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yceenergy.sharepoint.com/sites/Partnersales/Shared Documents/Jellyfish/Pricing Files/Matrix/Electricity/"/>
    </mc:Choice>
  </mc:AlternateContent>
  <xr:revisionPtr revIDLastSave="0" documentId="8_{D8D3E084-F894-4BD5-BB4C-8C414B8A4B3E}" xr6:coauthVersionLast="47" xr6:coauthVersionMax="47" xr10:uidLastSave="{00000000-0000-0000-0000-000000000000}"/>
  <workbookProtection workbookAlgorithmName="SHA-512" workbookHashValue="OKAauGX98QuABEMHNrIOO2WFd6uexCSf1nqB+QAnu+WL6PNZHsTs/qgrMTt0sbCprXq2ZchMNp8i4/vXffw4og==" workbookSaltValue="NV3cMSIDt4luP+iNpPgkDQ==" workbookSpinCount="100000" lockStructure="1"/>
  <bookViews>
    <workbookView xWindow="-120" yWindow="-16320" windowWidth="29040" windowHeight="15720" tabRatio="500" xr2:uid="{00000000-000D-0000-FFFF-FFFF00000000}"/>
  </bookViews>
  <sheets>
    <sheet name="Quote" sheetId="1" r:id="rId1"/>
    <sheet name="Flat File" sheetId="2" state="hidden" r:id="rId2"/>
    <sheet name="Reference" sheetId="3" state="hidden" r:id="rId3"/>
  </sheets>
  <definedNames>
    <definedName name="_xlnm._FilterDatabase" localSheetId="1" hidden="1">'Flat File'!$A$1:$T$12321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<sst xmlns="http://schemas.openxmlformats.org/spreadsheetml/2006/main" count="29690" uniqueCount="89">
  <si>
    <t>Dyce Energy  |  Standard and Advanced Saver pricing</t>
  </si>
  <si>
    <t>Contract Type</t>
  </si>
  <si>
    <t>Acquisition</t>
  </si>
  <si>
    <t>Price File Date</t>
  </si>
  <si>
    <t>Contract Start Window</t>
  </si>
  <si>
    <t>Select Acquisition or Renewal above. Enter meter details in the white columns (MPAN, Start Date, EAC, Area, Rate Structure, commissions). Standard and Advanced Saver prices pull through for the three terms chosen in row 9.</t>
  </si>
  <si>
    <t>* Any meters incorrectly quoted and sold on the wrong Rate Structure will be rejected and asked to be repriced. Prices shown include the commission entered.</t>
  </si>
  <si>
    <t>Customer Details</t>
  </si>
  <si>
    <t>Standard Prices</t>
  </si>
  <si>
    <t>Advanced Saver Prices</t>
  </si>
  <si>
    <t>12 Months</t>
  </si>
  <si>
    <t>24 Months</t>
  </si>
  <si>
    <t>36 Months</t>
  </si>
  <si>
    <t>MPAN</t>
  </si>
  <si>
    <t>Start Date</t>
  </si>
  <si>
    <t>EAC (kWh)</t>
  </si>
  <si>
    <t>EAC Band</t>
  </si>
  <si>
    <t>EAC Band Ref</t>
  </si>
  <si>
    <t>Area</t>
  </si>
  <si>
    <t>Rate Structure</t>
  </si>
  <si>
    <t>Profile Class</t>
  </si>
  <si>
    <t>S/C Commission (p/Day)</t>
  </si>
  <si>
    <t>Unit Commission (p/kWh)</t>
  </si>
  <si>
    <t>Status</t>
  </si>
  <si>
    <t>Standing Charge (p/Day)</t>
  </si>
  <si>
    <t>Single Rate (p/kWh)</t>
  </si>
  <si>
    <t>Day Rate (p/kWh)</t>
  </si>
  <si>
    <t>Night Rate (p/kWh)</t>
  </si>
  <si>
    <t>Evening/Weekend Rate (p/kWh)</t>
  </si>
  <si>
    <t>Tariff ID</t>
  </si>
  <si>
    <t>Row Standard M</t>
  </si>
  <si>
    <t>Row Standard T</t>
  </si>
  <si>
    <t>Row Standard AA</t>
  </si>
  <si>
    <t>Row Advanced Saver AH</t>
  </si>
  <si>
    <t>Row Advanced Saver AO</t>
  </si>
  <si>
    <t>Row Advanced Saver AV</t>
  </si>
  <si>
    <t>Standard</t>
  </si>
  <si>
    <t>Type</t>
  </si>
  <si>
    <t>ProfileClass</t>
  </si>
  <si>
    <t>Area Code</t>
  </si>
  <si>
    <t>ratestructure</t>
  </si>
  <si>
    <t>EAC Min</t>
  </si>
  <si>
    <t>EAC Max</t>
  </si>
  <si>
    <t>Term</t>
  </si>
  <si>
    <t>End Date</t>
  </si>
  <si>
    <t>Single Rate</t>
  </si>
  <si>
    <t>Day Rate</t>
  </si>
  <si>
    <t>Night Rate</t>
  </si>
  <si>
    <t>Evening/Weekend Rate</t>
  </si>
  <si>
    <t>Standing charge electricity</t>
  </si>
  <si>
    <t>Capacity_Rate</t>
  </si>
  <si>
    <t>Metering_Charge</t>
  </si>
  <si>
    <t>Green</t>
  </si>
  <si>
    <t>Lookup Key (calc)</t>
  </si>
  <si>
    <t>Evening And Weekend</t>
  </si>
  <si>
    <t>Day Night</t>
  </si>
  <si>
    <t>Evening Weekend And Night</t>
  </si>
  <si>
    <t>6 Months</t>
  </si>
  <si>
    <t>Renewal</t>
  </si>
  <si>
    <t>EAC Bands (from Jellyfish flat files)</t>
  </si>
  <si>
    <t>Drop-down lists</t>
  </si>
  <si>
    <t>Price file</t>
  </si>
  <si>
    <t>Band</t>
  </si>
  <si>
    <t>1,000 - 10,000</t>
  </si>
  <si>
    <t>Price file date</t>
  </si>
  <si>
    <t>10,001 - 20,000</t>
  </si>
  <si>
    <t>Contract start from</t>
  </si>
  <si>
    <t>20,001 - 35,000</t>
  </si>
  <si>
    <t>Contract start to</t>
  </si>
  <si>
    <t>35,001 - 50,000</t>
  </si>
  <si>
    <t>Flat file rows loaded</t>
  </si>
  <si>
    <t>50,001 - 75,000</t>
  </si>
  <si>
    <t>75,001 - 100,000</t>
  </si>
  <si>
    <t>100,001 - 125,000</t>
  </si>
  <si>
    <t>125,001 - 150,000</t>
  </si>
  <si>
    <t>150,001 - 200,000</t>
  </si>
  <si>
    <t>200,001 - 250,000</t>
  </si>
  <si>
    <t>250,001 - 300,000</t>
  </si>
  <si>
    <t>Electricity Multisite Quote Tool</t>
  </si>
  <si>
    <t>Product</t>
  </si>
  <si>
    <t>Sep26-6M-Acq DY4 Gold Standard</t>
  </si>
  <si>
    <t>Sep26-12M-Acq DY4 Gold Standard</t>
  </si>
  <si>
    <t>Sep26-24M-Acq DY4 Gold Standard</t>
  </si>
  <si>
    <t>Sep26-36M-Acq DY4 Gold Standard</t>
  </si>
  <si>
    <t>Sep26-6M-Acq DY4 Adv Saver Standard</t>
  </si>
  <si>
    <t>Advanced Saver</t>
  </si>
  <si>
    <t>Sep26-12M-Acq DY4 Adv Saver Standard</t>
  </si>
  <si>
    <t>Sep26-24M-Acq DY4 Adv Saver Standard</t>
  </si>
  <si>
    <t>Sep26-36M-Acq DY4 Adv Saver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</si>
</sst>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charset val="1"/>
    </font>
    <font>
      <b/>
      <sz val="18"/>
      <color rgb="FFDE00B9"/>
      <name val="Montserrat"/>
    </font>
    <font>
      <sz val="10"/>
      <color rgb="FF0F2A34"/>
      <name val="Montserrat"/>
    </font>
    <font>
      <b/>
      <sz val="10"/>
      <color rgb="FFFFFFFF"/>
      <name val="Montserrat"/>
    </font>
    <font>
      <b/>
      <sz val="11"/>
      <color rgb="FF0F2A34"/>
      <name val="Montserrat"/>
    </font>
    <font>
      <sz val="9"/>
      <color rgb="FF0F2A34"/>
      <name val="Montserrat"/>
    </font>
    <font>
      <b/>
      <sz val="9"/>
      <color rgb="FF0F2A34"/>
      <name val="Montserrat"/>
    </font>
    <font>
      <b/>
      <sz val="12"/>
      <color rgb="FFFFFFFF"/>
      <name val="Montserrat"/>
    </font>
    <font>
      <b/>
      <sz val="8"/>
      <color rgb="FF0F2A34"/>
      <name val="Montserrat"/>
    </font>
    <font>
      <sz val="10"/>
      <color rgb="FF0000FF"/>
      <name val="Montserrat"/>
    </font>
    <font>
      <sz val="8"/>
      <color rgb="FF0F2A34"/>
      <name val="Montserrat"/>
    </font>
    <font>
      <b/>
      <sz val="12"/>
      <color rgb="FF0F2A34"/>
      <name val="Montserrat"/>
    </font>
    <font>
      <b/>
      <sz val="10"/>
      <color rgb="FF0F2A34"/>
      <name val="Montserrat"/>
    </font>
    <font>
      <sz val="10"/>
      <name val="Montserrat"/>
    </font>
    <font>
      <sz val="11"/>
      <name val="Calibri"/>
      <family val="2"/>
      <charset val="1"/>
    </font>
    <font>
      <sz val="9"/>
      <name val="Montserrat"/>
    </font>
    <font>
      <sz val="8"/>
      <name val="Calibri"/>
      <family val="2"/>
      <charset val="1"/>
    </font>
    <font>
      <sz val="12"/>
      <color rgb="FF000000"/>
      <name val="Aptos"/>
      <family val="2"/>
    </font>
  </fonts>
  <fills count="6">
    <fill>
      <patternFill patternType="none"/>
    </fill>
    <fill>
      <patternFill patternType="gray125"/>
    </fill>
    <fill>
      <patternFill patternType="solid">
        <fgColor rgb="FF0F2A34"/>
        <bgColor rgb="FF003300"/>
      </patternFill>
    </fill>
    <fill>
      <patternFill patternType="solid">
        <fgColor rgb="FFD8D9DB"/>
        <bgColor rgb="FFC0C0C0"/>
      </patternFill>
    </fill>
    <fill>
      <patternFill patternType="solid">
        <fgColor rgb="FFFFFFFF"/>
        <bgColor rgb="FFFFFFCC"/>
      </patternFill>
    </fill>
    <fill>
      <patternFill patternType="solid">
        <fgColor rgb="FFDE00B9"/>
        <bgColor rgb="FFFF00FF"/>
      </patternFill>
    </fill>
  </fills>
  <borders count="6">
    <border>
      <left/>
      <right/>
      <top/>
      <bottom/>
      <diagonal/>
    </border>
    <border>
      <left style="medium">
        <color rgb="FFDE00B9"/>
      </left>
      <right style="medium">
        <color rgb="FFDE00B9"/>
      </right>
      <top style="medium">
        <color rgb="FFDE00B9"/>
      </top>
      <bottom style="medium">
        <color rgb="FFDE00B9"/>
      </bottom>
      <diagonal/>
    </border>
    <border>
      <left style="thin">
        <color rgb="FFA6A8AB"/>
      </left>
      <right style="thin">
        <color rgb="FFA6A8AB"/>
      </right>
      <top style="thin">
        <color rgb="FFA6A8AB"/>
      </top>
      <bottom style="thin">
        <color rgb="FFA6A8AB"/>
      </bottom>
      <diagonal/>
    </border>
    <border>
      <left/>
      <right/>
      <top/>
      <bottom style="medium">
        <color rgb="FFDE00B9"/>
      </bottom>
      <diagonal/>
    </border>
    <border>
      <left style="thin">
        <color indexed="64"/>
      </left>
      <right style="thin">
        <color indexed="64"/>
      </right>
      <top style="thin">
        <color indexed="64"/>
      </top>
      <bottom style="thin">
        <color indexed="64"/>
      </bottom>
      <diagonal/>
    </border>
    <border>
      <left style="medium">
        <color rgb="FFDE00B9"/>
      </left>
      <right style="medium">
        <color rgb="FFDE00B9"/>
      </right>
      <top style="medium">
        <color rgb="FFDE00B9"/>
      </top>
      <bottom/>
      <diagonal/>
    </border>
  </borders>
  <cellStyleXfs count="1">
    <xf numFmtId="0" fontId="0" fillId="0" borderId="0"/>
  </cellStyleXfs>
  <cellXfs count="35">
    <xf numFmtId="0" fontId="0" fillId="0" borderId="0" xfId="0"/>
    <xf numFmtId="0" fontId="3" fillId="2" borderId="0" xfId="0" applyFont="1" applyFill="1" applyAlignment="1">
      <alignment horizontal="center" vertical="center" wrapText="1"/>
    </xf>
    <xf numFmtId="0" fontId="1" fillId="0" borderId="0" xfId="0" applyFont="1"/>
    <xf numFmtId="0" fontId="2" fillId="0" borderId="0" xfId="0" applyFont="1"/>
    <xf numFmtId="0" fontId="4" fillId="0" borderId="1" xfId="0" applyFont="1" applyBorder="1" applyAlignment="1">
      <alignment horizontal="center" vertical="center" wrapText="1"/>
    </xf>
    <xf numFmtId="14" fontId="2" fillId="3" borderId="2" xfId="0" applyNumberFormat="1"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0" fillId="0" borderId="0" xfId="0" applyFont="1"/>
    <xf numFmtId="0" fontId="3" fillId="5" borderId="0" xfId="0" applyFont="1" applyFill="1" applyAlignment="1">
      <alignment horizontal="center" vertical="center" wrapText="1"/>
    </xf>
    <xf numFmtId="0" fontId="11" fillId="0" borderId="0" xfId="0" applyFont="1"/>
    <xf numFmtId="0" fontId="12" fillId="0" borderId="0" xfId="0" applyFont="1"/>
    <xf numFmtId="14" fontId="9" fillId="3" borderId="0" xfId="0" applyNumberFormat="1" applyFont="1" applyFill="1"/>
    <xf numFmtId="14" fontId="2" fillId="0" borderId="0" xfId="0" applyNumberFormat="1" applyFont="1"/>
    <xf numFmtId="0" fontId="3" fillId="2"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vertical="center" wrapText="1"/>
    </xf>
    <xf numFmtId="0" fontId="13" fillId="3" borderId="4" xfId="0" applyFont="1" applyFill="1" applyBorder="1" applyAlignment="1">
      <alignment horizontal="center" vertical="center"/>
    </xf>
    <xf numFmtId="0" fontId="14" fillId="0" borderId="0" xfId="0" applyFont="1"/>
    <xf numFmtId="164" fontId="13" fillId="3" borderId="4" xfId="0" applyNumberFormat="1" applyFont="1" applyFill="1" applyBorder="1" applyAlignment="1">
      <alignment horizontal="center" vertical="center"/>
    </xf>
    <xf numFmtId="49" fontId="15" fillId="3" borderId="4" xfId="0" applyNumberFormat="1" applyFont="1" applyFill="1" applyBorder="1" applyAlignment="1">
      <alignment horizontal="center" vertical="center"/>
    </xf>
    <xf numFmtId="49" fontId="13" fillId="4" borderId="4" xfId="0" applyNumberFormat="1" applyFont="1" applyFill="1" applyBorder="1" applyAlignment="1" applyProtection="1">
      <alignment horizontal="center" vertical="center"/>
      <protection locked="0"/>
    </xf>
    <xf numFmtId="14" fontId="13" fillId="4" borderId="4" xfId="0" applyNumberFormat="1" applyFont="1" applyFill="1" applyBorder="1" applyAlignment="1" applyProtection="1">
      <alignment horizontal="center" vertical="center"/>
      <protection locked="0"/>
    </xf>
    <xf numFmtId="3" fontId="13" fillId="4" borderId="4" xfId="0" applyNumberFormat="1" applyFont="1" applyFill="1" applyBorder="1" applyAlignment="1" applyProtection="1">
      <alignment horizontal="center" vertical="center"/>
      <protection locked="0"/>
    </xf>
    <xf numFmtId="0" fontId="13" fillId="4" borderId="4" xfId="0" applyFont="1" applyFill="1" applyBorder="1" applyAlignment="1" applyProtection="1">
      <alignment horizontal="center" vertical="center"/>
      <protection locked="0"/>
    </xf>
    <xf numFmtId="164" fontId="13" fillId="4" borderId="4" xfId="0" applyNumberFormat="1" applyFont="1" applyFill="1" applyBorder="1" applyAlignment="1" applyProtection="1">
      <alignment horizontal="center" vertical="center"/>
      <protection locked="0"/>
    </xf>
    <xf numFmtId="14" fontId="0" fillId="0" borderId="0" xfId="0" applyNumberFormat="1" applyAlignment="1">
      <alignment horizontal="left"/>
    </xf>
    <xf numFmtId="1" fontId="13" fillId="4" borderId="4" xfId="0" applyNumberFormat="1" applyFont="1" applyFill="1" applyBorder="1" applyAlignment="1" applyProtection="1">
      <alignment horizontal="center" vertical="center"/>
      <protection locked="0"/>
    </xf>
    <xf numFmtId="3" fontId="13" fillId="3" borderId="4" xfId="0" applyNumberFormat="1" applyFont="1" applyFill="1" applyBorder="1" applyAlignment="1">
      <alignment horizontal="center" vertical="center"/>
    </xf>
    <xf numFmtId="1" fontId="17" fillId="4" borderId="4" xfId="0" applyNumberFormat="1"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2" borderId="0" xfId="0" applyFont="1" applyFill="1" applyAlignment="1">
      <alignment horizontal="center" vertical="center" wrapText="1"/>
    </xf>
  </cellXfs>
  <cellStyles count="1">
    <cellStyle name="Normal" xfId="0" builtinId="0"/>
  </cellStyles>
  <dxfs count="2">
    <dxf>
      <font>
        <b/>
        <color rgb="FFC00000"/>
        <name val="Montserrat"/>
        <charset val="1"/>
      </font>
    </dxf>
    <dxf>
      <font>
        <b/>
        <color rgb="FF1E7B34"/>
        <name val="Montserrat"/>
        <charset val="1"/>
      </font>
    </dxf>
  </dxfs>
  <tableStyles count="0" defaultTableStyle="TableStyleMedium2" defaultPivotStyle="PivotStyleLight16"/>
  <colors>
    <indexedColors>
      <rgbColor rgb="FF000000"/>
      <rgbColor rgb="FFFFFFFF"/>
      <rgbColor rgb="FFC00000"/>
      <rgbColor rgb="FF00FF00"/>
      <rgbColor rgb="FF0000FF"/>
      <rgbColor rgb="FFFFFF00"/>
      <rgbColor rgb="FFDE00B9"/>
      <rgbColor rgb="FF00FFFF"/>
      <rgbColor rgb="FF800000"/>
      <rgbColor rgb="FF1E7B34"/>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9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8AB"/>
      <rgbColor rgb="FF0F2A3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1428480</xdr:colOff>
      <xdr:row>2</xdr:row>
      <xdr:rowOff>237660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428480" cy="84744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H50"/>
  <sheetViews>
    <sheetView showGridLines="0" tabSelected="1" zoomScale="85" zoomScaleNormal="85" workbookViewId="0">
      <selection activeCell="G15" sqref="G15"/>
    </sheetView>
  </sheetViews>
  <sheetFormatPr defaultColWidth="8.7109375" defaultRowHeight="15" x14ac:dyDescent="0.25"/>
  <cols>
    <col min="1" max="1" width="22" customWidth="1"/>
    <col min="2" max="2" width="13" customWidth="1"/>
    <col min="3" max="3" width="23.7109375" customWidth="1"/>
    <col min="4" max="4" width="15.28515625" hidden="1" customWidth="1"/>
    <col min="5" max="5" width="10.7109375" hidden="1" customWidth="1"/>
    <col min="6" max="6" width="8" customWidth="1"/>
    <col min="7" max="7" width="30" customWidth="1"/>
    <col min="8" max="8" width="9" customWidth="1"/>
    <col min="9" max="9" width="17" customWidth="1"/>
    <col min="10" max="10" width="28.140625" customWidth="1"/>
    <col min="11" max="11" width="32" hidden="1" customWidth="1"/>
    <col min="12" max="12" width="2" customWidth="1"/>
    <col min="13" max="17" width="11" customWidth="1"/>
    <col min="18" max="18" width="36" customWidth="1"/>
    <col min="19" max="19" width="2" customWidth="1"/>
    <col min="20" max="24" width="11" customWidth="1"/>
    <col min="25" max="25" width="36" customWidth="1"/>
    <col min="26" max="26" width="2" customWidth="1"/>
    <col min="27" max="31" width="11" customWidth="1"/>
    <col min="32" max="32" width="36" customWidth="1"/>
    <col min="33" max="33" width="2" customWidth="1"/>
    <col min="34" max="38" width="11" customWidth="1"/>
    <col min="39" max="39" width="36" customWidth="1"/>
    <col min="40" max="40" width="2" customWidth="1"/>
    <col min="41" max="45" width="11" customWidth="1"/>
    <col min="46" max="46" width="36" customWidth="1"/>
    <col min="47" max="47" width="2" customWidth="1"/>
    <col min="48" max="52" width="11" customWidth="1"/>
    <col min="53" max="53" width="36" customWidth="1"/>
    <col min="54" max="54" width="2" hidden="1" customWidth="1"/>
    <col min="55" max="60" width="11" hidden="1" customWidth="1"/>
  </cols>
  <sheetData>
    <row r="1" spans="1:60" ht="30" customHeight="1" x14ac:dyDescent="0.5">
      <c r="C1" s="2" t="s">
        <v>78</v>
      </c>
    </row>
    <row r="2" spans="1:60" ht="18" customHeight="1" x14ac:dyDescent="0.3">
      <c r="C2" s="3" t="s">
        <v>0</v>
      </c>
    </row>
    <row r="3" spans="1:60" ht="32.25" customHeight="1" thickBot="1" x14ac:dyDescent="0.3"/>
    <row r="4" spans="1:60" ht="46.5" customHeight="1" thickBot="1" x14ac:dyDescent="0.3">
      <c r="A4" s="1" t="s">
        <v>1</v>
      </c>
      <c r="B4" s="4" t="s">
        <v>2</v>
      </c>
      <c r="F4" s="1" t="s">
        <v>3</v>
      </c>
      <c r="G4" s="5">
        <f>Reference!L4</f>
        <v>46315</v>
      </c>
      <c r="I4" s="1" t="s">
        <v>4</v>
      </c>
      <c r="J4" s="16" t="str">
        <f>TEXT(Reference!L5,"dd/mm/yyyy")&amp;" to "&amp;TEXT(Reference!L6,"dd/mm/yyyy")</f>
        <v>21/09/2026 to 31/08/2027</v>
      </c>
      <c r="K4" s="17"/>
    </row>
    <row r="6" spans="1:60" x14ac:dyDescent="0.25">
      <c r="C6" s="6" t="s">
        <v>5</v>
      </c>
    </row>
    <row r="7" spans="1:60" x14ac:dyDescent="0.25">
      <c r="C7" s="7" t="s">
        <v>6</v>
      </c>
    </row>
    <row r="8" spans="1:60" ht="21.75" customHeight="1" thickBot="1" x14ac:dyDescent="0.3">
      <c r="A8" s="31" t="s">
        <v>7</v>
      </c>
      <c r="B8" s="31"/>
      <c r="C8" s="31"/>
      <c r="D8" s="31"/>
      <c r="E8" s="31"/>
      <c r="F8" s="31"/>
      <c r="G8" s="31"/>
      <c r="H8" s="31"/>
      <c r="I8" s="31"/>
      <c r="J8" s="31"/>
      <c r="K8" s="31"/>
      <c r="M8" s="32" t="s">
        <v>8</v>
      </c>
      <c r="N8" s="32"/>
      <c r="O8" s="32"/>
      <c r="P8" s="32"/>
      <c r="Q8" s="32"/>
      <c r="R8" s="32"/>
      <c r="S8" s="32"/>
      <c r="T8" s="32"/>
      <c r="U8" s="32"/>
      <c r="V8" s="32"/>
      <c r="W8" s="32"/>
      <c r="X8" s="32"/>
      <c r="Y8" s="32"/>
      <c r="Z8" s="32"/>
      <c r="AA8" s="32"/>
      <c r="AB8" s="32"/>
      <c r="AC8" s="32"/>
      <c r="AD8" s="32"/>
      <c r="AE8" s="32"/>
      <c r="AF8" s="32"/>
      <c r="AH8" s="32" t="s">
        <v>9</v>
      </c>
      <c r="AI8" s="32"/>
      <c r="AJ8" s="32"/>
      <c r="AK8" s="32"/>
      <c r="AL8" s="32"/>
      <c r="AM8" s="32"/>
      <c r="AN8" s="32"/>
      <c r="AO8" s="32"/>
      <c r="AP8" s="32"/>
      <c r="AQ8" s="32"/>
      <c r="AR8" s="32"/>
      <c r="AS8" s="32"/>
      <c r="AT8" s="32"/>
      <c r="AU8" s="32"/>
      <c r="AV8" s="32"/>
      <c r="AW8" s="32"/>
      <c r="AX8" s="32"/>
      <c r="AY8" s="32"/>
      <c r="AZ8" s="32"/>
      <c r="BA8" s="32"/>
    </row>
    <row r="9" spans="1:60" ht="21.75" customHeight="1" x14ac:dyDescent="0.25">
      <c r="A9" s="31"/>
      <c r="B9" s="31"/>
      <c r="C9" s="31"/>
      <c r="D9" s="31"/>
      <c r="E9" s="31"/>
      <c r="F9" s="31"/>
      <c r="G9" s="31"/>
      <c r="H9" s="31"/>
      <c r="I9" s="31"/>
      <c r="J9" s="31"/>
      <c r="K9" s="31"/>
      <c r="M9" s="33" t="s">
        <v>10</v>
      </c>
      <c r="N9" s="33"/>
      <c r="O9" s="33"/>
      <c r="P9" s="33"/>
      <c r="Q9" s="33"/>
      <c r="R9" s="33"/>
      <c r="T9" s="33" t="s">
        <v>11</v>
      </c>
      <c r="U9" s="33"/>
      <c r="V9" s="33"/>
      <c r="W9" s="33"/>
      <c r="X9" s="33"/>
      <c r="Y9" s="33"/>
      <c r="AA9" s="33" t="s">
        <v>12</v>
      </c>
      <c r="AB9" s="33"/>
      <c r="AC9" s="33"/>
      <c r="AD9" s="33"/>
      <c r="AE9" s="33"/>
      <c r="AF9" s="33"/>
      <c r="AH9" s="34" t="str">
        <f>M9</f>
        <v>12 Months</v>
      </c>
      <c r="AI9" s="34"/>
      <c r="AJ9" s="34"/>
      <c r="AK9" s="34"/>
      <c r="AL9" s="34"/>
      <c r="AM9" s="34"/>
      <c r="AO9" s="34" t="str">
        <f>T9</f>
        <v>24 Months</v>
      </c>
      <c r="AP9" s="34"/>
      <c r="AQ9" s="34"/>
      <c r="AR9" s="34"/>
      <c r="AS9" s="34"/>
      <c r="AT9" s="34"/>
      <c r="AV9" s="34" t="str">
        <f>AA9</f>
        <v>36 Months</v>
      </c>
      <c r="AW9" s="34"/>
      <c r="AX9" s="34"/>
      <c r="AY9" s="34"/>
      <c r="AZ9" s="34"/>
      <c r="BA9" s="34"/>
    </row>
    <row r="10" spans="1:60" ht="45" customHeight="1" x14ac:dyDescent="0.25">
      <c r="A10" s="15" t="s">
        <v>13</v>
      </c>
      <c r="B10" s="15" t="s">
        <v>14</v>
      </c>
      <c r="C10" s="15" t="s">
        <v>15</v>
      </c>
      <c r="D10" s="15" t="s">
        <v>16</v>
      </c>
      <c r="E10" s="15" t="s">
        <v>17</v>
      </c>
      <c r="F10" s="15" t="s">
        <v>18</v>
      </c>
      <c r="G10" s="15" t="s">
        <v>19</v>
      </c>
      <c r="H10" s="15" t="s">
        <v>20</v>
      </c>
      <c r="I10" s="15" t="s">
        <v>21</v>
      </c>
      <c r="J10" s="15" t="s">
        <v>22</v>
      </c>
      <c r="K10" s="15" t="s">
        <v>23</v>
      </c>
      <c r="M10" s="15" t="s">
        <v>24</v>
      </c>
      <c r="N10" s="15" t="s">
        <v>25</v>
      </c>
      <c r="O10" s="15" t="s">
        <v>26</v>
      </c>
      <c r="P10" s="15" t="s">
        <v>27</v>
      </c>
      <c r="Q10" s="15" t="s">
        <v>28</v>
      </c>
      <c r="R10" s="15" t="s">
        <v>29</v>
      </c>
      <c r="T10" s="15" t="s">
        <v>24</v>
      </c>
      <c r="U10" s="15" t="s">
        <v>25</v>
      </c>
      <c r="V10" s="15" t="s">
        <v>26</v>
      </c>
      <c r="W10" s="15" t="s">
        <v>27</v>
      </c>
      <c r="X10" s="15" t="s">
        <v>28</v>
      </c>
      <c r="Y10" s="15" t="s">
        <v>29</v>
      </c>
      <c r="AA10" s="15" t="s">
        <v>24</v>
      </c>
      <c r="AB10" s="15" t="s">
        <v>25</v>
      </c>
      <c r="AC10" s="15" t="s">
        <v>26</v>
      </c>
      <c r="AD10" s="15" t="s">
        <v>27</v>
      </c>
      <c r="AE10" s="15" t="s">
        <v>28</v>
      </c>
      <c r="AF10" s="15" t="s">
        <v>29</v>
      </c>
      <c r="AH10" s="15" t="s">
        <v>24</v>
      </c>
      <c r="AI10" s="15" t="s">
        <v>25</v>
      </c>
      <c r="AJ10" s="15" t="s">
        <v>26</v>
      </c>
      <c r="AK10" s="15" t="s">
        <v>27</v>
      </c>
      <c r="AL10" s="15" t="s">
        <v>28</v>
      </c>
      <c r="AM10" s="15" t="s">
        <v>29</v>
      </c>
      <c r="AO10" s="15" t="s">
        <v>24</v>
      </c>
      <c r="AP10" s="15" t="s">
        <v>25</v>
      </c>
      <c r="AQ10" s="15" t="s">
        <v>26</v>
      </c>
      <c r="AR10" s="15" t="s">
        <v>27</v>
      </c>
      <c r="AS10" s="15" t="s">
        <v>28</v>
      </c>
      <c r="AT10" s="15" t="s">
        <v>29</v>
      </c>
      <c r="AV10" s="15" t="s">
        <v>24</v>
      </c>
      <c r="AW10" s="15" t="s">
        <v>25</v>
      </c>
      <c r="AX10" s="15" t="s">
        <v>26</v>
      </c>
      <c r="AY10" s="15" t="s">
        <v>27</v>
      </c>
      <c r="AZ10" s="15" t="s">
        <v>28</v>
      </c>
      <c r="BA10" s="15" t="s">
        <v>29</v>
      </c>
      <c r="BC10" s="8" t="s">
        <v>30</v>
      </c>
      <c r="BD10" s="8" t="s">
        <v>31</v>
      </c>
      <c r="BE10" s="8" t="s">
        <v>32</v>
      </c>
      <c r="BF10" s="8" t="s">
        <v>33</v>
      </c>
      <c r="BG10" s="8" t="s">
        <v>34</v>
      </c>
      <c r="BH10" s="8" t="s">
        <v>35</v>
      </c>
    </row>
    <row r="11" spans="1:60" ht="20.100000000000001" customHeight="1" x14ac:dyDescent="0.25">
      <c r="A11" s="22"/>
      <c r="B11" s="23"/>
      <c r="C11" s="24"/>
      <c r="D11" s="18" t="str">
        <f>IF($C11="","",IF(OR($C11&lt;Reference!$C$4,$C11&gt;Reference!$D$14),"Please Check EAC",INDEX(Reference!$B$4:$B$14,MATCH($C11,Reference!$C$4:$C$14,1))))</f>
        <v/>
      </c>
      <c r="E11" s="29" t="str">
        <f>IF(OR($C11="",$D11="Please Check EAC"),"",INDEX(Reference!$C$4:$C$14,MATCH($C11,Reference!$C$4:$C$14,1)))</f>
        <v/>
      </c>
      <c r="F11" s="25"/>
      <c r="G11" s="25"/>
      <c r="H11" s="18" t="str">
        <f t="shared" ref="H11:H50" si="0">IF($G11="","",IF($G11="Standard",3,4))</f>
        <v/>
      </c>
      <c r="I11" s="25"/>
      <c r="J11" s="26"/>
      <c r="K11" s="18" t="str">
        <f>IF(AND($A11="",$C11="",$F11="",$G11=""),"",IF($C11="","Enter EAC",IF($D11="Please Check EAC","EAC outside 1,000-300,000",IF($F11="","Select Area",IF($G11="","Select Rate Structure",IF($B11="","Enter Start Date",IF(OR($B11&lt;Reference!$L$5,$B11&gt;Reference!$L$6),"Start date outside window",IF(COUNT($BC11:$BH11)&lt;6,"Check: price missing","OK"))))))))</f>
        <v/>
      </c>
      <c r="L11" s="19"/>
      <c r="M11" s="20" t="str">
        <f>IF($BC11="","",IF(INDEX('Flat File'!$O$2:$O$20001,$BC11)="","",INDEX('Flat File'!$O$2:$O$20001,$BC11)+N($I11)))</f>
        <v/>
      </c>
      <c r="N11" s="20" t="str">
        <f>IF($BC11="","",IF(INDEX('Flat File'!$K$2:$K$20001,$BC11)="","",INDEX('Flat File'!$K$2:$K$20001,$BC11)+N($J11)))</f>
        <v/>
      </c>
      <c r="O11" s="20" t="str">
        <f>IF($BC11="","",IF(INDEX('Flat File'!$L$2:$L$20001,$BC11)="","",INDEX('Flat File'!$L$2:$L$20001,$BC11)+N($J11)))</f>
        <v/>
      </c>
      <c r="P11" s="20" t="str">
        <f>IF($BC11="","",IF(INDEX('Flat File'!$M$2:$M$20001,$BC11)="","",INDEX('Flat File'!$M$2:$M$20001,$BC11)+N($J11)))</f>
        <v/>
      </c>
      <c r="Q11" s="20" t="str">
        <f>IF($BC11="","",IF(INDEX('Flat File'!$N$2:$N$20001,$BC11)="","",INDEX('Flat File'!$N$2:$N$20001,$BC11)+N($J11)))</f>
        <v/>
      </c>
      <c r="R11" s="21" t="str">
        <f>IF($BC11="","",MID("JanFebMarAprMayJunJulAugSepOctNovDec",MONTH($B11)*3-2,3)&amp;RIGHT(YEAR($B11),2)&amp;MID(INDEX('Flat File'!$B$2:$B$20001,$BC11),6,200))</f>
        <v/>
      </c>
      <c r="S11" s="19"/>
      <c r="T11" s="20" t="str">
        <f>IF($BD11="","",IF(INDEX('Flat File'!$O$2:$O$20001,$BD11)="","",INDEX('Flat File'!$O$2:$O$20001,$BD11)+N($I11)))</f>
        <v/>
      </c>
      <c r="U11" s="20" t="str">
        <f>IF($BD11="","",IF(INDEX('Flat File'!$K$2:$K$20001,$BD11)="","",INDEX('Flat File'!$K$2:$K$20001,$BD11)+N($J11)))</f>
        <v/>
      </c>
      <c r="V11" s="20" t="str">
        <f>IF($BD11="","",IF(INDEX('Flat File'!$L$2:$L$20001,$BD11)="","",INDEX('Flat File'!$L$2:$L$20001,$BD11)+N($J11)))</f>
        <v/>
      </c>
      <c r="W11" s="20" t="str">
        <f>IF($BD11="","",IF(INDEX('Flat File'!$M$2:$M$20001,$BD11)="","",INDEX('Flat File'!$M$2:$M$20001,$BD11)+N($J11)))</f>
        <v/>
      </c>
      <c r="X11" s="20" t="str">
        <f>IF($BD11="","",IF(INDEX('Flat File'!$N$2:$N$20001,$BD11)="","",INDEX('Flat File'!$N$2:$N$20001,$BD11)+N($J11)))</f>
        <v/>
      </c>
      <c r="Y11" s="21" t="str">
        <f>IF($BD11="","",MID("JanFebMarAprMayJunJulAugSepOctNovDec",MONTH($B11)*3-2,3)&amp;RIGHT(YEAR($B11),2)&amp;MID(INDEX('Flat File'!$B$2:$B$20001,$BD11),6,200))</f>
        <v/>
      </c>
      <c r="Z11" s="19"/>
      <c r="AA11" s="20" t="str">
        <f>IF($BE11="","",IF(INDEX('Flat File'!$O$2:$O$20001,$BE11)="","",INDEX('Flat File'!$O$2:$O$20001,$BE11)+N($I11)))</f>
        <v/>
      </c>
      <c r="AB11" s="20" t="str">
        <f>IF($BE11="","",IF(INDEX('Flat File'!$K$2:$K$20001,$BE11)="","",INDEX('Flat File'!$K$2:$K$20001,$BE11)+N($J11)))</f>
        <v/>
      </c>
      <c r="AC11" s="20" t="str">
        <f>IF($BE11="","",IF(INDEX('Flat File'!$L$2:$L$20001,$BE11)="","",INDEX('Flat File'!$L$2:$L$20001,$BE11)+N($J11)))</f>
        <v/>
      </c>
      <c r="AD11" s="20" t="str">
        <f>IF($BE11="","",IF(INDEX('Flat File'!$M$2:$M$20001,$BE11)="","",INDEX('Flat File'!$M$2:$M$20001,$BE11)+N($J11)))</f>
        <v/>
      </c>
      <c r="AE11" s="20" t="str">
        <f>IF($BE11="","",IF(INDEX('Flat File'!$N$2:$N$20001,$BE11)="","",INDEX('Flat File'!$N$2:$N$20001,$BE11)+N($J11)))</f>
        <v/>
      </c>
      <c r="AF11" s="21" t="str">
        <f>IF($BE11="","",MID("JanFebMarAprMayJunJulAugSepOctNovDec",MONTH($B11)*3-2,3)&amp;RIGHT(YEAR($B11),2)&amp;MID(INDEX('Flat File'!$B$2:$B$20001,$BE11),6,200))</f>
        <v/>
      </c>
      <c r="AG11" s="19"/>
      <c r="AH11" s="20" t="str">
        <f>IF($BF11="","",IF(INDEX('Flat File'!$O$2:$O$20001,$BF11)="","",INDEX('Flat File'!$O$2:$O$20001,$BF11)+N($I11)))</f>
        <v/>
      </c>
      <c r="AI11" s="20" t="str">
        <f>IF($BF11="","",IF(INDEX('Flat File'!$K$2:$K$20001,$BF11)="","",INDEX('Flat File'!$K$2:$K$20001,$BF11)+N($J11)))</f>
        <v/>
      </c>
      <c r="AJ11" s="20" t="str">
        <f>IF($BF11="","",IF(INDEX('Flat File'!$L$2:$L$20001,$BF11)="","",INDEX('Flat File'!$L$2:$L$20001,$BF11)+N($J11)))</f>
        <v/>
      </c>
      <c r="AK11" s="20" t="str">
        <f>IF($BF11="","",IF(INDEX('Flat File'!$M$2:$M$20001,$BF11)="","",INDEX('Flat File'!$M$2:$M$20001,$BF11)+N($J11)))</f>
        <v/>
      </c>
      <c r="AL11" s="20" t="str">
        <f>IF($BF11="","",IF(INDEX('Flat File'!$N$2:$N$20001,$BF11)="","",INDEX('Flat File'!$N$2:$N$20001,$BF11)+N($J11)))</f>
        <v/>
      </c>
      <c r="AM11" s="21" t="str">
        <f>IF($BF11="","",MID("JanFebMarAprMayJunJulAugSepOctNovDec",MONTH($B11)*3-2,3)&amp;RIGHT(YEAR($B11),2)&amp;MID(INDEX('Flat File'!$B$2:$B$20001,$BF11),6,200))</f>
        <v/>
      </c>
      <c r="AN11" s="19"/>
      <c r="AO11" s="20" t="str">
        <f>IF($BG11="","",IF(INDEX('Flat File'!$O$2:$O$20001,$BG11)="","",INDEX('Flat File'!$O$2:$O$20001,$BG11)+N($I11)))</f>
        <v/>
      </c>
      <c r="AP11" s="20" t="str">
        <f>IF($BG11="","",IF(INDEX('Flat File'!$K$2:$K$20001,$BG11)="","",INDEX('Flat File'!$K$2:$K$20001,$BG11)+N($J11)))</f>
        <v/>
      </c>
      <c r="AQ11" s="20" t="str">
        <f>IF($BG11="","",IF(INDEX('Flat File'!$L$2:$L$20001,$BG11)="","",INDEX('Flat File'!$L$2:$L$20001,$BG11)+N($J11)))</f>
        <v/>
      </c>
      <c r="AR11" s="20" t="str">
        <f>IF($BG11="","",IF(INDEX('Flat File'!$M$2:$M$20001,$BG11)="","",INDEX('Flat File'!$M$2:$M$20001,$BG11)+N($J11)))</f>
        <v/>
      </c>
      <c r="AS11" s="20" t="str">
        <f>IF($BG11="","",IF(INDEX('Flat File'!$N$2:$N$20001,$BG11)="","",INDEX('Flat File'!$N$2:$N$20001,$BG11)+N($J11)))</f>
        <v/>
      </c>
      <c r="AT11" s="21" t="str">
        <f>IF($BG11="","",MID("JanFebMarAprMayJunJulAugSepOctNovDec",MONTH($B11)*3-2,3)&amp;RIGHT(YEAR($B11),2)&amp;MID(INDEX('Flat File'!$B$2:$B$20001,$BG11),6,200))</f>
        <v/>
      </c>
      <c r="AU11" s="19"/>
      <c r="AV11" s="20" t="str">
        <f>IF($BH11="","",IF(INDEX('Flat File'!$O$2:$O$20001,$BH11)="","",INDEX('Flat File'!$O$2:$O$20001,$BH11)+N($I11)))</f>
        <v/>
      </c>
      <c r="AW11" s="20" t="str">
        <f>IF($BH11="","",IF(INDEX('Flat File'!$K$2:$K$20001,$BH11)="","",INDEX('Flat File'!$K$2:$K$20001,$BH11)+N($J11)))</f>
        <v/>
      </c>
      <c r="AX11" s="20" t="str">
        <f>IF($BH11="","",IF(INDEX('Flat File'!$L$2:$L$20001,$BH11)="","",INDEX('Flat File'!$L$2:$L$20001,$BH11)+N($J11)))</f>
        <v/>
      </c>
      <c r="AY11" s="20" t="str">
        <f>IF($BH11="","",IF(INDEX('Flat File'!$M$2:$M$20001,$BH11)="","",INDEX('Flat File'!$M$2:$M$20001,$BH11)+N($J11)))</f>
        <v/>
      </c>
      <c r="AZ11" s="20" t="str">
        <f>IF($BH11="","",IF(INDEX('Flat File'!$N$2:$N$20001,$BH11)="","",INDEX('Flat File'!$N$2:$N$20001,$BH11)+N($J11)))</f>
        <v/>
      </c>
      <c r="BA11" s="21" t="str">
        <f>IF($BH11="","",MID("JanFebMarAprMayJunJulAugSepOctNovDec",MONTH($B11)*3-2,3)&amp;RIGHT(YEAR($B11),2)&amp;MID(INDEX('Flat File'!$B$2:$B$20001,$BH11),6,200))</f>
        <v/>
      </c>
      <c r="BC11" s="9" t="str">
        <f>IF(OR($C11="",$E11="",$F11="",$G11="",$B11="",$B11&lt;Reference!$L$5,$B11&gt;Reference!$L$6),"",IFERROR(MATCH($B$4&amp;"|Standard|"&amp;$F11&amp;"|"&amp;$G11&amp;"|"&amp;$E11&amp;"|"&amp;$M$9,'Flat File'!$T$2:$T$20001,0),""))</f>
        <v/>
      </c>
      <c r="BD11" s="9" t="str">
        <f>IF(OR($C11="",$E11="",$F11="",$G11="",$B11="",$B11&lt;Reference!$L$5,$B11&gt;Reference!$L$6),"",IFERROR(MATCH($B$4&amp;"|Standard|"&amp;$F11&amp;"|"&amp;$G11&amp;"|"&amp;$E11&amp;"|"&amp;$T$9,'Flat File'!$T$2:$T$20001,0),""))</f>
        <v/>
      </c>
      <c r="BE11" s="9" t="str">
        <f>IF(OR($C11="",$E11="",$F11="",$G11="",$B11="",$B11&lt;Reference!$L$5,$B11&gt;Reference!$L$6),"",IFERROR(MATCH($B$4&amp;"|Standard|"&amp;$F11&amp;"|"&amp;$G11&amp;"|"&amp;$E11&amp;"|"&amp;$AA$9,'Flat File'!$T$2:$T$20001,0),""))</f>
        <v/>
      </c>
      <c r="BF11" s="9" t="str">
        <f>IF(OR($C11="",$E11="",$F11="",$G11="",$B11="",$B11&lt;Reference!$L$5,$B11&gt;Reference!$L$6),"",IFERROR(MATCH($B$4&amp;"|Advanced Saver|"&amp;$F11&amp;"|"&amp;$G11&amp;"|"&amp;$E11&amp;"|"&amp;$AH$9,'Flat File'!$T$2:$T$20001,0),""))</f>
        <v/>
      </c>
      <c r="BG11" s="9" t="str">
        <f>IF(OR($C11="",$E11="",$F11="",$G11="",$B11="",$B11&lt;Reference!$L$5,$B11&gt;Reference!$L$6),"",IFERROR(MATCH($B$4&amp;"|Advanced Saver|"&amp;$F11&amp;"|"&amp;$G11&amp;"|"&amp;$E11&amp;"|"&amp;$AO$9,'Flat File'!$T$2:$T$20001,0),""))</f>
        <v/>
      </c>
      <c r="BH11" s="9" t="str">
        <f>IF(OR($C11="",$E11="",$F11="",$G11="",$B11="",$B11&lt;Reference!$L$5,$B11&gt;Reference!$L$6),"",IFERROR(MATCH($B$4&amp;"|Advanced Saver|"&amp;$F11&amp;"|"&amp;$G11&amp;"|"&amp;$E11&amp;"|"&amp;$AV$9,'Flat File'!$T$2:$T$20001,0),""))</f>
        <v/>
      </c>
    </row>
    <row r="12" spans="1:60" ht="20.100000000000001" customHeight="1" x14ac:dyDescent="0.25">
      <c r="A12" s="28"/>
      <c r="B12" s="23"/>
      <c r="C12" s="24"/>
      <c r="D12" s="18" t="str">
        <f>IF($C12="","",IF(OR($C12&lt;Reference!$C$4,$C12&gt;Reference!$D$14),"Please Check EAC",INDEX(Reference!$B$4:$B$14,MATCH($C12,Reference!$C$4:$C$14,1))))</f>
        <v/>
      </c>
      <c r="E12" s="29" t="str">
        <f>IF(OR($C12="",$D12="Please Check EAC"),"",INDEX(Reference!$C$4:$C$14,MATCH($C12,Reference!$C$4:$C$14,1)))</f>
        <v/>
      </c>
      <c r="F12" s="25"/>
      <c r="G12" s="25"/>
      <c r="H12" s="18" t="str">
        <f t="shared" si="0"/>
        <v/>
      </c>
      <c r="I12" s="25"/>
      <c r="J12" s="26"/>
      <c r="K12" s="18" t="str">
        <f>IF(AND($A12="",$C12="",$F12="",$G12=""),"",IF($C12="","Enter EAC",IF($D12="Please Check EAC","EAC outside 1,000-300,000",IF($F12="","Select Area",IF($G12="","Select Rate Structure",IF($B12="","Enter Start Date",IF(OR($B12&lt;Reference!$L$5,$B12&gt;Reference!$L$6),"Start date outside window",IF(COUNT($BC12:$BH12)&lt;6,"Check: price missing","OK"))))))))</f>
        <v/>
      </c>
      <c r="L12" s="19"/>
      <c r="M12" s="20" t="str">
        <f>IF($BC12="","",IF(INDEX('Flat File'!$O$2:$O$20001,$BC12)="","",INDEX('Flat File'!$O$2:$O$20001,$BC12)+N($I12)))</f>
        <v/>
      </c>
      <c r="N12" s="20" t="str">
        <f>IF($BC12="","",IF(INDEX('Flat File'!$K$2:$K$20001,$BC12)="","",INDEX('Flat File'!$K$2:$K$20001,$BC12)+N($J12)))</f>
        <v/>
      </c>
      <c r="O12" s="20" t="str">
        <f>IF($BC12="","",IF(INDEX('Flat File'!$L$2:$L$20001,$BC12)="","",INDEX('Flat File'!$L$2:$L$20001,$BC12)+N($J12)))</f>
        <v/>
      </c>
      <c r="P12" s="20" t="str">
        <f>IF($BC12="","",IF(INDEX('Flat File'!$M$2:$M$20001,$BC12)="","",INDEX('Flat File'!$M$2:$M$20001,$BC12)+N($J12)))</f>
        <v/>
      </c>
      <c r="Q12" s="20" t="str">
        <f>IF($BC12="","",IF(INDEX('Flat File'!$N$2:$N$20001,$BC12)="","",INDEX('Flat File'!$N$2:$N$20001,$BC12)+N($J12)))</f>
        <v/>
      </c>
      <c r="R12" s="21" t="str">
        <f>IF($BC12="","",MID("JanFebMarAprMayJunJulAugSepOctNovDec",MONTH($B12)*3-2,3)&amp;RIGHT(YEAR($B12),2)&amp;MID(INDEX('Flat File'!$B$2:$B$20001,$BC12),6,200))</f>
        <v/>
      </c>
      <c r="S12" s="19"/>
      <c r="T12" s="20" t="str">
        <f>IF($BD12="","",IF(INDEX('Flat File'!$O$2:$O$20001,$BD12)="","",INDEX('Flat File'!$O$2:$O$20001,$BD12)+N($I12)))</f>
        <v/>
      </c>
      <c r="U12" s="20" t="str">
        <f>IF($BD12="","",IF(INDEX('Flat File'!$K$2:$K$20001,$BD12)="","",INDEX('Flat File'!$K$2:$K$20001,$BD12)+N($J12)))</f>
        <v/>
      </c>
      <c r="V12" s="20" t="str">
        <f>IF($BD12="","",IF(INDEX('Flat File'!$L$2:$L$20001,$BD12)="","",INDEX('Flat File'!$L$2:$L$20001,$BD12)+N($J12)))</f>
        <v/>
      </c>
      <c r="W12" s="20" t="str">
        <f>IF($BD12="","",IF(INDEX('Flat File'!$M$2:$M$20001,$BD12)="","",INDEX('Flat File'!$M$2:$M$20001,$BD12)+N($J12)))</f>
        <v/>
      </c>
      <c r="X12" s="20" t="str">
        <f>IF($BD12="","",IF(INDEX('Flat File'!$N$2:$N$20001,$BD12)="","",INDEX('Flat File'!$N$2:$N$20001,$BD12)+N($J12)))</f>
        <v/>
      </c>
      <c r="Y12" s="21" t="str">
        <f>IF($BD12="","",MID("JanFebMarAprMayJunJulAugSepOctNovDec",MONTH($B12)*3-2,3)&amp;RIGHT(YEAR($B12),2)&amp;MID(INDEX('Flat File'!$B$2:$B$20001,$BD12),6,200))</f>
        <v/>
      </c>
      <c r="Z12" s="19"/>
      <c r="AA12" s="20" t="str">
        <f>IF($BE12="","",IF(INDEX('Flat File'!$O$2:$O$20001,$BE12)="","",INDEX('Flat File'!$O$2:$O$20001,$BE12)+N($I12)))</f>
        <v/>
      </c>
      <c r="AB12" s="20" t="str">
        <f>IF($BE12="","",IF(INDEX('Flat File'!$K$2:$K$20001,$BE12)="","",INDEX('Flat File'!$K$2:$K$20001,$BE12)+N($J12)))</f>
        <v/>
      </c>
      <c r="AC12" s="20" t="str">
        <f>IF($BE12="","",IF(INDEX('Flat File'!$L$2:$L$20001,$BE12)="","",INDEX('Flat File'!$L$2:$L$20001,$BE12)+N($J12)))</f>
        <v/>
      </c>
      <c r="AD12" s="20" t="str">
        <f>IF($BE12="","",IF(INDEX('Flat File'!$M$2:$M$20001,$BE12)="","",INDEX('Flat File'!$M$2:$M$20001,$BE12)+N($J12)))</f>
        <v/>
      </c>
      <c r="AE12" s="20" t="str">
        <f>IF($BE12="","",IF(INDEX('Flat File'!$N$2:$N$20001,$BE12)="","",INDEX('Flat File'!$N$2:$N$20001,$BE12)+N($J12)))</f>
        <v/>
      </c>
      <c r="AF12" s="21" t="str">
        <f>IF($BE12="","",MID("JanFebMarAprMayJunJulAugSepOctNovDec",MONTH($B12)*3-2,3)&amp;RIGHT(YEAR($B12),2)&amp;MID(INDEX('Flat File'!$B$2:$B$20001,$BE12),6,200))</f>
        <v/>
      </c>
      <c r="AG12" s="19"/>
      <c r="AH12" s="20" t="str">
        <f>IF($BF12="","",IF(INDEX('Flat File'!$O$2:$O$20001,$BF12)="","",INDEX('Flat File'!$O$2:$O$20001,$BF12)+N($I12)))</f>
        <v/>
      </c>
      <c r="AI12" s="20" t="str">
        <f>IF($BF12="","",IF(INDEX('Flat File'!$K$2:$K$20001,$BF12)="","",INDEX('Flat File'!$K$2:$K$20001,$BF12)+N($J12)))</f>
        <v/>
      </c>
      <c r="AJ12" s="20" t="str">
        <f>IF($BF12="","",IF(INDEX('Flat File'!$L$2:$L$20001,$BF12)="","",INDEX('Flat File'!$L$2:$L$20001,$BF12)+N($J12)))</f>
        <v/>
      </c>
      <c r="AK12" s="20" t="str">
        <f>IF($BF12="","",IF(INDEX('Flat File'!$M$2:$M$20001,$BF12)="","",INDEX('Flat File'!$M$2:$M$20001,$BF12)+N($J12)))</f>
        <v/>
      </c>
      <c r="AL12" s="20" t="str">
        <f>IF($BF12="","",IF(INDEX('Flat File'!$N$2:$N$20001,$BF12)="","",INDEX('Flat File'!$N$2:$N$20001,$BF12)+N($J12)))</f>
        <v/>
      </c>
      <c r="AM12" s="21" t="str">
        <f>IF($BF12="","",MID("JanFebMarAprMayJunJulAugSepOctNovDec",MONTH($B12)*3-2,3)&amp;RIGHT(YEAR($B12),2)&amp;MID(INDEX('Flat File'!$B$2:$B$20001,$BF12),6,200))</f>
        <v/>
      </c>
      <c r="AN12" s="19"/>
      <c r="AO12" s="20" t="str">
        <f>IF($BG12="","",IF(INDEX('Flat File'!$O$2:$O$20001,$BG12)="","",INDEX('Flat File'!$O$2:$O$20001,$BG12)+N($I12)))</f>
        <v/>
      </c>
      <c r="AP12" s="20" t="str">
        <f>IF($BG12="","",IF(INDEX('Flat File'!$K$2:$K$20001,$BG12)="","",INDEX('Flat File'!$K$2:$K$20001,$BG12)+N($J12)))</f>
        <v/>
      </c>
      <c r="AQ12" s="20" t="str">
        <f>IF($BG12="","",IF(INDEX('Flat File'!$L$2:$L$20001,$BG12)="","",INDEX('Flat File'!$L$2:$L$20001,$BG12)+N($J12)))</f>
        <v/>
      </c>
      <c r="AR12" s="20" t="str">
        <f>IF($BG12="","",IF(INDEX('Flat File'!$M$2:$M$20001,$BG12)="","",INDEX('Flat File'!$M$2:$M$20001,$BG12)+N($J12)))</f>
        <v/>
      </c>
      <c r="AS12" s="20" t="str">
        <f>IF($BG12="","",IF(INDEX('Flat File'!$N$2:$N$20001,$BG12)="","",INDEX('Flat File'!$N$2:$N$20001,$BG12)+N($J12)))</f>
        <v/>
      </c>
      <c r="AT12" s="21" t="str">
        <f>IF($BG12="","",MID("JanFebMarAprMayJunJulAugSepOctNovDec",MONTH($B12)*3-2,3)&amp;RIGHT(YEAR($B12),2)&amp;MID(INDEX('Flat File'!$B$2:$B$20001,$BG12),6,200))</f>
        <v/>
      </c>
      <c r="AU12" s="19"/>
      <c r="AV12" s="20" t="str">
        <f>IF($BH12="","",IF(INDEX('Flat File'!$O$2:$O$20001,$BH12)="","",INDEX('Flat File'!$O$2:$O$20001,$BH12)+N($I12)))</f>
        <v/>
      </c>
      <c r="AW12" s="20" t="str">
        <f>IF($BH12="","",IF(INDEX('Flat File'!$K$2:$K$20001,$BH12)="","",INDEX('Flat File'!$K$2:$K$20001,$BH12)+N($J12)))</f>
        <v/>
      </c>
      <c r="AX12" s="20" t="str">
        <f>IF($BH12="","",IF(INDEX('Flat File'!$L$2:$L$20001,$BH12)="","",INDEX('Flat File'!$L$2:$L$20001,$BH12)+N($J12)))</f>
        <v/>
      </c>
      <c r="AY12" s="20" t="str">
        <f>IF($BH12="","",IF(INDEX('Flat File'!$M$2:$M$20001,$BH12)="","",INDEX('Flat File'!$M$2:$M$20001,$BH12)+N($J12)))</f>
        <v/>
      </c>
      <c r="AZ12" s="20" t="str">
        <f>IF($BH12="","",IF(INDEX('Flat File'!$N$2:$N$20001,$BH12)="","",INDEX('Flat File'!$N$2:$N$20001,$BH12)+N($J12)))</f>
        <v/>
      </c>
      <c r="BA12" s="21" t="str">
        <f>IF($BH12="","",MID("JanFebMarAprMayJunJulAugSepOctNovDec",MONTH($B12)*3-2,3)&amp;RIGHT(YEAR($B12),2)&amp;MID(INDEX('Flat File'!$B$2:$B$20001,$BH12),6,200))</f>
        <v/>
      </c>
      <c r="BC12" s="9" t="str">
        <f>IF(OR($C12="",$E12="",$F12="",$G12="",$B12="",$B12&lt;Reference!$L$5,$B12&gt;Reference!$L$6),"",IFERROR(MATCH($B$4&amp;"|Standard|"&amp;$F12&amp;"|"&amp;$G12&amp;"|"&amp;$E12&amp;"|"&amp;$M$9,'Flat File'!$T$2:$T$20001,0),""))</f>
        <v/>
      </c>
      <c r="BD12" s="9" t="str">
        <f>IF(OR($C12="",$E12="",$F12="",$G12="",$B12="",$B12&lt;Reference!$L$5,$B12&gt;Reference!$L$6),"",IFERROR(MATCH($B$4&amp;"|Standard|"&amp;$F12&amp;"|"&amp;$G12&amp;"|"&amp;$E12&amp;"|"&amp;$T$9,'Flat File'!$T$2:$T$20001,0),""))</f>
        <v/>
      </c>
      <c r="BE12" s="9" t="str">
        <f>IF(OR($C12="",$E12="",$F12="",$G12="",$B12="",$B12&lt;Reference!$L$5,$B12&gt;Reference!$L$6),"",IFERROR(MATCH($B$4&amp;"|Standard|"&amp;$F12&amp;"|"&amp;$G12&amp;"|"&amp;$E12&amp;"|"&amp;$AA$9,'Flat File'!$T$2:$T$20001,0),""))</f>
        <v/>
      </c>
      <c r="BF12" s="9" t="str">
        <f>IF(OR($C12="",$E12="",$F12="",$G12="",$B12="",$B12&lt;Reference!$L$5,$B12&gt;Reference!$L$6),"",IFERROR(MATCH($B$4&amp;"|Advanced Saver|"&amp;$F12&amp;"|"&amp;$G12&amp;"|"&amp;$E12&amp;"|"&amp;$AH$9,'Flat File'!$T$2:$T$20001,0),""))</f>
        <v/>
      </c>
      <c r="BG12" s="9" t="str">
        <f>IF(OR($C12="",$E12="",$F12="",$G12="",$B12="",$B12&lt;Reference!$L$5,$B12&gt;Reference!$L$6),"",IFERROR(MATCH($B$4&amp;"|Advanced Saver|"&amp;$F12&amp;"|"&amp;$G12&amp;"|"&amp;$E12&amp;"|"&amp;$AO$9,'Flat File'!$T$2:$T$20001,0),""))</f>
        <v/>
      </c>
      <c r="BH12" s="9" t="str">
        <f>IF(OR($C12="",$E12="",$F12="",$G12="",$B12="",$B12&lt;Reference!$L$5,$B12&gt;Reference!$L$6),"",IFERROR(MATCH($B$4&amp;"|Advanced Saver|"&amp;$F12&amp;"|"&amp;$G12&amp;"|"&amp;$E12&amp;"|"&amp;$AV$9,'Flat File'!$T$2:$T$20001,0),""))</f>
        <v/>
      </c>
    </row>
    <row r="13" spans="1:60" ht="20.100000000000001" customHeight="1" x14ac:dyDescent="0.25">
      <c r="A13" s="28"/>
      <c r="B13" s="23"/>
      <c r="C13" s="24"/>
      <c r="D13" s="18" t="str">
        <f>IF($C13="","",IF(OR($C13&lt;Reference!$C$4,$C13&gt;Reference!$D$14),"Please Check EAC",INDEX(Reference!$B$4:$B$14,MATCH($C13,Reference!$C$4:$C$14,1))))</f>
        <v/>
      </c>
      <c r="E13" s="29" t="str">
        <f>IF(OR($C13="",$D13="Please Check EAC"),"",INDEX(Reference!$C$4:$C$14,MATCH($C13,Reference!$C$4:$C$14,1)))</f>
        <v/>
      </c>
      <c r="F13" s="25"/>
      <c r="G13" s="25"/>
      <c r="H13" s="18" t="str">
        <f t="shared" si="0"/>
        <v/>
      </c>
      <c r="I13" s="25"/>
      <c r="J13" s="26"/>
      <c r="K13" s="18" t="str">
        <f>IF(AND($A13="",$C13="",$F13="",$G13=""),"",IF($C13="","Enter EAC",IF($D13="Please Check EAC","EAC outside 1,000-300,000",IF($F13="","Select Area",IF($G13="","Select Rate Structure",IF($B13="","Enter Start Date",IF(OR($B13&lt;Reference!$L$5,$B13&gt;Reference!$L$6),"Start date outside window",IF(COUNT($BC13:$BH13)&lt;6,"Check: price missing","OK"))))))))</f>
        <v/>
      </c>
      <c r="L13" s="19"/>
      <c r="M13" s="20" t="str">
        <f>IF($BC13="","",IF(INDEX('Flat File'!$O$2:$O$20001,$BC13)="","",INDEX('Flat File'!$O$2:$O$20001,$BC13)+N($I13)))</f>
        <v/>
      </c>
      <c r="N13" s="20" t="str">
        <f>IF($BC13="","",IF(INDEX('Flat File'!$K$2:$K$20001,$BC13)="","",INDEX('Flat File'!$K$2:$K$20001,$BC13)+N($J13)))</f>
        <v/>
      </c>
      <c r="O13" s="20" t="str">
        <f>IF($BC13="","",IF(INDEX('Flat File'!$L$2:$L$20001,$BC13)="","",INDEX('Flat File'!$L$2:$L$20001,$BC13)+N($J13)))</f>
        <v/>
      </c>
      <c r="P13" s="20" t="str">
        <f>IF($BC13="","",IF(INDEX('Flat File'!$M$2:$M$20001,$BC13)="","",INDEX('Flat File'!$M$2:$M$20001,$BC13)+N($J13)))</f>
        <v/>
      </c>
      <c r="Q13" s="20" t="str">
        <f>IF($BC13="","",IF(INDEX('Flat File'!$N$2:$N$20001,$BC13)="","",INDEX('Flat File'!$N$2:$N$20001,$BC13)+N($J13)))</f>
        <v/>
      </c>
      <c r="R13" s="21" t="str">
        <f>IF($BC13="","",MID("JanFebMarAprMayJunJulAugSepOctNovDec",MONTH($B13)*3-2,3)&amp;RIGHT(YEAR($B13),2)&amp;MID(INDEX('Flat File'!$B$2:$B$20001,$BC13),6,200))</f>
        <v/>
      </c>
      <c r="S13" s="19"/>
      <c r="T13" s="20" t="str">
        <f>IF($BD13="","",IF(INDEX('Flat File'!$O$2:$O$20001,$BD13)="","",INDEX('Flat File'!$O$2:$O$20001,$BD13)+N($I13)))</f>
        <v/>
      </c>
      <c r="U13" s="20" t="str">
        <f>IF($BD13="","",IF(INDEX('Flat File'!$K$2:$K$20001,$BD13)="","",INDEX('Flat File'!$K$2:$K$20001,$BD13)+N($J13)))</f>
        <v/>
      </c>
      <c r="V13" s="20" t="str">
        <f>IF($BD13="","",IF(INDEX('Flat File'!$L$2:$L$20001,$BD13)="","",INDEX('Flat File'!$L$2:$L$20001,$BD13)+N($J13)))</f>
        <v/>
      </c>
      <c r="W13" s="20" t="str">
        <f>IF($BD13="","",IF(INDEX('Flat File'!$M$2:$M$20001,$BD13)="","",INDEX('Flat File'!$M$2:$M$20001,$BD13)+N($J13)))</f>
        <v/>
      </c>
      <c r="X13" s="20" t="str">
        <f>IF($BD13="","",IF(INDEX('Flat File'!$N$2:$N$20001,$BD13)="","",INDEX('Flat File'!$N$2:$N$20001,$BD13)+N($J13)))</f>
        <v/>
      </c>
      <c r="Y13" s="21" t="str">
        <f>IF($BD13="","",MID("JanFebMarAprMayJunJulAugSepOctNovDec",MONTH($B13)*3-2,3)&amp;RIGHT(YEAR($B13),2)&amp;MID(INDEX('Flat File'!$B$2:$B$20001,$BD13),6,200))</f>
        <v/>
      </c>
      <c r="Z13" s="19"/>
      <c r="AA13" s="20" t="str">
        <f>IF($BE13="","",IF(INDEX('Flat File'!$O$2:$O$20001,$BE13)="","",INDEX('Flat File'!$O$2:$O$20001,$BE13)+N($I13)))</f>
        <v/>
      </c>
      <c r="AB13" s="20" t="str">
        <f>IF($BE13="","",IF(INDEX('Flat File'!$K$2:$K$20001,$BE13)="","",INDEX('Flat File'!$K$2:$K$20001,$BE13)+N($J13)))</f>
        <v/>
      </c>
      <c r="AC13" s="20" t="str">
        <f>IF($BE13="","",IF(INDEX('Flat File'!$L$2:$L$20001,$BE13)="","",INDEX('Flat File'!$L$2:$L$20001,$BE13)+N($J13)))</f>
        <v/>
      </c>
      <c r="AD13" s="20" t="str">
        <f>IF($BE13="","",IF(INDEX('Flat File'!$M$2:$M$20001,$BE13)="","",INDEX('Flat File'!$M$2:$M$20001,$BE13)+N($J13)))</f>
        <v/>
      </c>
      <c r="AE13" s="20" t="str">
        <f>IF($BE13="","",IF(INDEX('Flat File'!$N$2:$N$20001,$BE13)="","",INDEX('Flat File'!$N$2:$N$20001,$BE13)+N($J13)))</f>
        <v/>
      </c>
      <c r="AF13" s="21" t="str">
        <f>IF($BE13="","",MID("JanFebMarAprMayJunJulAugSepOctNovDec",MONTH($B13)*3-2,3)&amp;RIGHT(YEAR($B13),2)&amp;MID(INDEX('Flat File'!$B$2:$B$20001,$BE13),6,200))</f>
        <v/>
      </c>
      <c r="AG13" s="19"/>
      <c r="AH13" s="20" t="str">
        <f>IF($BF13="","",IF(INDEX('Flat File'!$O$2:$O$20001,$BF13)="","",INDEX('Flat File'!$O$2:$O$20001,$BF13)+N($I13)))</f>
        <v/>
      </c>
      <c r="AI13" s="20" t="str">
        <f>IF($BF13="","",IF(INDEX('Flat File'!$K$2:$K$20001,$BF13)="","",INDEX('Flat File'!$K$2:$K$20001,$BF13)+N($J13)))</f>
        <v/>
      </c>
      <c r="AJ13" s="20" t="str">
        <f>IF($BF13="","",IF(INDEX('Flat File'!$L$2:$L$20001,$BF13)="","",INDEX('Flat File'!$L$2:$L$20001,$BF13)+N($J13)))</f>
        <v/>
      </c>
      <c r="AK13" s="20" t="str">
        <f>IF($BF13="","",IF(INDEX('Flat File'!$M$2:$M$20001,$BF13)="","",INDEX('Flat File'!$M$2:$M$20001,$BF13)+N($J13)))</f>
        <v/>
      </c>
      <c r="AL13" s="20" t="str">
        <f>IF($BF13="","",IF(INDEX('Flat File'!$N$2:$N$20001,$BF13)="","",INDEX('Flat File'!$N$2:$N$20001,$BF13)+N($J13)))</f>
        <v/>
      </c>
      <c r="AM13" s="21" t="str">
        <f>IF($BF13="","",MID("JanFebMarAprMayJunJulAugSepOctNovDec",MONTH($B13)*3-2,3)&amp;RIGHT(YEAR($B13),2)&amp;MID(INDEX('Flat File'!$B$2:$B$20001,$BF13),6,200))</f>
        <v/>
      </c>
      <c r="AN13" s="19"/>
      <c r="AO13" s="20" t="str">
        <f>IF($BG13="","",IF(INDEX('Flat File'!$O$2:$O$20001,$BG13)="","",INDEX('Flat File'!$O$2:$O$20001,$BG13)+N($I13)))</f>
        <v/>
      </c>
      <c r="AP13" s="20" t="str">
        <f>IF($BG13="","",IF(INDEX('Flat File'!$K$2:$K$20001,$BG13)="","",INDEX('Flat File'!$K$2:$K$20001,$BG13)+N($J13)))</f>
        <v/>
      </c>
      <c r="AQ13" s="20" t="str">
        <f>IF($BG13="","",IF(INDEX('Flat File'!$L$2:$L$20001,$BG13)="","",INDEX('Flat File'!$L$2:$L$20001,$BG13)+N($J13)))</f>
        <v/>
      </c>
      <c r="AR13" s="20" t="str">
        <f>IF($BG13="","",IF(INDEX('Flat File'!$M$2:$M$20001,$BG13)="","",INDEX('Flat File'!$M$2:$M$20001,$BG13)+N($J13)))</f>
        <v/>
      </c>
      <c r="AS13" s="20" t="str">
        <f>IF($BG13="","",IF(INDEX('Flat File'!$N$2:$N$20001,$BG13)="","",INDEX('Flat File'!$N$2:$N$20001,$BG13)+N($J13)))</f>
        <v/>
      </c>
      <c r="AT13" s="21" t="str">
        <f>IF($BG13="","",MID("JanFebMarAprMayJunJulAugSepOctNovDec",MONTH($B13)*3-2,3)&amp;RIGHT(YEAR($B13),2)&amp;MID(INDEX('Flat File'!$B$2:$B$20001,$BG13),6,200))</f>
        <v/>
      </c>
      <c r="AU13" s="19"/>
      <c r="AV13" s="20" t="str">
        <f>IF($BH13="","",IF(INDEX('Flat File'!$O$2:$O$20001,$BH13)="","",INDEX('Flat File'!$O$2:$O$20001,$BH13)+N($I13)))</f>
        <v/>
      </c>
      <c r="AW13" s="20" t="str">
        <f>IF($BH13="","",IF(INDEX('Flat File'!$K$2:$K$20001,$BH13)="","",INDEX('Flat File'!$K$2:$K$20001,$BH13)+N($J13)))</f>
        <v/>
      </c>
      <c r="AX13" s="20" t="str">
        <f>IF($BH13="","",IF(INDEX('Flat File'!$L$2:$L$20001,$BH13)="","",INDEX('Flat File'!$L$2:$L$20001,$BH13)+N($J13)))</f>
        <v/>
      </c>
      <c r="AY13" s="20" t="str">
        <f>IF($BH13="","",IF(INDEX('Flat File'!$M$2:$M$20001,$BH13)="","",INDEX('Flat File'!$M$2:$M$20001,$BH13)+N($J13)))</f>
        <v/>
      </c>
      <c r="AZ13" s="20" t="str">
        <f>IF($BH13="","",IF(INDEX('Flat File'!$N$2:$N$20001,$BH13)="","",INDEX('Flat File'!$N$2:$N$20001,$BH13)+N($J13)))</f>
        <v/>
      </c>
      <c r="BA13" s="21" t="str">
        <f>IF($BH13="","",MID("JanFebMarAprMayJunJulAugSepOctNovDec",MONTH($B13)*3-2,3)&amp;RIGHT(YEAR($B13),2)&amp;MID(INDEX('Flat File'!$B$2:$B$20001,$BH13),6,200))</f>
        <v/>
      </c>
      <c r="BC13" s="9" t="str">
        <f>IF(OR($C13="",$E13="",$F13="",$G13="",$B13="",$B13&lt;Reference!$L$5,$B13&gt;Reference!$L$6),"",IFERROR(MATCH($B$4&amp;"|Standard|"&amp;$F13&amp;"|"&amp;$G13&amp;"|"&amp;$E13&amp;"|"&amp;$M$9,'Flat File'!$T$2:$T$20001,0),""))</f>
        <v/>
      </c>
      <c r="BD13" s="9" t="str">
        <f>IF(OR($C13="",$E13="",$F13="",$G13="",$B13="",$B13&lt;Reference!$L$5,$B13&gt;Reference!$L$6),"",IFERROR(MATCH($B$4&amp;"|Standard|"&amp;$F13&amp;"|"&amp;$G13&amp;"|"&amp;$E13&amp;"|"&amp;$T$9,'Flat File'!$T$2:$T$20001,0),""))</f>
        <v/>
      </c>
      <c r="BE13" s="9" t="str">
        <f>IF(OR($C13="",$E13="",$F13="",$G13="",$B13="",$B13&lt;Reference!$L$5,$B13&gt;Reference!$L$6),"",IFERROR(MATCH($B$4&amp;"|Standard|"&amp;$F13&amp;"|"&amp;$G13&amp;"|"&amp;$E13&amp;"|"&amp;$AA$9,'Flat File'!$T$2:$T$20001,0),""))</f>
        <v/>
      </c>
      <c r="BF13" s="9" t="str">
        <f>IF(OR($C13="",$E13="",$F13="",$G13="",$B13="",$B13&lt;Reference!$L$5,$B13&gt;Reference!$L$6),"",IFERROR(MATCH($B$4&amp;"|Advanced Saver|"&amp;$F13&amp;"|"&amp;$G13&amp;"|"&amp;$E13&amp;"|"&amp;$AH$9,'Flat File'!$T$2:$T$20001,0),""))</f>
        <v/>
      </c>
      <c r="BG13" s="9" t="str">
        <f>IF(OR($C13="",$E13="",$F13="",$G13="",$B13="",$B13&lt;Reference!$L$5,$B13&gt;Reference!$L$6),"",IFERROR(MATCH($B$4&amp;"|Advanced Saver|"&amp;$F13&amp;"|"&amp;$G13&amp;"|"&amp;$E13&amp;"|"&amp;$AO$9,'Flat File'!$T$2:$T$20001,0),""))</f>
        <v/>
      </c>
      <c r="BH13" s="9" t="str">
        <f>IF(OR($C13="",$E13="",$F13="",$G13="",$B13="",$B13&lt;Reference!$L$5,$B13&gt;Reference!$L$6),"",IFERROR(MATCH($B$4&amp;"|Advanced Saver|"&amp;$F13&amp;"|"&amp;$G13&amp;"|"&amp;$E13&amp;"|"&amp;$AV$9,'Flat File'!$T$2:$T$20001,0),""))</f>
        <v/>
      </c>
    </row>
    <row r="14" spans="1:60" ht="20.100000000000001" customHeight="1" x14ac:dyDescent="0.25">
      <c r="A14" s="28"/>
      <c r="B14" s="23"/>
      <c r="C14" s="24"/>
      <c r="D14" s="18" t="str">
        <f>IF($C14="","",IF(OR($C14&lt;Reference!$C$4,$C14&gt;Reference!$D$14),"Please Check EAC",INDEX(Reference!$B$4:$B$14,MATCH($C14,Reference!$C$4:$C$14,1))))</f>
        <v/>
      </c>
      <c r="E14" s="29" t="str">
        <f>IF(OR($C14="",$D14="Please Check EAC"),"",INDEX(Reference!$C$4:$C$14,MATCH($C14,Reference!$C$4:$C$14,1)))</f>
        <v/>
      </c>
      <c r="F14" s="25"/>
      <c r="G14" s="25"/>
      <c r="H14" s="18" t="str">
        <f t="shared" si="0"/>
        <v/>
      </c>
      <c r="I14" s="25"/>
      <c r="J14" s="26"/>
      <c r="K14" s="18" t="str">
        <f>IF(AND($A14="",$C14="",$F14="",$G14=""),"",IF($C14="","Enter EAC",IF($D14="Please Check EAC","EAC outside 1,000-300,000",IF($F14="","Select Area",IF($G14="","Select Rate Structure",IF($B14="","Enter Start Date",IF(OR($B14&lt;Reference!$L$5,$B14&gt;Reference!$L$6),"Start date outside window",IF(COUNT($BC14:$BH14)&lt;6,"Check: price missing","OK"))))))))</f>
        <v/>
      </c>
      <c r="L14" s="19"/>
      <c r="M14" s="20" t="str">
        <f>IF($BC14="","",IF(INDEX('Flat File'!$O$2:$O$20001,$BC14)="","",INDEX('Flat File'!$O$2:$O$20001,$BC14)+N($I14)))</f>
        <v/>
      </c>
      <c r="N14" s="20" t="str">
        <f>IF($BC14="","",IF(INDEX('Flat File'!$K$2:$K$20001,$BC14)="","",INDEX('Flat File'!$K$2:$K$20001,$BC14)+N($J14)))</f>
        <v/>
      </c>
      <c r="O14" s="20" t="str">
        <f>IF($BC14="","",IF(INDEX('Flat File'!$L$2:$L$20001,$BC14)="","",INDEX('Flat File'!$L$2:$L$20001,$BC14)+N($J14)))</f>
        <v/>
      </c>
      <c r="P14" s="20" t="str">
        <f>IF($BC14="","",IF(INDEX('Flat File'!$M$2:$M$20001,$BC14)="","",INDEX('Flat File'!$M$2:$M$20001,$BC14)+N($J14)))</f>
        <v/>
      </c>
      <c r="Q14" s="20" t="str">
        <f>IF($BC14="","",IF(INDEX('Flat File'!$N$2:$N$20001,$BC14)="","",INDEX('Flat File'!$N$2:$N$20001,$BC14)+N($J14)))</f>
        <v/>
      </c>
      <c r="R14" s="21" t="str">
        <f>IF($BC14="","",MID("JanFebMarAprMayJunJulAugSepOctNovDec",MONTH($B14)*3-2,3)&amp;RIGHT(YEAR($B14),2)&amp;MID(INDEX('Flat File'!$B$2:$B$20001,$BC14),6,200))</f>
        <v/>
      </c>
      <c r="S14" s="19"/>
      <c r="T14" s="20" t="str">
        <f>IF($BD14="","",IF(INDEX('Flat File'!$O$2:$O$20001,$BD14)="","",INDEX('Flat File'!$O$2:$O$20001,$BD14)+N($I14)))</f>
        <v/>
      </c>
      <c r="U14" s="20" t="str">
        <f>IF($BD14="","",IF(INDEX('Flat File'!$K$2:$K$20001,$BD14)="","",INDEX('Flat File'!$K$2:$K$20001,$BD14)+N($J14)))</f>
        <v/>
      </c>
      <c r="V14" s="20" t="str">
        <f>IF($BD14="","",IF(INDEX('Flat File'!$L$2:$L$20001,$BD14)="","",INDEX('Flat File'!$L$2:$L$20001,$BD14)+N($J14)))</f>
        <v/>
      </c>
      <c r="W14" s="20" t="str">
        <f>IF($BD14="","",IF(INDEX('Flat File'!$M$2:$M$20001,$BD14)="","",INDEX('Flat File'!$M$2:$M$20001,$BD14)+N($J14)))</f>
        <v/>
      </c>
      <c r="X14" s="20" t="str">
        <f>IF($BD14="","",IF(INDEX('Flat File'!$N$2:$N$20001,$BD14)="","",INDEX('Flat File'!$N$2:$N$20001,$BD14)+N($J14)))</f>
        <v/>
      </c>
      <c r="Y14" s="21" t="str">
        <f>IF($BD14="","",MID("JanFebMarAprMayJunJulAugSepOctNovDec",MONTH($B14)*3-2,3)&amp;RIGHT(YEAR($B14),2)&amp;MID(INDEX('Flat File'!$B$2:$B$20001,$BD14),6,200))</f>
        <v/>
      </c>
      <c r="Z14" s="19"/>
      <c r="AA14" s="20" t="str">
        <f>IF($BE14="","",IF(INDEX('Flat File'!$O$2:$O$20001,$BE14)="","",INDEX('Flat File'!$O$2:$O$20001,$BE14)+N($I14)))</f>
        <v/>
      </c>
      <c r="AB14" s="20" t="str">
        <f>IF($BE14="","",IF(INDEX('Flat File'!$K$2:$K$20001,$BE14)="","",INDEX('Flat File'!$K$2:$K$20001,$BE14)+N($J14)))</f>
        <v/>
      </c>
      <c r="AC14" s="20" t="str">
        <f>IF($BE14="","",IF(INDEX('Flat File'!$L$2:$L$20001,$BE14)="","",INDEX('Flat File'!$L$2:$L$20001,$BE14)+N($J14)))</f>
        <v/>
      </c>
      <c r="AD14" s="20" t="str">
        <f>IF($BE14="","",IF(INDEX('Flat File'!$M$2:$M$20001,$BE14)="","",INDEX('Flat File'!$M$2:$M$20001,$BE14)+N($J14)))</f>
        <v/>
      </c>
      <c r="AE14" s="20" t="str">
        <f>IF($BE14="","",IF(INDEX('Flat File'!$N$2:$N$20001,$BE14)="","",INDEX('Flat File'!$N$2:$N$20001,$BE14)+N($J14)))</f>
        <v/>
      </c>
      <c r="AF14" s="21" t="str">
        <f>IF($BE14="","",MID("JanFebMarAprMayJunJulAugSepOctNovDec",MONTH($B14)*3-2,3)&amp;RIGHT(YEAR($B14),2)&amp;MID(INDEX('Flat File'!$B$2:$B$20001,$BE14),6,200))</f>
        <v/>
      </c>
      <c r="AG14" s="19"/>
      <c r="AH14" s="20" t="str">
        <f>IF($BF14="","",IF(INDEX('Flat File'!$O$2:$O$20001,$BF14)="","",INDEX('Flat File'!$O$2:$O$20001,$BF14)+N($I14)))</f>
        <v/>
      </c>
      <c r="AI14" s="20" t="str">
        <f>IF($BF14="","",IF(INDEX('Flat File'!$K$2:$K$20001,$BF14)="","",INDEX('Flat File'!$K$2:$K$20001,$BF14)+N($J14)))</f>
        <v/>
      </c>
      <c r="AJ14" s="20" t="str">
        <f>IF($BF14="","",IF(INDEX('Flat File'!$L$2:$L$20001,$BF14)="","",INDEX('Flat File'!$L$2:$L$20001,$BF14)+N($J14)))</f>
        <v/>
      </c>
      <c r="AK14" s="20" t="str">
        <f>IF($BF14="","",IF(INDEX('Flat File'!$M$2:$M$20001,$BF14)="","",INDEX('Flat File'!$M$2:$M$20001,$BF14)+N($J14)))</f>
        <v/>
      </c>
      <c r="AL14" s="20" t="str">
        <f>IF($BF14="","",IF(INDEX('Flat File'!$N$2:$N$20001,$BF14)="","",INDEX('Flat File'!$N$2:$N$20001,$BF14)+N($J14)))</f>
        <v/>
      </c>
      <c r="AM14" s="21" t="str">
        <f>IF($BF14="","",MID("JanFebMarAprMayJunJulAugSepOctNovDec",MONTH($B14)*3-2,3)&amp;RIGHT(YEAR($B14),2)&amp;MID(INDEX('Flat File'!$B$2:$B$20001,$BF14),6,200))</f>
        <v/>
      </c>
      <c r="AN14" s="19"/>
      <c r="AO14" s="20" t="str">
        <f>IF($BG14="","",IF(INDEX('Flat File'!$O$2:$O$20001,$BG14)="","",INDEX('Flat File'!$O$2:$O$20001,$BG14)+N($I14)))</f>
        <v/>
      </c>
      <c r="AP14" s="20" t="str">
        <f>IF($BG14="","",IF(INDEX('Flat File'!$K$2:$K$20001,$BG14)="","",INDEX('Flat File'!$K$2:$K$20001,$BG14)+N($J14)))</f>
        <v/>
      </c>
      <c r="AQ14" s="20" t="str">
        <f>IF($BG14="","",IF(INDEX('Flat File'!$L$2:$L$20001,$BG14)="","",INDEX('Flat File'!$L$2:$L$20001,$BG14)+N($J14)))</f>
        <v/>
      </c>
      <c r="AR14" s="20" t="str">
        <f>IF($BG14="","",IF(INDEX('Flat File'!$M$2:$M$20001,$BG14)="","",INDEX('Flat File'!$M$2:$M$20001,$BG14)+N($J14)))</f>
        <v/>
      </c>
      <c r="AS14" s="20" t="str">
        <f>IF($BG14="","",IF(INDEX('Flat File'!$N$2:$N$20001,$BG14)="","",INDEX('Flat File'!$N$2:$N$20001,$BG14)+N($J14)))</f>
        <v/>
      </c>
      <c r="AT14" s="21" t="str">
        <f>IF($BG14="","",MID("JanFebMarAprMayJunJulAugSepOctNovDec",MONTH($B14)*3-2,3)&amp;RIGHT(YEAR($B14),2)&amp;MID(INDEX('Flat File'!$B$2:$B$20001,$BG14),6,200))</f>
        <v/>
      </c>
      <c r="AU14" s="19"/>
      <c r="AV14" s="20" t="str">
        <f>IF($BH14="","",IF(INDEX('Flat File'!$O$2:$O$20001,$BH14)="","",INDEX('Flat File'!$O$2:$O$20001,$BH14)+N($I14)))</f>
        <v/>
      </c>
      <c r="AW14" s="20" t="str">
        <f>IF($BH14="","",IF(INDEX('Flat File'!$K$2:$K$20001,$BH14)="","",INDEX('Flat File'!$K$2:$K$20001,$BH14)+N($J14)))</f>
        <v/>
      </c>
      <c r="AX14" s="20" t="str">
        <f>IF($BH14="","",IF(INDEX('Flat File'!$L$2:$L$20001,$BH14)="","",INDEX('Flat File'!$L$2:$L$20001,$BH14)+N($J14)))</f>
        <v/>
      </c>
      <c r="AY14" s="20" t="str">
        <f>IF($BH14="","",IF(INDEX('Flat File'!$M$2:$M$20001,$BH14)="","",INDEX('Flat File'!$M$2:$M$20001,$BH14)+N($J14)))</f>
        <v/>
      </c>
      <c r="AZ14" s="20" t="str">
        <f>IF($BH14="","",IF(INDEX('Flat File'!$N$2:$N$20001,$BH14)="","",INDEX('Flat File'!$N$2:$N$20001,$BH14)+N($J14)))</f>
        <v/>
      </c>
      <c r="BA14" s="21" t="str">
        <f>IF($BH14="","",MID("JanFebMarAprMayJunJulAugSepOctNovDec",MONTH($B14)*3-2,3)&amp;RIGHT(YEAR($B14),2)&amp;MID(INDEX('Flat File'!$B$2:$B$20001,$BH14),6,200))</f>
        <v/>
      </c>
      <c r="BC14" s="9" t="str">
        <f>IF(OR($C14="",$E14="",$F14="",$G14="",$B14="",$B14&lt;Reference!$L$5,$B14&gt;Reference!$L$6),"",IFERROR(MATCH($B$4&amp;"|Standard|"&amp;$F14&amp;"|"&amp;$G14&amp;"|"&amp;$E14&amp;"|"&amp;$M$9,'Flat File'!$T$2:$T$20001,0),""))</f>
        <v/>
      </c>
      <c r="BD14" s="9" t="str">
        <f>IF(OR($C14="",$E14="",$F14="",$G14="",$B14="",$B14&lt;Reference!$L$5,$B14&gt;Reference!$L$6),"",IFERROR(MATCH($B$4&amp;"|Standard|"&amp;$F14&amp;"|"&amp;$G14&amp;"|"&amp;$E14&amp;"|"&amp;$T$9,'Flat File'!$T$2:$T$20001,0),""))</f>
        <v/>
      </c>
      <c r="BE14" s="9" t="str">
        <f>IF(OR($C14="",$E14="",$F14="",$G14="",$B14="",$B14&lt;Reference!$L$5,$B14&gt;Reference!$L$6),"",IFERROR(MATCH($B$4&amp;"|Standard|"&amp;$F14&amp;"|"&amp;$G14&amp;"|"&amp;$E14&amp;"|"&amp;$AA$9,'Flat File'!$T$2:$T$20001,0),""))</f>
        <v/>
      </c>
      <c r="BF14" s="9" t="str">
        <f>IF(OR($C14="",$E14="",$F14="",$G14="",$B14="",$B14&lt;Reference!$L$5,$B14&gt;Reference!$L$6),"",IFERROR(MATCH($B$4&amp;"|Advanced Saver|"&amp;$F14&amp;"|"&amp;$G14&amp;"|"&amp;$E14&amp;"|"&amp;$AH$9,'Flat File'!$T$2:$T$20001,0),""))</f>
        <v/>
      </c>
      <c r="BG14" s="9" t="str">
        <f>IF(OR($C14="",$E14="",$F14="",$G14="",$B14="",$B14&lt;Reference!$L$5,$B14&gt;Reference!$L$6),"",IFERROR(MATCH($B$4&amp;"|Advanced Saver|"&amp;$F14&amp;"|"&amp;$G14&amp;"|"&amp;$E14&amp;"|"&amp;$AO$9,'Flat File'!$T$2:$T$20001,0),""))</f>
        <v/>
      </c>
      <c r="BH14" s="9" t="str">
        <f>IF(OR($C14="",$E14="",$F14="",$G14="",$B14="",$B14&lt;Reference!$L$5,$B14&gt;Reference!$L$6),"",IFERROR(MATCH($B$4&amp;"|Advanced Saver|"&amp;$F14&amp;"|"&amp;$G14&amp;"|"&amp;$E14&amp;"|"&amp;$AV$9,'Flat File'!$T$2:$T$20001,0),""))</f>
        <v/>
      </c>
    </row>
    <row r="15" spans="1:60" ht="20.100000000000001" customHeight="1" x14ac:dyDescent="0.25">
      <c r="A15" s="30"/>
      <c r="B15" s="23"/>
      <c r="C15" s="24"/>
      <c r="D15" s="18" t="str">
        <f>IF($C15="","",IF(OR($C15&lt;Reference!$C$4,$C15&gt;Reference!$D$14),"Please Check EAC",INDEX(Reference!$B$4:$B$14,MATCH($C15,Reference!$C$4:$C$14,1))))</f>
        <v/>
      </c>
      <c r="E15" s="29" t="str">
        <f>IF(OR($C15="",$D15="Please Check EAC"),"",INDEX(Reference!$C$4:$C$14,MATCH($C15,Reference!$C$4:$C$14,1)))</f>
        <v/>
      </c>
      <c r="F15" s="25"/>
      <c r="G15" s="25"/>
      <c r="H15" s="18" t="str">
        <f t="shared" si="0"/>
        <v/>
      </c>
      <c r="I15" s="25"/>
      <c r="J15" s="26"/>
      <c r="K15" s="18" t="str">
        <f>IF(AND($A15="",$C15="",$F15="",$G15=""),"",IF($C15="","Enter EAC",IF($D15="Please Check EAC","EAC outside 1,000-300,000",IF($F15="","Select Area",IF($G15="","Select Rate Structure",IF($B15="","Enter Start Date",IF(OR($B15&lt;Reference!$L$5,$B15&gt;Reference!$L$6),"Start date outside window",IF(COUNT($BC15:$BH15)&lt;6,"Check: price missing","OK"))))))))</f>
        <v/>
      </c>
      <c r="L15" s="19"/>
      <c r="M15" s="20" t="str">
        <f>IF($BC15="","",IF(INDEX('Flat File'!$O$2:$O$20001,$BC15)="","",INDEX('Flat File'!$O$2:$O$20001,$BC15)+N($I15)))</f>
        <v/>
      </c>
      <c r="N15" s="20" t="str">
        <f>IF($BC15="","",IF(INDEX('Flat File'!$K$2:$K$20001,$BC15)="","",INDEX('Flat File'!$K$2:$K$20001,$BC15)+N($J15)))</f>
        <v/>
      </c>
      <c r="O15" s="20" t="str">
        <f>IF($BC15="","",IF(INDEX('Flat File'!$L$2:$L$20001,$BC15)="","",INDEX('Flat File'!$L$2:$L$20001,$BC15)+N($J15)))</f>
        <v/>
      </c>
      <c r="P15" s="20" t="str">
        <f>IF($BC15="","",IF(INDEX('Flat File'!$M$2:$M$20001,$BC15)="","",INDEX('Flat File'!$M$2:$M$20001,$BC15)+N($J15)))</f>
        <v/>
      </c>
      <c r="Q15" s="20" t="str">
        <f>IF($BC15="","",IF(INDEX('Flat File'!$N$2:$N$20001,$BC15)="","",INDEX('Flat File'!$N$2:$N$20001,$BC15)+N($J15)))</f>
        <v/>
      </c>
      <c r="R15" s="21" t="str">
        <f>IF($BC15="","",MID("JanFebMarAprMayJunJulAugSepOctNovDec",MONTH($B15)*3-2,3)&amp;RIGHT(YEAR($B15),2)&amp;MID(INDEX('Flat File'!$B$2:$B$20001,$BC15),6,200))</f>
        <v/>
      </c>
      <c r="S15" s="19"/>
      <c r="T15" s="20" t="str">
        <f>IF($BD15="","",IF(INDEX('Flat File'!$O$2:$O$20001,$BD15)="","",INDEX('Flat File'!$O$2:$O$20001,$BD15)+N($I15)))</f>
        <v/>
      </c>
      <c r="U15" s="20" t="str">
        <f>IF($BD15="","",IF(INDEX('Flat File'!$K$2:$K$20001,$BD15)="","",INDEX('Flat File'!$K$2:$K$20001,$BD15)+N($J15)))</f>
        <v/>
      </c>
      <c r="V15" s="20" t="str">
        <f>IF($BD15="","",IF(INDEX('Flat File'!$L$2:$L$20001,$BD15)="","",INDEX('Flat File'!$L$2:$L$20001,$BD15)+N($J15)))</f>
        <v/>
      </c>
      <c r="W15" s="20" t="str">
        <f>IF($BD15="","",IF(INDEX('Flat File'!$M$2:$M$20001,$BD15)="","",INDEX('Flat File'!$M$2:$M$20001,$BD15)+N($J15)))</f>
        <v/>
      </c>
      <c r="X15" s="20" t="str">
        <f>IF($BD15="","",IF(INDEX('Flat File'!$N$2:$N$20001,$BD15)="","",INDEX('Flat File'!$N$2:$N$20001,$BD15)+N($J15)))</f>
        <v/>
      </c>
      <c r="Y15" s="21" t="str">
        <f>IF($BD15="","",MID("JanFebMarAprMayJunJulAugSepOctNovDec",MONTH($B15)*3-2,3)&amp;RIGHT(YEAR($B15),2)&amp;MID(INDEX('Flat File'!$B$2:$B$20001,$BD15),6,200))</f>
        <v/>
      </c>
      <c r="Z15" s="19"/>
      <c r="AA15" s="20" t="str">
        <f>IF($BE15="","",IF(INDEX('Flat File'!$O$2:$O$20001,$BE15)="","",INDEX('Flat File'!$O$2:$O$20001,$BE15)+N($I15)))</f>
        <v/>
      </c>
      <c r="AB15" s="20" t="str">
        <f>IF($BE15="","",IF(INDEX('Flat File'!$K$2:$K$20001,$BE15)="","",INDEX('Flat File'!$K$2:$K$20001,$BE15)+N($J15)))</f>
        <v/>
      </c>
      <c r="AC15" s="20" t="str">
        <f>IF($BE15="","",IF(INDEX('Flat File'!$L$2:$L$20001,$BE15)="","",INDEX('Flat File'!$L$2:$L$20001,$BE15)+N($J15)))</f>
        <v/>
      </c>
      <c r="AD15" s="20" t="str">
        <f>IF($BE15="","",IF(INDEX('Flat File'!$M$2:$M$20001,$BE15)="","",INDEX('Flat File'!$M$2:$M$20001,$BE15)+N($J15)))</f>
        <v/>
      </c>
      <c r="AE15" s="20" t="str">
        <f>IF($BE15="","",IF(INDEX('Flat File'!$N$2:$N$20001,$BE15)="","",INDEX('Flat File'!$N$2:$N$20001,$BE15)+N($J15)))</f>
        <v/>
      </c>
      <c r="AF15" s="21" t="str">
        <f>IF($BE15="","",MID("JanFebMarAprMayJunJulAugSepOctNovDec",MONTH($B15)*3-2,3)&amp;RIGHT(YEAR($B15),2)&amp;MID(INDEX('Flat File'!$B$2:$B$20001,$BE15),6,200))</f>
        <v/>
      </c>
      <c r="AG15" s="19"/>
      <c r="AH15" s="20" t="str">
        <f>IF($BF15="","",IF(INDEX('Flat File'!$O$2:$O$20001,$BF15)="","",INDEX('Flat File'!$O$2:$O$20001,$BF15)+N($I15)))</f>
        <v/>
      </c>
      <c r="AI15" s="20" t="str">
        <f>IF($BF15="","",IF(INDEX('Flat File'!$K$2:$K$20001,$BF15)="","",INDEX('Flat File'!$K$2:$K$20001,$BF15)+N($J15)))</f>
        <v/>
      </c>
      <c r="AJ15" s="20" t="str">
        <f>IF($BF15="","",IF(INDEX('Flat File'!$L$2:$L$20001,$BF15)="","",INDEX('Flat File'!$L$2:$L$20001,$BF15)+N($J15)))</f>
        <v/>
      </c>
      <c r="AK15" s="20" t="str">
        <f>IF($BF15="","",IF(INDEX('Flat File'!$M$2:$M$20001,$BF15)="","",INDEX('Flat File'!$M$2:$M$20001,$BF15)+N($J15)))</f>
        <v/>
      </c>
      <c r="AL15" s="20" t="str">
        <f>IF($BF15="","",IF(INDEX('Flat File'!$N$2:$N$20001,$BF15)="","",INDEX('Flat File'!$N$2:$N$20001,$BF15)+N($J15)))</f>
        <v/>
      </c>
      <c r="AM15" s="21" t="str">
        <f>IF($BF15="","",MID("JanFebMarAprMayJunJulAugSepOctNovDec",MONTH($B15)*3-2,3)&amp;RIGHT(YEAR($B15),2)&amp;MID(INDEX('Flat File'!$B$2:$B$20001,$BF15),6,200))</f>
        <v/>
      </c>
      <c r="AN15" s="19"/>
      <c r="AO15" s="20" t="str">
        <f>IF($BG15="","",IF(INDEX('Flat File'!$O$2:$O$20001,$BG15)="","",INDEX('Flat File'!$O$2:$O$20001,$BG15)+N($I15)))</f>
        <v/>
      </c>
      <c r="AP15" s="20" t="str">
        <f>IF($BG15="","",IF(INDEX('Flat File'!$K$2:$K$20001,$BG15)="","",INDEX('Flat File'!$K$2:$K$20001,$BG15)+N($J15)))</f>
        <v/>
      </c>
      <c r="AQ15" s="20" t="str">
        <f>IF($BG15="","",IF(INDEX('Flat File'!$L$2:$L$20001,$BG15)="","",INDEX('Flat File'!$L$2:$L$20001,$BG15)+N($J15)))</f>
        <v/>
      </c>
      <c r="AR15" s="20" t="str">
        <f>IF($BG15="","",IF(INDEX('Flat File'!$M$2:$M$20001,$BG15)="","",INDEX('Flat File'!$M$2:$M$20001,$BG15)+N($J15)))</f>
        <v/>
      </c>
      <c r="AS15" s="20" t="str">
        <f>IF($BG15="","",IF(INDEX('Flat File'!$N$2:$N$20001,$BG15)="","",INDEX('Flat File'!$N$2:$N$20001,$BG15)+N($J15)))</f>
        <v/>
      </c>
      <c r="AT15" s="21" t="str">
        <f>IF($BG15="","",MID("JanFebMarAprMayJunJulAugSepOctNovDec",MONTH($B15)*3-2,3)&amp;RIGHT(YEAR($B15),2)&amp;MID(INDEX('Flat File'!$B$2:$B$20001,$BG15),6,200))</f>
        <v/>
      </c>
      <c r="AU15" s="19"/>
      <c r="AV15" s="20" t="str">
        <f>IF($BH15="","",IF(INDEX('Flat File'!$O$2:$O$20001,$BH15)="","",INDEX('Flat File'!$O$2:$O$20001,$BH15)+N($I15)))</f>
        <v/>
      </c>
      <c r="AW15" s="20" t="str">
        <f>IF($BH15="","",IF(INDEX('Flat File'!$K$2:$K$20001,$BH15)="","",INDEX('Flat File'!$K$2:$K$20001,$BH15)+N($J15)))</f>
        <v/>
      </c>
      <c r="AX15" s="20" t="str">
        <f>IF($BH15="","",IF(INDEX('Flat File'!$L$2:$L$20001,$BH15)="","",INDEX('Flat File'!$L$2:$L$20001,$BH15)+N($J15)))</f>
        <v/>
      </c>
      <c r="AY15" s="20" t="str">
        <f>IF($BH15="","",IF(INDEX('Flat File'!$M$2:$M$20001,$BH15)="","",INDEX('Flat File'!$M$2:$M$20001,$BH15)+N($J15)))</f>
        <v/>
      </c>
      <c r="AZ15" s="20" t="str">
        <f>IF($BH15="","",IF(INDEX('Flat File'!$N$2:$N$20001,$BH15)="","",INDEX('Flat File'!$N$2:$N$20001,$BH15)+N($J15)))</f>
        <v/>
      </c>
      <c r="BA15" s="21" t="str">
        <f>IF($BH15="","",MID("JanFebMarAprMayJunJulAugSepOctNovDec",MONTH($B15)*3-2,3)&amp;RIGHT(YEAR($B15),2)&amp;MID(INDEX('Flat File'!$B$2:$B$20001,$BH15),6,200))</f>
        <v/>
      </c>
      <c r="BC15" s="9" t="str">
        <f>IF(OR($C15="",$E15="",$F15="",$G15="",$B15="",$B15&lt;Reference!$L$5,$B15&gt;Reference!$L$6),"",IFERROR(MATCH($B$4&amp;"|Standard|"&amp;$F15&amp;"|"&amp;$G15&amp;"|"&amp;$E15&amp;"|"&amp;$M$9,'Flat File'!$T$2:$T$20001,0),""))</f>
        <v/>
      </c>
      <c r="BD15" s="9" t="str">
        <f>IF(OR($C15="",$E15="",$F15="",$G15="",$B15="",$B15&lt;Reference!$L$5,$B15&gt;Reference!$L$6),"",IFERROR(MATCH($B$4&amp;"|Standard|"&amp;$F15&amp;"|"&amp;$G15&amp;"|"&amp;$E15&amp;"|"&amp;$T$9,'Flat File'!$T$2:$T$20001,0),""))</f>
        <v/>
      </c>
      <c r="BE15" s="9" t="str">
        <f>IF(OR($C15="",$E15="",$F15="",$G15="",$B15="",$B15&lt;Reference!$L$5,$B15&gt;Reference!$L$6),"",IFERROR(MATCH($B$4&amp;"|Standard|"&amp;$F15&amp;"|"&amp;$G15&amp;"|"&amp;$E15&amp;"|"&amp;$AA$9,'Flat File'!$T$2:$T$20001,0),""))</f>
        <v/>
      </c>
      <c r="BF15" s="9" t="str">
        <f>IF(OR($C15="",$E15="",$F15="",$G15="",$B15="",$B15&lt;Reference!$L$5,$B15&gt;Reference!$L$6),"",IFERROR(MATCH($B$4&amp;"|Advanced Saver|"&amp;$F15&amp;"|"&amp;$G15&amp;"|"&amp;$E15&amp;"|"&amp;$AH$9,'Flat File'!$T$2:$T$20001,0),""))</f>
        <v/>
      </c>
      <c r="BG15" s="9" t="str">
        <f>IF(OR($C15="",$E15="",$F15="",$G15="",$B15="",$B15&lt;Reference!$L$5,$B15&gt;Reference!$L$6),"",IFERROR(MATCH($B$4&amp;"|Advanced Saver|"&amp;$F15&amp;"|"&amp;$G15&amp;"|"&amp;$E15&amp;"|"&amp;$AO$9,'Flat File'!$T$2:$T$20001,0),""))</f>
        <v/>
      </c>
      <c r="BH15" s="9" t="str">
        <f>IF(OR($C15="",$E15="",$F15="",$G15="",$B15="",$B15&lt;Reference!$L$5,$B15&gt;Reference!$L$6),"",IFERROR(MATCH($B$4&amp;"|Advanced Saver|"&amp;$F15&amp;"|"&amp;$G15&amp;"|"&amp;$E15&amp;"|"&amp;$AV$9,'Flat File'!$T$2:$T$20001,0),""))</f>
        <v/>
      </c>
    </row>
    <row r="16" spans="1:60" ht="20.100000000000001" customHeight="1" x14ac:dyDescent="0.25">
      <c r="A16" s="28"/>
      <c r="B16" s="23"/>
      <c r="C16" s="24"/>
      <c r="D16" s="18" t="str">
        <f>IF($C16="","",IF(OR($C16&lt;Reference!$C$4,$C16&gt;Reference!$D$14),"Please Check EAC",INDEX(Reference!$B$4:$B$14,MATCH($C16,Reference!$C$4:$C$14,1))))</f>
        <v/>
      </c>
      <c r="E16" s="29" t="str">
        <f>IF(OR($C16="",$D16="Please Check EAC"),"",INDEX(Reference!$C$4:$C$14,MATCH($C16,Reference!$C$4:$C$14,1)))</f>
        <v/>
      </c>
      <c r="F16" s="25"/>
      <c r="G16" s="25"/>
      <c r="H16" s="18" t="str">
        <f t="shared" si="0"/>
        <v/>
      </c>
      <c r="I16" s="25"/>
      <c r="J16" s="26"/>
      <c r="K16" s="18" t="str">
        <f>IF(AND($A16="",$C16="",$F16="",$G16=""),"",IF($C16="","Enter EAC",IF($D16="Please Check EAC","EAC outside 1,000-300,000",IF($F16="","Select Area",IF($G16="","Select Rate Structure",IF($B16="","Enter Start Date",IF(OR($B16&lt;Reference!$L$5,$B16&gt;Reference!$L$6),"Start date outside window",IF(COUNT($BC16:$BH16)&lt;6,"Check: price missing","OK"))))))))</f>
        <v/>
      </c>
      <c r="L16" s="19"/>
      <c r="M16" s="20" t="str">
        <f>IF($BC16="","",IF(INDEX('Flat File'!$O$2:$O$20001,$BC16)="","",INDEX('Flat File'!$O$2:$O$20001,$BC16)+N($I16)))</f>
        <v/>
      </c>
      <c r="N16" s="20" t="str">
        <f>IF($BC16="","",IF(INDEX('Flat File'!$K$2:$K$20001,$BC16)="","",INDEX('Flat File'!$K$2:$K$20001,$BC16)+N($J16)))</f>
        <v/>
      </c>
      <c r="O16" s="20" t="str">
        <f>IF($BC16="","",IF(INDEX('Flat File'!$L$2:$L$20001,$BC16)="","",INDEX('Flat File'!$L$2:$L$20001,$BC16)+N($J16)))</f>
        <v/>
      </c>
      <c r="P16" s="20" t="str">
        <f>IF($BC16="","",IF(INDEX('Flat File'!$M$2:$M$20001,$BC16)="","",INDEX('Flat File'!$M$2:$M$20001,$BC16)+N($J16)))</f>
        <v/>
      </c>
      <c r="Q16" s="20" t="str">
        <f>IF($BC16="","",IF(INDEX('Flat File'!$N$2:$N$20001,$BC16)="","",INDEX('Flat File'!$N$2:$N$20001,$BC16)+N($J16)))</f>
        <v/>
      </c>
      <c r="R16" s="21" t="str">
        <f>IF($BC16="","",MID("JanFebMarAprMayJunJulAugSepOctNovDec",MONTH($B16)*3-2,3)&amp;RIGHT(YEAR($B16),2)&amp;MID(INDEX('Flat File'!$B$2:$B$20001,$BC16),6,200))</f>
        <v/>
      </c>
      <c r="S16" s="19"/>
      <c r="T16" s="20" t="str">
        <f>IF($BD16="","",IF(INDEX('Flat File'!$O$2:$O$20001,$BD16)="","",INDEX('Flat File'!$O$2:$O$20001,$BD16)+N($I16)))</f>
        <v/>
      </c>
      <c r="U16" s="20" t="str">
        <f>IF($BD16="","",IF(INDEX('Flat File'!$K$2:$K$20001,$BD16)="","",INDEX('Flat File'!$K$2:$K$20001,$BD16)+N($J16)))</f>
        <v/>
      </c>
      <c r="V16" s="20" t="str">
        <f>IF($BD16="","",IF(INDEX('Flat File'!$L$2:$L$20001,$BD16)="","",INDEX('Flat File'!$L$2:$L$20001,$BD16)+N($J16)))</f>
        <v/>
      </c>
      <c r="W16" s="20" t="str">
        <f>IF($BD16="","",IF(INDEX('Flat File'!$M$2:$M$20001,$BD16)="","",INDEX('Flat File'!$M$2:$M$20001,$BD16)+N($J16)))</f>
        <v/>
      </c>
      <c r="X16" s="20" t="str">
        <f>IF($BD16="","",IF(INDEX('Flat File'!$N$2:$N$20001,$BD16)="","",INDEX('Flat File'!$N$2:$N$20001,$BD16)+N($J16)))</f>
        <v/>
      </c>
      <c r="Y16" s="21" t="str">
        <f>IF($BD16="","",MID("JanFebMarAprMayJunJulAugSepOctNovDec",MONTH($B16)*3-2,3)&amp;RIGHT(YEAR($B16),2)&amp;MID(INDEX('Flat File'!$B$2:$B$20001,$BD16),6,200))</f>
        <v/>
      </c>
      <c r="Z16" s="19"/>
      <c r="AA16" s="20" t="str">
        <f>IF($BE16="","",IF(INDEX('Flat File'!$O$2:$O$20001,$BE16)="","",INDEX('Flat File'!$O$2:$O$20001,$BE16)+N($I16)))</f>
        <v/>
      </c>
      <c r="AB16" s="20" t="str">
        <f>IF($BE16="","",IF(INDEX('Flat File'!$K$2:$K$20001,$BE16)="","",INDEX('Flat File'!$K$2:$K$20001,$BE16)+N($J16)))</f>
        <v/>
      </c>
      <c r="AC16" s="20" t="str">
        <f>IF($BE16="","",IF(INDEX('Flat File'!$L$2:$L$20001,$BE16)="","",INDEX('Flat File'!$L$2:$L$20001,$BE16)+N($J16)))</f>
        <v/>
      </c>
      <c r="AD16" s="20" t="str">
        <f>IF($BE16="","",IF(INDEX('Flat File'!$M$2:$M$20001,$BE16)="","",INDEX('Flat File'!$M$2:$M$20001,$BE16)+N($J16)))</f>
        <v/>
      </c>
      <c r="AE16" s="20" t="str">
        <f>IF($BE16="","",IF(INDEX('Flat File'!$N$2:$N$20001,$BE16)="","",INDEX('Flat File'!$N$2:$N$20001,$BE16)+N($J16)))</f>
        <v/>
      </c>
      <c r="AF16" s="21" t="str">
        <f>IF($BE16="","",MID("JanFebMarAprMayJunJulAugSepOctNovDec",MONTH($B16)*3-2,3)&amp;RIGHT(YEAR($B16),2)&amp;MID(INDEX('Flat File'!$B$2:$B$20001,$BE16),6,200))</f>
        <v/>
      </c>
      <c r="AG16" s="19"/>
      <c r="AH16" s="20" t="str">
        <f>IF($BF16="","",IF(INDEX('Flat File'!$O$2:$O$20001,$BF16)="","",INDEX('Flat File'!$O$2:$O$20001,$BF16)+N($I16)))</f>
        <v/>
      </c>
      <c r="AI16" s="20" t="str">
        <f>IF($BF16="","",IF(INDEX('Flat File'!$K$2:$K$20001,$BF16)="","",INDEX('Flat File'!$K$2:$K$20001,$BF16)+N($J16)))</f>
        <v/>
      </c>
      <c r="AJ16" s="20" t="str">
        <f>IF($BF16="","",IF(INDEX('Flat File'!$L$2:$L$20001,$BF16)="","",INDEX('Flat File'!$L$2:$L$20001,$BF16)+N($J16)))</f>
        <v/>
      </c>
      <c r="AK16" s="20" t="str">
        <f>IF($BF16="","",IF(INDEX('Flat File'!$M$2:$M$20001,$BF16)="","",INDEX('Flat File'!$M$2:$M$20001,$BF16)+N($J16)))</f>
        <v/>
      </c>
      <c r="AL16" s="20" t="str">
        <f>IF($BF16="","",IF(INDEX('Flat File'!$N$2:$N$20001,$BF16)="","",INDEX('Flat File'!$N$2:$N$20001,$BF16)+N($J16)))</f>
        <v/>
      </c>
      <c r="AM16" s="21" t="str">
        <f>IF($BF16="","",MID("JanFebMarAprMayJunJulAugSepOctNovDec",MONTH($B16)*3-2,3)&amp;RIGHT(YEAR($B16),2)&amp;MID(INDEX('Flat File'!$B$2:$B$20001,$BF16),6,200))</f>
        <v/>
      </c>
      <c r="AN16" s="19"/>
      <c r="AO16" s="20" t="str">
        <f>IF($BG16="","",IF(INDEX('Flat File'!$O$2:$O$20001,$BG16)="","",INDEX('Flat File'!$O$2:$O$20001,$BG16)+N($I16)))</f>
        <v/>
      </c>
      <c r="AP16" s="20" t="str">
        <f>IF($BG16="","",IF(INDEX('Flat File'!$K$2:$K$20001,$BG16)="","",INDEX('Flat File'!$K$2:$K$20001,$BG16)+N($J16)))</f>
        <v/>
      </c>
      <c r="AQ16" s="20" t="str">
        <f>IF($BG16="","",IF(INDEX('Flat File'!$L$2:$L$20001,$BG16)="","",INDEX('Flat File'!$L$2:$L$20001,$BG16)+N($J16)))</f>
        <v/>
      </c>
      <c r="AR16" s="20" t="str">
        <f>IF($BG16="","",IF(INDEX('Flat File'!$M$2:$M$20001,$BG16)="","",INDEX('Flat File'!$M$2:$M$20001,$BG16)+N($J16)))</f>
        <v/>
      </c>
      <c r="AS16" s="20" t="str">
        <f>IF($BG16="","",IF(INDEX('Flat File'!$N$2:$N$20001,$BG16)="","",INDEX('Flat File'!$N$2:$N$20001,$BG16)+N($J16)))</f>
        <v/>
      </c>
      <c r="AT16" s="21" t="str">
        <f>IF($BG16="","",MID("JanFebMarAprMayJunJulAugSepOctNovDec",MONTH($B16)*3-2,3)&amp;RIGHT(YEAR($B16),2)&amp;MID(INDEX('Flat File'!$B$2:$B$20001,$BG16),6,200))</f>
        <v/>
      </c>
      <c r="AU16" s="19"/>
      <c r="AV16" s="20" t="str">
        <f>IF($BH16="","",IF(INDEX('Flat File'!$O$2:$O$20001,$BH16)="","",INDEX('Flat File'!$O$2:$O$20001,$BH16)+N($I16)))</f>
        <v/>
      </c>
      <c r="AW16" s="20" t="str">
        <f>IF($BH16="","",IF(INDEX('Flat File'!$K$2:$K$20001,$BH16)="","",INDEX('Flat File'!$K$2:$K$20001,$BH16)+N($J16)))</f>
        <v/>
      </c>
      <c r="AX16" s="20" t="str">
        <f>IF($BH16="","",IF(INDEX('Flat File'!$L$2:$L$20001,$BH16)="","",INDEX('Flat File'!$L$2:$L$20001,$BH16)+N($J16)))</f>
        <v/>
      </c>
      <c r="AY16" s="20" t="str">
        <f>IF($BH16="","",IF(INDEX('Flat File'!$M$2:$M$20001,$BH16)="","",INDEX('Flat File'!$M$2:$M$20001,$BH16)+N($J16)))</f>
        <v/>
      </c>
      <c r="AZ16" s="20" t="str">
        <f>IF($BH16="","",IF(INDEX('Flat File'!$N$2:$N$20001,$BH16)="","",INDEX('Flat File'!$N$2:$N$20001,$BH16)+N($J16)))</f>
        <v/>
      </c>
      <c r="BA16" s="21" t="str">
        <f>IF($BH16="","",MID("JanFebMarAprMayJunJulAugSepOctNovDec",MONTH($B16)*3-2,3)&amp;RIGHT(YEAR($B16),2)&amp;MID(INDEX('Flat File'!$B$2:$B$20001,$BH16),6,200))</f>
        <v/>
      </c>
      <c r="BC16" s="9" t="str">
        <f>IF(OR($C16="",$E16="",$F16="",$G16="",$B16="",$B16&lt;Reference!$L$5,$B16&gt;Reference!$L$6),"",IFERROR(MATCH($B$4&amp;"|Standard|"&amp;$F16&amp;"|"&amp;$G16&amp;"|"&amp;$E16&amp;"|"&amp;$M$9,'Flat File'!$T$2:$T$20001,0),""))</f>
        <v/>
      </c>
      <c r="BD16" s="9" t="str">
        <f>IF(OR($C16="",$E16="",$F16="",$G16="",$B16="",$B16&lt;Reference!$L$5,$B16&gt;Reference!$L$6),"",IFERROR(MATCH($B$4&amp;"|Standard|"&amp;$F16&amp;"|"&amp;$G16&amp;"|"&amp;$E16&amp;"|"&amp;$T$9,'Flat File'!$T$2:$T$20001,0),""))</f>
        <v/>
      </c>
      <c r="BE16" s="9" t="str">
        <f>IF(OR($C16="",$E16="",$F16="",$G16="",$B16="",$B16&lt;Reference!$L$5,$B16&gt;Reference!$L$6),"",IFERROR(MATCH($B$4&amp;"|Standard|"&amp;$F16&amp;"|"&amp;$G16&amp;"|"&amp;$E16&amp;"|"&amp;$AA$9,'Flat File'!$T$2:$T$20001,0),""))</f>
        <v/>
      </c>
      <c r="BF16" s="9" t="str">
        <f>IF(OR($C16="",$E16="",$F16="",$G16="",$B16="",$B16&lt;Reference!$L$5,$B16&gt;Reference!$L$6),"",IFERROR(MATCH($B$4&amp;"|Advanced Saver|"&amp;$F16&amp;"|"&amp;$G16&amp;"|"&amp;$E16&amp;"|"&amp;$AH$9,'Flat File'!$T$2:$T$20001,0),""))</f>
        <v/>
      </c>
      <c r="BG16" s="9" t="str">
        <f>IF(OR($C16="",$E16="",$F16="",$G16="",$B16="",$B16&lt;Reference!$L$5,$B16&gt;Reference!$L$6),"",IFERROR(MATCH($B$4&amp;"|Advanced Saver|"&amp;$F16&amp;"|"&amp;$G16&amp;"|"&amp;$E16&amp;"|"&amp;$AO$9,'Flat File'!$T$2:$T$20001,0),""))</f>
        <v/>
      </c>
      <c r="BH16" s="9" t="str">
        <f>IF(OR($C16="",$E16="",$F16="",$G16="",$B16="",$B16&lt;Reference!$L$5,$B16&gt;Reference!$L$6),"",IFERROR(MATCH($B$4&amp;"|Advanced Saver|"&amp;$F16&amp;"|"&amp;$G16&amp;"|"&amp;$E16&amp;"|"&amp;$AV$9,'Flat File'!$T$2:$T$20001,0),""))</f>
        <v/>
      </c>
    </row>
    <row r="17" spans="1:60" ht="20.100000000000001" customHeight="1" x14ac:dyDescent="0.25">
      <c r="A17" s="28"/>
      <c r="B17" s="23"/>
      <c r="C17" s="24"/>
      <c r="D17" s="18" t="str">
        <f>IF($C17="","",IF(OR($C17&lt;Reference!$C$4,$C17&gt;Reference!$D$14),"Please Check EAC",INDEX(Reference!$B$4:$B$14,MATCH($C17,Reference!$C$4:$C$14,1))))</f>
        <v/>
      </c>
      <c r="E17" s="29" t="str">
        <f>IF(OR($C17="",$D17="Please Check EAC"),"",INDEX(Reference!$C$4:$C$14,MATCH($C17,Reference!$C$4:$C$14,1)))</f>
        <v/>
      </c>
      <c r="F17" s="25"/>
      <c r="G17" s="25"/>
      <c r="H17" s="18" t="str">
        <f t="shared" si="0"/>
        <v/>
      </c>
      <c r="I17" s="25"/>
      <c r="J17" s="26"/>
      <c r="K17" s="18" t="str">
        <f>IF(AND($A17="",$C17="",$F17="",$G17=""),"",IF($C17="","Enter EAC",IF($D17="Please Check EAC","EAC outside 1,000-300,000",IF($F17="","Select Area",IF($G17="","Select Rate Structure",IF($B17="","Enter Start Date",IF(OR($B17&lt;Reference!$L$5,$B17&gt;Reference!$L$6),"Start date outside window",IF(COUNT($BC17:$BH17)&lt;6,"Check: price missing","OK"))))))))</f>
        <v/>
      </c>
      <c r="L17" s="19"/>
      <c r="M17" s="20" t="str">
        <f>IF($BC17="","",IF(INDEX('Flat File'!$O$2:$O$20001,$BC17)="","",INDEX('Flat File'!$O$2:$O$20001,$BC17)+N($I17)))</f>
        <v/>
      </c>
      <c r="N17" s="20" t="str">
        <f>IF($BC17="","",IF(INDEX('Flat File'!$K$2:$K$20001,$BC17)="","",INDEX('Flat File'!$K$2:$K$20001,$BC17)+N($J17)))</f>
        <v/>
      </c>
      <c r="O17" s="20" t="str">
        <f>IF($BC17="","",IF(INDEX('Flat File'!$L$2:$L$20001,$BC17)="","",INDEX('Flat File'!$L$2:$L$20001,$BC17)+N($J17)))</f>
        <v/>
      </c>
      <c r="P17" s="20" t="str">
        <f>IF($BC17="","",IF(INDEX('Flat File'!$M$2:$M$20001,$BC17)="","",INDEX('Flat File'!$M$2:$M$20001,$BC17)+N($J17)))</f>
        <v/>
      </c>
      <c r="Q17" s="20" t="str">
        <f>IF($BC17="","",IF(INDEX('Flat File'!$N$2:$N$20001,$BC17)="","",INDEX('Flat File'!$N$2:$N$20001,$BC17)+N($J17)))</f>
        <v/>
      </c>
      <c r="R17" s="21" t="str">
        <f>IF($BC17="","",MID("JanFebMarAprMayJunJulAugSepOctNovDec",MONTH($B17)*3-2,3)&amp;RIGHT(YEAR($B17),2)&amp;MID(INDEX('Flat File'!$B$2:$B$20001,$BC17),6,200))</f>
        <v/>
      </c>
      <c r="S17" s="19"/>
      <c r="T17" s="20" t="str">
        <f>IF($BD17="","",IF(INDEX('Flat File'!$O$2:$O$20001,$BD17)="","",INDEX('Flat File'!$O$2:$O$20001,$BD17)+N($I17)))</f>
        <v/>
      </c>
      <c r="U17" s="20" t="str">
        <f>IF($BD17="","",IF(INDEX('Flat File'!$K$2:$K$20001,$BD17)="","",INDEX('Flat File'!$K$2:$K$20001,$BD17)+N($J17)))</f>
        <v/>
      </c>
      <c r="V17" s="20" t="str">
        <f>IF($BD17="","",IF(INDEX('Flat File'!$L$2:$L$20001,$BD17)="","",INDEX('Flat File'!$L$2:$L$20001,$BD17)+N($J17)))</f>
        <v/>
      </c>
      <c r="W17" s="20" t="str">
        <f>IF($BD17="","",IF(INDEX('Flat File'!$M$2:$M$20001,$BD17)="","",INDEX('Flat File'!$M$2:$M$20001,$BD17)+N($J17)))</f>
        <v/>
      </c>
      <c r="X17" s="20" t="str">
        <f>IF($BD17="","",IF(INDEX('Flat File'!$N$2:$N$20001,$BD17)="","",INDEX('Flat File'!$N$2:$N$20001,$BD17)+N($J17)))</f>
        <v/>
      </c>
      <c r="Y17" s="21" t="str">
        <f>IF($BD17="","",MID("JanFebMarAprMayJunJulAugSepOctNovDec",MONTH($B17)*3-2,3)&amp;RIGHT(YEAR($B17),2)&amp;MID(INDEX('Flat File'!$B$2:$B$20001,$BD17),6,200))</f>
        <v/>
      </c>
      <c r="Z17" s="19"/>
      <c r="AA17" s="20" t="str">
        <f>IF($BE17="","",IF(INDEX('Flat File'!$O$2:$O$20001,$BE17)="","",INDEX('Flat File'!$O$2:$O$20001,$BE17)+N($I17)))</f>
        <v/>
      </c>
      <c r="AB17" s="20" t="str">
        <f>IF($BE17="","",IF(INDEX('Flat File'!$K$2:$K$20001,$BE17)="","",INDEX('Flat File'!$K$2:$K$20001,$BE17)+N($J17)))</f>
        <v/>
      </c>
      <c r="AC17" s="20" t="str">
        <f>IF($BE17="","",IF(INDEX('Flat File'!$L$2:$L$20001,$BE17)="","",INDEX('Flat File'!$L$2:$L$20001,$BE17)+N($J17)))</f>
        <v/>
      </c>
      <c r="AD17" s="20" t="str">
        <f>IF($BE17="","",IF(INDEX('Flat File'!$M$2:$M$20001,$BE17)="","",INDEX('Flat File'!$M$2:$M$20001,$BE17)+N($J17)))</f>
        <v/>
      </c>
      <c r="AE17" s="20" t="str">
        <f>IF($BE17="","",IF(INDEX('Flat File'!$N$2:$N$20001,$BE17)="","",INDEX('Flat File'!$N$2:$N$20001,$BE17)+N($J17)))</f>
        <v/>
      </c>
      <c r="AF17" s="21" t="str">
        <f>IF($BE17="","",MID("JanFebMarAprMayJunJulAugSepOctNovDec",MONTH($B17)*3-2,3)&amp;RIGHT(YEAR($B17),2)&amp;MID(INDEX('Flat File'!$B$2:$B$20001,$BE17),6,200))</f>
        <v/>
      </c>
      <c r="AG17" s="19"/>
      <c r="AH17" s="20" t="str">
        <f>IF($BF17="","",IF(INDEX('Flat File'!$O$2:$O$20001,$BF17)="","",INDEX('Flat File'!$O$2:$O$20001,$BF17)+N($I17)))</f>
        <v/>
      </c>
      <c r="AI17" s="20" t="str">
        <f>IF($BF17="","",IF(INDEX('Flat File'!$K$2:$K$20001,$BF17)="","",INDEX('Flat File'!$K$2:$K$20001,$BF17)+N($J17)))</f>
        <v/>
      </c>
      <c r="AJ17" s="20" t="str">
        <f>IF($BF17="","",IF(INDEX('Flat File'!$L$2:$L$20001,$BF17)="","",INDEX('Flat File'!$L$2:$L$20001,$BF17)+N($J17)))</f>
        <v/>
      </c>
      <c r="AK17" s="20" t="str">
        <f>IF($BF17="","",IF(INDEX('Flat File'!$M$2:$M$20001,$BF17)="","",INDEX('Flat File'!$M$2:$M$20001,$BF17)+N($J17)))</f>
        <v/>
      </c>
      <c r="AL17" s="20" t="str">
        <f>IF($BF17="","",IF(INDEX('Flat File'!$N$2:$N$20001,$BF17)="","",INDEX('Flat File'!$N$2:$N$20001,$BF17)+N($J17)))</f>
        <v/>
      </c>
      <c r="AM17" s="21" t="str">
        <f>IF($BF17="","",MID("JanFebMarAprMayJunJulAugSepOctNovDec",MONTH($B17)*3-2,3)&amp;RIGHT(YEAR($B17),2)&amp;MID(INDEX('Flat File'!$B$2:$B$20001,$BF17),6,200))</f>
        <v/>
      </c>
      <c r="AN17" s="19"/>
      <c r="AO17" s="20" t="str">
        <f>IF($BG17="","",IF(INDEX('Flat File'!$O$2:$O$20001,$BG17)="","",INDEX('Flat File'!$O$2:$O$20001,$BG17)+N($I17)))</f>
        <v/>
      </c>
      <c r="AP17" s="20" t="str">
        <f>IF($BG17="","",IF(INDEX('Flat File'!$K$2:$K$20001,$BG17)="","",INDEX('Flat File'!$K$2:$K$20001,$BG17)+N($J17)))</f>
        <v/>
      </c>
      <c r="AQ17" s="20" t="str">
        <f>IF($BG17="","",IF(INDEX('Flat File'!$L$2:$L$20001,$BG17)="","",INDEX('Flat File'!$L$2:$L$20001,$BG17)+N($J17)))</f>
        <v/>
      </c>
      <c r="AR17" s="20" t="str">
        <f>IF($BG17="","",IF(INDEX('Flat File'!$M$2:$M$20001,$BG17)="","",INDEX('Flat File'!$M$2:$M$20001,$BG17)+N($J17)))</f>
        <v/>
      </c>
      <c r="AS17" s="20" t="str">
        <f>IF($BG17="","",IF(INDEX('Flat File'!$N$2:$N$20001,$BG17)="","",INDEX('Flat File'!$N$2:$N$20001,$BG17)+N($J17)))</f>
        <v/>
      </c>
      <c r="AT17" s="21" t="str">
        <f>IF($BG17="","",MID("JanFebMarAprMayJunJulAugSepOctNovDec",MONTH($B17)*3-2,3)&amp;RIGHT(YEAR($B17),2)&amp;MID(INDEX('Flat File'!$B$2:$B$20001,$BG17),6,200))</f>
        <v/>
      </c>
      <c r="AU17" s="19"/>
      <c r="AV17" s="20" t="str">
        <f>IF($BH17="","",IF(INDEX('Flat File'!$O$2:$O$20001,$BH17)="","",INDEX('Flat File'!$O$2:$O$20001,$BH17)+N($I17)))</f>
        <v/>
      </c>
      <c r="AW17" s="20" t="str">
        <f>IF($BH17="","",IF(INDEX('Flat File'!$K$2:$K$20001,$BH17)="","",INDEX('Flat File'!$K$2:$K$20001,$BH17)+N($J17)))</f>
        <v/>
      </c>
      <c r="AX17" s="20" t="str">
        <f>IF($BH17="","",IF(INDEX('Flat File'!$L$2:$L$20001,$BH17)="","",INDEX('Flat File'!$L$2:$L$20001,$BH17)+N($J17)))</f>
        <v/>
      </c>
      <c r="AY17" s="20" t="str">
        <f>IF($BH17="","",IF(INDEX('Flat File'!$M$2:$M$20001,$BH17)="","",INDEX('Flat File'!$M$2:$M$20001,$BH17)+N($J17)))</f>
        <v/>
      </c>
      <c r="AZ17" s="20" t="str">
        <f>IF($BH17="","",IF(INDEX('Flat File'!$N$2:$N$20001,$BH17)="","",INDEX('Flat File'!$N$2:$N$20001,$BH17)+N($J17)))</f>
        <v/>
      </c>
      <c r="BA17" s="21" t="str">
        <f>IF($BH17="","",MID("JanFebMarAprMayJunJulAugSepOctNovDec",MONTH($B17)*3-2,3)&amp;RIGHT(YEAR($B17),2)&amp;MID(INDEX('Flat File'!$B$2:$B$20001,$BH17),6,200))</f>
        <v/>
      </c>
      <c r="BC17" s="9" t="str">
        <f>IF(OR($C17="",$E17="",$F17="",$G17="",$B17="",$B17&lt;Reference!$L$5,$B17&gt;Reference!$L$6),"",IFERROR(MATCH($B$4&amp;"|Standard|"&amp;$F17&amp;"|"&amp;$G17&amp;"|"&amp;$E17&amp;"|"&amp;$M$9,'Flat File'!$T$2:$T$20001,0),""))</f>
        <v/>
      </c>
      <c r="BD17" s="9" t="str">
        <f>IF(OR($C17="",$E17="",$F17="",$G17="",$B17="",$B17&lt;Reference!$L$5,$B17&gt;Reference!$L$6),"",IFERROR(MATCH($B$4&amp;"|Standard|"&amp;$F17&amp;"|"&amp;$G17&amp;"|"&amp;$E17&amp;"|"&amp;$T$9,'Flat File'!$T$2:$T$20001,0),""))</f>
        <v/>
      </c>
      <c r="BE17" s="9" t="str">
        <f>IF(OR($C17="",$E17="",$F17="",$G17="",$B17="",$B17&lt;Reference!$L$5,$B17&gt;Reference!$L$6),"",IFERROR(MATCH($B$4&amp;"|Standard|"&amp;$F17&amp;"|"&amp;$G17&amp;"|"&amp;$E17&amp;"|"&amp;$AA$9,'Flat File'!$T$2:$T$20001,0),""))</f>
        <v/>
      </c>
      <c r="BF17" s="9" t="str">
        <f>IF(OR($C17="",$E17="",$F17="",$G17="",$B17="",$B17&lt;Reference!$L$5,$B17&gt;Reference!$L$6),"",IFERROR(MATCH($B$4&amp;"|Advanced Saver|"&amp;$F17&amp;"|"&amp;$G17&amp;"|"&amp;$E17&amp;"|"&amp;$AH$9,'Flat File'!$T$2:$T$20001,0),""))</f>
        <v/>
      </c>
      <c r="BG17" s="9" t="str">
        <f>IF(OR($C17="",$E17="",$F17="",$G17="",$B17="",$B17&lt;Reference!$L$5,$B17&gt;Reference!$L$6),"",IFERROR(MATCH($B$4&amp;"|Advanced Saver|"&amp;$F17&amp;"|"&amp;$G17&amp;"|"&amp;$E17&amp;"|"&amp;$AO$9,'Flat File'!$T$2:$T$20001,0),""))</f>
        <v/>
      </c>
      <c r="BH17" s="9" t="str">
        <f>IF(OR($C17="",$E17="",$F17="",$G17="",$B17="",$B17&lt;Reference!$L$5,$B17&gt;Reference!$L$6),"",IFERROR(MATCH($B$4&amp;"|Advanced Saver|"&amp;$F17&amp;"|"&amp;$G17&amp;"|"&amp;$E17&amp;"|"&amp;$AV$9,'Flat File'!$T$2:$T$20001,0),""))</f>
        <v/>
      </c>
    </row>
    <row r="18" spans="1:60" ht="20.100000000000001" customHeight="1" x14ac:dyDescent="0.25">
      <c r="A18" s="28"/>
      <c r="B18" s="23"/>
      <c r="C18" s="24"/>
      <c r="D18" s="18" t="str">
        <f>IF($C18="","",IF(OR($C18&lt;Reference!$C$4,$C18&gt;Reference!$D$14),"Please Check EAC",INDEX(Reference!$B$4:$B$14,MATCH($C18,Reference!$C$4:$C$14,1))))</f>
        <v/>
      </c>
      <c r="E18" s="29" t="str">
        <f>IF(OR($C18="",$D18="Please Check EAC"),"",INDEX(Reference!$C$4:$C$14,MATCH($C18,Reference!$C$4:$C$14,1)))</f>
        <v/>
      </c>
      <c r="F18" s="25"/>
      <c r="G18" s="25"/>
      <c r="H18" s="18" t="str">
        <f t="shared" si="0"/>
        <v/>
      </c>
      <c r="I18" s="25"/>
      <c r="J18" s="26"/>
      <c r="K18" s="18" t="str">
        <f>IF(AND($A18="",$C18="",$F18="",$G18=""),"",IF($C18="","Enter EAC",IF($D18="Please Check EAC","EAC outside 1,000-300,000",IF($F18="","Select Area",IF($G18="","Select Rate Structure",IF($B18="","Enter Start Date",IF(OR($B18&lt;Reference!$L$5,$B18&gt;Reference!$L$6),"Start date outside window",IF(COUNT($BC18:$BH18)&lt;6,"Check: price missing","OK"))))))))</f>
        <v/>
      </c>
      <c r="L18" s="19"/>
      <c r="M18" s="20" t="str">
        <f>IF($BC18="","",IF(INDEX('Flat File'!$O$2:$O$20001,$BC18)="","",INDEX('Flat File'!$O$2:$O$20001,$BC18)+N($I18)))</f>
        <v/>
      </c>
      <c r="N18" s="20" t="str">
        <f>IF($BC18="","",IF(INDEX('Flat File'!$K$2:$K$20001,$BC18)="","",INDEX('Flat File'!$K$2:$K$20001,$BC18)+N($J18)))</f>
        <v/>
      </c>
      <c r="O18" s="20" t="str">
        <f>IF($BC18="","",IF(INDEX('Flat File'!$L$2:$L$20001,$BC18)="","",INDEX('Flat File'!$L$2:$L$20001,$BC18)+N($J18)))</f>
        <v/>
      </c>
      <c r="P18" s="20" t="str">
        <f>IF($BC18="","",IF(INDEX('Flat File'!$M$2:$M$20001,$BC18)="","",INDEX('Flat File'!$M$2:$M$20001,$BC18)+N($J18)))</f>
        <v/>
      </c>
      <c r="Q18" s="20" t="str">
        <f>IF($BC18="","",IF(INDEX('Flat File'!$N$2:$N$20001,$BC18)="","",INDEX('Flat File'!$N$2:$N$20001,$BC18)+N($J18)))</f>
        <v/>
      </c>
      <c r="R18" s="21" t="str">
        <f>IF($BC18="","",MID("JanFebMarAprMayJunJulAugSepOctNovDec",MONTH($B18)*3-2,3)&amp;RIGHT(YEAR($B18),2)&amp;MID(INDEX('Flat File'!$B$2:$B$20001,$BC18),6,200))</f>
        <v/>
      </c>
      <c r="S18" s="19"/>
      <c r="T18" s="20" t="str">
        <f>IF($BD18="","",IF(INDEX('Flat File'!$O$2:$O$20001,$BD18)="","",INDEX('Flat File'!$O$2:$O$20001,$BD18)+N($I18)))</f>
        <v/>
      </c>
      <c r="U18" s="20" t="str">
        <f>IF($BD18="","",IF(INDEX('Flat File'!$K$2:$K$20001,$BD18)="","",INDEX('Flat File'!$K$2:$K$20001,$BD18)+N($J18)))</f>
        <v/>
      </c>
      <c r="V18" s="20" t="str">
        <f>IF($BD18="","",IF(INDEX('Flat File'!$L$2:$L$20001,$BD18)="","",INDEX('Flat File'!$L$2:$L$20001,$BD18)+N($J18)))</f>
        <v/>
      </c>
      <c r="W18" s="20" t="str">
        <f>IF($BD18="","",IF(INDEX('Flat File'!$M$2:$M$20001,$BD18)="","",INDEX('Flat File'!$M$2:$M$20001,$BD18)+N($J18)))</f>
        <v/>
      </c>
      <c r="X18" s="20" t="str">
        <f>IF($BD18="","",IF(INDEX('Flat File'!$N$2:$N$20001,$BD18)="","",INDEX('Flat File'!$N$2:$N$20001,$BD18)+N($J18)))</f>
        <v/>
      </c>
      <c r="Y18" s="21" t="str">
        <f>IF($BD18="","",MID("JanFebMarAprMayJunJulAugSepOctNovDec",MONTH($B18)*3-2,3)&amp;RIGHT(YEAR($B18),2)&amp;MID(INDEX('Flat File'!$B$2:$B$20001,$BD18),6,200))</f>
        <v/>
      </c>
      <c r="Z18" s="19"/>
      <c r="AA18" s="20" t="str">
        <f>IF($BE18="","",IF(INDEX('Flat File'!$O$2:$O$20001,$BE18)="","",INDEX('Flat File'!$O$2:$O$20001,$BE18)+N($I18)))</f>
        <v/>
      </c>
      <c r="AB18" s="20" t="str">
        <f>IF($BE18="","",IF(INDEX('Flat File'!$K$2:$K$20001,$BE18)="","",INDEX('Flat File'!$K$2:$K$20001,$BE18)+N($J18)))</f>
        <v/>
      </c>
      <c r="AC18" s="20" t="str">
        <f>IF($BE18="","",IF(INDEX('Flat File'!$L$2:$L$20001,$BE18)="","",INDEX('Flat File'!$L$2:$L$20001,$BE18)+N($J18)))</f>
        <v/>
      </c>
      <c r="AD18" s="20" t="str">
        <f>IF($BE18="","",IF(INDEX('Flat File'!$M$2:$M$20001,$BE18)="","",INDEX('Flat File'!$M$2:$M$20001,$BE18)+N($J18)))</f>
        <v/>
      </c>
      <c r="AE18" s="20" t="str">
        <f>IF($BE18="","",IF(INDEX('Flat File'!$N$2:$N$20001,$BE18)="","",INDEX('Flat File'!$N$2:$N$20001,$BE18)+N($J18)))</f>
        <v/>
      </c>
      <c r="AF18" s="21" t="str">
        <f>IF($BE18="","",MID("JanFebMarAprMayJunJulAugSepOctNovDec",MONTH($B18)*3-2,3)&amp;RIGHT(YEAR($B18),2)&amp;MID(INDEX('Flat File'!$B$2:$B$20001,$BE18),6,200))</f>
        <v/>
      </c>
      <c r="AG18" s="19"/>
      <c r="AH18" s="20" t="str">
        <f>IF($BF18="","",IF(INDEX('Flat File'!$O$2:$O$20001,$BF18)="","",INDEX('Flat File'!$O$2:$O$20001,$BF18)+N($I18)))</f>
        <v/>
      </c>
      <c r="AI18" s="20" t="str">
        <f>IF($BF18="","",IF(INDEX('Flat File'!$K$2:$K$20001,$BF18)="","",INDEX('Flat File'!$K$2:$K$20001,$BF18)+N($J18)))</f>
        <v/>
      </c>
      <c r="AJ18" s="20" t="str">
        <f>IF($BF18="","",IF(INDEX('Flat File'!$L$2:$L$20001,$BF18)="","",INDEX('Flat File'!$L$2:$L$20001,$BF18)+N($J18)))</f>
        <v/>
      </c>
      <c r="AK18" s="20" t="str">
        <f>IF($BF18="","",IF(INDEX('Flat File'!$M$2:$M$20001,$BF18)="","",INDEX('Flat File'!$M$2:$M$20001,$BF18)+N($J18)))</f>
        <v/>
      </c>
      <c r="AL18" s="20" t="str">
        <f>IF($BF18="","",IF(INDEX('Flat File'!$N$2:$N$20001,$BF18)="","",INDEX('Flat File'!$N$2:$N$20001,$BF18)+N($J18)))</f>
        <v/>
      </c>
      <c r="AM18" s="21" t="str">
        <f>IF($BF18="","",MID("JanFebMarAprMayJunJulAugSepOctNovDec",MONTH($B18)*3-2,3)&amp;RIGHT(YEAR($B18),2)&amp;MID(INDEX('Flat File'!$B$2:$B$20001,$BF18),6,200))</f>
        <v/>
      </c>
      <c r="AN18" s="19"/>
      <c r="AO18" s="20" t="str">
        <f>IF($BG18="","",IF(INDEX('Flat File'!$O$2:$O$20001,$BG18)="","",INDEX('Flat File'!$O$2:$O$20001,$BG18)+N($I18)))</f>
        <v/>
      </c>
      <c r="AP18" s="20" t="str">
        <f>IF($BG18="","",IF(INDEX('Flat File'!$K$2:$K$20001,$BG18)="","",INDEX('Flat File'!$K$2:$K$20001,$BG18)+N($J18)))</f>
        <v/>
      </c>
      <c r="AQ18" s="20" t="str">
        <f>IF($BG18="","",IF(INDEX('Flat File'!$L$2:$L$20001,$BG18)="","",INDEX('Flat File'!$L$2:$L$20001,$BG18)+N($J18)))</f>
        <v/>
      </c>
      <c r="AR18" s="20" t="str">
        <f>IF($BG18="","",IF(INDEX('Flat File'!$M$2:$M$20001,$BG18)="","",INDEX('Flat File'!$M$2:$M$20001,$BG18)+N($J18)))</f>
        <v/>
      </c>
      <c r="AS18" s="20" t="str">
        <f>IF($BG18="","",IF(INDEX('Flat File'!$N$2:$N$20001,$BG18)="","",INDEX('Flat File'!$N$2:$N$20001,$BG18)+N($J18)))</f>
        <v/>
      </c>
      <c r="AT18" s="21" t="str">
        <f>IF($BG18="","",MID("JanFebMarAprMayJunJulAugSepOctNovDec",MONTH($B18)*3-2,3)&amp;RIGHT(YEAR($B18),2)&amp;MID(INDEX('Flat File'!$B$2:$B$20001,$BG18),6,200))</f>
        <v/>
      </c>
      <c r="AU18" s="19"/>
      <c r="AV18" s="20" t="str">
        <f>IF($BH18="","",IF(INDEX('Flat File'!$O$2:$O$20001,$BH18)="","",INDEX('Flat File'!$O$2:$O$20001,$BH18)+N($I18)))</f>
        <v/>
      </c>
      <c r="AW18" s="20" t="str">
        <f>IF($BH18="","",IF(INDEX('Flat File'!$K$2:$K$20001,$BH18)="","",INDEX('Flat File'!$K$2:$K$20001,$BH18)+N($J18)))</f>
        <v/>
      </c>
      <c r="AX18" s="20" t="str">
        <f>IF($BH18="","",IF(INDEX('Flat File'!$L$2:$L$20001,$BH18)="","",INDEX('Flat File'!$L$2:$L$20001,$BH18)+N($J18)))</f>
        <v/>
      </c>
      <c r="AY18" s="20" t="str">
        <f>IF($BH18="","",IF(INDEX('Flat File'!$M$2:$M$20001,$BH18)="","",INDEX('Flat File'!$M$2:$M$20001,$BH18)+N($J18)))</f>
        <v/>
      </c>
      <c r="AZ18" s="20" t="str">
        <f>IF($BH18="","",IF(INDEX('Flat File'!$N$2:$N$20001,$BH18)="","",INDEX('Flat File'!$N$2:$N$20001,$BH18)+N($J18)))</f>
        <v/>
      </c>
      <c r="BA18" s="21" t="str">
        <f>IF($BH18="","",MID("JanFebMarAprMayJunJulAugSepOctNovDec",MONTH($B18)*3-2,3)&amp;RIGHT(YEAR($B18),2)&amp;MID(INDEX('Flat File'!$B$2:$B$20001,$BH18),6,200))</f>
        <v/>
      </c>
      <c r="BC18" s="9" t="str">
        <f>IF(OR($C18="",$E18="",$F18="",$G18="",$B18="",$B18&lt;Reference!$L$5,$B18&gt;Reference!$L$6),"",IFERROR(MATCH($B$4&amp;"|Standard|"&amp;$F18&amp;"|"&amp;$G18&amp;"|"&amp;$E18&amp;"|"&amp;$M$9,'Flat File'!$T$2:$T$20001,0),""))</f>
        <v/>
      </c>
      <c r="BD18" s="9" t="str">
        <f>IF(OR($C18="",$E18="",$F18="",$G18="",$B18="",$B18&lt;Reference!$L$5,$B18&gt;Reference!$L$6),"",IFERROR(MATCH($B$4&amp;"|Standard|"&amp;$F18&amp;"|"&amp;$G18&amp;"|"&amp;$E18&amp;"|"&amp;$T$9,'Flat File'!$T$2:$T$20001,0),""))</f>
        <v/>
      </c>
      <c r="BE18" s="9" t="str">
        <f>IF(OR($C18="",$E18="",$F18="",$G18="",$B18="",$B18&lt;Reference!$L$5,$B18&gt;Reference!$L$6),"",IFERROR(MATCH($B$4&amp;"|Standard|"&amp;$F18&amp;"|"&amp;$G18&amp;"|"&amp;$E18&amp;"|"&amp;$AA$9,'Flat File'!$T$2:$T$20001,0),""))</f>
        <v/>
      </c>
      <c r="BF18" s="9" t="str">
        <f>IF(OR($C18="",$E18="",$F18="",$G18="",$B18="",$B18&lt;Reference!$L$5,$B18&gt;Reference!$L$6),"",IFERROR(MATCH($B$4&amp;"|Advanced Saver|"&amp;$F18&amp;"|"&amp;$G18&amp;"|"&amp;$E18&amp;"|"&amp;$AH$9,'Flat File'!$T$2:$T$20001,0),""))</f>
        <v/>
      </c>
      <c r="BG18" s="9" t="str">
        <f>IF(OR($C18="",$E18="",$F18="",$G18="",$B18="",$B18&lt;Reference!$L$5,$B18&gt;Reference!$L$6),"",IFERROR(MATCH($B$4&amp;"|Advanced Saver|"&amp;$F18&amp;"|"&amp;$G18&amp;"|"&amp;$E18&amp;"|"&amp;$AO$9,'Flat File'!$T$2:$T$20001,0),""))</f>
        <v/>
      </c>
      <c r="BH18" s="9" t="str">
        <f>IF(OR($C18="",$E18="",$F18="",$G18="",$B18="",$B18&lt;Reference!$L$5,$B18&gt;Reference!$L$6),"",IFERROR(MATCH($B$4&amp;"|Advanced Saver|"&amp;$F18&amp;"|"&amp;$G18&amp;"|"&amp;$E18&amp;"|"&amp;$AV$9,'Flat File'!$T$2:$T$20001,0),""))</f>
        <v/>
      </c>
    </row>
    <row r="19" spans="1:60" ht="20.100000000000001" customHeight="1" x14ac:dyDescent="0.25">
      <c r="A19" s="28"/>
      <c r="B19" s="23"/>
      <c r="C19" s="24"/>
      <c r="D19" s="18" t="str">
        <f>IF($C19="","",IF(OR($C19&lt;Reference!$C$4,$C19&gt;Reference!$D$14),"Please Check EAC",INDEX(Reference!$B$4:$B$14,MATCH($C19,Reference!$C$4:$C$14,1))))</f>
        <v/>
      </c>
      <c r="E19" s="29" t="str">
        <f>IF(OR($C19="",$D19="Please Check EAC"),"",INDEX(Reference!$C$4:$C$14,MATCH($C19,Reference!$C$4:$C$14,1)))</f>
        <v/>
      </c>
      <c r="F19" s="25"/>
      <c r="G19" s="25"/>
      <c r="H19" s="18" t="str">
        <f t="shared" si="0"/>
        <v/>
      </c>
      <c r="I19" s="25"/>
      <c r="J19" s="26"/>
      <c r="K19" s="18" t="str">
        <f>IF(AND($A19="",$C19="",$F19="",$G19=""),"",IF($C19="","Enter EAC",IF($D19="Please Check EAC","EAC outside 1,000-300,000",IF($F19="","Select Area",IF($G19="","Select Rate Structure",IF($B19="","Enter Start Date",IF(OR($B19&lt;Reference!$L$5,$B19&gt;Reference!$L$6),"Start date outside window",IF(COUNT($BC19:$BH19)&lt;6,"Check: price missing","OK"))))))))</f>
        <v/>
      </c>
      <c r="L19" s="19"/>
      <c r="M19" s="20" t="str">
        <f>IF($BC19="","",IF(INDEX('Flat File'!$O$2:$O$20001,$BC19)="","",INDEX('Flat File'!$O$2:$O$20001,$BC19)+N($I19)))</f>
        <v/>
      </c>
      <c r="N19" s="20" t="str">
        <f>IF($BC19="","",IF(INDEX('Flat File'!$K$2:$K$20001,$BC19)="","",INDEX('Flat File'!$K$2:$K$20001,$BC19)+N($J19)))</f>
        <v/>
      </c>
      <c r="O19" s="20" t="str">
        <f>IF($BC19="","",IF(INDEX('Flat File'!$L$2:$L$20001,$BC19)="","",INDEX('Flat File'!$L$2:$L$20001,$BC19)+N($J19)))</f>
        <v/>
      </c>
      <c r="P19" s="20" t="str">
        <f>IF($BC19="","",IF(INDEX('Flat File'!$M$2:$M$20001,$BC19)="","",INDEX('Flat File'!$M$2:$M$20001,$BC19)+N($J19)))</f>
        <v/>
      </c>
      <c r="Q19" s="20" t="str">
        <f>IF($BC19="","",IF(INDEX('Flat File'!$N$2:$N$20001,$BC19)="","",INDEX('Flat File'!$N$2:$N$20001,$BC19)+N($J19)))</f>
        <v/>
      </c>
      <c r="R19" s="21" t="str">
        <f>IF($BC19="","",MID("JanFebMarAprMayJunJulAugSepOctNovDec",MONTH($B19)*3-2,3)&amp;RIGHT(YEAR($B19),2)&amp;MID(INDEX('Flat File'!$B$2:$B$20001,$BC19),6,200))</f>
        <v/>
      </c>
      <c r="S19" s="19"/>
      <c r="T19" s="20" t="str">
        <f>IF($BD19="","",IF(INDEX('Flat File'!$O$2:$O$20001,$BD19)="","",INDEX('Flat File'!$O$2:$O$20001,$BD19)+N($I19)))</f>
        <v/>
      </c>
      <c r="U19" s="20" t="str">
        <f>IF($BD19="","",IF(INDEX('Flat File'!$K$2:$K$20001,$BD19)="","",INDEX('Flat File'!$K$2:$K$20001,$BD19)+N($J19)))</f>
        <v/>
      </c>
      <c r="V19" s="20" t="str">
        <f>IF($BD19="","",IF(INDEX('Flat File'!$L$2:$L$20001,$BD19)="","",INDEX('Flat File'!$L$2:$L$20001,$BD19)+N($J19)))</f>
        <v/>
      </c>
      <c r="W19" s="20" t="str">
        <f>IF($BD19="","",IF(INDEX('Flat File'!$M$2:$M$20001,$BD19)="","",INDEX('Flat File'!$M$2:$M$20001,$BD19)+N($J19)))</f>
        <v/>
      </c>
      <c r="X19" s="20" t="str">
        <f>IF($BD19="","",IF(INDEX('Flat File'!$N$2:$N$20001,$BD19)="","",INDEX('Flat File'!$N$2:$N$20001,$BD19)+N($J19)))</f>
        <v/>
      </c>
      <c r="Y19" s="21" t="str">
        <f>IF($BD19="","",MID("JanFebMarAprMayJunJulAugSepOctNovDec",MONTH($B19)*3-2,3)&amp;RIGHT(YEAR($B19),2)&amp;MID(INDEX('Flat File'!$B$2:$B$20001,$BD19),6,200))</f>
        <v/>
      </c>
      <c r="Z19" s="19"/>
      <c r="AA19" s="20" t="str">
        <f>IF($BE19="","",IF(INDEX('Flat File'!$O$2:$O$20001,$BE19)="","",INDEX('Flat File'!$O$2:$O$20001,$BE19)+N($I19)))</f>
        <v/>
      </c>
      <c r="AB19" s="20" t="str">
        <f>IF($BE19="","",IF(INDEX('Flat File'!$K$2:$K$20001,$BE19)="","",INDEX('Flat File'!$K$2:$K$20001,$BE19)+N($J19)))</f>
        <v/>
      </c>
      <c r="AC19" s="20" t="str">
        <f>IF($BE19="","",IF(INDEX('Flat File'!$L$2:$L$20001,$BE19)="","",INDEX('Flat File'!$L$2:$L$20001,$BE19)+N($J19)))</f>
        <v/>
      </c>
      <c r="AD19" s="20" t="str">
        <f>IF($BE19="","",IF(INDEX('Flat File'!$M$2:$M$20001,$BE19)="","",INDEX('Flat File'!$M$2:$M$20001,$BE19)+N($J19)))</f>
        <v/>
      </c>
      <c r="AE19" s="20" t="str">
        <f>IF($BE19="","",IF(INDEX('Flat File'!$N$2:$N$20001,$BE19)="","",INDEX('Flat File'!$N$2:$N$20001,$BE19)+N($J19)))</f>
        <v/>
      </c>
      <c r="AF19" s="21" t="str">
        <f>IF($BE19="","",MID("JanFebMarAprMayJunJulAugSepOctNovDec",MONTH($B19)*3-2,3)&amp;RIGHT(YEAR($B19),2)&amp;MID(INDEX('Flat File'!$B$2:$B$20001,$BE19),6,200))</f>
        <v/>
      </c>
      <c r="AG19" s="19"/>
      <c r="AH19" s="20" t="str">
        <f>IF($BF19="","",IF(INDEX('Flat File'!$O$2:$O$20001,$BF19)="","",INDEX('Flat File'!$O$2:$O$20001,$BF19)+N($I19)))</f>
        <v/>
      </c>
      <c r="AI19" s="20" t="str">
        <f>IF($BF19="","",IF(INDEX('Flat File'!$K$2:$K$20001,$BF19)="","",INDEX('Flat File'!$K$2:$K$20001,$BF19)+N($J19)))</f>
        <v/>
      </c>
      <c r="AJ19" s="20" t="str">
        <f>IF($BF19="","",IF(INDEX('Flat File'!$L$2:$L$20001,$BF19)="","",INDEX('Flat File'!$L$2:$L$20001,$BF19)+N($J19)))</f>
        <v/>
      </c>
      <c r="AK19" s="20" t="str">
        <f>IF($BF19="","",IF(INDEX('Flat File'!$M$2:$M$20001,$BF19)="","",INDEX('Flat File'!$M$2:$M$20001,$BF19)+N($J19)))</f>
        <v/>
      </c>
      <c r="AL19" s="20" t="str">
        <f>IF($BF19="","",IF(INDEX('Flat File'!$N$2:$N$20001,$BF19)="","",INDEX('Flat File'!$N$2:$N$20001,$BF19)+N($J19)))</f>
        <v/>
      </c>
      <c r="AM19" s="21" t="str">
        <f>IF($BF19="","",MID("JanFebMarAprMayJunJulAugSepOctNovDec",MONTH($B19)*3-2,3)&amp;RIGHT(YEAR($B19),2)&amp;MID(INDEX('Flat File'!$B$2:$B$20001,$BF19),6,200))</f>
        <v/>
      </c>
      <c r="AN19" s="19"/>
      <c r="AO19" s="20" t="str">
        <f>IF($BG19="","",IF(INDEX('Flat File'!$O$2:$O$20001,$BG19)="","",INDEX('Flat File'!$O$2:$O$20001,$BG19)+N($I19)))</f>
        <v/>
      </c>
      <c r="AP19" s="20" t="str">
        <f>IF($BG19="","",IF(INDEX('Flat File'!$K$2:$K$20001,$BG19)="","",INDEX('Flat File'!$K$2:$K$20001,$BG19)+N($J19)))</f>
        <v/>
      </c>
      <c r="AQ19" s="20" t="str">
        <f>IF($BG19="","",IF(INDEX('Flat File'!$L$2:$L$20001,$BG19)="","",INDEX('Flat File'!$L$2:$L$20001,$BG19)+N($J19)))</f>
        <v/>
      </c>
      <c r="AR19" s="20" t="str">
        <f>IF($BG19="","",IF(INDEX('Flat File'!$M$2:$M$20001,$BG19)="","",INDEX('Flat File'!$M$2:$M$20001,$BG19)+N($J19)))</f>
        <v/>
      </c>
      <c r="AS19" s="20" t="str">
        <f>IF($BG19="","",IF(INDEX('Flat File'!$N$2:$N$20001,$BG19)="","",INDEX('Flat File'!$N$2:$N$20001,$BG19)+N($J19)))</f>
        <v/>
      </c>
      <c r="AT19" s="21" t="str">
        <f>IF($BG19="","",MID("JanFebMarAprMayJunJulAugSepOctNovDec",MONTH($B19)*3-2,3)&amp;RIGHT(YEAR($B19),2)&amp;MID(INDEX('Flat File'!$B$2:$B$20001,$BG19),6,200))</f>
        <v/>
      </c>
      <c r="AU19" s="19"/>
      <c r="AV19" s="20" t="str">
        <f>IF($BH19="","",IF(INDEX('Flat File'!$O$2:$O$20001,$BH19)="","",INDEX('Flat File'!$O$2:$O$20001,$BH19)+N($I19)))</f>
        <v/>
      </c>
      <c r="AW19" s="20" t="str">
        <f>IF($BH19="","",IF(INDEX('Flat File'!$K$2:$K$20001,$BH19)="","",INDEX('Flat File'!$K$2:$K$20001,$BH19)+N($J19)))</f>
        <v/>
      </c>
      <c r="AX19" s="20" t="str">
        <f>IF($BH19="","",IF(INDEX('Flat File'!$L$2:$L$20001,$BH19)="","",INDEX('Flat File'!$L$2:$L$20001,$BH19)+N($J19)))</f>
        <v/>
      </c>
      <c r="AY19" s="20" t="str">
        <f>IF($BH19="","",IF(INDEX('Flat File'!$M$2:$M$20001,$BH19)="","",INDEX('Flat File'!$M$2:$M$20001,$BH19)+N($J19)))</f>
        <v/>
      </c>
      <c r="AZ19" s="20" t="str">
        <f>IF($BH19="","",IF(INDEX('Flat File'!$N$2:$N$20001,$BH19)="","",INDEX('Flat File'!$N$2:$N$20001,$BH19)+N($J19)))</f>
        <v/>
      </c>
      <c r="BA19" s="21" t="str">
        <f>IF($BH19="","",MID("JanFebMarAprMayJunJulAugSepOctNovDec",MONTH($B19)*3-2,3)&amp;RIGHT(YEAR($B19),2)&amp;MID(INDEX('Flat File'!$B$2:$B$20001,$BH19),6,200))</f>
        <v/>
      </c>
      <c r="BC19" s="9" t="str">
        <f>IF(OR($C19="",$E19="",$F19="",$G19="",$B19="",$B19&lt;Reference!$L$5,$B19&gt;Reference!$L$6),"",IFERROR(MATCH($B$4&amp;"|Standard|"&amp;$F19&amp;"|"&amp;$G19&amp;"|"&amp;$E19&amp;"|"&amp;$M$9,'Flat File'!$T$2:$T$20001,0),""))</f>
        <v/>
      </c>
      <c r="BD19" s="9" t="str">
        <f>IF(OR($C19="",$E19="",$F19="",$G19="",$B19="",$B19&lt;Reference!$L$5,$B19&gt;Reference!$L$6),"",IFERROR(MATCH($B$4&amp;"|Standard|"&amp;$F19&amp;"|"&amp;$G19&amp;"|"&amp;$E19&amp;"|"&amp;$T$9,'Flat File'!$T$2:$T$20001,0),""))</f>
        <v/>
      </c>
      <c r="BE19" s="9" t="str">
        <f>IF(OR($C19="",$E19="",$F19="",$G19="",$B19="",$B19&lt;Reference!$L$5,$B19&gt;Reference!$L$6),"",IFERROR(MATCH($B$4&amp;"|Standard|"&amp;$F19&amp;"|"&amp;$G19&amp;"|"&amp;$E19&amp;"|"&amp;$AA$9,'Flat File'!$T$2:$T$20001,0),""))</f>
        <v/>
      </c>
      <c r="BF19" s="9" t="str">
        <f>IF(OR($C19="",$E19="",$F19="",$G19="",$B19="",$B19&lt;Reference!$L$5,$B19&gt;Reference!$L$6),"",IFERROR(MATCH($B$4&amp;"|Advanced Saver|"&amp;$F19&amp;"|"&amp;$G19&amp;"|"&amp;$E19&amp;"|"&amp;$AH$9,'Flat File'!$T$2:$T$20001,0),""))</f>
        <v/>
      </c>
      <c r="BG19" s="9" t="str">
        <f>IF(OR($C19="",$E19="",$F19="",$G19="",$B19="",$B19&lt;Reference!$L$5,$B19&gt;Reference!$L$6),"",IFERROR(MATCH($B$4&amp;"|Advanced Saver|"&amp;$F19&amp;"|"&amp;$G19&amp;"|"&amp;$E19&amp;"|"&amp;$AO$9,'Flat File'!$T$2:$T$20001,0),""))</f>
        <v/>
      </c>
      <c r="BH19" s="9" t="str">
        <f>IF(OR($C19="",$E19="",$F19="",$G19="",$B19="",$B19&lt;Reference!$L$5,$B19&gt;Reference!$L$6),"",IFERROR(MATCH($B$4&amp;"|Advanced Saver|"&amp;$F19&amp;"|"&amp;$G19&amp;"|"&amp;$E19&amp;"|"&amp;$AV$9,'Flat File'!$T$2:$T$20001,0),""))</f>
        <v/>
      </c>
    </row>
    <row r="20" spans="1:60" ht="20.100000000000001" customHeight="1" x14ac:dyDescent="0.25">
      <c r="A20" s="28"/>
      <c r="B20" s="23"/>
      <c r="C20" s="24"/>
      <c r="D20" s="18" t="str">
        <f>IF($C20="","",IF(OR($C20&lt;Reference!$C$4,$C20&gt;Reference!$D$14),"Please Check EAC",INDEX(Reference!$B$4:$B$14,MATCH($C20,Reference!$C$4:$C$14,1))))</f>
        <v/>
      </c>
      <c r="E20" s="29" t="str">
        <f>IF(OR($C20="",$D20="Please Check EAC"),"",INDEX(Reference!$C$4:$C$14,MATCH($C20,Reference!$C$4:$C$14,1)))</f>
        <v/>
      </c>
      <c r="F20" s="25"/>
      <c r="G20" s="25"/>
      <c r="H20" s="18" t="str">
        <f t="shared" si="0"/>
        <v/>
      </c>
      <c r="I20" s="25"/>
      <c r="J20" s="26"/>
      <c r="K20" s="18" t="str">
        <f>IF(AND($A20="",$C20="",$F20="",$G20=""),"",IF($C20="","Enter EAC",IF($D20="Please Check EAC","EAC outside 1,000-300,000",IF($F20="","Select Area",IF($G20="","Select Rate Structure",IF($B20="","Enter Start Date",IF(OR($B20&lt;Reference!$L$5,$B20&gt;Reference!$L$6),"Start date outside window",IF(COUNT($BC20:$BH20)&lt;6,"Check: price missing","OK"))))))))</f>
        <v/>
      </c>
      <c r="L20" s="19"/>
      <c r="M20" s="20" t="str">
        <f>IF($BC20="","",IF(INDEX('Flat File'!$O$2:$O$20001,$BC20)="","",INDEX('Flat File'!$O$2:$O$20001,$BC20)+N($I20)))</f>
        <v/>
      </c>
      <c r="N20" s="20" t="str">
        <f>IF($BC20="","",IF(INDEX('Flat File'!$K$2:$K$20001,$BC20)="","",INDEX('Flat File'!$K$2:$K$20001,$BC20)+N($J20)))</f>
        <v/>
      </c>
      <c r="O20" s="20" t="str">
        <f>IF($BC20="","",IF(INDEX('Flat File'!$L$2:$L$20001,$BC20)="","",INDEX('Flat File'!$L$2:$L$20001,$BC20)+N($J20)))</f>
        <v/>
      </c>
      <c r="P20" s="20" t="str">
        <f>IF($BC20="","",IF(INDEX('Flat File'!$M$2:$M$20001,$BC20)="","",INDEX('Flat File'!$M$2:$M$20001,$BC20)+N($J20)))</f>
        <v/>
      </c>
      <c r="Q20" s="20" t="str">
        <f>IF($BC20="","",IF(INDEX('Flat File'!$N$2:$N$20001,$BC20)="","",INDEX('Flat File'!$N$2:$N$20001,$BC20)+N($J20)))</f>
        <v/>
      </c>
      <c r="R20" s="21" t="str">
        <f>IF($BC20="","",MID("JanFebMarAprMayJunJulAugSepOctNovDec",MONTH($B20)*3-2,3)&amp;RIGHT(YEAR($B20),2)&amp;MID(INDEX('Flat File'!$B$2:$B$20001,$BC20),6,200))</f>
        <v/>
      </c>
      <c r="S20" s="19"/>
      <c r="T20" s="20" t="str">
        <f>IF($BD20="","",IF(INDEX('Flat File'!$O$2:$O$20001,$BD20)="","",INDEX('Flat File'!$O$2:$O$20001,$BD20)+N($I20)))</f>
        <v/>
      </c>
      <c r="U20" s="20" t="str">
        <f>IF($BD20="","",IF(INDEX('Flat File'!$K$2:$K$20001,$BD20)="","",INDEX('Flat File'!$K$2:$K$20001,$BD20)+N($J20)))</f>
        <v/>
      </c>
      <c r="V20" s="20" t="str">
        <f>IF($BD20="","",IF(INDEX('Flat File'!$L$2:$L$20001,$BD20)="","",INDEX('Flat File'!$L$2:$L$20001,$BD20)+N($J20)))</f>
        <v/>
      </c>
      <c r="W20" s="20" t="str">
        <f>IF($BD20="","",IF(INDEX('Flat File'!$M$2:$M$20001,$BD20)="","",INDEX('Flat File'!$M$2:$M$20001,$BD20)+N($J20)))</f>
        <v/>
      </c>
      <c r="X20" s="20" t="str">
        <f>IF($BD20="","",IF(INDEX('Flat File'!$N$2:$N$20001,$BD20)="","",INDEX('Flat File'!$N$2:$N$20001,$BD20)+N($J20)))</f>
        <v/>
      </c>
      <c r="Y20" s="21" t="str">
        <f>IF($BD20="","",MID("JanFebMarAprMayJunJulAugSepOctNovDec",MONTH($B20)*3-2,3)&amp;RIGHT(YEAR($B20),2)&amp;MID(INDEX('Flat File'!$B$2:$B$20001,$BD20),6,200))</f>
        <v/>
      </c>
      <c r="Z20" s="19"/>
      <c r="AA20" s="20" t="str">
        <f>IF($BE20="","",IF(INDEX('Flat File'!$O$2:$O$20001,$BE20)="","",INDEX('Flat File'!$O$2:$O$20001,$BE20)+N($I20)))</f>
        <v/>
      </c>
      <c r="AB20" s="20" t="str">
        <f>IF($BE20="","",IF(INDEX('Flat File'!$K$2:$K$20001,$BE20)="","",INDEX('Flat File'!$K$2:$K$20001,$BE20)+N($J20)))</f>
        <v/>
      </c>
      <c r="AC20" s="20" t="str">
        <f>IF($BE20="","",IF(INDEX('Flat File'!$L$2:$L$20001,$BE20)="","",INDEX('Flat File'!$L$2:$L$20001,$BE20)+N($J20)))</f>
        <v/>
      </c>
      <c r="AD20" s="20" t="str">
        <f>IF($BE20="","",IF(INDEX('Flat File'!$M$2:$M$20001,$BE20)="","",INDEX('Flat File'!$M$2:$M$20001,$BE20)+N($J20)))</f>
        <v/>
      </c>
      <c r="AE20" s="20" t="str">
        <f>IF($BE20="","",IF(INDEX('Flat File'!$N$2:$N$20001,$BE20)="","",INDEX('Flat File'!$N$2:$N$20001,$BE20)+N($J20)))</f>
        <v/>
      </c>
      <c r="AF20" s="21" t="str">
        <f>IF($BE20="","",MID("JanFebMarAprMayJunJulAugSepOctNovDec",MONTH($B20)*3-2,3)&amp;RIGHT(YEAR($B20),2)&amp;MID(INDEX('Flat File'!$B$2:$B$20001,$BE20),6,200))</f>
        <v/>
      </c>
      <c r="AG20" s="19"/>
      <c r="AH20" s="20" t="str">
        <f>IF($BF20="","",IF(INDEX('Flat File'!$O$2:$O$20001,$BF20)="","",INDEX('Flat File'!$O$2:$O$20001,$BF20)+N($I20)))</f>
        <v/>
      </c>
      <c r="AI20" s="20" t="str">
        <f>IF($BF20="","",IF(INDEX('Flat File'!$K$2:$K$20001,$BF20)="","",INDEX('Flat File'!$K$2:$K$20001,$BF20)+N($J20)))</f>
        <v/>
      </c>
      <c r="AJ20" s="20" t="str">
        <f>IF($BF20="","",IF(INDEX('Flat File'!$L$2:$L$20001,$BF20)="","",INDEX('Flat File'!$L$2:$L$20001,$BF20)+N($J20)))</f>
        <v/>
      </c>
      <c r="AK20" s="20" t="str">
        <f>IF($BF20="","",IF(INDEX('Flat File'!$M$2:$M$20001,$BF20)="","",INDEX('Flat File'!$M$2:$M$20001,$BF20)+N($J20)))</f>
        <v/>
      </c>
      <c r="AL20" s="20" t="str">
        <f>IF($BF20="","",IF(INDEX('Flat File'!$N$2:$N$20001,$BF20)="","",INDEX('Flat File'!$N$2:$N$20001,$BF20)+N($J20)))</f>
        <v/>
      </c>
      <c r="AM20" s="21" t="str">
        <f>IF($BF20="","",MID("JanFebMarAprMayJunJulAugSepOctNovDec",MONTH($B20)*3-2,3)&amp;RIGHT(YEAR($B20),2)&amp;MID(INDEX('Flat File'!$B$2:$B$20001,$BF20),6,200))</f>
        <v/>
      </c>
      <c r="AN20" s="19"/>
      <c r="AO20" s="20" t="str">
        <f>IF($BG20="","",IF(INDEX('Flat File'!$O$2:$O$20001,$BG20)="","",INDEX('Flat File'!$O$2:$O$20001,$BG20)+N($I20)))</f>
        <v/>
      </c>
      <c r="AP20" s="20" t="str">
        <f>IF($BG20="","",IF(INDEX('Flat File'!$K$2:$K$20001,$BG20)="","",INDEX('Flat File'!$K$2:$K$20001,$BG20)+N($J20)))</f>
        <v/>
      </c>
      <c r="AQ20" s="20" t="str">
        <f>IF($BG20="","",IF(INDEX('Flat File'!$L$2:$L$20001,$BG20)="","",INDEX('Flat File'!$L$2:$L$20001,$BG20)+N($J20)))</f>
        <v/>
      </c>
      <c r="AR20" s="20" t="str">
        <f>IF($BG20="","",IF(INDEX('Flat File'!$M$2:$M$20001,$BG20)="","",INDEX('Flat File'!$M$2:$M$20001,$BG20)+N($J20)))</f>
        <v/>
      </c>
      <c r="AS20" s="20" t="str">
        <f>IF($BG20="","",IF(INDEX('Flat File'!$N$2:$N$20001,$BG20)="","",INDEX('Flat File'!$N$2:$N$20001,$BG20)+N($J20)))</f>
        <v/>
      </c>
      <c r="AT20" s="21" t="str">
        <f>IF($BG20="","",MID("JanFebMarAprMayJunJulAugSepOctNovDec",MONTH($B20)*3-2,3)&amp;RIGHT(YEAR($B20),2)&amp;MID(INDEX('Flat File'!$B$2:$B$20001,$BG20),6,200))</f>
        <v/>
      </c>
      <c r="AU20" s="19"/>
      <c r="AV20" s="20" t="str">
        <f>IF($BH20="","",IF(INDEX('Flat File'!$O$2:$O$20001,$BH20)="","",INDEX('Flat File'!$O$2:$O$20001,$BH20)+N($I20)))</f>
        <v/>
      </c>
      <c r="AW20" s="20" t="str">
        <f>IF($BH20="","",IF(INDEX('Flat File'!$K$2:$K$20001,$BH20)="","",INDEX('Flat File'!$K$2:$K$20001,$BH20)+N($J20)))</f>
        <v/>
      </c>
      <c r="AX20" s="20" t="str">
        <f>IF($BH20="","",IF(INDEX('Flat File'!$L$2:$L$20001,$BH20)="","",INDEX('Flat File'!$L$2:$L$20001,$BH20)+N($J20)))</f>
        <v/>
      </c>
      <c r="AY20" s="20" t="str">
        <f>IF($BH20="","",IF(INDEX('Flat File'!$M$2:$M$20001,$BH20)="","",INDEX('Flat File'!$M$2:$M$20001,$BH20)+N($J20)))</f>
        <v/>
      </c>
      <c r="AZ20" s="20" t="str">
        <f>IF($BH20="","",IF(INDEX('Flat File'!$N$2:$N$20001,$BH20)="","",INDEX('Flat File'!$N$2:$N$20001,$BH20)+N($J20)))</f>
        <v/>
      </c>
      <c r="BA20" s="21" t="str">
        <f>IF($BH20="","",MID("JanFebMarAprMayJunJulAugSepOctNovDec",MONTH($B20)*3-2,3)&amp;RIGHT(YEAR($B20),2)&amp;MID(INDEX('Flat File'!$B$2:$B$20001,$BH20),6,200))</f>
        <v/>
      </c>
      <c r="BC20" s="9" t="str">
        <f>IF(OR($C20="",$E20="",$F20="",$G20="",$B20="",$B20&lt;Reference!$L$5,$B20&gt;Reference!$L$6),"",IFERROR(MATCH($B$4&amp;"|Standard|"&amp;$F20&amp;"|"&amp;$G20&amp;"|"&amp;$E20&amp;"|"&amp;$M$9,'Flat File'!$T$2:$T$20001,0),""))</f>
        <v/>
      </c>
      <c r="BD20" s="9" t="str">
        <f>IF(OR($C20="",$E20="",$F20="",$G20="",$B20="",$B20&lt;Reference!$L$5,$B20&gt;Reference!$L$6),"",IFERROR(MATCH($B$4&amp;"|Standard|"&amp;$F20&amp;"|"&amp;$G20&amp;"|"&amp;$E20&amp;"|"&amp;$T$9,'Flat File'!$T$2:$T$20001,0),""))</f>
        <v/>
      </c>
      <c r="BE20" s="9" t="str">
        <f>IF(OR($C20="",$E20="",$F20="",$G20="",$B20="",$B20&lt;Reference!$L$5,$B20&gt;Reference!$L$6),"",IFERROR(MATCH($B$4&amp;"|Standard|"&amp;$F20&amp;"|"&amp;$G20&amp;"|"&amp;$E20&amp;"|"&amp;$AA$9,'Flat File'!$T$2:$T$20001,0),""))</f>
        <v/>
      </c>
      <c r="BF20" s="9" t="str">
        <f>IF(OR($C20="",$E20="",$F20="",$G20="",$B20="",$B20&lt;Reference!$L$5,$B20&gt;Reference!$L$6),"",IFERROR(MATCH($B$4&amp;"|Advanced Saver|"&amp;$F20&amp;"|"&amp;$G20&amp;"|"&amp;$E20&amp;"|"&amp;$AH$9,'Flat File'!$T$2:$T$20001,0),""))</f>
        <v/>
      </c>
      <c r="BG20" s="9" t="str">
        <f>IF(OR($C20="",$E20="",$F20="",$G20="",$B20="",$B20&lt;Reference!$L$5,$B20&gt;Reference!$L$6),"",IFERROR(MATCH($B$4&amp;"|Advanced Saver|"&amp;$F20&amp;"|"&amp;$G20&amp;"|"&amp;$E20&amp;"|"&amp;$AO$9,'Flat File'!$T$2:$T$20001,0),""))</f>
        <v/>
      </c>
      <c r="BH20" s="9" t="str">
        <f>IF(OR($C20="",$E20="",$F20="",$G20="",$B20="",$B20&lt;Reference!$L$5,$B20&gt;Reference!$L$6),"",IFERROR(MATCH($B$4&amp;"|Advanced Saver|"&amp;$F20&amp;"|"&amp;$G20&amp;"|"&amp;$E20&amp;"|"&amp;$AV$9,'Flat File'!$T$2:$T$20001,0),""))</f>
        <v/>
      </c>
    </row>
    <row r="21" spans="1:60" ht="20.100000000000001" customHeight="1" x14ac:dyDescent="0.25">
      <c r="A21" s="28"/>
      <c r="B21" s="23"/>
      <c r="C21" s="24"/>
      <c r="D21" s="18" t="str">
        <f>IF($C21="","",IF(OR($C21&lt;Reference!$C$4,$C21&gt;Reference!$D$14),"Please Check EAC",INDEX(Reference!$B$4:$B$14,MATCH($C21,Reference!$C$4:$C$14,1))))</f>
        <v/>
      </c>
      <c r="E21" s="29" t="str">
        <f>IF(OR($C21="",$D21="Please Check EAC"),"",INDEX(Reference!$C$4:$C$14,MATCH($C21,Reference!$C$4:$C$14,1)))</f>
        <v/>
      </c>
      <c r="F21" s="25"/>
      <c r="G21" s="25"/>
      <c r="H21" s="18" t="str">
        <f t="shared" si="0"/>
        <v/>
      </c>
      <c r="I21" s="25"/>
      <c r="J21" s="26"/>
      <c r="K21" s="18" t="str">
        <f>IF(AND($A21="",$C21="",$F21="",$G21=""),"",IF($C21="","Enter EAC",IF($D21="Please Check EAC","EAC outside 1,000-300,000",IF($F21="","Select Area",IF($G21="","Select Rate Structure",IF($B21="","Enter Start Date",IF(OR($B21&lt;Reference!$L$5,$B21&gt;Reference!$L$6),"Start date outside window",IF(COUNT($BC21:$BH21)&lt;6,"Check: price missing","OK"))))))))</f>
        <v/>
      </c>
      <c r="L21" s="19"/>
      <c r="M21" s="20" t="str">
        <f>IF($BC21="","",IF(INDEX('Flat File'!$O$2:$O$20001,$BC21)="","",INDEX('Flat File'!$O$2:$O$20001,$BC21)+N($I21)))</f>
        <v/>
      </c>
      <c r="N21" s="20" t="str">
        <f>IF($BC21="","",IF(INDEX('Flat File'!$K$2:$K$20001,$BC21)="","",INDEX('Flat File'!$K$2:$K$20001,$BC21)+N($J21)))</f>
        <v/>
      </c>
      <c r="O21" s="20" t="str">
        <f>IF($BC21="","",IF(INDEX('Flat File'!$L$2:$L$20001,$BC21)="","",INDEX('Flat File'!$L$2:$L$20001,$BC21)+N($J21)))</f>
        <v/>
      </c>
      <c r="P21" s="20" t="str">
        <f>IF($BC21="","",IF(INDEX('Flat File'!$M$2:$M$20001,$BC21)="","",INDEX('Flat File'!$M$2:$M$20001,$BC21)+N($J21)))</f>
        <v/>
      </c>
      <c r="Q21" s="20" t="str">
        <f>IF($BC21="","",IF(INDEX('Flat File'!$N$2:$N$20001,$BC21)="","",INDEX('Flat File'!$N$2:$N$20001,$BC21)+N($J21)))</f>
        <v/>
      </c>
      <c r="R21" s="21" t="str">
        <f>IF($BC21="","",MID("JanFebMarAprMayJunJulAugSepOctNovDec",MONTH($B21)*3-2,3)&amp;RIGHT(YEAR($B21),2)&amp;MID(INDEX('Flat File'!$B$2:$B$20001,$BC21),6,200))</f>
        <v/>
      </c>
      <c r="S21" s="19"/>
      <c r="T21" s="20" t="str">
        <f>IF($BD21="","",IF(INDEX('Flat File'!$O$2:$O$20001,$BD21)="","",INDEX('Flat File'!$O$2:$O$20001,$BD21)+N($I21)))</f>
        <v/>
      </c>
      <c r="U21" s="20" t="str">
        <f>IF($BD21="","",IF(INDEX('Flat File'!$K$2:$K$20001,$BD21)="","",INDEX('Flat File'!$K$2:$K$20001,$BD21)+N($J21)))</f>
        <v/>
      </c>
      <c r="V21" s="20" t="str">
        <f>IF($BD21="","",IF(INDEX('Flat File'!$L$2:$L$20001,$BD21)="","",INDEX('Flat File'!$L$2:$L$20001,$BD21)+N($J21)))</f>
        <v/>
      </c>
      <c r="W21" s="20" t="str">
        <f>IF($BD21="","",IF(INDEX('Flat File'!$M$2:$M$20001,$BD21)="","",INDEX('Flat File'!$M$2:$M$20001,$BD21)+N($J21)))</f>
        <v/>
      </c>
      <c r="X21" s="20" t="str">
        <f>IF($BD21="","",IF(INDEX('Flat File'!$N$2:$N$20001,$BD21)="","",INDEX('Flat File'!$N$2:$N$20001,$BD21)+N($J21)))</f>
        <v/>
      </c>
      <c r="Y21" s="21" t="str">
        <f>IF($BD21="","",MID("JanFebMarAprMayJunJulAugSepOctNovDec",MONTH($B21)*3-2,3)&amp;RIGHT(YEAR($B21),2)&amp;MID(INDEX('Flat File'!$B$2:$B$20001,$BD21),6,200))</f>
        <v/>
      </c>
      <c r="Z21" s="19"/>
      <c r="AA21" s="20" t="str">
        <f>IF($BE21="","",IF(INDEX('Flat File'!$O$2:$O$20001,$BE21)="","",INDEX('Flat File'!$O$2:$O$20001,$BE21)+N($I21)))</f>
        <v/>
      </c>
      <c r="AB21" s="20" t="str">
        <f>IF($BE21="","",IF(INDEX('Flat File'!$K$2:$K$20001,$BE21)="","",INDEX('Flat File'!$K$2:$K$20001,$BE21)+N($J21)))</f>
        <v/>
      </c>
      <c r="AC21" s="20" t="str">
        <f>IF($BE21="","",IF(INDEX('Flat File'!$L$2:$L$20001,$BE21)="","",INDEX('Flat File'!$L$2:$L$20001,$BE21)+N($J21)))</f>
        <v/>
      </c>
      <c r="AD21" s="20" t="str">
        <f>IF($BE21="","",IF(INDEX('Flat File'!$M$2:$M$20001,$BE21)="","",INDEX('Flat File'!$M$2:$M$20001,$BE21)+N($J21)))</f>
        <v/>
      </c>
      <c r="AE21" s="20" t="str">
        <f>IF($BE21="","",IF(INDEX('Flat File'!$N$2:$N$20001,$BE21)="","",INDEX('Flat File'!$N$2:$N$20001,$BE21)+N($J21)))</f>
        <v/>
      </c>
      <c r="AF21" s="21" t="str">
        <f>IF($BE21="","",MID("JanFebMarAprMayJunJulAugSepOctNovDec",MONTH($B21)*3-2,3)&amp;RIGHT(YEAR($B21),2)&amp;MID(INDEX('Flat File'!$B$2:$B$20001,$BE21),6,200))</f>
        <v/>
      </c>
      <c r="AG21" s="19"/>
      <c r="AH21" s="20" t="str">
        <f>IF($BF21="","",IF(INDEX('Flat File'!$O$2:$O$20001,$BF21)="","",INDEX('Flat File'!$O$2:$O$20001,$BF21)+N($I21)))</f>
        <v/>
      </c>
      <c r="AI21" s="20" t="str">
        <f>IF($BF21="","",IF(INDEX('Flat File'!$K$2:$K$20001,$BF21)="","",INDEX('Flat File'!$K$2:$K$20001,$BF21)+N($J21)))</f>
        <v/>
      </c>
      <c r="AJ21" s="20" t="str">
        <f>IF($BF21="","",IF(INDEX('Flat File'!$L$2:$L$20001,$BF21)="","",INDEX('Flat File'!$L$2:$L$20001,$BF21)+N($J21)))</f>
        <v/>
      </c>
      <c r="AK21" s="20" t="str">
        <f>IF($BF21="","",IF(INDEX('Flat File'!$M$2:$M$20001,$BF21)="","",INDEX('Flat File'!$M$2:$M$20001,$BF21)+N($J21)))</f>
        <v/>
      </c>
      <c r="AL21" s="20" t="str">
        <f>IF($BF21="","",IF(INDEX('Flat File'!$N$2:$N$20001,$BF21)="","",INDEX('Flat File'!$N$2:$N$20001,$BF21)+N($J21)))</f>
        <v/>
      </c>
      <c r="AM21" s="21" t="str">
        <f>IF($BF21="","",MID("JanFebMarAprMayJunJulAugSepOctNovDec",MONTH($B21)*3-2,3)&amp;RIGHT(YEAR($B21),2)&amp;MID(INDEX('Flat File'!$B$2:$B$20001,$BF21),6,200))</f>
        <v/>
      </c>
      <c r="AN21" s="19"/>
      <c r="AO21" s="20" t="str">
        <f>IF($BG21="","",IF(INDEX('Flat File'!$O$2:$O$20001,$BG21)="","",INDEX('Flat File'!$O$2:$O$20001,$BG21)+N($I21)))</f>
        <v/>
      </c>
      <c r="AP21" s="20" t="str">
        <f>IF($BG21="","",IF(INDEX('Flat File'!$K$2:$K$20001,$BG21)="","",INDEX('Flat File'!$K$2:$K$20001,$BG21)+N($J21)))</f>
        <v/>
      </c>
      <c r="AQ21" s="20" t="str">
        <f>IF($BG21="","",IF(INDEX('Flat File'!$L$2:$L$20001,$BG21)="","",INDEX('Flat File'!$L$2:$L$20001,$BG21)+N($J21)))</f>
        <v/>
      </c>
      <c r="AR21" s="20" t="str">
        <f>IF($BG21="","",IF(INDEX('Flat File'!$M$2:$M$20001,$BG21)="","",INDEX('Flat File'!$M$2:$M$20001,$BG21)+N($J21)))</f>
        <v/>
      </c>
      <c r="AS21" s="20" t="str">
        <f>IF($BG21="","",IF(INDEX('Flat File'!$N$2:$N$20001,$BG21)="","",INDEX('Flat File'!$N$2:$N$20001,$BG21)+N($J21)))</f>
        <v/>
      </c>
      <c r="AT21" s="21" t="str">
        <f>IF($BG21="","",MID("JanFebMarAprMayJunJulAugSepOctNovDec",MONTH($B21)*3-2,3)&amp;RIGHT(YEAR($B21),2)&amp;MID(INDEX('Flat File'!$B$2:$B$20001,$BG21),6,200))</f>
        <v/>
      </c>
      <c r="AU21" s="19"/>
      <c r="AV21" s="20" t="str">
        <f>IF($BH21="","",IF(INDEX('Flat File'!$O$2:$O$20001,$BH21)="","",INDEX('Flat File'!$O$2:$O$20001,$BH21)+N($I21)))</f>
        <v/>
      </c>
      <c r="AW21" s="20" t="str">
        <f>IF($BH21="","",IF(INDEX('Flat File'!$K$2:$K$20001,$BH21)="","",INDEX('Flat File'!$K$2:$K$20001,$BH21)+N($J21)))</f>
        <v/>
      </c>
      <c r="AX21" s="20" t="str">
        <f>IF($BH21="","",IF(INDEX('Flat File'!$L$2:$L$20001,$BH21)="","",INDEX('Flat File'!$L$2:$L$20001,$BH21)+N($J21)))</f>
        <v/>
      </c>
      <c r="AY21" s="20" t="str">
        <f>IF($BH21="","",IF(INDEX('Flat File'!$M$2:$M$20001,$BH21)="","",INDEX('Flat File'!$M$2:$M$20001,$BH21)+N($J21)))</f>
        <v/>
      </c>
      <c r="AZ21" s="20" t="str">
        <f>IF($BH21="","",IF(INDEX('Flat File'!$N$2:$N$20001,$BH21)="","",INDEX('Flat File'!$N$2:$N$20001,$BH21)+N($J21)))</f>
        <v/>
      </c>
      <c r="BA21" s="21" t="str">
        <f>IF($BH21="","",MID("JanFebMarAprMayJunJulAugSepOctNovDec",MONTH($B21)*3-2,3)&amp;RIGHT(YEAR($B21),2)&amp;MID(INDEX('Flat File'!$B$2:$B$20001,$BH21),6,200))</f>
        <v/>
      </c>
      <c r="BC21" s="9" t="str">
        <f>IF(OR($C21="",$E21="",$F21="",$G21="",$B21="",$B21&lt;Reference!$L$5,$B21&gt;Reference!$L$6),"",IFERROR(MATCH($B$4&amp;"|Standard|"&amp;$F21&amp;"|"&amp;$G21&amp;"|"&amp;$E21&amp;"|"&amp;$M$9,'Flat File'!$T$2:$T$20001,0),""))</f>
        <v/>
      </c>
      <c r="BD21" s="9" t="str">
        <f>IF(OR($C21="",$E21="",$F21="",$G21="",$B21="",$B21&lt;Reference!$L$5,$B21&gt;Reference!$L$6),"",IFERROR(MATCH($B$4&amp;"|Standard|"&amp;$F21&amp;"|"&amp;$G21&amp;"|"&amp;$E21&amp;"|"&amp;$T$9,'Flat File'!$T$2:$T$20001,0),""))</f>
        <v/>
      </c>
      <c r="BE21" s="9" t="str">
        <f>IF(OR($C21="",$E21="",$F21="",$G21="",$B21="",$B21&lt;Reference!$L$5,$B21&gt;Reference!$L$6),"",IFERROR(MATCH($B$4&amp;"|Standard|"&amp;$F21&amp;"|"&amp;$G21&amp;"|"&amp;$E21&amp;"|"&amp;$AA$9,'Flat File'!$T$2:$T$20001,0),""))</f>
        <v/>
      </c>
      <c r="BF21" s="9" t="str">
        <f>IF(OR($C21="",$E21="",$F21="",$G21="",$B21="",$B21&lt;Reference!$L$5,$B21&gt;Reference!$L$6),"",IFERROR(MATCH($B$4&amp;"|Advanced Saver|"&amp;$F21&amp;"|"&amp;$G21&amp;"|"&amp;$E21&amp;"|"&amp;$AH$9,'Flat File'!$T$2:$T$20001,0),""))</f>
        <v/>
      </c>
      <c r="BG21" s="9" t="str">
        <f>IF(OR($C21="",$E21="",$F21="",$G21="",$B21="",$B21&lt;Reference!$L$5,$B21&gt;Reference!$L$6),"",IFERROR(MATCH($B$4&amp;"|Advanced Saver|"&amp;$F21&amp;"|"&amp;$G21&amp;"|"&amp;$E21&amp;"|"&amp;$AO$9,'Flat File'!$T$2:$T$20001,0),""))</f>
        <v/>
      </c>
      <c r="BH21" s="9" t="str">
        <f>IF(OR($C21="",$E21="",$F21="",$G21="",$B21="",$B21&lt;Reference!$L$5,$B21&gt;Reference!$L$6),"",IFERROR(MATCH($B$4&amp;"|Advanced Saver|"&amp;$F21&amp;"|"&amp;$G21&amp;"|"&amp;$E21&amp;"|"&amp;$AV$9,'Flat File'!$T$2:$T$20001,0),""))</f>
        <v/>
      </c>
    </row>
    <row r="22" spans="1:60" ht="20.100000000000001" customHeight="1" x14ac:dyDescent="0.25">
      <c r="A22" s="28"/>
      <c r="B22" s="23"/>
      <c r="C22" s="24"/>
      <c r="D22" s="18" t="str">
        <f>IF($C22="","",IF(OR($C22&lt;Reference!$C$4,$C22&gt;Reference!$D$14),"Please Check EAC",INDEX(Reference!$B$4:$B$14,MATCH($C22,Reference!$C$4:$C$14,1))))</f>
        <v/>
      </c>
      <c r="E22" s="29" t="str">
        <f>IF(OR($C22="",$D22="Please Check EAC"),"",INDEX(Reference!$C$4:$C$14,MATCH($C22,Reference!$C$4:$C$14,1)))</f>
        <v/>
      </c>
      <c r="F22" s="25"/>
      <c r="G22" s="25"/>
      <c r="H22" s="18" t="str">
        <f t="shared" si="0"/>
        <v/>
      </c>
      <c r="I22" s="25"/>
      <c r="J22" s="26"/>
      <c r="K22" s="18" t="str">
        <f>IF(AND($A22="",$C22="",$F22="",$G22=""),"",IF($C22="","Enter EAC",IF($D22="Please Check EAC","EAC outside 1,000-300,000",IF($F22="","Select Area",IF($G22="","Select Rate Structure",IF($B22="","Enter Start Date",IF(OR($B22&lt;Reference!$L$5,$B22&gt;Reference!$L$6),"Start date outside window",IF(COUNT($BC22:$BH22)&lt;6,"Check: price missing","OK"))))))))</f>
        <v/>
      </c>
      <c r="L22" s="19"/>
      <c r="M22" s="20" t="str">
        <f>IF($BC22="","",IF(INDEX('Flat File'!$O$2:$O$20001,$BC22)="","",INDEX('Flat File'!$O$2:$O$20001,$BC22)+N($I22)))</f>
        <v/>
      </c>
      <c r="N22" s="20" t="str">
        <f>IF($BC22="","",IF(INDEX('Flat File'!$K$2:$K$20001,$BC22)="","",INDEX('Flat File'!$K$2:$K$20001,$BC22)+N($J22)))</f>
        <v/>
      </c>
      <c r="O22" s="20" t="str">
        <f>IF($BC22="","",IF(INDEX('Flat File'!$L$2:$L$20001,$BC22)="","",INDEX('Flat File'!$L$2:$L$20001,$BC22)+N($J22)))</f>
        <v/>
      </c>
      <c r="P22" s="20" t="str">
        <f>IF($BC22="","",IF(INDEX('Flat File'!$M$2:$M$20001,$BC22)="","",INDEX('Flat File'!$M$2:$M$20001,$BC22)+N($J22)))</f>
        <v/>
      </c>
      <c r="Q22" s="20" t="str">
        <f>IF($BC22="","",IF(INDEX('Flat File'!$N$2:$N$20001,$BC22)="","",INDEX('Flat File'!$N$2:$N$20001,$BC22)+N($J22)))</f>
        <v/>
      </c>
      <c r="R22" s="21" t="str">
        <f>IF($BC22="","",MID("JanFebMarAprMayJunJulAugSepOctNovDec",MONTH($B22)*3-2,3)&amp;RIGHT(YEAR($B22),2)&amp;MID(INDEX('Flat File'!$B$2:$B$20001,$BC22),6,200))</f>
        <v/>
      </c>
      <c r="S22" s="19"/>
      <c r="T22" s="20" t="str">
        <f>IF($BD22="","",IF(INDEX('Flat File'!$O$2:$O$20001,$BD22)="","",INDEX('Flat File'!$O$2:$O$20001,$BD22)+N($I22)))</f>
        <v/>
      </c>
      <c r="U22" s="20" t="str">
        <f>IF($BD22="","",IF(INDEX('Flat File'!$K$2:$K$20001,$BD22)="","",INDEX('Flat File'!$K$2:$K$20001,$BD22)+N($J22)))</f>
        <v/>
      </c>
      <c r="V22" s="20" t="str">
        <f>IF($BD22="","",IF(INDEX('Flat File'!$L$2:$L$20001,$BD22)="","",INDEX('Flat File'!$L$2:$L$20001,$BD22)+N($J22)))</f>
        <v/>
      </c>
      <c r="W22" s="20" t="str">
        <f>IF($BD22="","",IF(INDEX('Flat File'!$M$2:$M$20001,$BD22)="","",INDEX('Flat File'!$M$2:$M$20001,$BD22)+N($J22)))</f>
        <v/>
      </c>
      <c r="X22" s="20" t="str">
        <f>IF($BD22="","",IF(INDEX('Flat File'!$N$2:$N$20001,$BD22)="","",INDEX('Flat File'!$N$2:$N$20001,$BD22)+N($J22)))</f>
        <v/>
      </c>
      <c r="Y22" s="21" t="str">
        <f>IF($BD22="","",MID("JanFebMarAprMayJunJulAugSepOctNovDec",MONTH($B22)*3-2,3)&amp;RIGHT(YEAR($B22),2)&amp;MID(INDEX('Flat File'!$B$2:$B$20001,$BD22),6,200))</f>
        <v/>
      </c>
      <c r="Z22" s="19"/>
      <c r="AA22" s="20" t="str">
        <f>IF($BE22="","",IF(INDEX('Flat File'!$O$2:$O$20001,$BE22)="","",INDEX('Flat File'!$O$2:$O$20001,$BE22)+N($I22)))</f>
        <v/>
      </c>
      <c r="AB22" s="20" t="str">
        <f>IF($BE22="","",IF(INDEX('Flat File'!$K$2:$K$20001,$BE22)="","",INDEX('Flat File'!$K$2:$K$20001,$BE22)+N($J22)))</f>
        <v/>
      </c>
      <c r="AC22" s="20" t="str">
        <f>IF($BE22="","",IF(INDEX('Flat File'!$L$2:$L$20001,$BE22)="","",INDEX('Flat File'!$L$2:$L$20001,$BE22)+N($J22)))</f>
        <v/>
      </c>
      <c r="AD22" s="20" t="str">
        <f>IF($BE22="","",IF(INDEX('Flat File'!$M$2:$M$20001,$BE22)="","",INDEX('Flat File'!$M$2:$M$20001,$BE22)+N($J22)))</f>
        <v/>
      </c>
      <c r="AE22" s="20" t="str">
        <f>IF($BE22="","",IF(INDEX('Flat File'!$N$2:$N$20001,$BE22)="","",INDEX('Flat File'!$N$2:$N$20001,$BE22)+N($J22)))</f>
        <v/>
      </c>
      <c r="AF22" s="21" t="str">
        <f>IF($BE22="","",MID("JanFebMarAprMayJunJulAugSepOctNovDec",MONTH($B22)*3-2,3)&amp;RIGHT(YEAR($B22),2)&amp;MID(INDEX('Flat File'!$B$2:$B$20001,$BE22),6,200))</f>
        <v/>
      </c>
      <c r="AG22" s="19"/>
      <c r="AH22" s="20" t="str">
        <f>IF($BF22="","",IF(INDEX('Flat File'!$O$2:$O$20001,$BF22)="","",INDEX('Flat File'!$O$2:$O$20001,$BF22)+N($I22)))</f>
        <v/>
      </c>
      <c r="AI22" s="20" t="str">
        <f>IF($BF22="","",IF(INDEX('Flat File'!$K$2:$K$20001,$BF22)="","",INDEX('Flat File'!$K$2:$K$20001,$BF22)+N($J22)))</f>
        <v/>
      </c>
      <c r="AJ22" s="20" t="str">
        <f>IF($BF22="","",IF(INDEX('Flat File'!$L$2:$L$20001,$BF22)="","",INDEX('Flat File'!$L$2:$L$20001,$BF22)+N($J22)))</f>
        <v/>
      </c>
      <c r="AK22" s="20" t="str">
        <f>IF($BF22="","",IF(INDEX('Flat File'!$M$2:$M$20001,$BF22)="","",INDEX('Flat File'!$M$2:$M$20001,$BF22)+N($J22)))</f>
        <v/>
      </c>
      <c r="AL22" s="20" t="str">
        <f>IF($BF22="","",IF(INDEX('Flat File'!$N$2:$N$20001,$BF22)="","",INDEX('Flat File'!$N$2:$N$20001,$BF22)+N($J22)))</f>
        <v/>
      </c>
      <c r="AM22" s="21" t="str">
        <f>IF($BF22="","",MID("JanFebMarAprMayJunJulAugSepOctNovDec",MONTH($B22)*3-2,3)&amp;RIGHT(YEAR($B22),2)&amp;MID(INDEX('Flat File'!$B$2:$B$20001,$BF22),6,200))</f>
        <v/>
      </c>
      <c r="AN22" s="19"/>
      <c r="AO22" s="20" t="str">
        <f>IF($BG22="","",IF(INDEX('Flat File'!$O$2:$O$20001,$BG22)="","",INDEX('Flat File'!$O$2:$O$20001,$BG22)+N($I22)))</f>
        <v/>
      </c>
      <c r="AP22" s="20" t="str">
        <f>IF($BG22="","",IF(INDEX('Flat File'!$K$2:$K$20001,$BG22)="","",INDEX('Flat File'!$K$2:$K$20001,$BG22)+N($J22)))</f>
        <v/>
      </c>
      <c r="AQ22" s="20" t="str">
        <f>IF($BG22="","",IF(INDEX('Flat File'!$L$2:$L$20001,$BG22)="","",INDEX('Flat File'!$L$2:$L$20001,$BG22)+N($J22)))</f>
        <v/>
      </c>
      <c r="AR22" s="20" t="str">
        <f>IF($BG22="","",IF(INDEX('Flat File'!$M$2:$M$20001,$BG22)="","",INDEX('Flat File'!$M$2:$M$20001,$BG22)+N($J22)))</f>
        <v/>
      </c>
      <c r="AS22" s="20" t="str">
        <f>IF($BG22="","",IF(INDEX('Flat File'!$N$2:$N$20001,$BG22)="","",INDEX('Flat File'!$N$2:$N$20001,$BG22)+N($J22)))</f>
        <v/>
      </c>
      <c r="AT22" s="21" t="str">
        <f>IF($BG22="","",MID("JanFebMarAprMayJunJulAugSepOctNovDec",MONTH($B22)*3-2,3)&amp;RIGHT(YEAR($B22),2)&amp;MID(INDEX('Flat File'!$B$2:$B$20001,$BG22),6,200))</f>
        <v/>
      </c>
      <c r="AU22" s="19"/>
      <c r="AV22" s="20" t="str">
        <f>IF($BH22="","",IF(INDEX('Flat File'!$O$2:$O$20001,$BH22)="","",INDEX('Flat File'!$O$2:$O$20001,$BH22)+N($I22)))</f>
        <v/>
      </c>
      <c r="AW22" s="20" t="str">
        <f>IF($BH22="","",IF(INDEX('Flat File'!$K$2:$K$20001,$BH22)="","",INDEX('Flat File'!$K$2:$K$20001,$BH22)+N($J22)))</f>
        <v/>
      </c>
      <c r="AX22" s="20" t="str">
        <f>IF($BH22="","",IF(INDEX('Flat File'!$L$2:$L$20001,$BH22)="","",INDEX('Flat File'!$L$2:$L$20001,$BH22)+N($J22)))</f>
        <v/>
      </c>
      <c r="AY22" s="20" t="str">
        <f>IF($BH22="","",IF(INDEX('Flat File'!$M$2:$M$20001,$BH22)="","",INDEX('Flat File'!$M$2:$M$20001,$BH22)+N($J22)))</f>
        <v/>
      </c>
      <c r="AZ22" s="20" t="str">
        <f>IF($BH22="","",IF(INDEX('Flat File'!$N$2:$N$20001,$BH22)="","",INDEX('Flat File'!$N$2:$N$20001,$BH22)+N($J22)))</f>
        <v/>
      </c>
      <c r="BA22" s="21" t="str">
        <f>IF($BH22="","",MID("JanFebMarAprMayJunJulAugSepOctNovDec",MONTH($B22)*3-2,3)&amp;RIGHT(YEAR($B22),2)&amp;MID(INDEX('Flat File'!$B$2:$B$20001,$BH22),6,200))</f>
        <v/>
      </c>
      <c r="BC22" s="9" t="str">
        <f>IF(OR($C22="",$E22="",$F22="",$G22="",$B22="",$B22&lt;Reference!$L$5,$B22&gt;Reference!$L$6),"",IFERROR(MATCH($B$4&amp;"|Standard|"&amp;$F22&amp;"|"&amp;$G22&amp;"|"&amp;$E22&amp;"|"&amp;$M$9,'Flat File'!$T$2:$T$20001,0),""))</f>
        <v/>
      </c>
      <c r="BD22" s="9" t="str">
        <f>IF(OR($C22="",$E22="",$F22="",$G22="",$B22="",$B22&lt;Reference!$L$5,$B22&gt;Reference!$L$6),"",IFERROR(MATCH($B$4&amp;"|Standard|"&amp;$F22&amp;"|"&amp;$G22&amp;"|"&amp;$E22&amp;"|"&amp;$T$9,'Flat File'!$T$2:$T$20001,0),""))</f>
        <v/>
      </c>
      <c r="BE22" s="9" t="str">
        <f>IF(OR($C22="",$E22="",$F22="",$G22="",$B22="",$B22&lt;Reference!$L$5,$B22&gt;Reference!$L$6),"",IFERROR(MATCH($B$4&amp;"|Standard|"&amp;$F22&amp;"|"&amp;$G22&amp;"|"&amp;$E22&amp;"|"&amp;$AA$9,'Flat File'!$T$2:$T$20001,0),""))</f>
        <v/>
      </c>
      <c r="BF22" s="9" t="str">
        <f>IF(OR($C22="",$E22="",$F22="",$G22="",$B22="",$B22&lt;Reference!$L$5,$B22&gt;Reference!$L$6),"",IFERROR(MATCH($B$4&amp;"|Advanced Saver|"&amp;$F22&amp;"|"&amp;$G22&amp;"|"&amp;$E22&amp;"|"&amp;$AH$9,'Flat File'!$T$2:$T$20001,0),""))</f>
        <v/>
      </c>
      <c r="BG22" s="9" t="str">
        <f>IF(OR($C22="",$E22="",$F22="",$G22="",$B22="",$B22&lt;Reference!$L$5,$B22&gt;Reference!$L$6),"",IFERROR(MATCH($B$4&amp;"|Advanced Saver|"&amp;$F22&amp;"|"&amp;$G22&amp;"|"&amp;$E22&amp;"|"&amp;$AO$9,'Flat File'!$T$2:$T$20001,0),""))</f>
        <v/>
      </c>
      <c r="BH22" s="9" t="str">
        <f>IF(OR($C22="",$E22="",$F22="",$G22="",$B22="",$B22&lt;Reference!$L$5,$B22&gt;Reference!$L$6),"",IFERROR(MATCH($B$4&amp;"|Advanced Saver|"&amp;$F22&amp;"|"&amp;$G22&amp;"|"&amp;$E22&amp;"|"&amp;$AV$9,'Flat File'!$T$2:$T$20001,0),""))</f>
        <v/>
      </c>
    </row>
    <row r="23" spans="1:60" ht="20.100000000000001" customHeight="1" x14ac:dyDescent="0.25">
      <c r="A23" s="28"/>
      <c r="B23" s="23"/>
      <c r="C23" s="24"/>
      <c r="D23" s="18" t="str">
        <f>IF($C23="","",IF(OR($C23&lt;Reference!$C$4,$C23&gt;Reference!$D$14),"Please Check EAC",INDEX(Reference!$B$4:$B$14,MATCH($C23,Reference!$C$4:$C$14,1))))</f>
        <v/>
      </c>
      <c r="E23" s="29" t="str">
        <f>IF(OR($C23="",$D23="Please Check EAC"),"",INDEX(Reference!$C$4:$C$14,MATCH($C23,Reference!$C$4:$C$14,1)))</f>
        <v/>
      </c>
      <c r="F23" s="25"/>
      <c r="G23" s="25"/>
      <c r="H23" s="18" t="str">
        <f t="shared" si="0"/>
        <v/>
      </c>
      <c r="I23" s="25"/>
      <c r="J23" s="26"/>
      <c r="K23" s="18" t="str">
        <f>IF(AND($A23="",$C23="",$F23="",$G23=""),"",IF($C23="","Enter EAC",IF($D23="Please Check EAC","EAC outside 1,000-300,000",IF($F23="","Select Area",IF($G23="","Select Rate Structure",IF($B23="","Enter Start Date",IF(OR($B23&lt;Reference!$L$5,$B23&gt;Reference!$L$6),"Start date outside window",IF(COUNT($BC23:$BH23)&lt;6,"Check: price missing","OK"))))))))</f>
        <v/>
      </c>
      <c r="L23" s="19"/>
      <c r="M23" s="20" t="str">
        <f>IF($BC23="","",IF(INDEX('Flat File'!$O$2:$O$20001,$BC23)="","",INDEX('Flat File'!$O$2:$O$20001,$BC23)+N($I23)))</f>
        <v/>
      </c>
      <c r="N23" s="20" t="str">
        <f>IF($BC23="","",IF(INDEX('Flat File'!$K$2:$K$20001,$BC23)="","",INDEX('Flat File'!$K$2:$K$20001,$BC23)+N($J23)))</f>
        <v/>
      </c>
      <c r="O23" s="20" t="str">
        <f>IF($BC23="","",IF(INDEX('Flat File'!$L$2:$L$20001,$BC23)="","",INDEX('Flat File'!$L$2:$L$20001,$BC23)+N($J23)))</f>
        <v/>
      </c>
      <c r="P23" s="20" t="str">
        <f>IF($BC23="","",IF(INDEX('Flat File'!$M$2:$M$20001,$BC23)="","",INDEX('Flat File'!$M$2:$M$20001,$BC23)+N($J23)))</f>
        <v/>
      </c>
      <c r="Q23" s="20" t="str">
        <f>IF($BC23="","",IF(INDEX('Flat File'!$N$2:$N$20001,$BC23)="","",INDEX('Flat File'!$N$2:$N$20001,$BC23)+N($J23)))</f>
        <v/>
      </c>
      <c r="R23" s="21" t="str">
        <f>IF($BC23="","",MID("JanFebMarAprMayJunJulAugSepOctNovDec",MONTH($B23)*3-2,3)&amp;RIGHT(YEAR($B23),2)&amp;MID(INDEX('Flat File'!$B$2:$B$20001,$BC23),6,200))</f>
        <v/>
      </c>
      <c r="S23" s="19"/>
      <c r="T23" s="20" t="str">
        <f>IF($BD23="","",IF(INDEX('Flat File'!$O$2:$O$20001,$BD23)="","",INDEX('Flat File'!$O$2:$O$20001,$BD23)+N($I23)))</f>
        <v/>
      </c>
      <c r="U23" s="20" t="str">
        <f>IF($BD23="","",IF(INDEX('Flat File'!$K$2:$K$20001,$BD23)="","",INDEX('Flat File'!$K$2:$K$20001,$BD23)+N($J23)))</f>
        <v/>
      </c>
      <c r="V23" s="20" t="str">
        <f>IF($BD23="","",IF(INDEX('Flat File'!$L$2:$L$20001,$BD23)="","",INDEX('Flat File'!$L$2:$L$20001,$BD23)+N($J23)))</f>
        <v/>
      </c>
      <c r="W23" s="20" t="str">
        <f>IF($BD23="","",IF(INDEX('Flat File'!$M$2:$M$20001,$BD23)="","",INDEX('Flat File'!$M$2:$M$20001,$BD23)+N($J23)))</f>
        <v/>
      </c>
      <c r="X23" s="20" t="str">
        <f>IF($BD23="","",IF(INDEX('Flat File'!$N$2:$N$20001,$BD23)="","",INDEX('Flat File'!$N$2:$N$20001,$BD23)+N($J23)))</f>
        <v/>
      </c>
      <c r="Y23" s="21" t="str">
        <f>IF($BD23="","",MID("JanFebMarAprMayJunJulAugSepOctNovDec",MONTH($B23)*3-2,3)&amp;RIGHT(YEAR($B23),2)&amp;MID(INDEX('Flat File'!$B$2:$B$20001,$BD23),6,200))</f>
        <v/>
      </c>
      <c r="Z23" s="19"/>
      <c r="AA23" s="20" t="str">
        <f>IF($BE23="","",IF(INDEX('Flat File'!$O$2:$O$20001,$BE23)="","",INDEX('Flat File'!$O$2:$O$20001,$BE23)+N($I23)))</f>
        <v/>
      </c>
      <c r="AB23" s="20" t="str">
        <f>IF($BE23="","",IF(INDEX('Flat File'!$K$2:$K$20001,$BE23)="","",INDEX('Flat File'!$K$2:$K$20001,$BE23)+N($J23)))</f>
        <v/>
      </c>
      <c r="AC23" s="20" t="str">
        <f>IF($BE23="","",IF(INDEX('Flat File'!$L$2:$L$20001,$BE23)="","",INDEX('Flat File'!$L$2:$L$20001,$BE23)+N($J23)))</f>
        <v/>
      </c>
      <c r="AD23" s="20" t="str">
        <f>IF($BE23="","",IF(INDEX('Flat File'!$M$2:$M$20001,$BE23)="","",INDEX('Flat File'!$M$2:$M$20001,$BE23)+N($J23)))</f>
        <v/>
      </c>
      <c r="AE23" s="20" t="str">
        <f>IF($BE23="","",IF(INDEX('Flat File'!$N$2:$N$20001,$BE23)="","",INDEX('Flat File'!$N$2:$N$20001,$BE23)+N($J23)))</f>
        <v/>
      </c>
      <c r="AF23" s="21" t="str">
        <f>IF($BE23="","",MID("JanFebMarAprMayJunJulAugSepOctNovDec",MONTH($B23)*3-2,3)&amp;RIGHT(YEAR($B23),2)&amp;MID(INDEX('Flat File'!$B$2:$B$20001,$BE23),6,200))</f>
        <v/>
      </c>
      <c r="AG23" s="19"/>
      <c r="AH23" s="20" t="str">
        <f>IF($BF23="","",IF(INDEX('Flat File'!$O$2:$O$20001,$BF23)="","",INDEX('Flat File'!$O$2:$O$20001,$BF23)+N($I23)))</f>
        <v/>
      </c>
      <c r="AI23" s="20" t="str">
        <f>IF($BF23="","",IF(INDEX('Flat File'!$K$2:$K$20001,$BF23)="","",INDEX('Flat File'!$K$2:$K$20001,$BF23)+N($J23)))</f>
        <v/>
      </c>
      <c r="AJ23" s="20" t="str">
        <f>IF($BF23="","",IF(INDEX('Flat File'!$L$2:$L$20001,$BF23)="","",INDEX('Flat File'!$L$2:$L$20001,$BF23)+N($J23)))</f>
        <v/>
      </c>
      <c r="AK23" s="20" t="str">
        <f>IF($BF23="","",IF(INDEX('Flat File'!$M$2:$M$20001,$BF23)="","",INDEX('Flat File'!$M$2:$M$20001,$BF23)+N($J23)))</f>
        <v/>
      </c>
      <c r="AL23" s="20" t="str">
        <f>IF($BF23="","",IF(INDEX('Flat File'!$N$2:$N$20001,$BF23)="","",INDEX('Flat File'!$N$2:$N$20001,$BF23)+N($J23)))</f>
        <v/>
      </c>
      <c r="AM23" s="21" t="str">
        <f>IF($BF23="","",MID("JanFebMarAprMayJunJulAugSepOctNovDec",MONTH($B23)*3-2,3)&amp;RIGHT(YEAR($B23),2)&amp;MID(INDEX('Flat File'!$B$2:$B$20001,$BF23),6,200))</f>
        <v/>
      </c>
      <c r="AN23" s="19"/>
      <c r="AO23" s="20" t="str">
        <f>IF($BG23="","",IF(INDEX('Flat File'!$O$2:$O$20001,$BG23)="","",INDEX('Flat File'!$O$2:$O$20001,$BG23)+N($I23)))</f>
        <v/>
      </c>
      <c r="AP23" s="20" t="str">
        <f>IF($BG23="","",IF(INDEX('Flat File'!$K$2:$K$20001,$BG23)="","",INDEX('Flat File'!$K$2:$K$20001,$BG23)+N($J23)))</f>
        <v/>
      </c>
      <c r="AQ23" s="20" t="str">
        <f>IF($BG23="","",IF(INDEX('Flat File'!$L$2:$L$20001,$BG23)="","",INDEX('Flat File'!$L$2:$L$20001,$BG23)+N($J23)))</f>
        <v/>
      </c>
      <c r="AR23" s="20" t="str">
        <f>IF($BG23="","",IF(INDEX('Flat File'!$M$2:$M$20001,$BG23)="","",INDEX('Flat File'!$M$2:$M$20001,$BG23)+N($J23)))</f>
        <v/>
      </c>
      <c r="AS23" s="20" t="str">
        <f>IF($BG23="","",IF(INDEX('Flat File'!$N$2:$N$20001,$BG23)="","",INDEX('Flat File'!$N$2:$N$20001,$BG23)+N($J23)))</f>
        <v/>
      </c>
      <c r="AT23" s="21" t="str">
        <f>IF($BG23="","",MID("JanFebMarAprMayJunJulAugSepOctNovDec",MONTH($B23)*3-2,3)&amp;RIGHT(YEAR($B23),2)&amp;MID(INDEX('Flat File'!$B$2:$B$20001,$BG23),6,200))</f>
        <v/>
      </c>
      <c r="AU23" s="19"/>
      <c r="AV23" s="20" t="str">
        <f>IF($BH23="","",IF(INDEX('Flat File'!$O$2:$O$20001,$BH23)="","",INDEX('Flat File'!$O$2:$O$20001,$BH23)+N($I23)))</f>
        <v/>
      </c>
      <c r="AW23" s="20" t="str">
        <f>IF($BH23="","",IF(INDEX('Flat File'!$K$2:$K$20001,$BH23)="","",INDEX('Flat File'!$K$2:$K$20001,$BH23)+N($J23)))</f>
        <v/>
      </c>
      <c r="AX23" s="20" t="str">
        <f>IF($BH23="","",IF(INDEX('Flat File'!$L$2:$L$20001,$BH23)="","",INDEX('Flat File'!$L$2:$L$20001,$BH23)+N($J23)))</f>
        <v/>
      </c>
      <c r="AY23" s="20" t="str">
        <f>IF($BH23="","",IF(INDEX('Flat File'!$M$2:$M$20001,$BH23)="","",INDEX('Flat File'!$M$2:$M$20001,$BH23)+N($J23)))</f>
        <v/>
      </c>
      <c r="AZ23" s="20" t="str">
        <f>IF($BH23="","",IF(INDEX('Flat File'!$N$2:$N$20001,$BH23)="","",INDEX('Flat File'!$N$2:$N$20001,$BH23)+N($J23)))</f>
        <v/>
      </c>
      <c r="BA23" s="21" t="str">
        <f>IF($BH23="","",MID("JanFebMarAprMayJunJulAugSepOctNovDec",MONTH($B23)*3-2,3)&amp;RIGHT(YEAR($B23),2)&amp;MID(INDEX('Flat File'!$B$2:$B$20001,$BH23),6,200))</f>
        <v/>
      </c>
      <c r="BC23" s="9" t="str">
        <f>IF(OR($C23="",$E23="",$F23="",$G23="",$B23="",$B23&lt;Reference!$L$5,$B23&gt;Reference!$L$6),"",IFERROR(MATCH($B$4&amp;"|Standard|"&amp;$F23&amp;"|"&amp;$G23&amp;"|"&amp;$E23&amp;"|"&amp;$M$9,'Flat File'!$T$2:$T$20001,0),""))</f>
        <v/>
      </c>
      <c r="BD23" s="9" t="str">
        <f>IF(OR($C23="",$E23="",$F23="",$G23="",$B23="",$B23&lt;Reference!$L$5,$B23&gt;Reference!$L$6),"",IFERROR(MATCH($B$4&amp;"|Standard|"&amp;$F23&amp;"|"&amp;$G23&amp;"|"&amp;$E23&amp;"|"&amp;$T$9,'Flat File'!$T$2:$T$20001,0),""))</f>
        <v/>
      </c>
      <c r="BE23" s="9" t="str">
        <f>IF(OR($C23="",$E23="",$F23="",$G23="",$B23="",$B23&lt;Reference!$L$5,$B23&gt;Reference!$L$6),"",IFERROR(MATCH($B$4&amp;"|Standard|"&amp;$F23&amp;"|"&amp;$G23&amp;"|"&amp;$E23&amp;"|"&amp;$AA$9,'Flat File'!$T$2:$T$20001,0),""))</f>
        <v/>
      </c>
      <c r="BF23" s="9" t="str">
        <f>IF(OR($C23="",$E23="",$F23="",$G23="",$B23="",$B23&lt;Reference!$L$5,$B23&gt;Reference!$L$6),"",IFERROR(MATCH($B$4&amp;"|Advanced Saver|"&amp;$F23&amp;"|"&amp;$G23&amp;"|"&amp;$E23&amp;"|"&amp;$AH$9,'Flat File'!$T$2:$T$20001,0),""))</f>
        <v/>
      </c>
      <c r="BG23" s="9" t="str">
        <f>IF(OR($C23="",$E23="",$F23="",$G23="",$B23="",$B23&lt;Reference!$L$5,$B23&gt;Reference!$L$6),"",IFERROR(MATCH($B$4&amp;"|Advanced Saver|"&amp;$F23&amp;"|"&amp;$G23&amp;"|"&amp;$E23&amp;"|"&amp;$AO$9,'Flat File'!$T$2:$T$20001,0),""))</f>
        <v/>
      </c>
      <c r="BH23" s="9" t="str">
        <f>IF(OR($C23="",$E23="",$F23="",$G23="",$B23="",$B23&lt;Reference!$L$5,$B23&gt;Reference!$L$6),"",IFERROR(MATCH($B$4&amp;"|Advanced Saver|"&amp;$F23&amp;"|"&amp;$G23&amp;"|"&amp;$E23&amp;"|"&amp;$AV$9,'Flat File'!$T$2:$T$20001,0),""))</f>
        <v/>
      </c>
    </row>
    <row r="24" spans="1:60" ht="20.100000000000001" customHeight="1" x14ac:dyDescent="0.25">
      <c r="A24" s="28"/>
      <c r="B24" s="23"/>
      <c r="C24" s="24"/>
      <c r="D24" s="18" t="str">
        <f>IF($C24="","",IF(OR($C24&lt;Reference!$C$4,$C24&gt;Reference!$D$14),"Please Check EAC",INDEX(Reference!$B$4:$B$14,MATCH($C24,Reference!$C$4:$C$14,1))))</f>
        <v/>
      </c>
      <c r="E24" s="29" t="str">
        <f>IF(OR($C24="",$D24="Please Check EAC"),"",INDEX(Reference!$C$4:$C$14,MATCH($C24,Reference!$C$4:$C$14,1)))</f>
        <v/>
      </c>
      <c r="F24" s="25"/>
      <c r="G24" s="25"/>
      <c r="H24" s="18" t="str">
        <f t="shared" si="0"/>
        <v/>
      </c>
      <c r="I24" s="25"/>
      <c r="J24" s="26"/>
      <c r="K24" s="18" t="str">
        <f>IF(AND($A24="",$C24="",$F24="",$G24=""),"",IF($C24="","Enter EAC",IF($D24="Please Check EAC","EAC outside 1,000-300,000",IF($F24="","Select Area",IF($G24="","Select Rate Structure",IF($B24="","Enter Start Date",IF(OR($B24&lt;Reference!$L$5,$B24&gt;Reference!$L$6),"Start date outside window",IF(COUNT($BC24:$BH24)&lt;6,"Check: price missing","OK"))))))))</f>
        <v/>
      </c>
      <c r="L24" s="19"/>
      <c r="M24" s="20" t="str">
        <f>IF($BC24="","",IF(INDEX('Flat File'!$O$2:$O$20001,$BC24)="","",INDEX('Flat File'!$O$2:$O$20001,$BC24)+N($I24)))</f>
        <v/>
      </c>
      <c r="N24" s="20" t="str">
        <f>IF($BC24="","",IF(INDEX('Flat File'!$K$2:$K$20001,$BC24)="","",INDEX('Flat File'!$K$2:$K$20001,$BC24)+N($J24)))</f>
        <v/>
      </c>
      <c r="O24" s="20" t="str">
        <f>IF($BC24="","",IF(INDEX('Flat File'!$L$2:$L$20001,$BC24)="","",INDEX('Flat File'!$L$2:$L$20001,$BC24)+N($J24)))</f>
        <v/>
      </c>
      <c r="P24" s="20" t="str">
        <f>IF($BC24="","",IF(INDEX('Flat File'!$M$2:$M$20001,$BC24)="","",INDEX('Flat File'!$M$2:$M$20001,$BC24)+N($J24)))</f>
        <v/>
      </c>
      <c r="Q24" s="20" t="str">
        <f>IF($BC24="","",IF(INDEX('Flat File'!$N$2:$N$20001,$BC24)="","",INDEX('Flat File'!$N$2:$N$20001,$BC24)+N($J24)))</f>
        <v/>
      </c>
      <c r="R24" s="21" t="str">
        <f>IF($BC24="","",MID("JanFebMarAprMayJunJulAugSepOctNovDec",MONTH($B24)*3-2,3)&amp;RIGHT(YEAR($B24),2)&amp;MID(INDEX('Flat File'!$B$2:$B$20001,$BC24),6,200))</f>
        <v/>
      </c>
      <c r="S24" s="19"/>
      <c r="T24" s="20" t="str">
        <f>IF($BD24="","",IF(INDEX('Flat File'!$O$2:$O$20001,$BD24)="","",INDEX('Flat File'!$O$2:$O$20001,$BD24)+N($I24)))</f>
        <v/>
      </c>
      <c r="U24" s="20" t="str">
        <f>IF($BD24="","",IF(INDEX('Flat File'!$K$2:$K$20001,$BD24)="","",INDEX('Flat File'!$K$2:$K$20001,$BD24)+N($J24)))</f>
        <v/>
      </c>
      <c r="V24" s="20" t="str">
        <f>IF($BD24="","",IF(INDEX('Flat File'!$L$2:$L$20001,$BD24)="","",INDEX('Flat File'!$L$2:$L$20001,$BD24)+N($J24)))</f>
        <v/>
      </c>
      <c r="W24" s="20" t="str">
        <f>IF($BD24="","",IF(INDEX('Flat File'!$M$2:$M$20001,$BD24)="","",INDEX('Flat File'!$M$2:$M$20001,$BD24)+N($J24)))</f>
        <v/>
      </c>
      <c r="X24" s="20" t="str">
        <f>IF($BD24="","",IF(INDEX('Flat File'!$N$2:$N$20001,$BD24)="","",INDEX('Flat File'!$N$2:$N$20001,$BD24)+N($J24)))</f>
        <v/>
      </c>
      <c r="Y24" s="21" t="str">
        <f>IF($BD24="","",MID("JanFebMarAprMayJunJulAugSepOctNovDec",MONTH($B24)*3-2,3)&amp;RIGHT(YEAR($B24),2)&amp;MID(INDEX('Flat File'!$B$2:$B$20001,$BD24),6,200))</f>
        <v/>
      </c>
      <c r="Z24" s="19"/>
      <c r="AA24" s="20" t="str">
        <f>IF($BE24="","",IF(INDEX('Flat File'!$O$2:$O$20001,$BE24)="","",INDEX('Flat File'!$O$2:$O$20001,$BE24)+N($I24)))</f>
        <v/>
      </c>
      <c r="AB24" s="20" t="str">
        <f>IF($BE24="","",IF(INDEX('Flat File'!$K$2:$K$20001,$BE24)="","",INDEX('Flat File'!$K$2:$K$20001,$BE24)+N($J24)))</f>
        <v/>
      </c>
      <c r="AC24" s="20" t="str">
        <f>IF($BE24="","",IF(INDEX('Flat File'!$L$2:$L$20001,$BE24)="","",INDEX('Flat File'!$L$2:$L$20001,$BE24)+N($J24)))</f>
        <v/>
      </c>
      <c r="AD24" s="20" t="str">
        <f>IF($BE24="","",IF(INDEX('Flat File'!$M$2:$M$20001,$BE24)="","",INDEX('Flat File'!$M$2:$M$20001,$BE24)+N($J24)))</f>
        <v/>
      </c>
      <c r="AE24" s="20" t="str">
        <f>IF($BE24="","",IF(INDEX('Flat File'!$N$2:$N$20001,$BE24)="","",INDEX('Flat File'!$N$2:$N$20001,$BE24)+N($J24)))</f>
        <v/>
      </c>
      <c r="AF24" s="21" t="str">
        <f>IF($BE24="","",MID("JanFebMarAprMayJunJulAugSepOctNovDec",MONTH($B24)*3-2,3)&amp;RIGHT(YEAR($B24),2)&amp;MID(INDEX('Flat File'!$B$2:$B$20001,$BE24),6,200))</f>
        <v/>
      </c>
      <c r="AG24" s="19"/>
      <c r="AH24" s="20" t="str">
        <f>IF($BF24="","",IF(INDEX('Flat File'!$O$2:$O$20001,$BF24)="","",INDEX('Flat File'!$O$2:$O$20001,$BF24)+N($I24)))</f>
        <v/>
      </c>
      <c r="AI24" s="20" t="str">
        <f>IF($BF24="","",IF(INDEX('Flat File'!$K$2:$K$20001,$BF24)="","",INDEX('Flat File'!$K$2:$K$20001,$BF24)+N($J24)))</f>
        <v/>
      </c>
      <c r="AJ24" s="20" t="str">
        <f>IF($BF24="","",IF(INDEX('Flat File'!$L$2:$L$20001,$BF24)="","",INDEX('Flat File'!$L$2:$L$20001,$BF24)+N($J24)))</f>
        <v/>
      </c>
      <c r="AK24" s="20" t="str">
        <f>IF($BF24="","",IF(INDEX('Flat File'!$M$2:$M$20001,$BF24)="","",INDEX('Flat File'!$M$2:$M$20001,$BF24)+N($J24)))</f>
        <v/>
      </c>
      <c r="AL24" s="20" t="str">
        <f>IF($BF24="","",IF(INDEX('Flat File'!$N$2:$N$20001,$BF24)="","",INDEX('Flat File'!$N$2:$N$20001,$BF24)+N($J24)))</f>
        <v/>
      </c>
      <c r="AM24" s="21" t="str">
        <f>IF($BF24="","",MID("JanFebMarAprMayJunJulAugSepOctNovDec",MONTH($B24)*3-2,3)&amp;RIGHT(YEAR($B24),2)&amp;MID(INDEX('Flat File'!$B$2:$B$20001,$BF24),6,200))</f>
        <v/>
      </c>
      <c r="AN24" s="19"/>
      <c r="AO24" s="20" t="str">
        <f>IF($BG24="","",IF(INDEX('Flat File'!$O$2:$O$20001,$BG24)="","",INDEX('Flat File'!$O$2:$O$20001,$BG24)+N($I24)))</f>
        <v/>
      </c>
      <c r="AP24" s="20" t="str">
        <f>IF($BG24="","",IF(INDEX('Flat File'!$K$2:$K$20001,$BG24)="","",INDEX('Flat File'!$K$2:$K$20001,$BG24)+N($J24)))</f>
        <v/>
      </c>
      <c r="AQ24" s="20" t="str">
        <f>IF($BG24="","",IF(INDEX('Flat File'!$L$2:$L$20001,$BG24)="","",INDEX('Flat File'!$L$2:$L$20001,$BG24)+N($J24)))</f>
        <v/>
      </c>
      <c r="AR24" s="20" t="str">
        <f>IF($BG24="","",IF(INDEX('Flat File'!$M$2:$M$20001,$BG24)="","",INDEX('Flat File'!$M$2:$M$20001,$BG24)+N($J24)))</f>
        <v/>
      </c>
      <c r="AS24" s="20" t="str">
        <f>IF($BG24="","",IF(INDEX('Flat File'!$N$2:$N$20001,$BG24)="","",INDEX('Flat File'!$N$2:$N$20001,$BG24)+N($J24)))</f>
        <v/>
      </c>
      <c r="AT24" s="21" t="str">
        <f>IF($BG24="","",MID("JanFebMarAprMayJunJulAugSepOctNovDec",MONTH($B24)*3-2,3)&amp;RIGHT(YEAR($B24),2)&amp;MID(INDEX('Flat File'!$B$2:$B$20001,$BG24),6,200))</f>
        <v/>
      </c>
      <c r="AU24" s="19"/>
      <c r="AV24" s="20" t="str">
        <f>IF($BH24="","",IF(INDEX('Flat File'!$O$2:$O$20001,$BH24)="","",INDEX('Flat File'!$O$2:$O$20001,$BH24)+N($I24)))</f>
        <v/>
      </c>
      <c r="AW24" s="20" t="str">
        <f>IF($BH24="","",IF(INDEX('Flat File'!$K$2:$K$20001,$BH24)="","",INDEX('Flat File'!$K$2:$K$20001,$BH24)+N($J24)))</f>
        <v/>
      </c>
      <c r="AX24" s="20" t="str">
        <f>IF($BH24="","",IF(INDEX('Flat File'!$L$2:$L$20001,$BH24)="","",INDEX('Flat File'!$L$2:$L$20001,$BH24)+N($J24)))</f>
        <v/>
      </c>
      <c r="AY24" s="20" t="str">
        <f>IF($BH24="","",IF(INDEX('Flat File'!$M$2:$M$20001,$BH24)="","",INDEX('Flat File'!$M$2:$M$20001,$BH24)+N($J24)))</f>
        <v/>
      </c>
      <c r="AZ24" s="20" t="str">
        <f>IF($BH24="","",IF(INDEX('Flat File'!$N$2:$N$20001,$BH24)="","",INDEX('Flat File'!$N$2:$N$20001,$BH24)+N($J24)))</f>
        <v/>
      </c>
      <c r="BA24" s="21" t="str">
        <f>IF($BH24="","",MID("JanFebMarAprMayJunJulAugSepOctNovDec",MONTH($B24)*3-2,3)&amp;RIGHT(YEAR($B24),2)&amp;MID(INDEX('Flat File'!$B$2:$B$20001,$BH24),6,200))</f>
        <v/>
      </c>
      <c r="BC24" s="9" t="str">
        <f>IF(OR($C24="",$E24="",$F24="",$G24="",$B24="",$B24&lt;Reference!$L$5,$B24&gt;Reference!$L$6),"",IFERROR(MATCH($B$4&amp;"|Standard|"&amp;$F24&amp;"|"&amp;$G24&amp;"|"&amp;$E24&amp;"|"&amp;$M$9,'Flat File'!$T$2:$T$20001,0),""))</f>
        <v/>
      </c>
      <c r="BD24" s="9" t="str">
        <f>IF(OR($C24="",$E24="",$F24="",$G24="",$B24="",$B24&lt;Reference!$L$5,$B24&gt;Reference!$L$6),"",IFERROR(MATCH($B$4&amp;"|Standard|"&amp;$F24&amp;"|"&amp;$G24&amp;"|"&amp;$E24&amp;"|"&amp;$T$9,'Flat File'!$T$2:$T$20001,0),""))</f>
        <v/>
      </c>
      <c r="BE24" s="9" t="str">
        <f>IF(OR($C24="",$E24="",$F24="",$G24="",$B24="",$B24&lt;Reference!$L$5,$B24&gt;Reference!$L$6),"",IFERROR(MATCH($B$4&amp;"|Standard|"&amp;$F24&amp;"|"&amp;$G24&amp;"|"&amp;$E24&amp;"|"&amp;$AA$9,'Flat File'!$T$2:$T$20001,0),""))</f>
        <v/>
      </c>
      <c r="BF24" s="9" t="str">
        <f>IF(OR($C24="",$E24="",$F24="",$G24="",$B24="",$B24&lt;Reference!$L$5,$B24&gt;Reference!$L$6),"",IFERROR(MATCH($B$4&amp;"|Advanced Saver|"&amp;$F24&amp;"|"&amp;$G24&amp;"|"&amp;$E24&amp;"|"&amp;$AH$9,'Flat File'!$T$2:$T$20001,0),""))</f>
        <v/>
      </c>
      <c r="BG24" s="9" t="str">
        <f>IF(OR($C24="",$E24="",$F24="",$G24="",$B24="",$B24&lt;Reference!$L$5,$B24&gt;Reference!$L$6),"",IFERROR(MATCH($B$4&amp;"|Advanced Saver|"&amp;$F24&amp;"|"&amp;$G24&amp;"|"&amp;$E24&amp;"|"&amp;$AO$9,'Flat File'!$T$2:$T$20001,0),""))</f>
        <v/>
      </c>
      <c r="BH24" s="9" t="str">
        <f>IF(OR($C24="",$E24="",$F24="",$G24="",$B24="",$B24&lt;Reference!$L$5,$B24&gt;Reference!$L$6),"",IFERROR(MATCH($B$4&amp;"|Advanced Saver|"&amp;$F24&amp;"|"&amp;$G24&amp;"|"&amp;$E24&amp;"|"&amp;$AV$9,'Flat File'!$T$2:$T$20001,0),""))</f>
        <v/>
      </c>
    </row>
    <row r="25" spans="1:60" ht="20.100000000000001" customHeight="1" x14ac:dyDescent="0.25">
      <c r="A25" s="28"/>
      <c r="B25" s="23"/>
      <c r="C25" s="24"/>
      <c r="D25" s="18" t="str">
        <f>IF($C25="","",IF(OR($C25&lt;Reference!$C$4,$C25&gt;Reference!$D$14),"Please Check EAC",INDEX(Reference!$B$4:$B$14,MATCH($C25,Reference!$C$4:$C$14,1))))</f>
        <v/>
      </c>
      <c r="E25" s="29" t="str">
        <f>IF(OR($C25="",$D25="Please Check EAC"),"",INDEX(Reference!$C$4:$C$14,MATCH($C25,Reference!$C$4:$C$14,1)))</f>
        <v/>
      </c>
      <c r="F25" s="25"/>
      <c r="G25" s="25"/>
      <c r="H25" s="18" t="str">
        <f t="shared" si="0"/>
        <v/>
      </c>
      <c r="I25" s="25"/>
      <c r="J25" s="26"/>
      <c r="K25" s="18" t="str">
        <f>IF(AND($A25="",$C25="",$F25="",$G25=""),"",IF($C25="","Enter EAC",IF($D25="Please Check EAC","EAC outside 1,000-300,000",IF($F25="","Select Area",IF($G25="","Select Rate Structure",IF($B25="","Enter Start Date",IF(OR($B25&lt;Reference!$L$5,$B25&gt;Reference!$L$6),"Start date outside window",IF(COUNT($BC25:$BH25)&lt;6,"Check: price missing","OK"))))))))</f>
        <v/>
      </c>
      <c r="L25" s="19"/>
      <c r="M25" s="20" t="str">
        <f>IF($BC25="","",IF(INDEX('Flat File'!$O$2:$O$20001,$BC25)="","",INDEX('Flat File'!$O$2:$O$20001,$BC25)+N($I25)))</f>
        <v/>
      </c>
      <c r="N25" s="20" t="str">
        <f>IF($BC25="","",IF(INDEX('Flat File'!$K$2:$K$20001,$BC25)="","",INDEX('Flat File'!$K$2:$K$20001,$BC25)+N($J25)))</f>
        <v/>
      </c>
      <c r="O25" s="20" t="str">
        <f>IF($BC25="","",IF(INDEX('Flat File'!$L$2:$L$20001,$BC25)="","",INDEX('Flat File'!$L$2:$L$20001,$BC25)+N($J25)))</f>
        <v/>
      </c>
      <c r="P25" s="20" t="str">
        <f>IF($BC25="","",IF(INDEX('Flat File'!$M$2:$M$20001,$BC25)="","",INDEX('Flat File'!$M$2:$M$20001,$BC25)+N($J25)))</f>
        <v/>
      </c>
      <c r="Q25" s="20" t="str">
        <f>IF($BC25="","",IF(INDEX('Flat File'!$N$2:$N$20001,$BC25)="","",INDEX('Flat File'!$N$2:$N$20001,$BC25)+N($J25)))</f>
        <v/>
      </c>
      <c r="R25" s="21" t="str">
        <f>IF($BC25="","",MID("JanFebMarAprMayJunJulAugSepOctNovDec",MONTH($B25)*3-2,3)&amp;RIGHT(YEAR($B25),2)&amp;MID(INDEX('Flat File'!$B$2:$B$20001,$BC25),6,200))</f>
        <v/>
      </c>
      <c r="S25" s="19"/>
      <c r="T25" s="20" t="str">
        <f>IF($BD25="","",IF(INDEX('Flat File'!$O$2:$O$20001,$BD25)="","",INDEX('Flat File'!$O$2:$O$20001,$BD25)+N($I25)))</f>
        <v/>
      </c>
      <c r="U25" s="20" t="str">
        <f>IF($BD25="","",IF(INDEX('Flat File'!$K$2:$K$20001,$BD25)="","",INDEX('Flat File'!$K$2:$K$20001,$BD25)+N($J25)))</f>
        <v/>
      </c>
      <c r="V25" s="20" t="str">
        <f>IF($BD25="","",IF(INDEX('Flat File'!$L$2:$L$20001,$BD25)="","",INDEX('Flat File'!$L$2:$L$20001,$BD25)+N($J25)))</f>
        <v/>
      </c>
      <c r="W25" s="20" t="str">
        <f>IF($BD25="","",IF(INDEX('Flat File'!$M$2:$M$20001,$BD25)="","",INDEX('Flat File'!$M$2:$M$20001,$BD25)+N($J25)))</f>
        <v/>
      </c>
      <c r="X25" s="20" t="str">
        <f>IF($BD25="","",IF(INDEX('Flat File'!$N$2:$N$20001,$BD25)="","",INDEX('Flat File'!$N$2:$N$20001,$BD25)+N($J25)))</f>
        <v/>
      </c>
      <c r="Y25" s="21" t="str">
        <f>IF($BD25="","",MID("JanFebMarAprMayJunJulAugSepOctNovDec",MONTH($B25)*3-2,3)&amp;RIGHT(YEAR($B25),2)&amp;MID(INDEX('Flat File'!$B$2:$B$20001,$BD25),6,200))</f>
        <v/>
      </c>
      <c r="Z25" s="19"/>
      <c r="AA25" s="20" t="str">
        <f>IF($BE25="","",IF(INDEX('Flat File'!$O$2:$O$20001,$BE25)="","",INDEX('Flat File'!$O$2:$O$20001,$BE25)+N($I25)))</f>
        <v/>
      </c>
      <c r="AB25" s="20" t="str">
        <f>IF($BE25="","",IF(INDEX('Flat File'!$K$2:$K$20001,$BE25)="","",INDEX('Flat File'!$K$2:$K$20001,$BE25)+N($J25)))</f>
        <v/>
      </c>
      <c r="AC25" s="20" t="str">
        <f>IF($BE25="","",IF(INDEX('Flat File'!$L$2:$L$20001,$BE25)="","",INDEX('Flat File'!$L$2:$L$20001,$BE25)+N($J25)))</f>
        <v/>
      </c>
      <c r="AD25" s="20" t="str">
        <f>IF($BE25="","",IF(INDEX('Flat File'!$M$2:$M$20001,$BE25)="","",INDEX('Flat File'!$M$2:$M$20001,$BE25)+N($J25)))</f>
        <v/>
      </c>
      <c r="AE25" s="20" t="str">
        <f>IF($BE25="","",IF(INDEX('Flat File'!$N$2:$N$20001,$BE25)="","",INDEX('Flat File'!$N$2:$N$20001,$BE25)+N($J25)))</f>
        <v/>
      </c>
      <c r="AF25" s="21" t="str">
        <f>IF($BE25="","",MID("JanFebMarAprMayJunJulAugSepOctNovDec",MONTH($B25)*3-2,3)&amp;RIGHT(YEAR($B25),2)&amp;MID(INDEX('Flat File'!$B$2:$B$20001,$BE25),6,200))</f>
        <v/>
      </c>
      <c r="AG25" s="19"/>
      <c r="AH25" s="20" t="str">
        <f>IF($BF25="","",IF(INDEX('Flat File'!$O$2:$O$20001,$BF25)="","",INDEX('Flat File'!$O$2:$O$20001,$BF25)+N($I25)))</f>
        <v/>
      </c>
      <c r="AI25" s="20" t="str">
        <f>IF($BF25="","",IF(INDEX('Flat File'!$K$2:$K$20001,$BF25)="","",INDEX('Flat File'!$K$2:$K$20001,$BF25)+N($J25)))</f>
        <v/>
      </c>
      <c r="AJ25" s="20" t="str">
        <f>IF($BF25="","",IF(INDEX('Flat File'!$L$2:$L$20001,$BF25)="","",INDEX('Flat File'!$L$2:$L$20001,$BF25)+N($J25)))</f>
        <v/>
      </c>
      <c r="AK25" s="20" t="str">
        <f>IF($BF25="","",IF(INDEX('Flat File'!$M$2:$M$20001,$BF25)="","",INDEX('Flat File'!$M$2:$M$20001,$BF25)+N($J25)))</f>
        <v/>
      </c>
      <c r="AL25" s="20" t="str">
        <f>IF($BF25="","",IF(INDEX('Flat File'!$N$2:$N$20001,$BF25)="","",INDEX('Flat File'!$N$2:$N$20001,$BF25)+N($J25)))</f>
        <v/>
      </c>
      <c r="AM25" s="21" t="str">
        <f>IF($BF25="","",MID("JanFebMarAprMayJunJulAugSepOctNovDec",MONTH($B25)*3-2,3)&amp;RIGHT(YEAR($B25),2)&amp;MID(INDEX('Flat File'!$B$2:$B$20001,$BF25),6,200))</f>
        <v/>
      </c>
      <c r="AN25" s="19"/>
      <c r="AO25" s="20" t="str">
        <f>IF($BG25="","",IF(INDEX('Flat File'!$O$2:$O$20001,$BG25)="","",INDEX('Flat File'!$O$2:$O$20001,$BG25)+N($I25)))</f>
        <v/>
      </c>
      <c r="AP25" s="20" t="str">
        <f>IF($BG25="","",IF(INDEX('Flat File'!$K$2:$K$20001,$BG25)="","",INDEX('Flat File'!$K$2:$K$20001,$BG25)+N($J25)))</f>
        <v/>
      </c>
      <c r="AQ25" s="20" t="str">
        <f>IF($BG25="","",IF(INDEX('Flat File'!$L$2:$L$20001,$BG25)="","",INDEX('Flat File'!$L$2:$L$20001,$BG25)+N($J25)))</f>
        <v/>
      </c>
      <c r="AR25" s="20" t="str">
        <f>IF($BG25="","",IF(INDEX('Flat File'!$M$2:$M$20001,$BG25)="","",INDEX('Flat File'!$M$2:$M$20001,$BG25)+N($J25)))</f>
        <v/>
      </c>
      <c r="AS25" s="20" t="str">
        <f>IF($BG25="","",IF(INDEX('Flat File'!$N$2:$N$20001,$BG25)="","",INDEX('Flat File'!$N$2:$N$20001,$BG25)+N($J25)))</f>
        <v/>
      </c>
      <c r="AT25" s="21" t="str">
        <f>IF($BG25="","",MID("JanFebMarAprMayJunJulAugSepOctNovDec",MONTH($B25)*3-2,3)&amp;RIGHT(YEAR($B25),2)&amp;MID(INDEX('Flat File'!$B$2:$B$20001,$BG25),6,200))</f>
        <v/>
      </c>
      <c r="AU25" s="19"/>
      <c r="AV25" s="20" t="str">
        <f>IF($BH25="","",IF(INDEX('Flat File'!$O$2:$O$20001,$BH25)="","",INDEX('Flat File'!$O$2:$O$20001,$BH25)+N($I25)))</f>
        <v/>
      </c>
      <c r="AW25" s="20" t="str">
        <f>IF($BH25="","",IF(INDEX('Flat File'!$K$2:$K$20001,$BH25)="","",INDEX('Flat File'!$K$2:$K$20001,$BH25)+N($J25)))</f>
        <v/>
      </c>
      <c r="AX25" s="20" t="str">
        <f>IF($BH25="","",IF(INDEX('Flat File'!$L$2:$L$20001,$BH25)="","",INDEX('Flat File'!$L$2:$L$20001,$BH25)+N($J25)))</f>
        <v/>
      </c>
      <c r="AY25" s="20" t="str">
        <f>IF($BH25="","",IF(INDEX('Flat File'!$M$2:$M$20001,$BH25)="","",INDEX('Flat File'!$M$2:$M$20001,$BH25)+N($J25)))</f>
        <v/>
      </c>
      <c r="AZ25" s="20" t="str">
        <f>IF($BH25="","",IF(INDEX('Flat File'!$N$2:$N$20001,$BH25)="","",INDEX('Flat File'!$N$2:$N$20001,$BH25)+N($J25)))</f>
        <v/>
      </c>
      <c r="BA25" s="21" t="str">
        <f>IF($BH25="","",MID("JanFebMarAprMayJunJulAugSepOctNovDec",MONTH($B25)*3-2,3)&amp;RIGHT(YEAR($B25),2)&amp;MID(INDEX('Flat File'!$B$2:$B$20001,$BH25),6,200))</f>
        <v/>
      </c>
      <c r="BC25" s="9" t="str">
        <f>IF(OR($C25="",$E25="",$F25="",$G25="",$B25="",$B25&lt;Reference!$L$5,$B25&gt;Reference!$L$6),"",IFERROR(MATCH($B$4&amp;"|Standard|"&amp;$F25&amp;"|"&amp;$G25&amp;"|"&amp;$E25&amp;"|"&amp;$M$9,'Flat File'!$T$2:$T$20001,0),""))</f>
        <v/>
      </c>
      <c r="BD25" s="9" t="str">
        <f>IF(OR($C25="",$E25="",$F25="",$G25="",$B25="",$B25&lt;Reference!$L$5,$B25&gt;Reference!$L$6),"",IFERROR(MATCH($B$4&amp;"|Standard|"&amp;$F25&amp;"|"&amp;$G25&amp;"|"&amp;$E25&amp;"|"&amp;$T$9,'Flat File'!$T$2:$T$20001,0),""))</f>
        <v/>
      </c>
      <c r="BE25" s="9" t="str">
        <f>IF(OR($C25="",$E25="",$F25="",$G25="",$B25="",$B25&lt;Reference!$L$5,$B25&gt;Reference!$L$6),"",IFERROR(MATCH($B$4&amp;"|Standard|"&amp;$F25&amp;"|"&amp;$G25&amp;"|"&amp;$E25&amp;"|"&amp;$AA$9,'Flat File'!$T$2:$T$20001,0),""))</f>
        <v/>
      </c>
      <c r="BF25" s="9" t="str">
        <f>IF(OR($C25="",$E25="",$F25="",$G25="",$B25="",$B25&lt;Reference!$L$5,$B25&gt;Reference!$L$6),"",IFERROR(MATCH($B$4&amp;"|Advanced Saver|"&amp;$F25&amp;"|"&amp;$G25&amp;"|"&amp;$E25&amp;"|"&amp;$AH$9,'Flat File'!$T$2:$T$20001,0),""))</f>
        <v/>
      </c>
      <c r="BG25" s="9" t="str">
        <f>IF(OR($C25="",$E25="",$F25="",$G25="",$B25="",$B25&lt;Reference!$L$5,$B25&gt;Reference!$L$6),"",IFERROR(MATCH($B$4&amp;"|Advanced Saver|"&amp;$F25&amp;"|"&amp;$G25&amp;"|"&amp;$E25&amp;"|"&amp;$AO$9,'Flat File'!$T$2:$T$20001,0),""))</f>
        <v/>
      </c>
      <c r="BH25" s="9" t="str">
        <f>IF(OR($C25="",$E25="",$F25="",$G25="",$B25="",$B25&lt;Reference!$L$5,$B25&gt;Reference!$L$6),"",IFERROR(MATCH($B$4&amp;"|Advanced Saver|"&amp;$F25&amp;"|"&amp;$G25&amp;"|"&amp;$E25&amp;"|"&amp;$AV$9,'Flat File'!$T$2:$T$20001,0),""))</f>
        <v/>
      </c>
    </row>
    <row r="26" spans="1:60" ht="20.100000000000001" customHeight="1" x14ac:dyDescent="0.25">
      <c r="A26" s="28"/>
      <c r="B26" s="23"/>
      <c r="C26" s="24"/>
      <c r="D26" s="18" t="str">
        <f>IF($C26="","",IF(OR($C26&lt;Reference!$C$4,$C26&gt;Reference!$D$14),"Please Check EAC",INDEX(Reference!$B$4:$B$14,MATCH($C26,Reference!$C$4:$C$14,1))))</f>
        <v/>
      </c>
      <c r="E26" s="29" t="str">
        <f>IF(OR($C26="",$D26="Please Check EAC"),"",INDEX(Reference!$C$4:$C$14,MATCH($C26,Reference!$C$4:$C$14,1)))</f>
        <v/>
      </c>
      <c r="F26" s="25"/>
      <c r="G26" s="25"/>
      <c r="H26" s="18" t="str">
        <f t="shared" si="0"/>
        <v/>
      </c>
      <c r="I26" s="25"/>
      <c r="J26" s="26"/>
      <c r="K26" s="18" t="str">
        <f>IF(AND($A26="",$C26="",$F26="",$G26=""),"",IF($C26="","Enter EAC",IF($D26="Please Check EAC","EAC outside 1,000-300,000",IF($F26="","Select Area",IF($G26="","Select Rate Structure",IF($B26="","Enter Start Date",IF(OR($B26&lt;Reference!$L$5,$B26&gt;Reference!$L$6),"Start date outside window",IF(COUNT($BC26:$BH26)&lt;6,"Check: price missing","OK"))))))))</f>
        <v/>
      </c>
      <c r="L26" s="19"/>
      <c r="M26" s="20" t="str">
        <f>IF($BC26="","",IF(INDEX('Flat File'!$O$2:$O$20001,$BC26)="","",INDEX('Flat File'!$O$2:$O$20001,$BC26)+N($I26)))</f>
        <v/>
      </c>
      <c r="N26" s="20" t="str">
        <f>IF($BC26="","",IF(INDEX('Flat File'!$K$2:$K$20001,$BC26)="","",INDEX('Flat File'!$K$2:$K$20001,$BC26)+N($J26)))</f>
        <v/>
      </c>
      <c r="O26" s="20" t="str">
        <f>IF($BC26="","",IF(INDEX('Flat File'!$L$2:$L$20001,$BC26)="","",INDEX('Flat File'!$L$2:$L$20001,$BC26)+N($J26)))</f>
        <v/>
      </c>
      <c r="P26" s="20" t="str">
        <f>IF($BC26="","",IF(INDEX('Flat File'!$M$2:$M$20001,$BC26)="","",INDEX('Flat File'!$M$2:$M$20001,$BC26)+N($J26)))</f>
        <v/>
      </c>
      <c r="Q26" s="20" t="str">
        <f>IF($BC26="","",IF(INDEX('Flat File'!$N$2:$N$20001,$BC26)="","",INDEX('Flat File'!$N$2:$N$20001,$BC26)+N($J26)))</f>
        <v/>
      </c>
      <c r="R26" s="21" t="str">
        <f>IF($BC26="","",MID("JanFebMarAprMayJunJulAugSepOctNovDec",MONTH($B26)*3-2,3)&amp;RIGHT(YEAR($B26),2)&amp;MID(INDEX('Flat File'!$B$2:$B$20001,$BC26),6,200))</f>
        <v/>
      </c>
      <c r="S26" s="19"/>
      <c r="T26" s="20" t="str">
        <f>IF($BD26="","",IF(INDEX('Flat File'!$O$2:$O$20001,$BD26)="","",INDEX('Flat File'!$O$2:$O$20001,$BD26)+N($I26)))</f>
        <v/>
      </c>
      <c r="U26" s="20" t="str">
        <f>IF($BD26="","",IF(INDEX('Flat File'!$K$2:$K$20001,$BD26)="","",INDEX('Flat File'!$K$2:$K$20001,$BD26)+N($J26)))</f>
        <v/>
      </c>
      <c r="V26" s="20" t="str">
        <f>IF($BD26="","",IF(INDEX('Flat File'!$L$2:$L$20001,$BD26)="","",INDEX('Flat File'!$L$2:$L$20001,$BD26)+N($J26)))</f>
        <v/>
      </c>
      <c r="W26" s="20" t="str">
        <f>IF($BD26="","",IF(INDEX('Flat File'!$M$2:$M$20001,$BD26)="","",INDEX('Flat File'!$M$2:$M$20001,$BD26)+N($J26)))</f>
        <v/>
      </c>
      <c r="X26" s="20" t="str">
        <f>IF($BD26="","",IF(INDEX('Flat File'!$N$2:$N$20001,$BD26)="","",INDEX('Flat File'!$N$2:$N$20001,$BD26)+N($J26)))</f>
        <v/>
      </c>
      <c r="Y26" s="21" t="str">
        <f>IF($BD26="","",MID("JanFebMarAprMayJunJulAugSepOctNovDec",MONTH($B26)*3-2,3)&amp;RIGHT(YEAR($B26),2)&amp;MID(INDEX('Flat File'!$B$2:$B$20001,$BD26),6,200))</f>
        <v/>
      </c>
      <c r="Z26" s="19"/>
      <c r="AA26" s="20" t="str">
        <f>IF($BE26="","",IF(INDEX('Flat File'!$O$2:$O$20001,$BE26)="","",INDEX('Flat File'!$O$2:$O$20001,$BE26)+N($I26)))</f>
        <v/>
      </c>
      <c r="AB26" s="20" t="str">
        <f>IF($BE26="","",IF(INDEX('Flat File'!$K$2:$K$20001,$BE26)="","",INDEX('Flat File'!$K$2:$K$20001,$BE26)+N($J26)))</f>
        <v/>
      </c>
      <c r="AC26" s="20" t="str">
        <f>IF($BE26="","",IF(INDEX('Flat File'!$L$2:$L$20001,$BE26)="","",INDEX('Flat File'!$L$2:$L$20001,$BE26)+N($J26)))</f>
        <v/>
      </c>
      <c r="AD26" s="20" t="str">
        <f>IF($BE26="","",IF(INDEX('Flat File'!$M$2:$M$20001,$BE26)="","",INDEX('Flat File'!$M$2:$M$20001,$BE26)+N($J26)))</f>
        <v/>
      </c>
      <c r="AE26" s="20" t="str">
        <f>IF($BE26="","",IF(INDEX('Flat File'!$N$2:$N$20001,$BE26)="","",INDEX('Flat File'!$N$2:$N$20001,$BE26)+N($J26)))</f>
        <v/>
      </c>
      <c r="AF26" s="21" t="str">
        <f>IF($BE26="","",MID("JanFebMarAprMayJunJulAugSepOctNovDec",MONTH($B26)*3-2,3)&amp;RIGHT(YEAR($B26),2)&amp;MID(INDEX('Flat File'!$B$2:$B$20001,$BE26),6,200))</f>
        <v/>
      </c>
      <c r="AG26" s="19"/>
      <c r="AH26" s="20" t="str">
        <f>IF($BF26="","",IF(INDEX('Flat File'!$O$2:$O$20001,$BF26)="","",INDEX('Flat File'!$O$2:$O$20001,$BF26)+N($I26)))</f>
        <v/>
      </c>
      <c r="AI26" s="20" t="str">
        <f>IF($BF26="","",IF(INDEX('Flat File'!$K$2:$K$20001,$BF26)="","",INDEX('Flat File'!$K$2:$K$20001,$BF26)+N($J26)))</f>
        <v/>
      </c>
      <c r="AJ26" s="20" t="str">
        <f>IF($BF26="","",IF(INDEX('Flat File'!$L$2:$L$20001,$BF26)="","",INDEX('Flat File'!$L$2:$L$20001,$BF26)+N($J26)))</f>
        <v/>
      </c>
      <c r="AK26" s="20" t="str">
        <f>IF($BF26="","",IF(INDEX('Flat File'!$M$2:$M$20001,$BF26)="","",INDEX('Flat File'!$M$2:$M$20001,$BF26)+N($J26)))</f>
        <v/>
      </c>
      <c r="AL26" s="20" t="str">
        <f>IF($BF26="","",IF(INDEX('Flat File'!$N$2:$N$20001,$BF26)="","",INDEX('Flat File'!$N$2:$N$20001,$BF26)+N($J26)))</f>
        <v/>
      </c>
      <c r="AM26" s="21" t="str">
        <f>IF($BF26="","",MID("JanFebMarAprMayJunJulAugSepOctNovDec",MONTH($B26)*3-2,3)&amp;RIGHT(YEAR($B26),2)&amp;MID(INDEX('Flat File'!$B$2:$B$20001,$BF26),6,200))</f>
        <v/>
      </c>
      <c r="AN26" s="19"/>
      <c r="AO26" s="20" t="str">
        <f>IF($BG26="","",IF(INDEX('Flat File'!$O$2:$O$20001,$BG26)="","",INDEX('Flat File'!$O$2:$O$20001,$BG26)+N($I26)))</f>
        <v/>
      </c>
      <c r="AP26" s="20" t="str">
        <f>IF($BG26="","",IF(INDEX('Flat File'!$K$2:$K$20001,$BG26)="","",INDEX('Flat File'!$K$2:$K$20001,$BG26)+N($J26)))</f>
        <v/>
      </c>
      <c r="AQ26" s="20" t="str">
        <f>IF($BG26="","",IF(INDEX('Flat File'!$L$2:$L$20001,$BG26)="","",INDEX('Flat File'!$L$2:$L$20001,$BG26)+N($J26)))</f>
        <v/>
      </c>
      <c r="AR26" s="20" t="str">
        <f>IF($BG26="","",IF(INDEX('Flat File'!$M$2:$M$20001,$BG26)="","",INDEX('Flat File'!$M$2:$M$20001,$BG26)+N($J26)))</f>
        <v/>
      </c>
      <c r="AS26" s="20" t="str">
        <f>IF($BG26="","",IF(INDEX('Flat File'!$N$2:$N$20001,$BG26)="","",INDEX('Flat File'!$N$2:$N$20001,$BG26)+N($J26)))</f>
        <v/>
      </c>
      <c r="AT26" s="21" t="str">
        <f>IF($BG26="","",MID("JanFebMarAprMayJunJulAugSepOctNovDec",MONTH($B26)*3-2,3)&amp;RIGHT(YEAR($B26),2)&amp;MID(INDEX('Flat File'!$B$2:$B$20001,$BG26),6,200))</f>
        <v/>
      </c>
      <c r="AU26" s="19"/>
      <c r="AV26" s="20" t="str">
        <f>IF($BH26="","",IF(INDEX('Flat File'!$O$2:$O$20001,$BH26)="","",INDEX('Flat File'!$O$2:$O$20001,$BH26)+N($I26)))</f>
        <v/>
      </c>
      <c r="AW26" s="20" t="str">
        <f>IF($BH26="","",IF(INDEX('Flat File'!$K$2:$K$20001,$BH26)="","",INDEX('Flat File'!$K$2:$K$20001,$BH26)+N($J26)))</f>
        <v/>
      </c>
      <c r="AX26" s="20" t="str">
        <f>IF($BH26="","",IF(INDEX('Flat File'!$L$2:$L$20001,$BH26)="","",INDEX('Flat File'!$L$2:$L$20001,$BH26)+N($J26)))</f>
        <v/>
      </c>
      <c r="AY26" s="20" t="str">
        <f>IF($BH26="","",IF(INDEX('Flat File'!$M$2:$M$20001,$BH26)="","",INDEX('Flat File'!$M$2:$M$20001,$BH26)+N($J26)))</f>
        <v/>
      </c>
      <c r="AZ26" s="20" t="str">
        <f>IF($BH26="","",IF(INDEX('Flat File'!$N$2:$N$20001,$BH26)="","",INDEX('Flat File'!$N$2:$N$20001,$BH26)+N($J26)))</f>
        <v/>
      </c>
      <c r="BA26" s="21" t="str">
        <f>IF($BH26="","",MID("JanFebMarAprMayJunJulAugSepOctNovDec",MONTH($B26)*3-2,3)&amp;RIGHT(YEAR($B26),2)&amp;MID(INDEX('Flat File'!$B$2:$B$20001,$BH26),6,200))</f>
        <v/>
      </c>
      <c r="BC26" s="9" t="str">
        <f>IF(OR($C26="",$E26="",$F26="",$G26="",$B26="",$B26&lt;Reference!$L$5,$B26&gt;Reference!$L$6),"",IFERROR(MATCH($B$4&amp;"|Standard|"&amp;$F26&amp;"|"&amp;$G26&amp;"|"&amp;$E26&amp;"|"&amp;$M$9,'Flat File'!$T$2:$T$20001,0),""))</f>
        <v/>
      </c>
      <c r="BD26" s="9" t="str">
        <f>IF(OR($C26="",$E26="",$F26="",$G26="",$B26="",$B26&lt;Reference!$L$5,$B26&gt;Reference!$L$6),"",IFERROR(MATCH($B$4&amp;"|Standard|"&amp;$F26&amp;"|"&amp;$G26&amp;"|"&amp;$E26&amp;"|"&amp;$T$9,'Flat File'!$T$2:$T$20001,0),""))</f>
        <v/>
      </c>
      <c r="BE26" s="9" t="str">
        <f>IF(OR($C26="",$E26="",$F26="",$G26="",$B26="",$B26&lt;Reference!$L$5,$B26&gt;Reference!$L$6),"",IFERROR(MATCH($B$4&amp;"|Standard|"&amp;$F26&amp;"|"&amp;$G26&amp;"|"&amp;$E26&amp;"|"&amp;$AA$9,'Flat File'!$T$2:$T$20001,0),""))</f>
        <v/>
      </c>
      <c r="BF26" s="9" t="str">
        <f>IF(OR($C26="",$E26="",$F26="",$G26="",$B26="",$B26&lt;Reference!$L$5,$B26&gt;Reference!$L$6),"",IFERROR(MATCH($B$4&amp;"|Advanced Saver|"&amp;$F26&amp;"|"&amp;$G26&amp;"|"&amp;$E26&amp;"|"&amp;$AH$9,'Flat File'!$T$2:$T$20001,0),""))</f>
        <v/>
      </c>
      <c r="BG26" s="9" t="str">
        <f>IF(OR($C26="",$E26="",$F26="",$G26="",$B26="",$B26&lt;Reference!$L$5,$B26&gt;Reference!$L$6),"",IFERROR(MATCH($B$4&amp;"|Advanced Saver|"&amp;$F26&amp;"|"&amp;$G26&amp;"|"&amp;$E26&amp;"|"&amp;$AO$9,'Flat File'!$T$2:$T$20001,0),""))</f>
        <v/>
      </c>
      <c r="BH26" s="9" t="str">
        <f>IF(OR($C26="",$E26="",$F26="",$G26="",$B26="",$B26&lt;Reference!$L$5,$B26&gt;Reference!$L$6),"",IFERROR(MATCH($B$4&amp;"|Advanced Saver|"&amp;$F26&amp;"|"&amp;$G26&amp;"|"&amp;$E26&amp;"|"&amp;$AV$9,'Flat File'!$T$2:$T$20001,0),""))</f>
        <v/>
      </c>
    </row>
    <row r="27" spans="1:60" ht="20.100000000000001" customHeight="1" x14ac:dyDescent="0.25">
      <c r="A27" s="28"/>
      <c r="B27" s="23"/>
      <c r="C27" s="24"/>
      <c r="D27" s="18" t="str">
        <f>IF($C27="","",IF(OR($C27&lt;Reference!$C$4,$C27&gt;Reference!$D$14),"Please Check EAC",INDEX(Reference!$B$4:$B$14,MATCH($C27,Reference!$C$4:$C$14,1))))</f>
        <v/>
      </c>
      <c r="E27" s="29" t="str">
        <f>IF(OR($C27="",$D27="Please Check EAC"),"",INDEX(Reference!$C$4:$C$14,MATCH($C27,Reference!$C$4:$C$14,1)))</f>
        <v/>
      </c>
      <c r="F27" s="25"/>
      <c r="G27" s="25"/>
      <c r="H27" s="18" t="str">
        <f t="shared" si="0"/>
        <v/>
      </c>
      <c r="I27" s="25"/>
      <c r="J27" s="26"/>
      <c r="K27" s="18" t="str">
        <f>IF(AND($A27="",$C27="",$F27="",$G27=""),"",IF($C27="","Enter EAC",IF($D27="Please Check EAC","EAC outside 1,000-300,000",IF($F27="","Select Area",IF($G27="","Select Rate Structure",IF($B27="","Enter Start Date",IF(OR($B27&lt;Reference!$L$5,$B27&gt;Reference!$L$6),"Start date outside window",IF(COUNT($BC27:$BH27)&lt;6,"Check: price missing","OK"))))))))</f>
        <v/>
      </c>
      <c r="L27" s="19"/>
      <c r="M27" s="20" t="str">
        <f>IF($BC27="","",IF(INDEX('Flat File'!$O$2:$O$20001,$BC27)="","",INDEX('Flat File'!$O$2:$O$20001,$BC27)+N($I27)))</f>
        <v/>
      </c>
      <c r="N27" s="20" t="str">
        <f>IF($BC27="","",IF(INDEX('Flat File'!$K$2:$K$20001,$BC27)="","",INDEX('Flat File'!$K$2:$K$20001,$BC27)+N($J27)))</f>
        <v/>
      </c>
      <c r="O27" s="20" t="str">
        <f>IF($BC27="","",IF(INDEX('Flat File'!$L$2:$L$20001,$BC27)="","",INDEX('Flat File'!$L$2:$L$20001,$BC27)+N($J27)))</f>
        <v/>
      </c>
      <c r="P27" s="20" t="str">
        <f>IF($BC27="","",IF(INDEX('Flat File'!$M$2:$M$20001,$BC27)="","",INDEX('Flat File'!$M$2:$M$20001,$BC27)+N($J27)))</f>
        <v/>
      </c>
      <c r="Q27" s="20" t="str">
        <f>IF($BC27="","",IF(INDEX('Flat File'!$N$2:$N$20001,$BC27)="","",INDEX('Flat File'!$N$2:$N$20001,$BC27)+N($J27)))</f>
        <v/>
      </c>
      <c r="R27" s="21" t="str">
        <f>IF($BC27="","",MID("JanFebMarAprMayJunJulAugSepOctNovDec",MONTH($B27)*3-2,3)&amp;RIGHT(YEAR($B27),2)&amp;MID(INDEX('Flat File'!$B$2:$B$20001,$BC27),6,200))</f>
        <v/>
      </c>
      <c r="S27" s="19"/>
      <c r="T27" s="20" t="str">
        <f>IF($BD27="","",IF(INDEX('Flat File'!$O$2:$O$20001,$BD27)="","",INDEX('Flat File'!$O$2:$O$20001,$BD27)+N($I27)))</f>
        <v/>
      </c>
      <c r="U27" s="20" t="str">
        <f>IF($BD27="","",IF(INDEX('Flat File'!$K$2:$K$20001,$BD27)="","",INDEX('Flat File'!$K$2:$K$20001,$BD27)+N($J27)))</f>
        <v/>
      </c>
      <c r="V27" s="20" t="str">
        <f>IF($BD27="","",IF(INDEX('Flat File'!$L$2:$L$20001,$BD27)="","",INDEX('Flat File'!$L$2:$L$20001,$BD27)+N($J27)))</f>
        <v/>
      </c>
      <c r="W27" s="20" t="str">
        <f>IF($BD27="","",IF(INDEX('Flat File'!$M$2:$M$20001,$BD27)="","",INDEX('Flat File'!$M$2:$M$20001,$BD27)+N($J27)))</f>
        <v/>
      </c>
      <c r="X27" s="20" t="str">
        <f>IF($BD27="","",IF(INDEX('Flat File'!$N$2:$N$20001,$BD27)="","",INDEX('Flat File'!$N$2:$N$20001,$BD27)+N($J27)))</f>
        <v/>
      </c>
      <c r="Y27" s="21" t="str">
        <f>IF($BD27="","",MID("JanFebMarAprMayJunJulAugSepOctNovDec",MONTH($B27)*3-2,3)&amp;RIGHT(YEAR($B27),2)&amp;MID(INDEX('Flat File'!$B$2:$B$20001,$BD27),6,200))</f>
        <v/>
      </c>
      <c r="Z27" s="19"/>
      <c r="AA27" s="20" t="str">
        <f>IF($BE27="","",IF(INDEX('Flat File'!$O$2:$O$20001,$BE27)="","",INDEX('Flat File'!$O$2:$O$20001,$BE27)+N($I27)))</f>
        <v/>
      </c>
      <c r="AB27" s="20" t="str">
        <f>IF($BE27="","",IF(INDEX('Flat File'!$K$2:$K$20001,$BE27)="","",INDEX('Flat File'!$K$2:$K$20001,$BE27)+N($J27)))</f>
        <v/>
      </c>
      <c r="AC27" s="20" t="str">
        <f>IF($BE27="","",IF(INDEX('Flat File'!$L$2:$L$20001,$BE27)="","",INDEX('Flat File'!$L$2:$L$20001,$BE27)+N($J27)))</f>
        <v/>
      </c>
      <c r="AD27" s="20" t="str">
        <f>IF($BE27="","",IF(INDEX('Flat File'!$M$2:$M$20001,$BE27)="","",INDEX('Flat File'!$M$2:$M$20001,$BE27)+N($J27)))</f>
        <v/>
      </c>
      <c r="AE27" s="20" t="str">
        <f>IF($BE27="","",IF(INDEX('Flat File'!$N$2:$N$20001,$BE27)="","",INDEX('Flat File'!$N$2:$N$20001,$BE27)+N($J27)))</f>
        <v/>
      </c>
      <c r="AF27" s="21" t="str">
        <f>IF($BE27="","",MID("JanFebMarAprMayJunJulAugSepOctNovDec",MONTH($B27)*3-2,3)&amp;RIGHT(YEAR($B27),2)&amp;MID(INDEX('Flat File'!$B$2:$B$20001,$BE27),6,200))</f>
        <v/>
      </c>
      <c r="AG27" s="19"/>
      <c r="AH27" s="20" t="str">
        <f>IF($BF27="","",IF(INDEX('Flat File'!$O$2:$O$20001,$BF27)="","",INDEX('Flat File'!$O$2:$O$20001,$BF27)+N($I27)))</f>
        <v/>
      </c>
      <c r="AI27" s="20" t="str">
        <f>IF($BF27="","",IF(INDEX('Flat File'!$K$2:$K$20001,$BF27)="","",INDEX('Flat File'!$K$2:$K$20001,$BF27)+N($J27)))</f>
        <v/>
      </c>
      <c r="AJ27" s="20" t="str">
        <f>IF($BF27="","",IF(INDEX('Flat File'!$L$2:$L$20001,$BF27)="","",INDEX('Flat File'!$L$2:$L$20001,$BF27)+N($J27)))</f>
        <v/>
      </c>
      <c r="AK27" s="20" t="str">
        <f>IF($BF27="","",IF(INDEX('Flat File'!$M$2:$M$20001,$BF27)="","",INDEX('Flat File'!$M$2:$M$20001,$BF27)+N($J27)))</f>
        <v/>
      </c>
      <c r="AL27" s="20" t="str">
        <f>IF($BF27="","",IF(INDEX('Flat File'!$N$2:$N$20001,$BF27)="","",INDEX('Flat File'!$N$2:$N$20001,$BF27)+N($J27)))</f>
        <v/>
      </c>
      <c r="AM27" s="21" t="str">
        <f>IF($BF27="","",MID("JanFebMarAprMayJunJulAugSepOctNovDec",MONTH($B27)*3-2,3)&amp;RIGHT(YEAR($B27),2)&amp;MID(INDEX('Flat File'!$B$2:$B$20001,$BF27),6,200))</f>
        <v/>
      </c>
      <c r="AN27" s="19"/>
      <c r="AO27" s="20" t="str">
        <f>IF($BG27="","",IF(INDEX('Flat File'!$O$2:$O$20001,$BG27)="","",INDEX('Flat File'!$O$2:$O$20001,$BG27)+N($I27)))</f>
        <v/>
      </c>
      <c r="AP27" s="20" t="str">
        <f>IF($BG27="","",IF(INDEX('Flat File'!$K$2:$K$20001,$BG27)="","",INDEX('Flat File'!$K$2:$K$20001,$BG27)+N($J27)))</f>
        <v/>
      </c>
      <c r="AQ27" s="20" t="str">
        <f>IF($BG27="","",IF(INDEX('Flat File'!$L$2:$L$20001,$BG27)="","",INDEX('Flat File'!$L$2:$L$20001,$BG27)+N($J27)))</f>
        <v/>
      </c>
      <c r="AR27" s="20" t="str">
        <f>IF($BG27="","",IF(INDEX('Flat File'!$M$2:$M$20001,$BG27)="","",INDEX('Flat File'!$M$2:$M$20001,$BG27)+N($J27)))</f>
        <v/>
      </c>
      <c r="AS27" s="20" t="str">
        <f>IF($BG27="","",IF(INDEX('Flat File'!$N$2:$N$20001,$BG27)="","",INDEX('Flat File'!$N$2:$N$20001,$BG27)+N($J27)))</f>
        <v/>
      </c>
      <c r="AT27" s="21" t="str">
        <f>IF($BG27="","",MID("JanFebMarAprMayJunJulAugSepOctNovDec",MONTH($B27)*3-2,3)&amp;RIGHT(YEAR($B27),2)&amp;MID(INDEX('Flat File'!$B$2:$B$20001,$BG27),6,200))</f>
        <v/>
      </c>
      <c r="AU27" s="19"/>
      <c r="AV27" s="20" t="str">
        <f>IF($BH27="","",IF(INDEX('Flat File'!$O$2:$O$20001,$BH27)="","",INDEX('Flat File'!$O$2:$O$20001,$BH27)+N($I27)))</f>
        <v/>
      </c>
      <c r="AW27" s="20" t="str">
        <f>IF($BH27="","",IF(INDEX('Flat File'!$K$2:$K$20001,$BH27)="","",INDEX('Flat File'!$K$2:$K$20001,$BH27)+N($J27)))</f>
        <v/>
      </c>
      <c r="AX27" s="20" t="str">
        <f>IF($BH27="","",IF(INDEX('Flat File'!$L$2:$L$20001,$BH27)="","",INDEX('Flat File'!$L$2:$L$20001,$BH27)+N($J27)))</f>
        <v/>
      </c>
      <c r="AY27" s="20" t="str">
        <f>IF($BH27="","",IF(INDEX('Flat File'!$M$2:$M$20001,$BH27)="","",INDEX('Flat File'!$M$2:$M$20001,$BH27)+N($J27)))</f>
        <v/>
      </c>
      <c r="AZ27" s="20" t="str">
        <f>IF($BH27="","",IF(INDEX('Flat File'!$N$2:$N$20001,$BH27)="","",INDEX('Flat File'!$N$2:$N$20001,$BH27)+N($J27)))</f>
        <v/>
      </c>
      <c r="BA27" s="21" t="str">
        <f>IF($BH27="","",MID("JanFebMarAprMayJunJulAugSepOctNovDec",MONTH($B27)*3-2,3)&amp;RIGHT(YEAR($B27),2)&amp;MID(INDEX('Flat File'!$B$2:$B$20001,$BH27),6,200))</f>
        <v/>
      </c>
      <c r="BC27" s="9" t="str">
        <f>IF(OR($C27="",$E27="",$F27="",$G27="",$B27="",$B27&lt;Reference!$L$5,$B27&gt;Reference!$L$6),"",IFERROR(MATCH($B$4&amp;"|Standard|"&amp;$F27&amp;"|"&amp;$G27&amp;"|"&amp;$E27&amp;"|"&amp;$M$9,'Flat File'!$T$2:$T$20001,0),""))</f>
        <v/>
      </c>
      <c r="BD27" s="9" t="str">
        <f>IF(OR($C27="",$E27="",$F27="",$G27="",$B27="",$B27&lt;Reference!$L$5,$B27&gt;Reference!$L$6),"",IFERROR(MATCH($B$4&amp;"|Standard|"&amp;$F27&amp;"|"&amp;$G27&amp;"|"&amp;$E27&amp;"|"&amp;$T$9,'Flat File'!$T$2:$T$20001,0),""))</f>
        <v/>
      </c>
      <c r="BE27" s="9" t="str">
        <f>IF(OR($C27="",$E27="",$F27="",$G27="",$B27="",$B27&lt;Reference!$L$5,$B27&gt;Reference!$L$6),"",IFERROR(MATCH($B$4&amp;"|Standard|"&amp;$F27&amp;"|"&amp;$G27&amp;"|"&amp;$E27&amp;"|"&amp;$AA$9,'Flat File'!$T$2:$T$20001,0),""))</f>
        <v/>
      </c>
      <c r="BF27" s="9" t="str">
        <f>IF(OR($C27="",$E27="",$F27="",$G27="",$B27="",$B27&lt;Reference!$L$5,$B27&gt;Reference!$L$6),"",IFERROR(MATCH($B$4&amp;"|Advanced Saver|"&amp;$F27&amp;"|"&amp;$G27&amp;"|"&amp;$E27&amp;"|"&amp;$AH$9,'Flat File'!$T$2:$T$20001,0),""))</f>
        <v/>
      </c>
      <c r="BG27" s="9" t="str">
        <f>IF(OR($C27="",$E27="",$F27="",$G27="",$B27="",$B27&lt;Reference!$L$5,$B27&gt;Reference!$L$6),"",IFERROR(MATCH($B$4&amp;"|Advanced Saver|"&amp;$F27&amp;"|"&amp;$G27&amp;"|"&amp;$E27&amp;"|"&amp;$AO$9,'Flat File'!$T$2:$T$20001,0),""))</f>
        <v/>
      </c>
      <c r="BH27" s="9" t="str">
        <f>IF(OR($C27="",$E27="",$F27="",$G27="",$B27="",$B27&lt;Reference!$L$5,$B27&gt;Reference!$L$6),"",IFERROR(MATCH($B$4&amp;"|Advanced Saver|"&amp;$F27&amp;"|"&amp;$G27&amp;"|"&amp;$E27&amp;"|"&amp;$AV$9,'Flat File'!$T$2:$T$20001,0),""))</f>
        <v/>
      </c>
    </row>
    <row r="28" spans="1:60" ht="20.100000000000001" customHeight="1" x14ac:dyDescent="0.25">
      <c r="A28" s="28"/>
      <c r="B28" s="23"/>
      <c r="C28" s="24"/>
      <c r="D28" s="18" t="str">
        <f>IF($C28="","",IF(OR($C28&lt;Reference!$C$4,$C28&gt;Reference!$D$14),"Please Check EAC",INDEX(Reference!$B$4:$B$14,MATCH($C28,Reference!$C$4:$C$14,1))))</f>
        <v/>
      </c>
      <c r="E28" s="29" t="str">
        <f>IF(OR($C28="",$D28="Please Check EAC"),"",INDEX(Reference!$C$4:$C$14,MATCH($C28,Reference!$C$4:$C$14,1)))</f>
        <v/>
      </c>
      <c r="F28" s="25"/>
      <c r="G28" s="25"/>
      <c r="H28" s="18" t="str">
        <f t="shared" si="0"/>
        <v/>
      </c>
      <c r="I28" s="25"/>
      <c r="J28" s="26"/>
      <c r="K28" s="18" t="str">
        <f>IF(AND($A28="",$C28="",$F28="",$G28=""),"",IF($C28="","Enter EAC",IF($D28="Please Check EAC","EAC outside 1,000-300,000",IF($F28="","Select Area",IF($G28="","Select Rate Structure",IF($B28="","Enter Start Date",IF(OR($B28&lt;Reference!$L$5,$B28&gt;Reference!$L$6),"Start date outside window",IF(COUNT($BC28:$BH28)&lt;6,"Check: price missing","OK"))))))))</f>
        <v/>
      </c>
      <c r="L28" s="19"/>
      <c r="M28" s="20" t="str">
        <f>IF($BC28="","",IF(INDEX('Flat File'!$O$2:$O$20001,$BC28)="","",INDEX('Flat File'!$O$2:$O$20001,$BC28)+N($I28)))</f>
        <v/>
      </c>
      <c r="N28" s="20" t="str">
        <f>IF($BC28="","",IF(INDEX('Flat File'!$K$2:$K$20001,$BC28)="","",INDEX('Flat File'!$K$2:$K$20001,$BC28)+N($J28)))</f>
        <v/>
      </c>
      <c r="O28" s="20" t="str">
        <f>IF($BC28="","",IF(INDEX('Flat File'!$L$2:$L$20001,$BC28)="","",INDEX('Flat File'!$L$2:$L$20001,$BC28)+N($J28)))</f>
        <v/>
      </c>
      <c r="P28" s="20" t="str">
        <f>IF($BC28="","",IF(INDEX('Flat File'!$M$2:$M$20001,$BC28)="","",INDEX('Flat File'!$M$2:$M$20001,$BC28)+N($J28)))</f>
        <v/>
      </c>
      <c r="Q28" s="20" t="str">
        <f>IF($BC28="","",IF(INDEX('Flat File'!$N$2:$N$20001,$BC28)="","",INDEX('Flat File'!$N$2:$N$20001,$BC28)+N($J28)))</f>
        <v/>
      </c>
      <c r="R28" s="21" t="str">
        <f>IF($BC28="","",MID("JanFebMarAprMayJunJulAugSepOctNovDec",MONTH($B28)*3-2,3)&amp;RIGHT(YEAR($B28),2)&amp;MID(INDEX('Flat File'!$B$2:$B$20001,$BC28),6,200))</f>
        <v/>
      </c>
      <c r="S28" s="19"/>
      <c r="T28" s="20" t="str">
        <f>IF($BD28="","",IF(INDEX('Flat File'!$O$2:$O$20001,$BD28)="","",INDEX('Flat File'!$O$2:$O$20001,$BD28)+N($I28)))</f>
        <v/>
      </c>
      <c r="U28" s="20" t="str">
        <f>IF($BD28="","",IF(INDEX('Flat File'!$K$2:$K$20001,$BD28)="","",INDEX('Flat File'!$K$2:$K$20001,$BD28)+N($J28)))</f>
        <v/>
      </c>
      <c r="V28" s="20" t="str">
        <f>IF($BD28="","",IF(INDEX('Flat File'!$L$2:$L$20001,$BD28)="","",INDEX('Flat File'!$L$2:$L$20001,$BD28)+N($J28)))</f>
        <v/>
      </c>
      <c r="W28" s="20" t="str">
        <f>IF($BD28="","",IF(INDEX('Flat File'!$M$2:$M$20001,$BD28)="","",INDEX('Flat File'!$M$2:$M$20001,$BD28)+N($J28)))</f>
        <v/>
      </c>
      <c r="X28" s="20" t="str">
        <f>IF($BD28="","",IF(INDEX('Flat File'!$N$2:$N$20001,$BD28)="","",INDEX('Flat File'!$N$2:$N$20001,$BD28)+N($J28)))</f>
        <v/>
      </c>
      <c r="Y28" s="21" t="str">
        <f>IF($BD28="","",MID("JanFebMarAprMayJunJulAugSepOctNovDec",MONTH($B28)*3-2,3)&amp;RIGHT(YEAR($B28),2)&amp;MID(INDEX('Flat File'!$B$2:$B$20001,$BD28),6,200))</f>
        <v/>
      </c>
      <c r="Z28" s="19"/>
      <c r="AA28" s="20" t="str">
        <f>IF($BE28="","",IF(INDEX('Flat File'!$O$2:$O$20001,$BE28)="","",INDEX('Flat File'!$O$2:$O$20001,$BE28)+N($I28)))</f>
        <v/>
      </c>
      <c r="AB28" s="20" t="str">
        <f>IF($BE28="","",IF(INDEX('Flat File'!$K$2:$K$20001,$BE28)="","",INDEX('Flat File'!$K$2:$K$20001,$BE28)+N($J28)))</f>
        <v/>
      </c>
      <c r="AC28" s="20" t="str">
        <f>IF($BE28="","",IF(INDEX('Flat File'!$L$2:$L$20001,$BE28)="","",INDEX('Flat File'!$L$2:$L$20001,$BE28)+N($J28)))</f>
        <v/>
      </c>
      <c r="AD28" s="20" t="str">
        <f>IF($BE28="","",IF(INDEX('Flat File'!$M$2:$M$20001,$BE28)="","",INDEX('Flat File'!$M$2:$M$20001,$BE28)+N($J28)))</f>
        <v/>
      </c>
      <c r="AE28" s="20" t="str">
        <f>IF($BE28="","",IF(INDEX('Flat File'!$N$2:$N$20001,$BE28)="","",INDEX('Flat File'!$N$2:$N$20001,$BE28)+N($J28)))</f>
        <v/>
      </c>
      <c r="AF28" s="21" t="str">
        <f>IF($BE28="","",MID("JanFebMarAprMayJunJulAugSepOctNovDec",MONTH($B28)*3-2,3)&amp;RIGHT(YEAR($B28),2)&amp;MID(INDEX('Flat File'!$B$2:$B$20001,$BE28),6,200))</f>
        <v/>
      </c>
      <c r="AG28" s="19"/>
      <c r="AH28" s="20" t="str">
        <f>IF($BF28="","",IF(INDEX('Flat File'!$O$2:$O$20001,$BF28)="","",INDEX('Flat File'!$O$2:$O$20001,$BF28)+N($I28)))</f>
        <v/>
      </c>
      <c r="AI28" s="20" t="str">
        <f>IF($BF28="","",IF(INDEX('Flat File'!$K$2:$K$20001,$BF28)="","",INDEX('Flat File'!$K$2:$K$20001,$BF28)+N($J28)))</f>
        <v/>
      </c>
      <c r="AJ28" s="20" t="str">
        <f>IF($BF28="","",IF(INDEX('Flat File'!$L$2:$L$20001,$BF28)="","",INDEX('Flat File'!$L$2:$L$20001,$BF28)+N($J28)))</f>
        <v/>
      </c>
      <c r="AK28" s="20" t="str">
        <f>IF($BF28="","",IF(INDEX('Flat File'!$M$2:$M$20001,$BF28)="","",INDEX('Flat File'!$M$2:$M$20001,$BF28)+N($J28)))</f>
        <v/>
      </c>
      <c r="AL28" s="20" t="str">
        <f>IF($BF28="","",IF(INDEX('Flat File'!$N$2:$N$20001,$BF28)="","",INDEX('Flat File'!$N$2:$N$20001,$BF28)+N($J28)))</f>
        <v/>
      </c>
      <c r="AM28" s="21" t="str">
        <f>IF($BF28="","",MID("JanFebMarAprMayJunJulAugSepOctNovDec",MONTH($B28)*3-2,3)&amp;RIGHT(YEAR($B28),2)&amp;MID(INDEX('Flat File'!$B$2:$B$20001,$BF28),6,200))</f>
        <v/>
      </c>
      <c r="AN28" s="19"/>
      <c r="AO28" s="20" t="str">
        <f>IF($BG28="","",IF(INDEX('Flat File'!$O$2:$O$20001,$BG28)="","",INDEX('Flat File'!$O$2:$O$20001,$BG28)+N($I28)))</f>
        <v/>
      </c>
      <c r="AP28" s="20" t="str">
        <f>IF($BG28="","",IF(INDEX('Flat File'!$K$2:$K$20001,$BG28)="","",INDEX('Flat File'!$K$2:$K$20001,$BG28)+N($J28)))</f>
        <v/>
      </c>
      <c r="AQ28" s="20" t="str">
        <f>IF($BG28="","",IF(INDEX('Flat File'!$L$2:$L$20001,$BG28)="","",INDEX('Flat File'!$L$2:$L$20001,$BG28)+N($J28)))</f>
        <v/>
      </c>
      <c r="AR28" s="20" t="str">
        <f>IF($BG28="","",IF(INDEX('Flat File'!$M$2:$M$20001,$BG28)="","",INDEX('Flat File'!$M$2:$M$20001,$BG28)+N($J28)))</f>
        <v/>
      </c>
      <c r="AS28" s="20" t="str">
        <f>IF($BG28="","",IF(INDEX('Flat File'!$N$2:$N$20001,$BG28)="","",INDEX('Flat File'!$N$2:$N$20001,$BG28)+N($J28)))</f>
        <v/>
      </c>
      <c r="AT28" s="21" t="str">
        <f>IF($BG28="","",MID("JanFebMarAprMayJunJulAugSepOctNovDec",MONTH($B28)*3-2,3)&amp;RIGHT(YEAR($B28),2)&amp;MID(INDEX('Flat File'!$B$2:$B$20001,$BG28),6,200))</f>
        <v/>
      </c>
      <c r="AU28" s="19"/>
      <c r="AV28" s="20" t="str">
        <f>IF($BH28="","",IF(INDEX('Flat File'!$O$2:$O$20001,$BH28)="","",INDEX('Flat File'!$O$2:$O$20001,$BH28)+N($I28)))</f>
        <v/>
      </c>
      <c r="AW28" s="20" t="str">
        <f>IF($BH28="","",IF(INDEX('Flat File'!$K$2:$K$20001,$BH28)="","",INDEX('Flat File'!$K$2:$K$20001,$BH28)+N($J28)))</f>
        <v/>
      </c>
      <c r="AX28" s="20" t="str">
        <f>IF($BH28="","",IF(INDEX('Flat File'!$L$2:$L$20001,$BH28)="","",INDEX('Flat File'!$L$2:$L$20001,$BH28)+N($J28)))</f>
        <v/>
      </c>
      <c r="AY28" s="20" t="str">
        <f>IF($BH28="","",IF(INDEX('Flat File'!$M$2:$M$20001,$BH28)="","",INDEX('Flat File'!$M$2:$M$20001,$BH28)+N($J28)))</f>
        <v/>
      </c>
      <c r="AZ28" s="20" t="str">
        <f>IF($BH28="","",IF(INDEX('Flat File'!$N$2:$N$20001,$BH28)="","",INDEX('Flat File'!$N$2:$N$20001,$BH28)+N($J28)))</f>
        <v/>
      </c>
      <c r="BA28" s="21" t="str">
        <f>IF($BH28="","",MID("JanFebMarAprMayJunJulAugSepOctNovDec",MONTH($B28)*3-2,3)&amp;RIGHT(YEAR($B28),2)&amp;MID(INDEX('Flat File'!$B$2:$B$20001,$BH28),6,200))</f>
        <v/>
      </c>
      <c r="BC28" s="9" t="str">
        <f>IF(OR($C28="",$E28="",$F28="",$G28="",$B28="",$B28&lt;Reference!$L$5,$B28&gt;Reference!$L$6),"",IFERROR(MATCH($B$4&amp;"|Standard|"&amp;$F28&amp;"|"&amp;$G28&amp;"|"&amp;$E28&amp;"|"&amp;$M$9,'Flat File'!$T$2:$T$20001,0),""))</f>
        <v/>
      </c>
      <c r="BD28" s="9" t="str">
        <f>IF(OR($C28="",$E28="",$F28="",$G28="",$B28="",$B28&lt;Reference!$L$5,$B28&gt;Reference!$L$6),"",IFERROR(MATCH($B$4&amp;"|Standard|"&amp;$F28&amp;"|"&amp;$G28&amp;"|"&amp;$E28&amp;"|"&amp;$T$9,'Flat File'!$T$2:$T$20001,0),""))</f>
        <v/>
      </c>
      <c r="BE28" s="9" t="str">
        <f>IF(OR($C28="",$E28="",$F28="",$G28="",$B28="",$B28&lt;Reference!$L$5,$B28&gt;Reference!$L$6),"",IFERROR(MATCH($B$4&amp;"|Standard|"&amp;$F28&amp;"|"&amp;$G28&amp;"|"&amp;$E28&amp;"|"&amp;$AA$9,'Flat File'!$T$2:$T$20001,0),""))</f>
        <v/>
      </c>
      <c r="BF28" s="9" t="str">
        <f>IF(OR($C28="",$E28="",$F28="",$G28="",$B28="",$B28&lt;Reference!$L$5,$B28&gt;Reference!$L$6),"",IFERROR(MATCH($B$4&amp;"|Advanced Saver|"&amp;$F28&amp;"|"&amp;$G28&amp;"|"&amp;$E28&amp;"|"&amp;$AH$9,'Flat File'!$T$2:$T$20001,0),""))</f>
        <v/>
      </c>
      <c r="BG28" s="9" t="str">
        <f>IF(OR($C28="",$E28="",$F28="",$G28="",$B28="",$B28&lt;Reference!$L$5,$B28&gt;Reference!$L$6),"",IFERROR(MATCH($B$4&amp;"|Advanced Saver|"&amp;$F28&amp;"|"&amp;$G28&amp;"|"&amp;$E28&amp;"|"&amp;$AO$9,'Flat File'!$T$2:$T$20001,0),""))</f>
        <v/>
      </c>
      <c r="BH28" s="9" t="str">
        <f>IF(OR($C28="",$E28="",$F28="",$G28="",$B28="",$B28&lt;Reference!$L$5,$B28&gt;Reference!$L$6),"",IFERROR(MATCH($B$4&amp;"|Advanced Saver|"&amp;$F28&amp;"|"&amp;$G28&amp;"|"&amp;$E28&amp;"|"&amp;$AV$9,'Flat File'!$T$2:$T$20001,0),""))</f>
        <v/>
      </c>
    </row>
    <row r="29" spans="1:60" ht="20.100000000000001" customHeight="1" x14ac:dyDescent="0.25">
      <c r="A29" s="28"/>
      <c r="B29" s="23"/>
      <c r="C29" s="24"/>
      <c r="D29" s="18" t="str">
        <f>IF($C29="","",IF(OR($C29&lt;Reference!$C$4,$C29&gt;Reference!$D$14),"Please Check EAC",INDEX(Reference!$B$4:$B$14,MATCH($C29,Reference!$C$4:$C$14,1))))</f>
        <v/>
      </c>
      <c r="E29" s="29" t="str">
        <f>IF(OR($C29="",$D29="Please Check EAC"),"",INDEX(Reference!$C$4:$C$14,MATCH($C29,Reference!$C$4:$C$14,1)))</f>
        <v/>
      </c>
      <c r="F29" s="25"/>
      <c r="G29" s="25"/>
      <c r="H29" s="18" t="str">
        <f t="shared" si="0"/>
        <v/>
      </c>
      <c r="I29" s="25"/>
      <c r="J29" s="26"/>
      <c r="K29" s="18" t="str">
        <f>IF(AND($A29="",$C29="",$F29="",$G29=""),"",IF($C29="","Enter EAC",IF($D29="Please Check EAC","EAC outside 1,000-300,000",IF($F29="","Select Area",IF($G29="","Select Rate Structure",IF($B29="","Enter Start Date",IF(OR($B29&lt;Reference!$L$5,$B29&gt;Reference!$L$6),"Start date outside window",IF(COUNT($BC29:$BH29)&lt;6,"Check: price missing","OK"))))))))</f>
        <v/>
      </c>
      <c r="L29" s="19"/>
      <c r="M29" s="20" t="str">
        <f>IF($BC29="","",IF(INDEX('Flat File'!$O$2:$O$20001,$BC29)="","",INDEX('Flat File'!$O$2:$O$20001,$BC29)+N($I29)))</f>
        <v/>
      </c>
      <c r="N29" s="20" t="str">
        <f>IF($BC29="","",IF(INDEX('Flat File'!$K$2:$K$20001,$BC29)="","",INDEX('Flat File'!$K$2:$K$20001,$BC29)+N($J29)))</f>
        <v/>
      </c>
      <c r="O29" s="20" t="str">
        <f>IF($BC29="","",IF(INDEX('Flat File'!$L$2:$L$20001,$BC29)="","",INDEX('Flat File'!$L$2:$L$20001,$BC29)+N($J29)))</f>
        <v/>
      </c>
      <c r="P29" s="20" t="str">
        <f>IF($BC29="","",IF(INDEX('Flat File'!$M$2:$M$20001,$BC29)="","",INDEX('Flat File'!$M$2:$M$20001,$BC29)+N($J29)))</f>
        <v/>
      </c>
      <c r="Q29" s="20" t="str">
        <f>IF($BC29="","",IF(INDEX('Flat File'!$N$2:$N$20001,$BC29)="","",INDEX('Flat File'!$N$2:$N$20001,$BC29)+N($J29)))</f>
        <v/>
      </c>
      <c r="R29" s="21" t="str">
        <f>IF($BC29="","",MID("JanFebMarAprMayJunJulAugSepOctNovDec",MONTH($B29)*3-2,3)&amp;RIGHT(YEAR($B29),2)&amp;MID(INDEX('Flat File'!$B$2:$B$20001,$BC29),6,200))</f>
        <v/>
      </c>
      <c r="S29" s="19"/>
      <c r="T29" s="20" t="str">
        <f>IF($BD29="","",IF(INDEX('Flat File'!$O$2:$O$20001,$BD29)="","",INDEX('Flat File'!$O$2:$O$20001,$BD29)+N($I29)))</f>
        <v/>
      </c>
      <c r="U29" s="20" t="str">
        <f>IF($BD29="","",IF(INDEX('Flat File'!$K$2:$K$20001,$BD29)="","",INDEX('Flat File'!$K$2:$K$20001,$BD29)+N($J29)))</f>
        <v/>
      </c>
      <c r="V29" s="20" t="str">
        <f>IF($BD29="","",IF(INDEX('Flat File'!$L$2:$L$20001,$BD29)="","",INDEX('Flat File'!$L$2:$L$20001,$BD29)+N($J29)))</f>
        <v/>
      </c>
      <c r="W29" s="20" t="str">
        <f>IF($BD29="","",IF(INDEX('Flat File'!$M$2:$M$20001,$BD29)="","",INDEX('Flat File'!$M$2:$M$20001,$BD29)+N($J29)))</f>
        <v/>
      </c>
      <c r="X29" s="20" t="str">
        <f>IF($BD29="","",IF(INDEX('Flat File'!$N$2:$N$20001,$BD29)="","",INDEX('Flat File'!$N$2:$N$20001,$BD29)+N($J29)))</f>
        <v/>
      </c>
      <c r="Y29" s="21" t="str">
        <f>IF($BD29="","",MID("JanFebMarAprMayJunJulAugSepOctNovDec",MONTH($B29)*3-2,3)&amp;RIGHT(YEAR($B29),2)&amp;MID(INDEX('Flat File'!$B$2:$B$20001,$BD29),6,200))</f>
        <v/>
      </c>
      <c r="Z29" s="19"/>
      <c r="AA29" s="20" t="str">
        <f>IF($BE29="","",IF(INDEX('Flat File'!$O$2:$O$20001,$BE29)="","",INDEX('Flat File'!$O$2:$O$20001,$BE29)+N($I29)))</f>
        <v/>
      </c>
      <c r="AB29" s="20" t="str">
        <f>IF($BE29="","",IF(INDEX('Flat File'!$K$2:$K$20001,$BE29)="","",INDEX('Flat File'!$K$2:$K$20001,$BE29)+N($J29)))</f>
        <v/>
      </c>
      <c r="AC29" s="20" t="str">
        <f>IF($BE29="","",IF(INDEX('Flat File'!$L$2:$L$20001,$BE29)="","",INDEX('Flat File'!$L$2:$L$20001,$BE29)+N($J29)))</f>
        <v/>
      </c>
      <c r="AD29" s="20" t="str">
        <f>IF($BE29="","",IF(INDEX('Flat File'!$M$2:$M$20001,$BE29)="","",INDEX('Flat File'!$M$2:$M$20001,$BE29)+N($J29)))</f>
        <v/>
      </c>
      <c r="AE29" s="20" t="str">
        <f>IF($BE29="","",IF(INDEX('Flat File'!$N$2:$N$20001,$BE29)="","",INDEX('Flat File'!$N$2:$N$20001,$BE29)+N($J29)))</f>
        <v/>
      </c>
      <c r="AF29" s="21" t="str">
        <f>IF($BE29="","",MID("JanFebMarAprMayJunJulAugSepOctNovDec",MONTH($B29)*3-2,3)&amp;RIGHT(YEAR($B29),2)&amp;MID(INDEX('Flat File'!$B$2:$B$20001,$BE29),6,200))</f>
        <v/>
      </c>
      <c r="AG29" s="19"/>
      <c r="AH29" s="20" t="str">
        <f>IF($BF29="","",IF(INDEX('Flat File'!$O$2:$O$20001,$BF29)="","",INDEX('Flat File'!$O$2:$O$20001,$BF29)+N($I29)))</f>
        <v/>
      </c>
      <c r="AI29" s="20" t="str">
        <f>IF($BF29="","",IF(INDEX('Flat File'!$K$2:$K$20001,$BF29)="","",INDEX('Flat File'!$K$2:$K$20001,$BF29)+N($J29)))</f>
        <v/>
      </c>
      <c r="AJ29" s="20" t="str">
        <f>IF($BF29="","",IF(INDEX('Flat File'!$L$2:$L$20001,$BF29)="","",INDEX('Flat File'!$L$2:$L$20001,$BF29)+N($J29)))</f>
        <v/>
      </c>
      <c r="AK29" s="20" t="str">
        <f>IF($BF29="","",IF(INDEX('Flat File'!$M$2:$M$20001,$BF29)="","",INDEX('Flat File'!$M$2:$M$20001,$BF29)+N($J29)))</f>
        <v/>
      </c>
      <c r="AL29" s="20" t="str">
        <f>IF($BF29="","",IF(INDEX('Flat File'!$N$2:$N$20001,$BF29)="","",INDEX('Flat File'!$N$2:$N$20001,$BF29)+N($J29)))</f>
        <v/>
      </c>
      <c r="AM29" s="21" t="str">
        <f>IF($BF29="","",MID("JanFebMarAprMayJunJulAugSepOctNovDec",MONTH($B29)*3-2,3)&amp;RIGHT(YEAR($B29),2)&amp;MID(INDEX('Flat File'!$B$2:$B$20001,$BF29),6,200))</f>
        <v/>
      </c>
      <c r="AN29" s="19"/>
      <c r="AO29" s="20" t="str">
        <f>IF($BG29="","",IF(INDEX('Flat File'!$O$2:$O$20001,$BG29)="","",INDEX('Flat File'!$O$2:$O$20001,$BG29)+N($I29)))</f>
        <v/>
      </c>
      <c r="AP29" s="20" t="str">
        <f>IF($BG29="","",IF(INDEX('Flat File'!$K$2:$K$20001,$BG29)="","",INDEX('Flat File'!$K$2:$K$20001,$BG29)+N($J29)))</f>
        <v/>
      </c>
      <c r="AQ29" s="20" t="str">
        <f>IF($BG29="","",IF(INDEX('Flat File'!$L$2:$L$20001,$BG29)="","",INDEX('Flat File'!$L$2:$L$20001,$BG29)+N($J29)))</f>
        <v/>
      </c>
      <c r="AR29" s="20" t="str">
        <f>IF($BG29="","",IF(INDEX('Flat File'!$M$2:$M$20001,$BG29)="","",INDEX('Flat File'!$M$2:$M$20001,$BG29)+N($J29)))</f>
        <v/>
      </c>
      <c r="AS29" s="20" t="str">
        <f>IF($BG29="","",IF(INDEX('Flat File'!$N$2:$N$20001,$BG29)="","",INDEX('Flat File'!$N$2:$N$20001,$BG29)+N($J29)))</f>
        <v/>
      </c>
      <c r="AT29" s="21" t="str">
        <f>IF($BG29="","",MID("JanFebMarAprMayJunJulAugSepOctNovDec",MONTH($B29)*3-2,3)&amp;RIGHT(YEAR($B29),2)&amp;MID(INDEX('Flat File'!$B$2:$B$20001,$BG29),6,200))</f>
        <v/>
      </c>
      <c r="AU29" s="19"/>
      <c r="AV29" s="20" t="str">
        <f>IF($BH29="","",IF(INDEX('Flat File'!$O$2:$O$20001,$BH29)="","",INDEX('Flat File'!$O$2:$O$20001,$BH29)+N($I29)))</f>
        <v/>
      </c>
      <c r="AW29" s="20" t="str">
        <f>IF($BH29="","",IF(INDEX('Flat File'!$K$2:$K$20001,$BH29)="","",INDEX('Flat File'!$K$2:$K$20001,$BH29)+N($J29)))</f>
        <v/>
      </c>
      <c r="AX29" s="20" t="str">
        <f>IF($BH29="","",IF(INDEX('Flat File'!$L$2:$L$20001,$BH29)="","",INDEX('Flat File'!$L$2:$L$20001,$BH29)+N($J29)))</f>
        <v/>
      </c>
      <c r="AY29" s="20" t="str">
        <f>IF($BH29="","",IF(INDEX('Flat File'!$M$2:$M$20001,$BH29)="","",INDEX('Flat File'!$M$2:$M$20001,$BH29)+N($J29)))</f>
        <v/>
      </c>
      <c r="AZ29" s="20" t="str">
        <f>IF($BH29="","",IF(INDEX('Flat File'!$N$2:$N$20001,$BH29)="","",INDEX('Flat File'!$N$2:$N$20001,$BH29)+N($J29)))</f>
        <v/>
      </c>
      <c r="BA29" s="21" t="str">
        <f>IF($BH29="","",MID("JanFebMarAprMayJunJulAugSepOctNovDec",MONTH($B29)*3-2,3)&amp;RIGHT(YEAR($B29),2)&amp;MID(INDEX('Flat File'!$B$2:$B$20001,$BH29),6,200))</f>
        <v/>
      </c>
      <c r="BC29" s="9" t="str">
        <f>IF(OR($C29="",$E29="",$F29="",$G29="",$B29="",$B29&lt;Reference!$L$5,$B29&gt;Reference!$L$6),"",IFERROR(MATCH($B$4&amp;"|Standard|"&amp;$F29&amp;"|"&amp;$G29&amp;"|"&amp;$E29&amp;"|"&amp;$M$9,'Flat File'!$T$2:$T$20001,0),""))</f>
        <v/>
      </c>
      <c r="BD29" s="9" t="str">
        <f>IF(OR($C29="",$E29="",$F29="",$G29="",$B29="",$B29&lt;Reference!$L$5,$B29&gt;Reference!$L$6),"",IFERROR(MATCH($B$4&amp;"|Standard|"&amp;$F29&amp;"|"&amp;$G29&amp;"|"&amp;$E29&amp;"|"&amp;$T$9,'Flat File'!$T$2:$T$20001,0),""))</f>
        <v/>
      </c>
      <c r="BE29" s="9" t="str">
        <f>IF(OR($C29="",$E29="",$F29="",$G29="",$B29="",$B29&lt;Reference!$L$5,$B29&gt;Reference!$L$6),"",IFERROR(MATCH($B$4&amp;"|Standard|"&amp;$F29&amp;"|"&amp;$G29&amp;"|"&amp;$E29&amp;"|"&amp;$AA$9,'Flat File'!$T$2:$T$20001,0),""))</f>
        <v/>
      </c>
      <c r="BF29" s="9" t="str">
        <f>IF(OR($C29="",$E29="",$F29="",$G29="",$B29="",$B29&lt;Reference!$L$5,$B29&gt;Reference!$L$6),"",IFERROR(MATCH($B$4&amp;"|Advanced Saver|"&amp;$F29&amp;"|"&amp;$G29&amp;"|"&amp;$E29&amp;"|"&amp;$AH$9,'Flat File'!$T$2:$T$20001,0),""))</f>
        <v/>
      </c>
      <c r="BG29" s="9" t="str">
        <f>IF(OR($C29="",$E29="",$F29="",$G29="",$B29="",$B29&lt;Reference!$L$5,$B29&gt;Reference!$L$6),"",IFERROR(MATCH($B$4&amp;"|Advanced Saver|"&amp;$F29&amp;"|"&amp;$G29&amp;"|"&amp;$E29&amp;"|"&amp;$AO$9,'Flat File'!$T$2:$T$20001,0),""))</f>
        <v/>
      </c>
      <c r="BH29" s="9" t="str">
        <f>IF(OR($C29="",$E29="",$F29="",$G29="",$B29="",$B29&lt;Reference!$L$5,$B29&gt;Reference!$L$6),"",IFERROR(MATCH($B$4&amp;"|Advanced Saver|"&amp;$F29&amp;"|"&amp;$G29&amp;"|"&amp;$E29&amp;"|"&amp;$AV$9,'Flat File'!$T$2:$T$20001,0),""))</f>
        <v/>
      </c>
    </row>
    <row r="30" spans="1:60" ht="20.100000000000001" customHeight="1" x14ac:dyDescent="0.25">
      <c r="A30" s="28"/>
      <c r="B30" s="23"/>
      <c r="C30" s="24"/>
      <c r="D30" s="18" t="str">
        <f>IF($C30="","",IF(OR($C30&lt;Reference!$C$4,$C30&gt;Reference!$D$14),"Please Check EAC",INDEX(Reference!$B$4:$B$14,MATCH($C30,Reference!$C$4:$C$14,1))))</f>
        <v/>
      </c>
      <c r="E30" s="29" t="str">
        <f>IF(OR($C30="",$D30="Please Check EAC"),"",INDEX(Reference!$C$4:$C$14,MATCH($C30,Reference!$C$4:$C$14,1)))</f>
        <v/>
      </c>
      <c r="F30" s="25"/>
      <c r="G30" s="25"/>
      <c r="H30" s="18" t="str">
        <f t="shared" si="0"/>
        <v/>
      </c>
      <c r="I30" s="25"/>
      <c r="J30" s="26"/>
      <c r="K30" s="18" t="str">
        <f>IF(AND($A30="",$C30="",$F30="",$G30=""),"",IF($C30="","Enter EAC",IF($D30="Please Check EAC","EAC outside 1,000-300,000",IF($F30="","Select Area",IF($G30="","Select Rate Structure",IF($B30="","Enter Start Date",IF(OR($B30&lt;Reference!$L$5,$B30&gt;Reference!$L$6),"Start date outside window",IF(COUNT($BC30:$BH30)&lt;6,"Check: price missing","OK"))))))))</f>
        <v/>
      </c>
      <c r="L30" s="19"/>
      <c r="M30" s="20" t="str">
        <f>IF($BC30="","",IF(INDEX('Flat File'!$O$2:$O$20001,$BC30)="","",INDEX('Flat File'!$O$2:$O$20001,$BC30)+N($I30)))</f>
        <v/>
      </c>
      <c r="N30" s="20" t="str">
        <f>IF($BC30="","",IF(INDEX('Flat File'!$K$2:$K$20001,$BC30)="","",INDEX('Flat File'!$K$2:$K$20001,$BC30)+N($J30)))</f>
        <v/>
      </c>
      <c r="O30" s="20" t="str">
        <f>IF($BC30="","",IF(INDEX('Flat File'!$L$2:$L$20001,$BC30)="","",INDEX('Flat File'!$L$2:$L$20001,$BC30)+N($J30)))</f>
        <v/>
      </c>
      <c r="P30" s="20" t="str">
        <f>IF($BC30="","",IF(INDEX('Flat File'!$M$2:$M$20001,$BC30)="","",INDEX('Flat File'!$M$2:$M$20001,$BC30)+N($J30)))</f>
        <v/>
      </c>
      <c r="Q30" s="20" t="str">
        <f>IF($BC30="","",IF(INDEX('Flat File'!$N$2:$N$20001,$BC30)="","",INDEX('Flat File'!$N$2:$N$20001,$BC30)+N($J30)))</f>
        <v/>
      </c>
      <c r="R30" s="21" t="str">
        <f>IF($BC30="","",MID("JanFebMarAprMayJunJulAugSepOctNovDec",MONTH($B30)*3-2,3)&amp;RIGHT(YEAR($B30),2)&amp;MID(INDEX('Flat File'!$B$2:$B$20001,$BC30),6,200))</f>
        <v/>
      </c>
      <c r="S30" s="19"/>
      <c r="T30" s="20" t="str">
        <f>IF($BD30="","",IF(INDEX('Flat File'!$O$2:$O$20001,$BD30)="","",INDEX('Flat File'!$O$2:$O$20001,$BD30)+N($I30)))</f>
        <v/>
      </c>
      <c r="U30" s="20" t="str">
        <f>IF($BD30="","",IF(INDEX('Flat File'!$K$2:$K$20001,$BD30)="","",INDEX('Flat File'!$K$2:$K$20001,$BD30)+N($J30)))</f>
        <v/>
      </c>
      <c r="V30" s="20" t="str">
        <f>IF($BD30="","",IF(INDEX('Flat File'!$L$2:$L$20001,$BD30)="","",INDEX('Flat File'!$L$2:$L$20001,$BD30)+N($J30)))</f>
        <v/>
      </c>
      <c r="W30" s="20" t="str">
        <f>IF($BD30="","",IF(INDEX('Flat File'!$M$2:$M$20001,$BD30)="","",INDEX('Flat File'!$M$2:$M$20001,$BD30)+N($J30)))</f>
        <v/>
      </c>
      <c r="X30" s="20" t="str">
        <f>IF($BD30="","",IF(INDEX('Flat File'!$N$2:$N$20001,$BD30)="","",INDEX('Flat File'!$N$2:$N$20001,$BD30)+N($J30)))</f>
        <v/>
      </c>
      <c r="Y30" s="21" t="str">
        <f>IF($BD30="","",MID("JanFebMarAprMayJunJulAugSepOctNovDec",MONTH($B30)*3-2,3)&amp;RIGHT(YEAR($B30),2)&amp;MID(INDEX('Flat File'!$B$2:$B$20001,$BD30),6,200))</f>
        <v/>
      </c>
      <c r="Z30" s="19"/>
      <c r="AA30" s="20" t="str">
        <f>IF($BE30="","",IF(INDEX('Flat File'!$O$2:$O$20001,$BE30)="","",INDEX('Flat File'!$O$2:$O$20001,$BE30)+N($I30)))</f>
        <v/>
      </c>
      <c r="AB30" s="20" t="str">
        <f>IF($BE30="","",IF(INDEX('Flat File'!$K$2:$K$20001,$BE30)="","",INDEX('Flat File'!$K$2:$K$20001,$BE30)+N($J30)))</f>
        <v/>
      </c>
      <c r="AC30" s="20" t="str">
        <f>IF($BE30="","",IF(INDEX('Flat File'!$L$2:$L$20001,$BE30)="","",INDEX('Flat File'!$L$2:$L$20001,$BE30)+N($J30)))</f>
        <v/>
      </c>
      <c r="AD30" s="20" t="str">
        <f>IF($BE30="","",IF(INDEX('Flat File'!$M$2:$M$20001,$BE30)="","",INDEX('Flat File'!$M$2:$M$20001,$BE30)+N($J30)))</f>
        <v/>
      </c>
      <c r="AE30" s="20" t="str">
        <f>IF($BE30="","",IF(INDEX('Flat File'!$N$2:$N$20001,$BE30)="","",INDEX('Flat File'!$N$2:$N$20001,$BE30)+N($J30)))</f>
        <v/>
      </c>
      <c r="AF30" s="21" t="str">
        <f>IF($BE30="","",MID("JanFebMarAprMayJunJulAugSepOctNovDec",MONTH($B30)*3-2,3)&amp;RIGHT(YEAR($B30),2)&amp;MID(INDEX('Flat File'!$B$2:$B$20001,$BE30),6,200))</f>
        <v/>
      </c>
      <c r="AG30" s="19"/>
      <c r="AH30" s="20" t="str">
        <f>IF($BF30="","",IF(INDEX('Flat File'!$O$2:$O$20001,$BF30)="","",INDEX('Flat File'!$O$2:$O$20001,$BF30)+N($I30)))</f>
        <v/>
      </c>
      <c r="AI30" s="20" t="str">
        <f>IF($BF30="","",IF(INDEX('Flat File'!$K$2:$K$20001,$BF30)="","",INDEX('Flat File'!$K$2:$K$20001,$BF30)+N($J30)))</f>
        <v/>
      </c>
      <c r="AJ30" s="20" t="str">
        <f>IF($BF30="","",IF(INDEX('Flat File'!$L$2:$L$20001,$BF30)="","",INDEX('Flat File'!$L$2:$L$20001,$BF30)+N($J30)))</f>
        <v/>
      </c>
      <c r="AK30" s="20" t="str">
        <f>IF($BF30="","",IF(INDEX('Flat File'!$M$2:$M$20001,$BF30)="","",INDEX('Flat File'!$M$2:$M$20001,$BF30)+N($J30)))</f>
        <v/>
      </c>
      <c r="AL30" s="20" t="str">
        <f>IF($BF30="","",IF(INDEX('Flat File'!$N$2:$N$20001,$BF30)="","",INDEX('Flat File'!$N$2:$N$20001,$BF30)+N($J30)))</f>
        <v/>
      </c>
      <c r="AM30" s="21" t="str">
        <f>IF($BF30="","",MID("JanFebMarAprMayJunJulAugSepOctNovDec",MONTH($B30)*3-2,3)&amp;RIGHT(YEAR($B30),2)&amp;MID(INDEX('Flat File'!$B$2:$B$20001,$BF30),6,200))</f>
        <v/>
      </c>
      <c r="AN30" s="19"/>
      <c r="AO30" s="20" t="str">
        <f>IF($BG30="","",IF(INDEX('Flat File'!$O$2:$O$20001,$BG30)="","",INDEX('Flat File'!$O$2:$O$20001,$BG30)+N($I30)))</f>
        <v/>
      </c>
      <c r="AP30" s="20" t="str">
        <f>IF($BG30="","",IF(INDEX('Flat File'!$K$2:$K$20001,$BG30)="","",INDEX('Flat File'!$K$2:$K$20001,$BG30)+N($J30)))</f>
        <v/>
      </c>
      <c r="AQ30" s="20" t="str">
        <f>IF($BG30="","",IF(INDEX('Flat File'!$L$2:$L$20001,$BG30)="","",INDEX('Flat File'!$L$2:$L$20001,$BG30)+N($J30)))</f>
        <v/>
      </c>
      <c r="AR30" s="20" t="str">
        <f>IF($BG30="","",IF(INDEX('Flat File'!$M$2:$M$20001,$BG30)="","",INDEX('Flat File'!$M$2:$M$20001,$BG30)+N($J30)))</f>
        <v/>
      </c>
      <c r="AS30" s="20" t="str">
        <f>IF($BG30="","",IF(INDEX('Flat File'!$N$2:$N$20001,$BG30)="","",INDEX('Flat File'!$N$2:$N$20001,$BG30)+N($J30)))</f>
        <v/>
      </c>
      <c r="AT30" s="21" t="str">
        <f>IF($BG30="","",MID("JanFebMarAprMayJunJulAugSepOctNovDec",MONTH($B30)*3-2,3)&amp;RIGHT(YEAR($B30),2)&amp;MID(INDEX('Flat File'!$B$2:$B$20001,$BG30),6,200))</f>
        <v/>
      </c>
      <c r="AU30" s="19"/>
      <c r="AV30" s="20" t="str">
        <f>IF($BH30="","",IF(INDEX('Flat File'!$O$2:$O$20001,$BH30)="","",INDEX('Flat File'!$O$2:$O$20001,$BH30)+N($I30)))</f>
        <v/>
      </c>
      <c r="AW30" s="20" t="str">
        <f>IF($BH30="","",IF(INDEX('Flat File'!$K$2:$K$20001,$BH30)="","",INDEX('Flat File'!$K$2:$K$20001,$BH30)+N($J30)))</f>
        <v/>
      </c>
      <c r="AX30" s="20" t="str">
        <f>IF($BH30="","",IF(INDEX('Flat File'!$L$2:$L$20001,$BH30)="","",INDEX('Flat File'!$L$2:$L$20001,$BH30)+N($J30)))</f>
        <v/>
      </c>
      <c r="AY30" s="20" t="str">
        <f>IF($BH30="","",IF(INDEX('Flat File'!$M$2:$M$20001,$BH30)="","",INDEX('Flat File'!$M$2:$M$20001,$BH30)+N($J30)))</f>
        <v/>
      </c>
      <c r="AZ30" s="20" t="str">
        <f>IF($BH30="","",IF(INDEX('Flat File'!$N$2:$N$20001,$BH30)="","",INDEX('Flat File'!$N$2:$N$20001,$BH30)+N($J30)))</f>
        <v/>
      </c>
      <c r="BA30" s="21" t="str">
        <f>IF($BH30="","",MID("JanFebMarAprMayJunJulAugSepOctNovDec",MONTH($B30)*3-2,3)&amp;RIGHT(YEAR($B30),2)&amp;MID(INDEX('Flat File'!$B$2:$B$20001,$BH30),6,200))</f>
        <v/>
      </c>
      <c r="BC30" s="9" t="str">
        <f>IF(OR($C30="",$E30="",$F30="",$G30="",$B30="",$B30&lt;Reference!$L$5,$B30&gt;Reference!$L$6),"",IFERROR(MATCH($B$4&amp;"|Standard|"&amp;$F30&amp;"|"&amp;$G30&amp;"|"&amp;$E30&amp;"|"&amp;$M$9,'Flat File'!$T$2:$T$20001,0),""))</f>
        <v/>
      </c>
      <c r="BD30" s="9" t="str">
        <f>IF(OR($C30="",$E30="",$F30="",$G30="",$B30="",$B30&lt;Reference!$L$5,$B30&gt;Reference!$L$6),"",IFERROR(MATCH($B$4&amp;"|Standard|"&amp;$F30&amp;"|"&amp;$G30&amp;"|"&amp;$E30&amp;"|"&amp;$T$9,'Flat File'!$T$2:$T$20001,0),""))</f>
        <v/>
      </c>
      <c r="BE30" s="9" t="str">
        <f>IF(OR($C30="",$E30="",$F30="",$G30="",$B30="",$B30&lt;Reference!$L$5,$B30&gt;Reference!$L$6),"",IFERROR(MATCH($B$4&amp;"|Standard|"&amp;$F30&amp;"|"&amp;$G30&amp;"|"&amp;$E30&amp;"|"&amp;$AA$9,'Flat File'!$T$2:$T$20001,0),""))</f>
        <v/>
      </c>
      <c r="BF30" s="9" t="str">
        <f>IF(OR($C30="",$E30="",$F30="",$G30="",$B30="",$B30&lt;Reference!$L$5,$B30&gt;Reference!$L$6),"",IFERROR(MATCH($B$4&amp;"|Advanced Saver|"&amp;$F30&amp;"|"&amp;$G30&amp;"|"&amp;$E30&amp;"|"&amp;$AH$9,'Flat File'!$T$2:$T$20001,0),""))</f>
        <v/>
      </c>
      <c r="BG30" s="9" t="str">
        <f>IF(OR($C30="",$E30="",$F30="",$G30="",$B30="",$B30&lt;Reference!$L$5,$B30&gt;Reference!$L$6),"",IFERROR(MATCH($B$4&amp;"|Advanced Saver|"&amp;$F30&amp;"|"&amp;$G30&amp;"|"&amp;$E30&amp;"|"&amp;$AO$9,'Flat File'!$T$2:$T$20001,0),""))</f>
        <v/>
      </c>
      <c r="BH30" s="9" t="str">
        <f>IF(OR($C30="",$E30="",$F30="",$G30="",$B30="",$B30&lt;Reference!$L$5,$B30&gt;Reference!$L$6),"",IFERROR(MATCH($B$4&amp;"|Advanced Saver|"&amp;$F30&amp;"|"&amp;$G30&amp;"|"&amp;$E30&amp;"|"&amp;$AV$9,'Flat File'!$T$2:$T$20001,0),""))</f>
        <v/>
      </c>
    </row>
    <row r="31" spans="1:60" ht="20.100000000000001" customHeight="1" x14ac:dyDescent="0.25">
      <c r="A31" s="28"/>
      <c r="B31" s="23"/>
      <c r="C31" s="24"/>
      <c r="D31" s="18" t="str">
        <f>IF($C31="","",IF(OR($C31&lt;Reference!$C$4,$C31&gt;Reference!$D$14),"Please Check EAC",INDEX(Reference!$B$4:$B$14,MATCH($C31,Reference!$C$4:$C$14,1))))</f>
        <v/>
      </c>
      <c r="E31" s="29" t="str">
        <f>IF(OR($C31="",$D31="Please Check EAC"),"",INDEX(Reference!$C$4:$C$14,MATCH($C31,Reference!$C$4:$C$14,1)))</f>
        <v/>
      </c>
      <c r="F31" s="25"/>
      <c r="G31" s="25"/>
      <c r="H31" s="18" t="str">
        <f t="shared" si="0"/>
        <v/>
      </c>
      <c r="I31" s="25"/>
      <c r="J31" s="26"/>
      <c r="K31" s="18" t="str">
        <f>IF(AND($A31="",$C31="",$F31="",$G31=""),"",IF($C31="","Enter EAC",IF($D31="Please Check EAC","EAC outside 1,000-300,000",IF($F31="","Select Area",IF($G31="","Select Rate Structure",IF($B31="","Enter Start Date",IF(OR($B31&lt;Reference!$L$5,$B31&gt;Reference!$L$6),"Start date outside window",IF(COUNT($BC31:$BH31)&lt;6,"Check: price missing","OK"))))))))</f>
        <v/>
      </c>
      <c r="L31" s="19"/>
      <c r="M31" s="20" t="str">
        <f>IF($BC31="","",IF(INDEX('Flat File'!$O$2:$O$20001,$BC31)="","",INDEX('Flat File'!$O$2:$O$20001,$BC31)+N($I31)))</f>
        <v/>
      </c>
      <c r="N31" s="20" t="str">
        <f>IF($BC31="","",IF(INDEX('Flat File'!$K$2:$K$20001,$BC31)="","",INDEX('Flat File'!$K$2:$K$20001,$BC31)+N($J31)))</f>
        <v/>
      </c>
      <c r="O31" s="20" t="str">
        <f>IF($BC31="","",IF(INDEX('Flat File'!$L$2:$L$20001,$BC31)="","",INDEX('Flat File'!$L$2:$L$20001,$BC31)+N($J31)))</f>
        <v/>
      </c>
      <c r="P31" s="20" t="str">
        <f>IF($BC31="","",IF(INDEX('Flat File'!$M$2:$M$20001,$BC31)="","",INDEX('Flat File'!$M$2:$M$20001,$BC31)+N($J31)))</f>
        <v/>
      </c>
      <c r="Q31" s="20" t="str">
        <f>IF($BC31="","",IF(INDEX('Flat File'!$N$2:$N$20001,$BC31)="","",INDEX('Flat File'!$N$2:$N$20001,$BC31)+N($J31)))</f>
        <v/>
      </c>
      <c r="R31" s="21" t="str">
        <f>IF($BC31="","",MID("JanFebMarAprMayJunJulAugSepOctNovDec",MONTH($B31)*3-2,3)&amp;RIGHT(YEAR($B31),2)&amp;MID(INDEX('Flat File'!$B$2:$B$20001,$BC31),6,200))</f>
        <v/>
      </c>
      <c r="S31" s="19"/>
      <c r="T31" s="20" t="str">
        <f>IF($BD31="","",IF(INDEX('Flat File'!$O$2:$O$20001,$BD31)="","",INDEX('Flat File'!$O$2:$O$20001,$BD31)+N($I31)))</f>
        <v/>
      </c>
      <c r="U31" s="20" t="str">
        <f>IF($BD31="","",IF(INDEX('Flat File'!$K$2:$K$20001,$BD31)="","",INDEX('Flat File'!$K$2:$K$20001,$BD31)+N($J31)))</f>
        <v/>
      </c>
      <c r="V31" s="20" t="str">
        <f>IF($BD31="","",IF(INDEX('Flat File'!$L$2:$L$20001,$BD31)="","",INDEX('Flat File'!$L$2:$L$20001,$BD31)+N($J31)))</f>
        <v/>
      </c>
      <c r="W31" s="20" t="str">
        <f>IF($BD31="","",IF(INDEX('Flat File'!$M$2:$M$20001,$BD31)="","",INDEX('Flat File'!$M$2:$M$20001,$BD31)+N($J31)))</f>
        <v/>
      </c>
      <c r="X31" s="20" t="str">
        <f>IF($BD31="","",IF(INDEX('Flat File'!$N$2:$N$20001,$BD31)="","",INDEX('Flat File'!$N$2:$N$20001,$BD31)+N($J31)))</f>
        <v/>
      </c>
      <c r="Y31" s="21" t="str">
        <f>IF($BD31="","",MID("JanFebMarAprMayJunJulAugSepOctNovDec",MONTH($B31)*3-2,3)&amp;RIGHT(YEAR($B31),2)&amp;MID(INDEX('Flat File'!$B$2:$B$20001,$BD31),6,200))</f>
        <v/>
      </c>
      <c r="Z31" s="19"/>
      <c r="AA31" s="20" t="str">
        <f>IF($BE31="","",IF(INDEX('Flat File'!$O$2:$O$20001,$BE31)="","",INDEX('Flat File'!$O$2:$O$20001,$BE31)+N($I31)))</f>
        <v/>
      </c>
      <c r="AB31" s="20" t="str">
        <f>IF($BE31="","",IF(INDEX('Flat File'!$K$2:$K$20001,$BE31)="","",INDEX('Flat File'!$K$2:$K$20001,$BE31)+N($J31)))</f>
        <v/>
      </c>
      <c r="AC31" s="20" t="str">
        <f>IF($BE31="","",IF(INDEX('Flat File'!$L$2:$L$20001,$BE31)="","",INDEX('Flat File'!$L$2:$L$20001,$BE31)+N($J31)))</f>
        <v/>
      </c>
      <c r="AD31" s="20" t="str">
        <f>IF($BE31="","",IF(INDEX('Flat File'!$M$2:$M$20001,$BE31)="","",INDEX('Flat File'!$M$2:$M$20001,$BE31)+N($J31)))</f>
        <v/>
      </c>
      <c r="AE31" s="20" t="str">
        <f>IF($BE31="","",IF(INDEX('Flat File'!$N$2:$N$20001,$BE31)="","",INDEX('Flat File'!$N$2:$N$20001,$BE31)+N($J31)))</f>
        <v/>
      </c>
      <c r="AF31" s="21" t="str">
        <f>IF($BE31="","",MID("JanFebMarAprMayJunJulAugSepOctNovDec",MONTH($B31)*3-2,3)&amp;RIGHT(YEAR($B31),2)&amp;MID(INDEX('Flat File'!$B$2:$B$20001,$BE31),6,200))</f>
        <v/>
      </c>
      <c r="AG31" s="19"/>
      <c r="AH31" s="20" t="str">
        <f>IF($BF31="","",IF(INDEX('Flat File'!$O$2:$O$20001,$BF31)="","",INDEX('Flat File'!$O$2:$O$20001,$BF31)+N($I31)))</f>
        <v/>
      </c>
      <c r="AI31" s="20" t="str">
        <f>IF($BF31="","",IF(INDEX('Flat File'!$K$2:$K$20001,$BF31)="","",INDEX('Flat File'!$K$2:$K$20001,$BF31)+N($J31)))</f>
        <v/>
      </c>
      <c r="AJ31" s="20" t="str">
        <f>IF($BF31="","",IF(INDEX('Flat File'!$L$2:$L$20001,$BF31)="","",INDEX('Flat File'!$L$2:$L$20001,$BF31)+N($J31)))</f>
        <v/>
      </c>
      <c r="AK31" s="20" t="str">
        <f>IF($BF31="","",IF(INDEX('Flat File'!$M$2:$M$20001,$BF31)="","",INDEX('Flat File'!$M$2:$M$20001,$BF31)+N($J31)))</f>
        <v/>
      </c>
      <c r="AL31" s="20" t="str">
        <f>IF($BF31="","",IF(INDEX('Flat File'!$N$2:$N$20001,$BF31)="","",INDEX('Flat File'!$N$2:$N$20001,$BF31)+N($J31)))</f>
        <v/>
      </c>
      <c r="AM31" s="21" t="str">
        <f>IF($BF31="","",MID("JanFebMarAprMayJunJulAugSepOctNovDec",MONTH($B31)*3-2,3)&amp;RIGHT(YEAR($B31),2)&amp;MID(INDEX('Flat File'!$B$2:$B$20001,$BF31),6,200))</f>
        <v/>
      </c>
      <c r="AN31" s="19"/>
      <c r="AO31" s="20" t="str">
        <f>IF($BG31="","",IF(INDEX('Flat File'!$O$2:$O$20001,$BG31)="","",INDEX('Flat File'!$O$2:$O$20001,$BG31)+N($I31)))</f>
        <v/>
      </c>
      <c r="AP31" s="20" t="str">
        <f>IF($BG31="","",IF(INDEX('Flat File'!$K$2:$K$20001,$BG31)="","",INDEX('Flat File'!$K$2:$K$20001,$BG31)+N($J31)))</f>
        <v/>
      </c>
      <c r="AQ31" s="20" t="str">
        <f>IF($BG31="","",IF(INDEX('Flat File'!$L$2:$L$20001,$BG31)="","",INDEX('Flat File'!$L$2:$L$20001,$BG31)+N($J31)))</f>
        <v/>
      </c>
      <c r="AR31" s="20" t="str">
        <f>IF($BG31="","",IF(INDEX('Flat File'!$M$2:$M$20001,$BG31)="","",INDEX('Flat File'!$M$2:$M$20001,$BG31)+N($J31)))</f>
        <v/>
      </c>
      <c r="AS31" s="20" t="str">
        <f>IF($BG31="","",IF(INDEX('Flat File'!$N$2:$N$20001,$BG31)="","",INDEX('Flat File'!$N$2:$N$20001,$BG31)+N($J31)))</f>
        <v/>
      </c>
      <c r="AT31" s="21" t="str">
        <f>IF($BG31="","",MID("JanFebMarAprMayJunJulAugSepOctNovDec",MONTH($B31)*3-2,3)&amp;RIGHT(YEAR($B31),2)&amp;MID(INDEX('Flat File'!$B$2:$B$20001,$BG31),6,200))</f>
        <v/>
      </c>
      <c r="AU31" s="19"/>
      <c r="AV31" s="20" t="str">
        <f>IF($BH31="","",IF(INDEX('Flat File'!$O$2:$O$20001,$BH31)="","",INDEX('Flat File'!$O$2:$O$20001,$BH31)+N($I31)))</f>
        <v/>
      </c>
      <c r="AW31" s="20" t="str">
        <f>IF($BH31="","",IF(INDEX('Flat File'!$K$2:$K$20001,$BH31)="","",INDEX('Flat File'!$K$2:$K$20001,$BH31)+N($J31)))</f>
        <v/>
      </c>
      <c r="AX31" s="20" t="str">
        <f>IF($BH31="","",IF(INDEX('Flat File'!$L$2:$L$20001,$BH31)="","",INDEX('Flat File'!$L$2:$L$20001,$BH31)+N($J31)))</f>
        <v/>
      </c>
      <c r="AY31" s="20" t="str">
        <f>IF($BH31="","",IF(INDEX('Flat File'!$M$2:$M$20001,$BH31)="","",INDEX('Flat File'!$M$2:$M$20001,$BH31)+N($J31)))</f>
        <v/>
      </c>
      <c r="AZ31" s="20" t="str">
        <f>IF($BH31="","",IF(INDEX('Flat File'!$N$2:$N$20001,$BH31)="","",INDEX('Flat File'!$N$2:$N$20001,$BH31)+N($J31)))</f>
        <v/>
      </c>
      <c r="BA31" s="21" t="str">
        <f>IF($BH31="","",MID("JanFebMarAprMayJunJulAugSepOctNovDec",MONTH($B31)*3-2,3)&amp;RIGHT(YEAR($B31),2)&amp;MID(INDEX('Flat File'!$B$2:$B$20001,$BH31),6,200))</f>
        <v/>
      </c>
      <c r="BC31" s="9" t="str">
        <f>IF(OR($C31="",$E31="",$F31="",$G31="",$B31="",$B31&lt;Reference!$L$5,$B31&gt;Reference!$L$6),"",IFERROR(MATCH($B$4&amp;"|Standard|"&amp;$F31&amp;"|"&amp;$G31&amp;"|"&amp;$E31&amp;"|"&amp;$M$9,'Flat File'!$T$2:$T$20001,0),""))</f>
        <v/>
      </c>
      <c r="BD31" s="9" t="str">
        <f>IF(OR($C31="",$E31="",$F31="",$G31="",$B31="",$B31&lt;Reference!$L$5,$B31&gt;Reference!$L$6),"",IFERROR(MATCH($B$4&amp;"|Standard|"&amp;$F31&amp;"|"&amp;$G31&amp;"|"&amp;$E31&amp;"|"&amp;$T$9,'Flat File'!$T$2:$T$20001,0),""))</f>
        <v/>
      </c>
      <c r="BE31" s="9" t="str">
        <f>IF(OR($C31="",$E31="",$F31="",$G31="",$B31="",$B31&lt;Reference!$L$5,$B31&gt;Reference!$L$6),"",IFERROR(MATCH($B$4&amp;"|Standard|"&amp;$F31&amp;"|"&amp;$G31&amp;"|"&amp;$E31&amp;"|"&amp;$AA$9,'Flat File'!$T$2:$T$20001,0),""))</f>
        <v/>
      </c>
      <c r="BF31" s="9" t="str">
        <f>IF(OR($C31="",$E31="",$F31="",$G31="",$B31="",$B31&lt;Reference!$L$5,$B31&gt;Reference!$L$6),"",IFERROR(MATCH($B$4&amp;"|Advanced Saver|"&amp;$F31&amp;"|"&amp;$G31&amp;"|"&amp;$E31&amp;"|"&amp;$AH$9,'Flat File'!$T$2:$T$20001,0),""))</f>
        <v/>
      </c>
      <c r="BG31" s="9" t="str">
        <f>IF(OR($C31="",$E31="",$F31="",$G31="",$B31="",$B31&lt;Reference!$L$5,$B31&gt;Reference!$L$6),"",IFERROR(MATCH($B$4&amp;"|Advanced Saver|"&amp;$F31&amp;"|"&amp;$G31&amp;"|"&amp;$E31&amp;"|"&amp;$AO$9,'Flat File'!$T$2:$T$20001,0),""))</f>
        <v/>
      </c>
      <c r="BH31" s="9" t="str">
        <f>IF(OR($C31="",$E31="",$F31="",$G31="",$B31="",$B31&lt;Reference!$L$5,$B31&gt;Reference!$L$6),"",IFERROR(MATCH($B$4&amp;"|Advanced Saver|"&amp;$F31&amp;"|"&amp;$G31&amp;"|"&amp;$E31&amp;"|"&amp;$AV$9,'Flat File'!$T$2:$T$20001,0),""))</f>
        <v/>
      </c>
    </row>
    <row r="32" spans="1:60" ht="20.100000000000001" customHeight="1" x14ac:dyDescent="0.25">
      <c r="A32" s="28"/>
      <c r="B32" s="23"/>
      <c r="C32" s="24"/>
      <c r="D32" s="18" t="str">
        <f>IF($C32="","",IF(OR($C32&lt;Reference!$C$4,$C32&gt;Reference!$D$14),"Please Check EAC",INDEX(Reference!$B$4:$B$14,MATCH($C32,Reference!$C$4:$C$14,1))))</f>
        <v/>
      </c>
      <c r="E32" s="29" t="str">
        <f>IF(OR($C32="",$D32="Please Check EAC"),"",INDEX(Reference!$C$4:$C$14,MATCH($C32,Reference!$C$4:$C$14,1)))</f>
        <v/>
      </c>
      <c r="F32" s="25"/>
      <c r="G32" s="25"/>
      <c r="H32" s="18" t="str">
        <f t="shared" si="0"/>
        <v/>
      </c>
      <c r="I32" s="25"/>
      <c r="J32" s="26"/>
      <c r="K32" s="18" t="str">
        <f>IF(AND($A32="",$C32="",$F32="",$G32=""),"",IF($C32="","Enter EAC",IF($D32="Please Check EAC","EAC outside 1,000-300,000",IF($F32="","Select Area",IF($G32="","Select Rate Structure",IF($B32="","Enter Start Date",IF(OR($B32&lt;Reference!$L$5,$B32&gt;Reference!$L$6),"Start date outside window",IF(COUNT($BC32:$BH32)&lt;6,"Check: price missing","OK"))))))))</f>
        <v/>
      </c>
      <c r="L32" s="19"/>
      <c r="M32" s="20" t="str">
        <f>IF($BC32="","",IF(INDEX('Flat File'!$O$2:$O$20001,$BC32)="","",INDEX('Flat File'!$O$2:$O$20001,$BC32)+N($I32)))</f>
        <v/>
      </c>
      <c r="N32" s="20" t="str">
        <f>IF($BC32="","",IF(INDEX('Flat File'!$K$2:$K$20001,$BC32)="","",INDEX('Flat File'!$K$2:$K$20001,$BC32)+N($J32)))</f>
        <v/>
      </c>
      <c r="O32" s="20" t="str">
        <f>IF($BC32="","",IF(INDEX('Flat File'!$L$2:$L$20001,$BC32)="","",INDEX('Flat File'!$L$2:$L$20001,$BC32)+N($J32)))</f>
        <v/>
      </c>
      <c r="P32" s="20" t="str">
        <f>IF($BC32="","",IF(INDEX('Flat File'!$M$2:$M$20001,$BC32)="","",INDEX('Flat File'!$M$2:$M$20001,$BC32)+N($J32)))</f>
        <v/>
      </c>
      <c r="Q32" s="20" t="str">
        <f>IF($BC32="","",IF(INDEX('Flat File'!$N$2:$N$20001,$BC32)="","",INDEX('Flat File'!$N$2:$N$20001,$BC32)+N($J32)))</f>
        <v/>
      </c>
      <c r="R32" s="21" t="str">
        <f>IF($BC32="","",MID("JanFebMarAprMayJunJulAugSepOctNovDec",MONTH($B32)*3-2,3)&amp;RIGHT(YEAR($B32),2)&amp;MID(INDEX('Flat File'!$B$2:$B$20001,$BC32),6,200))</f>
        <v/>
      </c>
      <c r="S32" s="19"/>
      <c r="T32" s="20" t="str">
        <f>IF($BD32="","",IF(INDEX('Flat File'!$O$2:$O$20001,$BD32)="","",INDEX('Flat File'!$O$2:$O$20001,$BD32)+N($I32)))</f>
        <v/>
      </c>
      <c r="U32" s="20" t="str">
        <f>IF($BD32="","",IF(INDEX('Flat File'!$K$2:$K$20001,$BD32)="","",INDEX('Flat File'!$K$2:$K$20001,$BD32)+N($J32)))</f>
        <v/>
      </c>
      <c r="V32" s="20" t="str">
        <f>IF($BD32="","",IF(INDEX('Flat File'!$L$2:$L$20001,$BD32)="","",INDEX('Flat File'!$L$2:$L$20001,$BD32)+N($J32)))</f>
        <v/>
      </c>
      <c r="W32" s="20" t="str">
        <f>IF($BD32="","",IF(INDEX('Flat File'!$M$2:$M$20001,$BD32)="","",INDEX('Flat File'!$M$2:$M$20001,$BD32)+N($J32)))</f>
        <v/>
      </c>
      <c r="X32" s="20" t="str">
        <f>IF($BD32="","",IF(INDEX('Flat File'!$N$2:$N$20001,$BD32)="","",INDEX('Flat File'!$N$2:$N$20001,$BD32)+N($J32)))</f>
        <v/>
      </c>
      <c r="Y32" s="21" t="str">
        <f>IF($BD32="","",MID("JanFebMarAprMayJunJulAugSepOctNovDec",MONTH($B32)*3-2,3)&amp;RIGHT(YEAR($B32),2)&amp;MID(INDEX('Flat File'!$B$2:$B$20001,$BD32),6,200))</f>
        <v/>
      </c>
      <c r="Z32" s="19"/>
      <c r="AA32" s="20" t="str">
        <f>IF($BE32="","",IF(INDEX('Flat File'!$O$2:$O$20001,$BE32)="","",INDEX('Flat File'!$O$2:$O$20001,$BE32)+N($I32)))</f>
        <v/>
      </c>
      <c r="AB32" s="20" t="str">
        <f>IF($BE32="","",IF(INDEX('Flat File'!$K$2:$K$20001,$BE32)="","",INDEX('Flat File'!$K$2:$K$20001,$BE32)+N($J32)))</f>
        <v/>
      </c>
      <c r="AC32" s="20" t="str">
        <f>IF($BE32="","",IF(INDEX('Flat File'!$L$2:$L$20001,$BE32)="","",INDEX('Flat File'!$L$2:$L$20001,$BE32)+N($J32)))</f>
        <v/>
      </c>
      <c r="AD32" s="20" t="str">
        <f>IF($BE32="","",IF(INDEX('Flat File'!$M$2:$M$20001,$BE32)="","",INDEX('Flat File'!$M$2:$M$20001,$BE32)+N($J32)))</f>
        <v/>
      </c>
      <c r="AE32" s="20" t="str">
        <f>IF($BE32="","",IF(INDEX('Flat File'!$N$2:$N$20001,$BE32)="","",INDEX('Flat File'!$N$2:$N$20001,$BE32)+N($J32)))</f>
        <v/>
      </c>
      <c r="AF32" s="21" t="str">
        <f>IF($BE32="","",MID("JanFebMarAprMayJunJulAugSepOctNovDec",MONTH($B32)*3-2,3)&amp;RIGHT(YEAR($B32),2)&amp;MID(INDEX('Flat File'!$B$2:$B$20001,$BE32),6,200))</f>
        <v/>
      </c>
      <c r="AG32" s="19"/>
      <c r="AH32" s="20" t="str">
        <f>IF($BF32="","",IF(INDEX('Flat File'!$O$2:$O$20001,$BF32)="","",INDEX('Flat File'!$O$2:$O$20001,$BF32)+N($I32)))</f>
        <v/>
      </c>
      <c r="AI32" s="20" t="str">
        <f>IF($BF32="","",IF(INDEX('Flat File'!$K$2:$K$20001,$BF32)="","",INDEX('Flat File'!$K$2:$K$20001,$BF32)+N($J32)))</f>
        <v/>
      </c>
      <c r="AJ32" s="20" t="str">
        <f>IF($BF32="","",IF(INDEX('Flat File'!$L$2:$L$20001,$BF32)="","",INDEX('Flat File'!$L$2:$L$20001,$BF32)+N($J32)))</f>
        <v/>
      </c>
      <c r="AK32" s="20" t="str">
        <f>IF($BF32="","",IF(INDEX('Flat File'!$M$2:$M$20001,$BF32)="","",INDEX('Flat File'!$M$2:$M$20001,$BF32)+N($J32)))</f>
        <v/>
      </c>
      <c r="AL32" s="20" t="str">
        <f>IF($BF32="","",IF(INDEX('Flat File'!$N$2:$N$20001,$BF32)="","",INDEX('Flat File'!$N$2:$N$20001,$BF32)+N($J32)))</f>
        <v/>
      </c>
      <c r="AM32" s="21" t="str">
        <f>IF($BF32="","",MID("JanFebMarAprMayJunJulAugSepOctNovDec",MONTH($B32)*3-2,3)&amp;RIGHT(YEAR($B32),2)&amp;MID(INDEX('Flat File'!$B$2:$B$20001,$BF32),6,200))</f>
        <v/>
      </c>
      <c r="AN32" s="19"/>
      <c r="AO32" s="20" t="str">
        <f>IF($BG32="","",IF(INDEX('Flat File'!$O$2:$O$20001,$BG32)="","",INDEX('Flat File'!$O$2:$O$20001,$BG32)+N($I32)))</f>
        <v/>
      </c>
      <c r="AP32" s="20" t="str">
        <f>IF($BG32="","",IF(INDEX('Flat File'!$K$2:$K$20001,$BG32)="","",INDEX('Flat File'!$K$2:$K$20001,$BG32)+N($J32)))</f>
        <v/>
      </c>
      <c r="AQ32" s="20" t="str">
        <f>IF($BG32="","",IF(INDEX('Flat File'!$L$2:$L$20001,$BG32)="","",INDEX('Flat File'!$L$2:$L$20001,$BG32)+N($J32)))</f>
        <v/>
      </c>
      <c r="AR32" s="20" t="str">
        <f>IF($BG32="","",IF(INDEX('Flat File'!$M$2:$M$20001,$BG32)="","",INDEX('Flat File'!$M$2:$M$20001,$BG32)+N($J32)))</f>
        <v/>
      </c>
      <c r="AS32" s="20" t="str">
        <f>IF($BG32="","",IF(INDEX('Flat File'!$N$2:$N$20001,$BG32)="","",INDEX('Flat File'!$N$2:$N$20001,$BG32)+N($J32)))</f>
        <v/>
      </c>
      <c r="AT32" s="21" t="str">
        <f>IF($BG32="","",MID("JanFebMarAprMayJunJulAugSepOctNovDec",MONTH($B32)*3-2,3)&amp;RIGHT(YEAR($B32),2)&amp;MID(INDEX('Flat File'!$B$2:$B$20001,$BG32),6,200))</f>
        <v/>
      </c>
      <c r="AU32" s="19"/>
      <c r="AV32" s="20" t="str">
        <f>IF($BH32="","",IF(INDEX('Flat File'!$O$2:$O$20001,$BH32)="","",INDEX('Flat File'!$O$2:$O$20001,$BH32)+N($I32)))</f>
        <v/>
      </c>
      <c r="AW32" s="20" t="str">
        <f>IF($BH32="","",IF(INDEX('Flat File'!$K$2:$K$20001,$BH32)="","",INDEX('Flat File'!$K$2:$K$20001,$BH32)+N($J32)))</f>
        <v/>
      </c>
      <c r="AX32" s="20" t="str">
        <f>IF($BH32="","",IF(INDEX('Flat File'!$L$2:$L$20001,$BH32)="","",INDEX('Flat File'!$L$2:$L$20001,$BH32)+N($J32)))</f>
        <v/>
      </c>
      <c r="AY32" s="20" t="str">
        <f>IF($BH32="","",IF(INDEX('Flat File'!$M$2:$M$20001,$BH32)="","",INDEX('Flat File'!$M$2:$M$20001,$BH32)+N($J32)))</f>
        <v/>
      </c>
      <c r="AZ32" s="20" t="str">
        <f>IF($BH32="","",IF(INDEX('Flat File'!$N$2:$N$20001,$BH32)="","",INDEX('Flat File'!$N$2:$N$20001,$BH32)+N($J32)))</f>
        <v/>
      </c>
      <c r="BA32" s="21" t="str">
        <f>IF($BH32="","",MID("JanFebMarAprMayJunJulAugSepOctNovDec",MONTH($B32)*3-2,3)&amp;RIGHT(YEAR($B32),2)&amp;MID(INDEX('Flat File'!$B$2:$B$20001,$BH32),6,200))</f>
        <v/>
      </c>
      <c r="BC32" s="9" t="str">
        <f>IF(OR($C32="",$E32="",$F32="",$G32="",$B32="",$B32&lt;Reference!$L$5,$B32&gt;Reference!$L$6),"",IFERROR(MATCH($B$4&amp;"|Standard|"&amp;$F32&amp;"|"&amp;$G32&amp;"|"&amp;$E32&amp;"|"&amp;$M$9,'Flat File'!$T$2:$T$20001,0),""))</f>
        <v/>
      </c>
      <c r="BD32" s="9" t="str">
        <f>IF(OR($C32="",$E32="",$F32="",$G32="",$B32="",$B32&lt;Reference!$L$5,$B32&gt;Reference!$L$6),"",IFERROR(MATCH($B$4&amp;"|Standard|"&amp;$F32&amp;"|"&amp;$G32&amp;"|"&amp;$E32&amp;"|"&amp;$T$9,'Flat File'!$T$2:$T$20001,0),""))</f>
        <v/>
      </c>
      <c r="BE32" s="9" t="str">
        <f>IF(OR($C32="",$E32="",$F32="",$G32="",$B32="",$B32&lt;Reference!$L$5,$B32&gt;Reference!$L$6),"",IFERROR(MATCH($B$4&amp;"|Standard|"&amp;$F32&amp;"|"&amp;$G32&amp;"|"&amp;$E32&amp;"|"&amp;$AA$9,'Flat File'!$T$2:$T$20001,0),""))</f>
        <v/>
      </c>
      <c r="BF32" s="9" t="str">
        <f>IF(OR($C32="",$E32="",$F32="",$G32="",$B32="",$B32&lt;Reference!$L$5,$B32&gt;Reference!$L$6),"",IFERROR(MATCH($B$4&amp;"|Advanced Saver|"&amp;$F32&amp;"|"&amp;$G32&amp;"|"&amp;$E32&amp;"|"&amp;$AH$9,'Flat File'!$T$2:$T$20001,0),""))</f>
        <v/>
      </c>
      <c r="BG32" s="9" t="str">
        <f>IF(OR($C32="",$E32="",$F32="",$G32="",$B32="",$B32&lt;Reference!$L$5,$B32&gt;Reference!$L$6),"",IFERROR(MATCH($B$4&amp;"|Advanced Saver|"&amp;$F32&amp;"|"&amp;$G32&amp;"|"&amp;$E32&amp;"|"&amp;$AO$9,'Flat File'!$T$2:$T$20001,0),""))</f>
        <v/>
      </c>
      <c r="BH32" s="9" t="str">
        <f>IF(OR($C32="",$E32="",$F32="",$G32="",$B32="",$B32&lt;Reference!$L$5,$B32&gt;Reference!$L$6),"",IFERROR(MATCH($B$4&amp;"|Advanced Saver|"&amp;$F32&amp;"|"&amp;$G32&amp;"|"&amp;$E32&amp;"|"&amp;$AV$9,'Flat File'!$T$2:$T$20001,0),""))</f>
        <v/>
      </c>
    </row>
    <row r="33" spans="1:60" ht="20.100000000000001" customHeight="1" x14ac:dyDescent="0.25">
      <c r="A33" s="28"/>
      <c r="B33" s="23"/>
      <c r="C33" s="24"/>
      <c r="D33" s="18" t="str">
        <f>IF($C33="","",IF(OR($C33&lt;Reference!$C$4,$C33&gt;Reference!$D$14),"Please Check EAC",INDEX(Reference!$B$4:$B$14,MATCH($C33,Reference!$C$4:$C$14,1))))</f>
        <v/>
      </c>
      <c r="E33" s="29" t="str">
        <f>IF(OR($C33="",$D33="Please Check EAC"),"",INDEX(Reference!$C$4:$C$14,MATCH($C33,Reference!$C$4:$C$14,1)))</f>
        <v/>
      </c>
      <c r="F33" s="25"/>
      <c r="G33" s="25"/>
      <c r="H33" s="18" t="str">
        <f t="shared" si="0"/>
        <v/>
      </c>
      <c r="I33" s="25"/>
      <c r="J33" s="26"/>
      <c r="K33" s="18" t="str">
        <f>IF(AND($A33="",$C33="",$F33="",$G33=""),"",IF($C33="","Enter EAC",IF($D33="Please Check EAC","EAC outside 1,000-300,000",IF($F33="","Select Area",IF($G33="","Select Rate Structure",IF($B33="","Enter Start Date",IF(OR($B33&lt;Reference!$L$5,$B33&gt;Reference!$L$6),"Start date outside window",IF(COUNT($BC33:$BH33)&lt;6,"Check: price missing","OK"))))))))</f>
        <v/>
      </c>
      <c r="L33" s="19"/>
      <c r="M33" s="20" t="str">
        <f>IF($BC33="","",IF(INDEX('Flat File'!$O$2:$O$20001,$BC33)="","",INDEX('Flat File'!$O$2:$O$20001,$BC33)+N($I33)))</f>
        <v/>
      </c>
      <c r="N33" s="20" t="str">
        <f>IF($BC33="","",IF(INDEX('Flat File'!$K$2:$K$20001,$BC33)="","",INDEX('Flat File'!$K$2:$K$20001,$BC33)+N($J33)))</f>
        <v/>
      </c>
      <c r="O33" s="20" t="str">
        <f>IF($BC33="","",IF(INDEX('Flat File'!$L$2:$L$20001,$BC33)="","",INDEX('Flat File'!$L$2:$L$20001,$BC33)+N($J33)))</f>
        <v/>
      </c>
      <c r="P33" s="20" t="str">
        <f>IF($BC33="","",IF(INDEX('Flat File'!$M$2:$M$20001,$BC33)="","",INDEX('Flat File'!$M$2:$M$20001,$BC33)+N($J33)))</f>
        <v/>
      </c>
      <c r="Q33" s="20" t="str">
        <f>IF($BC33="","",IF(INDEX('Flat File'!$N$2:$N$20001,$BC33)="","",INDEX('Flat File'!$N$2:$N$20001,$BC33)+N($J33)))</f>
        <v/>
      </c>
      <c r="R33" s="21" t="str">
        <f>IF($BC33="","",MID("JanFebMarAprMayJunJulAugSepOctNovDec",MONTH($B33)*3-2,3)&amp;RIGHT(YEAR($B33),2)&amp;MID(INDEX('Flat File'!$B$2:$B$20001,$BC33),6,200))</f>
        <v/>
      </c>
      <c r="S33" s="19"/>
      <c r="T33" s="20" t="str">
        <f>IF($BD33="","",IF(INDEX('Flat File'!$O$2:$O$20001,$BD33)="","",INDEX('Flat File'!$O$2:$O$20001,$BD33)+N($I33)))</f>
        <v/>
      </c>
      <c r="U33" s="20" t="str">
        <f>IF($BD33="","",IF(INDEX('Flat File'!$K$2:$K$20001,$BD33)="","",INDEX('Flat File'!$K$2:$K$20001,$BD33)+N($J33)))</f>
        <v/>
      </c>
      <c r="V33" s="20" t="str">
        <f>IF($BD33="","",IF(INDEX('Flat File'!$L$2:$L$20001,$BD33)="","",INDEX('Flat File'!$L$2:$L$20001,$BD33)+N($J33)))</f>
        <v/>
      </c>
      <c r="W33" s="20" t="str">
        <f>IF($BD33="","",IF(INDEX('Flat File'!$M$2:$M$20001,$BD33)="","",INDEX('Flat File'!$M$2:$M$20001,$BD33)+N($J33)))</f>
        <v/>
      </c>
      <c r="X33" s="20" t="str">
        <f>IF($BD33="","",IF(INDEX('Flat File'!$N$2:$N$20001,$BD33)="","",INDEX('Flat File'!$N$2:$N$20001,$BD33)+N($J33)))</f>
        <v/>
      </c>
      <c r="Y33" s="21" t="str">
        <f>IF($BD33="","",MID("JanFebMarAprMayJunJulAugSepOctNovDec",MONTH($B33)*3-2,3)&amp;RIGHT(YEAR($B33),2)&amp;MID(INDEX('Flat File'!$B$2:$B$20001,$BD33),6,200))</f>
        <v/>
      </c>
      <c r="Z33" s="19"/>
      <c r="AA33" s="20" t="str">
        <f>IF($BE33="","",IF(INDEX('Flat File'!$O$2:$O$20001,$BE33)="","",INDEX('Flat File'!$O$2:$O$20001,$BE33)+N($I33)))</f>
        <v/>
      </c>
      <c r="AB33" s="20" t="str">
        <f>IF($BE33="","",IF(INDEX('Flat File'!$K$2:$K$20001,$BE33)="","",INDEX('Flat File'!$K$2:$K$20001,$BE33)+N($J33)))</f>
        <v/>
      </c>
      <c r="AC33" s="20" t="str">
        <f>IF($BE33="","",IF(INDEX('Flat File'!$L$2:$L$20001,$BE33)="","",INDEX('Flat File'!$L$2:$L$20001,$BE33)+N($J33)))</f>
        <v/>
      </c>
      <c r="AD33" s="20" t="str">
        <f>IF($BE33="","",IF(INDEX('Flat File'!$M$2:$M$20001,$BE33)="","",INDEX('Flat File'!$M$2:$M$20001,$BE33)+N($J33)))</f>
        <v/>
      </c>
      <c r="AE33" s="20" t="str">
        <f>IF($BE33="","",IF(INDEX('Flat File'!$N$2:$N$20001,$BE33)="","",INDEX('Flat File'!$N$2:$N$20001,$BE33)+N($J33)))</f>
        <v/>
      </c>
      <c r="AF33" s="21" t="str">
        <f>IF($BE33="","",MID("JanFebMarAprMayJunJulAugSepOctNovDec",MONTH($B33)*3-2,3)&amp;RIGHT(YEAR($B33),2)&amp;MID(INDEX('Flat File'!$B$2:$B$20001,$BE33),6,200))</f>
        <v/>
      </c>
      <c r="AG33" s="19"/>
      <c r="AH33" s="20" t="str">
        <f>IF($BF33="","",IF(INDEX('Flat File'!$O$2:$O$20001,$BF33)="","",INDEX('Flat File'!$O$2:$O$20001,$BF33)+N($I33)))</f>
        <v/>
      </c>
      <c r="AI33" s="20" t="str">
        <f>IF($BF33="","",IF(INDEX('Flat File'!$K$2:$K$20001,$BF33)="","",INDEX('Flat File'!$K$2:$K$20001,$BF33)+N($J33)))</f>
        <v/>
      </c>
      <c r="AJ33" s="20" t="str">
        <f>IF($BF33="","",IF(INDEX('Flat File'!$L$2:$L$20001,$BF33)="","",INDEX('Flat File'!$L$2:$L$20001,$BF33)+N($J33)))</f>
        <v/>
      </c>
      <c r="AK33" s="20" t="str">
        <f>IF($BF33="","",IF(INDEX('Flat File'!$M$2:$M$20001,$BF33)="","",INDEX('Flat File'!$M$2:$M$20001,$BF33)+N($J33)))</f>
        <v/>
      </c>
      <c r="AL33" s="20" t="str">
        <f>IF($BF33="","",IF(INDEX('Flat File'!$N$2:$N$20001,$BF33)="","",INDEX('Flat File'!$N$2:$N$20001,$BF33)+N($J33)))</f>
        <v/>
      </c>
      <c r="AM33" s="21" t="str">
        <f>IF($BF33="","",MID("JanFebMarAprMayJunJulAugSepOctNovDec",MONTH($B33)*3-2,3)&amp;RIGHT(YEAR($B33),2)&amp;MID(INDEX('Flat File'!$B$2:$B$20001,$BF33),6,200))</f>
        <v/>
      </c>
      <c r="AN33" s="19"/>
      <c r="AO33" s="20" t="str">
        <f>IF($BG33="","",IF(INDEX('Flat File'!$O$2:$O$20001,$BG33)="","",INDEX('Flat File'!$O$2:$O$20001,$BG33)+N($I33)))</f>
        <v/>
      </c>
      <c r="AP33" s="20" t="str">
        <f>IF($BG33="","",IF(INDEX('Flat File'!$K$2:$K$20001,$BG33)="","",INDEX('Flat File'!$K$2:$K$20001,$BG33)+N($J33)))</f>
        <v/>
      </c>
      <c r="AQ33" s="20" t="str">
        <f>IF($BG33="","",IF(INDEX('Flat File'!$L$2:$L$20001,$BG33)="","",INDEX('Flat File'!$L$2:$L$20001,$BG33)+N($J33)))</f>
        <v/>
      </c>
      <c r="AR33" s="20" t="str">
        <f>IF($BG33="","",IF(INDEX('Flat File'!$M$2:$M$20001,$BG33)="","",INDEX('Flat File'!$M$2:$M$20001,$BG33)+N($J33)))</f>
        <v/>
      </c>
      <c r="AS33" s="20" t="str">
        <f>IF($BG33="","",IF(INDEX('Flat File'!$N$2:$N$20001,$BG33)="","",INDEX('Flat File'!$N$2:$N$20001,$BG33)+N($J33)))</f>
        <v/>
      </c>
      <c r="AT33" s="21" t="str">
        <f>IF($BG33="","",MID("JanFebMarAprMayJunJulAugSepOctNovDec",MONTH($B33)*3-2,3)&amp;RIGHT(YEAR($B33),2)&amp;MID(INDEX('Flat File'!$B$2:$B$20001,$BG33),6,200))</f>
        <v/>
      </c>
      <c r="AU33" s="19"/>
      <c r="AV33" s="20" t="str">
        <f>IF($BH33="","",IF(INDEX('Flat File'!$O$2:$O$20001,$BH33)="","",INDEX('Flat File'!$O$2:$O$20001,$BH33)+N($I33)))</f>
        <v/>
      </c>
      <c r="AW33" s="20" t="str">
        <f>IF($BH33="","",IF(INDEX('Flat File'!$K$2:$K$20001,$BH33)="","",INDEX('Flat File'!$K$2:$K$20001,$BH33)+N($J33)))</f>
        <v/>
      </c>
      <c r="AX33" s="20" t="str">
        <f>IF($BH33="","",IF(INDEX('Flat File'!$L$2:$L$20001,$BH33)="","",INDEX('Flat File'!$L$2:$L$20001,$BH33)+N($J33)))</f>
        <v/>
      </c>
      <c r="AY33" s="20" t="str">
        <f>IF($BH33="","",IF(INDEX('Flat File'!$M$2:$M$20001,$BH33)="","",INDEX('Flat File'!$M$2:$M$20001,$BH33)+N($J33)))</f>
        <v/>
      </c>
      <c r="AZ33" s="20" t="str">
        <f>IF($BH33="","",IF(INDEX('Flat File'!$N$2:$N$20001,$BH33)="","",INDEX('Flat File'!$N$2:$N$20001,$BH33)+N($J33)))</f>
        <v/>
      </c>
      <c r="BA33" s="21" t="str">
        <f>IF($BH33="","",MID("JanFebMarAprMayJunJulAugSepOctNovDec",MONTH($B33)*3-2,3)&amp;RIGHT(YEAR($B33),2)&amp;MID(INDEX('Flat File'!$B$2:$B$20001,$BH33),6,200))</f>
        <v/>
      </c>
      <c r="BC33" s="9" t="str">
        <f>IF(OR($C33="",$E33="",$F33="",$G33="",$B33="",$B33&lt;Reference!$L$5,$B33&gt;Reference!$L$6),"",IFERROR(MATCH($B$4&amp;"|Standard|"&amp;$F33&amp;"|"&amp;$G33&amp;"|"&amp;$E33&amp;"|"&amp;$M$9,'Flat File'!$T$2:$T$20001,0),""))</f>
        <v/>
      </c>
      <c r="BD33" s="9" t="str">
        <f>IF(OR($C33="",$E33="",$F33="",$G33="",$B33="",$B33&lt;Reference!$L$5,$B33&gt;Reference!$L$6),"",IFERROR(MATCH($B$4&amp;"|Standard|"&amp;$F33&amp;"|"&amp;$G33&amp;"|"&amp;$E33&amp;"|"&amp;$T$9,'Flat File'!$T$2:$T$20001,0),""))</f>
        <v/>
      </c>
      <c r="BE33" s="9" t="str">
        <f>IF(OR($C33="",$E33="",$F33="",$G33="",$B33="",$B33&lt;Reference!$L$5,$B33&gt;Reference!$L$6),"",IFERROR(MATCH($B$4&amp;"|Standard|"&amp;$F33&amp;"|"&amp;$G33&amp;"|"&amp;$E33&amp;"|"&amp;$AA$9,'Flat File'!$T$2:$T$20001,0),""))</f>
        <v/>
      </c>
      <c r="BF33" s="9" t="str">
        <f>IF(OR($C33="",$E33="",$F33="",$G33="",$B33="",$B33&lt;Reference!$L$5,$B33&gt;Reference!$L$6),"",IFERROR(MATCH($B$4&amp;"|Advanced Saver|"&amp;$F33&amp;"|"&amp;$G33&amp;"|"&amp;$E33&amp;"|"&amp;$AH$9,'Flat File'!$T$2:$T$20001,0),""))</f>
        <v/>
      </c>
      <c r="BG33" s="9" t="str">
        <f>IF(OR($C33="",$E33="",$F33="",$G33="",$B33="",$B33&lt;Reference!$L$5,$B33&gt;Reference!$L$6),"",IFERROR(MATCH($B$4&amp;"|Advanced Saver|"&amp;$F33&amp;"|"&amp;$G33&amp;"|"&amp;$E33&amp;"|"&amp;$AO$9,'Flat File'!$T$2:$T$20001,0),""))</f>
        <v/>
      </c>
      <c r="BH33" s="9" t="str">
        <f>IF(OR($C33="",$E33="",$F33="",$G33="",$B33="",$B33&lt;Reference!$L$5,$B33&gt;Reference!$L$6),"",IFERROR(MATCH($B$4&amp;"|Advanced Saver|"&amp;$F33&amp;"|"&amp;$G33&amp;"|"&amp;$E33&amp;"|"&amp;$AV$9,'Flat File'!$T$2:$T$20001,0),""))</f>
        <v/>
      </c>
    </row>
    <row r="34" spans="1:60" ht="20.100000000000001" customHeight="1" x14ac:dyDescent="0.25">
      <c r="A34" s="28"/>
      <c r="B34" s="23"/>
      <c r="C34" s="24"/>
      <c r="D34" s="18" t="str">
        <f>IF($C34="","",IF(OR($C34&lt;Reference!$C$4,$C34&gt;Reference!$D$14),"Please Check EAC",INDEX(Reference!$B$4:$B$14,MATCH($C34,Reference!$C$4:$C$14,1))))</f>
        <v/>
      </c>
      <c r="E34" s="29" t="str">
        <f>IF(OR($C34="",$D34="Please Check EAC"),"",INDEX(Reference!$C$4:$C$14,MATCH($C34,Reference!$C$4:$C$14,1)))</f>
        <v/>
      </c>
      <c r="F34" s="25"/>
      <c r="G34" s="25"/>
      <c r="H34" s="18" t="str">
        <f t="shared" si="0"/>
        <v/>
      </c>
      <c r="I34" s="25"/>
      <c r="J34" s="26"/>
      <c r="K34" s="18" t="str">
        <f>IF(AND($A34="",$C34="",$F34="",$G34=""),"",IF($C34="","Enter EAC",IF($D34="Please Check EAC","EAC outside 1,000-300,000",IF($F34="","Select Area",IF($G34="","Select Rate Structure",IF($B34="","Enter Start Date",IF(OR($B34&lt;Reference!$L$5,$B34&gt;Reference!$L$6),"Start date outside window",IF(COUNT($BC34:$BH34)&lt;6,"Check: price missing","OK"))))))))</f>
        <v/>
      </c>
      <c r="L34" s="19"/>
      <c r="M34" s="20" t="str">
        <f>IF($BC34="","",IF(INDEX('Flat File'!$O$2:$O$20001,$BC34)="","",INDEX('Flat File'!$O$2:$O$20001,$BC34)+N($I34)))</f>
        <v/>
      </c>
      <c r="N34" s="20" t="str">
        <f>IF($BC34="","",IF(INDEX('Flat File'!$K$2:$K$20001,$BC34)="","",INDEX('Flat File'!$K$2:$K$20001,$BC34)+N($J34)))</f>
        <v/>
      </c>
      <c r="O34" s="20" t="str">
        <f>IF($BC34="","",IF(INDEX('Flat File'!$L$2:$L$20001,$BC34)="","",INDEX('Flat File'!$L$2:$L$20001,$BC34)+N($J34)))</f>
        <v/>
      </c>
      <c r="P34" s="20" t="str">
        <f>IF($BC34="","",IF(INDEX('Flat File'!$M$2:$M$20001,$BC34)="","",INDEX('Flat File'!$M$2:$M$20001,$BC34)+N($J34)))</f>
        <v/>
      </c>
      <c r="Q34" s="20" t="str">
        <f>IF($BC34="","",IF(INDEX('Flat File'!$N$2:$N$20001,$BC34)="","",INDEX('Flat File'!$N$2:$N$20001,$BC34)+N($J34)))</f>
        <v/>
      </c>
      <c r="R34" s="21" t="str">
        <f>IF($BC34="","",MID("JanFebMarAprMayJunJulAugSepOctNovDec",MONTH($B34)*3-2,3)&amp;RIGHT(YEAR($B34),2)&amp;MID(INDEX('Flat File'!$B$2:$B$20001,$BC34),6,200))</f>
        <v/>
      </c>
      <c r="S34" s="19"/>
      <c r="T34" s="20" t="str">
        <f>IF($BD34="","",IF(INDEX('Flat File'!$O$2:$O$20001,$BD34)="","",INDEX('Flat File'!$O$2:$O$20001,$BD34)+N($I34)))</f>
        <v/>
      </c>
      <c r="U34" s="20" t="str">
        <f>IF($BD34="","",IF(INDEX('Flat File'!$K$2:$K$20001,$BD34)="","",INDEX('Flat File'!$K$2:$K$20001,$BD34)+N($J34)))</f>
        <v/>
      </c>
      <c r="V34" s="20" t="str">
        <f>IF($BD34="","",IF(INDEX('Flat File'!$L$2:$L$20001,$BD34)="","",INDEX('Flat File'!$L$2:$L$20001,$BD34)+N($J34)))</f>
        <v/>
      </c>
      <c r="W34" s="20" t="str">
        <f>IF($BD34="","",IF(INDEX('Flat File'!$M$2:$M$20001,$BD34)="","",INDEX('Flat File'!$M$2:$M$20001,$BD34)+N($J34)))</f>
        <v/>
      </c>
      <c r="X34" s="20" t="str">
        <f>IF($BD34="","",IF(INDEX('Flat File'!$N$2:$N$20001,$BD34)="","",INDEX('Flat File'!$N$2:$N$20001,$BD34)+N($J34)))</f>
        <v/>
      </c>
      <c r="Y34" s="21" t="str">
        <f>IF($BD34="","",MID("JanFebMarAprMayJunJulAugSepOctNovDec",MONTH($B34)*3-2,3)&amp;RIGHT(YEAR($B34),2)&amp;MID(INDEX('Flat File'!$B$2:$B$20001,$BD34),6,200))</f>
        <v/>
      </c>
      <c r="Z34" s="19"/>
      <c r="AA34" s="20" t="str">
        <f>IF($BE34="","",IF(INDEX('Flat File'!$O$2:$O$20001,$BE34)="","",INDEX('Flat File'!$O$2:$O$20001,$BE34)+N($I34)))</f>
        <v/>
      </c>
      <c r="AB34" s="20" t="str">
        <f>IF($BE34="","",IF(INDEX('Flat File'!$K$2:$K$20001,$BE34)="","",INDEX('Flat File'!$K$2:$K$20001,$BE34)+N($J34)))</f>
        <v/>
      </c>
      <c r="AC34" s="20" t="str">
        <f>IF($BE34="","",IF(INDEX('Flat File'!$L$2:$L$20001,$BE34)="","",INDEX('Flat File'!$L$2:$L$20001,$BE34)+N($J34)))</f>
        <v/>
      </c>
      <c r="AD34" s="20" t="str">
        <f>IF($BE34="","",IF(INDEX('Flat File'!$M$2:$M$20001,$BE34)="","",INDEX('Flat File'!$M$2:$M$20001,$BE34)+N($J34)))</f>
        <v/>
      </c>
      <c r="AE34" s="20" t="str">
        <f>IF($BE34="","",IF(INDEX('Flat File'!$N$2:$N$20001,$BE34)="","",INDEX('Flat File'!$N$2:$N$20001,$BE34)+N($J34)))</f>
        <v/>
      </c>
      <c r="AF34" s="21" t="str">
        <f>IF($BE34="","",MID("JanFebMarAprMayJunJulAugSepOctNovDec",MONTH($B34)*3-2,3)&amp;RIGHT(YEAR($B34),2)&amp;MID(INDEX('Flat File'!$B$2:$B$20001,$BE34),6,200))</f>
        <v/>
      </c>
      <c r="AG34" s="19"/>
      <c r="AH34" s="20" t="str">
        <f>IF($BF34="","",IF(INDEX('Flat File'!$O$2:$O$20001,$BF34)="","",INDEX('Flat File'!$O$2:$O$20001,$BF34)+N($I34)))</f>
        <v/>
      </c>
      <c r="AI34" s="20" t="str">
        <f>IF($BF34="","",IF(INDEX('Flat File'!$K$2:$K$20001,$BF34)="","",INDEX('Flat File'!$K$2:$K$20001,$BF34)+N($J34)))</f>
        <v/>
      </c>
      <c r="AJ34" s="20" t="str">
        <f>IF($BF34="","",IF(INDEX('Flat File'!$L$2:$L$20001,$BF34)="","",INDEX('Flat File'!$L$2:$L$20001,$BF34)+N($J34)))</f>
        <v/>
      </c>
      <c r="AK34" s="20" t="str">
        <f>IF($BF34="","",IF(INDEX('Flat File'!$M$2:$M$20001,$BF34)="","",INDEX('Flat File'!$M$2:$M$20001,$BF34)+N($J34)))</f>
        <v/>
      </c>
      <c r="AL34" s="20" t="str">
        <f>IF($BF34="","",IF(INDEX('Flat File'!$N$2:$N$20001,$BF34)="","",INDEX('Flat File'!$N$2:$N$20001,$BF34)+N($J34)))</f>
        <v/>
      </c>
      <c r="AM34" s="21" t="str">
        <f>IF($BF34="","",MID("JanFebMarAprMayJunJulAugSepOctNovDec",MONTH($B34)*3-2,3)&amp;RIGHT(YEAR($B34),2)&amp;MID(INDEX('Flat File'!$B$2:$B$20001,$BF34),6,200))</f>
        <v/>
      </c>
      <c r="AN34" s="19"/>
      <c r="AO34" s="20" t="str">
        <f>IF($BG34="","",IF(INDEX('Flat File'!$O$2:$O$20001,$BG34)="","",INDEX('Flat File'!$O$2:$O$20001,$BG34)+N($I34)))</f>
        <v/>
      </c>
      <c r="AP34" s="20" t="str">
        <f>IF($BG34="","",IF(INDEX('Flat File'!$K$2:$K$20001,$BG34)="","",INDEX('Flat File'!$K$2:$K$20001,$BG34)+N($J34)))</f>
        <v/>
      </c>
      <c r="AQ34" s="20" t="str">
        <f>IF($BG34="","",IF(INDEX('Flat File'!$L$2:$L$20001,$BG34)="","",INDEX('Flat File'!$L$2:$L$20001,$BG34)+N($J34)))</f>
        <v/>
      </c>
      <c r="AR34" s="20" t="str">
        <f>IF($BG34="","",IF(INDEX('Flat File'!$M$2:$M$20001,$BG34)="","",INDEX('Flat File'!$M$2:$M$20001,$BG34)+N($J34)))</f>
        <v/>
      </c>
      <c r="AS34" s="20" t="str">
        <f>IF($BG34="","",IF(INDEX('Flat File'!$N$2:$N$20001,$BG34)="","",INDEX('Flat File'!$N$2:$N$20001,$BG34)+N($J34)))</f>
        <v/>
      </c>
      <c r="AT34" s="21" t="str">
        <f>IF($BG34="","",MID("JanFebMarAprMayJunJulAugSepOctNovDec",MONTH($B34)*3-2,3)&amp;RIGHT(YEAR($B34),2)&amp;MID(INDEX('Flat File'!$B$2:$B$20001,$BG34),6,200))</f>
        <v/>
      </c>
      <c r="AU34" s="19"/>
      <c r="AV34" s="20" t="str">
        <f>IF($BH34="","",IF(INDEX('Flat File'!$O$2:$O$20001,$BH34)="","",INDEX('Flat File'!$O$2:$O$20001,$BH34)+N($I34)))</f>
        <v/>
      </c>
      <c r="AW34" s="20" t="str">
        <f>IF($BH34="","",IF(INDEX('Flat File'!$K$2:$K$20001,$BH34)="","",INDEX('Flat File'!$K$2:$K$20001,$BH34)+N($J34)))</f>
        <v/>
      </c>
      <c r="AX34" s="20" t="str">
        <f>IF($BH34="","",IF(INDEX('Flat File'!$L$2:$L$20001,$BH34)="","",INDEX('Flat File'!$L$2:$L$20001,$BH34)+N($J34)))</f>
        <v/>
      </c>
      <c r="AY34" s="20" t="str">
        <f>IF($BH34="","",IF(INDEX('Flat File'!$M$2:$M$20001,$BH34)="","",INDEX('Flat File'!$M$2:$M$20001,$BH34)+N($J34)))</f>
        <v/>
      </c>
      <c r="AZ34" s="20" t="str">
        <f>IF($BH34="","",IF(INDEX('Flat File'!$N$2:$N$20001,$BH34)="","",INDEX('Flat File'!$N$2:$N$20001,$BH34)+N($J34)))</f>
        <v/>
      </c>
      <c r="BA34" s="21" t="str">
        <f>IF($BH34="","",MID("JanFebMarAprMayJunJulAugSepOctNovDec",MONTH($B34)*3-2,3)&amp;RIGHT(YEAR($B34),2)&amp;MID(INDEX('Flat File'!$B$2:$B$20001,$BH34),6,200))</f>
        <v/>
      </c>
      <c r="BC34" s="9" t="str">
        <f>IF(OR($C34="",$E34="",$F34="",$G34="",$B34="",$B34&lt;Reference!$L$5,$B34&gt;Reference!$L$6),"",IFERROR(MATCH($B$4&amp;"|Standard|"&amp;$F34&amp;"|"&amp;$G34&amp;"|"&amp;$E34&amp;"|"&amp;$M$9,'Flat File'!$T$2:$T$20001,0),""))</f>
        <v/>
      </c>
      <c r="BD34" s="9" t="str">
        <f>IF(OR($C34="",$E34="",$F34="",$G34="",$B34="",$B34&lt;Reference!$L$5,$B34&gt;Reference!$L$6),"",IFERROR(MATCH($B$4&amp;"|Standard|"&amp;$F34&amp;"|"&amp;$G34&amp;"|"&amp;$E34&amp;"|"&amp;$T$9,'Flat File'!$T$2:$T$20001,0),""))</f>
        <v/>
      </c>
      <c r="BE34" s="9" t="str">
        <f>IF(OR($C34="",$E34="",$F34="",$G34="",$B34="",$B34&lt;Reference!$L$5,$B34&gt;Reference!$L$6),"",IFERROR(MATCH($B$4&amp;"|Standard|"&amp;$F34&amp;"|"&amp;$G34&amp;"|"&amp;$E34&amp;"|"&amp;$AA$9,'Flat File'!$T$2:$T$20001,0),""))</f>
        <v/>
      </c>
      <c r="BF34" s="9" t="str">
        <f>IF(OR($C34="",$E34="",$F34="",$G34="",$B34="",$B34&lt;Reference!$L$5,$B34&gt;Reference!$L$6),"",IFERROR(MATCH($B$4&amp;"|Advanced Saver|"&amp;$F34&amp;"|"&amp;$G34&amp;"|"&amp;$E34&amp;"|"&amp;$AH$9,'Flat File'!$T$2:$T$20001,0),""))</f>
        <v/>
      </c>
      <c r="BG34" s="9" t="str">
        <f>IF(OR($C34="",$E34="",$F34="",$G34="",$B34="",$B34&lt;Reference!$L$5,$B34&gt;Reference!$L$6),"",IFERROR(MATCH($B$4&amp;"|Advanced Saver|"&amp;$F34&amp;"|"&amp;$G34&amp;"|"&amp;$E34&amp;"|"&amp;$AO$9,'Flat File'!$T$2:$T$20001,0),""))</f>
        <v/>
      </c>
      <c r="BH34" s="9" t="str">
        <f>IF(OR($C34="",$E34="",$F34="",$G34="",$B34="",$B34&lt;Reference!$L$5,$B34&gt;Reference!$L$6),"",IFERROR(MATCH($B$4&amp;"|Advanced Saver|"&amp;$F34&amp;"|"&amp;$G34&amp;"|"&amp;$E34&amp;"|"&amp;$AV$9,'Flat File'!$T$2:$T$20001,0),""))</f>
        <v/>
      </c>
    </row>
    <row r="35" spans="1:60" ht="20.100000000000001" customHeight="1" x14ac:dyDescent="0.25">
      <c r="A35" s="28"/>
      <c r="B35" s="23"/>
      <c r="C35" s="24"/>
      <c r="D35" s="18" t="str">
        <f>IF($C35="","",IF(OR($C35&lt;Reference!$C$4,$C35&gt;Reference!$D$14),"Please Check EAC",INDEX(Reference!$B$4:$B$14,MATCH($C35,Reference!$C$4:$C$14,1))))</f>
        <v/>
      </c>
      <c r="E35" s="29" t="str">
        <f>IF(OR($C35="",$D35="Please Check EAC"),"",INDEX(Reference!$C$4:$C$14,MATCH($C35,Reference!$C$4:$C$14,1)))</f>
        <v/>
      </c>
      <c r="F35" s="25"/>
      <c r="G35" s="25"/>
      <c r="H35" s="18" t="str">
        <f t="shared" si="0"/>
        <v/>
      </c>
      <c r="I35" s="25"/>
      <c r="J35" s="26"/>
      <c r="K35" s="18" t="str">
        <f>IF(AND($A35="",$C35="",$F35="",$G35=""),"",IF($C35="","Enter EAC",IF($D35="Please Check EAC","EAC outside 1,000-300,000",IF($F35="","Select Area",IF($G35="","Select Rate Structure",IF($B35="","Enter Start Date",IF(OR($B35&lt;Reference!$L$5,$B35&gt;Reference!$L$6),"Start date outside window",IF(COUNT($BC35:$BH35)&lt;6,"Check: price missing","OK"))))))))</f>
        <v/>
      </c>
      <c r="L35" s="19"/>
      <c r="M35" s="20" t="str">
        <f>IF($BC35="","",IF(INDEX('Flat File'!$O$2:$O$20001,$BC35)="","",INDEX('Flat File'!$O$2:$O$20001,$BC35)+N($I35)))</f>
        <v/>
      </c>
      <c r="N35" s="20" t="str">
        <f>IF($BC35="","",IF(INDEX('Flat File'!$K$2:$K$20001,$BC35)="","",INDEX('Flat File'!$K$2:$K$20001,$BC35)+N($J35)))</f>
        <v/>
      </c>
      <c r="O35" s="20" t="str">
        <f>IF($BC35="","",IF(INDEX('Flat File'!$L$2:$L$20001,$BC35)="","",INDEX('Flat File'!$L$2:$L$20001,$BC35)+N($J35)))</f>
        <v/>
      </c>
      <c r="P35" s="20" t="str">
        <f>IF($BC35="","",IF(INDEX('Flat File'!$M$2:$M$20001,$BC35)="","",INDEX('Flat File'!$M$2:$M$20001,$BC35)+N($J35)))</f>
        <v/>
      </c>
      <c r="Q35" s="20" t="str">
        <f>IF($BC35="","",IF(INDEX('Flat File'!$N$2:$N$20001,$BC35)="","",INDEX('Flat File'!$N$2:$N$20001,$BC35)+N($J35)))</f>
        <v/>
      </c>
      <c r="R35" s="21" t="str">
        <f>IF($BC35="","",MID("JanFebMarAprMayJunJulAugSepOctNovDec",MONTH($B35)*3-2,3)&amp;RIGHT(YEAR($B35),2)&amp;MID(INDEX('Flat File'!$B$2:$B$20001,$BC35),6,200))</f>
        <v/>
      </c>
      <c r="S35" s="19"/>
      <c r="T35" s="20" t="str">
        <f>IF($BD35="","",IF(INDEX('Flat File'!$O$2:$O$20001,$BD35)="","",INDEX('Flat File'!$O$2:$O$20001,$BD35)+N($I35)))</f>
        <v/>
      </c>
      <c r="U35" s="20" t="str">
        <f>IF($BD35="","",IF(INDEX('Flat File'!$K$2:$K$20001,$BD35)="","",INDEX('Flat File'!$K$2:$K$20001,$BD35)+N($J35)))</f>
        <v/>
      </c>
      <c r="V35" s="20" t="str">
        <f>IF($BD35="","",IF(INDEX('Flat File'!$L$2:$L$20001,$BD35)="","",INDEX('Flat File'!$L$2:$L$20001,$BD35)+N($J35)))</f>
        <v/>
      </c>
      <c r="W35" s="20" t="str">
        <f>IF($BD35="","",IF(INDEX('Flat File'!$M$2:$M$20001,$BD35)="","",INDEX('Flat File'!$M$2:$M$20001,$BD35)+N($J35)))</f>
        <v/>
      </c>
      <c r="X35" s="20" t="str">
        <f>IF($BD35="","",IF(INDEX('Flat File'!$N$2:$N$20001,$BD35)="","",INDEX('Flat File'!$N$2:$N$20001,$BD35)+N($J35)))</f>
        <v/>
      </c>
      <c r="Y35" s="21" t="str">
        <f>IF($BD35="","",MID("JanFebMarAprMayJunJulAugSepOctNovDec",MONTH($B35)*3-2,3)&amp;RIGHT(YEAR($B35),2)&amp;MID(INDEX('Flat File'!$B$2:$B$20001,$BD35),6,200))</f>
        <v/>
      </c>
      <c r="Z35" s="19"/>
      <c r="AA35" s="20" t="str">
        <f>IF($BE35="","",IF(INDEX('Flat File'!$O$2:$O$20001,$BE35)="","",INDEX('Flat File'!$O$2:$O$20001,$BE35)+N($I35)))</f>
        <v/>
      </c>
      <c r="AB35" s="20" t="str">
        <f>IF($BE35="","",IF(INDEX('Flat File'!$K$2:$K$20001,$BE35)="","",INDEX('Flat File'!$K$2:$K$20001,$BE35)+N($J35)))</f>
        <v/>
      </c>
      <c r="AC35" s="20" t="str">
        <f>IF($BE35="","",IF(INDEX('Flat File'!$L$2:$L$20001,$BE35)="","",INDEX('Flat File'!$L$2:$L$20001,$BE35)+N($J35)))</f>
        <v/>
      </c>
      <c r="AD35" s="20" t="str">
        <f>IF($BE35="","",IF(INDEX('Flat File'!$M$2:$M$20001,$BE35)="","",INDEX('Flat File'!$M$2:$M$20001,$BE35)+N($J35)))</f>
        <v/>
      </c>
      <c r="AE35" s="20" t="str">
        <f>IF($BE35="","",IF(INDEX('Flat File'!$N$2:$N$20001,$BE35)="","",INDEX('Flat File'!$N$2:$N$20001,$BE35)+N($J35)))</f>
        <v/>
      </c>
      <c r="AF35" s="21" t="str">
        <f>IF($BE35="","",MID("JanFebMarAprMayJunJulAugSepOctNovDec",MONTH($B35)*3-2,3)&amp;RIGHT(YEAR($B35),2)&amp;MID(INDEX('Flat File'!$B$2:$B$20001,$BE35),6,200))</f>
        <v/>
      </c>
      <c r="AG35" s="19"/>
      <c r="AH35" s="20" t="str">
        <f>IF($BF35="","",IF(INDEX('Flat File'!$O$2:$O$20001,$BF35)="","",INDEX('Flat File'!$O$2:$O$20001,$BF35)+N($I35)))</f>
        <v/>
      </c>
      <c r="AI35" s="20" t="str">
        <f>IF($BF35="","",IF(INDEX('Flat File'!$K$2:$K$20001,$BF35)="","",INDEX('Flat File'!$K$2:$K$20001,$BF35)+N($J35)))</f>
        <v/>
      </c>
      <c r="AJ35" s="20" t="str">
        <f>IF($BF35="","",IF(INDEX('Flat File'!$L$2:$L$20001,$BF35)="","",INDEX('Flat File'!$L$2:$L$20001,$BF35)+N($J35)))</f>
        <v/>
      </c>
      <c r="AK35" s="20" t="str">
        <f>IF($BF35="","",IF(INDEX('Flat File'!$M$2:$M$20001,$BF35)="","",INDEX('Flat File'!$M$2:$M$20001,$BF35)+N($J35)))</f>
        <v/>
      </c>
      <c r="AL35" s="20" t="str">
        <f>IF($BF35="","",IF(INDEX('Flat File'!$N$2:$N$20001,$BF35)="","",INDEX('Flat File'!$N$2:$N$20001,$BF35)+N($J35)))</f>
        <v/>
      </c>
      <c r="AM35" s="21" t="str">
        <f>IF($BF35="","",MID("JanFebMarAprMayJunJulAugSepOctNovDec",MONTH($B35)*3-2,3)&amp;RIGHT(YEAR($B35),2)&amp;MID(INDEX('Flat File'!$B$2:$B$20001,$BF35),6,200))</f>
        <v/>
      </c>
      <c r="AN35" s="19"/>
      <c r="AO35" s="20" t="str">
        <f>IF($BG35="","",IF(INDEX('Flat File'!$O$2:$O$20001,$BG35)="","",INDEX('Flat File'!$O$2:$O$20001,$BG35)+N($I35)))</f>
        <v/>
      </c>
      <c r="AP35" s="20" t="str">
        <f>IF($BG35="","",IF(INDEX('Flat File'!$K$2:$K$20001,$BG35)="","",INDEX('Flat File'!$K$2:$K$20001,$BG35)+N($J35)))</f>
        <v/>
      </c>
      <c r="AQ35" s="20" t="str">
        <f>IF($BG35="","",IF(INDEX('Flat File'!$L$2:$L$20001,$BG35)="","",INDEX('Flat File'!$L$2:$L$20001,$BG35)+N($J35)))</f>
        <v/>
      </c>
      <c r="AR35" s="20" t="str">
        <f>IF($BG35="","",IF(INDEX('Flat File'!$M$2:$M$20001,$BG35)="","",INDEX('Flat File'!$M$2:$M$20001,$BG35)+N($J35)))</f>
        <v/>
      </c>
      <c r="AS35" s="20" t="str">
        <f>IF($BG35="","",IF(INDEX('Flat File'!$N$2:$N$20001,$BG35)="","",INDEX('Flat File'!$N$2:$N$20001,$BG35)+N($J35)))</f>
        <v/>
      </c>
      <c r="AT35" s="21" t="str">
        <f>IF($BG35="","",MID("JanFebMarAprMayJunJulAugSepOctNovDec",MONTH($B35)*3-2,3)&amp;RIGHT(YEAR($B35),2)&amp;MID(INDEX('Flat File'!$B$2:$B$20001,$BG35),6,200))</f>
        <v/>
      </c>
      <c r="AU35" s="19"/>
      <c r="AV35" s="20" t="str">
        <f>IF($BH35="","",IF(INDEX('Flat File'!$O$2:$O$20001,$BH35)="","",INDEX('Flat File'!$O$2:$O$20001,$BH35)+N($I35)))</f>
        <v/>
      </c>
      <c r="AW35" s="20" t="str">
        <f>IF($BH35="","",IF(INDEX('Flat File'!$K$2:$K$20001,$BH35)="","",INDEX('Flat File'!$K$2:$K$20001,$BH35)+N($J35)))</f>
        <v/>
      </c>
      <c r="AX35" s="20" t="str">
        <f>IF($BH35="","",IF(INDEX('Flat File'!$L$2:$L$20001,$BH35)="","",INDEX('Flat File'!$L$2:$L$20001,$BH35)+N($J35)))</f>
        <v/>
      </c>
      <c r="AY35" s="20" t="str">
        <f>IF($BH35="","",IF(INDEX('Flat File'!$M$2:$M$20001,$BH35)="","",INDEX('Flat File'!$M$2:$M$20001,$BH35)+N($J35)))</f>
        <v/>
      </c>
      <c r="AZ35" s="20" t="str">
        <f>IF($BH35="","",IF(INDEX('Flat File'!$N$2:$N$20001,$BH35)="","",INDEX('Flat File'!$N$2:$N$20001,$BH35)+N($J35)))</f>
        <v/>
      </c>
      <c r="BA35" s="21" t="str">
        <f>IF($BH35="","",MID("JanFebMarAprMayJunJulAugSepOctNovDec",MONTH($B35)*3-2,3)&amp;RIGHT(YEAR($B35),2)&amp;MID(INDEX('Flat File'!$B$2:$B$20001,$BH35),6,200))</f>
        <v/>
      </c>
      <c r="BC35" s="9" t="str">
        <f>IF(OR($C35="",$E35="",$F35="",$G35="",$B35="",$B35&lt;Reference!$L$5,$B35&gt;Reference!$L$6),"",IFERROR(MATCH($B$4&amp;"|Standard|"&amp;$F35&amp;"|"&amp;$G35&amp;"|"&amp;$E35&amp;"|"&amp;$M$9,'Flat File'!$T$2:$T$20001,0),""))</f>
        <v/>
      </c>
      <c r="BD35" s="9" t="str">
        <f>IF(OR($C35="",$E35="",$F35="",$G35="",$B35="",$B35&lt;Reference!$L$5,$B35&gt;Reference!$L$6),"",IFERROR(MATCH($B$4&amp;"|Standard|"&amp;$F35&amp;"|"&amp;$G35&amp;"|"&amp;$E35&amp;"|"&amp;$T$9,'Flat File'!$T$2:$T$20001,0),""))</f>
        <v/>
      </c>
      <c r="BE35" s="9" t="str">
        <f>IF(OR($C35="",$E35="",$F35="",$G35="",$B35="",$B35&lt;Reference!$L$5,$B35&gt;Reference!$L$6),"",IFERROR(MATCH($B$4&amp;"|Standard|"&amp;$F35&amp;"|"&amp;$G35&amp;"|"&amp;$E35&amp;"|"&amp;$AA$9,'Flat File'!$T$2:$T$20001,0),""))</f>
        <v/>
      </c>
      <c r="BF35" s="9" t="str">
        <f>IF(OR($C35="",$E35="",$F35="",$G35="",$B35="",$B35&lt;Reference!$L$5,$B35&gt;Reference!$L$6),"",IFERROR(MATCH($B$4&amp;"|Advanced Saver|"&amp;$F35&amp;"|"&amp;$G35&amp;"|"&amp;$E35&amp;"|"&amp;$AH$9,'Flat File'!$T$2:$T$20001,0),""))</f>
        <v/>
      </c>
      <c r="BG35" s="9" t="str">
        <f>IF(OR($C35="",$E35="",$F35="",$G35="",$B35="",$B35&lt;Reference!$L$5,$B35&gt;Reference!$L$6),"",IFERROR(MATCH($B$4&amp;"|Advanced Saver|"&amp;$F35&amp;"|"&amp;$G35&amp;"|"&amp;$E35&amp;"|"&amp;$AO$9,'Flat File'!$T$2:$T$20001,0),""))</f>
        <v/>
      </c>
      <c r="BH35" s="9" t="str">
        <f>IF(OR($C35="",$E35="",$F35="",$G35="",$B35="",$B35&lt;Reference!$L$5,$B35&gt;Reference!$L$6),"",IFERROR(MATCH($B$4&amp;"|Advanced Saver|"&amp;$F35&amp;"|"&amp;$G35&amp;"|"&amp;$E35&amp;"|"&amp;$AV$9,'Flat File'!$T$2:$T$20001,0),""))</f>
        <v/>
      </c>
    </row>
    <row r="36" spans="1:60" ht="20.100000000000001" customHeight="1" x14ac:dyDescent="0.25">
      <c r="A36" s="28"/>
      <c r="B36" s="23"/>
      <c r="C36" s="24"/>
      <c r="D36" s="18" t="str">
        <f>IF($C36="","",IF(OR($C36&lt;Reference!$C$4,$C36&gt;Reference!$D$14),"Please Check EAC",INDEX(Reference!$B$4:$B$14,MATCH($C36,Reference!$C$4:$C$14,1))))</f>
        <v/>
      </c>
      <c r="E36" s="29" t="str">
        <f>IF(OR($C36="",$D36="Please Check EAC"),"",INDEX(Reference!$C$4:$C$14,MATCH($C36,Reference!$C$4:$C$14,1)))</f>
        <v/>
      </c>
      <c r="F36" s="25"/>
      <c r="G36" s="25"/>
      <c r="H36" s="18" t="str">
        <f t="shared" si="0"/>
        <v/>
      </c>
      <c r="I36" s="25"/>
      <c r="J36" s="26"/>
      <c r="K36" s="18" t="str">
        <f>IF(AND($A36="",$C36="",$F36="",$G36=""),"",IF($C36="","Enter EAC",IF($D36="Please Check EAC","EAC outside 1,000-300,000",IF($F36="","Select Area",IF($G36="","Select Rate Structure",IF($B36="","Enter Start Date",IF(OR($B36&lt;Reference!$L$5,$B36&gt;Reference!$L$6),"Start date outside window",IF(COUNT($BC36:$BH36)&lt;6,"Check: price missing","OK"))))))))</f>
        <v/>
      </c>
      <c r="L36" s="19"/>
      <c r="M36" s="20" t="str">
        <f>IF($BC36="","",IF(INDEX('Flat File'!$O$2:$O$20001,$BC36)="","",INDEX('Flat File'!$O$2:$O$20001,$BC36)+N($I36)))</f>
        <v/>
      </c>
      <c r="N36" s="20" t="str">
        <f>IF($BC36="","",IF(INDEX('Flat File'!$K$2:$K$20001,$BC36)="","",INDEX('Flat File'!$K$2:$K$20001,$BC36)+N($J36)))</f>
        <v/>
      </c>
      <c r="O36" s="20" t="str">
        <f>IF($BC36="","",IF(INDEX('Flat File'!$L$2:$L$20001,$BC36)="","",INDEX('Flat File'!$L$2:$L$20001,$BC36)+N($J36)))</f>
        <v/>
      </c>
      <c r="P36" s="20" t="str">
        <f>IF($BC36="","",IF(INDEX('Flat File'!$M$2:$M$20001,$BC36)="","",INDEX('Flat File'!$M$2:$M$20001,$BC36)+N($J36)))</f>
        <v/>
      </c>
      <c r="Q36" s="20" t="str">
        <f>IF($BC36="","",IF(INDEX('Flat File'!$N$2:$N$20001,$BC36)="","",INDEX('Flat File'!$N$2:$N$20001,$BC36)+N($J36)))</f>
        <v/>
      </c>
      <c r="R36" s="21" t="str">
        <f>IF($BC36="","",MID("JanFebMarAprMayJunJulAugSepOctNovDec",MONTH($B36)*3-2,3)&amp;RIGHT(YEAR($B36),2)&amp;MID(INDEX('Flat File'!$B$2:$B$20001,$BC36),6,200))</f>
        <v/>
      </c>
      <c r="S36" s="19"/>
      <c r="T36" s="20" t="str">
        <f>IF($BD36="","",IF(INDEX('Flat File'!$O$2:$O$20001,$BD36)="","",INDEX('Flat File'!$O$2:$O$20001,$BD36)+N($I36)))</f>
        <v/>
      </c>
      <c r="U36" s="20" t="str">
        <f>IF($BD36="","",IF(INDEX('Flat File'!$K$2:$K$20001,$BD36)="","",INDEX('Flat File'!$K$2:$K$20001,$BD36)+N($J36)))</f>
        <v/>
      </c>
      <c r="V36" s="20" t="str">
        <f>IF($BD36="","",IF(INDEX('Flat File'!$L$2:$L$20001,$BD36)="","",INDEX('Flat File'!$L$2:$L$20001,$BD36)+N($J36)))</f>
        <v/>
      </c>
      <c r="W36" s="20" t="str">
        <f>IF($BD36="","",IF(INDEX('Flat File'!$M$2:$M$20001,$BD36)="","",INDEX('Flat File'!$M$2:$M$20001,$BD36)+N($J36)))</f>
        <v/>
      </c>
      <c r="X36" s="20" t="str">
        <f>IF($BD36="","",IF(INDEX('Flat File'!$N$2:$N$20001,$BD36)="","",INDEX('Flat File'!$N$2:$N$20001,$BD36)+N($J36)))</f>
        <v/>
      </c>
      <c r="Y36" s="21" t="str">
        <f>IF($BD36="","",MID("JanFebMarAprMayJunJulAugSepOctNovDec",MONTH($B36)*3-2,3)&amp;RIGHT(YEAR($B36),2)&amp;MID(INDEX('Flat File'!$B$2:$B$20001,$BD36),6,200))</f>
        <v/>
      </c>
      <c r="Z36" s="19"/>
      <c r="AA36" s="20" t="str">
        <f>IF($BE36="","",IF(INDEX('Flat File'!$O$2:$O$20001,$BE36)="","",INDEX('Flat File'!$O$2:$O$20001,$BE36)+N($I36)))</f>
        <v/>
      </c>
      <c r="AB36" s="20" t="str">
        <f>IF($BE36="","",IF(INDEX('Flat File'!$K$2:$K$20001,$BE36)="","",INDEX('Flat File'!$K$2:$K$20001,$BE36)+N($J36)))</f>
        <v/>
      </c>
      <c r="AC36" s="20" t="str">
        <f>IF($BE36="","",IF(INDEX('Flat File'!$L$2:$L$20001,$BE36)="","",INDEX('Flat File'!$L$2:$L$20001,$BE36)+N($J36)))</f>
        <v/>
      </c>
      <c r="AD36" s="20" t="str">
        <f>IF($BE36="","",IF(INDEX('Flat File'!$M$2:$M$20001,$BE36)="","",INDEX('Flat File'!$M$2:$M$20001,$BE36)+N($J36)))</f>
        <v/>
      </c>
      <c r="AE36" s="20" t="str">
        <f>IF($BE36="","",IF(INDEX('Flat File'!$N$2:$N$20001,$BE36)="","",INDEX('Flat File'!$N$2:$N$20001,$BE36)+N($J36)))</f>
        <v/>
      </c>
      <c r="AF36" s="21" t="str">
        <f>IF($BE36="","",MID("JanFebMarAprMayJunJulAugSepOctNovDec",MONTH($B36)*3-2,3)&amp;RIGHT(YEAR($B36),2)&amp;MID(INDEX('Flat File'!$B$2:$B$20001,$BE36),6,200))</f>
        <v/>
      </c>
      <c r="AG36" s="19"/>
      <c r="AH36" s="20" t="str">
        <f>IF($BF36="","",IF(INDEX('Flat File'!$O$2:$O$20001,$BF36)="","",INDEX('Flat File'!$O$2:$O$20001,$BF36)+N($I36)))</f>
        <v/>
      </c>
      <c r="AI36" s="20" t="str">
        <f>IF($BF36="","",IF(INDEX('Flat File'!$K$2:$K$20001,$BF36)="","",INDEX('Flat File'!$K$2:$K$20001,$BF36)+N($J36)))</f>
        <v/>
      </c>
      <c r="AJ36" s="20" t="str">
        <f>IF($BF36="","",IF(INDEX('Flat File'!$L$2:$L$20001,$BF36)="","",INDEX('Flat File'!$L$2:$L$20001,$BF36)+N($J36)))</f>
        <v/>
      </c>
      <c r="AK36" s="20" t="str">
        <f>IF($BF36="","",IF(INDEX('Flat File'!$M$2:$M$20001,$BF36)="","",INDEX('Flat File'!$M$2:$M$20001,$BF36)+N($J36)))</f>
        <v/>
      </c>
      <c r="AL36" s="20" t="str">
        <f>IF($BF36="","",IF(INDEX('Flat File'!$N$2:$N$20001,$BF36)="","",INDEX('Flat File'!$N$2:$N$20001,$BF36)+N($J36)))</f>
        <v/>
      </c>
      <c r="AM36" s="21" t="str">
        <f>IF($BF36="","",MID("JanFebMarAprMayJunJulAugSepOctNovDec",MONTH($B36)*3-2,3)&amp;RIGHT(YEAR($B36),2)&amp;MID(INDEX('Flat File'!$B$2:$B$20001,$BF36),6,200))</f>
        <v/>
      </c>
      <c r="AN36" s="19"/>
      <c r="AO36" s="20" t="str">
        <f>IF($BG36="","",IF(INDEX('Flat File'!$O$2:$O$20001,$BG36)="","",INDEX('Flat File'!$O$2:$O$20001,$BG36)+N($I36)))</f>
        <v/>
      </c>
      <c r="AP36" s="20" t="str">
        <f>IF($BG36="","",IF(INDEX('Flat File'!$K$2:$K$20001,$BG36)="","",INDEX('Flat File'!$K$2:$K$20001,$BG36)+N($J36)))</f>
        <v/>
      </c>
      <c r="AQ36" s="20" t="str">
        <f>IF($BG36="","",IF(INDEX('Flat File'!$L$2:$L$20001,$BG36)="","",INDEX('Flat File'!$L$2:$L$20001,$BG36)+N($J36)))</f>
        <v/>
      </c>
      <c r="AR36" s="20" t="str">
        <f>IF($BG36="","",IF(INDEX('Flat File'!$M$2:$M$20001,$BG36)="","",INDEX('Flat File'!$M$2:$M$20001,$BG36)+N($J36)))</f>
        <v/>
      </c>
      <c r="AS36" s="20" t="str">
        <f>IF($BG36="","",IF(INDEX('Flat File'!$N$2:$N$20001,$BG36)="","",INDEX('Flat File'!$N$2:$N$20001,$BG36)+N($J36)))</f>
        <v/>
      </c>
      <c r="AT36" s="21" t="str">
        <f>IF($BG36="","",MID("JanFebMarAprMayJunJulAugSepOctNovDec",MONTH($B36)*3-2,3)&amp;RIGHT(YEAR($B36),2)&amp;MID(INDEX('Flat File'!$B$2:$B$20001,$BG36),6,200))</f>
        <v/>
      </c>
      <c r="AU36" s="19"/>
      <c r="AV36" s="20" t="str">
        <f>IF($BH36="","",IF(INDEX('Flat File'!$O$2:$O$20001,$BH36)="","",INDEX('Flat File'!$O$2:$O$20001,$BH36)+N($I36)))</f>
        <v/>
      </c>
      <c r="AW36" s="20" t="str">
        <f>IF($BH36="","",IF(INDEX('Flat File'!$K$2:$K$20001,$BH36)="","",INDEX('Flat File'!$K$2:$K$20001,$BH36)+N($J36)))</f>
        <v/>
      </c>
      <c r="AX36" s="20" t="str">
        <f>IF($BH36="","",IF(INDEX('Flat File'!$L$2:$L$20001,$BH36)="","",INDEX('Flat File'!$L$2:$L$20001,$BH36)+N($J36)))</f>
        <v/>
      </c>
      <c r="AY36" s="20" t="str">
        <f>IF($BH36="","",IF(INDEX('Flat File'!$M$2:$M$20001,$BH36)="","",INDEX('Flat File'!$M$2:$M$20001,$BH36)+N($J36)))</f>
        <v/>
      </c>
      <c r="AZ36" s="20" t="str">
        <f>IF($BH36="","",IF(INDEX('Flat File'!$N$2:$N$20001,$BH36)="","",INDEX('Flat File'!$N$2:$N$20001,$BH36)+N($J36)))</f>
        <v/>
      </c>
      <c r="BA36" s="21" t="str">
        <f>IF($BH36="","",MID("JanFebMarAprMayJunJulAugSepOctNovDec",MONTH($B36)*3-2,3)&amp;RIGHT(YEAR($B36),2)&amp;MID(INDEX('Flat File'!$B$2:$B$20001,$BH36),6,200))</f>
        <v/>
      </c>
      <c r="BC36" s="9" t="str">
        <f>IF(OR($C36="",$E36="",$F36="",$G36="",$B36="",$B36&lt;Reference!$L$5,$B36&gt;Reference!$L$6),"",IFERROR(MATCH($B$4&amp;"|Standard|"&amp;$F36&amp;"|"&amp;$G36&amp;"|"&amp;$E36&amp;"|"&amp;$M$9,'Flat File'!$T$2:$T$20001,0),""))</f>
        <v/>
      </c>
      <c r="BD36" s="9" t="str">
        <f>IF(OR($C36="",$E36="",$F36="",$G36="",$B36="",$B36&lt;Reference!$L$5,$B36&gt;Reference!$L$6),"",IFERROR(MATCH($B$4&amp;"|Standard|"&amp;$F36&amp;"|"&amp;$G36&amp;"|"&amp;$E36&amp;"|"&amp;$T$9,'Flat File'!$T$2:$T$20001,0),""))</f>
        <v/>
      </c>
      <c r="BE36" s="9" t="str">
        <f>IF(OR($C36="",$E36="",$F36="",$G36="",$B36="",$B36&lt;Reference!$L$5,$B36&gt;Reference!$L$6),"",IFERROR(MATCH($B$4&amp;"|Standard|"&amp;$F36&amp;"|"&amp;$G36&amp;"|"&amp;$E36&amp;"|"&amp;$AA$9,'Flat File'!$T$2:$T$20001,0),""))</f>
        <v/>
      </c>
      <c r="BF36" s="9" t="str">
        <f>IF(OR($C36="",$E36="",$F36="",$G36="",$B36="",$B36&lt;Reference!$L$5,$B36&gt;Reference!$L$6),"",IFERROR(MATCH($B$4&amp;"|Advanced Saver|"&amp;$F36&amp;"|"&amp;$G36&amp;"|"&amp;$E36&amp;"|"&amp;$AH$9,'Flat File'!$T$2:$T$20001,0),""))</f>
        <v/>
      </c>
      <c r="BG36" s="9" t="str">
        <f>IF(OR($C36="",$E36="",$F36="",$G36="",$B36="",$B36&lt;Reference!$L$5,$B36&gt;Reference!$L$6),"",IFERROR(MATCH($B$4&amp;"|Advanced Saver|"&amp;$F36&amp;"|"&amp;$G36&amp;"|"&amp;$E36&amp;"|"&amp;$AO$9,'Flat File'!$T$2:$T$20001,0),""))</f>
        <v/>
      </c>
      <c r="BH36" s="9" t="str">
        <f>IF(OR($C36="",$E36="",$F36="",$G36="",$B36="",$B36&lt;Reference!$L$5,$B36&gt;Reference!$L$6),"",IFERROR(MATCH($B$4&amp;"|Advanced Saver|"&amp;$F36&amp;"|"&amp;$G36&amp;"|"&amp;$E36&amp;"|"&amp;$AV$9,'Flat File'!$T$2:$T$20001,0),""))</f>
        <v/>
      </c>
    </row>
    <row r="37" spans="1:60" ht="20.100000000000001" customHeight="1" x14ac:dyDescent="0.25">
      <c r="A37" s="28"/>
      <c r="B37" s="23"/>
      <c r="C37" s="24"/>
      <c r="D37" s="18" t="str">
        <f>IF($C37="","",IF(OR($C37&lt;Reference!$C$4,$C37&gt;Reference!$D$14),"Please Check EAC",INDEX(Reference!$B$4:$B$14,MATCH($C37,Reference!$C$4:$C$14,1))))</f>
        <v/>
      </c>
      <c r="E37" s="29" t="str">
        <f>IF(OR($C37="",$D37="Please Check EAC"),"",INDEX(Reference!$C$4:$C$14,MATCH($C37,Reference!$C$4:$C$14,1)))</f>
        <v/>
      </c>
      <c r="F37" s="25"/>
      <c r="G37" s="25"/>
      <c r="H37" s="18" t="str">
        <f t="shared" si="0"/>
        <v/>
      </c>
      <c r="I37" s="25"/>
      <c r="J37" s="26"/>
      <c r="K37" s="18" t="str">
        <f>IF(AND($A37="",$C37="",$F37="",$G37=""),"",IF($C37="","Enter EAC",IF($D37="Please Check EAC","EAC outside 1,000-300,000",IF($F37="","Select Area",IF($G37="","Select Rate Structure",IF($B37="","Enter Start Date",IF(OR($B37&lt;Reference!$L$5,$B37&gt;Reference!$L$6),"Start date outside window",IF(COUNT($BC37:$BH37)&lt;6,"Check: price missing","OK"))))))))</f>
        <v/>
      </c>
      <c r="L37" s="19"/>
      <c r="M37" s="20" t="str">
        <f>IF($BC37="","",IF(INDEX('Flat File'!$O$2:$O$20001,$BC37)="","",INDEX('Flat File'!$O$2:$O$20001,$BC37)+N($I37)))</f>
        <v/>
      </c>
      <c r="N37" s="20" t="str">
        <f>IF($BC37="","",IF(INDEX('Flat File'!$K$2:$K$20001,$BC37)="","",INDEX('Flat File'!$K$2:$K$20001,$BC37)+N($J37)))</f>
        <v/>
      </c>
      <c r="O37" s="20" t="str">
        <f>IF($BC37="","",IF(INDEX('Flat File'!$L$2:$L$20001,$BC37)="","",INDEX('Flat File'!$L$2:$L$20001,$BC37)+N($J37)))</f>
        <v/>
      </c>
      <c r="P37" s="20" t="str">
        <f>IF($BC37="","",IF(INDEX('Flat File'!$M$2:$M$20001,$BC37)="","",INDEX('Flat File'!$M$2:$M$20001,$BC37)+N($J37)))</f>
        <v/>
      </c>
      <c r="Q37" s="20" t="str">
        <f>IF($BC37="","",IF(INDEX('Flat File'!$N$2:$N$20001,$BC37)="","",INDEX('Flat File'!$N$2:$N$20001,$BC37)+N($J37)))</f>
        <v/>
      </c>
      <c r="R37" s="21" t="str">
        <f>IF($BC37="","",MID("JanFebMarAprMayJunJulAugSepOctNovDec",MONTH($B37)*3-2,3)&amp;RIGHT(YEAR($B37),2)&amp;MID(INDEX('Flat File'!$B$2:$B$20001,$BC37),6,200))</f>
        <v/>
      </c>
      <c r="S37" s="19"/>
      <c r="T37" s="20" t="str">
        <f>IF($BD37="","",IF(INDEX('Flat File'!$O$2:$O$20001,$BD37)="","",INDEX('Flat File'!$O$2:$O$20001,$BD37)+N($I37)))</f>
        <v/>
      </c>
      <c r="U37" s="20" t="str">
        <f>IF($BD37="","",IF(INDEX('Flat File'!$K$2:$K$20001,$BD37)="","",INDEX('Flat File'!$K$2:$K$20001,$BD37)+N($J37)))</f>
        <v/>
      </c>
      <c r="V37" s="20" t="str">
        <f>IF($BD37="","",IF(INDEX('Flat File'!$L$2:$L$20001,$BD37)="","",INDEX('Flat File'!$L$2:$L$20001,$BD37)+N($J37)))</f>
        <v/>
      </c>
      <c r="W37" s="20" t="str">
        <f>IF($BD37="","",IF(INDEX('Flat File'!$M$2:$M$20001,$BD37)="","",INDEX('Flat File'!$M$2:$M$20001,$BD37)+N($J37)))</f>
        <v/>
      </c>
      <c r="X37" s="20" t="str">
        <f>IF($BD37="","",IF(INDEX('Flat File'!$N$2:$N$20001,$BD37)="","",INDEX('Flat File'!$N$2:$N$20001,$BD37)+N($J37)))</f>
        <v/>
      </c>
      <c r="Y37" s="21" t="str">
        <f>IF($BD37="","",MID("JanFebMarAprMayJunJulAugSepOctNovDec",MONTH($B37)*3-2,3)&amp;RIGHT(YEAR($B37),2)&amp;MID(INDEX('Flat File'!$B$2:$B$20001,$BD37),6,200))</f>
        <v/>
      </c>
      <c r="Z37" s="19"/>
      <c r="AA37" s="20" t="str">
        <f>IF($BE37="","",IF(INDEX('Flat File'!$O$2:$O$20001,$BE37)="","",INDEX('Flat File'!$O$2:$O$20001,$BE37)+N($I37)))</f>
        <v/>
      </c>
      <c r="AB37" s="20" t="str">
        <f>IF($BE37="","",IF(INDEX('Flat File'!$K$2:$K$20001,$BE37)="","",INDEX('Flat File'!$K$2:$K$20001,$BE37)+N($J37)))</f>
        <v/>
      </c>
      <c r="AC37" s="20" t="str">
        <f>IF($BE37="","",IF(INDEX('Flat File'!$L$2:$L$20001,$BE37)="","",INDEX('Flat File'!$L$2:$L$20001,$BE37)+N($J37)))</f>
        <v/>
      </c>
      <c r="AD37" s="20" t="str">
        <f>IF($BE37="","",IF(INDEX('Flat File'!$M$2:$M$20001,$BE37)="","",INDEX('Flat File'!$M$2:$M$20001,$BE37)+N($J37)))</f>
        <v/>
      </c>
      <c r="AE37" s="20" t="str">
        <f>IF($BE37="","",IF(INDEX('Flat File'!$N$2:$N$20001,$BE37)="","",INDEX('Flat File'!$N$2:$N$20001,$BE37)+N($J37)))</f>
        <v/>
      </c>
      <c r="AF37" s="21" t="str">
        <f>IF($BE37="","",MID("JanFebMarAprMayJunJulAugSepOctNovDec",MONTH($B37)*3-2,3)&amp;RIGHT(YEAR($B37),2)&amp;MID(INDEX('Flat File'!$B$2:$B$20001,$BE37),6,200))</f>
        <v/>
      </c>
      <c r="AG37" s="19"/>
      <c r="AH37" s="20" t="str">
        <f>IF($BF37="","",IF(INDEX('Flat File'!$O$2:$O$20001,$BF37)="","",INDEX('Flat File'!$O$2:$O$20001,$BF37)+N($I37)))</f>
        <v/>
      </c>
      <c r="AI37" s="20" t="str">
        <f>IF($BF37="","",IF(INDEX('Flat File'!$K$2:$K$20001,$BF37)="","",INDEX('Flat File'!$K$2:$K$20001,$BF37)+N($J37)))</f>
        <v/>
      </c>
      <c r="AJ37" s="20" t="str">
        <f>IF($BF37="","",IF(INDEX('Flat File'!$L$2:$L$20001,$BF37)="","",INDEX('Flat File'!$L$2:$L$20001,$BF37)+N($J37)))</f>
        <v/>
      </c>
      <c r="AK37" s="20" t="str">
        <f>IF($BF37="","",IF(INDEX('Flat File'!$M$2:$M$20001,$BF37)="","",INDEX('Flat File'!$M$2:$M$20001,$BF37)+N($J37)))</f>
        <v/>
      </c>
      <c r="AL37" s="20" t="str">
        <f>IF($BF37="","",IF(INDEX('Flat File'!$N$2:$N$20001,$BF37)="","",INDEX('Flat File'!$N$2:$N$20001,$BF37)+N($J37)))</f>
        <v/>
      </c>
      <c r="AM37" s="21" t="str">
        <f>IF($BF37="","",MID("JanFebMarAprMayJunJulAugSepOctNovDec",MONTH($B37)*3-2,3)&amp;RIGHT(YEAR($B37),2)&amp;MID(INDEX('Flat File'!$B$2:$B$20001,$BF37),6,200))</f>
        <v/>
      </c>
      <c r="AN37" s="19"/>
      <c r="AO37" s="20" t="str">
        <f>IF($BG37="","",IF(INDEX('Flat File'!$O$2:$O$20001,$BG37)="","",INDEX('Flat File'!$O$2:$O$20001,$BG37)+N($I37)))</f>
        <v/>
      </c>
      <c r="AP37" s="20" t="str">
        <f>IF($BG37="","",IF(INDEX('Flat File'!$K$2:$K$20001,$BG37)="","",INDEX('Flat File'!$K$2:$K$20001,$BG37)+N($J37)))</f>
        <v/>
      </c>
      <c r="AQ37" s="20" t="str">
        <f>IF($BG37="","",IF(INDEX('Flat File'!$L$2:$L$20001,$BG37)="","",INDEX('Flat File'!$L$2:$L$20001,$BG37)+N($J37)))</f>
        <v/>
      </c>
      <c r="AR37" s="20" t="str">
        <f>IF($BG37="","",IF(INDEX('Flat File'!$M$2:$M$20001,$BG37)="","",INDEX('Flat File'!$M$2:$M$20001,$BG37)+N($J37)))</f>
        <v/>
      </c>
      <c r="AS37" s="20" t="str">
        <f>IF($BG37="","",IF(INDEX('Flat File'!$N$2:$N$20001,$BG37)="","",INDEX('Flat File'!$N$2:$N$20001,$BG37)+N($J37)))</f>
        <v/>
      </c>
      <c r="AT37" s="21" t="str">
        <f>IF($BG37="","",MID("JanFebMarAprMayJunJulAugSepOctNovDec",MONTH($B37)*3-2,3)&amp;RIGHT(YEAR($B37),2)&amp;MID(INDEX('Flat File'!$B$2:$B$20001,$BG37),6,200))</f>
        <v/>
      </c>
      <c r="AU37" s="19"/>
      <c r="AV37" s="20" t="str">
        <f>IF($BH37="","",IF(INDEX('Flat File'!$O$2:$O$20001,$BH37)="","",INDEX('Flat File'!$O$2:$O$20001,$BH37)+N($I37)))</f>
        <v/>
      </c>
      <c r="AW37" s="20" t="str">
        <f>IF($BH37="","",IF(INDEX('Flat File'!$K$2:$K$20001,$BH37)="","",INDEX('Flat File'!$K$2:$K$20001,$BH37)+N($J37)))</f>
        <v/>
      </c>
      <c r="AX37" s="20" t="str">
        <f>IF($BH37="","",IF(INDEX('Flat File'!$L$2:$L$20001,$BH37)="","",INDEX('Flat File'!$L$2:$L$20001,$BH37)+N($J37)))</f>
        <v/>
      </c>
      <c r="AY37" s="20" t="str">
        <f>IF($BH37="","",IF(INDEX('Flat File'!$M$2:$M$20001,$BH37)="","",INDEX('Flat File'!$M$2:$M$20001,$BH37)+N($J37)))</f>
        <v/>
      </c>
      <c r="AZ37" s="20" t="str">
        <f>IF($BH37="","",IF(INDEX('Flat File'!$N$2:$N$20001,$BH37)="","",INDEX('Flat File'!$N$2:$N$20001,$BH37)+N($J37)))</f>
        <v/>
      </c>
      <c r="BA37" s="21" t="str">
        <f>IF($BH37="","",MID("JanFebMarAprMayJunJulAugSepOctNovDec",MONTH($B37)*3-2,3)&amp;RIGHT(YEAR($B37),2)&amp;MID(INDEX('Flat File'!$B$2:$B$20001,$BH37),6,200))</f>
        <v/>
      </c>
      <c r="BC37" s="9" t="str">
        <f>IF(OR($C37="",$E37="",$F37="",$G37="",$B37="",$B37&lt;Reference!$L$5,$B37&gt;Reference!$L$6),"",IFERROR(MATCH($B$4&amp;"|Standard|"&amp;$F37&amp;"|"&amp;$G37&amp;"|"&amp;$E37&amp;"|"&amp;$M$9,'Flat File'!$T$2:$T$20001,0),""))</f>
        <v/>
      </c>
      <c r="BD37" s="9" t="str">
        <f>IF(OR($C37="",$E37="",$F37="",$G37="",$B37="",$B37&lt;Reference!$L$5,$B37&gt;Reference!$L$6),"",IFERROR(MATCH($B$4&amp;"|Standard|"&amp;$F37&amp;"|"&amp;$G37&amp;"|"&amp;$E37&amp;"|"&amp;$T$9,'Flat File'!$T$2:$T$20001,0),""))</f>
        <v/>
      </c>
      <c r="BE37" s="9" t="str">
        <f>IF(OR($C37="",$E37="",$F37="",$G37="",$B37="",$B37&lt;Reference!$L$5,$B37&gt;Reference!$L$6),"",IFERROR(MATCH($B$4&amp;"|Standard|"&amp;$F37&amp;"|"&amp;$G37&amp;"|"&amp;$E37&amp;"|"&amp;$AA$9,'Flat File'!$T$2:$T$20001,0),""))</f>
        <v/>
      </c>
      <c r="BF37" s="9" t="str">
        <f>IF(OR($C37="",$E37="",$F37="",$G37="",$B37="",$B37&lt;Reference!$L$5,$B37&gt;Reference!$L$6),"",IFERROR(MATCH($B$4&amp;"|Advanced Saver|"&amp;$F37&amp;"|"&amp;$G37&amp;"|"&amp;$E37&amp;"|"&amp;$AH$9,'Flat File'!$T$2:$T$20001,0),""))</f>
        <v/>
      </c>
      <c r="BG37" s="9" t="str">
        <f>IF(OR($C37="",$E37="",$F37="",$G37="",$B37="",$B37&lt;Reference!$L$5,$B37&gt;Reference!$L$6),"",IFERROR(MATCH($B$4&amp;"|Advanced Saver|"&amp;$F37&amp;"|"&amp;$G37&amp;"|"&amp;$E37&amp;"|"&amp;$AO$9,'Flat File'!$T$2:$T$20001,0),""))</f>
        <v/>
      </c>
      <c r="BH37" s="9" t="str">
        <f>IF(OR($C37="",$E37="",$F37="",$G37="",$B37="",$B37&lt;Reference!$L$5,$B37&gt;Reference!$L$6),"",IFERROR(MATCH($B$4&amp;"|Advanced Saver|"&amp;$F37&amp;"|"&amp;$G37&amp;"|"&amp;$E37&amp;"|"&amp;$AV$9,'Flat File'!$T$2:$T$20001,0),""))</f>
        <v/>
      </c>
    </row>
    <row r="38" spans="1:60" ht="20.100000000000001" customHeight="1" x14ac:dyDescent="0.25">
      <c r="A38" s="28"/>
      <c r="B38" s="23"/>
      <c r="C38" s="24"/>
      <c r="D38" s="18" t="str">
        <f>IF($C38="","",IF(OR($C38&lt;Reference!$C$4,$C38&gt;Reference!$D$14),"Please Check EAC",INDEX(Reference!$B$4:$B$14,MATCH($C38,Reference!$C$4:$C$14,1))))</f>
        <v/>
      </c>
      <c r="E38" s="29" t="str">
        <f>IF(OR($C38="",$D38="Please Check EAC"),"",INDEX(Reference!$C$4:$C$14,MATCH($C38,Reference!$C$4:$C$14,1)))</f>
        <v/>
      </c>
      <c r="F38" s="25"/>
      <c r="G38" s="25"/>
      <c r="H38" s="18" t="str">
        <f t="shared" si="0"/>
        <v/>
      </c>
      <c r="I38" s="25"/>
      <c r="J38" s="26"/>
      <c r="K38" s="18" t="str">
        <f>IF(AND($A38="",$C38="",$F38="",$G38=""),"",IF($C38="","Enter EAC",IF($D38="Please Check EAC","EAC outside 1,000-300,000",IF($F38="","Select Area",IF($G38="","Select Rate Structure",IF($B38="","Enter Start Date",IF(OR($B38&lt;Reference!$L$5,$B38&gt;Reference!$L$6),"Start date outside window",IF(COUNT($BC38:$BH38)&lt;6,"Check: price missing","OK"))))))))</f>
        <v/>
      </c>
      <c r="L38" s="19"/>
      <c r="M38" s="20" t="str">
        <f>IF($BC38="","",IF(INDEX('Flat File'!$O$2:$O$20001,$BC38)="","",INDEX('Flat File'!$O$2:$O$20001,$BC38)+N($I38)))</f>
        <v/>
      </c>
      <c r="N38" s="20" t="str">
        <f>IF($BC38="","",IF(INDEX('Flat File'!$K$2:$K$20001,$BC38)="","",INDEX('Flat File'!$K$2:$K$20001,$BC38)+N($J38)))</f>
        <v/>
      </c>
      <c r="O38" s="20" t="str">
        <f>IF($BC38="","",IF(INDEX('Flat File'!$L$2:$L$20001,$BC38)="","",INDEX('Flat File'!$L$2:$L$20001,$BC38)+N($J38)))</f>
        <v/>
      </c>
      <c r="P38" s="20" t="str">
        <f>IF($BC38="","",IF(INDEX('Flat File'!$M$2:$M$20001,$BC38)="","",INDEX('Flat File'!$M$2:$M$20001,$BC38)+N($J38)))</f>
        <v/>
      </c>
      <c r="Q38" s="20" t="str">
        <f>IF($BC38="","",IF(INDEX('Flat File'!$N$2:$N$20001,$BC38)="","",INDEX('Flat File'!$N$2:$N$20001,$BC38)+N($J38)))</f>
        <v/>
      </c>
      <c r="R38" s="21" t="str">
        <f>IF($BC38="","",MID("JanFebMarAprMayJunJulAugSepOctNovDec",MONTH($B38)*3-2,3)&amp;RIGHT(YEAR($B38),2)&amp;MID(INDEX('Flat File'!$B$2:$B$20001,$BC38),6,200))</f>
        <v/>
      </c>
      <c r="S38" s="19"/>
      <c r="T38" s="20" t="str">
        <f>IF($BD38="","",IF(INDEX('Flat File'!$O$2:$O$20001,$BD38)="","",INDEX('Flat File'!$O$2:$O$20001,$BD38)+N($I38)))</f>
        <v/>
      </c>
      <c r="U38" s="20" t="str">
        <f>IF($BD38="","",IF(INDEX('Flat File'!$K$2:$K$20001,$BD38)="","",INDEX('Flat File'!$K$2:$K$20001,$BD38)+N($J38)))</f>
        <v/>
      </c>
      <c r="V38" s="20" t="str">
        <f>IF($BD38="","",IF(INDEX('Flat File'!$L$2:$L$20001,$BD38)="","",INDEX('Flat File'!$L$2:$L$20001,$BD38)+N($J38)))</f>
        <v/>
      </c>
      <c r="W38" s="20" t="str">
        <f>IF($BD38="","",IF(INDEX('Flat File'!$M$2:$M$20001,$BD38)="","",INDEX('Flat File'!$M$2:$M$20001,$BD38)+N($J38)))</f>
        <v/>
      </c>
      <c r="X38" s="20" t="str">
        <f>IF($BD38="","",IF(INDEX('Flat File'!$N$2:$N$20001,$BD38)="","",INDEX('Flat File'!$N$2:$N$20001,$BD38)+N($J38)))</f>
        <v/>
      </c>
      <c r="Y38" s="21" t="str">
        <f>IF($BD38="","",MID("JanFebMarAprMayJunJulAugSepOctNovDec",MONTH($B38)*3-2,3)&amp;RIGHT(YEAR($B38),2)&amp;MID(INDEX('Flat File'!$B$2:$B$20001,$BD38),6,200))</f>
        <v/>
      </c>
      <c r="Z38" s="19"/>
      <c r="AA38" s="20" t="str">
        <f>IF($BE38="","",IF(INDEX('Flat File'!$O$2:$O$20001,$BE38)="","",INDEX('Flat File'!$O$2:$O$20001,$BE38)+N($I38)))</f>
        <v/>
      </c>
      <c r="AB38" s="20" t="str">
        <f>IF($BE38="","",IF(INDEX('Flat File'!$K$2:$K$20001,$BE38)="","",INDEX('Flat File'!$K$2:$K$20001,$BE38)+N($J38)))</f>
        <v/>
      </c>
      <c r="AC38" s="20" t="str">
        <f>IF($BE38="","",IF(INDEX('Flat File'!$L$2:$L$20001,$BE38)="","",INDEX('Flat File'!$L$2:$L$20001,$BE38)+N($J38)))</f>
        <v/>
      </c>
      <c r="AD38" s="20" t="str">
        <f>IF($BE38="","",IF(INDEX('Flat File'!$M$2:$M$20001,$BE38)="","",INDEX('Flat File'!$M$2:$M$20001,$BE38)+N($J38)))</f>
        <v/>
      </c>
      <c r="AE38" s="20" t="str">
        <f>IF($BE38="","",IF(INDEX('Flat File'!$N$2:$N$20001,$BE38)="","",INDEX('Flat File'!$N$2:$N$20001,$BE38)+N($J38)))</f>
        <v/>
      </c>
      <c r="AF38" s="21" t="str">
        <f>IF($BE38="","",MID("JanFebMarAprMayJunJulAugSepOctNovDec",MONTH($B38)*3-2,3)&amp;RIGHT(YEAR($B38),2)&amp;MID(INDEX('Flat File'!$B$2:$B$20001,$BE38),6,200))</f>
        <v/>
      </c>
      <c r="AG38" s="19"/>
      <c r="AH38" s="20" t="str">
        <f>IF($BF38="","",IF(INDEX('Flat File'!$O$2:$O$20001,$BF38)="","",INDEX('Flat File'!$O$2:$O$20001,$BF38)+N($I38)))</f>
        <v/>
      </c>
      <c r="AI38" s="20" t="str">
        <f>IF($BF38="","",IF(INDEX('Flat File'!$K$2:$K$20001,$BF38)="","",INDEX('Flat File'!$K$2:$K$20001,$BF38)+N($J38)))</f>
        <v/>
      </c>
      <c r="AJ38" s="20" t="str">
        <f>IF($BF38="","",IF(INDEX('Flat File'!$L$2:$L$20001,$BF38)="","",INDEX('Flat File'!$L$2:$L$20001,$BF38)+N($J38)))</f>
        <v/>
      </c>
      <c r="AK38" s="20" t="str">
        <f>IF($BF38="","",IF(INDEX('Flat File'!$M$2:$M$20001,$BF38)="","",INDEX('Flat File'!$M$2:$M$20001,$BF38)+N($J38)))</f>
        <v/>
      </c>
      <c r="AL38" s="20" t="str">
        <f>IF($BF38="","",IF(INDEX('Flat File'!$N$2:$N$20001,$BF38)="","",INDEX('Flat File'!$N$2:$N$20001,$BF38)+N($J38)))</f>
        <v/>
      </c>
      <c r="AM38" s="21" t="str">
        <f>IF($BF38="","",MID("JanFebMarAprMayJunJulAugSepOctNovDec",MONTH($B38)*3-2,3)&amp;RIGHT(YEAR($B38),2)&amp;MID(INDEX('Flat File'!$B$2:$B$20001,$BF38),6,200))</f>
        <v/>
      </c>
      <c r="AN38" s="19"/>
      <c r="AO38" s="20" t="str">
        <f>IF($BG38="","",IF(INDEX('Flat File'!$O$2:$O$20001,$BG38)="","",INDEX('Flat File'!$O$2:$O$20001,$BG38)+N($I38)))</f>
        <v/>
      </c>
      <c r="AP38" s="20" t="str">
        <f>IF($BG38="","",IF(INDEX('Flat File'!$K$2:$K$20001,$BG38)="","",INDEX('Flat File'!$K$2:$K$20001,$BG38)+N($J38)))</f>
        <v/>
      </c>
      <c r="AQ38" s="20" t="str">
        <f>IF($BG38="","",IF(INDEX('Flat File'!$L$2:$L$20001,$BG38)="","",INDEX('Flat File'!$L$2:$L$20001,$BG38)+N($J38)))</f>
        <v/>
      </c>
      <c r="AR38" s="20" t="str">
        <f>IF($BG38="","",IF(INDEX('Flat File'!$M$2:$M$20001,$BG38)="","",INDEX('Flat File'!$M$2:$M$20001,$BG38)+N($J38)))</f>
        <v/>
      </c>
      <c r="AS38" s="20" t="str">
        <f>IF($BG38="","",IF(INDEX('Flat File'!$N$2:$N$20001,$BG38)="","",INDEX('Flat File'!$N$2:$N$20001,$BG38)+N($J38)))</f>
        <v/>
      </c>
      <c r="AT38" s="21" t="str">
        <f>IF($BG38="","",MID("JanFebMarAprMayJunJulAugSepOctNovDec",MONTH($B38)*3-2,3)&amp;RIGHT(YEAR($B38),2)&amp;MID(INDEX('Flat File'!$B$2:$B$20001,$BG38),6,200))</f>
        <v/>
      </c>
      <c r="AU38" s="19"/>
      <c r="AV38" s="20" t="str">
        <f>IF($BH38="","",IF(INDEX('Flat File'!$O$2:$O$20001,$BH38)="","",INDEX('Flat File'!$O$2:$O$20001,$BH38)+N($I38)))</f>
        <v/>
      </c>
      <c r="AW38" s="20" t="str">
        <f>IF($BH38="","",IF(INDEX('Flat File'!$K$2:$K$20001,$BH38)="","",INDEX('Flat File'!$K$2:$K$20001,$BH38)+N($J38)))</f>
        <v/>
      </c>
      <c r="AX38" s="20" t="str">
        <f>IF($BH38="","",IF(INDEX('Flat File'!$L$2:$L$20001,$BH38)="","",INDEX('Flat File'!$L$2:$L$20001,$BH38)+N($J38)))</f>
        <v/>
      </c>
      <c r="AY38" s="20" t="str">
        <f>IF($BH38="","",IF(INDEX('Flat File'!$M$2:$M$20001,$BH38)="","",INDEX('Flat File'!$M$2:$M$20001,$BH38)+N($J38)))</f>
        <v/>
      </c>
      <c r="AZ38" s="20" t="str">
        <f>IF($BH38="","",IF(INDEX('Flat File'!$N$2:$N$20001,$BH38)="","",INDEX('Flat File'!$N$2:$N$20001,$BH38)+N($J38)))</f>
        <v/>
      </c>
      <c r="BA38" s="21" t="str">
        <f>IF($BH38="","",MID("JanFebMarAprMayJunJulAugSepOctNovDec",MONTH($B38)*3-2,3)&amp;RIGHT(YEAR($B38),2)&amp;MID(INDEX('Flat File'!$B$2:$B$20001,$BH38),6,200))</f>
        <v/>
      </c>
      <c r="BC38" s="9" t="str">
        <f>IF(OR($C38="",$E38="",$F38="",$G38="",$B38="",$B38&lt;Reference!$L$5,$B38&gt;Reference!$L$6),"",IFERROR(MATCH($B$4&amp;"|Standard|"&amp;$F38&amp;"|"&amp;$G38&amp;"|"&amp;$E38&amp;"|"&amp;$M$9,'Flat File'!$T$2:$T$20001,0),""))</f>
        <v/>
      </c>
      <c r="BD38" s="9" t="str">
        <f>IF(OR($C38="",$E38="",$F38="",$G38="",$B38="",$B38&lt;Reference!$L$5,$B38&gt;Reference!$L$6),"",IFERROR(MATCH($B$4&amp;"|Standard|"&amp;$F38&amp;"|"&amp;$G38&amp;"|"&amp;$E38&amp;"|"&amp;$T$9,'Flat File'!$T$2:$T$20001,0),""))</f>
        <v/>
      </c>
      <c r="BE38" s="9" t="str">
        <f>IF(OR($C38="",$E38="",$F38="",$G38="",$B38="",$B38&lt;Reference!$L$5,$B38&gt;Reference!$L$6),"",IFERROR(MATCH($B$4&amp;"|Standard|"&amp;$F38&amp;"|"&amp;$G38&amp;"|"&amp;$E38&amp;"|"&amp;$AA$9,'Flat File'!$T$2:$T$20001,0),""))</f>
        <v/>
      </c>
      <c r="BF38" s="9" t="str">
        <f>IF(OR($C38="",$E38="",$F38="",$G38="",$B38="",$B38&lt;Reference!$L$5,$B38&gt;Reference!$L$6),"",IFERROR(MATCH($B$4&amp;"|Advanced Saver|"&amp;$F38&amp;"|"&amp;$G38&amp;"|"&amp;$E38&amp;"|"&amp;$AH$9,'Flat File'!$T$2:$T$20001,0),""))</f>
        <v/>
      </c>
      <c r="BG38" s="9" t="str">
        <f>IF(OR($C38="",$E38="",$F38="",$G38="",$B38="",$B38&lt;Reference!$L$5,$B38&gt;Reference!$L$6),"",IFERROR(MATCH($B$4&amp;"|Advanced Saver|"&amp;$F38&amp;"|"&amp;$G38&amp;"|"&amp;$E38&amp;"|"&amp;$AO$9,'Flat File'!$T$2:$T$20001,0),""))</f>
        <v/>
      </c>
      <c r="BH38" s="9" t="str">
        <f>IF(OR($C38="",$E38="",$F38="",$G38="",$B38="",$B38&lt;Reference!$L$5,$B38&gt;Reference!$L$6),"",IFERROR(MATCH($B$4&amp;"|Advanced Saver|"&amp;$F38&amp;"|"&amp;$G38&amp;"|"&amp;$E38&amp;"|"&amp;$AV$9,'Flat File'!$T$2:$T$20001,0),""))</f>
        <v/>
      </c>
    </row>
    <row r="39" spans="1:60" ht="20.100000000000001" customHeight="1" x14ac:dyDescent="0.25">
      <c r="A39" s="28"/>
      <c r="B39" s="23"/>
      <c r="C39" s="24"/>
      <c r="D39" s="18" t="str">
        <f>IF($C39="","",IF(OR($C39&lt;Reference!$C$4,$C39&gt;Reference!$D$14),"Please Check EAC",INDEX(Reference!$B$4:$B$14,MATCH($C39,Reference!$C$4:$C$14,1))))</f>
        <v/>
      </c>
      <c r="E39" s="29" t="str">
        <f>IF(OR($C39="",$D39="Please Check EAC"),"",INDEX(Reference!$C$4:$C$14,MATCH($C39,Reference!$C$4:$C$14,1)))</f>
        <v/>
      </c>
      <c r="F39" s="25"/>
      <c r="G39" s="25"/>
      <c r="H39" s="18" t="str">
        <f t="shared" si="0"/>
        <v/>
      </c>
      <c r="I39" s="25"/>
      <c r="J39" s="26"/>
      <c r="K39" s="18" t="str">
        <f>IF(AND($A39="",$C39="",$F39="",$G39=""),"",IF($C39="","Enter EAC",IF($D39="Please Check EAC","EAC outside 1,000-300,000",IF($F39="","Select Area",IF($G39="","Select Rate Structure",IF($B39="","Enter Start Date",IF(OR($B39&lt;Reference!$L$5,$B39&gt;Reference!$L$6),"Start date outside window",IF(COUNT($BC39:$BH39)&lt;6,"Check: price missing","OK"))))))))</f>
        <v/>
      </c>
      <c r="L39" s="19"/>
      <c r="M39" s="20" t="str">
        <f>IF($BC39="","",IF(INDEX('Flat File'!$O$2:$O$20001,$BC39)="","",INDEX('Flat File'!$O$2:$O$20001,$BC39)+N($I39)))</f>
        <v/>
      </c>
      <c r="N39" s="20" t="str">
        <f>IF($BC39="","",IF(INDEX('Flat File'!$K$2:$K$20001,$BC39)="","",INDEX('Flat File'!$K$2:$K$20001,$BC39)+N($J39)))</f>
        <v/>
      </c>
      <c r="O39" s="20" t="str">
        <f>IF($BC39="","",IF(INDEX('Flat File'!$L$2:$L$20001,$BC39)="","",INDEX('Flat File'!$L$2:$L$20001,$BC39)+N($J39)))</f>
        <v/>
      </c>
      <c r="P39" s="20" t="str">
        <f>IF($BC39="","",IF(INDEX('Flat File'!$M$2:$M$20001,$BC39)="","",INDEX('Flat File'!$M$2:$M$20001,$BC39)+N($J39)))</f>
        <v/>
      </c>
      <c r="Q39" s="20" t="str">
        <f>IF($BC39="","",IF(INDEX('Flat File'!$N$2:$N$20001,$BC39)="","",INDEX('Flat File'!$N$2:$N$20001,$BC39)+N($J39)))</f>
        <v/>
      </c>
      <c r="R39" s="21" t="str">
        <f>IF($BC39="","",MID("JanFebMarAprMayJunJulAugSepOctNovDec",MONTH($B39)*3-2,3)&amp;RIGHT(YEAR($B39),2)&amp;MID(INDEX('Flat File'!$B$2:$B$20001,$BC39),6,200))</f>
        <v/>
      </c>
      <c r="S39" s="19"/>
      <c r="T39" s="20" t="str">
        <f>IF($BD39="","",IF(INDEX('Flat File'!$O$2:$O$20001,$BD39)="","",INDEX('Flat File'!$O$2:$O$20001,$BD39)+N($I39)))</f>
        <v/>
      </c>
      <c r="U39" s="20" t="str">
        <f>IF($BD39="","",IF(INDEX('Flat File'!$K$2:$K$20001,$BD39)="","",INDEX('Flat File'!$K$2:$K$20001,$BD39)+N($J39)))</f>
        <v/>
      </c>
      <c r="V39" s="20" t="str">
        <f>IF($BD39="","",IF(INDEX('Flat File'!$L$2:$L$20001,$BD39)="","",INDEX('Flat File'!$L$2:$L$20001,$BD39)+N($J39)))</f>
        <v/>
      </c>
      <c r="W39" s="20" t="str">
        <f>IF($BD39="","",IF(INDEX('Flat File'!$M$2:$M$20001,$BD39)="","",INDEX('Flat File'!$M$2:$M$20001,$BD39)+N($J39)))</f>
        <v/>
      </c>
      <c r="X39" s="20" t="str">
        <f>IF($BD39="","",IF(INDEX('Flat File'!$N$2:$N$20001,$BD39)="","",INDEX('Flat File'!$N$2:$N$20001,$BD39)+N($J39)))</f>
        <v/>
      </c>
      <c r="Y39" s="21" t="str">
        <f>IF($BD39="","",MID("JanFebMarAprMayJunJulAugSepOctNovDec",MONTH($B39)*3-2,3)&amp;RIGHT(YEAR($B39),2)&amp;MID(INDEX('Flat File'!$B$2:$B$20001,$BD39),6,200))</f>
        <v/>
      </c>
      <c r="Z39" s="19"/>
      <c r="AA39" s="20" t="str">
        <f>IF($BE39="","",IF(INDEX('Flat File'!$O$2:$O$20001,$BE39)="","",INDEX('Flat File'!$O$2:$O$20001,$BE39)+N($I39)))</f>
        <v/>
      </c>
      <c r="AB39" s="20" t="str">
        <f>IF($BE39="","",IF(INDEX('Flat File'!$K$2:$K$20001,$BE39)="","",INDEX('Flat File'!$K$2:$K$20001,$BE39)+N($J39)))</f>
        <v/>
      </c>
      <c r="AC39" s="20" t="str">
        <f>IF($BE39="","",IF(INDEX('Flat File'!$L$2:$L$20001,$BE39)="","",INDEX('Flat File'!$L$2:$L$20001,$BE39)+N($J39)))</f>
        <v/>
      </c>
      <c r="AD39" s="20" t="str">
        <f>IF($BE39="","",IF(INDEX('Flat File'!$M$2:$M$20001,$BE39)="","",INDEX('Flat File'!$M$2:$M$20001,$BE39)+N($J39)))</f>
        <v/>
      </c>
      <c r="AE39" s="20" t="str">
        <f>IF($BE39="","",IF(INDEX('Flat File'!$N$2:$N$20001,$BE39)="","",INDEX('Flat File'!$N$2:$N$20001,$BE39)+N($J39)))</f>
        <v/>
      </c>
      <c r="AF39" s="21" t="str">
        <f>IF($BE39="","",MID("JanFebMarAprMayJunJulAugSepOctNovDec",MONTH($B39)*3-2,3)&amp;RIGHT(YEAR($B39),2)&amp;MID(INDEX('Flat File'!$B$2:$B$20001,$BE39),6,200))</f>
        <v/>
      </c>
      <c r="AG39" s="19"/>
      <c r="AH39" s="20" t="str">
        <f>IF($BF39="","",IF(INDEX('Flat File'!$O$2:$O$20001,$BF39)="","",INDEX('Flat File'!$O$2:$O$20001,$BF39)+N($I39)))</f>
        <v/>
      </c>
      <c r="AI39" s="20" t="str">
        <f>IF($BF39="","",IF(INDEX('Flat File'!$K$2:$K$20001,$BF39)="","",INDEX('Flat File'!$K$2:$K$20001,$BF39)+N($J39)))</f>
        <v/>
      </c>
      <c r="AJ39" s="20" t="str">
        <f>IF($BF39="","",IF(INDEX('Flat File'!$L$2:$L$20001,$BF39)="","",INDEX('Flat File'!$L$2:$L$20001,$BF39)+N($J39)))</f>
        <v/>
      </c>
      <c r="AK39" s="20" t="str">
        <f>IF($BF39="","",IF(INDEX('Flat File'!$M$2:$M$20001,$BF39)="","",INDEX('Flat File'!$M$2:$M$20001,$BF39)+N($J39)))</f>
        <v/>
      </c>
      <c r="AL39" s="20" t="str">
        <f>IF($BF39="","",IF(INDEX('Flat File'!$N$2:$N$20001,$BF39)="","",INDEX('Flat File'!$N$2:$N$20001,$BF39)+N($J39)))</f>
        <v/>
      </c>
      <c r="AM39" s="21" t="str">
        <f>IF($BF39="","",MID("JanFebMarAprMayJunJulAugSepOctNovDec",MONTH($B39)*3-2,3)&amp;RIGHT(YEAR($B39),2)&amp;MID(INDEX('Flat File'!$B$2:$B$20001,$BF39),6,200))</f>
        <v/>
      </c>
      <c r="AN39" s="19"/>
      <c r="AO39" s="20" t="str">
        <f>IF($BG39="","",IF(INDEX('Flat File'!$O$2:$O$20001,$BG39)="","",INDEX('Flat File'!$O$2:$O$20001,$BG39)+N($I39)))</f>
        <v/>
      </c>
      <c r="AP39" s="20" t="str">
        <f>IF($BG39="","",IF(INDEX('Flat File'!$K$2:$K$20001,$BG39)="","",INDEX('Flat File'!$K$2:$K$20001,$BG39)+N($J39)))</f>
        <v/>
      </c>
      <c r="AQ39" s="20" t="str">
        <f>IF($BG39="","",IF(INDEX('Flat File'!$L$2:$L$20001,$BG39)="","",INDEX('Flat File'!$L$2:$L$20001,$BG39)+N($J39)))</f>
        <v/>
      </c>
      <c r="AR39" s="20" t="str">
        <f>IF($BG39="","",IF(INDEX('Flat File'!$M$2:$M$20001,$BG39)="","",INDEX('Flat File'!$M$2:$M$20001,$BG39)+N($J39)))</f>
        <v/>
      </c>
      <c r="AS39" s="20" t="str">
        <f>IF($BG39="","",IF(INDEX('Flat File'!$N$2:$N$20001,$BG39)="","",INDEX('Flat File'!$N$2:$N$20001,$BG39)+N($J39)))</f>
        <v/>
      </c>
      <c r="AT39" s="21" t="str">
        <f>IF($BG39="","",MID("JanFebMarAprMayJunJulAugSepOctNovDec",MONTH($B39)*3-2,3)&amp;RIGHT(YEAR($B39),2)&amp;MID(INDEX('Flat File'!$B$2:$B$20001,$BG39),6,200))</f>
        <v/>
      </c>
      <c r="AU39" s="19"/>
      <c r="AV39" s="20" t="str">
        <f>IF($BH39="","",IF(INDEX('Flat File'!$O$2:$O$20001,$BH39)="","",INDEX('Flat File'!$O$2:$O$20001,$BH39)+N($I39)))</f>
        <v/>
      </c>
      <c r="AW39" s="20" t="str">
        <f>IF($BH39="","",IF(INDEX('Flat File'!$K$2:$K$20001,$BH39)="","",INDEX('Flat File'!$K$2:$K$20001,$BH39)+N($J39)))</f>
        <v/>
      </c>
      <c r="AX39" s="20" t="str">
        <f>IF($BH39="","",IF(INDEX('Flat File'!$L$2:$L$20001,$BH39)="","",INDEX('Flat File'!$L$2:$L$20001,$BH39)+N($J39)))</f>
        <v/>
      </c>
      <c r="AY39" s="20" t="str">
        <f>IF($BH39="","",IF(INDEX('Flat File'!$M$2:$M$20001,$BH39)="","",INDEX('Flat File'!$M$2:$M$20001,$BH39)+N($J39)))</f>
        <v/>
      </c>
      <c r="AZ39" s="20" t="str">
        <f>IF($BH39="","",IF(INDEX('Flat File'!$N$2:$N$20001,$BH39)="","",INDEX('Flat File'!$N$2:$N$20001,$BH39)+N($J39)))</f>
        <v/>
      </c>
      <c r="BA39" s="21" t="str">
        <f>IF($BH39="","",MID("JanFebMarAprMayJunJulAugSepOctNovDec",MONTH($B39)*3-2,3)&amp;RIGHT(YEAR($B39),2)&amp;MID(INDEX('Flat File'!$B$2:$B$20001,$BH39),6,200))</f>
        <v/>
      </c>
      <c r="BC39" s="9" t="str">
        <f>IF(OR($C39="",$E39="",$F39="",$G39="",$B39="",$B39&lt;Reference!$L$5,$B39&gt;Reference!$L$6),"",IFERROR(MATCH($B$4&amp;"|Standard|"&amp;$F39&amp;"|"&amp;$G39&amp;"|"&amp;$E39&amp;"|"&amp;$M$9,'Flat File'!$T$2:$T$20001,0),""))</f>
        <v/>
      </c>
      <c r="BD39" s="9" t="str">
        <f>IF(OR($C39="",$E39="",$F39="",$G39="",$B39="",$B39&lt;Reference!$L$5,$B39&gt;Reference!$L$6),"",IFERROR(MATCH($B$4&amp;"|Standard|"&amp;$F39&amp;"|"&amp;$G39&amp;"|"&amp;$E39&amp;"|"&amp;$T$9,'Flat File'!$T$2:$T$20001,0),""))</f>
        <v/>
      </c>
      <c r="BE39" s="9" t="str">
        <f>IF(OR($C39="",$E39="",$F39="",$G39="",$B39="",$B39&lt;Reference!$L$5,$B39&gt;Reference!$L$6),"",IFERROR(MATCH($B$4&amp;"|Standard|"&amp;$F39&amp;"|"&amp;$G39&amp;"|"&amp;$E39&amp;"|"&amp;$AA$9,'Flat File'!$T$2:$T$20001,0),""))</f>
        <v/>
      </c>
      <c r="BF39" s="9" t="str">
        <f>IF(OR($C39="",$E39="",$F39="",$G39="",$B39="",$B39&lt;Reference!$L$5,$B39&gt;Reference!$L$6),"",IFERROR(MATCH($B$4&amp;"|Advanced Saver|"&amp;$F39&amp;"|"&amp;$G39&amp;"|"&amp;$E39&amp;"|"&amp;$AH$9,'Flat File'!$T$2:$T$20001,0),""))</f>
        <v/>
      </c>
      <c r="BG39" s="9" t="str">
        <f>IF(OR($C39="",$E39="",$F39="",$G39="",$B39="",$B39&lt;Reference!$L$5,$B39&gt;Reference!$L$6),"",IFERROR(MATCH($B$4&amp;"|Advanced Saver|"&amp;$F39&amp;"|"&amp;$G39&amp;"|"&amp;$E39&amp;"|"&amp;$AO$9,'Flat File'!$T$2:$T$20001,0),""))</f>
        <v/>
      </c>
      <c r="BH39" s="9" t="str">
        <f>IF(OR($C39="",$E39="",$F39="",$G39="",$B39="",$B39&lt;Reference!$L$5,$B39&gt;Reference!$L$6),"",IFERROR(MATCH($B$4&amp;"|Advanced Saver|"&amp;$F39&amp;"|"&amp;$G39&amp;"|"&amp;$E39&amp;"|"&amp;$AV$9,'Flat File'!$T$2:$T$20001,0),""))</f>
        <v/>
      </c>
    </row>
    <row r="40" spans="1:60" ht="20.100000000000001" customHeight="1" x14ac:dyDescent="0.25">
      <c r="A40" s="28"/>
      <c r="B40" s="23"/>
      <c r="C40" s="24"/>
      <c r="D40" s="18" t="str">
        <f>IF($C40="","",IF(OR($C40&lt;Reference!$C$4,$C40&gt;Reference!$D$14),"Please Check EAC",INDEX(Reference!$B$4:$B$14,MATCH($C40,Reference!$C$4:$C$14,1))))</f>
        <v/>
      </c>
      <c r="E40" s="29" t="str">
        <f>IF(OR($C40="",$D40="Please Check EAC"),"",INDEX(Reference!$C$4:$C$14,MATCH($C40,Reference!$C$4:$C$14,1)))</f>
        <v/>
      </c>
      <c r="F40" s="25"/>
      <c r="G40" s="25"/>
      <c r="H40" s="18" t="str">
        <f t="shared" si="0"/>
        <v/>
      </c>
      <c r="I40" s="25"/>
      <c r="J40" s="26"/>
      <c r="K40" s="18" t="str">
        <f>IF(AND($A40="",$C40="",$F40="",$G40=""),"",IF($C40="","Enter EAC",IF($D40="Please Check EAC","EAC outside 1,000-300,000",IF($F40="","Select Area",IF($G40="","Select Rate Structure",IF($B40="","Enter Start Date",IF(OR($B40&lt;Reference!$L$5,$B40&gt;Reference!$L$6),"Start date outside window",IF(COUNT($BC40:$BH40)&lt;6,"Check: price missing","OK"))))))))</f>
        <v/>
      </c>
      <c r="L40" s="19"/>
      <c r="M40" s="20" t="str">
        <f>IF($BC40="","",IF(INDEX('Flat File'!$O$2:$O$20001,$BC40)="","",INDEX('Flat File'!$O$2:$O$20001,$BC40)+N($I40)))</f>
        <v/>
      </c>
      <c r="N40" s="20" t="str">
        <f>IF($BC40="","",IF(INDEX('Flat File'!$K$2:$K$20001,$BC40)="","",INDEX('Flat File'!$K$2:$K$20001,$BC40)+N($J40)))</f>
        <v/>
      </c>
      <c r="O40" s="20" t="str">
        <f>IF($BC40="","",IF(INDEX('Flat File'!$L$2:$L$20001,$BC40)="","",INDEX('Flat File'!$L$2:$L$20001,$BC40)+N($J40)))</f>
        <v/>
      </c>
      <c r="P40" s="20" t="str">
        <f>IF($BC40="","",IF(INDEX('Flat File'!$M$2:$M$20001,$BC40)="","",INDEX('Flat File'!$M$2:$M$20001,$BC40)+N($J40)))</f>
        <v/>
      </c>
      <c r="Q40" s="20" t="str">
        <f>IF($BC40="","",IF(INDEX('Flat File'!$N$2:$N$20001,$BC40)="","",INDEX('Flat File'!$N$2:$N$20001,$BC40)+N($J40)))</f>
        <v/>
      </c>
      <c r="R40" s="21" t="str">
        <f>IF($BC40="","",MID("JanFebMarAprMayJunJulAugSepOctNovDec",MONTH($B40)*3-2,3)&amp;RIGHT(YEAR($B40),2)&amp;MID(INDEX('Flat File'!$B$2:$B$20001,$BC40),6,200))</f>
        <v/>
      </c>
      <c r="S40" s="19"/>
      <c r="T40" s="20" t="str">
        <f>IF($BD40="","",IF(INDEX('Flat File'!$O$2:$O$20001,$BD40)="","",INDEX('Flat File'!$O$2:$O$20001,$BD40)+N($I40)))</f>
        <v/>
      </c>
      <c r="U40" s="20" t="str">
        <f>IF($BD40="","",IF(INDEX('Flat File'!$K$2:$K$20001,$BD40)="","",INDEX('Flat File'!$K$2:$K$20001,$BD40)+N($J40)))</f>
        <v/>
      </c>
      <c r="V40" s="20" t="str">
        <f>IF($BD40="","",IF(INDEX('Flat File'!$L$2:$L$20001,$BD40)="","",INDEX('Flat File'!$L$2:$L$20001,$BD40)+N($J40)))</f>
        <v/>
      </c>
      <c r="W40" s="20" t="str">
        <f>IF($BD40="","",IF(INDEX('Flat File'!$M$2:$M$20001,$BD40)="","",INDEX('Flat File'!$M$2:$M$20001,$BD40)+N($J40)))</f>
        <v/>
      </c>
      <c r="X40" s="20" t="str">
        <f>IF($BD40="","",IF(INDEX('Flat File'!$N$2:$N$20001,$BD40)="","",INDEX('Flat File'!$N$2:$N$20001,$BD40)+N($J40)))</f>
        <v/>
      </c>
      <c r="Y40" s="21" t="str">
        <f>IF($BD40="","",MID("JanFebMarAprMayJunJulAugSepOctNovDec",MONTH($B40)*3-2,3)&amp;RIGHT(YEAR($B40),2)&amp;MID(INDEX('Flat File'!$B$2:$B$20001,$BD40),6,200))</f>
        <v/>
      </c>
      <c r="Z40" s="19"/>
      <c r="AA40" s="20" t="str">
        <f>IF($BE40="","",IF(INDEX('Flat File'!$O$2:$O$20001,$BE40)="","",INDEX('Flat File'!$O$2:$O$20001,$BE40)+N($I40)))</f>
        <v/>
      </c>
      <c r="AB40" s="20" t="str">
        <f>IF($BE40="","",IF(INDEX('Flat File'!$K$2:$K$20001,$BE40)="","",INDEX('Flat File'!$K$2:$K$20001,$BE40)+N($J40)))</f>
        <v/>
      </c>
      <c r="AC40" s="20" t="str">
        <f>IF($BE40="","",IF(INDEX('Flat File'!$L$2:$L$20001,$BE40)="","",INDEX('Flat File'!$L$2:$L$20001,$BE40)+N($J40)))</f>
        <v/>
      </c>
      <c r="AD40" s="20" t="str">
        <f>IF($BE40="","",IF(INDEX('Flat File'!$M$2:$M$20001,$BE40)="","",INDEX('Flat File'!$M$2:$M$20001,$BE40)+N($J40)))</f>
        <v/>
      </c>
      <c r="AE40" s="20" t="str">
        <f>IF($BE40="","",IF(INDEX('Flat File'!$N$2:$N$20001,$BE40)="","",INDEX('Flat File'!$N$2:$N$20001,$BE40)+N($J40)))</f>
        <v/>
      </c>
      <c r="AF40" s="21" t="str">
        <f>IF($BE40="","",MID("JanFebMarAprMayJunJulAugSepOctNovDec",MONTH($B40)*3-2,3)&amp;RIGHT(YEAR($B40),2)&amp;MID(INDEX('Flat File'!$B$2:$B$20001,$BE40),6,200))</f>
        <v/>
      </c>
      <c r="AG40" s="19"/>
      <c r="AH40" s="20" t="str">
        <f>IF($BF40="","",IF(INDEX('Flat File'!$O$2:$O$20001,$BF40)="","",INDEX('Flat File'!$O$2:$O$20001,$BF40)+N($I40)))</f>
        <v/>
      </c>
      <c r="AI40" s="20" t="str">
        <f>IF($BF40="","",IF(INDEX('Flat File'!$K$2:$K$20001,$BF40)="","",INDEX('Flat File'!$K$2:$K$20001,$BF40)+N($J40)))</f>
        <v/>
      </c>
      <c r="AJ40" s="20" t="str">
        <f>IF($BF40="","",IF(INDEX('Flat File'!$L$2:$L$20001,$BF40)="","",INDEX('Flat File'!$L$2:$L$20001,$BF40)+N($J40)))</f>
        <v/>
      </c>
      <c r="AK40" s="20" t="str">
        <f>IF($BF40="","",IF(INDEX('Flat File'!$M$2:$M$20001,$BF40)="","",INDEX('Flat File'!$M$2:$M$20001,$BF40)+N($J40)))</f>
        <v/>
      </c>
      <c r="AL40" s="20" t="str">
        <f>IF($BF40="","",IF(INDEX('Flat File'!$N$2:$N$20001,$BF40)="","",INDEX('Flat File'!$N$2:$N$20001,$BF40)+N($J40)))</f>
        <v/>
      </c>
      <c r="AM40" s="21" t="str">
        <f>IF($BF40="","",MID("JanFebMarAprMayJunJulAugSepOctNovDec",MONTH($B40)*3-2,3)&amp;RIGHT(YEAR($B40),2)&amp;MID(INDEX('Flat File'!$B$2:$B$20001,$BF40),6,200))</f>
        <v/>
      </c>
      <c r="AN40" s="19"/>
      <c r="AO40" s="20" t="str">
        <f>IF($BG40="","",IF(INDEX('Flat File'!$O$2:$O$20001,$BG40)="","",INDEX('Flat File'!$O$2:$O$20001,$BG40)+N($I40)))</f>
        <v/>
      </c>
      <c r="AP40" s="20" t="str">
        <f>IF($BG40="","",IF(INDEX('Flat File'!$K$2:$K$20001,$BG40)="","",INDEX('Flat File'!$K$2:$K$20001,$BG40)+N($J40)))</f>
        <v/>
      </c>
      <c r="AQ40" s="20" t="str">
        <f>IF($BG40="","",IF(INDEX('Flat File'!$L$2:$L$20001,$BG40)="","",INDEX('Flat File'!$L$2:$L$20001,$BG40)+N($J40)))</f>
        <v/>
      </c>
      <c r="AR40" s="20" t="str">
        <f>IF($BG40="","",IF(INDEX('Flat File'!$M$2:$M$20001,$BG40)="","",INDEX('Flat File'!$M$2:$M$20001,$BG40)+N($J40)))</f>
        <v/>
      </c>
      <c r="AS40" s="20" t="str">
        <f>IF($BG40="","",IF(INDEX('Flat File'!$N$2:$N$20001,$BG40)="","",INDEX('Flat File'!$N$2:$N$20001,$BG40)+N($J40)))</f>
        <v/>
      </c>
      <c r="AT40" s="21" t="str">
        <f>IF($BG40="","",MID("JanFebMarAprMayJunJulAugSepOctNovDec",MONTH($B40)*3-2,3)&amp;RIGHT(YEAR($B40),2)&amp;MID(INDEX('Flat File'!$B$2:$B$20001,$BG40),6,200))</f>
        <v/>
      </c>
      <c r="AU40" s="19"/>
      <c r="AV40" s="20" t="str">
        <f>IF($BH40="","",IF(INDEX('Flat File'!$O$2:$O$20001,$BH40)="","",INDEX('Flat File'!$O$2:$O$20001,$BH40)+N($I40)))</f>
        <v/>
      </c>
      <c r="AW40" s="20" t="str">
        <f>IF($BH40="","",IF(INDEX('Flat File'!$K$2:$K$20001,$BH40)="","",INDEX('Flat File'!$K$2:$K$20001,$BH40)+N($J40)))</f>
        <v/>
      </c>
      <c r="AX40" s="20" t="str">
        <f>IF($BH40="","",IF(INDEX('Flat File'!$L$2:$L$20001,$BH40)="","",INDEX('Flat File'!$L$2:$L$20001,$BH40)+N($J40)))</f>
        <v/>
      </c>
      <c r="AY40" s="20" t="str">
        <f>IF($BH40="","",IF(INDEX('Flat File'!$M$2:$M$20001,$BH40)="","",INDEX('Flat File'!$M$2:$M$20001,$BH40)+N($J40)))</f>
        <v/>
      </c>
      <c r="AZ40" s="20" t="str">
        <f>IF($BH40="","",IF(INDEX('Flat File'!$N$2:$N$20001,$BH40)="","",INDEX('Flat File'!$N$2:$N$20001,$BH40)+N($J40)))</f>
        <v/>
      </c>
      <c r="BA40" s="21" t="str">
        <f>IF($BH40="","",MID("JanFebMarAprMayJunJulAugSepOctNovDec",MONTH($B40)*3-2,3)&amp;RIGHT(YEAR($B40),2)&amp;MID(INDEX('Flat File'!$B$2:$B$20001,$BH40),6,200))</f>
        <v/>
      </c>
      <c r="BC40" s="9" t="str">
        <f>IF(OR($C40="",$E40="",$F40="",$G40="",$B40="",$B40&lt;Reference!$L$5,$B40&gt;Reference!$L$6),"",IFERROR(MATCH($B$4&amp;"|Standard|"&amp;$F40&amp;"|"&amp;$G40&amp;"|"&amp;$E40&amp;"|"&amp;$M$9,'Flat File'!$T$2:$T$20001,0),""))</f>
        <v/>
      </c>
      <c r="BD40" s="9" t="str">
        <f>IF(OR($C40="",$E40="",$F40="",$G40="",$B40="",$B40&lt;Reference!$L$5,$B40&gt;Reference!$L$6),"",IFERROR(MATCH($B$4&amp;"|Standard|"&amp;$F40&amp;"|"&amp;$G40&amp;"|"&amp;$E40&amp;"|"&amp;$T$9,'Flat File'!$T$2:$T$20001,0),""))</f>
        <v/>
      </c>
      <c r="BE40" s="9" t="str">
        <f>IF(OR($C40="",$E40="",$F40="",$G40="",$B40="",$B40&lt;Reference!$L$5,$B40&gt;Reference!$L$6),"",IFERROR(MATCH($B$4&amp;"|Standard|"&amp;$F40&amp;"|"&amp;$G40&amp;"|"&amp;$E40&amp;"|"&amp;$AA$9,'Flat File'!$T$2:$T$20001,0),""))</f>
        <v/>
      </c>
      <c r="BF40" s="9" t="str">
        <f>IF(OR($C40="",$E40="",$F40="",$G40="",$B40="",$B40&lt;Reference!$L$5,$B40&gt;Reference!$L$6),"",IFERROR(MATCH($B$4&amp;"|Advanced Saver|"&amp;$F40&amp;"|"&amp;$G40&amp;"|"&amp;$E40&amp;"|"&amp;$AH$9,'Flat File'!$T$2:$T$20001,0),""))</f>
        <v/>
      </c>
      <c r="BG40" s="9" t="str">
        <f>IF(OR($C40="",$E40="",$F40="",$G40="",$B40="",$B40&lt;Reference!$L$5,$B40&gt;Reference!$L$6),"",IFERROR(MATCH($B$4&amp;"|Advanced Saver|"&amp;$F40&amp;"|"&amp;$G40&amp;"|"&amp;$E40&amp;"|"&amp;$AO$9,'Flat File'!$T$2:$T$20001,0),""))</f>
        <v/>
      </c>
      <c r="BH40" s="9" t="str">
        <f>IF(OR($C40="",$E40="",$F40="",$G40="",$B40="",$B40&lt;Reference!$L$5,$B40&gt;Reference!$L$6),"",IFERROR(MATCH($B$4&amp;"|Advanced Saver|"&amp;$F40&amp;"|"&amp;$G40&amp;"|"&amp;$E40&amp;"|"&amp;$AV$9,'Flat File'!$T$2:$T$20001,0),""))</f>
        <v/>
      </c>
    </row>
    <row r="41" spans="1:60" ht="20.100000000000001" customHeight="1" x14ac:dyDescent="0.25">
      <c r="A41" s="28"/>
      <c r="B41" s="23"/>
      <c r="C41" s="24"/>
      <c r="D41" s="18" t="str">
        <f>IF($C41="","",IF(OR($C41&lt;Reference!$C$4,$C41&gt;Reference!$D$14),"Please Check EAC",INDEX(Reference!$B$4:$B$14,MATCH($C41,Reference!$C$4:$C$14,1))))</f>
        <v/>
      </c>
      <c r="E41" s="29" t="str">
        <f>IF(OR($C41="",$D41="Please Check EAC"),"",INDEX(Reference!$C$4:$C$14,MATCH($C41,Reference!$C$4:$C$14,1)))</f>
        <v/>
      </c>
      <c r="F41" s="25"/>
      <c r="G41" s="25"/>
      <c r="H41" s="18" t="str">
        <f t="shared" si="0"/>
        <v/>
      </c>
      <c r="I41" s="25"/>
      <c r="J41" s="26"/>
      <c r="K41" s="18" t="str">
        <f>IF(AND($A41="",$C41="",$F41="",$G41=""),"",IF($C41="","Enter EAC",IF($D41="Please Check EAC","EAC outside 1,000-300,000",IF($F41="","Select Area",IF($G41="","Select Rate Structure",IF($B41="","Enter Start Date",IF(OR($B41&lt;Reference!$L$5,$B41&gt;Reference!$L$6),"Start date outside window",IF(COUNT($BC41:$BH41)&lt;6,"Check: price missing","OK"))))))))</f>
        <v/>
      </c>
      <c r="L41" s="19"/>
      <c r="M41" s="20" t="str">
        <f>IF($BC41="","",IF(INDEX('Flat File'!$O$2:$O$20001,$BC41)="","",INDEX('Flat File'!$O$2:$O$20001,$BC41)+N($I41)))</f>
        <v/>
      </c>
      <c r="N41" s="20" t="str">
        <f>IF($BC41="","",IF(INDEX('Flat File'!$K$2:$K$20001,$BC41)="","",INDEX('Flat File'!$K$2:$K$20001,$BC41)+N($J41)))</f>
        <v/>
      </c>
      <c r="O41" s="20" t="str">
        <f>IF($BC41="","",IF(INDEX('Flat File'!$L$2:$L$20001,$BC41)="","",INDEX('Flat File'!$L$2:$L$20001,$BC41)+N($J41)))</f>
        <v/>
      </c>
      <c r="P41" s="20" t="str">
        <f>IF($BC41="","",IF(INDEX('Flat File'!$M$2:$M$20001,$BC41)="","",INDEX('Flat File'!$M$2:$M$20001,$BC41)+N($J41)))</f>
        <v/>
      </c>
      <c r="Q41" s="20" t="str">
        <f>IF($BC41="","",IF(INDEX('Flat File'!$N$2:$N$20001,$BC41)="","",INDEX('Flat File'!$N$2:$N$20001,$BC41)+N($J41)))</f>
        <v/>
      </c>
      <c r="R41" s="21" t="str">
        <f>IF($BC41="","",MID("JanFebMarAprMayJunJulAugSepOctNovDec",MONTH($B41)*3-2,3)&amp;RIGHT(YEAR($B41),2)&amp;MID(INDEX('Flat File'!$B$2:$B$20001,$BC41),6,200))</f>
        <v/>
      </c>
      <c r="S41" s="19"/>
      <c r="T41" s="20" t="str">
        <f>IF($BD41="","",IF(INDEX('Flat File'!$O$2:$O$20001,$BD41)="","",INDEX('Flat File'!$O$2:$O$20001,$BD41)+N($I41)))</f>
        <v/>
      </c>
      <c r="U41" s="20" t="str">
        <f>IF($BD41="","",IF(INDEX('Flat File'!$K$2:$K$20001,$BD41)="","",INDEX('Flat File'!$K$2:$K$20001,$BD41)+N($J41)))</f>
        <v/>
      </c>
      <c r="V41" s="20" t="str">
        <f>IF($BD41="","",IF(INDEX('Flat File'!$L$2:$L$20001,$BD41)="","",INDEX('Flat File'!$L$2:$L$20001,$BD41)+N($J41)))</f>
        <v/>
      </c>
      <c r="W41" s="20" t="str">
        <f>IF($BD41="","",IF(INDEX('Flat File'!$M$2:$M$20001,$BD41)="","",INDEX('Flat File'!$M$2:$M$20001,$BD41)+N($J41)))</f>
        <v/>
      </c>
      <c r="X41" s="20" t="str">
        <f>IF($BD41="","",IF(INDEX('Flat File'!$N$2:$N$20001,$BD41)="","",INDEX('Flat File'!$N$2:$N$20001,$BD41)+N($J41)))</f>
        <v/>
      </c>
      <c r="Y41" s="21" t="str">
        <f>IF($BD41="","",MID("JanFebMarAprMayJunJulAugSepOctNovDec",MONTH($B41)*3-2,3)&amp;RIGHT(YEAR($B41),2)&amp;MID(INDEX('Flat File'!$B$2:$B$20001,$BD41),6,200))</f>
        <v/>
      </c>
      <c r="Z41" s="19"/>
      <c r="AA41" s="20" t="str">
        <f>IF($BE41="","",IF(INDEX('Flat File'!$O$2:$O$20001,$BE41)="","",INDEX('Flat File'!$O$2:$O$20001,$BE41)+N($I41)))</f>
        <v/>
      </c>
      <c r="AB41" s="20" t="str">
        <f>IF($BE41="","",IF(INDEX('Flat File'!$K$2:$K$20001,$BE41)="","",INDEX('Flat File'!$K$2:$K$20001,$BE41)+N($J41)))</f>
        <v/>
      </c>
      <c r="AC41" s="20" t="str">
        <f>IF($BE41="","",IF(INDEX('Flat File'!$L$2:$L$20001,$BE41)="","",INDEX('Flat File'!$L$2:$L$20001,$BE41)+N($J41)))</f>
        <v/>
      </c>
      <c r="AD41" s="20" t="str">
        <f>IF($BE41="","",IF(INDEX('Flat File'!$M$2:$M$20001,$BE41)="","",INDEX('Flat File'!$M$2:$M$20001,$BE41)+N($J41)))</f>
        <v/>
      </c>
      <c r="AE41" s="20" t="str">
        <f>IF($BE41="","",IF(INDEX('Flat File'!$N$2:$N$20001,$BE41)="","",INDEX('Flat File'!$N$2:$N$20001,$BE41)+N($J41)))</f>
        <v/>
      </c>
      <c r="AF41" s="21" t="str">
        <f>IF($BE41="","",MID("JanFebMarAprMayJunJulAugSepOctNovDec",MONTH($B41)*3-2,3)&amp;RIGHT(YEAR($B41),2)&amp;MID(INDEX('Flat File'!$B$2:$B$20001,$BE41),6,200))</f>
        <v/>
      </c>
      <c r="AG41" s="19"/>
      <c r="AH41" s="20" t="str">
        <f>IF($BF41="","",IF(INDEX('Flat File'!$O$2:$O$20001,$BF41)="","",INDEX('Flat File'!$O$2:$O$20001,$BF41)+N($I41)))</f>
        <v/>
      </c>
      <c r="AI41" s="20" t="str">
        <f>IF($BF41="","",IF(INDEX('Flat File'!$K$2:$K$20001,$BF41)="","",INDEX('Flat File'!$K$2:$K$20001,$BF41)+N($J41)))</f>
        <v/>
      </c>
      <c r="AJ41" s="20" t="str">
        <f>IF($BF41="","",IF(INDEX('Flat File'!$L$2:$L$20001,$BF41)="","",INDEX('Flat File'!$L$2:$L$20001,$BF41)+N($J41)))</f>
        <v/>
      </c>
      <c r="AK41" s="20" t="str">
        <f>IF($BF41="","",IF(INDEX('Flat File'!$M$2:$M$20001,$BF41)="","",INDEX('Flat File'!$M$2:$M$20001,$BF41)+N($J41)))</f>
        <v/>
      </c>
      <c r="AL41" s="20" t="str">
        <f>IF($BF41="","",IF(INDEX('Flat File'!$N$2:$N$20001,$BF41)="","",INDEX('Flat File'!$N$2:$N$20001,$BF41)+N($J41)))</f>
        <v/>
      </c>
      <c r="AM41" s="21" t="str">
        <f>IF($BF41="","",MID("JanFebMarAprMayJunJulAugSepOctNovDec",MONTH($B41)*3-2,3)&amp;RIGHT(YEAR($B41),2)&amp;MID(INDEX('Flat File'!$B$2:$B$20001,$BF41),6,200))</f>
        <v/>
      </c>
      <c r="AN41" s="19"/>
      <c r="AO41" s="20" t="str">
        <f>IF($BG41="","",IF(INDEX('Flat File'!$O$2:$O$20001,$BG41)="","",INDEX('Flat File'!$O$2:$O$20001,$BG41)+N($I41)))</f>
        <v/>
      </c>
      <c r="AP41" s="20" t="str">
        <f>IF($BG41="","",IF(INDEX('Flat File'!$K$2:$K$20001,$BG41)="","",INDEX('Flat File'!$K$2:$K$20001,$BG41)+N($J41)))</f>
        <v/>
      </c>
      <c r="AQ41" s="20" t="str">
        <f>IF($BG41="","",IF(INDEX('Flat File'!$L$2:$L$20001,$BG41)="","",INDEX('Flat File'!$L$2:$L$20001,$BG41)+N($J41)))</f>
        <v/>
      </c>
      <c r="AR41" s="20" t="str">
        <f>IF($BG41="","",IF(INDEX('Flat File'!$M$2:$M$20001,$BG41)="","",INDEX('Flat File'!$M$2:$M$20001,$BG41)+N($J41)))</f>
        <v/>
      </c>
      <c r="AS41" s="20" t="str">
        <f>IF($BG41="","",IF(INDEX('Flat File'!$N$2:$N$20001,$BG41)="","",INDEX('Flat File'!$N$2:$N$20001,$BG41)+N($J41)))</f>
        <v/>
      </c>
      <c r="AT41" s="21" t="str">
        <f>IF($BG41="","",MID("JanFebMarAprMayJunJulAugSepOctNovDec",MONTH($B41)*3-2,3)&amp;RIGHT(YEAR($B41),2)&amp;MID(INDEX('Flat File'!$B$2:$B$20001,$BG41),6,200))</f>
        <v/>
      </c>
      <c r="AU41" s="19"/>
      <c r="AV41" s="20" t="str">
        <f>IF($BH41="","",IF(INDEX('Flat File'!$O$2:$O$20001,$BH41)="","",INDEX('Flat File'!$O$2:$O$20001,$BH41)+N($I41)))</f>
        <v/>
      </c>
      <c r="AW41" s="20" t="str">
        <f>IF($BH41="","",IF(INDEX('Flat File'!$K$2:$K$20001,$BH41)="","",INDEX('Flat File'!$K$2:$K$20001,$BH41)+N($J41)))</f>
        <v/>
      </c>
      <c r="AX41" s="20" t="str">
        <f>IF($BH41="","",IF(INDEX('Flat File'!$L$2:$L$20001,$BH41)="","",INDEX('Flat File'!$L$2:$L$20001,$BH41)+N($J41)))</f>
        <v/>
      </c>
      <c r="AY41" s="20" t="str">
        <f>IF($BH41="","",IF(INDEX('Flat File'!$M$2:$M$20001,$BH41)="","",INDEX('Flat File'!$M$2:$M$20001,$BH41)+N($J41)))</f>
        <v/>
      </c>
      <c r="AZ41" s="20" t="str">
        <f>IF($BH41="","",IF(INDEX('Flat File'!$N$2:$N$20001,$BH41)="","",INDEX('Flat File'!$N$2:$N$20001,$BH41)+N($J41)))</f>
        <v/>
      </c>
      <c r="BA41" s="21" t="str">
        <f>IF($BH41="","",MID("JanFebMarAprMayJunJulAugSepOctNovDec",MONTH($B41)*3-2,3)&amp;RIGHT(YEAR($B41),2)&amp;MID(INDEX('Flat File'!$B$2:$B$20001,$BH41),6,200))</f>
        <v/>
      </c>
      <c r="BC41" s="9" t="str">
        <f>IF(OR($C41="",$E41="",$F41="",$G41="",$B41="",$B41&lt;Reference!$L$5,$B41&gt;Reference!$L$6),"",IFERROR(MATCH($B$4&amp;"|Standard|"&amp;$F41&amp;"|"&amp;$G41&amp;"|"&amp;$E41&amp;"|"&amp;$M$9,'Flat File'!$T$2:$T$20001,0),""))</f>
        <v/>
      </c>
      <c r="BD41" s="9" t="str">
        <f>IF(OR($C41="",$E41="",$F41="",$G41="",$B41="",$B41&lt;Reference!$L$5,$B41&gt;Reference!$L$6),"",IFERROR(MATCH($B$4&amp;"|Standard|"&amp;$F41&amp;"|"&amp;$G41&amp;"|"&amp;$E41&amp;"|"&amp;$T$9,'Flat File'!$T$2:$T$20001,0),""))</f>
        <v/>
      </c>
      <c r="BE41" s="9" t="str">
        <f>IF(OR($C41="",$E41="",$F41="",$G41="",$B41="",$B41&lt;Reference!$L$5,$B41&gt;Reference!$L$6),"",IFERROR(MATCH($B$4&amp;"|Standard|"&amp;$F41&amp;"|"&amp;$G41&amp;"|"&amp;$E41&amp;"|"&amp;$AA$9,'Flat File'!$T$2:$T$20001,0),""))</f>
        <v/>
      </c>
      <c r="BF41" s="9" t="str">
        <f>IF(OR($C41="",$E41="",$F41="",$G41="",$B41="",$B41&lt;Reference!$L$5,$B41&gt;Reference!$L$6),"",IFERROR(MATCH($B$4&amp;"|Advanced Saver|"&amp;$F41&amp;"|"&amp;$G41&amp;"|"&amp;$E41&amp;"|"&amp;$AH$9,'Flat File'!$T$2:$T$20001,0),""))</f>
        <v/>
      </c>
      <c r="BG41" s="9" t="str">
        <f>IF(OR($C41="",$E41="",$F41="",$G41="",$B41="",$B41&lt;Reference!$L$5,$B41&gt;Reference!$L$6),"",IFERROR(MATCH($B$4&amp;"|Advanced Saver|"&amp;$F41&amp;"|"&amp;$G41&amp;"|"&amp;$E41&amp;"|"&amp;$AO$9,'Flat File'!$T$2:$T$20001,0),""))</f>
        <v/>
      </c>
      <c r="BH41" s="9" t="str">
        <f>IF(OR($C41="",$E41="",$F41="",$G41="",$B41="",$B41&lt;Reference!$L$5,$B41&gt;Reference!$L$6),"",IFERROR(MATCH($B$4&amp;"|Advanced Saver|"&amp;$F41&amp;"|"&amp;$G41&amp;"|"&amp;$E41&amp;"|"&amp;$AV$9,'Flat File'!$T$2:$T$20001,0),""))</f>
        <v/>
      </c>
    </row>
    <row r="42" spans="1:60" ht="20.100000000000001" customHeight="1" x14ac:dyDescent="0.25">
      <c r="A42" s="28"/>
      <c r="B42" s="23"/>
      <c r="C42" s="24"/>
      <c r="D42" s="18" t="str">
        <f>IF($C42="","",IF(OR($C42&lt;Reference!$C$4,$C42&gt;Reference!$D$14),"Please Check EAC",INDEX(Reference!$B$4:$B$14,MATCH($C42,Reference!$C$4:$C$14,1))))</f>
        <v/>
      </c>
      <c r="E42" s="29" t="str">
        <f>IF(OR($C42="",$D42="Please Check EAC"),"",INDEX(Reference!$C$4:$C$14,MATCH($C42,Reference!$C$4:$C$14,1)))</f>
        <v/>
      </c>
      <c r="F42" s="25"/>
      <c r="G42" s="25"/>
      <c r="H42" s="18" t="str">
        <f t="shared" si="0"/>
        <v/>
      </c>
      <c r="I42" s="25"/>
      <c r="J42" s="26"/>
      <c r="K42" s="18" t="str">
        <f>IF(AND($A42="",$C42="",$F42="",$G42=""),"",IF($C42="","Enter EAC",IF($D42="Please Check EAC","EAC outside 1,000-300,000",IF($F42="","Select Area",IF($G42="","Select Rate Structure",IF($B42="","Enter Start Date",IF(OR($B42&lt;Reference!$L$5,$B42&gt;Reference!$L$6),"Start date outside window",IF(COUNT($BC42:$BH42)&lt;6,"Check: price missing","OK"))))))))</f>
        <v/>
      </c>
      <c r="L42" s="19"/>
      <c r="M42" s="20" t="str">
        <f>IF($BC42="","",IF(INDEX('Flat File'!$O$2:$O$20001,$BC42)="","",INDEX('Flat File'!$O$2:$O$20001,$BC42)+N($I42)))</f>
        <v/>
      </c>
      <c r="N42" s="20" t="str">
        <f>IF($BC42="","",IF(INDEX('Flat File'!$K$2:$K$20001,$BC42)="","",INDEX('Flat File'!$K$2:$K$20001,$BC42)+N($J42)))</f>
        <v/>
      </c>
      <c r="O42" s="20" t="str">
        <f>IF($BC42="","",IF(INDEX('Flat File'!$L$2:$L$20001,$BC42)="","",INDEX('Flat File'!$L$2:$L$20001,$BC42)+N($J42)))</f>
        <v/>
      </c>
      <c r="P42" s="20" t="str">
        <f>IF($BC42="","",IF(INDEX('Flat File'!$M$2:$M$20001,$BC42)="","",INDEX('Flat File'!$M$2:$M$20001,$BC42)+N($J42)))</f>
        <v/>
      </c>
      <c r="Q42" s="20" t="str">
        <f>IF($BC42="","",IF(INDEX('Flat File'!$N$2:$N$20001,$BC42)="","",INDEX('Flat File'!$N$2:$N$20001,$BC42)+N($J42)))</f>
        <v/>
      </c>
      <c r="R42" s="21" t="str">
        <f>IF($BC42="","",MID("JanFebMarAprMayJunJulAugSepOctNovDec",MONTH($B42)*3-2,3)&amp;RIGHT(YEAR($B42),2)&amp;MID(INDEX('Flat File'!$B$2:$B$20001,$BC42),6,200))</f>
        <v/>
      </c>
      <c r="S42" s="19"/>
      <c r="T42" s="20" t="str">
        <f>IF($BD42="","",IF(INDEX('Flat File'!$O$2:$O$20001,$BD42)="","",INDEX('Flat File'!$O$2:$O$20001,$BD42)+N($I42)))</f>
        <v/>
      </c>
      <c r="U42" s="20" t="str">
        <f>IF($BD42="","",IF(INDEX('Flat File'!$K$2:$K$20001,$BD42)="","",INDEX('Flat File'!$K$2:$K$20001,$BD42)+N($J42)))</f>
        <v/>
      </c>
      <c r="V42" s="20" t="str">
        <f>IF($BD42="","",IF(INDEX('Flat File'!$L$2:$L$20001,$BD42)="","",INDEX('Flat File'!$L$2:$L$20001,$BD42)+N($J42)))</f>
        <v/>
      </c>
      <c r="W42" s="20" t="str">
        <f>IF($BD42="","",IF(INDEX('Flat File'!$M$2:$M$20001,$BD42)="","",INDEX('Flat File'!$M$2:$M$20001,$BD42)+N($J42)))</f>
        <v/>
      </c>
      <c r="X42" s="20" t="str">
        <f>IF($BD42="","",IF(INDEX('Flat File'!$N$2:$N$20001,$BD42)="","",INDEX('Flat File'!$N$2:$N$20001,$BD42)+N($J42)))</f>
        <v/>
      </c>
      <c r="Y42" s="21" t="str">
        <f>IF($BD42="","",MID("JanFebMarAprMayJunJulAugSepOctNovDec",MONTH($B42)*3-2,3)&amp;RIGHT(YEAR($B42),2)&amp;MID(INDEX('Flat File'!$B$2:$B$20001,$BD42),6,200))</f>
        <v/>
      </c>
      <c r="Z42" s="19"/>
      <c r="AA42" s="20" t="str">
        <f>IF($BE42="","",IF(INDEX('Flat File'!$O$2:$O$20001,$BE42)="","",INDEX('Flat File'!$O$2:$O$20001,$BE42)+N($I42)))</f>
        <v/>
      </c>
      <c r="AB42" s="20" t="str">
        <f>IF($BE42="","",IF(INDEX('Flat File'!$K$2:$K$20001,$BE42)="","",INDEX('Flat File'!$K$2:$K$20001,$BE42)+N($J42)))</f>
        <v/>
      </c>
      <c r="AC42" s="20" t="str">
        <f>IF($BE42="","",IF(INDEX('Flat File'!$L$2:$L$20001,$BE42)="","",INDEX('Flat File'!$L$2:$L$20001,$BE42)+N($J42)))</f>
        <v/>
      </c>
      <c r="AD42" s="20" t="str">
        <f>IF($BE42="","",IF(INDEX('Flat File'!$M$2:$M$20001,$BE42)="","",INDEX('Flat File'!$M$2:$M$20001,$BE42)+N($J42)))</f>
        <v/>
      </c>
      <c r="AE42" s="20" t="str">
        <f>IF($BE42="","",IF(INDEX('Flat File'!$N$2:$N$20001,$BE42)="","",INDEX('Flat File'!$N$2:$N$20001,$BE42)+N($J42)))</f>
        <v/>
      </c>
      <c r="AF42" s="21" t="str">
        <f>IF($BE42="","",MID("JanFebMarAprMayJunJulAugSepOctNovDec",MONTH($B42)*3-2,3)&amp;RIGHT(YEAR($B42),2)&amp;MID(INDEX('Flat File'!$B$2:$B$20001,$BE42),6,200))</f>
        <v/>
      </c>
      <c r="AG42" s="19"/>
      <c r="AH42" s="20" t="str">
        <f>IF($BF42="","",IF(INDEX('Flat File'!$O$2:$O$20001,$BF42)="","",INDEX('Flat File'!$O$2:$O$20001,$BF42)+N($I42)))</f>
        <v/>
      </c>
      <c r="AI42" s="20" t="str">
        <f>IF($BF42="","",IF(INDEX('Flat File'!$K$2:$K$20001,$BF42)="","",INDEX('Flat File'!$K$2:$K$20001,$BF42)+N($J42)))</f>
        <v/>
      </c>
      <c r="AJ42" s="20" t="str">
        <f>IF($BF42="","",IF(INDEX('Flat File'!$L$2:$L$20001,$BF42)="","",INDEX('Flat File'!$L$2:$L$20001,$BF42)+N($J42)))</f>
        <v/>
      </c>
      <c r="AK42" s="20" t="str">
        <f>IF($BF42="","",IF(INDEX('Flat File'!$M$2:$M$20001,$BF42)="","",INDEX('Flat File'!$M$2:$M$20001,$BF42)+N($J42)))</f>
        <v/>
      </c>
      <c r="AL42" s="20" t="str">
        <f>IF($BF42="","",IF(INDEX('Flat File'!$N$2:$N$20001,$BF42)="","",INDEX('Flat File'!$N$2:$N$20001,$BF42)+N($J42)))</f>
        <v/>
      </c>
      <c r="AM42" s="21" t="str">
        <f>IF($BF42="","",MID("JanFebMarAprMayJunJulAugSepOctNovDec",MONTH($B42)*3-2,3)&amp;RIGHT(YEAR($B42),2)&amp;MID(INDEX('Flat File'!$B$2:$B$20001,$BF42),6,200))</f>
        <v/>
      </c>
      <c r="AN42" s="19"/>
      <c r="AO42" s="20" t="str">
        <f>IF($BG42="","",IF(INDEX('Flat File'!$O$2:$O$20001,$BG42)="","",INDEX('Flat File'!$O$2:$O$20001,$BG42)+N($I42)))</f>
        <v/>
      </c>
      <c r="AP42" s="20" t="str">
        <f>IF($BG42="","",IF(INDEX('Flat File'!$K$2:$K$20001,$BG42)="","",INDEX('Flat File'!$K$2:$K$20001,$BG42)+N($J42)))</f>
        <v/>
      </c>
      <c r="AQ42" s="20" t="str">
        <f>IF($BG42="","",IF(INDEX('Flat File'!$L$2:$L$20001,$BG42)="","",INDEX('Flat File'!$L$2:$L$20001,$BG42)+N($J42)))</f>
        <v/>
      </c>
      <c r="AR42" s="20" t="str">
        <f>IF($BG42="","",IF(INDEX('Flat File'!$M$2:$M$20001,$BG42)="","",INDEX('Flat File'!$M$2:$M$20001,$BG42)+N($J42)))</f>
        <v/>
      </c>
      <c r="AS42" s="20" t="str">
        <f>IF($BG42="","",IF(INDEX('Flat File'!$N$2:$N$20001,$BG42)="","",INDEX('Flat File'!$N$2:$N$20001,$BG42)+N($J42)))</f>
        <v/>
      </c>
      <c r="AT42" s="21" t="str">
        <f>IF($BG42="","",MID("JanFebMarAprMayJunJulAugSepOctNovDec",MONTH($B42)*3-2,3)&amp;RIGHT(YEAR($B42),2)&amp;MID(INDEX('Flat File'!$B$2:$B$20001,$BG42),6,200))</f>
        <v/>
      </c>
      <c r="AU42" s="19"/>
      <c r="AV42" s="20" t="str">
        <f>IF($BH42="","",IF(INDEX('Flat File'!$O$2:$O$20001,$BH42)="","",INDEX('Flat File'!$O$2:$O$20001,$BH42)+N($I42)))</f>
        <v/>
      </c>
      <c r="AW42" s="20" t="str">
        <f>IF($BH42="","",IF(INDEX('Flat File'!$K$2:$K$20001,$BH42)="","",INDEX('Flat File'!$K$2:$K$20001,$BH42)+N($J42)))</f>
        <v/>
      </c>
      <c r="AX42" s="20" t="str">
        <f>IF($BH42="","",IF(INDEX('Flat File'!$L$2:$L$20001,$BH42)="","",INDEX('Flat File'!$L$2:$L$20001,$BH42)+N($J42)))</f>
        <v/>
      </c>
      <c r="AY42" s="20" t="str">
        <f>IF($BH42="","",IF(INDEX('Flat File'!$M$2:$M$20001,$BH42)="","",INDEX('Flat File'!$M$2:$M$20001,$BH42)+N($J42)))</f>
        <v/>
      </c>
      <c r="AZ42" s="20" t="str">
        <f>IF($BH42="","",IF(INDEX('Flat File'!$N$2:$N$20001,$BH42)="","",INDEX('Flat File'!$N$2:$N$20001,$BH42)+N($J42)))</f>
        <v/>
      </c>
      <c r="BA42" s="21" t="str">
        <f>IF($BH42="","",MID("JanFebMarAprMayJunJulAugSepOctNovDec",MONTH($B42)*3-2,3)&amp;RIGHT(YEAR($B42),2)&amp;MID(INDEX('Flat File'!$B$2:$B$20001,$BH42),6,200))</f>
        <v/>
      </c>
      <c r="BC42" s="9" t="str">
        <f>IF(OR($C42="",$E42="",$F42="",$G42="",$B42="",$B42&lt;Reference!$L$5,$B42&gt;Reference!$L$6),"",IFERROR(MATCH($B$4&amp;"|Standard|"&amp;$F42&amp;"|"&amp;$G42&amp;"|"&amp;$E42&amp;"|"&amp;$M$9,'Flat File'!$T$2:$T$20001,0),""))</f>
        <v/>
      </c>
      <c r="BD42" s="9" t="str">
        <f>IF(OR($C42="",$E42="",$F42="",$G42="",$B42="",$B42&lt;Reference!$L$5,$B42&gt;Reference!$L$6),"",IFERROR(MATCH($B$4&amp;"|Standard|"&amp;$F42&amp;"|"&amp;$G42&amp;"|"&amp;$E42&amp;"|"&amp;$T$9,'Flat File'!$T$2:$T$20001,0),""))</f>
        <v/>
      </c>
      <c r="BE42" s="9" t="str">
        <f>IF(OR($C42="",$E42="",$F42="",$G42="",$B42="",$B42&lt;Reference!$L$5,$B42&gt;Reference!$L$6),"",IFERROR(MATCH($B$4&amp;"|Standard|"&amp;$F42&amp;"|"&amp;$G42&amp;"|"&amp;$E42&amp;"|"&amp;$AA$9,'Flat File'!$T$2:$T$20001,0),""))</f>
        <v/>
      </c>
      <c r="BF42" s="9" t="str">
        <f>IF(OR($C42="",$E42="",$F42="",$G42="",$B42="",$B42&lt;Reference!$L$5,$B42&gt;Reference!$L$6),"",IFERROR(MATCH($B$4&amp;"|Advanced Saver|"&amp;$F42&amp;"|"&amp;$G42&amp;"|"&amp;$E42&amp;"|"&amp;$AH$9,'Flat File'!$T$2:$T$20001,0),""))</f>
        <v/>
      </c>
      <c r="BG42" s="9" t="str">
        <f>IF(OR($C42="",$E42="",$F42="",$G42="",$B42="",$B42&lt;Reference!$L$5,$B42&gt;Reference!$L$6),"",IFERROR(MATCH($B$4&amp;"|Advanced Saver|"&amp;$F42&amp;"|"&amp;$G42&amp;"|"&amp;$E42&amp;"|"&amp;$AO$9,'Flat File'!$T$2:$T$20001,0),""))</f>
        <v/>
      </c>
      <c r="BH42" s="9" t="str">
        <f>IF(OR($C42="",$E42="",$F42="",$G42="",$B42="",$B42&lt;Reference!$L$5,$B42&gt;Reference!$L$6),"",IFERROR(MATCH($B$4&amp;"|Advanced Saver|"&amp;$F42&amp;"|"&amp;$G42&amp;"|"&amp;$E42&amp;"|"&amp;$AV$9,'Flat File'!$T$2:$T$20001,0),""))</f>
        <v/>
      </c>
    </row>
    <row r="43" spans="1:60" ht="20.100000000000001" customHeight="1" x14ac:dyDescent="0.25">
      <c r="A43" s="28"/>
      <c r="B43" s="23"/>
      <c r="C43" s="24"/>
      <c r="D43" s="18" t="str">
        <f>IF($C43="","",IF(OR($C43&lt;Reference!$C$4,$C43&gt;Reference!$D$14),"Please Check EAC",INDEX(Reference!$B$4:$B$14,MATCH($C43,Reference!$C$4:$C$14,1))))</f>
        <v/>
      </c>
      <c r="E43" s="29" t="str">
        <f>IF(OR($C43="",$D43="Please Check EAC"),"",INDEX(Reference!$C$4:$C$14,MATCH($C43,Reference!$C$4:$C$14,1)))</f>
        <v/>
      </c>
      <c r="F43" s="25"/>
      <c r="G43" s="25"/>
      <c r="H43" s="18" t="str">
        <f t="shared" si="0"/>
        <v/>
      </c>
      <c r="I43" s="25"/>
      <c r="J43" s="26"/>
      <c r="K43" s="18" t="str">
        <f>IF(AND($A43="",$C43="",$F43="",$G43=""),"",IF($C43="","Enter EAC",IF($D43="Please Check EAC","EAC outside 1,000-300,000",IF($F43="","Select Area",IF($G43="","Select Rate Structure",IF($B43="","Enter Start Date",IF(OR($B43&lt;Reference!$L$5,$B43&gt;Reference!$L$6),"Start date outside window",IF(COUNT($BC43:$BH43)&lt;6,"Check: price missing","OK"))))))))</f>
        <v/>
      </c>
      <c r="L43" s="19"/>
      <c r="M43" s="20" t="str">
        <f>IF($BC43="","",IF(INDEX('Flat File'!$O$2:$O$20001,$BC43)="","",INDEX('Flat File'!$O$2:$O$20001,$BC43)+N($I43)))</f>
        <v/>
      </c>
      <c r="N43" s="20" t="str">
        <f>IF($BC43="","",IF(INDEX('Flat File'!$K$2:$K$20001,$BC43)="","",INDEX('Flat File'!$K$2:$K$20001,$BC43)+N($J43)))</f>
        <v/>
      </c>
      <c r="O43" s="20" t="str">
        <f>IF($BC43="","",IF(INDEX('Flat File'!$L$2:$L$20001,$BC43)="","",INDEX('Flat File'!$L$2:$L$20001,$BC43)+N($J43)))</f>
        <v/>
      </c>
      <c r="P43" s="20" t="str">
        <f>IF($BC43="","",IF(INDEX('Flat File'!$M$2:$M$20001,$BC43)="","",INDEX('Flat File'!$M$2:$M$20001,$BC43)+N($J43)))</f>
        <v/>
      </c>
      <c r="Q43" s="20" t="str">
        <f>IF($BC43="","",IF(INDEX('Flat File'!$N$2:$N$20001,$BC43)="","",INDEX('Flat File'!$N$2:$N$20001,$BC43)+N($J43)))</f>
        <v/>
      </c>
      <c r="R43" s="21" t="str">
        <f>IF($BC43="","",MID("JanFebMarAprMayJunJulAugSepOctNovDec",MONTH($B43)*3-2,3)&amp;RIGHT(YEAR($B43),2)&amp;MID(INDEX('Flat File'!$B$2:$B$20001,$BC43),6,200))</f>
        <v/>
      </c>
      <c r="S43" s="19"/>
      <c r="T43" s="20" t="str">
        <f>IF($BD43="","",IF(INDEX('Flat File'!$O$2:$O$20001,$BD43)="","",INDEX('Flat File'!$O$2:$O$20001,$BD43)+N($I43)))</f>
        <v/>
      </c>
      <c r="U43" s="20" t="str">
        <f>IF($BD43="","",IF(INDEX('Flat File'!$K$2:$K$20001,$BD43)="","",INDEX('Flat File'!$K$2:$K$20001,$BD43)+N($J43)))</f>
        <v/>
      </c>
      <c r="V43" s="20" t="str">
        <f>IF($BD43="","",IF(INDEX('Flat File'!$L$2:$L$20001,$BD43)="","",INDEX('Flat File'!$L$2:$L$20001,$BD43)+N($J43)))</f>
        <v/>
      </c>
      <c r="W43" s="20" t="str">
        <f>IF($BD43="","",IF(INDEX('Flat File'!$M$2:$M$20001,$BD43)="","",INDEX('Flat File'!$M$2:$M$20001,$BD43)+N($J43)))</f>
        <v/>
      </c>
      <c r="X43" s="20" t="str">
        <f>IF($BD43="","",IF(INDEX('Flat File'!$N$2:$N$20001,$BD43)="","",INDEX('Flat File'!$N$2:$N$20001,$BD43)+N($J43)))</f>
        <v/>
      </c>
      <c r="Y43" s="21" t="str">
        <f>IF($BD43="","",MID("JanFebMarAprMayJunJulAugSepOctNovDec",MONTH($B43)*3-2,3)&amp;RIGHT(YEAR($B43),2)&amp;MID(INDEX('Flat File'!$B$2:$B$20001,$BD43),6,200))</f>
        <v/>
      </c>
      <c r="Z43" s="19"/>
      <c r="AA43" s="20" t="str">
        <f>IF($BE43="","",IF(INDEX('Flat File'!$O$2:$O$20001,$BE43)="","",INDEX('Flat File'!$O$2:$O$20001,$BE43)+N($I43)))</f>
        <v/>
      </c>
      <c r="AB43" s="20" t="str">
        <f>IF($BE43="","",IF(INDEX('Flat File'!$K$2:$K$20001,$BE43)="","",INDEX('Flat File'!$K$2:$K$20001,$BE43)+N($J43)))</f>
        <v/>
      </c>
      <c r="AC43" s="20" t="str">
        <f>IF($BE43="","",IF(INDEX('Flat File'!$L$2:$L$20001,$BE43)="","",INDEX('Flat File'!$L$2:$L$20001,$BE43)+N($J43)))</f>
        <v/>
      </c>
      <c r="AD43" s="20" t="str">
        <f>IF($BE43="","",IF(INDEX('Flat File'!$M$2:$M$20001,$BE43)="","",INDEX('Flat File'!$M$2:$M$20001,$BE43)+N($J43)))</f>
        <v/>
      </c>
      <c r="AE43" s="20" t="str">
        <f>IF($BE43="","",IF(INDEX('Flat File'!$N$2:$N$20001,$BE43)="","",INDEX('Flat File'!$N$2:$N$20001,$BE43)+N($J43)))</f>
        <v/>
      </c>
      <c r="AF43" s="21" t="str">
        <f>IF($BE43="","",MID("JanFebMarAprMayJunJulAugSepOctNovDec",MONTH($B43)*3-2,3)&amp;RIGHT(YEAR($B43),2)&amp;MID(INDEX('Flat File'!$B$2:$B$20001,$BE43),6,200))</f>
        <v/>
      </c>
      <c r="AG43" s="19"/>
      <c r="AH43" s="20" t="str">
        <f>IF($BF43="","",IF(INDEX('Flat File'!$O$2:$O$20001,$BF43)="","",INDEX('Flat File'!$O$2:$O$20001,$BF43)+N($I43)))</f>
        <v/>
      </c>
      <c r="AI43" s="20" t="str">
        <f>IF($BF43="","",IF(INDEX('Flat File'!$K$2:$K$20001,$BF43)="","",INDEX('Flat File'!$K$2:$K$20001,$BF43)+N($J43)))</f>
        <v/>
      </c>
      <c r="AJ43" s="20" t="str">
        <f>IF($BF43="","",IF(INDEX('Flat File'!$L$2:$L$20001,$BF43)="","",INDEX('Flat File'!$L$2:$L$20001,$BF43)+N($J43)))</f>
        <v/>
      </c>
      <c r="AK43" s="20" t="str">
        <f>IF($BF43="","",IF(INDEX('Flat File'!$M$2:$M$20001,$BF43)="","",INDEX('Flat File'!$M$2:$M$20001,$BF43)+N($J43)))</f>
        <v/>
      </c>
      <c r="AL43" s="20" t="str">
        <f>IF($BF43="","",IF(INDEX('Flat File'!$N$2:$N$20001,$BF43)="","",INDEX('Flat File'!$N$2:$N$20001,$BF43)+N($J43)))</f>
        <v/>
      </c>
      <c r="AM43" s="21" t="str">
        <f>IF($BF43="","",MID("JanFebMarAprMayJunJulAugSepOctNovDec",MONTH($B43)*3-2,3)&amp;RIGHT(YEAR($B43),2)&amp;MID(INDEX('Flat File'!$B$2:$B$20001,$BF43),6,200))</f>
        <v/>
      </c>
      <c r="AN43" s="19"/>
      <c r="AO43" s="20" t="str">
        <f>IF($BG43="","",IF(INDEX('Flat File'!$O$2:$O$20001,$BG43)="","",INDEX('Flat File'!$O$2:$O$20001,$BG43)+N($I43)))</f>
        <v/>
      </c>
      <c r="AP43" s="20" t="str">
        <f>IF($BG43="","",IF(INDEX('Flat File'!$K$2:$K$20001,$BG43)="","",INDEX('Flat File'!$K$2:$K$20001,$BG43)+N($J43)))</f>
        <v/>
      </c>
      <c r="AQ43" s="20" t="str">
        <f>IF($BG43="","",IF(INDEX('Flat File'!$L$2:$L$20001,$BG43)="","",INDEX('Flat File'!$L$2:$L$20001,$BG43)+N($J43)))</f>
        <v/>
      </c>
      <c r="AR43" s="20" t="str">
        <f>IF($BG43="","",IF(INDEX('Flat File'!$M$2:$M$20001,$BG43)="","",INDEX('Flat File'!$M$2:$M$20001,$BG43)+N($J43)))</f>
        <v/>
      </c>
      <c r="AS43" s="20" t="str">
        <f>IF($BG43="","",IF(INDEX('Flat File'!$N$2:$N$20001,$BG43)="","",INDEX('Flat File'!$N$2:$N$20001,$BG43)+N($J43)))</f>
        <v/>
      </c>
      <c r="AT43" s="21" t="str">
        <f>IF($BG43="","",MID("JanFebMarAprMayJunJulAugSepOctNovDec",MONTH($B43)*3-2,3)&amp;RIGHT(YEAR($B43),2)&amp;MID(INDEX('Flat File'!$B$2:$B$20001,$BG43),6,200))</f>
        <v/>
      </c>
      <c r="AU43" s="19"/>
      <c r="AV43" s="20" t="str">
        <f>IF($BH43="","",IF(INDEX('Flat File'!$O$2:$O$20001,$BH43)="","",INDEX('Flat File'!$O$2:$O$20001,$BH43)+N($I43)))</f>
        <v/>
      </c>
      <c r="AW43" s="20" t="str">
        <f>IF($BH43="","",IF(INDEX('Flat File'!$K$2:$K$20001,$BH43)="","",INDEX('Flat File'!$K$2:$K$20001,$BH43)+N($J43)))</f>
        <v/>
      </c>
      <c r="AX43" s="20" t="str">
        <f>IF($BH43="","",IF(INDEX('Flat File'!$L$2:$L$20001,$BH43)="","",INDEX('Flat File'!$L$2:$L$20001,$BH43)+N($J43)))</f>
        <v/>
      </c>
      <c r="AY43" s="20" t="str">
        <f>IF($BH43="","",IF(INDEX('Flat File'!$M$2:$M$20001,$BH43)="","",INDEX('Flat File'!$M$2:$M$20001,$BH43)+N($J43)))</f>
        <v/>
      </c>
      <c r="AZ43" s="20" t="str">
        <f>IF($BH43="","",IF(INDEX('Flat File'!$N$2:$N$20001,$BH43)="","",INDEX('Flat File'!$N$2:$N$20001,$BH43)+N($J43)))</f>
        <v/>
      </c>
      <c r="BA43" s="21" t="str">
        <f>IF($BH43="","",MID("JanFebMarAprMayJunJulAugSepOctNovDec",MONTH($B43)*3-2,3)&amp;RIGHT(YEAR($B43),2)&amp;MID(INDEX('Flat File'!$B$2:$B$20001,$BH43),6,200))</f>
        <v/>
      </c>
      <c r="BC43" s="9" t="str">
        <f>IF(OR($C43="",$E43="",$F43="",$G43="",$B43="",$B43&lt;Reference!$L$5,$B43&gt;Reference!$L$6),"",IFERROR(MATCH($B$4&amp;"|Standard|"&amp;$F43&amp;"|"&amp;$G43&amp;"|"&amp;$E43&amp;"|"&amp;$M$9,'Flat File'!$T$2:$T$20001,0),""))</f>
        <v/>
      </c>
      <c r="BD43" s="9" t="str">
        <f>IF(OR($C43="",$E43="",$F43="",$G43="",$B43="",$B43&lt;Reference!$L$5,$B43&gt;Reference!$L$6),"",IFERROR(MATCH($B$4&amp;"|Standard|"&amp;$F43&amp;"|"&amp;$G43&amp;"|"&amp;$E43&amp;"|"&amp;$T$9,'Flat File'!$T$2:$T$20001,0),""))</f>
        <v/>
      </c>
      <c r="BE43" s="9" t="str">
        <f>IF(OR($C43="",$E43="",$F43="",$G43="",$B43="",$B43&lt;Reference!$L$5,$B43&gt;Reference!$L$6),"",IFERROR(MATCH($B$4&amp;"|Standard|"&amp;$F43&amp;"|"&amp;$G43&amp;"|"&amp;$E43&amp;"|"&amp;$AA$9,'Flat File'!$T$2:$T$20001,0),""))</f>
        <v/>
      </c>
      <c r="BF43" s="9" t="str">
        <f>IF(OR($C43="",$E43="",$F43="",$G43="",$B43="",$B43&lt;Reference!$L$5,$B43&gt;Reference!$L$6),"",IFERROR(MATCH($B$4&amp;"|Advanced Saver|"&amp;$F43&amp;"|"&amp;$G43&amp;"|"&amp;$E43&amp;"|"&amp;$AH$9,'Flat File'!$T$2:$T$20001,0),""))</f>
        <v/>
      </c>
      <c r="BG43" s="9" t="str">
        <f>IF(OR($C43="",$E43="",$F43="",$G43="",$B43="",$B43&lt;Reference!$L$5,$B43&gt;Reference!$L$6),"",IFERROR(MATCH($B$4&amp;"|Advanced Saver|"&amp;$F43&amp;"|"&amp;$G43&amp;"|"&amp;$E43&amp;"|"&amp;$AO$9,'Flat File'!$T$2:$T$20001,0),""))</f>
        <v/>
      </c>
      <c r="BH43" s="9" t="str">
        <f>IF(OR($C43="",$E43="",$F43="",$G43="",$B43="",$B43&lt;Reference!$L$5,$B43&gt;Reference!$L$6),"",IFERROR(MATCH($B$4&amp;"|Advanced Saver|"&amp;$F43&amp;"|"&amp;$G43&amp;"|"&amp;$E43&amp;"|"&amp;$AV$9,'Flat File'!$T$2:$T$20001,0),""))</f>
        <v/>
      </c>
    </row>
    <row r="44" spans="1:60" ht="20.100000000000001" customHeight="1" x14ac:dyDescent="0.25">
      <c r="A44" s="28"/>
      <c r="B44" s="23"/>
      <c r="C44" s="24"/>
      <c r="D44" s="18" t="str">
        <f>IF($C44="","",IF(OR($C44&lt;Reference!$C$4,$C44&gt;Reference!$D$14),"Please Check EAC",INDEX(Reference!$B$4:$B$14,MATCH($C44,Reference!$C$4:$C$14,1))))</f>
        <v/>
      </c>
      <c r="E44" s="29" t="str">
        <f>IF(OR($C44="",$D44="Please Check EAC"),"",INDEX(Reference!$C$4:$C$14,MATCH($C44,Reference!$C$4:$C$14,1)))</f>
        <v/>
      </c>
      <c r="F44" s="25"/>
      <c r="G44" s="25"/>
      <c r="H44" s="18" t="str">
        <f t="shared" si="0"/>
        <v/>
      </c>
      <c r="I44" s="25"/>
      <c r="J44" s="26"/>
      <c r="K44" s="18" t="str">
        <f>IF(AND($A44="",$C44="",$F44="",$G44=""),"",IF($C44="","Enter EAC",IF($D44="Please Check EAC","EAC outside 1,000-300,000",IF($F44="","Select Area",IF($G44="","Select Rate Structure",IF($B44="","Enter Start Date",IF(OR($B44&lt;Reference!$L$5,$B44&gt;Reference!$L$6),"Start date outside window",IF(COUNT($BC44:$BH44)&lt;6,"Check: price missing","OK"))))))))</f>
        <v/>
      </c>
      <c r="L44" s="19"/>
      <c r="M44" s="20" t="str">
        <f>IF($BC44="","",IF(INDEX('Flat File'!$O$2:$O$20001,$BC44)="","",INDEX('Flat File'!$O$2:$O$20001,$BC44)+N($I44)))</f>
        <v/>
      </c>
      <c r="N44" s="20" t="str">
        <f>IF($BC44="","",IF(INDEX('Flat File'!$K$2:$K$20001,$BC44)="","",INDEX('Flat File'!$K$2:$K$20001,$BC44)+N($J44)))</f>
        <v/>
      </c>
      <c r="O44" s="20" t="str">
        <f>IF($BC44="","",IF(INDEX('Flat File'!$L$2:$L$20001,$BC44)="","",INDEX('Flat File'!$L$2:$L$20001,$BC44)+N($J44)))</f>
        <v/>
      </c>
      <c r="P44" s="20" t="str">
        <f>IF($BC44="","",IF(INDEX('Flat File'!$M$2:$M$20001,$BC44)="","",INDEX('Flat File'!$M$2:$M$20001,$BC44)+N($J44)))</f>
        <v/>
      </c>
      <c r="Q44" s="20" t="str">
        <f>IF($BC44="","",IF(INDEX('Flat File'!$N$2:$N$20001,$BC44)="","",INDEX('Flat File'!$N$2:$N$20001,$BC44)+N($J44)))</f>
        <v/>
      </c>
      <c r="R44" s="21" t="str">
        <f>IF($BC44="","",MID("JanFebMarAprMayJunJulAugSepOctNovDec",MONTH($B44)*3-2,3)&amp;RIGHT(YEAR($B44),2)&amp;MID(INDEX('Flat File'!$B$2:$B$20001,$BC44),6,200))</f>
        <v/>
      </c>
      <c r="S44" s="19"/>
      <c r="T44" s="20" t="str">
        <f>IF($BD44="","",IF(INDEX('Flat File'!$O$2:$O$20001,$BD44)="","",INDEX('Flat File'!$O$2:$O$20001,$BD44)+N($I44)))</f>
        <v/>
      </c>
      <c r="U44" s="20" t="str">
        <f>IF($BD44="","",IF(INDEX('Flat File'!$K$2:$K$20001,$BD44)="","",INDEX('Flat File'!$K$2:$K$20001,$BD44)+N($J44)))</f>
        <v/>
      </c>
      <c r="V44" s="20" t="str">
        <f>IF($BD44="","",IF(INDEX('Flat File'!$L$2:$L$20001,$BD44)="","",INDEX('Flat File'!$L$2:$L$20001,$BD44)+N($J44)))</f>
        <v/>
      </c>
      <c r="W44" s="20" t="str">
        <f>IF($BD44="","",IF(INDEX('Flat File'!$M$2:$M$20001,$BD44)="","",INDEX('Flat File'!$M$2:$M$20001,$BD44)+N($J44)))</f>
        <v/>
      </c>
      <c r="X44" s="20" t="str">
        <f>IF($BD44="","",IF(INDEX('Flat File'!$N$2:$N$20001,$BD44)="","",INDEX('Flat File'!$N$2:$N$20001,$BD44)+N($J44)))</f>
        <v/>
      </c>
      <c r="Y44" s="21" t="str">
        <f>IF($BD44="","",MID("JanFebMarAprMayJunJulAugSepOctNovDec",MONTH($B44)*3-2,3)&amp;RIGHT(YEAR($B44),2)&amp;MID(INDEX('Flat File'!$B$2:$B$20001,$BD44),6,200))</f>
        <v/>
      </c>
      <c r="Z44" s="19"/>
      <c r="AA44" s="20" t="str">
        <f>IF($BE44="","",IF(INDEX('Flat File'!$O$2:$O$20001,$BE44)="","",INDEX('Flat File'!$O$2:$O$20001,$BE44)+N($I44)))</f>
        <v/>
      </c>
      <c r="AB44" s="20" t="str">
        <f>IF($BE44="","",IF(INDEX('Flat File'!$K$2:$K$20001,$BE44)="","",INDEX('Flat File'!$K$2:$K$20001,$BE44)+N($J44)))</f>
        <v/>
      </c>
      <c r="AC44" s="20" t="str">
        <f>IF($BE44="","",IF(INDEX('Flat File'!$L$2:$L$20001,$BE44)="","",INDEX('Flat File'!$L$2:$L$20001,$BE44)+N($J44)))</f>
        <v/>
      </c>
      <c r="AD44" s="20" t="str">
        <f>IF($BE44="","",IF(INDEX('Flat File'!$M$2:$M$20001,$BE44)="","",INDEX('Flat File'!$M$2:$M$20001,$BE44)+N($J44)))</f>
        <v/>
      </c>
      <c r="AE44" s="20" t="str">
        <f>IF($BE44="","",IF(INDEX('Flat File'!$N$2:$N$20001,$BE44)="","",INDEX('Flat File'!$N$2:$N$20001,$BE44)+N($J44)))</f>
        <v/>
      </c>
      <c r="AF44" s="21" t="str">
        <f>IF($BE44="","",MID("JanFebMarAprMayJunJulAugSepOctNovDec",MONTH($B44)*3-2,3)&amp;RIGHT(YEAR($B44),2)&amp;MID(INDEX('Flat File'!$B$2:$B$20001,$BE44),6,200))</f>
        <v/>
      </c>
      <c r="AG44" s="19"/>
      <c r="AH44" s="20" t="str">
        <f>IF($BF44="","",IF(INDEX('Flat File'!$O$2:$O$20001,$BF44)="","",INDEX('Flat File'!$O$2:$O$20001,$BF44)+N($I44)))</f>
        <v/>
      </c>
      <c r="AI44" s="20" t="str">
        <f>IF($BF44="","",IF(INDEX('Flat File'!$K$2:$K$20001,$BF44)="","",INDEX('Flat File'!$K$2:$K$20001,$BF44)+N($J44)))</f>
        <v/>
      </c>
      <c r="AJ44" s="20" t="str">
        <f>IF($BF44="","",IF(INDEX('Flat File'!$L$2:$L$20001,$BF44)="","",INDEX('Flat File'!$L$2:$L$20001,$BF44)+N($J44)))</f>
        <v/>
      </c>
      <c r="AK44" s="20" t="str">
        <f>IF($BF44="","",IF(INDEX('Flat File'!$M$2:$M$20001,$BF44)="","",INDEX('Flat File'!$M$2:$M$20001,$BF44)+N($J44)))</f>
        <v/>
      </c>
      <c r="AL44" s="20" t="str">
        <f>IF($BF44="","",IF(INDEX('Flat File'!$N$2:$N$20001,$BF44)="","",INDEX('Flat File'!$N$2:$N$20001,$BF44)+N($J44)))</f>
        <v/>
      </c>
      <c r="AM44" s="21" t="str">
        <f>IF($BF44="","",MID("JanFebMarAprMayJunJulAugSepOctNovDec",MONTH($B44)*3-2,3)&amp;RIGHT(YEAR($B44),2)&amp;MID(INDEX('Flat File'!$B$2:$B$20001,$BF44),6,200))</f>
        <v/>
      </c>
      <c r="AN44" s="19"/>
      <c r="AO44" s="20" t="str">
        <f>IF($BG44="","",IF(INDEX('Flat File'!$O$2:$O$20001,$BG44)="","",INDEX('Flat File'!$O$2:$O$20001,$BG44)+N($I44)))</f>
        <v/>
      </c>
      <c r="AP44" s="20" t="str">
        <f>IF($BG44="","",IF(INDEX('Flat File'!$K$2:$K$20001,$BG44)="","",INDEX('Flat File'!$K$2:$K$20001,$BG44)+N($J44)))</f>
        <v/>
      </c>
      <c r="AQ44" s="20" t="str">
        <f>IF($BG44="","",IF(INDEX('Flat File'!$L$2:$L$20001,$BG44)="","",INDEX('Flat File'!$L$2:$L$20001,$BG44)+N($J44)))</f>
        <v/>
      </c>
      <c r="AR44" s="20" t="str">
        <f>IF($BG44="","",IF(INDEX('Flat File'!$M$2:$M$20001,$BG44)="","",INDEX('Flat File'!$M$2:$M$20001,$BG44)+N($J44)))</f>
        <v/>
      </c>
      <c r="AS44" s="20" t="str">
        <f>IF($BG44="","",IF(INDEX('Flat File'!$N$2:$N$20001,$BG44)="","",INDEX('Flat File'!$N$2:$N$20001,$BG44)+N($J44)))</f>
        <v/>
      </c>
      <c r="AT44" s="21" t="str">
        <f>IF($BG44="","",MID("JanFebMarAprMayJunJulAugSepOctNovDec",MONTH($B44)*3-2,3)&amp;RIGHT(YEAR($B44),2)&amp;MID(INDEX('Flat File'!$B$2:$B$20001,$BG44),6,200))</f>
        <v/>
      </c>
      <c r="AU44" s="19"/>
      <c r="AV44" s="20" t="str">
        <f>IF($BH44="","",IF(INDEX('Flat File'!$O$2:$O$20001,$BH44)="","",INDEX('Flat File'!$O$2:$O$20001,$BH44)+N($I44)))</f>
        <v/>
      </c>
      <c r="AW44" s="20" t="str">
        <f>IF($BH44="","",IF(INDEX('Flat File'!$K$2:$K$20001,$BH44)="","",INDEX('Flat File'!$K$2:$K$20001,$BH44)+N($J44)))</f>
        <v/>
      </c>
      <c r="AX44" s="20" t="str">
        <f>IF($BH44="","",IF(INDEX('Flat File'!$L$2:$L$20001,$BH44)="","",INDEX('Flat File'!$L$2:$L$20001,$BH44)+N($J44)))</f>
        <v/>
      </c>
      <c r="AY44" s="20" t="str">
        <f>IF($BH44="","",IF(INDEX('Flat File'!$M$2:$M$20001,$BH44)="","",INDEX('Flat File'!$M$2:$M$20001,$BH44)+N($J44)))</f>
        <v/>
      </c>
      <c r="AZ44" s="20" t="str">
        <f>IF($BH44="","",IF(INDEX('Flat File'!$N$2:$N$20001,$BH44)="","",INDEX('Flat File'!$N$2:$N$20001,$BH44)+N($J44)))</f>
        <v/>
      </c>
      <c r="BA44" s="21" t="str">
        <f>IF($BH44="","",MID("JanFebMarAprMayJunJulAugSepOctNovDec",MONTH($B44)*3-2,3)&amp;RIGHT(YEAR($B44),2)&amp;MID(INDEX('Flat File'!$B$2:$B$20001,$BH44),6,200))</f>
        <v/>
      </c>
      <c r="BC44" s="9" t="str">
        <f>IF(OR($C44="",$E44="",$F44="",$G44="",$B44="",$B44&lt;Reference!$L$5,$B44&gt;Reference!$L$6),"",IFERROR(MATCH($B$4&amp;"|Standard|"&amp;$F44&amp;"|"&amp;$G44&amp;"|"&amp;$E44&amp;"|"&amp;$M$9,'Flat File'!$T$2:$T$20001,0),""))</f>
        <v/>
      </c>
      <c r="BD44" s="9" t="str">
        <f>IF(OR($C44="",$E44="",$F44="",$G44="",$B44="",$B44&lt;Reference!$L$5,$B44&gt;Reference!$L$6),"",IFERROR(MATCH($B$4&amp;"|Standard|"&amp;$F44&amp;"|"&amp;$G44&amp;"|"&amp;$E44&amp;"|"&amp;$T$9,'Flat File'!$T$2:$T$20001,0),""))</f>
        <v/>
      </c>
      <c r="BE44" s="9" t="str">
        <f>IF(OR($C44="",$E44="",$F44="",$G44="",$B44="",$B44&lt;Reference!$L$5,$B44&gt;Reference!$L$6),"",IFERROR(MATCH($B$4&amp;"|Standard|"&amp;$F44&amp;"|"&amp;$G44&amp;"|"&amp;$E44&amp;"|"&amp;$AA$9,'Flat File'!$T$2:$T$20001,0),""))</f>
        <v/>
      </c>
      <c r="BF44" s="9" t="str">
        <f>IF(OR($C44="",$E44="",$F44="",$G44="",$B44="",$B44&lt;Reference!$L$5,$B44&gt;Reference!$L$6),"",IFERROR(MATCH($B$4&amp;"|Advanced Saver|"&amp;$F44&amp;"|"&amp;$G44&amp;"|"&amp;$E44&amp;"|"&amp;$AH$9,'Flat File'!$T$2:$T$20001,0),""))</f>
        <v/>
      </c>
      <c r="BG44" s="9" t="str">
        <f>IF(OR($C44="",$E44="",$F44="",$G44="",$B44="",$B44&lt;Reference!$L$5,$B44&gt;Reference!$L$6),"",IFERROR(MATCH($B$4&amp;"|Advanced Saver|"&amp;$F44&amp;"|"&amp;$G44&amp;"|"&amp;$E44&amp;"|"&amp;$AO$9,'Flat File'!$T$2:$T$20001,0),""))</f>
        <v/>
      </c>
      <c r="BH44" s="9" t="str">
        <f>IF(OR($C44="",$E44="",$F44="",$G44="",$B44="",$B44&lt;Reference!$L$5,$B44&gt;Reference!$L$6),"",IFERROR(MATCH($B$4&amp;"|Advanced Saver|"&amp;$F44&amp;"|"&amp;$G44&amp;"|"&amp;$E44&amp;"|"&amp;$AV$9,'Flat File'!$T$2:$T$20001,0),""))</f>
        <v/>
      </c>
    </row>
    <row r="45" spans="1:60" ht="20.100000000000001" customHeight="1" x14ac:dyDescent="0.25">
      <c r="A45" s="28"/>
      <c r="B45" s="23"/>
      <c r="C45" s="24"/>
      <c r="D45" s="18" t="str">
        <f>IF($C45="","",IF(OR($C45&lt;Reference!$C$4,$C45&gt;Reference!$D$14),"Please Check EAC",INDEX(Reference!$B$4:$B$14,MATCH($C45,Reference!$C$4:$C$14,1))))</f>
        <v/>
      </c>
      <c r="E45" s="29" t="str">
        <f>IF(OR($C45="",$D45="Please Check EAC"),"",INDEX(Reference!$C$4:$C$14,MATCH($C45,Reference!$C$4:$C$14,1)))</f>
        <v/>
      </c>
      <c r="F45" s="25"/>
      <c r="G45" s="25"/>
      <c r="H45" s="18" t="str">
        <f t="shared" si="0"/>
        <v/>
      </c>
      <c r="I45" s="25"/>
      <c r="J45" s="26"/>
      <c r="K45" s="18" t="str">
        <f>IF(AND($A45="",$C45="",$F45="",$G45=""),"",IF($C45="","Enter EAC",IF($D45="Please Check EAC","EAC outside 1,000-300,000",IF($F45="","Select Area",IF($G45="","Select Rate Structure",IF($B45="","Enter Start Date",IF(OR($B45&lt;Reference!$L$5,$B45&gt;Reference!$L$6),"Start date outside window",IF(COUNT($BC45:$BH45)&lt;6,"Check: price missing","OK"))))))))</f>
        <v/>
      </c>
      <c r="L45" s="19"/>
      <c r="M45" s="20" t="str">
        <f>IF($BC45="","",IF(INDEX('Flat File'!$O$2:$O$20001,$BC45)="","",INDEX('Flat File'!$O$2:$O$20001,$BC45)+N($I45)))</f>
        <v/>
      </c>
      <c r="N45" s="20" t="str">
        <f>IF($BC45="","",IF(INDEX('Flat File'!$K$2:$K$20001,$BC45)="","",INDEX('Flat File'!$K$2:$K$20001,$BC45)+N($J45)))</f>
        <v/>
      </c>
      <c r="O45" s="20" t="str">
        <f>IF($BC45="","",IF(INDEX('Flat File'!$L$2:$L$20001,$BC45)="","",INDEX('Flat File'!$L$2:$L$20001,$BC45)+N($J45)))</f>
        <v/>
      </c>
      <c r="P45" s="20" t="str">
        <f>IF($BC45="","",IF(INDEX('Flat File'!$M$2:$M$20001,$BC45)="","",INDEX('Flat File'!$M$2:$M$20001,$BC45)+N($J45)))</f>
        <v/>
      </c>
      <c r="Q45" s="20" t="str">
        <f>IF($BC45="","",IF(INDEX('Flat File'!$N$2:$N$20001,$BC45)="","",INDEX('Flat File'!$N$2:$N$20001,$BC45)+N($J45)))</f>
        <v/>
      </c>
      <c r="R45" s="21" t="str">
        <f>IF($BC45="","",MID("JanFebMarAprMayJunJulAugSepOctNovDec",MONTH($B45)*3-2,3)&amp;RIGHT(YEAR($B45),2)&amp;MID(INDEX('Flat File'!$B$2:$B$20001,$BC45),6,200))</f>
        <v/>
      </c>
      <c r="S45" s="19"/>
      <c r="T45" s="20" t="str">
        <f>IF($BD45="","",IF(INDEX('Flat File'!$O$2:$O$20001,$BD45)="","",INDEX('Flat File'!$O$2:$O$20001,$BD45)+N($I45)))</f>
        <v/>
      </c>
      <c r="U45" s="20" t="str">
        <f>IF($BD45="","",IF(INDEX('Flat File'!$K$2:$K$20001,$BD45)="","",INDEX('Flat File'!$K$2:$K$20001,$BD45)+N($J45)))</f>
        <v/>
      </c>
      <c r="V45" s="20" t="str">
        <f>IF($BD45="","",IF(INDEX('Flat File'!$L$2:$L$20001,$BD45)="","",INDEX('Flat File'!$L$2:$L$20001,$BD45)+N($J45)))</f>
        <v/>
      </c>
      <c r="W45" s="20" t="str">
        <f>IF($BD45="","",IF(INDEX('Flat File'!$M$2:$M$20001,$BD45)="","",INDEX('Flat File'!$M$2:$M$20001,$BD45)+N($J45)))</f>
        <v/>
      </c>
      <c r="X45" s="20" t="str">
        <f>IF($BD45="","",IF(INDEX('Flat File'!$N$2:$N$20001,$BD45)="","",INDEX('Flat File'!$N$2:$N$20001,$BD45)+N($J45)))</f>
        <v/>
      </c>
      <c r="Y45" s="21" t="str">
        <f>IF($BD45="","",MID("JanFebMarAprMayJunJulAugSepOctNovDec",MONTH($B45)*3-2,3)&amp;RIGHT(YEAR($B45),2)&amp;MID(INDEX('Flat File'!$B$2:$B$20001,$BD45),6,200))</f>
        <v/>
      </c>
      <c r="Z45" s="19"/>
      <c r="AA45" s="20" t="str">
        <f>IF($BE45="","",IF(INDEX('Flat File'!$O$2:$O$20001,$BE45)="","",INDEX('Flat File'!$O$2:$O$20001,$BE45)+N($I45)))</f>
        <v/>
      </c>
      <c r="AB45" s="20" t="str">
        <f>IF($BE45="","",IF(INDEX('Flat File'!$K$2:$K$20001,$BE45)="","",INDEX('Flat File'!$K$2:$K$20001,$BE45)+N($J45)))</f>
        <v/>
      </c>
      <c r="AC45" s="20" t="str">
        <f>IF($BE45="","",IF(INDEX('Flat File'!$L$2:$L$20001,$BE45)="","",INDEX('Flat File'!$L$2:$L$20001,$BE45)+N($J45)))</f>
        <v/>
      </c>
      <c r="AD45" s="20" t="str">
        <f>IF($BE45="","",IF(INDEX('Flat File'!$M$2:$M$20001,$BE45)="","",INDEX('Flat File'!$M$2:$M$20001,$BE45)+N($J45)))</f>
        <v/>
      </c>
      <c r="AE45" s="20" t="str">
        <f>IF($BE45="","",IF(INDEX('Flat File'!$N$2:$N$20001,$BE45)="","",INDEX('Flat File'!$N$2:$N$20001,$BE45)+N($J45)))</f>
        <v/>
      </c>
      <c r="AF45" s="21" t="str">
        <f>IF($BE45="","",MID("JanFebMarAprMayJunJulAugSepOctNovDec",MONTH($B45)*3-2,3)&amp;RIGHT(YEAR($B45),2)&amp;MID(INDEX('Flat File'!$B$2:$B$20001,$BE45),6,200))</f>
        <v/>
      </c>
      <c r="AG45" s="19"/>
      <c r="AH45" s="20" t="str">
        <f>IF($BF45="","",IF(INDEX('Flat File'!$O$2:$O$20001,$BF45)="","",INDEX('Flat File'!$O$2:$O$20001,$BF45)+N($I45)))</f>
        <v/>
      </c>
      <c r="AI45" s="20" t="str">
        <f>IF($BF45="","",IF(INDEX('Flat File'!$K$2:$K$20001,$BF45)="","",INDEX('Flat File'!$K$2:$K$20001,$BF45)+N($J45)))</f>
        <v/>
      </c>
      <c r="AJ45" s="20" t="str">
        <f>IF($BF45="","",IF(INDEX('Flat File'!$L$2:$L$20001,$BF45)="","",INDEX('Flat File'!$L$2:$L$20001,$BF45)+N($J45)))</f>
        <v/>
      </c>
      <c r="AK45" s="20" t="str">
        <f>IF($BF45="","",IF(INDEX('Flat File'!$M$2:$M$20001,$BF45)="","",INDEX('Flat File'!$M$2:$M$20001,$BF45)+N($J45)))</f>
        <v/>
      </c>
      <c r="AL45" s="20" t="str">
        <f>IF($BF45="","",IF(INDEX('Flat File'!$N$2:$N$20001,$BF45)="","",INDEX('Flat File'!$N$2:$N$20001,$BF45)+N($J45)))</f>
        <v/>
      </c>
      <c r="AM45" s="21" t="str">
        <f>IF($BF45="","",MID("JanFebMarAprMayJunJulAugSepOctNovDec",MONTH($B45)*3-2,3)&amp;RIGHT(YEAR($B45),2)&amp;MID(INDEX('Flat File'!$B$2:$B$20001,$BF45),6,200))</f>
        <v/>
      </c>
      <c r="AN45" s="19"/>
      <c r="AO45" s="20" t="str">
        <f>IF($BG45="","",IF(INDEX('Flat File'!$O$2:$O$20001,$BG45)="","",INDEX('Flat File'!$O$2:$O$20001,$BG45)+N($I45)))</f>
        <v/>
      </c>
      <c r="AP45" s="20" t="str">
        <f>IF($BG45="","",IF(INDEX('Flat File'!$K$2:$K$20001,$BG45)="","",INDEX('Flat File'!$K$2:$K$20001,$BG45)+N($J45)))</f>
        <v/>
      </c>
      <c r="AQ45" s="20" t="str">
        <f>IF($BG45="","",IF(INDEX('Flat File'!$L$2:$L$20001,$BG45)="","",INDEX('Flat File'!$L$2:$L$20001,$BG45)+N($J45)))</f>
        <v/>
      </c>
      <c r="AR45" s="20" t="str">
        <f>IF($BG45="","",IF(INDEX('Flat File'!$M$2:$M$20001,$BG45)="","",INDEX('Flat File'!$M$2:$M$20001,$BG45)+N($J45)))</f>
        <v/>
      </c>
      <c r="AS45" s="20" t="str">
        <f>IF($BG45="","",IF(INDEX('Flat File'!$N$2:$N$20001,$BG45)="","",INDEX('Flat File'!$N$2:$N$20001,$BG45)+N($J45)))</f>
        <v/>
      </c>
      <c r="AT45" s="21" t="str">
        <f>IF($BG45="","",MID("JanFebMarAprMayJunJulAugSepOctNovDec",MONTH($B45)*3-2,3)&amp;RIGHT(YEAR($B45),2)&amp;MID(INDEX('Flat File'!$B$2:$B$20001,$BG45),6,200))</f>
        <v/>
      </c>
      <c r="AU45" s="19"/>
      <c r="AV45" s="20" t="str">
        <f>IF($BH45="","",IF(INDEX('Flat File'!$O$2:$O$20001,$BH45)="","",INDEX('Flat File'!$O$2:$O$20001,$BH45)+N($I45)))</f>
        <v/>
      </c>
      <c r="AW45" s="20" t="str">
        <f>IF($BH45="","",IF(INDEX('Flat File'!$K$2:$K$20001,$BH45)="","",INDEX('Flat File'!$K$2:$K$20001,$BH45)+N($J45)))</f>
        <v/>
      </c>
      <c r="AX45" s="20" t="str">
        <f>IF($BH45="","",IF(INDEX('Flat File'!$L$2:$L$20001,$BH45)="","",INDEX('Flat File'!$L$2:$L$20001,$BH45)+N($J45)))</f>
        <v/>
      </c>
      <c r="AY45" s="20" t="str">
        <f>IF($BH45="","",IF(INDEX('Flat File'!$M$2:$M$20001,$BH45)="","",INDEX('Flat File'!$M$2:$M$20001,$BH45)+N($J45)))</f>
        <v/>
      </c>
      <c r="AZ45" s="20" t="str">
        <f>IF($BH45="","",IF(INDEX('Flat File'!$N$2:$N$20001,$BH45)="","",INDEX('Flat File'!$N$2:$N$20001,$BH45)+N($J45)))</f>
        <v/>
      </c>
      <c r="BA45" s="21" t="str">
        <f>IF($BH45="","",MID("JanFebMarAprMayJunJulAugSepOctNovDec",MONTH($B45)*3-2,3)&amp;RIGHT(YEAR($B45),2)&amp;MID(INDEX('Flat File'!$B$2:$B$20001,$BH45),6,200))</f>
        <v/>
      </c>
      <c r="BC45" s="9" t="str">
        <f>IF(OR($C45="",$E45="",$F45="",$G45="",$B45="",$B45&lt;Reference!$L$5,$B45&gt;Reference!$L$6),"",IFERROR(MATCH($B$4&amp;"|Standard|"&amp;$F45&amp;"|"&amp;$G45&amp;"|"&amp;$E45&amp;"|"&amp;$M$9,'Flat File'!$T$2:$T$20001,0),""))</f>
        <v/>
      </c>
      <c r="BD45" s="9" t="str">
        <f>IF(OR($C45="",$E45="",$F45="",$G45="",$B45="",$B45&lt;Reference!$L$5,$B45&gt;Reference!$L$6),"",IFERROR(MATCH($B$4&amp;"|Standard|"&amp;$F45&amp;"|"&amp;$G45&amp;"|"&amp;$E45&amp;"|"&amp;$T$9,'Flat File'!$T$2:$T$20001,0),""))</f>
        <v/>
      </c>
      <c r="BE45" s="9" t="str">
        <f>IF(OR($C45="",$E45="",$F45="",$G45="",$B45="",$B45&lt;Reference!$L$5,$B45&gt;Reference!$L$6),"",IFERROR(MATCH($B$4&amp;"|Standard|"&amp;$F45&amp;"|"&amp;$G45&amp;"|"&amp;$E45&amp;"|"&amp;$AA$9,'Flat File'!$T$2:$T$20001,0),""))</f>
        <v/>
      </c>
      <c r="BF45" s="9" t="str">
        <f>IF(OR($C45="",$E45="",$F45="",$G45="",$B45="",$B45&lt;Reference!$L$5,$B45&gt;Reference!$L$6),"",IFERROR(MATCH($B$4&amp;"|Advanced Saver|"&amp;$F45&amp;"|"&amp;$G45&amp;"|"&amp;$E45&amp;"|"&amp;$AH$9,'Flat File'!$T$2:$T$20001,0),""))</f>
        <v/>
      </c>
      <c r="BG45" s="9" t="str">
        <f>IF(OR($C45="",$E45="",$F45="",$G45="",$B45="",$B45&lt;Reference!$L$5,$B45&gt;Reference!$L$6),"",IFERROR(MATCH($B$4&amp;"|Advanced Saver|"&amp;$F45&amp;"|"&amp;$G45&amp;"|"&amp;$E45&amp;"|"&amp;$AO$9,'Flat File'!$T$2:$T$20001,0),""))</f>
        <v/>
      </c>
      <c r="BH45" s="9" t="str">
        <f>IF(OR($C45="",$E45="",$F45="",$G45="",$B45="",$B45&lt;Reference!$L$5,$B45&gt;Reference!$L$6),"",IFERROR(MATCH($B$4&amp;"|Advanced Saver|"&amp;$F45&amp;"|"&amp;$G45&amp;"|"&amp;$E45&amp;"|"&amp;$AV$9,'Flat File'!$T$2:$T$20001,0),""))</f>
        <v/>
      </c>
    </row>
    <row r="46" spans="1:60" ht="20.100000000000001" customHeight="1" x14ac:dyDescent="0.25">
      <c r="A46" s="28"/>
      <c r="B46" s="23"/>
      <c r="C46" s="24"/>
      <c r="D46" s="18" t="str">
        <f>IF($C46="","",IF(OR($C46&lt;Reference!$C$4,$C46&gt;Reference!$D$14),"Please Check EAC",INDEX(Reference!$B$4:$B$14,MATCH($C46,Reference!$C$4:$C$14,1))))</f>
        <v/>
      </c>
      <c r="E46" s="29" t="str">
        <f>IF(OR($C46="",$D46="Please Check EAC"),"",INDEX(Reference!$C$4:$C$14,MATCH($C46,Reference!$C$4:$C$14,1)))</f>
        <v/>
      </c>
      <c r="F46" s="25"/>
      <c r="G46" s="25"/>
      <c r="H46" s="18" t="str">
        <f t="shared" si="0"/>
        <v/>
      </c>
      <c r="I46" s="25"/>
      <c r="J46" s="26"/>
      <c r="K46" s="18" t="str">
        <f>IF(AND($A46="",$C46="",$F46="",$G46=""),"",IF($C46="","Enter EAC",IF($D46="Please Check EAC","EAC outside 1,000-300,000",IF($F46="","Select Area",IF($G46="","Select Rate Structure",IF($B46="","Enter Start Date",IF(OR($B46&lt;Reference!$L$5,$B46&gt;Reference!$L$6),"Start date outside window",IF(COUNT($BC46:$BH46)&lt;6,"Check: price missing","OK"))))))))</f>
        <v/>
      </c>
      <c r="L46" s="19"/>
      <c r="M46" s="20" t="str">
        <f>IF($BC46="","",IF(INDEX('Flat File'!$O$2:$O$20001,$BC46)="","",INDEX('Flat File'!$O$2:$O$20001,$BC46)+N($I46)))</f>
        <v/>
      </c>
      <c r="N46" s="20" t="str">
        <f>IF($BC46="","",IF(INDEX('Flat File'!$K$2:$K$20001,$BC46)="","",INDEX('Flat File'!$K$2:$K$20001,$BC46)+N($J46)))</f>
        <v/>
      </c>
      <c r="O46" s="20" t="str">
        <f>IF($BC46="","",IF(INDEX('Flat File'!$L$2:$L$20001,$BC46)="","",INDEX('Flat File'!$L$2:$L$20001,$BC46)+N($J46)))</f>
        <v/>
      </c>
      <c r="P46" s="20" t="str">
        <f>IF($BC46="","",IF(INDEX('Flat File'!$M$2:$M$20001,$BC46)="","",INDEX('Flat File'!$M$2:$M$20001,$BC46)+N($J46)))</f>
        <v/>
      </c>
      <c r="Q46" s="20" t="str">
        <f>IF($BC46="","",IF(INDEX('Flat File'!$N$2:$N$20001,$BC46)="","",INDEX('Flat File'!$N$2:$N$20001,$BC46)+N($J46)))</f>
        <v/>
      </c>
      <c r="R46" s="21" t="str">
        <f>IF($BC46="","",MID("JanFebMarAprMayJunJulAugSepOctNovDec",MONTH($B46)*3-2,3)&amp;RIGHT(YEAR($B46),2)&amp;MID(INDEX('Flat File'!$B$2:$B$20001,$BC46),6,200))</f>
        <v/>
      </c>
      <c r="S46" s="19"/>
      <c r="T46" s="20" t="str">
        <f>IF($BD46="","",IF(INDEX('Flat File'!$O$2:$O$20001,$BD46)="","",INDEX('Flat File'!$O$2:$O$20001,$BD46)+N($I46)))</f>
        <v/>
      </c>
      <c r="U46" s="20" t="str">
        <f>IF($BD46="","",IF(INDEX('Flat File'!$K$2:$K$20001,$BD46)="","",INDEX('Flat File'!$K$2:$K$20001,$BD46)+N($J46)))</f>
        <v/>
      </c>
      <c r="V46" s="20" t="str">
        <f>IF($BD46="","",IF(INDEX('Flat File'!$L$2:$L$20001,$BD46)="","",INDEX('Flat File'!$L$2:$L$20001,$BD46)+N($J46)))</f>
        <v/>
      </c>
      <c r="W46" s="20" t="str">
        <f>IF($BD46="","",IF(INDEX('Flat File'!$M$2:$M$20001,$BD46)="","",INDEX('Flat File'!$M$2:$M$20001,$BD46)+N($J46)))</f>
        <v/>
      </c>
      <c r="X46" s="20" t="str">
        <f>IF($BD46="","",IF(INDEX('Flat File'!$N$2:$N$20001,$BD46)="","",INDEX('Flat File'!$N$2:$N$20001,$BD46)+N($J46)))</f>
        <v/>
      </c>
      <c r="Y46" s="21" t="str">
        <f>IF($BD46="","",MID("JanFebMarAprMayJunJulAugSepOctNovDec",MONTH($B46)*3-2,3)&amp;RIGHT(YEAR($B46),2)&amp;MID(INDEX('Flat File'!$B$2:$B$20001,$BD46),6,200))</f>
        <v/>
      </c>
      <c r="Z46" s="19"/>
      <c r="AA46" s="20" t="str">
        <f>IF($BE46="","",IF(INDEX('Flat File'!$O$2:$O$20001,$BE46)="","",INDEX('Flat File'!$O$2:$O$20001,$BE46)+N($I46)))</f>
        <v/>
      </c>
      <c r="AB46" s="20" t="str">
        <f>IF($BE46="","",IF(INDEX('Flat File'!$K$2:$K$20001,$BE46)="","",INDEX('Flat File'!$K$2:$K$20001,$BE46)+N($J46)))</f>
        <v/>
      </c>
      <c r="AC46" s="20" t="str">
        <f>IF($BE46="","",IF(INDEX('Flat File'!$L$2:$L$20001,$BE46)="","",INDEX('Flat File'!$L$2:$L$20001,$BE46)+N($J46)))</f>
        <v/>
      </c>
      <c r="AD46" s="20" t="str">
        <f>IF($BE46="","",IF(INDEX('Flat File'!$M$2:$M$20001,$BE46)="","",INDEX('Flat File'!$M$2:$M$20001,$BE46)+N($J46)))</f>
        <v/>
      </c>
      <c r="AE46" s="20" t="str">
        <f>IF($BE46="","",IF(INDEX('Flat File'!$N$2:$N$20001,$BE46)="","",INDEX('Flat File'!$N$2:$N$20001,$BE46)+N($J46)))</f>
        <v/>
      </c>
      <c r="AF46" s="21" t="str">
        <f>IF($BE46="","",MID("JanFebMarAprMayJunJulAugSepOctNovDec",MONTH($B46)*3-2,3)&amp;RIGHT(YEAR($B46),2)&amp;MID(INDEX('Flat File'!$B$2:$B$20001,$BE46),6,200))</f>
        <v/>
      </c>
      <c r="AG46" s="19"/>
      <c r="AH46" s="20" t="str">
        <f>IF($BF46="","",IF(INDEX('Flat File'!$O$2:$O$20001,$BF46)="","",INDEX('Flat File'!$O$2:$O$20001,$BF46)+N($I46)))</f>
        <v/>
      </c>
      <c r="AI46" s="20" t="str">
        <f>IF($BF46="","",IF(INDEX('Flat File'!$K$2:$K$20001,$BF46)="","",INDEX('Flat File'!$K$2:$K$20001,$BF46)+N($J46)))</f>
        <v/>
      </c>
      <c r="AJ46" s="20" t="str">
        <f>IF($BF46="","",IF(INDEX('Flat File'!$L$2:$L$20001,$BF46)="","",INDEX('Flat File'!$L$2:$L$20001,$BF46)+N($J46)))</f>
        <v/>
      </c>
      <c r="AK46" s="20" t="str">
        <f>IF($BF46="","",IF(INDEX('Flat File'!$M$2:$M$20001,$BF46)="","",INDEX('Flat File'!$M$2:$M$20001,$BF46)+N($J46)))</f>
        <v/>
      </c>
      <c r="AL46" s="20" t="str">
        <f>IF($BF46="","",IF(INDEX('Flat File'!$N$2:$N$20001,$BF46)="","",INDEX('Flat File'!$N$2:$N$20001,$BF46)+N($J46)))</f>
        <v/>
      </c>
      <c r="AM46" s="21" t="str">
        <f>IF($BF46="","",MID("JanFebMarAprMayJunJulAugSepOctNovDec",MONTH($B46)*3-2,3)&amp;RIGHT(YEAR($B46),2)&amp;MID(INDEX('Flat File'!$B$2:$B$20001,$BF46),6,200))</f>
        <v/>
      </c>
      <c r="AN46" s="19"/>
      <c r="AO46" s="20" t="str">
        <f>IF($BG46="","",IF(INDEX('Flat File'!$O$2:$O$20001,$BG46)="","",INDEX('Flat File'!$O$2:$O$20001,$BG46)+N($I46)))</f>
        <v/>
      </c>
      <c r="AP46" s="20" t="str">
        <f>IF($BG46="","",IF(INDEX('Flat File'!$K$2:$K$20001,$BG46)="","",INDEX('Flat File'!$K$2:$K$20001,$BG46)+N($J46)))</f>
        <v/>
      </c>
      <c r="AQ46" s="20" t="str">
        <f>IF($BG46="","",IF(INDEX('Flat File'!$L$2:$L$20001,$BG46)="","",INDEX('Flat File'!$L$2:$L$20001,$BG46)+N($J46)))</f>
        <v/>
      </c>
      <c r="AR46" s="20" t="str">
        <f>IF($BG46="","",IF(INDEX('Flat File'!$M$2:$M$20001,$BG46)="","",INDEX('Flat File'!$M$2:$M$20001,$BG46)+N($J46)))</f>
        <v/>
      </c>
      <c r="AS46" s="20" t="str">
        <f>IF($BG46="","",IF(INDEX('Flat File'!$N$2:$N$20001,$BG46)="","",INDEX('Flat File'!$N$2:$N$20001,$BG46)+N($J46)))</f>
        <v/>
      </c>
      <c r="AT46" s="21" t="str">
        <f>IF($BG46="","",MID("JanFebMarAprMayJunJulAugSepOctNovDec",MONTH($B46)*3-2,3)&amp;RIGHT(YEAR($B46),2)&amp;MID(INDEX('Flat File'!$B$2:$B$20001,$BG46),6,200))</f>
        <v/>
      </c>
      <c r="AU46" s="19"/>
      <c r="AV46" s="20" t="str">
        <f>IF($BH46="","",IF(INDEX('Flat File'!$O$2:$O$20001,$BH46)="","",INDEX('Flat File'!$O$2:$O$20001,$BH46)+N($I46)))</f>
        <v/>
      </c>
      <c r="AW46" s="20" t="str">
        <f>IF($BH46="","",IF(INDEX('Flat File'!$K$2:$K$20001,$BH46)="","",INDEX('Flat File'!$K$2:$K$20001,$BH46)+N($J46)))</f>
        <v/>
      </c>
      <c r="AX46" s="20" t="str">
        <f>IF($BH46="","",IF(INDEX('Flat File'!$L$2:$L$20001,$BH46)="","",INDEX('Flat File'!$L$2:$L$20001,$BH46)+N($J46)))</f>
        <v/>
      </c>
      <c r="AY46" s="20" t="str">
        <f>IF($BH46="","",IF(INDEX('Flat File'!$M$2:$M$20001,$BH46)="","",INDEX('Flat File'!$M$2:$M$20001,$BH46)+N($J46)))</f>
        <v/>
      </c>
      <c r="AZ46" s="20" t="str">
        <f>IF($BH46="","",IF(INDEX('Flat File'!$N$2:$N$20001,$BH46)="","",INDEX('Flat File'!$N$2:$N$20001,$BH46)+N($J46)))</f>
        <v/>
      </c>
      <c r="BA46" s="21" t="str">
        <f>IF($BH46="","",MID("JanFebMarAprMayJunJulAugSepOctNovDec",MONTH($B46)*3-2,3)&amp;RIGHT(YEAR($B46),2)&amp;MID(INDEX('Flat File'!$B$2:$B$20001,$BH46),6,200))</f>
        <v/>
      </c>
      <c r="BC46" s="9" t="str">
        <f>IF(OR($C46="",$E46="",$F46="",$G46="",$B46="",$B46&lt;Reference!$L$5,$B46&gt;Reference!$L$6),"",IFERROR(MATCH($B$4&amp;"|Standard|"&amp;$F46&amp;"|"&amp;$G46&amp;"|"&amp;$E46&amp;"|"&amp;$M$9,'Flat File'!$T$2:$T$20001,0),""))</f>
        <v/>
      </c>
      <c r="BD46" s="9" t="str">
        <f>IF(OR($C46="",$E46="",$F46="",$G46="",$B46="",$B46&lt;Reference!$L$5,$B46&gt;Reference!$L$6),"",IFERROR(MATCH($B$4&amp;"|Standard|"&amp;$F46&amp;"|"&amp;$G46&amp;"|"&amp;$E46&amp;"|"&amp;$T$9,'Flat File'!$T$2:$T$20001,0),""))</f>
        <v/>
      </c>
      <c r="BE46" s="9" t="str">
        <f>IF(OR($C46="",$E46="",$F46="",$G46="",$B46="",$B46&lt;Reference!$L$5,$B46&gt;Reference!$L$6),"",IFERROR(MATCH($B$4&amp;"|Standard|"&amp;$F46&amp;"|"&amp;$G46&amp;"|"&amp;$E46&amp;"|"&amp;$AA$9,'Flat File'!$T$2:$T$20001,0),""))</f>
        <v/>
      </c>
      <c r="BF46" s="9" t="str">
        <f>IF(OR($C46="",$E46="",$F46="",$G46="",$B46="",$B46&lt;Reference!$L$5,$B46&gt;Reference!$L$6),"",IFERROR(MATCH($B$4&amp;"|Advanced Saver|"&amp;$F46&amp;"|"&amp;$G46&amp;"|"&amp;$E46&amp;"|"&amp;$AH$9,'Flat File'!$T$2:$T$20001,0),""))</f>
        <v/>
      </c>
      <c r="BG46" s="9" t="str">
        <f>IF(OR($C46="",$E46="",$F46="",$G46="",$B46="",$B46&lt;Reference!$L$5,$B46&gt;Reference!$L$6),"",IFERROR(MATCH($B$4&amp;"|Advanced Saver|"&amp;$F46&amp;"|"&amp;$G46&amp;"|"&amp;$E46&amp;"|"&amp;$AO$9,'Flat File'!$T$2:$T$20001,0),""))</f>
        <v/>
      </c>
      <c r="BH46" s="9" t="str">
        <f>IF(OR($C46="",$E46="",$F46="",$G46="",$B46="",$B46&lt;Reference!$L$5,$B46&gt;Reference!$L$6),"",IFERROR(MATCH($B$4&amp;"|Advanced Saver|"&amp;$F46&amp;"|"&amp;$G46&amp;"|"&amp;$E46&amp;"|"&amp;$AV$9,'Flat File'!$T$2:$T$20001,0),""))</f>
        <v/>
      </c>
    </row>
    <row r="47" spans="1:60" ht="20.100000000000001" customHeight="1" x14ac:dyDescent="0.25">
      <c r="A47" s="28"/>
      <c r="B47" s="23"/>
      <c r="C47" s="24"/>
      <c r="D47" s="18" t="str">
        <f>IF($C47="","",IF(OR($C47&lt;Reference!$C$4,$C47&gt;Reference!$D$14),"Please Check EAC",INDEX(Reference!$B$4:$B$14,MATCH($C47,Reference!$C$4:$C$14,1))))</f>
        <v/>
      </c>
      <c r="E47" s="29" t="str">
        <f>IF(OR($C47="",$D47="Please Check EAC"),"",INDEX(Reference!$C$4:$C$14,MATCH($C47,Reference!$C$4:$C$14,1)))</f>
        <v/>
      </c>
      <c r="F47" s="25"/>
      <c r="G47" s="25"/>
      <c r="H47" s="18" t="str">
        <f t="shared" si="0"/>
        <v/>
      </c>
      <c r="I47" s="25"/>
      <c r="J47" s="26"/>
      <c r="K47" s="18" t="str">
        <f>IF(AND($A47="",$C47="",$F47="",$G47=""),"",IF($C47="","Enter EAC",IF($D47="Please Check EAC","EAC outside 1,000-300,000",IF($F47="","Select Area",IF($G47="","Select Rate Structure",IF($B47="","Enter Start Date",IF(OR($B47&lt;Reference!$L$5,$B47&gt;Reference!$L$6),"Start date outside window",IF(COUNT($BC47:$BH47)&lt;6,"Check: price missing","OK"))))))))</f>
        <v/>
      </c>
      <c r="L47" s="19"/>
      <c r="M47" s="20" t="str">
        <f>IF($BC47="","",IF(INDEX('Flat File'!$O$2:$O$20001,$BC47)="","",INDEX('Flat File'!$O$2:$O$20001,$BC47)+N($I47)))</f>
        <v/>
      </c>
      <c r="N47" s="20" t="str">
        <f>IF($BC47="","",IF(INDEX('Flat File'!$K$2:$K$20001,$BC47)="","",INDEX('Flat File'!$K$2:$K$20001,$BC47)+N($J47)))</f>
        <v/>
      </c>
      <c r="O47" s="20" t="str">
        <f>IF($BC47="","",IF(INDEX('Flat File'!$L$2:$L$20001,$BC47)="","",INDEX('Flat File'!$L$2:$L$20001,$BC47)+N($J47)))</f>
        <v/>
      </c>
      <c r="P47" s="20" t="str">
        <f>IF($BC47="","",IF(INDEX('Flat File'!$M$2:$M$20001,$BC47)="","",INDEX('Flat File'!$M$2:$M$20001,$BC47)+N($J47)))</f>
        <v/>
      </c>
      <c r="Q47" s="20" t="str">
        <f>IF($BC47="","",IF(INDEX('Flat File'!$N$2:$N$20001,$BC47)="","",INDEX('Flat File'!$N$2:$N$20001,$BC47)+N($J47)))</f>
        <v/>
      </c>
      <c r="R47" s="21" t="str">
        <f>IF($BC47="","",MID("JanFebMarAprMayJunJulAugSepOctNovDec",MONTH($B47)*3-2,3)&amp;RIGHT(YEAR($B47),2)&amp;MID(INDEX('Flat File'!$B$2:$B$20001,$BC47),6,200))</f>
        <v/>
      </c>
      <c r="S47" s="19"/>
      <c r="T47" s="20" t="str">
        <f>IF($BD47="","",IF(INDEX('Flat File'!$O$2:$O$20001,$BD47)="","",INDEX('Flat File'!$O$2:$O$20001,$BD47)+N($I47)))</f>
        <v/>
      </c>
      <c r="U47" s="20" t="str">
        <f>IF($BD47="","",IF(INDEX('Flat File'!$K$2:$K$20001,$BD47)="","",INDEX('Flat File'!$K$2:$K$20001,$BD47)+N($J47)))</f>
        <v/>
      </c>
      <c r="V47" s="20" t="str">
        <f>IF($BD47="","",IF(INDEX('Flat File'!$L$2:$L$20001,$BD47)="","",INDEX('Flat File'!$L$2:$L$20001,$BD47)+N($J47)))</f>
        <v/>
      </c>
      <c r="W47" s="20" t="str">
        <f>IF($BD47="","",IF(INDEX('Flat File'!$M$2:$M$20001,$BD47)="","",INDEX('Flat File'!$M$2:$M$20001,$BD47)+N($J47)))</f>
        <v/>
      </c>
      <c r="X47" s="20" t="str">
        <f>IF($BD47="","",IF(INDEX('Flat File'!$N$2:$N$20001,$BD47)="","",INDEX('Flat File'!$N$2:$N$20001,$BD47)+N($J47)))</f>
        <v/>
      </c>
      <c r="Y47" s="21" t="str">
        <f>IF($BD47="","",MID("JanFebMarAprMayJunJulAugSepOctNovDec",MONTH($B47)*3-2,3)&amp;RIGHT(YEAR($B47),2)&amp;MID(INDEX('Flat File'!$B$2:$B$20001,$BD47),6,200))</f>
        <v/>
      </c>
      <c r="Z47" s="19"/>
      <c r="AA47" s="20" t="str">
        <f>IF($BE47="","",IF(INDEX('Flat File'!$O$2:$O$20001,$BE47)="","",INDEX('Flat File'!$O$2:$O$20001,$BE47)+N($I47)))</f>
        <v/>
      </c>
      <c r="AB47" s="20" t="str">
        <f>IF($BE47="","",IF(INDEX('Flat File'!$K$2:$K$20001,$BE47)="","",INDEX('Flat File'!$K$2:$K$20001,$BE47)+N($J47)))</f>
        <v/>
      </c>
      <c r="AC47" s="20" t="str">
        <f>IF($BE47="","",IF(INDEX('Flat File'!$L$2:$L$20001,$BE47)="","",INDEX('Flat File'!$L$2:$L$20001,$BE47)+N($J47)))</f>
        <v/>
      </c>
      <c r="AD47" s="20" t="str">
        <f>IF($BE47="","",IF(INDEX('Flat File'!$M$2:$M$20001,$BE47)="","",INDEX('Flat File'!$M$2:$M$20001,$BE47)+N($J47)))</f>
        <v/>
      </c>
      <c r="AE47" s="20" t="str">
        <f>IF($BE47="","",IF(INDEX('Flat File'!$N$2:$N$20001,$BE47)="","",INDEX('Flat File'!$N$2:$N$20001,$BE47)+N($J47)))</f>
        <v/>
      </c>
      <c r="AF47" s="21" t="str">
        <f>IF($BE47="","",MID("JanFebMarAprMayJunJulAugSepOctNovDec",MONTH($B47)*3-2,3)&amp;RIGHT(YEAR($B47),2)&amp;MID(INDEX('Flat File'!$B$2:$B$20001,$BE47),6,200))</f>
        <v/>
      </c>
      <c r="AG47" s="19"/>
      <c r="AH47" s="20" t="str">
        <f>IF($BF47="","",IF(INDEX('Flat File'!$O$2:$O$20001,$BF47)="","",INDEX('Flat File'!$O$2:$O$20001,$BF47)+N($I47)))</f>
        <v/>
      </c>
      <c r="AI47" s="20" t="str">
        <f>IF($BF47="","",IF(INDEX('Flat File'!$K$2:$K$20001,$BF47)="","",INDEX('Flat File'!$K$2:$K$20001,$BF47)+N($J47)))</f>
        <v/>
      </c>
      <c r="AJ47" s="20" t="str">
        <f>IF($BF47="","",IF(INDEX('Flat File'!$L$2:$L$20001,$BF47)="","",INDEX('Flat File'!$L$2:$L$20001,$BF47)+N($J47)))</f>
        <v/>
      </c>
      <c r="AK47" s="20" t="str">
        <f>IF($BF47="","",IF(INDEX('Flat File'!$M$2:$M$20001,$BF47)="","",INDEX('Flat File'!$M$2:$M$20001,$BF47)+N($J47)))</f>
        <v/>
      </c>
      <c r="AL47" s="20" t="str">
        <f>IF($BF47="","",IF(INDEX('Flat File'!$N$2:$N$20001,$BF47)="","",INDEX('Flat File'!$N$2:$N$20001,$BF47)+N($J47)))</f>
        <v/>
      </c>
      <c r="AM47" s="21" t="str">
        <f>IF($BF47="","",MID("JanFebMarAprMayJunJulAugSepOctNovDec",MONTH($B47)*3-2,3)&amp;RIGHT(YEAR($B47),2)&amp;MID(INDEX('Flat File'!$B$2:$B$20001,$BF47),6,200))</f>
        <v/>
      </c>
      <c r="AN47" s="19"/>
      <c r="AO47" s="20" t="str">
        <f>IF($BG47="","",IF(INDEX('Flat File'!$O$2:$O$20001,$BG47)="","",INDEX('Flat File'!$O$2:$O$20001,$BG47)+N($I47)))</f>
        <v/>
      </c>
      <c r="AP47" s="20" t="str">
        <f>IF($BG47="","",IF(INDEX('Flat File'!$K$2:$K$20001,$BG47)="","",INDEX('Flat File'!$K$2:$K$20001,$BG47)+N($J47)))</f>
        <v/>
      </c>
      <c r="AQ47" s="20" t="str">
        <f>IF($BG47="","",IF(INDEX('Flat File'!$L$2:$L$20001,$BG47)="","",INDEX('Flat File'!$L$2:$L$20001,$BG47)+N($J47)))</f>
        <v/>
      </c>
      <c r="AR47" s="20" t="str">
        <f>IF($BG47="","",IF(INDEX('Flat File'!$M$2:$M$20001,$BG47)="","",INDEX('Flat File'!$M$2:$M$20001,$BG47)+N($J47)))</f>
        <v/>
      </c>
      <c r="AS47" s="20" t="str">
        <f>IF($BG47="","",IF(INDEX('Flat File'!$N$2:$N$20001,$BG47)="","",INDEX('Flat File'!$N$2:$N$20001,$BG47)+N($J47)))</f>
        <v/>
      </c>
      <c r="AT47" s="21" t="str">
        <f>IF($BG47="","",MID("JanFebMarAprMayJunJulAugSepOctNovDec",MONTH($B47)*3-2,3)&amp;RIGHT(YEAR($B47),2)&amp;MID(INDEX('Flat File'!$B$2:$B$20001,$BG47),6,200))</f>
        <v/>
      </c>
      <c r="AU47" s="19"/>
      <c r="AV47" s="20" t="str">
        <f>IF($BH47="","",IF(INDEX('Flat File'!$O$2:$O$20001,$BH47)="","",INDEX('Flat File'!$O$2:$O$20001,$BH47)+N($I47)))</f>
        <v/>
      </c>
      <c r="AW47" s="20" t="str">
        <f>IF($BH47="","",IF(INDEX('Flat File'!$K$2:$K$20001,$BH47)="","",INDEX('Flat File'!$K$2:$K$20001,$BH47)+N($J47)))</f>
        <v/>
      </c>
      <c r="AX47" s="20" t="str">
        <f>IF($BH47="","",IF(INDEX('Flat File'!$L$2:$L$20001,$BH47)="","",INDEX('Flat File'!$L$2:$L$20001,$BH47)+N($J47)))</f>
        <v/>
      </c>
      <c r="AY47" s="20" t="str">
        <f>IF($BH47="","",IF(INDEX('Flat File'!$M$2:$M$20001,$BH47)="","",INDEX('Flat File'!$M$2:$M$20001,$BH47)+N($J47)))</f>
        <v/>
      </c>
      <c r="AZ47" s="20" t="str">
        <f>IF($BH47="","",IF(INDEX('Flat File'!$N$2:$N$20001,$BH47)="","",INDEX('Flat File'!$N$2:$N$20001,$BH47)+N($J47)))</f>
        <v/>
      </c>
      <c r="BA47" s="21" t="str">
        <f>IF($BH47="","",MID("JanFebMarAprMayJunJulAugSepOctNovDec",MONTH($B47)*3-2,3)&amp;RIGHT(YEAR($B47),2)&amp;MID(INDEX('Flat File'!$B$2:$B$20001,$BH47),6,200))</f>
        <v/>
      </c>
      <c r="BC47" s="9" t="str">
        <f>IF(OR($C47="",$E47="",$F47="",$G47="",$B47="",$B47&lt;Reference!$L$5,$B47&gt;Reference!$L$6),"",IFERROR(MATCH($B$4&amp;"|Standard|"&amp;$F47&amp;"|"&amp;$G47&amp;"|"&amp;$E47&amp;"|"&amp;$M$9,'Flat File'!$T$2:$T$20001,0),""))</f>
        <v/>
      </c>
      <c r="BD47" s="9" t="str">
        <f>IF(OR($C47="",$E47="",$F47="",$G47="",$B47="",$B47&lt;Reference!$L$5,$B47&gt;Reference!$L$6),"",IFERROR(MATCH($B$4&amp;"|Standard|"&amp;$F47&amp;"|"&amp;$G47&amp;"|"&amp;$E47&amp;"|"&amp;$T$9,'Flat File'!$T$2:$T$20001,0),""))</f>
        <v/>
      </c>
      <c r="BE47" s="9" t="str">
        <f>IF(OR($C47="",$E47="",$F47="",$G47="",$B47="",$B47&lt;Reference!$L$5,$B47&gt;Reference!$L$6),"",IFERROR(MATCH($B$4&amp;"|Standard|"&amp;$F47&amp;"|"&amp;$G47&amp;"|"&amp;$E47&amp;"|"&amp;$AA$9,'Flat File'!$T$2:$T$20001,0),""))</f>
        <v/>
      </c>
      <c r="BF47" s="9" t="str">
        <f>IF(OR($C47="",$E47="",$F47="",$G47="",$B47="",$B47&lt;Reference!$L$5,$B47&gt;Reference!$L$6),"",IFERROR(MATCH($B$4&amp;"|Advanced Saver|"&amp;$F47&amp;"|"&amp;$G47&amp;"|"&amp;$E47&amp;"|"&amp;$AH$9,'Flat File'!$T$2:$T$20001,0),""))</f>
        <v/>
      </c>
      <c r="BG47" s="9" t="str">
        <f>IF(OR($C47="",$E47="",$F47="",$G47="",$B47="",$B47&lt;Reference!$L$5,$B47&gt;Reference!$L$6),"",IFERROR(MATCH($B$4&amp;"|Advanced Saver|"&amp;$F47&amp;"|"&amp;$G47&amp;"|"&amp;$E47&amp;"|"&amp;$AO$9,'Flat File'!$T$2:$T$20001,0),""))</f>
        <v/>
      </c>
      <c r="BH47" s="9" t="str">
        <f>IF(OR($C47="",$E47="",$F47="",$G47="",$B47="",$B47&lt;Reference!$L$5,$B47&gt;Reference!$L$6),"",IFERROR(MATCH($B$4&amp;"|Advanced Saver|"&amp;$F47&amp;"|"&amp;$G47&amp;"|"&amp;$E47&amp;"|"&amp;$AV$9,'Flat File'!$T$2:$T$20001,0),""))</f>
        <v/>
      </c>
    </row>
    <row r="48" spans="1:60" ht="20.100000000000001" customHeight="1" x14ac:dyDescent="0.25">
      <c r="A48" s="28"/>
      <c r="B48" s="23"/>
      <c r="C48" s="24"/>
      <c r="D48" s="18" t="str">
        <f>IF($C48="","",IF(OR($C48&lt;Reference!$C$4,$C48&gt;Reference!$D$14),"Please Check EAC",INDEX(Reference!$B$4:$B$14,MATCH($C48,Reference!$C$4:$C$14,1))))</f>
        <v/>
      </c>
      <c r="E48" s="29" t="str">
        <f>IF(OR($C48="",$D48="Please Check EAC"),"",INDEX(Reference!$C$4:$C$14,MATCH($C48,Reference!$C$4:$C$14,1)))</f>
        <v/>
      </c>
      <c r="F48" s="25"/>
      <c r="G48" s="25"/>
      <c r="H48" s="18" t="str">
        <f t="shared" si="0"/>
        <v/>
      </c>
      <c r="I48" s="25"/>
      <c r="J48" s="26"/>
      <c r="K48" s="18" t="str">
        <f>IF(AND($A48="",$C48="",$F48="",$G48=""),"",IF($C48="","Enter EAC",IF($D48="Please Check EAC","EAC outside 1,000-300,000",IF($F48="","Select Area",IF($G48="","Select Rate Structure",IF($B48="","Enter Start Date",IF(OR($B48&lt;Reference!$L$5,$B48&gt;Reference!$L$6),"Start date outside window",IF(COUNT($BC48:$BH48)&lt;6,"Check: price missing","OK"))))))))</f>
        <v/>
      </c>
      <c r="L48" s="19"/>
      <c r="M48" s="20" t="str">
        <f>IF($BC48="","",IF(INDEX('Flat File'!$O$2:$O$20001,$BC48)="","",INDEX('Flat File'!$O$2:$O$20001,$BC48)+N($I48)))</f>
        <v/>
      </c>
      <c r="N48" s="20" t="str">
        <f>IF($BC48="","",IF(INDEX('Flat File'!$K$2:$K$20001,$BC48)="","",INDEX('Flat File'!$K$2:$K$20001,$BC48)+N($J48)))</f>
        <v/>
      </c>
      <c r="O48" s="20" t="str">
        <f>IF($BC48="","",IF(INDEX('Flat File'!$L$2:$L$20001,$BC48)="","",INDEX('Flat File'!$L$2:$L$20001,$BC48)+N($J48)))</f>
        <v/>
      </c>
      <c r="P48" s="20" t="str">
        <f>IF($BC48="","",IF(INDEX('Flat File'!$M$2:$M$20001,$BC48)="","",INDEX('Flat File'!$M$2:$M$20001,$BC48)+N($J48)))</f>
        <v/>
      </c>
      <c r="Q48" s="20" t="str">
        <f>IF($BC48="","",IF(INDEX('Flat File'!$N$2:$N$20001,$BC48)="","",INDEX('Flat File'!$N$2:$N$20001,$BC48)+N($J48)))</f>
        <v/>
      </c>
      <c r="R48" s="21" t="str">
        <f>IF($BC48="","",MID("JanFebMarAprMayJunJulAugSepOctNovDec",MONTH($B48)*3-2,3)&amp;RIGHT(YEAR($B48),2)&amp;MID(INDEX('Flat File'!$B$2:$B$20001,$BC48),6,200))</f>
        <v/>
      </c>
      <c r="S48" s="19"/>
      <c r="T48" s="20" t="str">
        <f>IF($BD48="","",IF(INDEX('Flat File'!$O$2:$O$20001,$BD48)="","",INDEX('Flat File'!$O$2:$O$20001,$BD48)+N($I48)))</f>
        <v/>
      </c>
      <c r="U48" s="20" t="str">
        <f>IF($BD48="","",IF(INDEX('Flat File'!$K$2:$K$20001,$BD48)="","",INDEX('Flat File'!$K$2:$K$20001,$BD48)+N($J48)))</f>
        <v/>
      </c>
      <c r="V48" s="20" t="str">
        <f>IF($BD48="","",IF(INDEX('Flat File'!$L$2:$L$20001,$BD48)="","",INDEX('Flat File'!$L$2:$L$20001,$BD48)+N($J48)))</f>
        <v/>
      </c>
      <c r="W48" s="20" t="str">
        <f>IF($BD48="","",IF(INDEX('Flat File'!$M$2:$M$20001,$BD48)="","",INDEX('Flat File'!$M$2:$M$20001,$BD48)+N($J48)))</f>
        <v/>
      </c>
      <c r="X48" s="20" t="str">
        <f>IF($BD48="","",IF(INDEX('Flat File'!$N$2:$N$20001,$BD48)="","",INDEX('Flat File'!$N$2:$N$20001,$BD48)+N($J48)))</f>
        <v/>
      </c>
      <c r="Y48" s="21" t="str">
        <f>IF($BD48="","",MID("JanFebMarAprMayJunJulAugSepOctNovDec",MONTH($B48)*3-2,3)&amp;RIGHT(YEAR($B48),2)&amp;MID(INDEX('Flat File'!$B$2:$B$20001,$BD48),6,200))</f>
        <v/>
      </c>
      <c r="Z48" s="19"/>
      <c r="AA48" s="20" t="str">
        <f>IF($BE48="","",IF(INDEX('Flat File'!$O$2:$O$20001,$BE48)="","",INDEX('Flat File'!$O$2:$O$20001,$BE48)+N($I48)))</f>
        <v/>
      </c>
      <c r="AB48" s="20" t="str">
        <f>IF($BE48="","",IF(INDEX('Flat File'!$K$2:$K$20001,$BE48)="","",INDEX('Flat File'!$K$2:$K$20001,$BE48)+N($J48)))</f>
        <v/>
      </c>
      <c r="AC48" s="20" t="str">
        <f>IF($BE48="","",IF(INDEX('Flat File'!$L$2:$L$20001,$BE48)="","",INDEX('Flat File'!$L$2:$L$20001,$BE48)+N($J48)))</f>
        <v/>
      </c>
      <c r="AD48" s="20" t="str">
        <f>IF($BE48="","",IF(INDEX('Flat File'!$M$2:$M$20001,$BE48)="","",INDEX('Flat File'!$M$2:$M$20001,$BE48)+N($J48)))</f>
        <v/>
      </c>
      <c r="AE48" s="20" t="str">
        <f>IF($BE48="","",IF(INDEX('Flat File'!$N$2:$N$20001,$BE48)="","",INDEX('Flat File'!$N$2:$N$20001,$BE48)+N($J48)))</f>
        <v/>
      </c>
      <c r="AF48" s="21" t="str">
        <f>IF($BE48="","",MID("JanFebMarAprMayJunJulAugSepOctNovDec",MONTH($B48)*3-2,3)&amp;RIGHT(YEAR($B48),2)&amp;MID(INDEX('Flat File'!$B$2:$B$20001,$BE48),6,200))</f>
        <v/>
      </c>
      <c r="AG48" s="19"/>
      <c r="AH48" s="20" t="str">
        <f>IF($BF48="","",IF(INDEX('Flat File'!$O$2:$O$20001,$BF48)="","",INDEX('Flat File'!$O$2:$O$20001,$BF48)+N($I48)))</f>
        <v/>
      </c>
      <c r="AI48" s="20" t="str">
        <f>IF($BF48="","",IF(INDEX('Flat File'!$K$2:$K$20001,$BF48)="","",INDEX('Flat File'!$K$2:$K$20001,$BF48)+N($J48)))</f>
        <v/>
      </c>
      <c r="AJ48" s="20" t="str">
        <f>IF($BF48="","",IF(INDEX('Flat File'!$L$2:$L$20001,$BF48)="","",INDEX('Flat File'!$L$2:$L$20001,$BF48)+N($J48)))</f>
        <v/>
      </c>
      <c r="AK48" s="20" t="str">
        <f>IF($BF48="","",IF(INDEX('Flat File'!$M$2:$M$20001,$BF48)="","",INDEX('Flat File'!$M$2:$M$20001,$BF48)+N($J48)))</f>
        <v/>
      </c>
      <c r="AL48" s="20" t="str">
        <f>IF($BF48="","",IF(INDEX('Flat File'!$N$2:$N$20001,$BF48)="","",INDEX('Flat File'!$N$2:$N$20001,$BF48)+N($J48)))</f>
        <v/>
      </c>
      <c r="AM48" s="21" t="str">
        <f>IF($BF48="","",MID("JanFebMarAprMayJunJulAugSepOctNovDec",MONTH($B48)*3-2,3)&amp;RIGHT(YEAR($B48),2)&amp;MID(INDEX('Flat File'!$B$2:$B$20001,$BF48),6,200))</f>
        <v/>
      </c>
      <c r="AN48" s="19"/>
      <c r="AO48" s="20" t="str">
        <f>IF($BG48="","",IF(INDEX('Flat File'!$O$2:$O$20001,$BG48)="","",INDEX('Flat File'!$O$2:$O$20001,$BG48)+N($I48)))</f>
        <v/>
      </c>
      <c r="AP48" s="20" t="str">
        <f>IF($BG48="","",IF(INDEX('Flat File'!$K$2:$K$20001,$BG48)="","",INDEX('Flat File'!$K$2:$K$20001,$BG48)+N($J48)))</f>
        <v/>
      </c>
      <c r="AQ48" s="20" t="str">
        <f>IF($BG48="","",IF(INDEX('Flat File'!$L$2:$L$20001,$BG48)="","",INDEX('Flat File'!$L$2:$L$20001,$BG48)+N($J48)))</f>
        <v/>
      </c>
      <c r="AR48" s="20" t="str">
        <f>IF($BG48="","",IF(INDEX('Flat File'!$M$2:$M$20001,$BG48)="","",INDEX('Flat File'!$M$2:$M$20001,$BG48)+N($J48)))</f>
        <v/>
      </c>
      <c r="AS48" s="20" t="str">
        <f>IF($BG48="","",IF(INDEX('Flat File'!$N$2:$N$20001,$BG48)="","",INDEX('Flat File'!$N$2:$N$20001,$BG48)+N($J48)))</f>
        <v/>
      </c>
      <c r="AT48" s="21" t="str">
        <f>IF($BG48="","",MID("JanFebMarAprMayJunJulAugSepOctNovDec",MONTH($B48)*3-2,3)&amp;RIGHT(YEAR($B48),2)&amp;MID(INDEX('Flat File'!$B$2:$B$20001,$BG48),6,200))</f>
        <v/>
      </c>
      <c r="AU48" s="19"/>
      <c r="AV48" s="20" t="str">
        <f>IF($BH48="","",IF(INDEX('Flat File'!$O$2:$O$20001,$BH48)="","",INDEX('Flat File'!$O$2:$O$20001,$BH48)+N($I48)))</f>
        <v/>
      </c>
      <c r="AW48" s="20" t="str">
        <f>IF($BH48="","",IF(INDEX('Flat File'!$K$2:$K$20001,$BH48)="","",INDEX('Flat File'!$K$2:$K$20001,$BH48)+N($J48)))</f>
        <v/>
      </c>
      <c r="AX48" s="20" t="str">
        <f>IF($BH48="","",IF(INDEX('Flat File'!$L$2:$L$20001,$BH48)="","",INDEX('Flat File'!$L$2:$L$20001,$BH48)+N($J48)))</f>
        <v/>
      </c>
      <c r="AY48" s="20" t="str">
        <f>IF($BH48="","",IF(INDEX('Flat File'!$M$2:$M$20001,$BH48)="","",INDEX('Flat File'!$M$2:$M$20001,$BH48)+N($J48)))</f>
        <v/>
      </c>
      <c r="AZ48" s="20" t="str">
        <f>IF($BH48="","",IF(INDEX('Flat File'!$N$2:$N$20001,$BH48)="","",INDEX('Flat File'!$N$2:$N$20001,$BH48)+N($J48)))</f>
        <v/>
      </c>
      <c r="BA48" s="21" t="str">
        <f>IF($BH48="","",MID("JanFebMarAprMayJunJulAugSepOctNovDec",MONTH($B48)*3-2,3)&amp;RIGHT(YEAR($B48),2)&amp;MID(INDEX('Flat File'!$B$2:$B$20001,$BH48),6,200))</f>
        <v/>
      </c>
      <c r="BC48" s="9" t="str">
        <f>IF(OR($C48="",$E48="",$F48="",$G48="",$B48="",$B48&lt;Reference!$L$5,$B48&gt;Reference!$L$6),"",IFERROR(MATCH($B$4&amp;"|Standard|"&amp;$F48&amp;"|"&amp;$G48&amp;"|"&amp;$E48&amp;"|"&amp;$M$9,'Flat File'!$T$2:$T$20001,0),""))</f>
        <v/>
      </c>
      <c r="BD48" s="9" t="str">
        <f>IF(OR($C48="",$E48="",$F48="",$G48="",$B48="",$B48&lt;Reference!$L$5,$B48&gt;Reference!$L$6),"",IFERROR(MATCH($B$4&amp;"|Standard|"&amp;$F48&amp;"|"&amp;$G48&amp;"|"&amp;$E48&amp;"|"&amp;$T$9,'Flat File'!$T$2:$T$20001,0),""))</f>
        <v/>
      </c>
      <c r="BE48" s="9" t="str">
        <f>IF(OR($C48="",$E48="",$F48="",$G48="",$B48="",$B48&lt;Reference!$L$5,$B48&gt;Reference!$L$6),"",IFERROR(MATCH($B$4&amp;"|Standard|"&amp;$F48&amp;"|"&amp;$G48&amp;"|"&amp;$E48&amp;"|"&amp;$AA$9,'Flat File'!$T$2:$T$20001,0),""))</f>
        <v/>
      </c>
      <c r="BF48" s="9" t="str">
        <f>IF(OR($C48="",$E48="",$F48="",$G48="",$B48="",$B48&lt;Reference!$L$5,$B48&gt;Reference!$L$6),"",IFERROR(MATCH($B$4&amp;"|Advanced Saver|"&amp;$F48&amp;"|"&amp;$G48&amp;"|"&amp;$E48&amp;"|"&amp;$AH$9,'Flat File'!$T$2:$T$20001,0),""))</f>
        <v/>
      </c>
      <c r="BG48" s="9" t="str">
        <f>IF(OR($C48="",$E48="",$F48="",$G48="",$B48="",$B48&lt;Reference!$L$5,$B48&gt;Reference!$L$6),"",IFERROR(MATCH($B$4&amp;"|Advanced Saver|"&amp;$F48&amp;"|"&amp;$G48&amp;"|"&amp;$E48&amp;"|"&amp;$AO$9,'Flat File'!$T$2:$T$20001,0),""))</f>
        <v/>
      </c>
      <c r="BH48" s="9" t="str">
        <f>IF(OR($C48="",$E48="",$F48="",$G48="",$B48="",$B48&lt;Reference!$L$5,$B48&gt;Reference!$L$6),"",IFERROR(MATCH($B$4&amp;"|Advanced Saver|"&amp;$F48&amp;"|"&amp;$G48&amp;"|"&amp;$E48&amp;"|"&amp;$AV$9,'Flat File'!$T$2:$T$20001,0),""))</f>
        <v/>
      </c>
    </row>
    <row r="49" spans="1:60" ht="20.100000000000001" customHeight="1" x14ac:dyDescent="0.25">
      <c r="A49" s="28"/>
      <c r="B49" s="23"/>
      <c r="C49" s="24"/>
      <c r="D49" s="18" t="str">
        <f>IF($C49="","",IF(OR($C49&lt;Reference!$C$4,$C49&gt;Reference!$D$14),"Please Check EAC",INDEX(Reference!$B$4:$B$14,MATCH($C49,Reference!$C$4:$C$14,1))))</f>
        <v/>
      </c>
      <c r="E49" s="29" t="str">
        <f>IF(OR($C49="",$D49="Please Check EAC"),"",INDEX(Reference!$C$4:$C$14,MATCH($C49,Reference!$C$4:$C$14,1)))</f>
        <v/>
      </c>
      <c r="F49" s="25"/>
      <c r="G49" s="25"/>
      <c r="H49" s="18" t="str">
        <f t="shared" si="0"/>
        <v/>
      </c>
      <c r="I49" s="25"/>
      <c r="J49" s="26"/>
      <c r="K49" s="18" t="str">
        <f>IF(AND($A49="",$C49="",$F49="",$G49=""),"",IF($C49="","Enter EAC",IF($D49="Please Check EAC","EAC outside 1,000-300,000",IF($F49="","Select Area",IF($G49="","Select Rate Structure",IF($B49="","Enter Start Date",IF(OR($B49&lt;Reference!$L$5,$B49&gt;Reference!$L$6),"Start date outside window",IF(COUNT($BC49:$BH49)&lt;6,"Check: price missing","OK"))))))))</f>
        <v/>
      </c>
      <c r="L49" s="19"/>
      <c r="M49" s="20" t="str">
        <f>IF($BC49="","",IF(INDEX('Flat File'!$O$2:$O$20001,$BC49)="","",INDEX('Flat File'!$O$2:$O$20001,$BC49)+N($I49)))</f>
        <v/>
      </c>
      <c r="N49" s="20" t="str">
        <f>IF($BC49="","",IF(INDEX('Flat File'!$K$2:$K$20001,$BC49)="","",INDEX('Flat File'!$K$2:$K$20001,$BC49)+N($J49)))</f>
        <v/>
      </c>
      <c r="O49" s="20" t="str">
        <f>IF($BC49="","",IF(INDEX('Flat File'!$L$2:$L$20001,$BC49)="","",INDEX('Flat File'!$L$2:$L$20001,$BC49)+N($J49)))</f>
        <v/>
      </c>
      <c r="P49" s="20" t="str">
        <f>IF($BC49="","",IF(INDEX('Flat File'!$M$2:$M$20001,$BC49)="","",INDEX('Flat File'!$M$2:$M$20001,$BC49)+N($J49)))</f>
        <v/>
      </c>
      <c r="Q49" s="20" t="str">
        <f>IF($BC49="","",IF(INDEX('Flat File'!$N$2:$N$20001,$BC49)="","",INDEX('Flat File'!$N$2:$N$20001,$BC49)+N($J49)))</f>
        <v/>
      </c>
      <c r="R49" s="21" t="str">
        <f>IF($BC49="","",MID("JanFebMarAprMayJunJulAugSepOctNovDec",MONTH($B49)*3-2,3)&amp;RIGHT(YEAR($B49),2)&amp;MID(INDEX('Flat File'!$B$2:$B$20001,$BC49),6,200))</f>
        <v/>
      </c>
      <c r="S49" s="19"/>
      <c r="T49" s="20" t="str">
        <f>IF($BD49="","",IF(INDEX('Flat File'!$O$2:$O$20001,$BD49)="","",INDEX('Flat File'!$O$2:$O$20001,$BD49)+N($I49)))</f>
        <v/>
      </c>
      <c r="U49" s="20" t="str">
        <f>IF($BD49="","",IF(INDEX('Flat File'!$K$2:$K$20001,$BD49)="","",INDEX('Flat File'!$K$2:$K$20001,$BD49)+N($J49)))</f>
        <v/>
      </c>
      <c r="V49" s="20" t="str">
        <f>IF($BD49="","",IF(INDEX('Flat File'!$L$2:$L$20001,$BD49)="","",INDEX('Flat File'!$L$2:$L$20001,$BD49)+N($J49)))</f>
        <v/>
      </c>
      <c r="W49" s="20" t="str">
        <f>IF($BD49="","",IF(INDEX('Flat File'!$M$2:$M$20001,$BD49)="","",INDEX('Flat File'!$M$2:$M$20001,$BD49)+N($J49)))</f>
        <v/>
      </c>
      <c r="X49" s="20" t="str">
        <f>IF($BD49="","",IF(INDEX('Flat File'!$N$2:$N$20001,$BD49)="","",INDEX('Flat File'!$N$2:$N$20001,$BD49)+N($J49)))</f>
        <v/>
      </c>
      <c r="Y49" s="21" t="str">
        <f>IF($BD49="","",MID("JanFebMarAprMayJunJulAugSepOctNovDec",MONTH($B49)*3-2,3)&amp;RIGHT(YEAR($B49),2)&amp;MID(INDEX('Flat File'!$B$2:$B$20001,$BD49),6,200))</f>
        <v/>
      </c>
      <c r="Z49" s="19"/>
      <c r="AA49" s="20" t="str">
        <f>IF($BE49="","",IF(INDEX('Flat File'!$O$2:$O$20001,$BE49)="","",INDEX('Flat File'!$O$2:$O$20001,$BE49)+N($I49)))</f>
        <v/>
      </c>
      <c r="AB49" s="20" t="str">
        <f>IF($BE49="","",IF(INDEX('Flat File'!$K$2:$K$20001,$BE49)="","",INDEX('Flat File'!$K$2:$K$20001,$BE49)+N($J49)))</f>
        <v/>
      </c>
      <c r="AC49" s="20" t="str">
        <f>IF($BE49="","",IF(INDEX('Flat File'!$L$2:$L$20001,$BE49)="","",INDEX('Flat File'!$L$2:$L$20001,$BE49)+N($J49)))</f>
        <v/>
      </c>
      <c r="AD49" s="20" t="str">
        <f>IF($BE49="","",IF(INDEX('Flat File'!$M$2:$M$20001,$BE49)="","",INDEX('Flat File'!$M$2:$M$20001,$BE49)+N($J49)))</f>
        <v/>
      </c>
      <c r="AE49" s="20" t="str">
        <f>IF($BE49="","",IF(INDEX('Flat File'!$N$2:$N$20001,$BE49)="","",INDEX('Flat File'!$N$2:$N$20001,$BE49)+N($J49)))</f>
        <v/>
      </c>
      <c r="AF49" s="21" t="str">
        <f>IF($BE49="","",MID("JanFebMarAprMayJunJulAugSepOctNovDec",MONTH($B49)*3-2,3)&amp;RIGHT(YEAR($B49),2)&amp;MID(INDEX('Flat File'!$B$2:$B$20001,$BE49),6,200))</f>
        <v/>
      </c>
      <c r="AG49" s="19"/>
      <c r="AH49" s="20" t="str">
        <f>IF($BF49="","",IF(INDEX('Flat File'!$O$2:$O$20001,$BF49)="","",INDEX('Flat File'!$O$2:$O$20001,$BF49)+N($I49)))</f>
        <v/>
      </c>
      <c r="AI49" s="20" t="str">
        <f>IF($BF49="","",IF(INDEX('Flat File'!$K$2:$K$20001,$BF49)="","",INDEX('Flat File'!$K$2:$K$20001,$BF49)+N($J49)))</f>
        <v/>
      </c>
      <c r="AJ49" s="20" t="str">
        <f>IF($BF49="","",IF(INDEX('Flat File'!$L$2:$L$20001,$BF49)="","",INDEX('Flat File'!$L$2:$L$20001,$BF49)+N($J49)))</f>
        <v/>
      </c>
      <c r="AK49" s="20" t="str">
        <f>IF($BF49="","",IF(INDEX('Flat File'!$M$2:$M$20001,$BF49)="","",INDEX('Flat File'!$M$2:$M$20001,$BF49)+N($J49)))</f>
        <v/>
      </c>
      <c r="AL49" s="20" t="str">
        <f>IF($BF49="","",IF(INDEX('Flat File'!$N$2:$N$20001,$BF49)="","",INDEX('Flat File'!$N$2:$N$20001,$BF49)+N($J49)))</f>
        <v/>
      </c>
      <c r="AM49" s="21" t="str">
        <f>IF($BF49="","",MID("JanFebMarAprMayJunJulAugSepOctNovDec",MONTH($B49)*3-2,3)&amp;RIGHT(YEAR($B49),2)&amp;MID(INDEX('Flat File'!$B$2:$B$20001,$BF49),6,200))</f>
        <v/>
      </c>
      <c r="AN49" s="19"/>
      <c r="AO49" s="20" t="str">
        <f>IF($BG49="","",IF(INDEX('Flat File'!$O$2:$O$20001,$BG49)="","",INDEX('Flat File'!$O$2:$O$20001,$BG49)+N($I49)))</f>
        <v/>
      </c>
      <c r="AP49" s="20" t="str">
        <f>IF($BG49="","",IF(INDEX('Flat File'!$K$2:$K$20001,$BG49)="","",INDEX('Flat File'!$K$2:$K$20001,$BG49)+N($J49)))</f>
        <v/>
      </c>
      <c r="AQ49" s="20" t="str">
        <f>IF($BG49="","",IF(INDEX('Flat File'!$L$2:$L$20001,$BG49)="","",INDEX('Flat File'!$L$2:$L$20001,$BG49)+N($J49)))</f>
        <v/>
      </c>
      <c r="AR49" s="20" t="str">
        <f>IF($BG49="","",IF(INDEX('Flat File'!$M$2:$M$20001,$BG49)="","",INDEX('Flat File'!$M$2:$M$20001,$BG49)+N($J49)))</f>
        <v/>
      </c>
      <c r="AS49" s="20" t="str">
        <f>IF($BG49="","",IF(INDEX('Flat File'!$N$2:$N$20001,$BG49)="","",INDEX('Flat File'!$N$2:$N$20001,$BG49)+N($J49)))</f>
        <v/>
      </c>
      <c r="AT49" s="21" t="str">
        <f>IF($BG49="","",MID("JanFebMarAprMayJunJulAugSepOctNovDec",MONTH($B49)*3-2,3)&amp;RIGHT(YEAR($B49),2)&amp;MID(INDEX('Flat File'!$B$2:$B$20001,$BG49),6,200))</f>
        <v/>
      </c>
      <c r="AU49" s="19"/>
      <c r="AV49" s="20" t="str">
        <f>IF($BH49="","",IF(INDEX('Flat File'!$O$2:$O$20001,$BH49)="","",INDEX('Flat File'!$O$2:$O$20001,$BH49)+N($I49)))</f>
        <v/>
      </c>
      <c r="AW49" s="20" t="str">
        <f>IF($BH49="","",IF(INDEX('Flat File'!$K$2:$K$20001,$BH49)="","",INDEX('Flat File'!$K$2:$K$20001,$BH49)+N($J49)))</f>
        <v/>
      </c>
      <c r="AX49" s="20" t="str">
        <f>IF($BH49="","",IF(INDEX('Flat File'!$L$2:$L$20001,$BH49)="","",INDEX('Flat File'!$L$2:$L$20001,$BH49)+N($J49)))</f>
        <v/>
      </c>
      <c r="AY49" s="20" t="str">
        <f>IF($BH49="","",IF(INDEX('Flat File'!$M$2:$M$20001,$BH49)="","",INDEX('Flat File'!$M$2:$M$20001,$BH49)+N($J49)))</f>
        <v/>
      </c>
      <c r="AZ49" s="20" t="str">
        <f>IF($BH49="","",IF(INDEX('Flat File'!$N$2:$N$20001,$BH49)="","",INDEX('Flat File'!$N$2:$N$20001,$BH49)+N($J49)))</f>
        <v/>
      </c>
      <c r="BA49" s="21" t="str">
        <f>IF($BH49="","",MID("JanFebMarAprMayJunJulAugSepOctNovDec",MONTH($B49)*3-2,3)&amp;RIGHT(YEAR($B49),2)&amp;MID(INDEX('Flat File'!$B$2:$B$20001,$BH49),6,200))</f>
        <v/>
      </c>
      <c r="BC49" s="9" t="str">
        <f>IF(OR($C49="",$E49="",$F49="",$G49="",$B49="",$B49&lt;Reference!$L$5,$B49&gt;Reference!$L$6),"",IFERROR(MATCH($B$4&amp;"|Standard|"&amp;$F49&amp;"|"&amp;$G49&amp;"|"&amp;$E49&amp;"|"&amp;$M$9,'Flat File'!$T$2:$T$20001,0),""))</f>
        <v/>
      </c>
      <c r="BD49" s="9" t="str">
        <f>IF(OR($C49="",$E49="",$F49="",$G49="",$B49="",$B49&lt;Reference!$L$5,$B49&gt;Reference!$L$6),"",IFERROR(MATCH($B$4&amp;"|Standard|"&amp;$F49&amp;"|"&amp;$G49&amp;"|"&amp;$E49&amp;"|"&amp;$T$9,'Flat File'!$T$2:$T$20001,0),""))</f>
        <v/>
      </c>
      <c r="BE49" s="9" t="str">
        <f>IF(OR($C49="",$E49="",$F49="",$G49="",$B49="",$B49&lt;Reference!$L$5,$B49&gt;Reference!$L$6),"",IFERROR(MATCH($B$4&amp;"|Standard|"&amp;$F49&amp;"|"&amp;$G49&amp;"|"&amp;$E49&amp;"|"&amp;$AA$9,'Flat File'!$T$2:$T$20001,0),""))</f>
        <v/>
      </c>
      <c r="BF49" s="9" t="str">
        <f>IF(OR($C49="",$E49="",$F49="",$G49="",$B49="",$B49&lt;Reference!$L$5,$B49&gt;Reference!$L$6),"",IFERROR(MATCH($B$4&amp;"|Advanced Saver|"&amp;$F49&amp;"|"&amp;$G49&amp;"|"&amp;$E49&amp;"|"&amp;$AH$9,'Flat File'!$T$2:$T$20001,0),""))</f>
        <v/>
      </c>
      <c r="BG49" s="9" t="str">
        <f>IF(OR($C49="",$E49="",$F49="",$G49="",$B49="",$B49&lt;Reference!$L$5,$B49&gt;Reference!$L$6),"",IFERROR(MATCH($B$4&amp;"|Advanced Saver|"&amp;$F49&amp;"|"&amp;$G49&amp;"|"&amp;$E49&amp;"|"&amp;$AO$9,'Flat File'!$T$2:$T$20001,0),""))</f>
        <v/>
      </c>
      <c r="BH49" s="9" t="str">
        <f>IF(OR($C49="",$E49="",$F49="",$G49="",$B49="",$B49&lt;Reference!$L$5,$B49&gt;Reference!$L$6),"",IFERROR(MATCH($B$4&amp;"|Advanced Saver|"&amp;$F49&amp;"|"&amp;$G49&amp;"|"&amp;$E49&amp;"|"&amp;$AV$9,'Flat File'!$T$2:$T$20001,0),""))</f>
        <v/>
      </c>
    </row>
    <row r="50" spans="1:60" ht="20.100000000000001" customHeight="1" x14ac:dyDescent="0.25">
      <c r="A50" s="28"/>
      <c r="B50" s="23"/>
      <c r="C50" s="24"/>
      <c r="D50" s="18" t="str">
        <f>IF($C50="","",IF(OR($C50&lt;Reference!$C$4,$C50&gt;Reference!$D$14),"Please Check EAC",INDEX(Reference!$B$4:$B$14,MATCH($C50,Reference!$C$4:$C$14,1))))</f>
        <v/>
      </c>
      <c r="E50" s="29" t="str">
        <f>IF(OR($C50="",$D50="Please Check EAC"),"",INDEX(Reference!$C$4:$C$14,MATCH($C50,Reference!$C$4:$C$14,1)))</f>
        <v/>
      </c>
      <c r="F50" s="25"/>
      <c r="G50" s="25"/>
      <c r="H50" s="18" t="str">
        <f t="shared" si="0"/>
        <v/>
      </c>
      <c r="I50" s="25"/>
      <c r="J50" s="26"/>
      <c r="K50" s="18" t="str">
        <f>IF(AND($A50="",$C50="",$F50="",$G50=""),"",IF($C50="","Enter EAC",IF($D50="Please Check EAC","EAC outside 1,000-300,000",IF($F50="","Select Area",IF($G50="","Select Rate Structure",IF($B50="","Enter Start Date",IF(OR($B50&lt;Reference!$L$5,$B50&gt;Reference!$L$6),"Start date outside window",IF(COUNT($BC50:$BH50)&lt;6,"Check: price missing","OK"))))))))</f>
        <v/>
      </c>
      <c r="L50" s="19"/>
      <c r="M50" s="20" t="str">
        <f>IF($BC50="","",IF(INDEX('Flat File'!$O$2:$O$20001,$BC50)="","",INDEX('Flat File'!$O$2:$O$20001,$BC50)+N($I50)))</f>
        <v/>
      </c>
      <c r="N50" s="20" t="str">
        <f>IF($BC50="","",IF(INDEX('Flat File'!$K$2:$K$20001,$BC50)="","",INDEX('Flat File'!$K$2:$K$20001,$BC50)+N($J50)))</f>
        <v/>
      </c>
      <c r="O50" s="20" t="str">
        <f>IF($BC50="","",IF(INDEX('Flat File'!$L$2:$L$20001,$BC50)="","",INDEX('Flat File'!$L$2:$L$20001,$BC50)+N($J50)))</f>
        <v/>
      </c>
      <c r="P50" s="20" t="str">
        <f>IF($BC50="","",IF(INDEX('Flat File'!$M$2:$M$20001,$BC50)="","",INDEX('Flat File'!$M$2:$M$20001,$BC50)+N($J50)))</f>
        <v/>
      </c>
      <c r="Q50" s="20" t="str">
        <f>IF($BC50="","",IF(INDEX('Flat File'!$N$2:$N$20001,$BC50)="","",INDEX('Flat File'!$N$2:$N$20001,$BC50)+N($J50)))</f>
        <v/>
      </c>
      <c r="R50" s="21" t="str">
        <f>IF($BC50="","",MID("JanFebMarAprMayJunJulAugSepOctNovDec",MONTH($B50)*3-2,3)&amp;RIGHT(YEAR($B50),2)&amp;MID(INDEX('Flat File'!$B$2:$B$20001,$BC50),6,200))</f>
        <v/>
      </c>
      <c r="S50" s="19"/>
      <c r="T50" s="20" t="str">
        <f>IF($BD50="","",IF(INDEX('Flat File'!$O$2:$O$20001,$BD50)="","",INDEX('Flat File'!$O$2:$O$20001,$BD50)+N($I50)))</f>
        <v/>
      </c>
      <c r="U50" s="20" t="str">
        <f>IF($BD50="","",IF(INDEX('Flat File'!$K$2:$K$20001,$BD50)="","",INDEX('Flat File'!$K$2:$K$20001,$BD50)+N($J50)))</f>
        <v/>
      </c>
      <c r="V50" s="20" t="str">
        <f>IF($BD50="","",IF(INDEX('Flat File'!$L$2:$L$20001,$BD50)="","",INDEX('Flat File'!$L$2:$L$20001,$BD50)+N($J50)))</f>
        <v/>
      </c>
      <c r="W50" s="20" t="str">
        <f>IF($BD50="","",IF(INDEX('Flat File'!$M$2:$M$20001,$BD50)="","",INDEX('Flat File'!$M$2:$M$20001,$BD50)+N($J50)))</f>
        <v/>
      </c>
      <c r="X50" s="20" t="str">
        <f>IF($BD50="","",IF(INDEX('Flat File'!$N$2:$N$20001,$BD50)="","",INDEX('Flat File'!$N$2:$N$20001,$BD50)+N($J50)))</f>
        <v/>
      </c>
      <c r="Y50" s="21" t="str">
        <f>IF($BD50="","",MID("JanFebMarAprMayJunJulAugSepOctNovDec",MONTH($B50)*3-2,3)&amp;RIGHT(YEAR($B50),2)&amp;MID(INDEX('Flat File'!$B$2:$B$20001,$BD50),6,200))</f>
        <v/>
      </c>
      <c r="Z50" s="19"/>
      <c r="AA50" s="20" t="str">
        <f>IF($BE50="","",IF(INDEX('Flat File'!$O$2:$O$20001,$BE50)="","",INDEX('Flat File'!$O$2:$O$20001,$BE50)+N($I50)))</f>
        <v/>
      </c>
      <c r="AB50" s="20" t="str">
        <f>IF($BE50="","",IF(INDEX('Flat File'!$K$2:$K$20001,$BE50)="","",INDEX('Flat File'!$K$2:$K$20001,$BE50)+N($J50)))</f>
        <v/>
      </c>
      <c r="AC50" s="20" t="str">
        <f>IF($BE50="","",IF(INDEX('Flat File'!$L$2:$L$20001,$BE50)="","",INDEX('Flat File'!$L$2:$L$20001,$BE50)+N($J50)))</f>
        <v/>
      </c>
      <c r="AD50" s="20" t="str">
        <f>IF($BE50="","",IF(INDEX('Flat File'!$M$2:$M$20001,$BE50)="","",INDEX('Flat File'!$M$2:$M$20001,$BE50)+N($J50)))</f>
        <v/>
      </c>
      <c r="AE50" s="20" t="str">
        <f>IF($BE50="","",IF(INDEX('Flat File'!$N$2:$N$20001,$BE50)="","",INDEX('Flat File'!$N$2:$N$20001,$BE50)+N($J50)))</f>
        <v/>
      </c>
      <c r="AF50" s="21" t="str">
        <f>IF($BE50="","",MID("JanFebMarAprMayJunJulAugSepOctNovDec",MONTH($B50)*3-2,3)&amp;RIGHT(YEAR($B50),2)&amp;MID(INDEX('Flat File'!$B$2:$B$20001,$BE50),6,200))</f>
        <v/>
      </c>
      <c r="AG50" s="19"/>
      <c r="AH50" s="20" t="str">
        <f>IF($BF50="","",IF(INDEX('Flat File'!$O$2:$O$20001,$BF50)="","",INDEX('Flat File'!$O$2:$O$20001,$BF50)+N($I50)))</f>
        <v/>
      </c>
      <c r="AI50" s="20" t="str">
        <f>IF($BF50="","",IF(INDEX('Flat File'!$K$2:$K$20001,$BF50)="","",INDEX('Flat File'!$K$2:$K$20001,$BF50)+N($J50)))</f>
        <v/>
      </c>
      <c r="AJ50" s="20" t="str">
        <f>IF($BF50="","",IF(INDEX('Flat File'!$L$2:$L$20001,$BF50)="","",INDEX('Flat File'!$L$2:$L$20001,$BF50)+N($J50)))</f>
        <v/>
      </c>
      <c r="AK50" s="20" t="str">
        <f>IF($BF50="","",IF(INDEX('Flat File'!$M$2:$M$20001,$BF50)="","",INDEX('Flat File'!$M$2:$M$20001,$BF50)+N($J50)))</f>
        <v/>
      </c>
      <c r="AL50" s="20" t="str">
        <f>IF($BF50="","",IF(INDEX('Flat File'!$N$2:$N$20001,$BF50)="","",INDEX('Flat File'!$N$2:$N$20001,$BF50)+N($J50)))</f>
        <v/>
      </c>
      <c r="AM50" s="21" t="str">
        <f>IF($BF50="","",MID("JanFebMarAprMayJunJulAugSepOctNovDec",MONTH($B50)*3-2,3)&amp;RIGHT(YEAR($B50),2)&amp;MID(INDEX('Flat File'!$B$2:$B$20001,$BF50),6,200))</f>
        <v/>
      </c>
      <c r="AN50" s="19"/>
      <c r="AO50" s="20" t="str">
        <f>IF($BG50="","",IF(INDEX('Flat File'!$O$2:$O$20001,$BG50)="","",INDEX('Flat File'!$O$2:$O$20001,$BG50)+N($I50)))</f>
        <v/>
      </c>
      <c r="AP50" s="20" t="str">
        <f>IF($BG50="","",IF(INDEX('Flat File'!$K$2:$K$20001,$BG50)="","",INDEX('Flat File'!$K$2:$K$20001,$BG50)+N($J50)))</f>
        <v/>
      </c>
      <c r="AQ50" s="20" t="str">
        <f>IF($BG50="","",IF(INDEX('Flat File'!$L$2:$L$20001,$BG50)="","",INDEX('Flat File'!$L$2:$L$20001,$BG50)+N($J50)))</f>
        <v/>
      </c>
      <c r="AR50" s="20" t="str">
        <f>IF($BG50="","",IF(INDEX('Flat File'!$M$2:$M$20001,$BG50)="","",INDEX('Flat File'!$M$2:$M$20001,$BG50)+N($J50)))</f>
        <v/>
      </c>
      <c r="AS50" s="20" t="str">
        <f>IF($BG50="","",IF(INDEX('Flat File'!$N$2:$N$20001,$BG50)="","",INDEX('Flat File'!$N$2:$N$20001,$BG50)+N($J50)))</f>
        <v/>
      </c>
      <c r="AT50" s="21" t="str">
        <f>IF($BG50="","",MID("JanFebMarAprMayJunJulAugSepOctNovDec",MONTH($B50)*3-2,3)&amp;RIGHT(YEAR($B50),2)&amp;MID(INDEX('Flat File'!$B$2:$B$20001,$BG50),6,200))</f>
        <v/>
      </c>
      <c r="AU50" s="19"/>
      <c r="AV50" s="20" t="str">
        <f>IF($BH50="","",IF(INDEX('Flat File'!$O$2:$O$20001,$BH50)="","",INDEX('Flat File'!$O$2:$O$20001,$BH50)+N($I50)))</f>
        <v/>
      </c>
      <c r="AW50" s="20" t="str">
        <f>IF($BH50="","",IF(INDEX('Flat File'!$K$2:$K$20001,$BH50)="","",INDEX('Flat File'!$K$2:$K$20001,$BH50)+N($J50)))</f>
        <v/>
      </c>
      <c r="AX50" s="20" t="str">
        <f>IF($BH50="","",IF(INDEX('Flat File'!$L$2:$L$20001,$BH50)="","",INDEX('Flat File'!$L$2:$L$20001,$BH50)+N($J50)))</f>
        <v/>
      </c>
      <c r="AY50" s="20" t="str">
        <f>IF($BH50="","",IF(INDEX('Flat File'!$M$2:$M$20001,$BH50)="","",INDEX('Flat File'!$M$2:$M$20001,$BH50)+N($J50)))</f>
        <v/>
      </c>
      <c r="AZ50" s="20" t="str">
        <f>IF($BH50="","",IF(INDEX('Flat File'!$N$2:$N$20001,$BH50)="","",INDEX('Flat File'!$N$2:$N$20001,$BH50)+N($J50)))</f>
        <v/>
      </c>
      <c r="BA50" s="21" t="str">
        <f>IF($BH50="","",MID("JanFebMarAprMayJunJulAugSepOctNovDec",MONTH($B50)*3-2,3)&amp;RIGHT(YEAR($B50),2)&amp;MID(INDEX('Flat File'!$B$2:$B$20001,$BH50),6,200))</f>
        <v/>
      </c>
      <c r="BC50" s="9" t="str">
        <f>IF(OR($C50="",$E50="",$F50="",$G50="",$B50="",$B50&lt;Reference!$L$5,$B50&gt;Reference!$L$6),"",IFERROR(MATCH($B$4&amp;"|Standard|"&amp;$F50&amp;"|"&amp;$G50&amp;"|"&amp;$E50&amp;"|"&amp;$M$9,'Flat File'!$T$2:$T$20001,0),""))</f>
        <v/>
      </c>
      <c r="BD50" s="9" t="str">
        <f>IF(OR($C50="",$E50="",$F50="",$G50="",$B50="",$B50&lt;Reference!$L$5,$B50&gt;Reference!$L$6),"",IFERROR(MATCH($B$4&amp;"|Standard|"&amp;$F50&amp;"|"&amp;$G50&amp;"|"&amp;$E50&amp;"|"&amp;$T$9,'Flat File'!$T$2:$T$20001,0),""))</f>
        <v/>
      </c>
      <c r="BE50" s="9" t="str">
        <f>IF(OR($C50="",$E50="",$F50="",$G50="",$B50="",$B50&lt;Reference!$L$5,$B50&gt;Reference!$L$6),"",IFERROR(MATCH($B$4&amp;"|Standard|"&amp;$F50&amp;"|"&amp;$G50&amp;"|"&amp;$E50&amp;"|"&amp;$AA$9,'Flat File'!$T$2:$T$20001,0),""))</f>
        <v/>
      </c>
      <c r="BF50" s="9" t="str">
        <f>IF(OR($C50="",$E50="",$F50="",$G50="",$B50="",$B50&lt;Reference!$L$5,$B50&gt;Reference!$L$6),"",IFERROR(MATCH($B$4&amp;"|Advanced Saver|"&amp;$F50&amp;"|"&amp;$G50&amp;"|"&amp;$E50&amp;"|"&amp;$AH$9,'Flat File'!$T$2:$T$20001,0),""))</f>
        <v/>
      </c>
      <c r="BG50" s="9" t="str">
        <f>IF(OR($C50="",$E50="",$F50="",$G50="",$B50="",$B50&lt;Reference!$L$5,$B50&gt;Reference!$L$6),"",IFERROR(MATCH($B$4&amp;"|Advanced Saver|"&amp;$F50&amp;"|"&amp;$G50&amp;"|"&amp;$E50&amp;"|"&amp;$AO$9,'Flat File'!$T$2:$T$20001,0),""))</f>
        <v/>
      </c>
      <c r="BH50" s="9" t="str">
        <f>IF(OR($C50="",$E50="",$F50="",$G50="",$B50="",$B50&lt;Reference!$L$5,$B50&gt;Reference!$L$6),"",IFERROR(MATCH($B$4&amp;"|Advanced Saver|"&amp;$F50&amp;"|"&amp;$G50&amp;"|"&amp;$E50&amp;"|"&amp;$AV$9,'Flat File'!$T$2:$T$20001,0),""))</f>
        <v/>
      </c>
    </row>
  </sheetData>
  <sheetProtection algorithmName="SHA-512" hashValue="0jTYfVXyoF+QhFPWMwaY/YjFpOHUNf2zz3wVVv1gfpcENHGKo29usxlU/lQiAq2iZsDlUp50iLReGAvcGLOQJg==" saltValue="XBKCUe1S3PomEK3SYK0Pzw==" spinCount="100000" sheet="1" objects="1" scenarios="1"/>
  <mergeCells count="9">
    <mergeCell ref="A8:K9"/>
    <mergeCell ref="M8:AF8"/>
    <mergeCell ref="AH8:BA8"/>
    <mergeCell ref="M9:R9"/>
    <mergeCell ref="T9:Y9"/>
    <mergeCell ref="AA9:AF9"/>
    <mergeCell ref="AH9:AM9"/>
    <mergeCell ref="AO9:AT9"/>
    <mergeCell ref="AV9:BA9"/>
  </mergeCells>
  <phoneticPr fontId="16" type="noConversion"/>
  <conditionalFormatting sqref="K11:K50">
    <cfRule type="expression" dxfId="1" priority="2">
      <formula>$K11="OK"</formula>
    </cfRule>
    <cfRule type="expression" dxfId="0" priority="3">
      <formula>AND($K11&lt;&gt;"",$K11&lt;&gt;"OK")</formula>
    </cfRule>
  </conditionalFormatting>
  <dataValidations count="4">
    <dataValidation type="date" operator="greaterThan" allowBlank="1" showErrorMessage="1" errorTitle="Start Date" error="Enter a date as DD/MM/YYYY." sqref="B11:B50" xr:uid="{00000000-0002-0000-0000-000004000000}">
      <formula1>DATE(2020,1,1)</formula1>
      <formula2>0</formula2>
    </dataValidation>
    <dataValidation type="decimal" operator="greaterThan" allowBlank="1" showErrorMessage="1" errorTitle="EAC" error="Enter the EAC in kWh as a number." sqref="C11:C50" xr:uid="{00000000-0002-0000-0000-000005000000}">
      <formula1>0</formula1>
      <formula2>0</formula2>
    </dataValidation>
    <dataValidation type="decimal" allowBlank="1" showErrorMessage="1" errorTitle="Commission" error="Enter commission as a number between 0 and 100." sqref="I11:I50" xr:uid="{FA5BB7E8-46B9-4E65-89A3-BF0EB6D6E8AD}">
      <formula1>0</formula1>
      <formula2>100</formula2>
    </dataValidation>
    <dataValidation type="decimal" allowBlank="1" showErrorMessage="1" errorTitle="Commission" error="Enter commission as a number between 0 and 3." sqref="J11:J50" xr:uid="{C1EAAA0E-642C-4FE0-951B-E4FBCFCFC082}">
      <formula1>0</formula1>
      <formula2>3</formula2>
    </dataValidation>
  </dataValidations>
  <pageMargins left="0.75" right="0.75" top="1" bottom="1" header="0.511811023622047" footer="0.511811023622047"/>
  <pageSetup paperSize="9" orientation="portrait"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ErrorMessage="1" errorTitle="Contract Type" error="Choose Acquisition or Renewal." xr:uid="{00000000-0002-0000-0000-000000000000}">
          <x14:formula1>
            <xm:f>Reference!$F$4:$F$5</xm:f>
          </x14:formula1>
          <x14:formula2>
            <xm:f>0</xm:f>
          </x14:formula2>
          <xm:sqref>B4</xm:sqref>
        </x14:dataValidation>
        <x14:dataValidation type="list" allowBlank="1" showErrorMessage="1" errorTitle="Area" error="Choose an area code 10 to 23." xr:uid="{00000000-0002-0000-0000-000001000000}">
          <x14:formula1>
            <xm:f>Reference!$G$4:$G$17</xm:f>
          </x14:formula1>
          <x14:formula2>
            <xm:f>0</xm:f>
          </x14:formula2>
          <xm:sqref>F11:F50</xm:sqref>
        </x14:dataValidation>
        <x14:dataValidation type="list" allowBlank="1" showErrorMessage="1" errorTitle="Rate Structure" error="Choose a rate structure from the list." xr:uid="{00000000-0002-0000-0000-000002000000}">
          <x14:formula1>
            <xm:f>Reference!$H$4:$H$7</xm:f>
          </x14:formula1>
          <x14:formula2>
            <xm:f>0</xm:f>
          </x14:formula2>
          <xm:sqref>G11:G50</xm:sqref>
        </x14:dataValidation>
        <x14:dataValidation type="list" allowBlank="1" showErrorMessage="1" errorTitle="Term" error="Choose a term from the list." xr:uid="{00000000-0002-0000-0000-000003000000}">
          <x14:formula1>
            <xm:f>Reference!$I$4:$I$8</xm:f>
          </x14:formula1>
          <x14:formula2>
            <xm:f>0</xm:f>
          </x14:formula2>
          <xm:sqref>M9 T9 AA9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20001"/>
  <sheetViews>
    <sheetView zoomScaleNormal="100" workbookViewId="0">
      <pane ySplit="1" topLeftCell="A2" activePane="bottomLeft" state="frozen"/>
      <selection pane="bottomLeft" sqref="A1:XFD1"/>
    </sheetView>
  </sheetViews>
  <sheetFormatPr defaultColWidth="8.7109375" defaultRowHeight="15" x14ac:dyDescent="0.25"/>
  <cols>
    <col min="1" max="1" width="13" customWidth="1"/>
    <col min="2" max="2" width="30" customWidth="1"/>
    <col min="3" max="4" width="13" customWidth="1"/>
    <col min="5" max="5" width="24" customWidth="1"/>
    <col min="6" max="19" width="13" customWidth="1"/>
    <col min="20" max="20" width="24" customWidth="1"/>
  </cols>
  <sheetData>
    <row r="1" spans="1:20" ht="30" customHeight="1" x14ac:dyDescent="0.25">
      <c r="A1" s="1" t="s">
        <v>37</v>
      </c>
      <c r="B1" s="1" t="s">
        <v>29</v>
      </c>
      <c r="C1" s="1" t="s">
        <v>38</v>
      </c>
      <c r="D1" s="1" t="s">
        <v>39</v>
      </c>
      <c r="E1" s="1" t="s">
        <v>40</v>
      </c>
      <c r="F1" s="1" t="s">
        <v>41</v>
      </c>
      <c r="G1" s="1" t="s">
        <v>42</v>
      </c>
      <c r="H1" s="1" t="s">
        <v>43</v>
      </c>
      <c r="I1" s="1" t="s">
        <v>14</v>
      </c>
      <c r="J1" s="1" t="s">
        <v>44</v>
      </c>
      <c r="K1" s="1" t="s">
        <v>45</v>
      </c>
      <c r="L1" s="1" t="s">
        <v>46</v>
      </c>
      <c r="M1" s="1" t="s">
        <v>47</v>
      </c>
      <c r="N1" s="1" t="s">
        <v>48</v>
      </c>
      <c r="O1" s="1" t="s">
        <v>49</v>
      </c>
      <c r="P1" s="1" t="s">
        <v>50</v>
      </c>
      <c r="Q1" s="1" t="s">
        <v>51</v>
      </c>
      <c r="R1" s="1" t="s">
        <v>52</v>
      </c>
      <c r="S1" s="10" t="s">
        <v>79</v>
      </c>
      <c r="T1" s="10" t="s">
        <v>53</v>
      </c>
    </row>
    <row r="2" spans="1:20" x14ac:dyDescent="0.25">
      <c r="A2" t="inlineStr">
        <is>
          <t>Acquisition</t>
        </is>
      </c>
      <c r="B2" t="inlineStr">
        <is>
          <t>Sep26-3M-Acq DY4 Gold Standard</t>
        </is>
      </c>
      <c r="C2">
        <v>3</v>
      </c>
      <c r="D2">
        <v>14</v>
      </c>
      <c r="E2" t="inlineStr">
        <is>
          <t>Standard</t>
        </is>
      </c>
      <c r="F2">
        <v>1000</v>
      </c>
      <c r="G2">
        <v>10000</v>
      </c>
      <c r="H2" t="inlineStr">
        <is>
          <t>3 Months</t>
        </is>
      </c>
      <c r="I2" s="27">
        <v>46286</v>
      </c>
      <c r="J2" s="27">
        <v>46630</v>
      </c>
      <c r="K2">
        <v>29.411</v>
      </c>
      <c r="O2">
        <v>71.027</v>
      </c>
      <c r="R2" t="inlineStr">
        <is>
          <t>Standard</t>
        </is>
      </c>
      <c r="S2" t="inlineStr">
        <is>
          <t>Standard</t>
        </is>
      </c>
      <c r="T2" t="str">
        <f>IF($A2="","",$A2&amp;"|"&amp;$S2&amp;"|"&amp;$D2&amp;"|"&amp;$E2&amp;"|"&amp;$F2&amp;"|"&amp;$H2)</f>
        <v>Acquisition|Standard|14|Standard|1000|3 Months</v>
      </c>
    </row>
    <row r="3" spans="1:20" x14ac:dyDescent="0.25">
      <c r="A3" t="inlineStr">
        <is>
          <t>Acquisition</t>
        </is>
      </c>
      <c r="B3" t="inlineStr">
        <is>
          <t>Sep26-3M-Acq DY4 Gold Standard</t>
        </is>
      </c>
      <c r="C3">
        <v>4</v>
      </c>
      <c r="D3">
        <v>14</v>
      </c>
      <c r="E3" t="inlineStr">
        <is>
          <t>Evening And Weekend</t>
        </is>
      </c>
      <c r="F3">
        <v>1000</v>
      </c>
      <c r="G3">
        <v>10000</v>
      </c>
      <c r="H3" t="inlineStr">
        <is>
          <t>3 Months</t>
        </is>
      </c>
      <c r="I3" s="27">
        <v>46286</v>
      </c>
      <c r="J3" s="27">
        <v>46630</v>
      </c>
      <c r="L3">
        <v>30.929</v>
      </c>
      <c r="N3">
        <v>27.9</v>
      </c>
      <c r="O3">
        <v>71.027</v>
      </c>
      <c r="R3" t="inlineStr">
        <is>
          <t>Standard</t>
        </is>
      </c>
      <c r="S3" t="inlineStr">
        <is>
          <t>Standard</t>
        </is>
      </c>
      <c r="T3" t="str">
        <f>IF($A3="","",$A3&amp;"|"&amp;$S3&amp;"|"&amp;$D3&amp;"|"&amp;$E3&amp;"|"&amp;$F3&amp;"|"&amp;$H3)</f>
        <v>Acquisition|Standard|14|Evening And Weekend|1000|3 Months</v>
      </c>
    </row>
    <row r="4" spans="1:20" x14ac:dyDescent="0.25">
      <c r="A4" t="inlineStr">
        <is>
          <t>Acquisition</t>
        </is>
      </c>
      <c r="B4" t="inlineStr">
        <is>
          <t>Sep26-3M-Acq DY4 Gold Standard</t>
        </is>
      </c>
      <c r="C4">
        <v>4</v>
      </c>
      <c r="D4">
        <v>14</v>
      </c>
      <c r="E4" t="inlineStr">
        <is>
          <t>Day Night</t>
        </is>
      </c>
      <c r="F4">
        <v>1000</v>
      </c>
      <c r="G4">
        <v>10000</v>
      </c>
      <c r="H4" t="inlineStr">
        <is>
          <t>3 Months</t>
        </is>
      </c>
      <c r="I4" s="27">
        <v>46286</v>
      </c>
      <c r="J4" s="27">
        <v>46630</v>
      </c>
      <c r="L4">
        <v>30.608</v>
      </c>
      <c r="M4">
        <v>24.605</v>
      </c>
      <c r="O4">
        <v>71.027</v>
      </c>
      <c r="R4" t="inlineStr">
        <is>
          <t>Standard</t>
        </is>
      </c>
      <c r="S4" t="inlineStr">
        <is>
          <t>Standard</t>
        </is>
      </c>
      <c r="T4" t="str">
        <f>IF($A4="","",$A4&amp;"|"&amp;$S4&amp;"|"&amp;$D4&amp;"|"&amp;$E4&amp;"|"&amp;$F4&amp;"|"&amp;$H4)</f>
        <v>Acquisition|Standard|14|Day Night|1000|3 Months</v>
      </c>
    </row>
    <row r="5" spans="1:20" x14ac:dyDescent="0.25">
      <c r="A5" t="inlineStr">
        <is>
          <t>Acquisition</t>
        </is>
      </c>
      <c r="B5" t="inlineStr">
        <is>
          <t>Sep26-3M-Acq DY4 Gold Standard</t>
        </is>
      </c>
      <c r="C5">
        <v>4</v>
      </c>
      <c r="D5">
        <v>14</v>
      </c>
      <c r="E5" t="inlineStr">
        <is>
          <t>Evening Weekend And Night</t>
        </is>
      </c>
      <c r="F5">
        <v>1000</v>
      </c>
      <c r="G5">
        <v>10000</v>
      </c>
      <c r="H5" t="inlineStr">
        <is>
          <t>3 Months</t>
        </is>
      </c>
      <c r="I5" s="27">
        <v>46286</v>
      </c>
      <c r="J5" s="27">
        <v>46630</v>
      </c>
      <c r="L5">
        <v>30.929</v>
      </c>
      <c r="M5">
        <v>24.862</v>
      </c>
      <c r="N5">
        <v>27.9</v>
      </c>
      <c r="O5">
        <v>71.027</v>
      </c>
      <c r="R5" t="inlineStr">
        <is>
          <t>Standard</t>
        </is>
      </c>
      <c r="S5" t="inlineStr">
        <is>
          <t>Standard</t>
        </is>
      </c>
      <c r="T5" t="str">
        <f>IF($A5="","",$A5&amp;"|"&amp;$S5&amp;"|"&amp;$D5&amp;"|"&amp;$E5&amp;"|"&amp;$F5&amp;"|"&amp;$H5)</f>
        <v>Acquisition|Standard|14|Evening Weekend And Night|1000|3 Months</v>
      </c>
    </row>
    <row r="6" spans="1:20" x14ac:dyDescent="0.25">
      <c r="A6" t="inlineStr">
        <is>
          <t>Acquisition</t>
        </is>
      </c>
      <c r="B6" t="inlineStr">
        <is>
          <t>Sep26-3M-Acq DY4 Gold Standard</t>
        </is>
      </c>
      <c r="C6">
        <v>3</v>
      </c>
      <c r="D6">
        <v>10</v>
      </c>
      <c r="E6" t="inlineStr">
        <is>
          <t>Standard</t>
        </is>
      </c>
      <c r="F6">
        <v>1000</v>
      </c>
      <c r="G6">
        <v>10000</v>
      </c>
      <c r="H6" t="inlineStr">
        <is>
          <t>3 Months</t>
        </is>
      </c>
      <c r="I6" s="27">
        <v>46286</v>
      </c>
      <c r="J6" s="27">
        <v>46630</v>
      </c>
      <c r="K6">
        <v>29.608</v>
      </c>
      <c r="O6">
        <v>71.027</v>
      </c>
      <c r="R6" t="inlineStr">
        <is>
          <t>Standard</t>
        </is>
      </c>
      <c r="S6" t="inlineStr">
        <is>
          <t>Standard</t>
        </is>
      </c>
      <c r="T6" t="str">
        <f>IF($A6="","",$A6&amp;"|"&amp;$S6&amp;"|"&amp;$D6&amp;"|"&amp;$E6&amp;"|"&amp;$F6&amp;"|"&amp;$H6)</f>
        <v>Acquisition|Standard|10|Standard|1000|3 Months</v>
      </c>
    </row>
    <row r="7" spans="1:20" x14ac:dyDescent="0.25">
      <c r="A7" t="inlineStr">
        <is>
          <t>Acquisition</t>
        </is>
      </c>
      <c r="B7" t="inlineStr">
        <is>
          <t>Sep26-3M-Acq DY4 Gold Standard</t>
        </is>
      </c>
      <c r="C7">
        <v>4</v>
      </c>
      <c r="D7">
        <v>10</v>
      </c>
      <c r="E7" t="inlineStr">
        <is>
          <t>Evening And Weekend</t>
        </is>
      </c>
      <c r="F7">
        <v>1000</v>
      </c>
      <c r="G7">
        <v>10000</v>
      </c>
      <c r="H7" t="inlineStr">
        <is>
          <t>3 Months</t>
        </is>
      </c>
      <c r="I7" s="27">
        <v>46286</v>
      </c>
      <c r="J7" s="27">
        <v>46630</v>
      </c>
      <c r="L7">
        <v>31.134</v>
      </c>
      <c r="N7">
        <v>28.085</v>
      </c>
      <c r="O7">
        <v>71.027</v>
      </c>
      <c r="R7" t="inlineStr">
        <is>
          <t>Standard</t>
        </is>
      </c>
      <c r="S7" t="inlineStr">
        <is>
          <t>Standard</t>
        </is>
      </c>
      <c r="T7" t="str">
        <f>IF($A7="","",$A7&amp;"|"&amp;$S7&amp;"|"&amp;$D7&amp;"|"&amp;$E7&amp;"|"&amp;$F7&amp;"|"&amp;$H7)</f>
        <v>Acquisition|Standard|10|Evening And Weekend|1000|3 Months</v>
      </c>
    </row>
    <row r="8" spans="1:20" x14ac:dyDescent="0.25">
      <c r="A8" t="inlineStr">
        <is>
          <t>Acquisition</t>
        </is>
      </c>
      <c r="B8" t="inlineStr">
        <is>
          <t>Sep26-3M-Acq DY4 Gold Standard</t>
        </is>
      </c>
      <c r="C8">
        <v>4</v>
      </c>
      <c r="D8">
        <v>10</v>
      </c>
      <c r="E8" t="inlineStr">
        <is>
          <t>Day Night</t>
        </is>
      </c>
      <c r="F8">
        <v>1000</v>
      </c>
      <c r="G8">
        <v>10000</v>
      </c>
      <c r="H8" t="inlineStr">
        <is>
          <t>3 Months</t>
        </is>
      </c>
      <c r="I8" s="27">
        <v>46286</v>
      </c>
      <c r="J8" s="27">
        <v>46630</v>
      </c>
      <c r="L8">
        <v>30.815</v>
      </c>
      <c r="M8">
        <v>24.769</v>
      </c>
      <c r="O8">
        <v>71.027</v>
      </c>
      <c r="R8" t="inlineStr">
        <is>
          <t>Standard</t>
        </is>
      </c>
      <c r="S8" t="inlineStr">
        <is>
          <t>Standard</t>
        </is>
      </c>
      <c r="T8" t="str">
        <f>IF($A8="","",$A8&amp;"|"&amp;$S8&amp;"|"&amp;$D8&amp;"|"&amp;$E8&amp;"|"&amp;$F8&amp;"|"&amp;$H8)</f>
        <v>Acquisition|Standard|10|Day Night|1000|3 Months</v>
      </c>
    </row>
    <row r="9" spans="1:20" x14ac:dyDescent="0.25">
      <c r="A9" t="inlineStr">
        <is>
          <t>Acquisition</t>
        </is>
      </c>
      <c r="B9" t="inlineStr">
        <is>
          <t>Sep26-3M-Acq DY4 Gold Standard</t>
        </is>
      </c>
      <c r="C9">
        <v>4</v>
      </c>
      <c r="D9">
        <v>10</v>
      </c>
      <c r="E9" t="inlineStr">
        <is>
          <t>Evening Weekend And Night</t>
        </is>
      </c>
      <c r="F9">
        <v>1000</v>
      </c>
      <c r="G9">
        <v>10000</v>
      </c>
      <c r="H9" t="inlineStr">
        <is>
          <t>3 Months</t>
        </is>
      </c>
      <c r="I9" s="27">
        <v>46286</v>
      </c>
      <c r="J9" s="27">
        <v>46630</v>
      </c>
      <c r="L9">
        <v>31.134</v>
      </c>
      <c r="M9">
        <v>25.025</v>
      </c>
      <c r="N9">
        <v>28.085</v>
      </c>
      <c r="O9">
        <v>71.027</v>
      </c>
      <c r="R9" t="inlineStr">
        <is>
          <t>Standard</t>
        </is>
      </c>
      <c r="S9" t="inlineStr">
        <is>
          <t>Standard</t>
        </is>
      </c>
      <c r="T9" t="str">
        <f>IF($A9="","",$A9&amp;"|"&amp;$S9&amp;"|"&amp;$D9&amp;"|"&amp;$E9&amp;"|"&amp;$F9&amp;"|"&amp;$H9)</f>
        <v>Acquisition|Standard|10|Evening Weekend And Night|1000|3 Months</v>
      </c>
    </row>
    <row r="10" spans="1:20" x14ac:dyDescent="0.25">
      <c r="A10" t="inlineStr">
        <is>
          <t>Acquisition</t>
        </is>
      </c>
      <c r="B10" t="inlineStr">
        <is>
          <t>Sep26-3M-Acq DY4 Gold Standard</t>
        </is>
      </c>
      <c r="C10">
        <v>3</v>
      </c>
      <c r="D10">
        <v>23</v>
      </c>
      <c r="E10" t="inlineStr">
        <is>
          <t>Standard</t>
        </is>
      </c>
      <c r="F10">
        <v>1000</v>
      </c>
      <c r="G10">
        <v>10000</v>
      </c>
      <c r="H10" t="inlineStr">
        <is>
          <t>3 Months</t>
        </is>
      </c>
      <c r="I10" s="27">
        <v>46286</v>
      </c>
      <c r="J10" s="27">
        <v>46630</v>
      </c>
      <c r="K10">
        <v>29.071</v>
      </c>
      <c r="O10">
        <v>71.027</v>
      </c>
      <c r="R10" t="inlineStr">
        <is>
          <t>Standard</t>
        </is>
      </c>
      <c r="S10" t="inlineStr">
        <is>
          <t>Standard</t>
        </is>
      </c>
      <c r="T10" t="str">
        <f>IF($A10="","",$A10&amp;"|"&amp;$S10&amp;"|"&amp;$D10&amp;"|"&amp;$E10&amp;"|"&amp;$F10&amp;"|"&amp;$H10)</f>
        <v>Acquisition|Standard|23|Standard|1000|3 Months</v>
      </c>
    </row>
    <row r="11" spans="1:20" x14ac:dyDescent="0.25">
      <c r="A11" t="inlineStr">
        <is>
          <t>Acquisition</t>
        </is>
      </c>
      <c r="B11" t="inlineStr">
        <is>
          <t>Sep26-3M-Acq DY4 Gold Standard</t>
        </is>
      </c>
      <c r="C11">
        <v>4</v>
      </c>
      <c r="D11">
        <v>23</v>
      </c>
      <c r="E11" t="inlineStr">
        <is>
          <t>Evening And Weekend</t>
        </is>
      </c>
      <c r="F11">
        <v>1000</v>
      </c>
      <c r="G11">
        <v>10000</v>
      </c>
      <c r="H11" t="inlineStr">
        <is>
          <t>3 Months</t>
        </is>
      </c>
      <c r="I11" s="27">
        <v>46286</v>
      </c>
      <c r="J11" s="27">
        <v>46630</v>
      </c>
      <c r="L11">
        <v>30.568</v>
      </c>
      <c r="N11">
        <v>27.57</v>
      </c>
      <c r="O11">
        <v>71.027</v>
      </c>
      <c r="R11" t="inlineStr">
        <is>
          <t>Standard</t>
        </is>
      </c>
      <c r="S11" t="inlineStr">
        <is>
          <t>Standard</t>
        </is>
      </c>
      <c r="T11" t="str">
        <f>IF($A11="","",$A11&amp;"|"&amp;$S11&amp;"|"&amp;$D11&amp;"|"&amp;$E11&amp;"|"&amp;$F11&amp;"|"&amp;$H11)</f>
        <v>Acquisition|Standard|23|Evening And Weekend|1000|3 Months</v>
      </c>
    </row>
    <row r="12" spans="1:20" x14ac:dyDescent="0.25">
      <c r="A12" t="inlineStr">
        <is>
          <t>Acquisition</t>
        </is>
      </c>
      <c r="B12" t="inlineStr">
        <is>
          <t>Sep26-3M-Acq DY4 Gold Standard</t>
        </is>
      </c>
      <c r="C12">
        <v>4</v>
      </c>
      <c r="D12">
        <v>23</v>
      </c>
      <c r="E12" t="inlineStr">
        <is>
          <t>Day Night</t>
        </is>
      </c>
      <c r="F12">
        <v>1000</v>
      </c>
      <c r="G12">
        <v>10000</v>
      </c>
      <c r="H12" t="inlineStr">
        <is>
          <t>3 Months</t>
        </is>
      </c>
      <c r="I12" s="27">
        <v>46286</v>
      </c>
      <c r="J12" s="27">
        <v>46630</v>
      </c>
      <c r="L12">
        <v>30.258</v>
      </c>
      <c r="M12">
        <v>24.327</v>
      </c>
      <c r="O12">
        <v>71.027</v>
      </c>
      <c r="R12" t="inlineStr">
        <is>
          <t>Standard</t>
        </is>
      </c>
      <c r="S12" t="inlineStr">
        <is>
          <t>Standard</t>
        </is>
      </c>
      <c r="T12" t="str">
        <f>IF($A12="","",$A12&amp;"|"&amp;$S12&amp;"|"&amp;$D12&amp;"|"&amp;$E12&amp;"|"&amp;$F12&amp;"|"&amp;$H12)</f>
        <v>Acquisition|Standard|23|Day Night|1000|3 Months</v>
      </c>
    </row>
    <row r="13" spans="1:20" x14ac:dyDescent="0.25">
      <c r="A13" t="inlineStr">
        <is>
          <t>Acquisition</t>
        </is>
      </c>
      <c r="B13" t="inlineStr">
        <is>
          <t>Sep26-3M-Acq DY4 Gold Standard</t>
        </is>
      </c>
      <c r="C13">
        <v>4</v>
      </c>
      <c r="D13">
        <v>23</v>
      </c>
      <c r="E13" t="inlineStr">
        <is>
          <t>Evening Weekend And Night</t>
        </is>
      </c>
      <c r="F13">
        <v>1000</v>
      </c>
      <c r="G13">
        <v>10000</v>
      </c>
      <c r="H13" t="inlineStr">
        <is>
          <t>3 Months</t>
        </is>
      </c>
      <c r="I13" s="27">
        <v>46286</v>
      </c>
      <c r="J13" s="27">
        <v>46630</v>
      </c>
      <c r="L13">
        <v>30.568</v>
      </c>
      <c r="M13">
        <v>24.573</v>
      </c>
      <c r="N13">
        <v>27.57</v>
      </c>
      <c r="O13">
        <v>71.027</v>
      </c>
      <c r="R13" t="inlineStr">
        <is>
          <t>Standard</t>
        </is>
      </c>
      <c r="S13" t="inlineStr">
        <is>
          <t>Standard</t>
        </is>
      </c>
      <c r="T13" t="str">
        <f>IF($A13="","",$A13&amp;"|"&amp;$S13&amp;"|"&amp;$D13&amp;"|"&amp;$E13&amp;"|"&amp;$F13&amp;"|"&amp;$H13)</f>
        <v>Acquisition|Standard|23|Evening Weekend And Night|1000|3 Months</v>
      </c>
    </row>
    <row r="14" spans="1:20" x14ac:dyDescent="0.25">
      <c r="A14" t="inlineStr">
        <is>
          <t>Acquisition</t>
        </is>
      </c>
      <c r="B14" t="inlineStr">
        <is>
          <t>Sep26-3M-Acq DY4 Gold Standard</t>
        </is>
      </c>
      <c r="C14">
        <v>3</v>
      </c>
      <c r="D14">
        <v>20</v>
      </c>
      <c r="E14" t="inlineStr">
        <is>
          <t>Standard</t>
        </is>
      </c>
      <c r="F14">
        <v>1000</v>
      </c>
      <c r="G14">
        <v>10000</v>
      </c>
      <c r="H14" t="inlineStr">
        <is>
          <t>3 Months</t>
        </is>
      </c>
      <c r="I14" s="27">
        <v>46286</v>
      </c>
      <c r="J14" s="27">
        <v>46630</v>
      </c>
      <c r="K14">
        <v>29.664</v>
      </c>
      <c r="O14">
        <v>71.027</v>
      </c>
      <c r="R14" t="inlineStr">
        <is>
          <t>Standard</t>
        </is>
      </c>
      <c r="S14" t="inlineStr">
        <is>
          <t>Standard</t>
        </is>
      </c>
      <c r="T14" t="str">
        <f>IF($A14="","",$A14&amp;"|"&amp;$S14&amp;"|"&amp;$D14&amp;"|"&amp;$E14&amp;"|"&amp;$F14&amp;"|"&amp;$H14)</f>
        <v>Acquisition|Standard|20|Standard|1000|3 Months</v>
      </c>
    </row>
    <row r="15" spans="1:20" x14ac:dyDescent="0.25">
      <c r="A15" t="inlineStr">
        <is>
          <t>Acquisition</t>
        </is>
      </c>
      <c r="B15" t="inlineStr">
        <is>
          <t>Sep26-3M-Acq DY4 Gold Standard</t>
        </is>
      </c>
      <c r="C15">
        <v>4</v>
      </c>
      <c r="D15">
        <v>20</v>
      </c>
      <c r="E15" t="inlineStr">
        <is>
          <t>Evening And Weekend</t>
        </is>
      </c>
      <c r="F15">
        <v>1000</v>
      </c>
      <c r="G15">
        <v>10000</v>
      </c>
      <c r="H15" t="inlineStr">
        <is>
          <t>3 Months</t>
        </is>
      </c>
      <c r="I15" s="27">
        <v>46286</v>
      </c>
      <c r="J15" s="27">
        <v>46630</v>
      </c>
      <c r="L15">
        <v>31.195</v>
      </c>
      <c r="N15">
        <v>28.137</v>
      </c>
      <c r="O15">
        <v>71.027</v>
      </c>
      <c r="R15" t="inlineStr">
        <is>
          <t>Standard</t>
        </is>
      </c>
      <c r="S15" t="inlineStr">
        <is>
          <t>Standard</t>
        </is>
      </c>
      <c r="T15" t="str">
        <f>IF($A15="","",$A15&amp;"|"&amp;$S15&amp;"|"&amp;$D15&amp;"|"&amp;$E15&amp;"|"&amp;$F15&amp;"|"&amp;$H15)</f>
        <v>Acquisition|Standard|20|Evening And Weekend|1000|3 Months</v>
      </c>
    </row>
    <row r="16" spans="1:20" x14ac:dyDescent="0.25">
      <c r="A16" t="inlineStr">
        <is>
          <t>Acquisition</t>
        </is>
      </c>
      <c r="B16" t="inlineStr">
        <is>
          <t>Sep26-3M-Acq DY4 Gold Standard</t>
        </is>
      </c>
      <c r="C16">
        <v>4</v>
      </c>
      <c r="D16">
        <v>20</v>
      </c>
      <c r="E16" t="inlineStr">
        <is>
          <t>Day Night</t>
        </is>
      </c>
      <c r="F16">
        <v>1000</v>
      </c>
      <c r="G16">
        <v>10000</v>
      </c>
      <c r="H16" t="inlineStr">
        <is>
          <t>3 Months</t>
        </is>
      </c>
      <c r="I16" s="27">
        <v>46286</v>
      </c>
      <c r="J16" s="27">
        <v>46630</v>
      </c>
      <c r="L16">
        <v>30.876</v>
      </c>
      <c r="M16">
        <v>24.82</v>
      </c>
      <c r="O16">
        <v>71.027</v>
      </c>
      <c r="R16" t="inlineStr">
        <is>
          <t>Standard</t>
        </is>
      </c>
      <c r="S16" t="inlineStr">
        <is>
          <t>Standard</t>
        </is>
      </c>
      <c r="T16" t="str">
        <f>IF($A16="","",$A16&amp;"|"&amp;$S16&amp;"|"&amp;$D16&amp;"|"&amp;$E16&amp;"|"&amp;$F16&amp;"|"&amp;$H16)</f>
        <v>Acquisition|Standard|20|Day Night|1000|3 Months</v>
      </c>
    </row>
    <row r="17" spans="1:20" x14ac:dyDescent="0.25">
      <c r="A17" t="inlineStr">
        <is>
          <t>Acquisition</t>
        </is>
      </c>
      <c r="B17" t="inlineStr">
        <is>
          <t>Sep26-3M-Acq DY4 Gold Standard</t>
        </is>
      </c>
      <c r="C17">
        <v>4</v>
      </c>
      <c r="D17">
        <v>20</v>
      </c>
      <c r="E17" t="inlineStr">
        <is>
          <t>Evening Weekend And Night</t>
        </is>
      </c>
      <c r="F17">
        <v>1000</v>
      </c>
      <c r="G17">
        <v>10000</v>
      </c>
      <c r="H17" t="inlineStr">
        <is>
          <t>3 Months</t>
        </is>
      </c>
      <c r="I17" s="27">
        <v>46286</v>
      </c>
      <c r="J17" s="27">
        <v>46630</v>
      </c>
      <c r="L17">
        <v>31.195</v>
      </c>
      <c r="M17">
        <v>25.078</v>
      </c>
      <c r="N17">
        <v>28.137</v>
      </c>
      <c r="O17">
        <v>71.027</v>
      </c>
      <c r="R17" t="inlineStr">
        <is>
          <t>Standard</t>
        </is>
      </c>
      <c r="S17" t="inlineStr">
        <is>
          <t>Standard</t>
        </is>
      </c>
      <c r="T17" t="str">
        <f>IF($A17="","",$A17&amp;"|"&amp;$S17&amp;"|"&amp;$D17&amp;"|"&amp;$E17&amp;"|"&amp;$F17&amp;"|"&amp;$H17)</f>
        <v>Acquisition|Standard|20|Evening Weekend And Night|1000|3 Months</v>
      </c>
    </row>
    <row r="18" spans="1:20" x14ac:dyDescent="0.25">
      <c r="A18" t="inlineStr">
        <is>
          <t>Acquisition</t>
        </is>
      </c>
      <c r="B18" t="inlineStr">
        <is>
          <t>Sep26-3M-Acq DY4 Gold Standard</t>
        </is>
      </c>
      <c r="C18">
        <v>3</v>
      </c>
      <c r="D18">
        <v>17</v>
      </c>
      <c r="E18" t="inlineStr">
        <is>
          <t>Standard</t>
        </is>
      </c>
      <c r="F18">
        <v>1000</v>
      </c>
      <c r="G18">
        <v>10000</v>
      </c>
      <c r="H18" t="inlineStr">
        <is>
          <t>3 Months</t>
        </is>
      </c>
      <c r="I18" s="27">
        <v>46286</v>
      </c>
      <c r="J18" s="27">
        <v>46630</v>
      </c>
      <c r="K18">
        <v>28.931</v>
      </c>
      <c r="O18">
        <v>71.027</v>
      </c>
      <c r="R18" t="inlineStr">
        <is>
          <t>Standard</t>
        </is>
      </c>
      <c r="S18" t="inlineStr">
        <is>
          <t>Standard</t>
        </is>
      </c>
      <c r="T18" t="str">
        <f>IF($A18="","",$A18&amp;"|"&amp;$S18&amp;"|"&amp;$D18&amp;"|"&amp;$E18&amp;"|"&amp;$F18&amp;"|"&amp;$H18)</f>
        <v>Acquisition|Standard|17|Standard|1000|3 Months</v>
      </c>
    </row>
    <row r="19" spans="1:20" x14ac:dyDescent="0.25">
      <c r="A19" t="inlineStr">
        <is>
          <t>Acquisition</t>
        </is>
      </c>
      <c r="B19" t="inlineStr">
        <is>
          <t>Sep26-3M-Acq DY4 Gold Standard</t>
        </is>
      </c>
      <c r="C19">
        <v>4</v>
      </c>
      <c r="D19">
        <v>17</v>
      </c>
      <c r="E19" t="inlineStr">
        <is>
          <t>Evening And Weekend</t>
        </is>
      </c>
      <c r="F19">
        <v>1000</v>
      </c>
      <c r="G19">
        <v>10000</v>
      </c>
      <c r="H19" t="inlineStr">
        <is>
          <t>3 Months</t>
        </is>
      </c>
      <c r="I19" s="27">
        <v>46286</v>
      </c>
      <c r="J19" s="27">
        <v>46630</v>
      </c>
      <c r="L19">
        <v>30.423</v>
      </c>
      <c r="N19">
        <v>27.435</v>
      </c>
      <c r="O19">
        <v>71.027</v>
      </c>
      <c r="R19" t="inlineStr">
        <is>
          <t>Standard</t>
        </is>
      </c>
      <c r="S19" t="inlineStr">
        <is>
          <t>Standard</t>
        </is>
      </c>
      <c r="T19" t="str">
        <f>IF($A19="","",$A19&amp;"|"&amp;$S19&amp;"|"&amp;$D19&amp;"|"&amp;$E19&amp;"|"&amp;$F19&amp;"|"&amp;$H19)</f>
        <v>Acquisition|Standard|17|Evening And Weekend|1000|3 Months</v>
      </c>
    </row>
    <row r="20" spans="1:20" x14ac:dyDescent="0.25">
      <c r="A20" t="inlineStr">
        <is>
          <t>Acquisition</t>
        </is>
      </c>
      <c r="B20" t="inlineStr">
        <is>
          <t>Sep26-3M-Acq DY4 Gold Standard</t>
        </is>
      </c>
      <c r="C20">
        <v>4</v>
      </c>
      <c r="D20">
        <v>17</v>
      </c>
      <c r="E20" t="inlineStr">
        <is>
          <t>Day Night</t>
        </is>
      </c>
      <c r="F20">
        <v>1000</v>
      </c>
      <c r="G20">
        <v>10000</v>
      </c>
      <c r="H20" t="inlineStr">
        <is>
          <t>3 Months</t>
        </is>
      </c>
      <c r="I20" s="27">
        <v>46286</v>
      </c>
      <c r="J20" s="27">
        <v>46630</v>
      </c>
      <c r="L20">
        <v>30.114</v>
      </c>
      <c r="M20">
        <v>24.213</v>
      </c>
      <c r="O20">
        <v>71.027</v>
      </c>
      <c r="R20" t="inlineStr">
        <is>
          <t>Standard</t>
        </is>
      </c>
      <c r="S20" t="inlineStr">
        <is>
          <t>Standard</t>
        </is>
      </c>
      <c r="T20" t="str">
        <f>IF($A20="","",$A20&amp;"|"&amp;$S20&amp;"|"&amp;$D20&amp;"|"&amp;$E20&amp;"|"&amp;$F20&amp;"|"&amp;$H20)</f>
        <v>Acquisition|Standard|17|Day Night|1000|3 Months</v>
      </c>
    </row>
    <row r="21" spans="1:20" x14ac:dyDescent="0.25">
      <c r="A21" t="inlineStr">
        <is>
          <t>Acquisition</t>
        </is>
      </c>
      <c r="B21" t="inlineStr">
        <is>
          <t>Sep26-3M-Acq DY4 Gold Standard</t>
        </is>
      </c>
      <c r="C21">
        <v>4</v>
      </c>
      <c r="D21">
        <v>17</v>
      </c>
      <c r="E21" t="inlineStr">
        <is>
          <t>Evening Weekend And Night</t>
        </is>
      </c>
      <c r="F21">
        <v>1000</v>
      </c>
      <c r="G21">
        <v>10000</v>
      </c>
      <c r="H21" t="inlineStr">
        <is>
          <t>3 Months</t>
        </is>
      </c>
      <c r="I21" s="27">
        <v>46286</v>
      </c>
      <c r="J21" s="27">
        <v>46630</v>
      </c>
      <c r="L21">
        <v>30.423</v>
      </c>
      <c r="M21">
        <v>24.46</v>
      </c>
      <c r="N21">
        <v>27.435</v>
      </c>
      <c r="O21">
        <v>71.027</v>
      </c>
      <c r="R21" t="inlineStr">
        <is>
          <t>Standard</t>
        </is>
      </c>
      <c r="S21" t="inlineStr">
        <is>
          <t>Standard</t>
        </is>
      </c>
      <c r="T21" t="str">
        <f>IF($A21="","",$A21&amp;"|"&amp;$S21&amp;"|"&amp;$D21&amp;"|"&amp;$E21&amp;"|"&amp;$F21&amp;"|"&amp;$H21)</f>
        <v>Acquisition|Standard|17|Evening Weekend And Night|1000|3 Months</v>
      </c>
    </row>
    <row r="22" spans="1:20" x14ac:dyDescent="0.25">
      <c r="A22" t="inlineStr">
        <is>
          <t>Acquisition</t>
        </is>
      </c>
      <c r="B22" t="inlineStr">
        <is>
          <t>Sep26-3M-Acq DY4 Gold Standard</t>
        </is>
      </c>
      <c r="C22">
        <v>3</v>
      </c>
      <c r="D22">
        <v>12</v>
      </c>
      <c r="E22" t="inlineStr">
        <is>
          <t>Standard</t>
        </is>
      </c>
      <c r="F22">
        <v>1000</v>
      </c>
      <c r="G22">
        <v>10000</v>
      </c>
      <c r="H22" t="inlineStr">
        <is>
          <t>3 Months</t>
        </is>
      </c>
      <c r="I22" s="27">
        <v>46286</v>
      </c>
      <c r="J22" s="27">
        <v>46630</v>
      </c>
      <c r="K22">
        <v>29.163</v>
      </c>
      <c r="O22">
        <v>71.027</v>
      </c>
      <c r="R22" t="inlineStr">
        <is>
          <t>Standard</t>
        </is>
      </c>
      <c r="S22" t="inlineStr">
        <is>
          <t>Standard</t>
        </is>
      </c>
      <c r="T22" t="str">
        <f>IF($A22="","",$A22&amp;"|"&amp;$S22&amp;"|"&amp;$D22&amp;"|"&amp;$E22&amp;"|"&amp;$F22&amp;"|"&amp;$H22)</f>
        <v>Acquisition|Standard|12|Standard|1000|3 Months</v>
      </c>
    </row>
    <row r="23" spans="1:20" x14ac:dyDescent="0.25">
      <c r="A23" t="inlineStr">
        <is>
          <t>Acquisition</t>
        </is>
      </c>
      <c r="B23" t="inlineStr">
        <is>
          <t>Sep26-3M-Acq DY4 Gold Standard</t>
        </is>
      </c>
      <c r="C23">
        <v>4</v>
      </c>
      <c r="D23">
        <v>12</v>
      </c>
      <c r="E23" t="inlineStr">
        <is>
          <t>Evening And Weekend</t>
        </is>
      </c>
      <c r="F23">
        <v>1000</v>
      </c>
      <c r="G23">
        <v>10000</v>
      </c>
      <c r="H23" t="inlineStr">
        <is>
          <t>3 Months</t>
        </is>
      </c>
      <c r="I23" s="27">
        <v>46286</v>
      </c>
      <c r="J23" s="27">
        <v>46630</v>
      </c>
      <c r="L23">
        <v>30.669</v>
      </c>
      <c r="N23">
        <v>27.663</v>
      </c>
      <c r="O23">
        <v>71.027</v>
      </c>
      <c r="R23" t="inlineStr">
        <is>
          <t>Standard</t>
        </is>
      </c>
      <c r="S23" t="inlineStr">
        <is>
          <t>Standard</t>
        </is>
      </c>
      <c r="T23" t="str">
        <f>IF($A23="","",$A23&amp;"|"&amp;$S23&amp;"|"&amp;$D23&amp;"|"&amp;$E23&amp;"|"&amp;$F23&amp;"|"&amp;$H23)</f>
        <v>Acquisition|Standard|12|Evening And Weekend|1000|3 Months</v>
      </c>
    </row>
    <row r="24" spans="1:20" x14ac:dyDescent="0.25">
      <c r="A24" t="inlineStr">
        <is>
          <t>Acquisition</t>
        </is>
      </c>
      <c r="B24" t="inlineStr">
        <is>
          <t>Sep26-3M-Acq DY4 Gold Standard</t>
        </is>
      </c>
      <c r="C24">
        <v>4</v>
      </c>
      <c r="D24">
        <v>12</v>
      </c>
      <c r="E24" t="inlineStr">
        <is>
          <t>Day Night</t>
        </is>
      </c>
      <c r="F24">
        <v>1000</v>
      </c>
      <c r="G24">
        <v>10000</v>
      </c>
      <c r="H24" t="inlineStr">
        <is>
          <t>3 Months</t>
        </is>
      </c>
      <c r="I24" s="27">
        <v>46286</v>
      </c>
      <c r="J24" s="27">
        <v>46630</v>
      </c>
      <c r="L24">
        <v>30.35</v>
      </c>
      <c r="M24">
        <v>24.399</v>
      </c>
      <c r="O24">
        <v>71.027</v>
      </c>
      <c r="R24" t="inlineStr">
        <is>
          <t>Standard</t>
        </is>
      </c>
      <c r="S24" t="inlineStr">
        <is>
          <t>Standard</t>
        </is>
      </c>
      <c r="T24" t="str">
        <f>IF($A24="","",$A24&amp;"|"&amp;$S24&amp;"|"&amp;$D24&amp;"|"&amp;$E24&amp;"|"&amp;$F24&amp;"|"&amp;$H24)</f>
        <v>Acquisition|Standard|12|Day Night|1000|3 Months</v>
      </c>
    </row>
    <row r="25" spans="1:20" x14ac:dyDescent="0.25">
      <c r="A25" t="inlineStr">
        <is>
          <t>Acquisition</t>
        </is>
      </c>
      <c r="B25" t="inlineStr">
        <is>
          <t>Sep26-3M-Acq DY4 Gold Standard</t>
        </is>
      </c>
      <c r="C25">
        <v>4</v>
      </c>
      <c r="D25">
        <v>12</v>
      </c>
      <c r="E25" t="inlineStr">
        <is>
          <t>Evening Weekend And Night</t>
        </is>
      </c>
      <c r="F25">
        <v>1000</v>
      </c>
      <c r="G25">
        <v>10000</v>
      </c>
      <c r="H25" t="inlineStr">
        <is>
          <t>3 Months</t>
        </is>
      </c>
      <c r="I25" s="27">
        <v>46286</v>
      </c>
      <c r="J25" s="27">
        <v>46630</v>
      </c>
      <c r="L25">
        <v>30.669</v>
      </c>
      <c r="M25">
        <v>24.655</v>
      </c>
      <c r="N25">
        <v>27.663</v>
      </c>
      <c r="O25">
        <v>71.027</v>
      </c>
      <c r="R25" t="inlineStr">
        <is>
          <t>Standard</t>
        </is>
      </c>
      <c r="S25" t="inlineStr">
        <is>
          <t>Standard</t>
        </is>
      </c>
      <c r="T25" t="str">
        <f>IF($A25="","",$A25&amp;"|"&amp;$S25&amp;"|"&amp;$D25&amp;"|"&amp;$E25&amp;"|"&amp;$F25&amp;"|"&amp;$H25)</f>
        <v>Acquisition|Standard|12|Evening Weekend And Night|1000|3 Months</v>
      </c>
    </row>
    <row r="26" spans="1:20" x14ac:dyDescent="0.25">
      <c r="A26" t="inlineStr">
        <is>
          <t>Acquisition</t>
        </is>
      </c>
      <c r="B26" t="inlineStr">
        <is>
          <t>Sep26-3M-Acq DY4 Gold Standard</t>
        </is>
      </c>
      <c r="C26">
        <v>3</v>
      </c>
      <c r="D26">
        <v>11</v>
      </c>
      <c r="E26" t="inlineStr">
        <is>
          <t>Standard</t>
        </is>
      </c>
      <c r="F26">
        <v>1000</v>
      </c>
      <c r="G26">
        <v>10000</v>
      </c>
      <c r="H26" t="inlineStr">
        <is>
          <t>3 Months</t>
        </is>
      </c>
      <c r="I26" s="27">
        <v>46286</v>
      </c>
      <c r="J26" s="27">
        <v>46630</v>
      </c>
      <c r="K26">
        <v>29.341</v>
      </c>
      <c r="O26">
        <v>71.027</v>
      </c>
      <c r="R26" t="inlineStr">
        <is>
          <t>Standard</t>
        </is>
      </c>
      <c r="S26" t="inlineStr">
        <is>
          <t>Standard</t>
        </is>
      </c>
      <c r="T26" t="str">
        <f>IF($A26="","",$A26&amp;"|"&amp;$S26&amp;"|"&amp;$D26&amp;"|"&amp;$E26&amp;"|"&amp;$F26&amp;"|"&amp;$H26)</f>
        <v>Acquisition|Standard|11|Standard|1000|3 Months</v>
      </c>
    </row>
    <row r="27" spans="1:20" x14ac:dyDescent="0.25">
      <c r="A27" t="inlineStr">
        <is>
          <t>Acquisition</t>
        </is>
      </c>
      <c r="B27" t="inlineStr">
        <is>
          <t>Sep26-3M-Acq DY4 Gold Standard</t>
        </is>
      </c>
      <c r="C27">
        <v>4</v>
      </c>
      <c r="D27">
        <v>11</v>
      </c>
      <c r="E27" t="inlineStr">
        <is>
          <t>Evening And Weekend</t>
        </is>
      </c>
      <c r="F27">
        <v>1000</v>
      </c>
      <c r="G27">
        <v>10000</v>
      </c>
      <c r="H27" t="inlineStr">
        <is>
          <t>3 Months</t>
        </is>
      </c>
      <c r="I27" s="27">
        <v>46286</v>
      </c>
      <c r="J27" s="27">
        <v>46630</v>
      </c>
      <c r="L27">
        <v>30.856</v>
      </c>
      <c r="N27">
        <v>27.827</v>
      </c>
      <c r="O27">
        <v>71.027</v>
      </c>
      <c r="R27" t="inlineStr">
        <is>
          <t>Standard</t>
        </is>
      </c>
      <c r="S27" t="inlineStr">
        <is>
          <t>Standard</t>
        </is>
      </c>
      <c r="T27" t="str">
        <f>IF($A27="","",$A27&amp;"|"&amp;$S27&amp;"|"&amp;$D27&amp;"|"&amp;$E27&amp;"|"&amp;$F27&amp;"|"&amp;$H27)</f>
        <v>Acquisition|Standard|11|Evening And Weekend|1000|3 Months</v>
      </c>
    </row>
    <row r="28" spans="1:20" x14ac:dyDescent="0.25">
      <c r="A28" t="inlineStr">
        <is>
          <t>Acquisition</t>
        </is>
      </c>
      <c r="B28" t="inlineStr">
        <is>
          <t>Sep26-3M-Acq DY4 Gold Standard</t>
        </is>
      </c>
      <c r="C28">
        <v>4</v>
      </c>
      <c r="D28">
        <v>11</v>
      </c>
      <c r="E28" t="inlineStr">
        <is>
          <t>Day Night</t>
        </is>
      </c>
      <c r="F28">
        <v>1000</v>
      </c>
      <c r="G28">
        <v>10000</v>
      </c>
      <c r="H28" t="inlineStr">
        <is>
          <t>3 Months</t>
        </is>
      </c>
      <c r="I28" s="27">
        <v>46286</v>
      </c>
      <c r="J28" s="27">
        <v>46630</v>
      </c>
      <c r="L28">
        <v>30.537</v>
      </c>
      <c r="M28">
        <v>24.553</v>
      </c>
      <c r="O28">
        <v>71.027</v>
      </c>
      <c r="R28" t="inlineStr">
        <is>
          <t>Standard</t>
        </is>
      </c>
      <c r="S28" t="inlineStr">
        <is>
          <t>Standard</t>
        </is>
      </c>
      <c r="T28" t="str">
        <f>IF($A28="","",$A28&amp;"|"&amp;$S28&amp;"|"&amp;$D28&amp;"|"&amp;$E28&amp;"|"&amp;$F28&amp;"|"&amp;$H28)</f>
        <v>Acquisition|Standard|11|Day Night|1000|3 Months</v>
      </c>
    </row>
    <row r="29" spans="1:20" x14ac:dyDescent="0.25">
      <c r="A29" t="inlineStr">
        <is>
          <t>Acquisition</t>
        </is>
      </c>
      <c r="B29" t="inlineStr">
        <is>
          <t>Sep26-3M-Acq DY4 Gold Standard</t>
        </is>
      </c>
      <c r="C29">
        <v>4</v>
      </c>
      <c r="D29">
        <v>11</v>
      </c>
      <c r="E29" t="inlineStr">
        <is>
          <t>Evening Weekend And Night</t>
        </is>
      </c>
      <c r="F29">
        <v>1000</v>
      </c>
      <c r="G29">
        <v>10000</v>
      </c>
      <c r="H29" t="inlineStr">
        <is>
          <t>3 Months</t>
        </is>
      </c>
      <c r="I29" s="27">
        <v>46286</v>
      </c>
      <c r="J29" s="27">
        <v>46630</v>
      </c>
      <c r="L29">
        <v>30.856</v>
      </c>
      <c r="M29">
        <v>24.8</v>
      </c>
      <c r="N29">
        <v>27.827</v>
      </c>
      <c r="O29">
        <v>71.027</v>
      </c>
      <c r="R29" t="inlineStr">
        <is>
          <t>Standard</t>
        </is>
      </c>
      <c r="S29" t="inlineStr">
        <is>
          <t>Standard</t>
        </is>
      </c>
      <c r="T29" t="str">
        <f>IF($A29="","",$A29&amp;"|"&amp;$S29&amp;"|"&amp;$D29&amp;"|"&amp;$E29&amp;"|"&amp;$F29&amp;"|"&amp;$H29)</f>
        <v>Acquisition|Standard|11|Evening Weekend And Night|1000|3 Months</v>
      </c>
    </row>
    <row r="30" spans="1:20" x14ac:dyDescent="0.25">
      <c r="A30" t="inlineStr">
        <is>
          <t>Acquisition</t>
        </is>
      </c>
      <c r="B30" t="inlineStr">
        <is>
          <t>Sep26-3M-Acq DY4 Gold Standard</t>
        </is>
      </c>
      <c r="C30">
        <v>3</v>
      </c>
      <c r="D30">
        <v>15</v>
      </c>
      <c r="E30" t="inlineStr">
        <is>
          <t>Standard</t>
        </is>
      </c>
      <c r="F30">
        <v>1000</v>
      </c>
      <c r="G30">
        <v>10000</v>
      </c>
      <c r="H30" t="inlineStr">
        <is>
          <t>3 Months</t>
        </is>
      </c>
      <c r="I30" s="27">
        <v>46286</v>
      </c>
      <c r="J30" s="27">
        <v>46630</v>
      </c>
      <c r="K30">
        <v>29.029</v>
      </c>
      <c r="O30">
        <v>71.027</v>
      </c>
      <c r="R30" t="inlineStr">
        <is>
          <t>Standard</t>
        </is>
      </c>
      <c r="S30" t="inlineStr">
        <is>
          <t>Standard</t>
        </is>
      </c>
      <c r="T30" t="str">
        <f>IF($A30="","",$A30&amp;"|"&amp;$S30&amp;"|"&amp;$D30&amp;"|"&amp;$E30&amp;"|"&amp;$F30&amp;"|"&amp;$H30)</f>
        <v>Acquisition|Standard|15|Standard|1000|3 Months</v>
      </c>
    </row>
    <row r="31" spans="1:20" x14ac:dyDescent="0.25">
      <c r="A31" t="inlineStr">
        <is>
          <t>Acquisition</t>
        </is>
      </c>
      <c r="B31" t="inlineStr">
        <is>
          <t>Sep26-3M-Acq DY4 Gold Standard</t>
        </is>
      </c>
      <c r="C31">
        <v>4</v>
      </c>
      <c r="D31">
        <v>15</v>
      </c>
      <c r="E31" t="inlineStr">
        <is>
          <t>Evening And Weekend</t>
        </is>
      </c>
      <c r="F31">
        <v>1000</v>
      </c>
      <c r="G31">
        <v>10000</v>
      </c>
      <c r="H31" t="inlineStr">
        <is>
          <t>3 Months</t>
        </is>
      </c>
      <c r="I31" s="27">
        <v>46286</v>
      </c>
      <c r="J31" s="27">
        <v>46630</v>
      </c>
      <c r="L31">
        <v>30.525</v>
      </c>
      <c r="N31">
        <v>27.53</v>
      </c>
      <c r="O31">
        <v>71.027</v>
      </c>
      <c r="R31" t="inlineStr">
        <is>
          <t>Standard</t>
        </is>
      </c>
      <c r="S31" t="inlineStr">
        <is>
          <t>Standard</t>
        </is>
      </c>
      <c r="T31" t="str">
        <f>IF($A31="","",$A31&amp;"|"&amp;$S31&amp;"|"&amp;$D31&amp;"|"&amp;$E31&amp;"|"&amp;$F31&amp;"|"&amp;$H31)</f>
        <v>Acquisition|Standard|15|Evening And Weekend|1000|3 Months</v>
      </c>
    </row>
    <row r="32" spans="1:20" x14ac:dyDescent="0.25">
      <c r="A32" t="inlineStr">
        <is>
          <t>Acquisition</t>
        </is>
      </c>
      <c r="B32" t="inlineStr">
        <is>
          <t>Sep26-3M-Acq DY4 Gold Standard</t>
        </is>
      </c>
      <c r="C32">
        <v>4</v>
      </c>
      <c r="D32">
        <v>15</v>
      </c>
      <c r="E32" t="inlineStr">
        <is>
          <t>Day Night</t>
        </is>
      </c>
      <c r="F32">
        <v>1000</v>
      </c>
      <c r="G32">
        <v>10000</v>
      </c>
      <c r="H32" t="inlineStr">
        <is>
          <t>3 Months</t>
        </is>
      </c>
      <c r="I32" s="27">
        <v>46286</v>
      </c>
      <c r="J32" s="27">
        <v>46630</v>
      </c>
      <c r="L32">
        <v>30.216</v>
      </c>
      <c r="M32">
        <v>24.285</v>
      </c>
      <c r="O32">
        <v>71.027</v>
      </c>
      <c r="R32" t="inlineStr">
        <is>
          <t>Standard</t>
        </is>
      </c>
      <c r="S32" t="inlineStr">
        <is>
          <t>Standard</t>
        </is>
      </c>
      <c r="T32" t="str">
        <f>IF($A32="","",$A32&amp;"|"&amp;$S32&amp;"|"&amp;$D32&amp;"|"&amp;$E32&amp;"|"&amp;$F32&amp;"|"&amp;$H32)</f>
        <v>Acquisition|Standard|15|Day Night|1000|3 Months</v>
      </c>
    </row>
    <row r="33" spans="1:20" x14ac:dyDescent="0.25">
      <c r="A33" t="inlineStr">
        <is>
          <t>Acquisition</t>
        </is>
      </c>
      <c r="B33" t="inlineStr">
        <is>
          <t>Sep26-3M-Acq DY4 Gold Standard</t>
        </is>
      </c>
      <c r="C33">
        <v>4</v>
      </c>
      <c r="D33">
        <v>15</v>
      </c>
      <c r="E33" t="inlineStr">
        <is>
          <t>Evening Weekend And Night</t>
        </is>
      </c>
      <c r="F33">
        <v>1000</v>
      </c>
      <c r="G33">
        <v>10000</v>
      </c>
      <c r="H33" t="inlineStr">
        <is>
          <t>3 Months</t>
        </is>
      </c>
      <c r="I33" s="27">
        <v>46286</v>
      </c>
      <c r="J33" s="27">
        <v>46630</v>
      </c>
      <c r="L33">
        <v>30.525</v>
      </c>
      <c r="M33">
        <v>24.543</v>
      </c>
      <c r="N33">
        <v>27.53</v>
      </c>
      <c r="O33">
        <v>71.027</v>
      </c>
      <c r="R33" t="inlineStr">
        <is>
          <t>Standard</t>
        </is>
      </c>
      <c r="S33" t="inlineStr">
        <is>
          <t>Standard</t>
        </is>
      </c>
      <c r="T33" t="str">
        <f>IF($A33="","",$A33&amp;"|"&amp;$S33&amp;"|"&amp;$D33&amp;"|"&amp;$E33&amp;"|"&amp;$F33&amp;"|"&amp;$H33)</f>
        <v>Acquisition|Standard|15|Evening Weekend And Night|1000|3 Months</v>
      </c>
    </row>
    <row r="34" spans="1:20" x14ac:dyDescent="0.25">
      <c r="A34" t="inlineStr">
        <is>
          <t>Acquisition</t>
        </is>
      </c>
      <c r="B34" t="inlineStr">
        <is>
          <t>Sep26-3M-Acq DY4 Gold Standard</t>
        </is>
      </c>
      <c r="C34">
        <v>3</v>
      </c>
      <c r="D34">
        <v>16</v>
      </c>
      <c r="E34" t="inlineStr">
        <is>
          <t>Standard</t>
        </is>
      </c>
      <c r="F34">
        <v>1000</v>
      </c>
      <c r="G34">
        <v>10000</v>
      </c>
      <c r="H34" t="inlineStr">
        <is>
          <t>3 Months</t>
        </is>
      </c>
      <c r="I34" s="27">
        <v>46286</v>
      </c>
      <c r="J34" s="27">
        <v>46630</v>
      </c>
      <c r="K34">
        <v>29.136</v>
      </c>
      <c r="O34">
        <v>71.027</v>
      </c>
      <c r="R34" t="inlineStr">
        <is>
          <t>Standard</t>
        </is>
      </c>
      <c r="S34" t="inlineStr">
        <is>
          <t>Standard</t>
        </is>
      </c>
      <c r="T34" t="str">
        <f>IF($A34="","",$A34&amp;"|"&amp;$S34&amp;"|"&amp;$D34&amp;"|"&amp;$E34&amp;"|"&amp;$F34&amp;"|"&amp;$H34)</f>
        <v>Acquisition|Standard|16|Standard|1000|3 Months</v>
      </c>
    </row>
    <row r="35" spans="1:20" x14ac:dyDescent="0.25">
      <c r="A35" t="inlineStr">
        <is>
          <t>Acquisition</t>
        </is>
      </c>
      <c r="B35" t="inlineStr">
        <is>
          <t>Sep26-3M-Acq DY4 Gold Standard</t>
        </is>
      </c>
      <c r="C35">
        <v>4</v>
      </c>
      <c r="D35">
        <v>16</v>
      </c>
      <c r="E35" t="inlineStr">
        <is>
          <t>Evening And Weekend</t>
        </is>
      </c>
      <c r="F35">
        <v>1000</v>
      </c>
      <c r="G35">
        <v>10000</v>
      </c>
      <c r="H35" t="inlineStr">
        <is>
          <t>3 Months</t>
        </is>
      </c>
      <c r="I35" s="27">
        <v>46286</v>
      </c>
      <c r="J35" s="27">
        <v>46630</v>
      </c>
      <c r="L35">
        <v>30.638</v>
      </c>
      <c r="N35">
        <v>27.632</v>
      </c>
      <c r="O35">
        <v>71.027</v>
      </c>
      <c r="R35" t="inlineStr">
        <is>
          <t>Standard</t>
        </is>
      </c>
      <c r="S35" t="inlineStr">
        <is>
          <t>Standard</t>
        </is>
      </c>
      <c r="T35" t="str">
        <f>IF($A35="","",$A35&amp;"|"&amp;$S35&amp;"|"&amp;$D35&amp;"|"&amp;$E35&amp;"|"&amp;$F35&amp;"|"&amp;$H35)</f>
        <v>Acquisition|Standard|16|Evening And Weekend|1000|3 Months</v>
      </c>
    </row>
    <row r="36" spans="1:20" x14ac:dyDescent="0.25">
      <c r="A36" t="inlineStr">
        <is>
          <t>Acquisition</t>
        </is>
      </c>
      <c r="B36" t="inlineStr">
        <is>
          <t>Sep26-3M-Acq DY4 Gold Standard</t>
        </is>
      </c>
      <c r="C36">
        <v>4</v>
      </c>
      <c r="D36">
        <v>16</v>
      </c>
      <c r="E36" t="inlineStr">
        <is>
          <t>Day Night</t>
        </is>
      </c>
      <c r="F36">
        <v>1000</v>
      </c>
      <c r="G36">
        <v>10000</v>
      </c>
      <c r="H36" t="inlineStr">
        <is>
          <t>3 Months</t>
        </is>
      </c>
      <c r="I36" s="27">
        <v>46286</v>
      </c>
      <c r="J36" s="27">
        <v>46630</v>
      </c>
      <c r="L36">
        <v>30.33</v>
      </c>
      <c r="M36">
        <v>24.378</v>
      </c>
      <c r="O36">
        <v>71.027</v>
      </c>
      <c r="R36" t="inlineStr">
        <is>
          <t>Standard</t>
        </is>
      </c>
      <c r="S36" t="inlineStr">
        <is>
          <t>Standard</t>
        </is>
      </c>
      <c r="T36" t="str">
        <f>IF($A36="","",$A36&amp;"|"&amp;$S36&amp;"|"&amp;$D36&amp;"|"&amp;$E36&amp;"|"&amp;$F36&amp;"|"&amp;$H36)</f>
        <v>Acquisition|Standard|16|Day Night|1000|3 Months</v>
      </c>
    </row>
    <row r="37" spans="1:20" x14ac:dyDescent="0.25">
      <c r="A37" t="inlineStr">
        <is>
          <t>Acquisition</t>
        </is>
      </c>
      <c r="B37" t="inlineStr">
        <is>
          <t>Sep26-3M-Acq DY4 Gold Standard</t>
        </is>
      </c>
      <c r="C37">
        <v>4</v>
      </c>
      <c r="D37">
        <v>16</v>
      </c>
      <c r="E37" t="inlineStr">
        <is>
          <t>Evening Weekend And Night</t>
        </is>
      </c>
      <c r="F37">
        <v>1000</v>
      </c>
      <c r="G37">
        <v>10000</v>
      </c>
      <c r="H37" t="inlineStr">
        <is>
          <t>3 Months</t>
        </is>
      </c>
      <c r="I37" s="27">
        <v>46286</v>
      </c>
      <c r="J37" s="27">
        <v>46630</v>
      </c>
      <c r="L37">
        <v>30.638</v>
      </c>
      <c r="M37">
        <v>24.636</v>
      </c>
      <c r="N37">
        <v>27.632</v>
      </c>
      <c r="O37">
        <v>71.027</v>
      </c>
      <c r="R37" t="inlineStr">
        <is>
          <t>Standard</t>
        </is>
      </c>
      <c r="S37" t="inlineStr">
        <is>
          <t>Standard</t>
        </is>
      </c>
      <c r="T37" t="str">
        <f>IF($A37="","",$A37&amp;"|"&amp;$S37&amp;"|"&amp;$D37&amp;"|"&amp;$E37&amp;"|"&amp;$F37&amp;"|"&amp;$H37)</f>
        <v>Acquisition|Standard|16|Evening Weekend And Night|1000|3 Months</v>
      </c>
    </row>
    <row r="38" spans="1:20" x14ac:dyDescent="0.25">
      <c r="A38" t="inlineStr">
        <is>
          <t>Acquisition</t>
        </is>
      </c>
      <c r="B38" t="inlineStr">
        <is>
          <t>Sep26-3M-Acq DY4 Gold Standard</t>
        </is>
      </c>
      <c r="C38">
        <v>3</v>
      </c>
      <c r="D38">
        <v>13</v>
      </c>
      <c r="E38" t="inlineStr">
        <is>
          <t>Standard</t>
        </is>
      </c>
      <c r="F38">
        <v>1000</v>
      </c>
      <c r="G38">
        <v>10000</v>
      </c>
      <c r="H38" t="inlineStr">
        <is>
          <t>3 Months</t>
        </is>
      </c>
      <c r="I38" s="27">
        <v>46286</v>
      </c>
      <c r="J38" s="27">
        <v>46630</v>
      </c>
      <c r="K38">
        <v>29.163</v>
      </c>
      <c r="O38">
        <v>71.027</v>
      </c>
      <c r="R38" t="inlineStr">
        <is>
          <t>Standard</t>
        </is>
      </c>
      <c r="S38" t="inlineStr">
        <is>
          <t>Standard</t>
        </is>
      </c>
      <c r="T38" t="str">
        <f>IF($A38="","",$A38&amp;"|"&amp;$S38&amp;"|"&amp;$D38&amp;"|"&amp;$E38&amp;"|"&amp;$F38&amp;"|"&amp;$H38)</f>
        <v>Acquisition|Standard|13|Standard|1000|3 Months</v>
      </c>
    </row>
    <row r="39" spans="1:20" x14ac:dyDescent="0.25">
      <c r="A39" t="inlineStr">
        <is>
          <t>Acquisition</t>
        </is>
      </c>
      <c r="B39" t="inlineStr">
        <is>
          <t>Sep26-3M-Acq DY4 Gold Standard</t>
        </is>
      </c>
      <c r="C39">
        <v>4</v>
      </c>
      <c r="D39">
        <v>13</v>
      </c>
      <c r="E39" t="inlineStr">
        <is>
          <t>Evening And Weekend</t>
        </is>
      </c>
      <c r="F39">
        <v>1000</v>
      </c>
      <c r="G39">
        <v>10000</v>
      </c>
      <c r="H39" t="inlineStr">
        <is>
          <t>3 Months</t>
        </is>
      </c>
      <c r="I39" s="27">
        <v>46286</v>
      </c>
      <c r="J39" s="27">
        <v>46630</v>
      </c>
      <c r="L39">
        <v>30.669</v>
      </c>
      <c r="N39">
        <v>27.663</v>
      </c>
      <c r="O39">
        <v>71.027</v>
      </c>
      <c r="R39" t="inlineStr">
        <is>
          <t>Standard</t>
        </is>
      </c>
      <c r="S39" t="inlineStr">
        <is>
          <t>Standard</t>
        </is>
      </c>
      <c r="T39" t="str">
        <f>IF($A39="","",$A39&amp;"|"&amp;$S39&amp;"|"&amp;$D39&amp;"|"&amp;$E39&amp;"|"&amp;$F39&amp;"|"&amp;$H39)</f>
        <v>Acquisition|Standard|13|Evening And Weekend|1000|3 Months</v>
      </c>
    </row>
    <row r="40" spans="1:20" x14ac:dyDescent="0.25">
      <c r="A40" t="inlineStr">
        <is>
          <t>Acquisition</t>
        </is>
      </c>
      <c r="B40" t="inlineStr">
        <is>
          <t>Sep26-3M-Acq DY4 Gold Standard</t>
        </is>
      </c>
      <c r="C40">
        <v>4</v>
      </c>
      <c r="D40">
        <v>13</v>
      </c>
      <c r="E40" t="inlineStr">
        <is>
          <t>Day Night</t>
        </is>
      </c>
      <c r="F40">
        <v>1000</v>
      </c>
      <c r="G40">
        <v>10000</v>
      </c>
      <c r="H40" t="inlineStr">
        <is>
          <t>3 Months</t>
        </is>
      </c>
      <c r="I40" s="27">
        <v>46286</v>
      </c>
      <c r="J40" s="27">
        <v>46630</v>
      </c>
      <c r="L40">
        <v>30.35</v>
      </c>
      <c r="M40">
        <v>24.399</v>
      </c>
      <c r="O40">
        <v>71.027</v>
      </c>
      <c r="R40" t="inlineStr">
        <is>
          <t>Standard</t>
        </is>
      </c>
      <c r="S40" t="inlineStr">
        <is>
          <t>Standard</t>
        </is>
      </c>
      <c r="T40" t="str">
        <f>IF($A40="","",$A40&amp;"|"&amp;$S40&amp;"|"&amp;$D40&amp;"|"&amp;$E40&amp;"|"&amp;$F40&amp;"|"&amp;$H40)</f>
        <v>Acquisition|Standard|13|Day Night|1000|3 Months</v>
      </c>
    </row>
    <row r="41" spans="1:20" x14ac:dyDescent="0.25">
      <c r="A41" t="inlineStr">
        <is>
          <t>Acquisition</t>
        </is>
      </c>
      <c r="B41" t="inlineStr">
        <is>
          <t>Sep26-3M-Acq DY4 Gold Standard</t>
        </is>
      </c>
      <c r="C41">
        <v>4</v>
      </c>
      <c r="D41">
        <v>13</v>
      </c>
      <c r="E41" t="inlineStr">
        <is>
          <t>Evening Weekend And Night</t>
        </is>
      </c>
      <c r="F41">
        <v>1000</v>
      </c>
      <c r="G41">
        <v>10000</v>
      </c>
      <c r="H41" t="inlineStr">
        <is>
          <t>3 Months</t>
        </is>
      </c>
      <c r="I41" s="27">
        <v>46286</v>
      </c>
      <c r="J41" s="27">
        <v>46630</v>
      </c>
      <c r="L41">
        <v>30.669</v>
      </c>
      <c r="M41">
        <v>24.655</v>
      </c>
      <c r="N41">
        <v>27.663</v>
      </c>
      <c r="O41">
        <v>71.027</v>
      </c>
      <c r="R41" t="inlineStr">
        <is>
          <t>Standard</t>
        </is>
      </c>
      <c r="S41" t="inlineStr">
        <is>
          <t>Standard</t>
        </is>
      </c>
      <c r="T41" t="str">
        <f>IF($A41="","",$A41&amp;"|"&amp;$S41&amp;"|"&amp;$D41&amp;"|"&amp;$E41&amp;"|"&amp;$F41&amp;"|"&amp;$H41)</f>
        <v>Acquisition|Standard|13|Evening Weekend And Night|1000|3 Months</v>
      </c>
    </row>
    <row r="42" spans="1:20" x14ac:dyDescent="0.25">
      <c r="A42" t="inlineStr">
        <is>
          <t>Acquisition</t>
        </is>
      </c>
      <c r="B42" t="inlineStr">
        <is>
          <t>Sep26-3M-Acq DY4 Gold Standard</t>
        </is>
      </c>
      <c r="C42">
        <v>3</v>
      </c>
      <c r="D42">
        <v>19</v>
      </c>
      <c r="E42" t="inlineStr">
        <is>
          <t>Standard</t>
        </is>
      </c>
      <c r="F42">
        <v>1000</v>
      </c>
      <c r="G42">
        <v>10000</v>
      </c>
      <c r="H42" t="inlineStr">
        <is>
          <t>3 Months</t>
        </is>
      </c>
      <c r="I42" s="27">
        <v>46286</v>
      </c>
      <c r="J42" s="27">
        <v>46630</v>
      </c>
      <c r="K42">
        <v>29.737</v>
      </c>
      <c r="O42">
        <v>71.027</v>
      </c>
      <c r="R42" t="inlineStr">
        <is>
          <t>Standard</t>
        </is>
      </c>
      <c r="S42" t="inlineStr">
        <is>
          <t>Standard</t>
        </is>
      </c>
      <c r="T42" t="str">
        <f>IF($A42="","",$A42&amp;"|"&amp;$S42&amp;"|"&amp;$D42&amp;"|"&amp;$E42&amp;"|"&amp;$F42&amp;"|"&amp;$H42)</f>
        <v>Acquisition|Standard|19|Standard|1000|3 Months</v>
      </c>
    </row>
    <row r="43" spans="1:20" x14ac:dyDescent="0.25">
      <c r="A43" t="inlineStr">
        <is>
          <t>Acquisition</t>
        </is>
      </c>
      <c r="B43" t="inlineStr">
        <is>
          <t>Sep26-3M-Acq DY4 Gold Standard</t>
        </is>
      </c>
      <c r="C43">
        <v>4</v>
      </c>
      <c r="D43">
        <v>19</v>
      </c>
      <c r="E43" t="inlineStr">
        <is>
          <t>Evening And Weekend</t>
        </is>
      </c>
      <c r="F43">
        <v>1000</v>
      </c>
      <c r="G43">
        <v>10000</v>
      </c>
      <c r="H43" t="inlineStr">
        <is>
          <t>3 Months</t>
        </is>
      </c>
      <c r="I43" s="27">
        <v>46286</v>
      </c>
      <c r="J43" s="27">
        <v>46630</v>
      </c>
      <c r="L43">
        <v>31.268</v>
      </c>
      <c r="N43">
        <v>28.198</v>
      </c>
      <c r="O43">
        <v>71.027</v>
      </c>
      <c r="R43" t="inlineStr">
        <is>
          <t>Standard</t>
        </is>
      </c>
      <c r="S43" t="inlineStr">
        <is>
          <t>Standard</t>
        </is>
      </c>
      <c r="T43" t="str">
        <f>IF($A43="","",$A43&amp;"|"&amp;$S43&amp;"|"&amp;$D43&amp;"|"&amp;$E43&amp;"|"&amp;$F43&amp;"|"&amp;$H43)</f>
        <v>Acquisition|Standard|19|Evening And Weekend|1000|3 Months</v>
      </c>
    </row>
    <row r="44" spans="1:20" x14ac:dyDescent="0.25">
      <c r="A44" t="inlineStr">
        <is>
          <t>Acquisition</t>
        </is>
      </c>
      <c r="B44" t="inlineStr">
        <is>
          <t>Sep26-3M-Acq DY4 Gold Standard</t>
        </is>
      </c>
      <c r="C44">
        <v>4</v>
      </c>
      <c r="D44">
        <v>19</v>
      </c>
      <c r="E44" t="inlineStr">
        <is>
          <t>Day Night</t>
        </is>
      </c>
      <c r="F44">
        <v>1000</v>
      </c>
      <c r="G44">
        <v>10000</v>
      </c>
      <c r="H44" t="inlineStr">
        <is>
          <t>3 Months</t>
        </is>
      </c>
      <c r="I44" s="27">
        <v>46286</v>
      </c>
      <c r="J44" s="27">
        <v>46630</v>
      </c>
      <c r="L44">
        <v>30.948</v>
      </c>
      <c r="M44">
        <v>24.883</v>
      </c>
      <c r="O44">
        <v>71.027</v>
      </c>
      <c r="R44" t="inlineStr">
        <is>
          <t>Standard</t>
        </is>
      </c>
      <c r="S44" t="inlineStr">
        <is>
          <t>Standard</t>
        </is>
      </c>
      <c r="T44" t="str">
        <f>IF($A44="","",$A44&amp;"|"&amp;$S44&amp;"|"&amp;$D44&amp;"|"&amp;$E44&amp;"|"&amp;$F44&amp;"|"&amp;$H44)</f>
        <v>Acquisition|Standard|19|Day Night|1000|3 Months</v>
      </c>
    </row>
    <row r="45" spans="1:20" x14ac:dyDescent="0.25">
      <c r="A45" t="inlineStr">
        <is>
          <t>Acquisition</t>
        </is>
      </c>
      <c r="B45" t="inlineStr">
        <is>
          <t>Sep26-3M-Acq DY4 Gold Standard</t>
        </is>
      </c>
      <c r="C45">
        <v>4</v>
      </c>
      <c r="D45">
        <v>19</v>
      </c>
      <c r="E45" t="inlineStr">
        <is>
          <t>Evening Weekend And Night</t>
        </is>
      </c>
      <c r="F45">
        <v>1000</v>
      </c>
      <c r="G45">
        <v>10000</v>
      </c>
      <c r="H45" t="inlineStr">
        <is>
          <t>3 Months</t>
        </is>
      </c>
      <c r="I45" s="27">
        <v>46286</v>
      </c>
      <c r="J45" s="27">
        <v>46630</v>
      </c>
      <c r="L45">
        <v>31.268</v>
      </c>
      <c r="M45">
        <v>25.139</v>
      </c>
      <c r="N45">
        <v>28.198</v>
      </c>
      <c r="O45">
        <v>71.027</v>
      </c>
      <c r="R45" t="inlineStr">
        <is>
          <t>Standard</t>
        </is>
      </c>
      <c r="S45" t="inlineStr">
        <is>
          <t>Standard</t>
        </is>
      </c>
      <c r="T45" t="str">
        <f>IF($A45="","",$A45&amp;"|"&amp;$S45&amp;"|"&amp;$D45&amp;"|"&amp;$E45&amp;"|"&amp;$F45&amp;"|"&amp;$H45)</f>
        <v>Acquisition|Standard|19|Evening Weekend And Night|1000|3 Months</v>
      </c>
    </row>
    <row r="46" spans="1:20" x14ac:dyDescent="0.25">
      <c r="A46" t="inlineStr">
        <is>
          <t>Acquisition</t>
        </is>
      </c>
      <c r="B46" t="inlineStr">
        <is>
          <t>Sep26-3M-Acq DY4 Gold Standard</t>
        </is>
      </c>
      <c r="C46">
        <v>3</v>
      </c>
      <c r="D46">
        <v>21</v>
      </c>
      <c r="E46" t="inlineStr">
        <is>
          <t>Standard</t>
        </is>
      </c>
      <c r="F46">
        <v>1000</v>
      </c>
      <c r="G46">
        <v>10000</v>
      </c>
      <c r="H46" t="inlineStr">
        <is>
          <t>3 Months</t>
        </is>
      </c>
      <c r="I46" s="27">
        <v>46286</v>
      </c>
      <c r="J46" s="27">
        <v>46630</v>
      </c>
      <c r="K46">
        <v>29.957</v>
      </c>
      <c r="O46">
        <v>71.027</v>
      </c>
      <c r="R46" t="inlineStr">
        <is>
          <t>Standard</t>
        </is>
      </c>
      <c r="S46" t="inlineStr">
        <is>
          <t>Standard</t>
        </is>
      </c>
      <c r="T46" t="str">
        <f>IF($A46="","",$A46&amp;"|"&amp;$S46&amp;"|"&amp;$D46&amp;"|"&amp;$E46&amp;"|"&amp;$F46&amp;"|"&amp;$H46)</f>
        <v>Acquisition|Standard|21|Standard|1000|3 Months</v>
      </c>
    </row>
    <row r="47" spans="1:20" x14ac:dyDescent="0.25">
      <c r="A47" t="inlineStr">
        <is>
          <t>Acquisition</t>
        </is>
      </c>
      <c r="B47" t="inlineStr">
        <is>
          <t>Sep26-3M-Acq DY4 Gold Standard</t>
        </is>
      </c>
      <c r="C47">
        <v>4</v>
      </c>
      <c r="D47">
        <v>21</v>
      </c>
      <c r="E47" t="inlineStr">
        <is>
          <t>Evening And Weekend</t>
        </is>
      </c>
      <c r="F47">
        <v>1000</v>
      </c>
      <c r="G47">
        <v>10000</v>
      </c>
      <c r="H47" t="inlineStr">
        <is>
          <t>3 Months</t>
        </is>
      </c>
      <c r="I47" s="27">
        <v>46286</v>
      </c>
      <c r="J47" s="27">
        <v>46630</v>
      </c>
      <c r="L47">
        <v>31.504</v>
      </c>
      <c r="N47">
        <v>28.415</v>
      </c>
      <c r="O47">
        <v>71.027</v>
      </c>
      <c r="R47" t="inlineStr">
        <is>
          <t>Standard</t>
        </is>
      </c>
      <c r="S47" t="inlineStr">
        <is>
          <t>Standard</t>
        </is>
      </c>
      <c r="T47" t="str">
        <f>IF($A47="","",$A47&amp;"|"&amp;$S47&amp;"|"&amp;$D47&amp;"|"&amp;$E47&amp;"|"&amp;$F47&amp;"|"&amp;$H47)</f>
        <v>Acquisition|Standard|21|Evening And Weekend|1000|3 Months</v>
      </c>
    </row>
    <row r="48" spans="1:20" x14ac:dyDescent="0.25">
      <c r="A48" t="inlineStr">
        <is>
          <t>Acquisition</t>
        </is>
      </c>
      <c r="B48" t="inlineStr">
        <is>
          <t>Sep26-3M-Acq DY4 Gold Standard</t>
        </is>
      </c>
      <c r="C48">
        <v>4</v>
      </c>
      <c r="D48">
        <v>21</v>
      </c>
      <c r="E48" t="inlineStr">
        <is>
          <t>Day Night</t>
        </is>
      </c>
      <c r="F48">
        <v>1000</v>
      </c>
      <c r="G48">
        <v>10000</v>
      </c>
      <c r="H48" t="inlineStr">
        <is>
          <t>3 Months</t>
        </is>
      </c>
      <c r="I48" s="27">
        <v>46286</v>
      </c>
      <c r="J48" s="27">
        <v>46630</v>
      </c>
      <c r="L48">
        <v>31.185</v>
      </c>
      <c r="M48">
        <v>25.068</v>
      </c>
      <c r="O48">
        <v>71.027</v>
      </c>
      <c r="R48" t="inlineStr">
        <is>
          <t>Standard</t>
        </is>
      </c>
      <c r="S48" t="inlineStr">
        <is>
          <t>Standard</t>
        </is>
      </c>
      <c r="T48" t="str">
        <f>IF($A48="","",$A48&amp;"|"&amp;$S48&amp;"|"&amp;$D48&amp;"|"&amp;$E48&amp;"|"&amp;$F48&amp;"|"&amp;$H48)</f>
        <v>Acquisition|Standard|21|Day Night|1000|3 Months</v>
      </c>
    </row>
    <row r="49" spans="1:20" x14ac:dyDescent="0.25">
      <c r="A49" t="inlineStr">
        <is>
          <t>Acquisition</t>
        </is>
      </c>
      <c r="B49" t="inlineStr">
        <is>
          <t>Sep26-3M-Acq DY4 Gold Standard</t>
        </is>
      </c>
      <c r="C49">
        <v>4</v>
      </c>
      <c r="D49">
        <v>21</v>
      </c>
      <c r="E49" t="inlineStr">
        <is>
          <t>Evening Weekend And Night</t>
        </is>
      </c>
      <c r="F49">
        <v>1000</v>
      </c>
      <c r="G49">
        <v>10000</v>
      </c>
      <c r="H49" t="inlineStr">
        <is>
          <t>3 Months</t>
        </is>
      </c>
      <c r="I49" s="27">
        <v>46286</v>
      </c>
      <c r="J49" s="27">
        <v>46630</v>
      </c>
      <c r="L49">
        <v>31.504</v>
      </c>
      <c r="M49">
        <v>25.326</v>
      </c>
      <c r="N49">
        <v>28.415</v>
      </c>
      <c r="O49">
        <v>71.027</v>
      </c>
      <c r="R49" t="inlineStr">
        <is>
          <t>Standard</t>
        </is>
      </c>
      <c r="S49" t="inlineStr">
        <is>
          <t>Standard</t>
        </is>
      </c>
      <c r="T49" t="str">
        <f>IF($A49="","",$A49&amp;"|"&amp;$S49&amp;"|"&amp;$D49&amp;"|"&amp;$E49&amp;"|"&amp;$F49&amp;"|"&amp;$H49)</f>
        <v>Acquisition|Standard|21|Evening Weekend And Night|1000|3 Months</v>
      </c>
    </row>
    <row r="50" spans="1:20" x14ac:dyDescent="0.25">
      <c r="A50" t="inlineStr">
        <is>
          <t>Acquisition</t>
        </is>
      </c>
      <c r="B50" t="inlineStr">
        <is>
          <t>Sep26-3M-Acq DY4 Gold Standard</t>
        </is>
      </c>
      <c r="C50">
        <v>3</v>
      </c>
      <c r="D50">
        <v>22</v>
      </c>
      <c r="E50" t="inlineStr">
        <is>
          <t>Standard</t>
        </is>
      </c>
      <c r="F50">
        <v>1000</v>
      </c>
      <c r="G50">
        <v>10000</v>
      </c>
      <c r="H50" t="inlineStr">
        <is>
          <t>3 Months</t>
        </is>
      </c>
      <c r="I50" s="27">
        <v>46286</v>
      </c>
      <c r="J50" s="27">
        <v>46630</v>
      </c>
      <c r="K50">
        <v>29.957</v>
      </c>
      <c r="O50">
        <v>71.027</v>
      </c>
      <c r="R50" t="inlineStr">
        <is>
          <t>Standard</t>
        </is>
      </c>
      <c r="S50" t="inlineStr">
        <is>
          <t>Standard</t>
        </is>
      </c>
      <c r="T50" t="str">
        <f>IF($A50="","",$A50&amp;"|"&amp;$S50&amp;"|"&amp;$D50&amp;"|"&amp;$E50&amp;"|"&amp;$F50&amp;"|"&amp;$H50)</f>
        <v>Acquisition|Standard|22|Standard|1000|3 Months</v>
      </c>
    </row>
    <row r="51" spans="1:20" x14ac:dyDescent="0.25">
      <c r="A51" t="inlineStr">
        <is>
          <t>Acquisition</t>
        </is>
      </c>
      <c r="B51" t="inlineStr">
        <is>
          <t>Sep26-3M-Acq DY4 Gold Standard</t>
        </is>
      </c>
      <c r="C51">
        <v>4</v>
      </c>
      <c r="D51">
        <v>22</v>
      </c>
      <c r="E51" t="inlineStr">
        <is>
          <t>Evening And Weekend</t>
        </is>
      </c>
      <c r="F51">
        <v>1000</v>
      </c>
      <c r="G51">
        <v>10000</v>
      </c>
      <c r="H51" t="inlineStr">
        <is>
          <t>3 Months</t>
        </is>
      </c>
      <c r="I51" s="27">
        <v>46286</v>
      </c>
      <c r="J51" s="27">
        <v>46630</v>
      </c>
      <c r="L51">
        <v>31.504</v>
      </c>
      <c r="N51">
        <v>28.415</v>
      </c>
      <c r="O51">
        <v>71.027</v>
      </c>
      <c r="R51" t="inlineStr">
        <is>
          <t>Standard</t>
        </is>
      </c>
      <c r="S51" t="inlineStr">
        <is>
          <t>Standard</t>
        </is>
      </c>
      <c r="T51" t="str">
        <f>IF($A51="","",$A51&amp;"|"&amp;$S51&amp;"|"&amp;$D51&amp;"|"&amp;$E51&amp;"|"&amp;$F51&amp;"|"&amp;$H51)</f>
        <v>Acquisition|Standard|22|Evening And Weekend|1000|3 Months</v>
      </c>
    </row>
    <row r="52" spans="1:20" x14ac:dyDescent="0.25">
      <c r="A52" t="inlineStr">
        <is>
          <t>Acquisition</t>
        </is>
      </c>
      <c r="B52" t="inlineStr">
        <is>
          <t>Sep26-3M-Acq DY4 Gold Standard</t>
        </is>
      </c>
      <c r="C52">
        <v>4</v>
      </c>
      <c r="D52">
        <v>22</v>
      </c>
      <c r="E52" t="inlineStr">
        <is>
          <t>Day Night</t>
        </is>
      </c>
      <c r="F52">
        <v>1000</v>
      </c>
      <c r="G52">
        <v>10000</v>
      </c>
      <c r="H52" t="inlineStr">
        <is>
          <t>3 Months</t>
        </is>
      </c>
      <c r="I52" s="27">
        <v>46286</v>
      </c>
      <c r="J52" s="27">
        <v>46630</v>
      </c>
      <c r="L52">
        <v>31.185</v>
      </c>
      <c r="M52">
        <v>25.068</v>
      </c>
      <c r="O52">
        <v>71.027</v>
      </c>
      <c r="R52" t="inlineStr">
        <is>
          <t>Standard</t>
        </is>
      </c>
      <c r="S52" t="inlineStr">
        <is>
          <t>Standard</t>
        </is>
      </c>
      <c r="T52" t="str">
        <f>IF($A52="","",$A52&amp;"|"&amp;$S52&amp;"|"&amp;$D52&amp;"|"&amp;$E52&amp;"|"&amp;$F52&amp;"|"&amp;$H52)</f>
        <v>Acquisition|Standard|22|Day Night|1000|3 Months</v>
      </c>
    </row>
    <row r="53" spans="1:20" x14ac:dyDescent="0.25">
      <c r="A53" t="inlineStr">
        <is>
          <t>Acquisition</t>
        </is>
      </c>
      <c r="B53" t="inlineStr">
        <is>
          <t>Sep26-3M-Acq DY4 Gold Standard</t>
        </is>
      </c>
      <c r="C53">
        <v>4</v>
      </c>
      <c r="D53">
        <v>22</v>
      </c>
      <c r="E53" t="inlineStr">
        <is>
          <t>Evening Weekend And Night</t>
        </is>
      </c>
      <c r="F53">
        <v>1000</v>
      </c>
      <c r="G53">
        <v>10000</v>
      </c>
      <c r="H53" t="inlineStr">
        <is>
          <t>3 Months</t>
        </is>
      </c>
      <c r="I53" s="27">
        <v>46286</v>
      </c>
      <c r="J53" s="27">
        <v>46630</v>
      </c>
      <c r="L53">
        <v>31.504</v>
      </c>
      <c r="M53">
        <v>25.326</v>
      </c>
      <c r="N53">
        <v>28.415</v>
      </c>
      <c r="O53">
        <v>71.027</v>
      </c>
      <c r="R53" t="inlineStr">
        <is>
          <t>Standard</t>
        </is>
      </c>
      <c r="S53" t="inlineStr">
        <is>
          <t>Standard</t>
        </is>
      </c>
      <c r="T53" t="str">
        <f>IF($A53="","",$A53&amp;"|"&amp;$S53&amp;"|"&amp;$D53&amp;"|"&amp;$E53&amp;"|"&amp;$F53&amp;"|"&amp;$H53)</f>
        <v>Acquisition|Standard|22|Evening Weekend And Night|1000|3 Months</v>
      </c>
    </row>
    <row r="54" spans="1:20" x14ac:dyDescent="0.25">
      <c r="A54" t="inlineStr">
        <is>
          <t>Acquisition</t>
        </is>
      </c>
      <c r="B54" t="inlineStr">
        <is>
          <t>Sep26-3M-Acq DY4 Gold Standard</t>
        </is>
      </c>
      <c r="C54">
        <v>3</v>
      </c>
      <c r="D54">
        <v>18</v>
      </c>
      <c r="E54" t="inlineStr">
        <is>
          <t>Standard</t>
        </is>
      </c>
      <c r="F54">
        <v>1000</v>
      </c>
      <c r="G54">
        <v>10000</v>
      </c>
      <c r="H54" t="inlineStr">
        <is>
          <t>3 Months</t>
        </is>
      </c>
      <c r="I54" s="27">
        <v>46286</v>
      </c>
      <c r="J54" s="27">
        <v>46630</v>
      </c>
      <c r="K54">
        <v>29.229</v>
      </c>
      <c r="O54">
        <v>71.027</v>
      </c>
      <c r="R54" t="inlineStr">
        <is>
          <t>Standard</t>
        </is>
      </c>
      <c r="S54" t="inlineStr">
        <is>
          <t>Standard</t>
        </is>
      </c>
      <c r="T54" t="str">
        <f>IF($A54="","",$A54&amp;"|"&amp;$S54&amp;"|"&amp;$D54&amp;"|"&amp;$E54&amp;"|"&amp;$F54&amp;"|"&amp;$H54)</f>
        <v>Acquisition|Standard|18|Standard|1000|3 Months</v>
      </c>
    </row>
    <row r="55" spans="1:20" x14ac:dyDescent="0.25">
      <c r="A55" t="inlineStr">
        <is>
          <t>Acquisition</t>
        </is>
      </c>
      <c r="B55" t="inlineStr">
        <is>
          <t>Sep26-3M-Acq DY4 Gold Standard</t>
        </is>
      </c>
      <c r="C55">
        <v>4</v>
      </c>
      <c r="D55">
        <v>18</v>
      </c>
      <c r="E55" t="inlineStr">
        <is>
          <t>Evening And Weekend</t>
        </is>
      </c>
      <c r="F55">
        <v>1000</v>
      </c>
      <c r="G55">
        <v>10000</v>
      </c>
      <c r="H55" t="inlineStr">
        <is>
          <t>3 Months</t>
        </is>
      </c>
      <c r="I55" s="27">
        <v>46286</v>
      </c>
      <c r="J55" s="27">
        <v>46630</v>
      </c>
      <c r="L55">
        <v>30.732</v>
      </c>
      <c r="N55">
        <v>27.726</v>
      </c>
      <c r="O55">
        <v>71.027</v>
      </c>
      <c r="R55" t="inlineStr">
        <is>
          <t>Standard</t>
        </is>
      </c>
      <c r="S55" t="inlineStr">
        <is>
          <t>Standard</t>
        </is>
      </c>
      <c r="T55" t="str">
        <f>IF($A55="","",$A55&amp;"|"&amp;$S55&amp;"|"&amp;$D55&amp;"|"&amp;$E55&amp;"|"&amp;$F55&amp;"|"&amp;$H55)</f>
        <v>Acquisition|Standard|18|Evening And Weekend|1000|3 Months</v>
      </c>
    </row>
    <row r="56" spans="1:20" x14ac:dyDescent="0.25">
      <c r="A56" t="inlineStr">
        <is>
          <t>Acquisition</t>
        </is>
      </c>
      <c r="B56" t="inlineStr">
        <is>
          <t>Sep26-3M-Acq DY4 Gold Standard</t>
        </is>
      </c>
      <c r="C56">
        <v>4</v>
      </c>
      <c r="D56">
        <v>18</v>
      </c>
      <c r="E56" t="inlineStr">
        <is>
          <t>Day Night</t>
        </is>
      </c>
      <c r="F56">
        <v>1000</v>
      </c>
      <c r="G56">
        <v>10000</v>
      </c>
      <c r="H56" t="inlineStr">
        <is>
          <t>3 Months</t>
        </is>
      </c>
      <c r="I56" s="27">
        <v>46286</v>
      </c>
      <c r="J56" s="27">
        <v>46630</v>
      </c>
      <c r="L56">
        <v>30.423</v>
      </c>
      <c r="M56">
        <v>24.46</v>
      </c>
      <c r="O56">
        <v>71.027</v>
      </c>
      <c r="R56" t="inlineStr">
        <is>
          <t>Standard</t>
        </is>
      </c>
      <c r="S56" t="inlineStr">
        <is>
          <t>Standard</t>
        </is>
      </c>
      <c r="T56" t="str">
        <f>IF($A56="","",$A56&amp;"|"&amp;$S56&amp;"|"&amp;$D56&amp;"|"&amp;$E56&amp;"|"&amp;$F56&amp;"|"&amp;$H56)</f>
        <v>Acquisition|Standard|18|Day Night|1000|3 Months</v>
      </c>
    </row>
    <row r="57" spans="1:20" x14ac:dyDescent="0.25">
      <c r="A57" t="inlineStr">
        <is>
          <t>Acquisition</t>
        </is>
      </c>
      <c r="B57" t="inlineStr">
        <is>
          <t>Sep26-3M-Acq DY4 Gold Standard</t>
        </is>
      </c>
      <c r="C57">
        <v>4</v>
      </c>
      <c r="D57">
        <v>18</v>
      </c>
      <c r="E57" t="inlineStr">
        <is>
          <t>Evening Weekend And Night</t>
        </is>
      </c>
      <c r="F57">
        <v>1000</v>
      </c>
      <c r="G57">
        <v>10000</v>
      </c>
      <c r="H57" t="inlineStr">
        <is>
          <t>3 Months</t>
        </is>
      </c>
      <c r="I57" s="27">
        <v>46286</v>
      </c>
      <c r="J57" s="27">
        <v>46630</v>
      </c>
      <c r="L57">
        <v>30.732</v>
      </c>
      <c r="M57">
        <v>24.707</v>
      </c>
      <c r="N57">
        <v>27.726</v>
      </c>
      <c r="O57">
        <v>71.027</v>
      </c>
      <c r="R57" t="inlineStr">
        <is>
          <t>Standard</t>
        </is>
      </c>
      <c r="S57" t="inlineStr">
        <is>
          <t>Standard</t>
        </is>
      </c>
      <c r="T57" t="str">
        <f>IF($A57="","",$A57&amp;"|"&amp;$S57&amp;"|"&amp;$D57&amp;"|"&amp;$E57&amp;"|"&amp;$F57&amp;"|"&amp;$H57)</f>
        <v>Acquisition|Standard|18|Evening Weekend And Night|1000|3 Months</v>
      </c>
    </row>
    <row r="58" spans="1:20" x14ac:dyDescent="0.25">
      <c r="A58" t="inlineStr">
        <is>
          <t>Acquisition</t>
        </is>
      </c>
      <c r="B58" t="inlineStr">
        <is>
          <t>Sep26-6M-Acq DY4 Gold Standard</t>
        </is>
      </c>
      <c r="C58">
        <v>3</v>
      </c>
      <c r="D58">
        <v>14</v>
      </c>
      <c r="E58" t="inlineStr">
        <is>
          <t>Standard</t>
        </is>
      </c>
      <c r="F58">
        <v>1000</v>
      </c>
      <c r="G58">
        <v>10000</v>
      </c>
      <c r="H58" t="inlineStr">
        <is>
          <t>6 Months</t>
        </is>
      </c>
      <c r="I58" s="27">
        <v>46286</v>
      </c>
      <c r="J58" s="27">
        <v>46630</v>
      </c>
      <c r="K58">
        <v>29.276</v>
      </c>
      <c r="O58">
        <v>71.027</v>
      </c>
      <c r="R58" t="inlineStr">
        <is>
          <t>Standard</t>
        </is>
      </c>
      <c r="S58" t="inlineStr">
        <is>
          <t>Standard</t>
        </is>
      </c>
      <c r="T58" t="str">
        <f>IF($A58="","",$A58&amp;"|"&amp;$S58&amp;"|"&amp;$D58&amp;"|"&amp;$E58&amp;"|"&amp;$F58&amp;"|"&amp;$H58)</f>
        <v>Acquisition|Standard|14|Standard|1000|6 Months</v>
      </c>
    </row>
    <row r="59" spans="1:20" x14ac:dyDescent="0.25">
      <c r="A59" t="inlineStr">
        <is>
          <t>Acquisition</t>
        </is>
      </c>
      <c r="B59" t="inlineStr">
        <is>
          <t>Sep26-6M-Acq DY4 Gold Standard</t>
        </is>
      </c>
      <c r="C59">
        <v>4</v>
      </c>
      <c r="D59">
        <v>14</v>
      </c>
      <c r="E59" t="inlineStr">
        <is>
          <t>Evening And Weekend</t>
        </is>
      </c>
      <c r="F59">
        <v>1000</v>
      </c>
      <c r="G59">
        <v>10000</v>
      </c>
      <c r="H59" t="inlineStr">
        <is>
          <t>6 Months</t>
        </is>
      </c>
      <c r="I59" s="27">
        <v>46286</v>
      </c>
      <c r="J59" s="27">
        <v>46630</v>
      </c>
      <c r="L59">
        <v>30.783</v>
      </c>
      <c r="N59">
        <v>27.767</v>
      </c>
      <c r="O59">
        <v>71.027</v>
      </c>
      <c r="R59" t="inlineStr">
        <is>
          <t>Standard</t>
        </is>
      </c>
      <c r="S59" t="inlineStr">
        <is>
          <t>Standard</t>
        </is>
      </c>
      <c r="T59" t="str">
        <f>IF($A59="","",$A59&amp;"|"&amp;$S59&amp;"|"&amp;$D59&amp;"|"&amp;$E59&amp;"|"&amp;$F59&amp;"|"&amp;$H59)</f>
        <v>Acquisition|Standard|14|Evening And Weekend|1000|6 Months</v>
      </c>
    </row>
    <row r="60" spans="1:20" x14ac:dyDescent="0.25">
      <c r="A60" t="inlineStr">
        <is>
          <t>Acquisition</t>
        </is>
      </c>
      <c r="B60" t="inlineStr">
        <is>
          <t>Sep26-6M-Acq DY4 Gold Standard</t>
        </is>
      </c>
      <c r="C60">
        <v>4</v>
      </c>
      <c r="D60">
        <v>14</v>
      </c>
      <c r="E60" t="inlineStr">
        <is>
          <t>Day Night</t>
        </is>
      </c>
      <c r="F60">
        <v>1000</v>
      </c>
      <c r="G60">
        <v>10000</v>
      </c>
      <c r="H60" t="inlineStr">
        <is>
          <t>6 Months</t>
        </is>
      </c>
      <c r="I60" s="27">
        <v>46286</v>
      </c>
      <c r="J60" s="27">
        <v>46630</v>
      </c>
      <c r="L60">
        <v>30.475</v>
      </c>
      <c r="M60">
        <v>24.502</v>
      </c>
      <c r="O60">
        <v>71.027</v>
      </c>
      <c r="R60" t="inlineStr">
        <is>
          <t>Standard</t>
        </is>
      </c>
      <c r="S60" t="inlineStr">
        <is>
          <t>Standard</t>
        </is>
      </c>
      <c r="T60" t="str">
        <f>IF($A60="","",$A60&amp;"|"&amp;$S60&amp;"|"&amp;$D60&amp;"|"&amp;$E60&amp;"|"&amp;$F60&amp;"|"&amp;$H60)</f>
        <v>Acquisition|Standard|14|Day Night|1000|6 Months</v>
      </c>
    </row>
    <row r="61" spans="1:20" x14ac:dyDescent="0.25">
      <c r="A61" t="inlineStr">
        <is>
          <t>Acquisition</t>
        </is>
      </c>
      <c r="B61" t="inlineStr">
        <is>
          <t>Sep26-6M-Acq DY4 Gold Standard</t>
        </is>
      </c>
      <c r="C61">
        <v>4</v>
      </c>
      <c r="D61">
        <v>14</v>
      </c>
      <c r="E61" t="inlineStr">
        <is>
          <t>Evening Weekend And Night</t>
        </is>
      </c>
      <c r="F61">
        <v>1000</v>
      </c>
      <c r="G61">
        <v>10000</v>
      </c>
      <c r="H61" t="inlineStr">
        <is>
          <t>6 Months</t>
        </is>
      </c>
      <c r="I61" s="27">
        <v>46286</v>
      </c>
      <c r="J61" s="27">
        <v>46630</v>
      </c>
      <c r="L61">
        <v>30.783</v>
      </c>
      <c r="M61">
        <v>24.749</v>
      </c>
      <c r="N61">
        <v>27.767</v>
      </c>
      <c r="O61">
        <v>71.027</v>
      </c>
      <c r="R61" t="inlineStr">
        <is>
          <t>Standard</t>
        </is>
      </c>
      <c r="S61" t="inlineStr">
        <is>
          <t>Standard</t>
        </is>
      </c>
      <c r="T61" t="str">
        <f>IF($A61="","",$A61&amp;"|"&amp;$S61&amp;"|"&amp;$D61&amp;"|"&amp;$E61&amp;"|"&amp;$F61&amp;"|"&amp;$H61)</f>
        <v>Acquisition|Standard|14|Evening Weekend And Night|1000|6 Months</v>
      </c>
    </row>
    <row r="62" spans="1:20" x14ac:dyDescent="0.25">
      <c r="A62" t="inlineStr">
        <is>
          <t>Acquisition</t>
        </is>
      </c>
      <c r="B62" t="inlineStr">
        <is>
          <t>Sep26-6M-Acq DY4 Gold Standard</t>
        </is>
      </c>
      <c r="C62">
        <v>3</v>
      </c>
      <c r="D62">
        <v>10</v>
      </c>
      <c r="E62" t="inlineStr">
        <is>
          <t>Standard</t>
        </is>
      </c>
      <c r="F62">
        <v>1000</v>
      </c>
      <c r="G62">
        <v>10000</v>
      </c>
      <c r="H62" t="inlineStr">
        <is>
          <t>6 Months</t>
        </is>
      </c>
      <c r="I62" s="27">
        <v>46286</v>
      </c>
      <c r="J62" s="27">
        <v>46630</v>
      </c>
      <c r="K62">
        <v>29.472</v>
      </c>
      <c r="O62">
        <v>71.027</v>
      </c>
      <c r="R62" t="inlineStr">
        <is>
          <t>Standard</t>
        </is>
      </c>
      <c r="S62" t="inlineStr">
        <is>
          <t>Standard</t>
        </is>
      </c>
      <c r="T62" t="str">
        <f>IF($A62="","",$A62&amp;"|"&amp;$S62&amp;"|"&amp;$D62&amp;"|"&amp;$E62&amp;"|"&amp;$F62&amp;"|"&amp;$H62)</f>
        <v>Acquisition|Standard|10|Standard|1000|6 Months</v>
      </c>
    </row>
    <row r="63" spans="1:20" x14ac:dyDescent="0.25">
      <c r="A63" t="inlineStr">
        <is>
          <t>Acquisition</t>
        </is>
      </c>
      <c r="B63" t="inlineStr">
        <is>
          <t>Sep26-6M-Acq DY4 Gold Standard</t>
        </is>
      </c>
      <c r="C63">
        <v>4</v>
      </c>
      <c r="D63">
        <v>10</v>
      </c>
      <c r="E63" t="inlineStr">
        <is>
          <t>Evening And Weekend</t>
        </is>
      </c>
      <c r="F63">
        <v>1000</v>
      </c>
      <c r="G63">
        <v>10000</v>
      </c>
      <c r="H63" t="inlineStr">
        <is>
          <t>6 Months</t>
        </is>
      </c>
      <c r="I63" s="27">
        <v>46286</v>
      </c>
      <c r="J63" s="27">
        <v>46630</v>
      </c>
      <c r="L63">
        <v>30.989</v>
      </c>
      <c r="N63">
        <v>27.951</v>
      </c>
      <c r="O63">
        <v>71.027</v>
      </c>
      <c r="R63" t="inlineStr">
        <is>
          <t>Standard</t>
        </is>
      </c>
      <c r="S63" t="inlineStr">
        <is>
          <t>Standard</t>
        </is>
      </c>
      <c r="T63" t="str">
        <f>IF($A63="","",$A63&amp;"|"&amp;$S63&amp;"|"&amp;$D63&amp;"|"&amp;$E63&amp;"|"&amp;$F63&amp;"|"&amp;$H63)</f>
        <v>Acquisition|Standard|10|Evening And Weekend|1000|6 Months</v>
      </c>
    </row>
    <row r="64" spans="1:20" x14ac:dyDescent="0.25">
      <c r="A64" t="inlineStr">
        <is>
          <t>Acquisition</t>
        </is>
      </c>
      <c r="B64" t="inlineStr">
        <is>
          <t>Sep26-6M-Acq DY4 Gold Standard</t>
        </is>
      </c>
      <c r="C64">
        <v>4</v>
      </c>
      <c r="D64">
        <v>10</v>
      </c>
      <c r="E64" t="inlineStr">
        <is>
          <t>Day Night</t>
        </is>
      </c>
      <c r="F64">
        <v>1000</v>
      </c>
      <c r="G64">
        <v>10000</v>
      </c>
      <c r="H64" t="inlineStr">
        <is>
          <t>6 Months</t>
        </is>
      </c>
      <c r="I64" s="27">
        <v>46286</v>
      </c>
      <c r="J64" s="27">
        <v>46630</v>
      </c>
      <c r="L64">
        <v>30.68</v>
      </c>
      <c r="M64">
        <v>24.655</v>
      </c>
      <c r="O64">
        <v>71.027</v>
      </c>
      <c r="R64" t="inlineStr">
        <is>
          <t>Standard</t>
        </is>
      </c>
      <c r="S64" t="inlineStr">
        <is>
          <t>Standard</t>
        </is>
      </c>
      <c r="T64" t="str">
        <f>IF($A64="","",$A64&amp;"|"&amp;$S64&amp;"|"&amp;$D64&amp;"|"&amp;$E64&amp;"|"&amp;$F64&amp;"|"&amp;$H64)</f>
        <v>Acquisition|Standard|10|Day Night|1000|6 Months</v>
      </c>
    </row>
    <row r="65" spans="1:20" x14ac:dyDescent="0.25">
      <c r="A65" t="inlineStr">
        <is>
          <t>Acquisition</t>
        </is>
      </c>
      <c r="B65" t="inlineStr">
        <is>
          <t>Sep26-6M-Acq DY4 Gold Standard</t>
        </is>
      </c>
      <c r="C65">
        <v>4</v>
      </c>
      <c r="D65">
        <v>10</v>
      </c>
      <c r="E65" t="inlineStr">
        <is>
          <t>Evening Weekend And Night</t>
        </is>
      </c>
      <c r="F65">
        <v>1000</v>
      </c>
      <c r="G65">
        <v>10000</v>
      </c>
      <c r="H65" t="inlineStr">
        <is>
          <t>6 Months</t>
        </is>
      </c>
      <c r="I65" s="27">
        <v>46286</v>
      </c>
      <c r="J65" s="27">
        <v>46630</v>
      </c>
      <c r="L65">
        <v>30.989</v>
      </c>
      <c r="M65">
        <v>24.914</v>
      </c>
      <c r="N65">
        <v>27.951</v>
      </c>
      <c r="O65">
        <v>71.027</v>
      </c>
      <c r="R65" t="inlineStr">
        <is>
          <t>Standard</t>
        </is>
      </c>
      <c r="S65" t="inlineStr">
        <is>
          <t>Standard</t>
        </is>
      </c>
      <c r="T65" t="str">
        <f>IF($A65="","",$A65&amp;"|"&amp;$S65&amp;"|"&amp;$D65&amp;"|"&amp;$E65&amp;"|"&amp;$F65&amp;"|"&amp;$H65)</f>
        <v>Acquisition|Standard|10|Evening Weekend And Night|1000|6 Months</v>
      </c>
    </row>
    <row r="66" spans="1:20" x14ac:dyDescent="0.25">
      <c r="A66" t="inlineStr">
        <is>
          <t>Acquisition</t>
        </is>
      </c>
      <c r="B66" t="inlineStr">
        <is>
          <t>Sep26-6M-Acq DY4 Gold Standard</t>
        </is>
      </c>
      <c r="C66">
        <v>3</v>
      </c>
      <c r="D66">
        <v>23</v>
      </c>
      <c r="E66" t="inlineStr">
        <is>
          <t>Standard</t>
        </is>
      </c>
      <c r="F66">
        <v>1000</v>
      </c>
      <c r="G66">
        <v>10000</v>
      </c>
      <c r="H66" t="inlineStr">
        <is>
          <t>6 Months</t>
        </is>
      </c>
      <c r="I66" s="27">
        <v>46286</v>
      </c>
      <c r="J66" s="27">
        <v>46630</v>
      </c>
      <c r="K66">
        <v>28.937</v>
      </c>
      <c r="O66">
        <v>71.027</v>
      </c>
      <c r="R66" t="inlineStr">
        <is>
          <t>Standard</t>
        </is>
      </c>
      <c r="S66" t="inlineStr">
        <is>
          <t>Standard</t>
        </is>
      </c>
      <c r="T66" t="str">
        <f>IF($A66="","",$A66&amp;"|"&amp;$S66&amp;"|"&amp;$D66&amp;"|"&amp;$E66&amp;"|"&amp;$F66&amp;"|"&amp;$H66)</f>
        <v>Acquisition|Standard|23|Standard|1000|6 Months</v>
      </c>
    </row>
    <row r="67" spans="1:20" x14ac:dyDescent="0.25">
      <c r="A67" t="inlineStr">
        <is>
          <t>Acquisition</t>
        </is>
      </c>
      <c r="B67" t="inlineStr">
        <is>
          <t>Sep26-6M-Acq DY4 Gold Standard</t>
        </is>
      </c>
      <c r="C67">
        <v>4</v>
      </c>
      <c r="D67">
        <v>23</v>
      </c>
      <c r="E67" t="inlineStr">
        <is>
          <t>Evening And Weekend</t>
        </is>
      </c>
      <c r="F67">
        <v>1000</v>
      </c>
      <c r="G67">
        <v>10000</v>
      </c>
      <c r="H67" t="inlineStr">
        <is>
          <t>6 Months</t>
        </is>
      </c>
      <c r="I67" s="27">
        <v>46286</v>
      </c>
      <c r="J67" s="27">
        <v>46630</v>
      </c>
      <c r="L67">
        <v>30.433</v>
      </c>
      <c r="N67">
        <v>27.447</v>
      </c>
      <c r="O67">
        <v>71.027</v>
      </c>
      <c r="R67" t="inlineStr">
        <is>
          <t>Standard</t>
        </is>
      </c>
      <c r="S67" t="inlineStr">
        <is>
          <t>Standard</t>
        </is>
      </c>
      <c r="T67" t="str">
        <f>IF($A67="","",$A67&amp;"|"&amp;$S67&amp;"|"&amp;$D67&amp;"|"&amp;$E67&amp;"|"&amp;$F67&amp;"|"&amp;$H67)</f>
        <v>Acquisition|Standard|23|Evening And Weekend|1000|6 Months</v>
      </c>
    </row>
    <row r="68" spans="1:20" x14ac:dyDescent="0.25">
      <c r="A68" t="inlineStr">
        <is>
          <t>Acquisition</t>
        </is>
      </c>
      <c r="B68" t="inlineStr">
        <is>
          <t>Sep26-6M-Acq DY4 Gold Standard</t>
        </is>
      </c>
      <c r="C68">
        <v>4</v>
      </c>
      <c r="D68">
        <v>23</v>
      </c>
      <c r="E68" t="inlineStr">
        <is>
          <t>Day Night</t>
        </is>
      </c>
      <c r="F68">
        <v>1000</v>
      </c>
      <c r="G68">
        <v>10000</v>
      </c>
      <c r="H68" t="inlineStr">
        <is>
          <t>6 Months</t>
        </is>
      </c>
      <c r="I68" s="27">
        <v>46286</v>
      </c>
      <c r="J68" s="27">
        <v>46630</v>
      </c>
      <c r="L68">
        <v>30.114</v>
      </c>
      <c r="M68">
        <v>24.213</v>
      </c>
      <c r="O68">
        <v>71.027</v>
      </c>
      <c r="R68" t="inlineStr">
        <is>
          <t>Standard</t>
        </is>
      </c>
      <c r="S68" t="inlineStr">
        <is>
          <t>Standard</t>
        </is>
      </c>
      <c r="T68" t="str">
        <f>IF($A68="","",$A68&amp;"|"&amp;$S68&amp;"|"&amp;$D68&amp;"|"&amp;$E68&amp;"|"&amp;$F68&amp;"|"&amp;$H68)</f>
        <v>Acquisition|Standard|23|Day Night|1000|6 Months</v>
      </c>
    </row>
    <row r="69" spans="1:20" x14ac:dyDescent="0.25">
      <c r="A69" t="inlineStr">
        <is>
          <t>Acquisition</t>
        </is>
      </c>
      <c r="B69" t="inlineStr">
        <is>
          <t>Sep26-6M-Acq DY4 Gold Standard</t>
        </is>
      </c>
      <c r="C69">
        <v>4</v>
      </c>
      <c r="D69">
        <v>23</v>
      </c>
      <c r="E69" t="inlineStr">
        <is>
          <t>Evening Weekend And Night</t>
        </is>
      </c>
      <c r="F69">
        <v>1000</v>
      </c>
      <c r="G69">
        <v>10000</v>
      </c>
      <c r="H69" t="inlineStr">
        <is>
          <t>6 Months</t>
        </is>
      </c>
      <c r="I69" s="27">
        <v>46286</v>
      </c>
      <c r="J69" s="27">
        <v>46630</v>
      </c>
      <c r="L69">
        <v>30.433</v>
      </c>
      <c r="M69">
        <v>24.46</v>
      </c>
      <c r="N69">
        <v>27.447</v>
      </c>
      <c r="O69">
        <v>71.027</v>
      </c>
      <c r="R69" t="inlineStr">
        <is>
          <t>Standard</t>
        </is>
      </c>
      <c r="S69" t="inlineStr">
        <is>
          <t>Standard</t>
        </is>
      </c>
      <c r="T69" t="str">
        <f>IF($A69="","",$A69&amp;"|"&amp;$S69&amp;"|"&amp;$D69&amp;"|"&amp;$E69&amp;"|"&amp;$F69&amp;"|"&amp;$H69)</f>
        <v>Acquisition|Standard|23|Evening Weekend And Night|1000|6 Months</v>
      </c>
    </row>
    <row r="70" spans="1:20" x14ac:dyDescent="0.25">
      <c r="A70" t="inlineStr">
        <is>
          <t>Acquisition</t>
        </is>
      </c>
      <c r="B70" t="inlineStr">
        <is>
          <t>Sep26-6M-Acq DY4 Gold Standard</t>
        </is>
      </c>
      <c r="C70">
        <v>3</v>
      </c>
      <c r="D70">
        <v>20</v>
      </c>
      <c r="E70" t="inlineStr">
        <is>
          <t>Standard</t>
        </is>
      </c>
      <c r="F70">
        <v>1000</v>
      </c>
      <c r="G70">
        <v>10000</v>
      </c>
      <c r="H70" t="inlineStr">
        <is>
          <t>6 Months</t>
        </is>
      </c>
      <c r="I70" s="27">
        <v>46286</v>
      </c>
      <c r="J70" s="27">
        <v>46630</v>
      </c>
      <c r="K70">
        <v>29.527</v>
      </c>
      <c r="O70">
        <v>71.027</v>
      </c>
      <c r="R70" t="inlineStr">
        <is>
          <t>Standard</t>
        </is>
      </c>
      <c r="S70" t="inlineStr">
        <is>
          <t>Standard</t>
        </is>
      </c>
      <c r="T70" t="str">
        <f>IF($A70="","",$A70&amp;"|"&amp;$S70&amp;"|"&amp;$D70&amp;"|"&amp;$E70&amp;"|"&amp;$F70&amp;"|"&amp;$H70)</f>
        <v>Acquisition|Standard|20|Standard|1000|6 Months</v>
      </c>
    </row>
    <row r="71" spans="1:20" x14ac:dyDescent="0.25">
      <c r="A71" t="inlineStr">
        <is>
          <t>Acquisition</t>
        </is>
      </c>
      <c r="B71" t="inlineStr">
        <is>
          <t>Sep26-6M-Acq DY4 Gold Standard</t>
        </is>
      </c>
      <c r="C71">
        <v>4</v>
      </c>
      <c r="D71">
        <v>20</v>
      </c>
      <c r="E71" t="inlineStr">
        <is>
          <t>Evening And Weekend</t>
        </is>
      </c>
      <c r="F71">
        <v>1000</v>
      </c>
      <c r="G71">
        <v>10000</v>
      </c>
      <c r="H71" t="inlineStr">
        <is>
          <t>6 Months</t>
        </is>
      </c>
      <c r="I71" s="27">
        <v>46286</v>
      </c>
      <c r="J71" s="27">
        <v>46630</v>
      </c>
      <c r="L71">
        <v>31.051</v>
      </c>
      <c r="N71">
        <v>28.003</v>
      </c>
      <c r="O71">
        <v>71.027</v>
      </c>
      <c r="R71" t="inlineStr">
        <is>
          <t>Standard</t>
        </is>
      </c>
      <c r="S71" t="inlineStr">
        <is>
          <t>Standard</t>
        </is>
      </c>
      <c r="T71" t="str">
        <f>IF($A71="","",$A71&amp;"|"&amp;$S71&amp;"|"&amp;$D71&amp;"|"&amp;$E71&amp;"|"&amp;$F71&amp;"|"&amp;$H71)</f>
        <v>Acquisition|Standard|20|Evening And Weekend|1000|6 Months</v>
      </c>
    </row>
    <row r="72" spans="1:20" x14ac:dyDescent="0.25">
      <c r="A72" t="inlineStr">
        <is>
          <t>Acquisition</t>
        </is>
      </c>
      <c r="B72" t="inlineStr">
        <is>
          <t>Sep26-6M-Acq DY4 Gold Standard</t>
        </is>
      </c>
      <c r="C72">
        <v>4</v>
      </c>
      <c r="D72">
        <v>20</v>
      </c>
      <c r="E72" t="inlineStr">
        <is>
          <t>Day Night</t>
        </is>
      </c>
      <c r="F72">
        <v>1000</v>
      </c>
      <c r="G72">
        <v>10000</v>
      </c>
      <c r="H72" t="inlineStr">
        <is>
          <t>6 Months</t>
        </is>
      </c>
      <c r="I72" s="27">
        <v>46286</v>
      </c>
      <c r="J72" s="27">
        <v>46630</v>
      </c>
      <c r="L72">
        <v>30.732</v>
      </c>
      <c r="M72">
        <v>24.707</v>
      </c>
      <c r="O72">
        <v>71.027</v>
      </c>
      <c r="R72" t="inlineStr">
        <is>
          <t>Standard</t>
        </is>
      </c>
      <c r="S72" t="inlineStr">
        <is>
          <t>Standard</t>
        </is>
      </c>
      <c r="T72" t="str">
        <f>IF($A72="","",$A72&amp;"|"&amp;$S72&amp;"|"&amp;$D72&amp;"|"&amp;$E72&amp;"|"&amp;$F72&amp;"|"&amp;$H72)</f>
        <v>Acquisition|Standard|20|Day Night|1000|6 Months</v>
      </c>
    </row>
    <row r="73" spans="1:20" x14ac:dyDescent="0.25">
      <c r="A73" t="inlineStr">
        <is>
          <t>Acquisition</t>
        </is>
      </c>
      <c r="B73" t="inlineStr">
        <is>
          <t>Sep26-6M-Acq DY4 Gold Standard</t>
        </is>
      </c>
      <c r="C73">
        <v>4</v>
      </c>
      <c r="D73">
        <v>20</v>
      </c>
      <c r="E73" t="inlineStr">
        <is>
          <t>Evening Weekend And Night</t>
        </is>
      </c>
      <c r="F73">
        <v>1000</v>
      </c>
      <c r="G73">
        <v>10000</v>
      </c>
      <c r="H73" t="inlineStr">
        <is>
          <t>6 Months</t>
        </is>
      </c>
      <c r="I73" s="27">
        <v>46286</v>
      </c>
      <c r="J73" s="27">
        <v>46630</v>
      </c>
      <c r="L73">
        <v>31.051</v>
      </c>
      <c r="M73">
        <v>24.964</v>
      </c>
      <c r="N73">
        <v>28.003</v>
      </c>
      <c r="O73">
        <v>71.027</v>
      </c>
      <c r="R73" t="inlineStr">
        <is>
          <t>Standard</t>
        </is>
      </c>
      <c r="S73" t="inlineStr">
        <is>
          <t>Standard</t>
        </is>
      </c>
      <c r="T73" t="str">
        <f>IF($A73="","",$A73&amp;"|"&amp;$S73&amp;"|"&amp;$D73&amp;"|"&amp;$E73&amp;"|"&amp;$F73&amp;"|"&amp;$H73)</f>
        <v>Acquisition|Standard|20|Evening Weekend And Night|1000|6 Months</v>
      </c>
    </row>
    <row r="74" spans="1:20" x14ac:dyDescent="0.25">
      <c r="A74" t="inlineStr">
        <is>
          <t>Acquisition</t>
        </is>
      </c>
      <c r="B74" t="inlineStr">
        <is>
          <t>Sep26-6M-Acq DY4 Gold Standard</t>
        </is>
      </c>
      <c r="C74">
        <v>3</v>
      </c>
      <c r="D74">
        <v>17</v>
      </c>
      <c r="E74" t="inlineStr">
        <is>
          <t>Standard</t>
        </is>
      </c>
      <c r="F74">
        <v>1000</v>
      </c>
      <c r="G74">
        <v>10000</v>
      </c>
      <c r="H74" t="inlineStr">
        <is>
          <t>6 Months</t>
        </is>
      </c>
      <c r="I74" s="27">
        <v>46286</v>
      </c>
      <c r="J74" s="27">
        <v>46630</v>
      </c>
      <c r="K74">
        <v>28.798</v>
      </c>
      <c r="O74">
        <v>71.027</v>
      </c>
      <c r="R74" t="inlineStr">
        <is>
          <t>Standard</t>
        </is>
      </c>
      <c r="S74" t="inlineStr">
        <is>
          <t>Standard</t>
        </is>
      </c>
      <c r="T74" t="str">
        <f>IF($A74="","",$A74&amp;"|"&amp;$S74&amp;"|"&amp;$D74&amp;"|"&amp;$E74&amp;"|"&amp;$F74&amp;"|"&amp;$H74)</f>
        <v>Acquisition|Standard|17|Standard|1000|6 Months</v>
      </c>
    </row>
    <row r="75" spans="1:20" x14ac:dyDescent="0.25">
      <c r="A75" t="inlineStr">
        <is>
          <t>Acquisition</t>
        </is>
      </c>
      <c r="B75" t="inlineStr">
        <is>
          <t>Sep26-6M-Acq DY4 Gold Standard</t>
        </is>
      </c>
      <c r="C75">
        <v>4</v>
      </c>
      <c r="D75">
        <v>17</v>
      </c>
      <c r="E75" t="inlineStr">
        <is>
          <t>Evening And Weekend</t>
        </is>
      </c>
      <c r="F75">
        <v>1000</v>
      </c>
      <c r="G75">
        <v>10000</v>
      </c>
      <c r="H75" t="inlineStr">
        <is>
          <t>6 Months</t>
        </is>
      </c>
      <c r="I75" s="27">
        <v>46286</v>
      </c>
      <c r="J75" s="27">
        <v>46630</v>
      </c>
      <c r="L75">
        <v>30.278</v>
      </c>
      <c r="N75">
        <v>27.313</v>
      </c>
      <c r="O75">
        <v>71.027</v>
      </c>
      <c r="R75" t="inlineStr">
        <is>
          <t>Standard</t>
        </is>
      </c>
      <c r="S75" t="inlineStr">
        <is>
          <t>Standard</t>
        </is>
      </c>
      <c r="T75" t="str">
        <f>IF($A75="","",$A75&amp;"|"&amp;$S75&amp;"|"&amp;$D75&amp;"|"&amp;$E75&amp;"|"&amp;$F75&amp;"|"&amp;$H75)</f>
        <v>Acquisition|Standard|17|Evening And Weekend|1000|6 Months</v>
      </c>
    </row>
    <row r="76" spans="1:20" x14ac:dyDescent="0.25">
      <c r="A76" t="inlineStr">
        <is>
          <t>Acquisition</t>
        </is>
      </c>
      <c r="B76" t="inlineStr">
        <is>
          <t>Sep26-6M-Acq DY4 Gold Standard</t>
        </is>
      </c>
      <c r="C76">
        <v>4</v>
      </c>
      <c r="D76">
        <v>17</v>
      </c>
      <c r="E76" t="inlineStr">
        <is>
          <t>Day Night</t>
        </is>
      </c>
      <c r="F76">
        <v>1000</v>
      </c>
      <c r="G76">
        <v>10000</v>
      </c>
      <c r="H76" t="inlineStr">
        <is>
          <t>6 Months</t>
        </is>
      </c>
      <c r="I76" s="27">
        <v>46286</v>
      </c>
      <c r="J76" s="27">
        <v>46630</v>
      </c>
      <c r="L76">
        <v>29.969</v>
      </c>
      <c r="M76">
        <v>24.1</v>
      </c>
      <c r="O76">
        <v>71.027</v>
      </c>
      <c r="R76" t="inlineStr">
        <is>
          <t>Standard</t>
        </is>
      </c>
      <c r="S76" t="inlineStr">
        <is>
          <t>Standard</t>
        </is>
      </c>
      <c r="T76" t="str">
        <f>IF($A76="","",$A76&amp;"|"&amp;$S76&amp;"|"&amp;$D76&amp;"|"&amp;$E76&amp;"|"&amp;$F76&amp;"|"&amp;$H76)</f>
        <v>Acquisition|Standard|17|Day Night|1000|6 Months</v>
      </c>
    </row>
    <row r="77" spans="1:20" x14ac:dyDescent="0.25">
      <c r="A77" t="inlineStr">
        <is>
          <t>Acquisition</t>
        </is>
      </c>
      <c r="B77" t="inlineStr">
        <is>
          <t>Sep26-6M-Acq DY4 Gold Standard</t>
        </is>
      </c>
      <c r="C77">
        <v>4</v>
      </c>
      <c r="D77">
        <v>17</v>
      </c>
      <c r="E77" t="inlineStr">
        <is>
          <t>Evening Weekend And Night</t>
        </is>
      </c>
      <c r="F77">
        <v>1000</v>
      </c>
      <c r="G77">
        <v>10000</v>
      </c>
      <c r="H77" t="inlineStr">
        <is>
          <t>6 Months</t>
        </is>
      </c>
      <c r="I77" s="27">
        <v>46286</v>
      </c>
      <c r="J77" s="27">
        <v>46630</v>
      </c>
      <c r="L77">
        <v>30.278</v>
      </c>
      <c r="M77">
        <v>24.346</v>
      </c>
      <c r="N77">
        <v>27.313</v>
      </c>
      <c r="O77">
        <v>71.027</v>
      </c>
      <c r="R77" t="inlineStr">
        <is>
          <t>Standard</t>
        </is>
      </c>
      <c r="S77" t="inlineStr">
        <is>
          <t>Standard</t>
        </is>
      </c>
      <c r="T77" t="str">
        <f>IF($A77="","",$A77&amp;"|"&amp;$S77&amp;"|"&amp;$D77&amp;"|"&amp;$E77&amp;"|"&amp;$F77&amp;"|"&amp;$H77)</f>
        <v>Acquisition|Standard|17|Evening Weekend And Night|1000|6 Months</v>
      </c>
    </row>
    <row r="78" spans="1:20" x14ac:dyDescent="0.25">
      <c r="A78" t="inlineStr">
        <is>
          <t>Acquisition</t>
        </is>
      </c>
      <c r="B78" t="inlineStr">
        <is>
          <t>Sep26-6M-Acq DY4 Gold Standard</t>
        </is>
      </c>
      <c r="C78">
        <v>3</v>
      </c>
      <c r="D78">
        <v>12</v>
      </c>
      <c r="E78" t="inlineStr">
        <is>
          <t>Standard</t>
        </is>
      </c>
      <c r="F78">
        <v>1000</v>
      </c>
      <c r="G78">
        <v>10000</v>
      </c>
      <c r="H78" t="inlineStr">
        <is>
          <t>6 Months</t>
        </is>
      </c>
      <c r="I78" s="27">
        <v>46286</v>
      </c>
      <c r="J78" s="27">
        <v>46630</v>
      </c>
      <c r="K78">
        <v>29.031</v>
      </c>
      <c r="O78">
        <v>71.027</v>
      </c>
      <c r="R78" t="inlineStr">
        <is>
          <t>Standard</t>
        </is>
      </c>
      <c r="S78" t="inlineStr">
        <is>
          <t>Standard</t>
        </is>
      </c>
      <c r="T78" t="str">
        <f>IF($A78="","",$A78&amp;"|"&amp;$S78&amp;"|"&amp;$D78&amp;"|"&amp;$E78&amp;"|"&amp;$F78&amp;"|"&amp;$H78)</f>
        <v>Acquisition|Standard|12|Standard|1000|6 Months</v>
      </c>
    </row>
    <row r="79" spans="1:20" x14ac:dyDescent="0.25">
      <c r="A79" t="inlineStr">
        <is>
          <t>Acquisition</t>
        </is>
      </c>
      <c r="B79" t="inlineStr">
        <is>
          <t>Sep26-6M-Acq DY4 Gold Standard</t>
        </is>
      </c>
      <c r="C79">
        <v>4</v>
      </c>
      <c r="D79">
        <v>12</v>
      </c>
      <c r="E79" t="inlineStr">
        <is>
          <t>Evening And Weekend</t>
        </is>
      </c>
      <c r="F79">
        <v>1000</v>
      </c>
      <c r="G79">
        <v>10000</v>
      </c>
      <c r="H79" t="inlineStr">
        <is>
          <t>6 Months</t>
        </is>
      </c>
      <c r="I79" s="27">
        <v>46286</v>
      </c>
      <c r="J79" s="27">
        <v>46630</v>
      </c>
      <c r="L79">
        <v>30.525</v>
      </c>
      <c r="N79">
        <v>27.53</v>
      </c>
      <c r="O79">
        <v>71.027</v>
      </c>
      <c r="R79" t="inlineStr">
        <is>
          <t>Standard</t>
        </is>
      </c>
      <c r="S79" t="inlineStr">
        <is>
          <t>Standard</t>
        </is>
      </c>
      <c r="T79" t="str">
        <f>IF($A79="","",$A79&amp;"|"&amp;$S79&amp;"|"&amp;$D79&amp;"|"&amp;$E79&amp;"|"&amp;$F79&amp;"|"&amp;$H79)</f>
        <v>Acquisition|Standard|12|Evening And Weekend|1000|6 Months</v>
      </c>
    </row>
    <row r="80" spans="1:20" x14ac:dyDescent="0.25">
      <c r="A80" t="inlineStr">
        <is>
          <t>Acquisition</t>
        </is>
      </c>
      <c r="B80" t="inlineStr">
        <is>
          <t>Sep26-6M-Acq DY4 Gold Standard</t>
        </is>
      </c>
      <c r="C80">
        <v>4</v>
      </c>
      <c r="D80">
        <v>12</v>
      </c>
      <c r="E80" t="inlineStr">
        <is>
          <t>Day Night</t>
        </is>
      </c>
      <c r="F80">
        <v>1000</v>
      </c>
      <c r="G80">
        <v>10000</v>
      </c>
      <c r="H80" t="inlineStr">
        <is>
          <t>6 Months</t>
        </is>
      </c>
      <c r="I80" s="27">
        <v>46286</v>
      </c>
      <c r="J80" s="27">
        <v>46630</v>
      </c>
      <c r="L80">
        <v>30.216</v>
      </c>
      <c r="M80">
        <v>24.296</v>
      </c>
      <c r="O80">
        <v>71.027</v>
      </c>
      <c r="R80" t="inlineStr">
        <is>
          <t>Standard</t>
        </is>
      </c>
      <c r="S80" t="inlineStr">
        <is>
          <t>Standard</t>
        </is>
      </c>
      <c r="T80" t="str">
        <f>IF($A80="","",$A80&amp;"|"&amp;$S80&amp;"|"&amp;$D80&amp;"|"&amp;$E80&amp;"|"&amp;$F80&amp;"|"&amp;$H80)</f>
        <v>Acquisition|Standard|12|Day Night|1000|6 Months</v>
      </c>
    </row>
    <row r="81" spans="1:20" x14ac:dyDescent="0.25">
      <c r="A81" t="inlineStr">
        <is>
          <t>Acquisition</t>
        </is>
      </c>
      <c r="B81" t="inlineStr">
        <is>
          <t>Sep26-6M-Acq DY4 Gold Standard</t>
        </is>
      </c>
      <c r="C81">
        <v>4</v>
      </c>
      <c r="D81">
        <v>12</v>
      </c>
      <c r="E81" t="inlineStr">
        <is>
          <t>Evening Weekend And Night</t>
        </is>
      </c>
      <c r="F81">
        <v>1000</v>
      </c>
      <c r="G81">
        <v>10000</v>
      </c>
      <c r="H81" t="inlineStr">
        <is>
          <t>6 Months</t>
        </is>
      </c>
      <c r="I81" s="27">
        <v>46286</v>
      </c>
      <c r="J81" s="27">
        <v>46630</v>
      </c>
      <c r="L81">
        <v>30.525</v>
      </c>
      <c r="M81">
        <v>24.543</v>
      </c>
      <c r="N81">
        <v>27.53</v>
      </c>
      <c r="O81">
        <v>71.027</v>
      </c>
      <c r="R81" t="inlineStr">
        <is>
          <t>Standard</t>
        </is>
      </c>
      <c r="S81" t="inlineStr">
        <is>
          <t>Standard</t>
        </is>
      </c>
      <c r="T81" t="str">
        <f>IF($A81="","",$A81&amp;"|"&amp;$S81&amp;"|"&amp;$D81&amp;"|"&amp;$E81&amp;"|"&amp;$F81&amp;"|"&amp;$H81)</f>
        <v>Acquisition|Standard|12|Evening Weekend And Night|1000|6 Months</v>
      </c>
    </row>
    <row r="82" spans="1:20" x14ac:dyDescent="0.25">
      <c r="A82" t="inlineStr">
        <is>
          <t>Acquisition</t>
        </is>
      </c>
      <c r="B82" t="inlineStr">
        <is>
          <t>Sep26-6M-Acq DY4 Gold Standard</t>
        </is>
      </c>
      <c r="C82">
        <v>3</v>
      </c>
      <c r="D82">
        <v>11</v>
      </c>
      <c r="E82" t="inlineStr">
        <is>
          <t>Standard</t>
        </is>
      </c>
      <c r="F82">
        <v>1000</v>
      </c>
      <c r="G82">
        <v>10000</v>
      </c>
      <c r="H82" t="inlineStr">
        <is>
          <t>6 Months</t>
        </is>
      </c>
      <c r="I82" s="27">
        <v>46286</v>
      </c>
      <c r="J82" s="27">
        <v>46630</v>
      </c>
      <c r="K82">
        <v>29.207</v>
      </c>
      <c r="O82">
        <v>71.027</v>
      </c>
      <c r="R82" t="inlineStr">
        <is>
          <t>Standard</t>
        </is>
      </c>
      <c r="S82" t="inlineStr">
        <is>
          <t>Standard</t>
        </is>
      </c>
      <c r="T82" t="str">
        <f>IF($A82="","",$A82&amp;"|"&amp;$S82&amp;"|"&amp;$D82&amp;"|"&amp;$E82&amp;"|"&amp;$F82&amp;"|"&amp;$H82)</f>
        <v>Acquisition|Standard|11|Standard|1000|6 Months</v>
      </c>
    </row>
    <row r="83" spans="1:20" x14ac:dyDescent="0.25">
      <c r="A83" t="inlineStr">
        <is>
          <t>Acquisition</t>
        </is>
      </c>
      <c r="B83" t="inlineStr">
        <is>
          <t>Sep26-6M-Acq DY4 Gold Standard</t>
        </is>
      </c>
      <c r="C83">
        <v>4</v>
      </c>
      <c r="D83">
        <v>11</v>
      </c>
      <c r="E83" t="inlineStr">
        <is>
          <t>Evening And Weekend</t>
        </is>
      </c>
      <c r="F83">
        <v>1000</v>
      </c>
      <c r="G83">
        <v>10000</v>
      </c>
      <c r="H83" t="inlineStr">
        <is>
          <t>6 Months</t>
        </is>
      </c>
      <c r="I83" s="27">
        <v>46286</v>
      </c>
      <c r="J83" s="27">
        <v>46630</v>
      </c>
      <c r="L83">
        <v>30.711</v>
      </c>
      <c r="N83">
        <v>27.704</v>
      </c>
      <c r="O83">
        <v>71.027</v>
      </c>
      <c r="R83" t="inlineStr">
        <is>
          <t>Standard</t>
        </is>
      </c>
      <c r="S83" t="inlineStr">
        <is>
          <t>Standard</t>
        </is>
      </c>
      <c r="T83" t="str">
        <f>IF($A83="","",$A83&amp;"|"&amp;$S83&amp;"|"&amp;$D83&amp;"|"&amp;$E83&amp;"|"&amp;$F83&amp;"|"&amp;$H83)</f>
        <v>Acquisition|Standard|11|Evening And Weekend|1000|6 Months</v>
      </c>
    </row>
    <row r="84" spans="1:20" x14ac:dyDescent="0.25">
      <c r="A84" t="inlineStr">
        <is>
          <t>Acquisition</t>
        </is>
      </c>
      <c r="B84" t="inlineStr">
        <is>
          <t>Sep26-6M-Acq DY4 Gold Standard</t>
        </is>
      </c>
      <c r="C84">
        <v>4</v>
      </c>
      <c r="D84">
        <v>11</v>
      </c>
      <c r="E84" t="inlineStr">
        <is>
          <t>Day Night</t>
        </is>
      </c>
      <c r="F84">
        <v>1000</v>
      </c>
      <c r="G84">
        <v>10000</v>
      </c>
      <c r="H84" t="inlineStr">
        <is>
          <t>6 Months</t>
        </is>
      </c>
      <c r="I84" s="27">
        <v>46286</v>
      </c>
      <c r="J84" s="27">
        <v>46630</v>
      </c>
      <c r="L84">
        <v>30.402</v>
      </c>
      <c r="M84">
        <v>24.441</v>
      </c>
      <c r="O84">
        <v>71.027</v>
      </c>
      <c r="R84" t="inlineStr">
        <is>
          <t>Standard</t>
        </is>
      </c>
      <c r="S84" t="inlineStr">
        <is>
          <t>Standard</t>
        </is>
      </c>
      <c r="T84" t="str">
        <f>IF($A84="","",$A84&amp;"|"&amp;$S84&amp;"|"&amp;$D84&amp;"|"&amp;$E84&amp;"|"&amp;$F84&amp;"|"&amp;$H84)</f>
        <v>Acquisition|Standard|11|Day Night|1000|6 Months</v>
      </c>
    </row>
    <row r="85" spans="1:20" x14ac:dyDescent="0.25">
      <c r="A85" t="inlineStr">
        <is>
          <t>Acquisition</t>
        </is>
      </c>
      <c r="B85" t="inlineStr">
        <is>
          <t>Sep26-6M-Acq DY4 Gold Standard</t>
        </is>
      </c>
      <c r="C85">
        <v>4</v>
      </c>
      <c r="D85">
        <v>11</v>
      </c>
      <c r="E85" t="inlineStr">
        <is>
          <t>Evening Weekend And Night</t>
        </is>
      </c>
      <c r="F85">
        <v>1000</v>
      </c>
      <c r="G85">
        <v>10000</v>
      </c>
      <c r="H85" t="inlineStr">
        <is>
          <t>6 Months</t>
        </is>
      </c>
      <c r="I85" s="27">
        <v>46286</v>
      </c>
      <c r="J85" s="27">
        <v>46630</v>
      </c>
      <c r="L85">
        <v>30.711</v>
      </c>
      <c r="M85">
        <v>24.686</v>
      </c>
      <c r="N85">
        <v>27.704</v>
      </c>
      <c r="O85">
        <v>71.027</v>
      </c>
      <c r="R85" t="inlineStr">
        <is>
          <t>Standard</t>
        </is>
      </c>
      <c r="S85" t="inlineStr">
        <is>
          <t>Standard</t>
        </is>
      </c>
      <c r="T85" t="str">
        <f>IF($A85="","",$A85&amp;"|"&amp;$S85&amp;"|"&amp;$D85&amp;"|"&amp;$E85&amp;"|"&amp;$F85&amp;"|"&amp;$H85)</f>
        <v>Acquisition|Standard|11|Evening Weekend And Night|1000|6 Months</v>
      </c>
    </row>
    <row r="86" spans="1:20" x14ac:dyDescent="0.25">
      <c r="A86" t="inlineStr">
        <is>
          <t>Acquisition</t>
        </is>
      </c>
      <c r="B86" t="inlineStr">
        <is>
          <t>Sep26-6M-Acq DY4 Gold Standard</t>
        </is>
      </c>
      <c r="C86">
        <v>3</v>
      </c>
      <c r="D86">
        <v>15</v>
      </c>
      <c r="E86" t="inlineStr">
        <is>
          <t>Standard</t>
        </is>
      </c>
      <c r="F86">
        <v>1000</v>
      </c>
      <c r="G86">
        <v>10000</v>
      </c>
      <c r="H86" t="inlineStr">
        <is>
          <t>6 Months</t>
        </is>
      </c>
      <c r="I86" s="27">
        <v>46286</v>
      </c>
      <c r="J86" s="27">
        <v>46630</v>
      </c>
      <c r="K86">
        <v>28.895</v>
      </c>
      <c r="O86">
        <v>71.027</v>
      </c>
      <c r="R86" t="inlineStr">
        <is>
          <t>Standard</t>
        </is>
      </c>
      <c r="S86" t="inlineStr">
        <is>
          <t>Standard</t>
        </is>
      </c>
      <c r="T86" t="str">
        <f>IF($A86="","",$A86&amp;"|"&amp;$S86&amp;"|"&amp;$D86&amp;"|"&amp;$E86&amp;"|"&amp;$F86&amp;"|"&amp;$H86)</f>
        <v>Acquisition|Standard|15|Standard|1000|6 Months</v>
      </c>
    </row>
    <row r="87" spans="1:20" x14ac:dyDescent="0.25">
      <c r="A87" t="inlineStr">
        <is>
          <t>Acquisition</t>
        </is>
      </c>
      <c r="B87" t="inlineStr">
        <is>
          <t>Sep26-6M-Acq DY4 Gold Standard</t>
        </is>
      </c>
      <c r="C87">
        <v>4</v>
      </c>
      <c r="D87">
        <v>15</v>
      </c>
      <c r="E87" t="inlineStr">
        <is>
          <t>Evening And Weekend</t>
        </is>
      </c>
      <c r="F87">
        <v>1000</v>
      </c>
      <c r="G87">
        <v>10000</v>
      </c>
      <c r="H87" t="inlineStr">
        <is>
          <t>6 Months</t>
        </is>
      </c>
      <c r="I87" s="27">
        <v>46286</v>
      </c>
      <c r="J87" s="27">
        <v>46630</v>
      </c>
      <c r="L87">
        <v>30.381</v>
      </c>
      <c r="N87">
        <v>27.405</v>
      </c>
      <c r="O87">
        <v>71.027</v>
      </c>
      <c r="R87" t="inlineStr">
        <is>
          <t>Standard</t>
        </is>
      </c>
      <c r="S87" t="inlineStr">
        <is>
          <t>Standard</t>
        </is>
      </c>
      <c r="T87" t="str">
        <f>IF($A87="","",$A87&amp;"|"&amp;$S87&amp;"|"&amp;$D87&amp;"|"&amp;$E87&amp;"|"&amp;$F87&amp;"|"&amp;$H87)</f>
        <v>Acquisition|Standard|15|Evening And Weekend|1000|6 Months</v>
      </c>
    </row>
    <row r="88" spans="1:20" x14ac:dyDescent="0.25">
      <c r="A88" t="inlineStr">
        <is>
          <t>Acquisition</t>
        </is>
      </c>
      <c r="B88" t="inlineStr">
        <is>
          <t>Sep26-6M-Acq DY4 Gold Standard</t>
        </is>
      </c>
      <c r="C88">
        <v>4</v>
      </c>
      <c r="D88">
        <v>15</v>
      </c>
      <c r="E88" t="inlineStr">
        <is>
          <t>Day Night</t>
        </is>
      </c>
      <c r="F88">
        <v>1000</v>
      </c>
      <c r="G88">
        <v>10000</v>
      </c>
      <c r="H88" t="inlineStr">
        <is>
          <t>6 Months</t>
        </is>
      </c>
      <c r="I88" s="27">
        <v>46286</v>
      </c>
      <c r="J88" s="27">
        <v>46630</v>
      </c>
      <c r="L88">
        <v>30.072</v>
      </c>
      <c r="M88">
        <v>24.182</v>
      </c>
      <c r="O88">
        <v>71.027</v>
      </c>
      <c r="R88" t="inlineStr">
        <is>
          <t>Standard</t>
        </is>
      </c>
      <c r="S88" t="inlineStr">
        <is>
          <t>Standard</t>
        </is>
      </c>
      <c r="T88" t="str">
        <f>IF($A88="","",$A88&amp;"|"&amp;$S88&amp;"|"&amp;$D88&amp;"|"&amp;$E88&amp;"|"&amp;$F88&amp;"|"&amp;$H88)</f>
        <v>Acquisition|Standard|15|Day Night|1000|6 Months</v>
      </c>
    </row>
    <row r="89" spans="1:20" x14ac:dyDescent="0.25">
      <c r="A89" t="inlineStr">
        <is>
          <t>Acquisition</t>
        </is>
      </c>
      <c r="B89" t="inlineStr">
        <is>
          <t>Sep26-6M-Acq DY4 Gold Standard</t>
        </is>
      </c>
      <c r="C89">
        <v>4</v>
      </c>
      <c r="D89">
        <v>15</v>
      </c>
      <c r="E89" t="inlineStr">
        <is>
          <t>Evening Weekend And Night</t>
        </is>
      </c>
      <c r="F89">
        <v>1000</v>
      </c>
      <c r="G89">
        <v>10000</v>
      </c>
      <c r="H89" t="inlineStr">
        <is>
          <t>6 Months</t>
        </is>
      </c>
      <c r="I89" s="27">
        <v>46286</v>
      </c>
      <c r="J89" s="27">
        <v>46630</v>
      </c>
      <c r="L89">
        <v>30.381</v>
      </c>
      <c r="M89">
        <v>24.429</v>
      </c>
      <c r="N89">
        <v>27.405</v>
      </c>
      <c r="O89">
        <v>71.027</v>
      </c>
      <c r="R89" t="inlineStr">
        <is>
          <t>Standard</t>
        </is>
      </c>
      <c r="S89" t="inlineStr">
        <is>
          <t>Standard</t>
        </is>
      </c>
      <c r="T89" t="str">
        <f>IF($A89="","",$A89&amp;"|"&amp;$S89&amp;"|"&amp;$D89&amp;"|"&amp;$E89&amp;"|"&amp;$F89&amp;"|"&amp;$H89)</f>
        <v>Acquisition|Standard|15|Evening Weekend And Night|1000|6 Months</v>
      </c>
    </row>
    <row r="90" spans="1:20" x14ac:dyDescent="0.25">
      <c r="A90" t="inlineStr">
        <is>
          <t>Acquisition</t>
        </is>
      </c>
      <c r="B90" t="inlineStr">
        <is>
          <t>Sep26-6M-Acq DY4 Gold Standard</t>
        </is>
      </c>
      <c r="C90">
        <v>3</v>
      </c>
      <c r="D90">
        <v>16</v>
      </c>
      <c r="E90" t="inlineStr">
        <is>
          <t>Standard</t>
        </is>
      </c>
      <c r="F90">
        <v>1000</v>
      </c>
      <c r="G90">
        <v>10000</v>
      </c>
      <c r="H90" t="inlineStr">
        <is>
          <t>6 Months</t>
        </is>
      </c>
      <c r="I90" s="27">
        <v>46286</v>
      </c>
      <c r="J90" s="27">
        <v>46630</v>
      </c>
      <c r="K90">
        <v>29.005</v>
      </c>
      <c r="O90">
        <v>71.027</v>
      </c>
      <c r="R90" t="inlineStr">
        <is>
          <t>Standard</t>
        </is>
      </c>
      <c r="S90" t="inlineStr">
        <is>
          <t>Standard</t>
        </is>
      </c>
      <c r="T90" t="str">
        <f>IF($A90="","",$A90&amp;"|"&amp;$S90&amp;"|"&amp;$D90&amp;"|"&amp;$E90&amp;"|"&amp;$F90&amp;"|"&amp;$H90)</f>
        <v>Acquisition|Standard|16|Standard|1000|6 Months</v>
      </c>
    </row>
    <row r="91" spans="1:20" x14ac:dyDescent="0.25">
      <c r="A91" t="inlineStr">
        <is>
          <t>Acquisition</t>
        </is>
      </c>
      <c r="B91" t="inlineStr">
        <is>
          <t>Sep26-6M-Acq DY4 Gold Standard</t>
        </is>
      </c>
      <c r="C91">
        <v>4</v>
      </c>
      <c r="D91">
        <v>16</v>
      </c>
      <c r="E91" t="inlineStr">
        <is>
          <t>Evening And Weekend</t>
        </is>
      </c>
      <c r="F91">
        <v>1000</v>
      </c>
      <c r="G91">
        <v>10000</v>
      </c>
      <c r="H91" t="inlineStr">
        <is>
          <t>6 Months</t>
        </is>
      </c>
      <c r="I91" s="27">
        <v>46286</v>
      </c>
      <c r="J91" s="27">
        <v>46630</v>
      </c>
      <c r="L91">
        <v>30.495</v>
      </c>
      <c r="N91">
        <v>27.508</v>
      </c>
      <c r="O91">
        <v>71.027</v>
      </c>
      <c r="R91" t="inlineStr">
        <is>
          <t>Standard</t>
        </is>
      </c>
      <c r="S91" t="inlineStr">
        <is>
          <t>Standard</t>
        </is>
      </c>
      <c r="T91" t="str">
        <f>IF($A91="","",$A91&amp;"|"&amp;$S91&amp;"|"&amp;$D91&amp;"|"&amp;$E91&amp;"|"&amp;$F91&amp;"|"&amp;$H91)</f>
        <v>Acquisition|Standard|16|Evening And Weekend|1000|6 Months</v>
      </c>
    </row>
    <row r="92" spans="1:20" x14ac:dyDescent="0.25">
      <c r="A92" t="inlineStr">
        <is>
          <t>Acquisition</t>
        </is>
      </c>
      <c r="B92" t="inlineStr">
        <is>
          <t>Sep26-6M-Acq DY4 Gold Standard</t>
        </is>
      </c>
      <c r="C92">
        <v>4</v>
      </c>
      <c r="D92">
        <v>16</v>
      </c>
      <c r="E92" t="inlineStr">
        <is>
          <t>Day Night</t>
        </is>
      </c>
      <c r="F92">
        <v>1000</v>
      </c>
      <c r="G92">
        <v>10000</v>
      </c>
      <c r="H92" t="inlineStr">
        <is>
          <t>6 Months</t>
        </is>
      </c>
      <c r="I92" s="27">
        <v>46286</v>
      </c>
      <c r="J92" s="27">
        <v>46630</v>
      </c>
      <c r="L92">
        <v>30.185</v>
      </c>
      <c r="M92">
        <v>24.274</v>
      </c>
      <c r="O92">
        <v>71.027</v>
      </c>
      <c r="R92" t="inlineStr">
        <is>
          <t>Standard</t>
        </is>
      </c>
      <c r="S92" t="inlineStr">
        <is>
          <t>Standard</t>
        </is>
      </c>
      <c r="T92" t="str">
        <f>IF($A92="","",$A92&amp;"|"&amp;$S92&amp;"|"&amp;$D92&amp;"|"&amp;$E92&amp;"|"&amp;$F92&amp;"|"&amp;$H92)</f>
        <v>Acquisition|Standard|16|Day Night|1000|6 Months</v>
      </c>
    </row>
    <row r="93" spans="1:20" x14ac:dyDescent="0.25">
      <c r="A93" t="inlineStr">
        <is>
          <t>Acquisition</t>
        </is>
      </c>
      <c r="B93" t="inlineStr">
        <is>
          <t>Sep26-6M-Acq DY4 Gold Standard</t>
        </is>
      </c>
      <c r="C93">
        <v>4</v>
      </c>
      <c r="D93">
        <v>16</v>
      </c>
      <c r="E93" t="inlineStr">
        <is>
          <t>Evening Weekend And Night</t>
        </is>
      </c>
      <c r="F93">
        <v>1000</v>
      </c>
      <c r="G93">
        <v>10000</v>
      </c>
      <c r="H93" t="inlineStr">
        <is>
          <t>6 Months</t>
        </is>
      </c>
      <c r="I93" s="27">
        <v>46286</v>
      </c>
      <c r="J93" s="27">
        <v>46630</v>
      </c>
      <c r="L93">
        <v>30.495</v>
      </c>
      <c r="M93">
        <v>24.523</v>
      </c>
      <c r="N93">
        <v>27.508</v>
      </c>
      <c r="O93">
        <v>71.027</v>
      </c>
      <c r="R93" t="inlineStr">
        <is>
          <t>Standard</t>
        </is>
      </c>
      <c r="S93" t="inlineStr">
        <is>
          <t>Standard</t>
        </is>
      </c>
      <c r="T93" t="str">
        <f>IF($A93="","",$A93&amp;"|"&amp;$S93&amp;"|"&amp;$D93&amp;"|"&amp;$E93&amp;"|"&amp;$F93&amp;"|"&amp;$H93)</f>
        <v>Acquisition|Standard|16|Evening Weekend And Night|1000|6 Months</v>
      </c>
    </row>
    <row r="94" spans="1:20" x14ac:dyDescent="0.25">
      <c r="A94" t="inlineStr">
        <is>
          <t>Acquisition</t>
        </is>
      </c>
      <c r="B94" t="inlineStr">
        <is>
          <t>Sep26-6M-Acq DY4 Gold Standard</t>
        </is>
      </c>
      <c r="C94">
        <v>3</v>
      </c>
      <c r="D94">
        <v>13</v>
      </c>
      <c r="E94" t="inlineStr">
        <is>
          <t>Standard</t>
        </is>
      </c>
      <c r="F94">
        <v>1000</v>
      </c>
      <c r="G94">
        <v>10000</v>
      </c>
      <c r="H94" t="inlineStr">
        <is>
          <t>6 Months</t>
        </is>
      </c>
      <c r="I94" s="27">
        <v>46286</v>
      </c>
      <c r="J94" s="27">
        <v>46630</v>
      </c>
      <c r="K94">
        <v>29.031</v>
      </c>
      <c r="O94">
        <v>71.027</v>
      </c>
      <c r="R94" t="inlineStr">
        <is>
          <t>Standard</t>
        </is>
      </c>
      <c r="S94" t="inlineStr">
        <is>
          <t>Standard</t>
        </is>
      </c>
      <c r="T94" t="str">
        <f>IF($A94="","",$A94&amp;"|"&amp;$S94&amp;"|"&amp;$D94&amp;"|"&amp;$E94&amp;"|"&amp;$F94&amp;"|"&amp;$H94)</f>
        <v>Acquisition|Standard|13|Standard|1000|6 Months</v>
      </c>
    </row>
    <row r="95" spans="1:20" x14ac:dyDescent="0.25">
      <c r="A95" t="inlineStr">
        <is>
          <t>Acquisition</t>
        </is>
      </c>
      <c r="B95" t="inlineStr">
        <is>
          <t>Sep26-6M-Acq DY4 Gold Standard</t>
        </is>
      </c>
      <c r="C95">
        <v>4</v>
      </c>
      <c r="D95">
        <v>13</v>
      </c>
      <c r="E95" t="inlineStr">
        <is>
          <t>Evening And Weekend</t>
        </is>
      </c>
      <c r="F95">
        <v>1000</v>
      </c>
      <c r="G95">
        <v>10000</v>
      </c>
      <c r="H95" t="inlineStr">
        <is>
          <t>6 Months</t>
        </is>
      </c>
      <c r="I95" s="27">
        <v>46286</v>
      </c>
      <c r="J95" s="27">
        <v>46630</v>
      </c>
      <c r="L95">
        <v>30.525</v>
      </c>
      <c r="N95">
        <v>27.53</v>
      </c>
      <c r="O95">
        <v>71.027</v>
      </c>
      <c r="R95" t="inlineStr">
        <is>
          <t>Standard</t>
        </is>
      </c>
      <c r="S95" t="inlineStr">
        <is>
          <t>Standard</t>
        </is>
      </c>
      <c r="T95" t="str">
        <f>IF($A95="","",$A95&amp;"|"&amp;$S95&amp;"|"&amp;$D95&amp;"|"&amp;$E95&amp;"|"&amp;$F95&amp;"|"&amp;$H95)</f>
        <v>Acquisition|Standard|13|Evening And Weekend|1000|6 Months</v>
      </c>
    </row>
    <row r="96" spans="1:20" x14ac:dyDescent="0.25">
      <c r="A96" t="inlineStr">
        <is>
          <t>Acquisition</t>
        </is>
      </c>
      <c r="B96" t="inlineStr">
        <is>
          <t>Sep26-6M-Acq DY4 Gold Standard</t>
        </is>
      </c>
      <c r="C96">
        <v>4</v>
      </c>
      <c r="D96">
        <v>13</v>
      </c>
      <c r="E96" t="inlineStr">
        <is>
          <t>Day Night</t>
        </is>
      </c>
      <c r="F96">
        <v>1000</v>
      </c>
      <c r="G96">
        <v>10000</v>
      </c>
      <c r="H96" t="inlineStr">
        <is>
          <t>6 Months</t>
        </is>
      </c>
      <c r="I96" s="27">
        <v>46286</v>
      </c>
      <c r="J96" s="27">
        <v>46630</v>
      </c>
      <c r="L96">
        <v>30.216</v>
      </c>
      <c r="M96">
        <v>24.296</v>
      </c>
      <c r="O96">
        <v>71.027</v>
      </c>
      <c r="R96" t="inlineStr">
        <is>
          <t>Standard</t>
        </is>
      </c>
      <c r="S96" t="inlineStr">
        <is>
          <t>Standard</t>
        </is>
      </c>
      <c r="T96" t="str">
        <f>IF($A96="","",$A96&amp;"|"&amp;$S96&amp;"|"&amp;$D96&amp;"|"&amp;$E96&amp;"|"&amp;$F96&amp;"|"&amp;$H96)</f>
        <v>Acquisition|Standard|13|Day Night|1000|6 Months</v>
      </c>
    </row>
    <row r="97" spans="1:20" x14ac:dyDescent="0.25">
      <c r="A97" t="inlineStr">
        <is>
          <t>Acquisition</t>
        </is>
      </c>
      <c r="B97" t="inlineStr">
        <is>
          <t>Sep26-6M-Acq DY4 Gold Standard</t>
        </is>
      </c>
      <c r="C97">
        <v>4</v>
      </c>
      <c r="D97">
        <v>13</v>
      </c>
      <c r="E97" t="inlineStr">
        <is>
          <t>Evening Weekend And Night</t>
        </is>
      </c>
      <c r="F97">
        <v>1000</v>
      </c>
      <c r="G97">
        <v>10000</v>
      </c>
      <c r="H97" t="inlineStr">
        <is>
          <t>6 Months</t>
        </is>
      </c>
      <c r="I97" s="27">
        <v>46286</v>
      </c>
      <c r="J97" s="27">
        <v>46630</v>
      </c>
      <c r="L97">
        <v>30.525</v>
      </c>
      <c r="M97">
        <v>24.543</v>
      </c>
      <c r="N97">
        <v>27.53</v>
      </c>
      <c r="O97">
        <v>71.027</v>
      </c>
      <c r="R97" t="inlineStr">
        <is>
          <t>Standard</t>
        </is>
      </c>
      <c r="S97" t="inlineStr">
        <is>
          <t>Standard</t>
        </is>
      </c>
      <c r="T97" t="str">
        <f>IF($A97="","",$A97&amp;"|"&amp;$S97&amp;"|"&amp;$D97&amp;"|"&amp;$E97&amp;"|"&amp;$F97&amp;"|"&amp;$H97)</f>
        <v>Acquisition|Standard|13|Evening Weekend And Night|1000|6 Months</v>
      </c>
    </row>
    <row r="98" spans="1:20" x14ac:dyDescent="0.25">
      <c r="A98" t="inlineStr">
        <is>
          <t>Acquisition</t>
        </is>
      </c>
      <c r="B98" t="inlineStr">
        <is>
          <t>Sep26-6M-Acq DY4 Gold Standard</t>
        </is>
      </c>
      <c r="C98">
        <v>3</v>
      </c>
      <c r="D98">
        <v>19</v>
      </c>
      <c r="E98" t="inlineStr">
        <is>
          <t>Standard</t>
        </is>
      </c>
      <c r="F98">
        <v>1000</v>
      </c>
      <c r="G98">
        <v>10000</v>
      </c>
      <c r="H98" t="inlineStr">
        <is>
          <t>6 Months</t>
        </is>
      </c>
      <c r="I98" s="27">
        <v>46286</v>
      </c>
      <c r="J98" s="27">
        <v>46630</v>
      </c>
      <c r="K98">
        <v>29.6</v>
      </c>
      <c r="O98">
        <v>71.027</v>
      </c>
      <c r="R98" t="inlineStr">
        <is>
          <t>Standard</t>
        </is>
      </c>
      <c r="S98" t="inlineStr">
        <is>
          <t>Standard</t>
        </is>
      </c>
      <c r="T98" t="str">
        <f>IF($A98="","",$A98&amp;"|"&amp;$S98&amp;"|"&amp;$D98&amp;"|"&amp;$E98&amp;"|"&amp;$F98&amp;"|"&amp;$H98)</f>
        <v>Acquisition|Standard|19|Standard|1000|6 Months</v>
      </c>
    </row>
    <row r="99" spans="1:20" x14ac:dyDescent="0.25">
      <c r="A99" t="inlineStr">
        <is>
          <t>Acquisition</t>
        </is>
      </c>
      <c r="B99" t="inlineStr">
        <is>
          <t>Sep26-6M-Acq DY4 Gold Standard</t>
        </is>
      </c>
      <c r="C99">
        <v>4</v>
      </c>
      <c r="D99">
        <v>19</v>
      </c>
      <c r="E99" t="inlineStr">
        <is>
          <t>Evening And Weekend</t>
        </is>
      </c>
      <c r="F99">
        <v>1000</v>
      </c>
      <c r="G99">
        <v>10000</v>
      </c>
      <c r="H99" t="inlineStr">
        <is>
          <t>6 Months</t>
        </is>
      </c>
      <c r="I99" s="27">
        <v>46286</v>
      </c>
      <c r="J99" s="27">
        <v>46630</v>
      </c>
      <c r="L99">
        <v>31.123</v>
      </c>
      <c r="N99">
        <v>28.076</v>
      </c>
      <c r="O99">
        <v>71.027</v>
      </c>
      <c r="R99" t="inlineStr">
        <is>
          <t>Standard</t>
        </is>
      </c>
      <c r="S99" t="inlineStr">
        <is>
          <t>Standard</t>
        </is>
      </c>
      <c r="T99" t="str">
        <f>IF($A99="","",$A99&amp;"|"&amp;$S99&amp;"|"&amp;$D99&amp;"|"&amp;$E99&amp;"|"&amp;$F99&amp;"|"&amp;$H99)</f>
        <v>Acquisition|Standard|19|Evening And Weekend|1000|6 Months</v>
      </c>
    </row>
    <row r="100" spans="1:20" x14ac:dyDescent="0.25">
      <c r="A100" t="inlineStr">
        <is>
          <t>Acquisition</t>
        </is>
      </c>
      <c r="B100" t="inlineStr">
        <is>
          <t>Sep26-6M-Acq DY4 Gold Standard</t>
        </is>
      </c>
      <c r="C100">
        <v>4</v>
      </c>
      <c r="D100">
        <v>19</v>
      </c>
      <c r="E100" t="inlineStr">
        <is>
          <t>Day Night</t>
        </is>
      </c>
      <c r="F100">
        <v>1000</v>
      </c>
      <c r="G100">
        <v>10000</v>
      </c>
      <c r="H100" t="inlineStr">
        <is>
          <t>6 Months</t>
        </is>
      </c>
      <c r="I100" s="27">
        <v>46286</v>
      </c>
      <c r="J100" s="27">
        <v>46630</v>
      </c>
      <c r="L100">
        <v>30.804</v>
      </c>
      <c r="M100">
        <v>24.769</v>
      </c>
      <c r="O100">
        <v>71.027</v>
      </c>
      <c r="R100" t="inlineStr">
        <is>
          <t>Standard</t>
        </is>
      </c>
      <c r="S100" t="inlineStr">
        <is>
          <t>Standard</t>
        </is>
      </c>
      <c r="T100" t="str">
        <f>IF($A100="","",$A100&amp;"|"&amp;$S100&amp;"|"&amp;$D100&amp;"|"&amp;$E100&amp;"|"&amp;$F100&amp;"|"&amp;$H100)</f>
        <v>Acquisition|Standard|19|Day Night|1000|6 Months</v>
      </c>
    </row>
    <row r="101" spans="1:20" x14ac:dyDescent="0.25">
      <c r="A101" t="inlineStr">
        <is>
          <t>Acquisition</t>
        </is>
      </c>
      <c r="B101" t="inlineStr">
        <is>
          <t>Sep26-6M-Acq DY4 Gold Standard</t>
        </is>
      </c>
      <c r="C101">
        <v>4</v>
      </c>
      <c r="D101">
        <v>19</v>
      </c>
      <c r="E101" t="inlineStr">
        <is>
          <t>Evening Weekend And Night</t>
        </is>
      </c>
      <c r="F101">
        <v>1000</v>
      </c>
      <c r="G101">
        <v>10000</v>
      </c>
      <c r="H101" t="inlineStr">
        <is>
          <t>6 Months</t>
        </is>
      </c>
      <c r="I101" s="27">
        <v>46286</v>
      </c>
      <c r="J101" s="27">
        <v>46630</v>
      </c>
      <c r="L101">
        <v>31.123</v>
      </c>
      <c r="M101">
        <v>25.016</v>
      </c>
      <c r="N101">
        <v>28.076</v>
      </c>
      <c r="O101">
        <v>71.027</v>
      </c>
      <c r="R101" t="inlineStr">
        <is>
          <t>Standard</t>
        </is>
      </c>
      <c r="S101" t="inlineStr">
        <is>
          <t>Standard</t>
        </is>
      </c>
      <c r="T101" t="str">
        <f>IF($A101="","",$A101&amp;"|"&amp;$S101&amp;"|"&amp;$D101&amp;"|"&amp;$E101&amp;"|"&amp;$F101&amp;"|"&amp;$H101)</f>
        <v>Acquisition|Standard|19|Evening Weekend And Night|1000|6 Months</v>
      </c>
    </row>
    <row r="102" spans="1:20" x14ac:dyDescent="0.25">
      <c r="A102" t="inlineStr">
        <is>
          <t>Acquisition</t>
        </is>
      </c>
      <c r="B102" t="inlineStr">
        <is>
          <t>Sep26-6M-Acq DY4 Gold Standard</t>
        </is>
      </c>
      <c r="C102">
        <v>3</v>
      </c>
      <c r="D102">
        <v>21</v>
      </c>
      <c r="E102" t="inlineStr">
        <is>
          <t>Standard</t>
        </is>
      </c>
      <c r="F102">
        <v>1000</v>
      </c>
      <c r="G102">
        <v>10000</v>
      </c>
      <c r="H102" t="inlineStr">
        <is>
          <t>6 Months</t>
        </is>
      </c>
      <c r="I102" s="27">
        <v>46286</v>
      </c>
      <c r="J102" s="27">
        <v>46630</v>
      </c>
      <c r="K102">
        <v>29.821</v>
      </c>
      <c r="O102">
        <v>71.027</v>
      </c>
      <c r="R102" t="inlineStr">
        <is>
          <t>Standard</t>
        </is>
      </c>
      <c r="S102" t="inlineStr">
        <is>
          <t>Standard</t>
        </is>
      </c>
      <c r="T102" t="str">
        <f>IF($A102="","",$A102&amp;"|"&amp;$S102&amp;"|"&amp;$D102&amp;"|"&amp;$E102&amp;"|"&amp;$F102&amp;"|"&amp;$H102)</f>
        <v>Acquisition|Standard|21|Standard|1000|6 Months</v>
      </c>
    </row>
    <row r="103" spans="1:20" x14ac:dyDescent="0.25">
      <c r="A103" t="inlineStr">
        <is>
          <t>Acquisition</t>
        </is>
      </c>
      <c r="B103" t="inlineStr">
        <is>
          <t>Sep26-6M-Acq DY4 Gold Standard</t>
        </is>
      </c>
      <c r="C103">
        <v>4</v>
      </c>
      <c r="D103">
        <v>21</v>
      </c>
      <c r="E103" t="inlineStr">
        <is>
          <t>Evening And Weekend</t>
        </is>
      </c>
      <c r="F103">
        <v>1000</v>
      </c>
      <c r="G103">
        <v>10000</v>
      </c>
      <c r="H103" t="inlineStr">
        <is>
          <t>6 Months</t>
        </is>
      </c>
      <c r="I103" s="27">
        <v>46286</v>
      </c>
      <c r="J103" s="27">
        <v>46630</v>
      </c>
      <c r="L103">
        <v>31.361</v>
      </c>
      <c r="N103">
        <v>28.281</v>
      </c>
      <c r="O103">
        <v>71.027</v>
      </c>
      <c r="R103" t="inlineStr">
        <is>
          <t>Standard</t>
        </is>
      </c>
      <c r="S103" t="inlineStr">
        <is>
          <t>Standard</t>
        </is>
      </c>
      <c r="T103" t="str">
        <f>IF($A103="","",$A103&amp;"|"&amp;$S103&amp;"|"&amp;$D103&amp;"|"&amp;$E103&amp;"|"&amp;$F103&amp;"|"&amp;$H103)</f>
        <v>Acquisition|Standard|21|Evening And Weekend|1000|6 Months</v>
      </c>
    </row>
    <row r="104" spans="1:20" x14ac:dyDescent="0.25">
      <c r="A104" t="inlineStr">
        <is>
          <t>Acquisition</t>
        </is>
      </c>
      <c r="B104" t="inlineStr">
        <is>
          <t>Sep26-6M-Acq DY4 Gold Standard</t>
        </is>
      </c>
      <c r="C104">
        <v>4</v>
      </c>
      <c r="D104">
        <v>21</v>
      </c>
      <c r="E104" t="inlineStr">
        <is>
          <t>Day Night</t>
        </is>
      </c>
      <c r="F104">
        <v>1000</v>
      </c>
      <c r="G104">
        <v>10000</v>
      </c>
      <c r="H104" t="inlineStr">
        <is>
          <t>6 Months</t>
        </is>
      </c>
      <c r="I104" s="27">
        <v>46286</v>
      </c>
      <c r="J104" s="27">
        <v>46630</v>
      </c>
      <c r="L104">
        <v>31.041</v>
      </c>
      <c r="M104">
        <v>24.956</v>
      </c>
      <c r="O104">
        <v>71.027</v>
      </c>
      <c r="R104" t="inlineStr">
        <is>
          <t>Standard</t>
        </is>
      </c>
      <c r="S104" t="inlineStr">
        <is>
          <t>Standard</t>
        </is>
      </c>
      <c r="T104" t="str">
        <f>IF($A104="","",$A104&amp;"|"&amp;$S104&amp;"|"&amp;$D104&amp;"|"&amp;$E104&amp;"|"&amp;$F104&amp;"|"&amp;$H104)</f>
        <v>Acquisition|Standard|21|Day Night|1000|6 Months</v>
      </c>
    </row>
    <row r="105" spans="1:20" x14ac:dyDescent="0.25">
      <c r="A105" t="inlineStr">
        <is>
          <t>Acquisition</t>
        </is>
      </c>
      <c r="B105" t="inlineStr">
        <is>
          <t>Sep26-6M-Acq DY4 Gold Standard</t>
        </is>
      </c>
      <c r="C105">
        <v>4</v>
      </c>
      <c r="D105">
        <v>21</v>
      </c>
      <c r="E105" t="inlineStr">
        <is>
          <t>Evening Weekend And Night</t>
        </is>
      </c>
      <c r="F105">
        <v>1000</v>
      </c>
      <c r="G105">
        <v>10000</v>
      </c>
      <c r="H105" t="inlineStr">
        <is>
          <t>6 Months</t>
        </is>
      </c>
      <c r="I105" s="27">
        <v>46286</v>
      </c>
      <c r="J105" s="27">
        <v>46630</v>
      </c>
      <c r="L105">
        <v>31.361</v>
      </c>
      <c r="M105">
        <v>25.202</v>
      </c>
      <c r="N105">
        <v>28.281</v>
      </c>
      <c r="O105">
        <v>71.027</v>
      </c>
      <c r="R105" t="inlineStr">
        <is>
          <t>Standard</t>
        </is>
      </c>
      <c r="S105" t="inlineStr">
        <is>
          <t>Standard</t>
        </is>
      </c>
      <c r="T105" t="str">
        <f>IF($A105="","",$A105&amp;"|"&amp;$S105&amp;"|"&amp;$D105&amp;"|"&amp;$E105&amp;"|"&amp;$F105&amp;"|"&amp;$H105)</f>
        <v>Acquisition|Standard|21|Evening Weekend And Night|1000|6 Months</v>
      </c>
    </row>
    <row r="106" spans="1:20" x14ac:dyDescent="0.25">
      <c r="A106" t="inlineStr">
        <is>
          <t>Acquisition</t>
        </is>
      </c>
      <c r="B106" t="inlineStr">
        <is>
          <t>Sep26-6M-Acq DY4 Gold Standard</t>
        </is>
      </c>
      <c r="C106">
        <v>3</v>
      </c>
      <c r="D106">
        <v>22</v>
      </c>
      <c r="E106" t="inlineStr">
        <is>
          <t>Standard</t>
        </is>
      </c>
      <c r="F106">
        <v>1000</v>
      </c>
      <c r="G106">
        <v>10000</v>
      </c>
      <c r="H106" t="inlineStr">
        <is>
          <t>6 Months</t>
        </is>
      </c>
      <c r="I106" s="27">
        <v>46286</v>
      </c>
      <c r="J106" s="27">
        <v>46630</v>
      </c>
      <c r="K106">
        <v>29.821</v>
      </c>
      <c r="O106">
        <v>71.027</v>
      </c>
      <c r="R106" t="inlineStr">
        <is>
          <t>Standard</t>
        </is>
      </c>
      <c r="S106" t="inlineStr">
        <is>
          <t>Standard</t>
        </is>
      </c>
      <c r="T106" t="str">
        <f>IF($A106="","",$A106&amp;"|"&amp;$S106&amp;"|"&amp;$D106&amp;"|"&amp;$E106&amp;"|"&amp;$F106&amp;"|"&amp;$H106)</f>
        <v>Acquisition|Standard|22|Standard|1000|6 Months</v>
      </c>
    </row>
    <row r="107" spans="1:20" x14ac:dyDescent="0.25">
      <c r="A107" t="inlineStr">
        <is>
          <t>Acquisition</t>
        </is>
      </c>
      <c r="B107" t="inlineStr">
        <is>
          <t>Sep26-6M-Acq DY4 Gold Standard</t>
        </is>
      </c>
      <c r="C107">
        <v>4</v>
      </c>
      <c r="D107">
        <v>22</v>
      </c>
      <c r="E107" t="inlineStr">
        <is>
          <t>Evening And Weekend</t>
        </is>
      </c>
      <c r="F107">
        <v>1000</v>
      </c>
      <c r="G107">
        <v>10000</v>
      </c>
      <c r="H107" t="inlineStr">
        <is>
          <t>6 Months</t>
        </is>
      </c>
      <c r="I107" s="27">
        <v>46286</v>
      </c>
      <c r="J107" s="27">
        <v>46630</v>
      </c>
      <c r="L107">
        <v>31.361</v>
      </c>
      <c r="N107">
        <v>28.281</v>
      </c>
      <c r="O107">
        <v>71.027</v>
      </c>
      <c r="R107" t="inlineStr">
        <is>
          <t>Standard</t>
        </is>
      </c>
      <c r="S107" t="inlineStr">
        <is>
          <t>Standard</t>
        </is>
      </c>
      <c r="T107" t="str">
        <f>IF($A107="","",$A107&amp;"|"&amp;$S107&amp;"|"&amp;$D107&amp;"|"&amp;$E107&amp;"|"&amp;$F107&amp;"|"&amp;$H107)</f>
        <v>Acquisition|Standard|22|Evening And Weekend|1000|6 Months</v>
      </c>
    </row>
    <row r="108" spans="1:20" x14ac:dyDescent="0.25">
      <c r="A108" t="inlineStr">
        <is>
          <t>Acquisition</t>
        </is>
      </c>
      <c r="B108" t="inlineStr">
        <is>
          <t>Sep26-6M-Acq DY4 Gold Standard</t>
        </is>
      </c>
      <c r="C108">
        <v>4</v>
      </c>
      <c r="D108">
        <v>22</v>
      </c>
      <c r="E108" t="inlineStr">
        <is>
          <t>Day Night</t>
        </is>
      </c>
      <c r="F108">
        <v>1000</v>
      </c>
      <c r="G108">
        <v>10000</v>
      </c>
      <c r="H108" t="inlineStr">
        <is>
          <t>6 Months</t>
        </is>
      </c>
      <c r="I108" s="27">
        <v>46286</v>
      </c>
      <c r="J108" s="27">
        <v>46630</v>
      </c>
      <c r="L108">
        <v>31.041</v>
      </c>
      <c r="M108">
        <v>24.956</v>
      </c>
      <c r="O108">
        <v>71.027</v>
      </c>
      <c r="R108" t="inlineStr">
        <is>
          <t>Standard</t>
        </is>
      </c>
      <c r="S108" t="inlineStr">
        <is>
          <t>Standard</t>
        </is>
      </c>
      <c r="T108" t="str">
        <f>IF($A108="","",$A108&amp;"|"&amp;$S108&amp;"|"&amp;$D108&amp;"|"&amp;$E108&amp;"|"&amp;$F108&amp;"|"&amp;$H108)</f>
        <v>Acquisition|Standard|22|Day Night|1000|6 Months</v>
      </c>
    </row>
    <row r="109" spans="1:20" x14ac:dyDescent="0.25">
      <c r="A109" t="inlineStr">
        <is>
          <t>Acquisition</t>
        </is>
      </c>
      <c r="B109" t="inlineStr">
        <is>
          <t>Sep26-6M-Acq DY4 Gold Standard</t>
        </is>
      </c>
      <c r="C109">
        <v>4</v>
      </c>
      <c r="D109">
        <v>22</v>
      </c>
      <c r="E109" t="inlineStr">
        <is>
          <t>Evening Weekend And Night</t>
        </is>
      </c>
      <c r="F109">
        <v>1000</v>
      </c>
      <c r="G109">
        <v>10000</v>
      </c>
      <c r="H109" t="inlineStr">
        <is>
          <t>6 Months</t>
        </is>
      </c>
      <c r="I109" s="27">
        <v>46286</v>
      </c>
      <c r="J109" s="27">
        <v>46630</v>
      </c>
      <c r="L109">
        <v>31.361</v>
      </c>
      <c r="M109">
        <v>25.202</v>
      </c>
      <c r="N109">
        <v>28.281</v>
      </c>
      <c r="O109">
        <v>71.027</v>
      </c>
      <c r="R109" t="inlineStr">
        <is>
          <t>Standard</t>
        </is>
      </c>
      <c r="S109" t="inlineStr">
        <is>
          <t>Standard</t>
        </is>
      </c>
      <c r="T109" t="str">
        <f>IF($A109="","",$A109&amp;"|"&amp;$S109&amp;"|"&amp;$D109&amp;"|"&amp;$E109&amp;"|"&amp;$F109&amp;"|"&amp;$H109)</f>
        <v>Acquisition|Standard|22|Evening Weekend And Night|1000|6 Months</v>
      </c>
    </row>
    <row r="110" spans="1:20" x14ac:dyDescent="0.25">
      <c r="A110" t="inlineStr">
        <is>
          <t>Acquisition</t>
        </is>
      </c>
      <c r="B110" t="inlineStr">
        <is>
          <t>Sep26-6M-Acq DY4 Gold Standard</t>
        </is>
      </c>
      <c r="C110">
        <v>3</v>
      </c>
      <c r="D110">
        <v>18</v>
      </c>
      <c r="E110" t="inlineStr">
        <is>
          <t>Standard</t>
        </is>
      </c>
      <c r="F110">
        <v>1000</v>
      </c>
      <c r="G110">
        <v>10000</v>
      </c>
      <c r="H110" t="inlineStr">
        <is>
          <t>6 Months</t>
        </is>
      </c>
      <c r="I110" s="27">
        <v>46286</v>
      </c>
      <c r="J110" s="27">
        <v>46630</v>
      </c>
      <c r="K110">
        <v>29.095</v>
      </c>
      <c r="O110">
        <v>71.027</v>
      </c>
      <c r="R110" t="inlineStr">
        <is>
          <t>Standard</t>
        </is>
      </c>
      <c r="S110" t="inlineStr">
        <is>
          <t>Standard</t>
        </is>
      </c>
      <c r="T110" t="str">
        <f>IF($A110="","",$A110&amp;"|"&amp;$S110&amp;"|"&amp;$D110&amp;"|"&amp;$E110&amp;"|"&amp;$F110&amp;"|"&amp;$H110)</f>
        <v>Acquisition|Standard|18|Standard|1000|6 Months</v>
      </c>
    </row>
    <row r="111" spans="1:20" x14ac:dyDescent="0.25">
      <c r="A111" t="inlineStr">
        <is>
          <t>Acquisition</t>
        </is>
      </c>
      <c r="B111" t="inlineStr">
        <is>
          <t>Sep26-6M-Acq DY4 Gold Standard</t>
        </is>
      </c>
      <c r="C111">
        <v>4</v>
      </c>
      <c r="D111">
        <v>18</v>
      </c>
      <c r="E111" t="inlineStr">
        <is>
          <t>Evening And Weekend</t>
        </is>
      </c>
      <c r="F111">
        <v>1000</v>
      </c>
      <c r="G111">
        <v>10000</v>
      </c>
      <c r="H111" t="inlineStr">
        <is>
          <t>6 Months</t>
        </is>
      </c>
      <c r="I111" s="27">
        <v>46286</v>
      </c>
      <c r="J111" s="27">
        <v>46630</v>
      </c>
      <c r="L111">
        <v>30.597</v>
      </c>
      <c r="N111">
        <v>27.591</v>
      </c>
      <c r="O111">
        <v>71.027</v>
      </c>
      <c r="R111" t="inlineStr">
        <is>
          <t>Standard</t>
        </is>
      </c>
      <c r="S111" t="inlineStr">
        <is>
          <t>Standard</t>
        </is>
      </c>
      <c r="T111" t="str">
        <f>IF($A111="","",$A111&amp;"|"&amp;$S111&amp;"|"&amp;$D111&amp;"|"&amp;$E111&amp;"|"&amp;$F111&amp;"|"&amp;$H111)</f>
        <v>Acquisition|Standard|18|Evening And Weekend|1000|6 Months</v>
      </c>
    </row>
    <row r="112" spans="1:20" x14ac:dyDescent="0.25">
      <c r="A112" t="inlineStr">
        <is>
          <t>Acquisition</t>
        </is>
      </c>
      <c r="B112" t="inlineStr">
        <is>
          <t>Sep26-6M-Acq DY4 Gold Standard</t>
        </is>
      </c>
      <c r="C112">
        <v>4</v>
      </c>
      <c r="D112">
        <v>18</v>
      </c>
      <c r="E112" t="inlineStr">
        <is>
          <t>Day Night</t>
        </is>
      </c>
      <c r="F112">
        <v>1000</v>
      </c>
      <c r="G112">
        <v>10000</v>
      </c>
      <c r="H112" t="inlineStr">
        <is>
          <t>6 Months</t>
        </is>
      </c>
      <c r="I112" s="27">
        <v>46286</v>
      </c>
      <c r="J112" s="27">
        <v>46630</v>
      </c>
      <c r="L112">
        <v>30.278</v>
      </c>
      <c r="M112">
        <v>24.346</v>
      </c>
      <c r="O112">
        <v>71.027</v>
      </c>
      <c r="R112" t="inlineStr">
        <is>
          <t>Standard</t>
        </is>
      </c>
      <c r="S112" t="inlineStr">
        <is>
          <t>Standard</t>
        </is>
      </c>
      <c r="T112" t="str">
        <f>IF($A112="","",$A112&amp;"|"&amp;$S112&amp;"|"&amp;$D112&amp;"|"&amp;$E112&amp;"|"&amp;$F112&amp;"|"&amp;$H112)</f>
        <v>Acquisition|Standard|18|Day Night|1000|6 Months</v>
      </c>
    </row>
    <row r="113" spans="1:20" x14ac:dyDescent="0.25">
      <c r="A113" t="inlineStr">
        <is>
          <t>Acquisition</t>
        </is>
      </c>
      <c r="B113" t="inlineStr">
        <is>
          <t>Sep26-6M-Acq DY4 Gold Standard</t>
        </is>
      </c>
      <c r="C113">
        <v>4</v>
      </c>
      <c r="D113">
        <v>18</v>
      </c>
      <c r="E113" t="inlineStr">
        <is>
          <t>Evening Weekend And Night</t>
        </is>
      </c>
      <c r="F113">
        <v>1000</v>
      </c>
      <c r="G113">
        <v>10000</v>
      </c>
      <c r="H113" t="inlineStr">
        <is>
          <t>6 Months</t>
        </is>
      </c>
      <c r="I113" s="27">
        <v>46286</v>
      </c>
      <c r="J113" s="27">
        <v>46630</v>
      </c>
      <c r="L113">
        <v>30.597</v>
      </c>
      <c r="M113">
        <v>24.594</v>
      </c>
      <c r="N113">
        <v>27.591</v>
      </c>
      <c r="O113">
        <v>71.027</v>
      </c>
      <c r="R113" t="inlineStr">
        <is>
          <t>Standard</t>
        </is>
      </c>
      <c r="S113" t="inlineStr">
        <is>
          <t>Standard</t>
        </is>
      </c>
      <c r="T113" t="str">
        <f>IF($A113="","",$A113&amp;"|"&amp;$S113&amp;"|"&amp;$D113&amp;"|"&amp;$E113&amp;"|"&amp;$F113&amp;"|"&amp;$H113)</f>
        <v>Acquisition|Standard|18|Evening Weekend And Night|1000|6 Months</v>
      </c>
    </row>
    <row r="114" spans="1:20" x14ac:dyDescent="0.25">
      <c r="A114" t="inlineStr">
        <is>
          <t>Acquisition</t>
        </is>
      </c>
      <c r="B114" t="inlineStr">
        <is>
          <t>Sep26-12M-Acq DY4 Gold Standard</t>
        </is>
      </c>
      <c r="C114">
        <v>3</v>
      </c>
      <c r="D114">
        <v>14</v>
      </c>
      <c r="E114" t="inlineStr">
        <is>
          <t>Standard</t>
        </is>
      </c>
      <c r="F114">
        <v>1000</v>
      </c>
      <c r="G114">
        <v>10000</v>
      </c>
      <c r="H114" t="inlineStr">
        <is>
          <t>12 Months</t>
        </is>
      </c>
      <c r="I114" s="27">
        <v>46286</v>
      </c>
      <c r="J114" s="27">
        <v>46630</v>
      </c>
      <c r="K114">
        <v>29.132</v>
      </c>
      <c r="O114">
        <v>71.027</v>
      </c>
      <c r="R114" t="inlineStr">
        <is>
          <t>Standard</t>
        </is>
      </c>
      <c r="S114" t="inlineStr">
        <is>
          <t>Standard</t>
        </is>
      </c>
      <c r="T114" t="str">
        <f>IF($A114="","",$A114&amp;"|"&amp;$S114&amp;"|"&amp;$D114&amp;"|"&amp;$E114&amp;"|"&amp;$F114&amp;"|"&amp;$H114)</f>
        <v>Acquisition|Standard|14|Standard|1000|12 Months</v>
      </c>
    </row>
    <row r="115" spans="1:20" x14ac:dyDescent="0.25">
      <c r="A115" t="inlineStr">
        <is>
          <t>Acquisition</t>
        </is>
      </c>
      <c r="B115" t="inlineStr">
        <is>
          <t>Sep26-12M-Acq DY4 Gold Standard</t>
        </is>
      </c>
      <c r="C115">
        <v>4</v>
      </c>
      <c r="D115">
        <v>14</v>
      </c>
      <c r="E115" t="inlineStr">
        <is>
          <t>Evening And Weekend</t>
        </is>
      </c>
      <c r="F115">
        <v>1000</v>
      </c>
      <c r="G115">
        <v>10000</v>
      </c>
      <c r="H115" t="inlineStr">
        <is>
          <t>12 Months</t>
        </is>
      </c>
      <c r="I115" s="27">
        <v>46286</v>
      </c>
      <c r="J115" s="27">
        <v>46630</v>
      </c>
      <c r="L115">
        <v>30.628</v>
      </c>
      <c r="N115">
        <v>27.632</v>
      </c>
      <c r="O115">
        <v>71.027</v>
      </c>
      <c r="R115" t="inlineStr">
        <is>
          <t>Standard</t>
        </is>
      </c>
      <c r="S115" t="inlineStr">
        <is>
          <t>Standard</t>
        </is>
      </c>
      <c r="T115" t="str">
        <f>IF($A115="","",$A115&amp;"|"&amp;$S115&amp;"|"&amp;$D115&amp;"|"&amp;$E115&amp;"|"&amp;$F115&amp;"|"&amp;$H115)</f>
        <v>Acquisition|Standard|14|Evening And Weekend|1000|12 Months</v>
      </c>
    </row>
    <row r="116" spans="1:20" x14ac:dyDescent="0.25">
      <c r="A116" t="inlineStr">
        <is>
          <t>Acquisition</t>
        </is>
      </c>
      <c r="B116" t="inlineStr">
        <is>
          <t>Sep26-12M-Acq DY4 Gold Standard</t>
        </is>
      </c>
      <c r="C116">
        <v>4</v>
      </c>
      <c r="D116">
        <v>14</v>
      </c>
      <c r="E116" t="inlineStr">
        <is>
          <t>Day Night</t>
        </is>
      </c>
      <c r="F116">
        <v>1000</v>
      </c>
      <c r="G116">
        <v>10000</v>
      </c>
      <c r="H116" t="inlineStr">
        <is>
          <t>12 Months</t>
        </is>
      </c>
      <c r="I116" s="27">
        <v>46286</v>
      </c>
      <c r="J116" s="27">
        <v>46630</v>
      </c>
      <c r="L116">
        <v>30.319</v>
      </c>
      <c r="M116">
        <v>24.378</v>
      </c>
      <c r="O116">
        <v>71.027</v>
      </c>
      <c r="R116" t="inlineStr">
        <is>
          <t>Standard</t>
        </is>
      </c>
      <c r="S116" t="inlineStr">
        <is>
          <t>Standard</t>
        </is>
      </c>
      <c r="T116" t="str">
        <f>IF($A116="","",$A116&amp;"|"&amp;$S116&amp;"|"&amp;$D116&amp;"|"&amp;$E116&amp;"|"&amp;$F116&amp;"|"&amp;$H116)</f>
        <v>Acquisition|Standard|14|Day Night|1000|12 Months</v>
      </c>
    </row>
    <row r="117" spans="1:20" x14ac:dyDescent="0.25">
      <c r="A117" t="inlineStr">
        <is>
          <t>Acquisition</t>
        </is>
      </c>
      <c r="B117" t="inlineStr">
        <is>
          <t>Sep26-12M-Acq DY4 Gold Standard</t>
        </is>
      </c>
      <c r="C117">
        <v>4</v>
      </c>
      <c r="D117">
        <v>14</v>
      </c>
      <c r="E117" t="inlineStr">
        <is>
          <t>Evening Weekend And Night</t>
        </is>
      </c>
      <c r="F117">
        <v>1000</v>
      </c>
      <c r="G117">
        <v>10000</v>
      </c>
      <c r="H117" t="inlineStr">
        <is>
          <t>12 Months</t>
        </is>
      </c>
      <c r="I117" s="27">
        <v>46286</v>
      </c>
      <c r="J117" s="27">
        <v>46630</v>
      </c>
      <c r="L117">
        <v>30.628</v>
      </c>
      <c r="M117">
        <v>24.624</v>
      </c>
      <c r="N117">
        <v>27.632</v>
      </c>
      <c r="O117">
        <v>71.027</v>
      </c>
      <c r="R117" t="inlineStr">
        <is>
          <t>Standard</t>
        </is>
      </c>
      <c r="S117" t="inlineStr">
        <is>
          <t>Standard</t>
        </is>
      </c>
      <c r="T117" t="str">
        <f>IF($A117="","",$A117&amp;"|"&amp;$S117&amp;"|"&amp;$D117&amp;"|"&amp;$E117&amp;"|"&amp;$F117&amp;"|"&amp;$H117)</f>
        <v>Acquisition|Standard|14|Evening Weekend And Night|1000|12 Months</v>
      </c>
    </row>
    <row r="118" spans="1:20" x14ac:dyDescent="0.25">
      <c r="A118" t="inlineStr">
        <is>
          <t>Acquisition</t>
        </is>
      </c>
      <c r="B118" t="inlineStr">
        <is>
          <t>Sep26-12M-Acq DY4 Gold Standard</t>
        </is>
      </c>
      <c r="C118">
        <v>3</v>
      </c>
      <c r="D118">
        <v>10</v>
      </c>
      <c r="E118" t="inlineStr">
        <is>
          <t>Standard</t>
        </is>
      </c>
      <c r="F118">
        <v>1000</v>
      </c>
      <c r="G118">
        <v>10000</v>
      </c>
      <c r="H118" t="inlineStr">
        <is>
          <t>12 Months</t>
        </is>
      </c>
      <c r="I118" s="27">
        <v>46286</v>
      </c>
      <c r="J118" s="27">
        <v>46630</v>
      </c>
      <c r="K118">
        <v>29.327</v>
      </c>
      <c r="O118">
        <v>71.027</v>
      </c>
      <c r="R118" t="inlineStr">
        <is>
          <t>Standard</t>
        </is>
      </c>
      <c r="S118" t="inlineStr">
        <is>
          <t>Standard</t>
        </is>
      </c>
      <c r="T118" t="str">
        <f>IF($A118="","",$A118&amp;"|"&amp;$S118&amp;"|"&amp;$D118&amp;"|"&amp;$E118&amp;"|"&amp;$F118&amp;"|"&amp;$H118)</f>
        <v>Acquisition|Standard|10|Standard|1000|12 Months</v>
      </c>
    </row>
    <row r="119" spans="1:20" x14ac:dyDescent="0.25">
      <c r="A119" t="inlineStr">
        <is>
          <t>Acquisition</t>
        </is>
      </c>
      <c r="B119" t="inlineStr">
        <is>
          <t>Sep26-12M-Acq DY4 Gold Standard</t>
        </is>
      </c>
      <c r="C119">
        <v>4</v>
      </c>
      <c r="D119">
        <v>10</v>
      </c>
      <c r="E119" t="inlineStr">
        <is>
          <t>Evening And Weekend</t>
        </is>
      </c>
      <c r="F119">
        <v>1000</v>
      </c>
      <c r="G119">
        <v>10000</v>
      </c>
      <c r="H119" t="inlineStr">
        <is>
          <t>12 Months</t>
        </is>
      </c>
      <c r="I119" s="27">
        <v>46286</v>
      </c>
      <c r="J119" s="27">
        <v>46630</v>
      </c>
      <c r="L119">
        <v>30.834</v>
      </c>
      <c r="N119">
        <v>27.817</v>
      </c>
      <c r="O119">
        <v>71.027</v>
      </c>
      <c r="R119" t="inlineStr">
        <is>
          <t>Standard</t>
        </is>
      </c>
      <c r="S119" t="inlineStr">
        <is>
          <t>Standard</t>
        </is>
      </c>
      <c r="T119" t="str">
        <f>IF($A119="","",$A119&amp;"|"&amp;$S119&amp;"|"&amp;$D119&amp;"|"&amp;$E119&amp;"|"&amp;$F119&amp;"|"&amp;$H119)</f>
        <v>Acquisition|Standard|10|Evening And Weekend|1000|12 Months</v>
      </c>
    </row>
    <row r="120" spans="1:20" x14ac:dyDescent="0.25">
      <c r="A120" t="inlineStr">
        <is>
          <t>Acquisition</t>
        </is>
      </c>
      <c r="B120" t="inlineStr">
        <is>
          <t>Sep26-12M-Acq DY4 Gold Standard</t>
        </is>
      </c>
      <c r="C120">
        <v>4</v>
      </c>
      <c r="D120">
        <v>10</v>
      </c>
      <c r="E120" t="inlineStr">
        <is>
          <t>Day Night</t>
        </is>
      </c>
      <c r="F120">
        <v>1000</v>
      </c>
      <c r="G120">
        <v>10000</v>
      </c>
      <c r="H120" t="inlineStr">
        <is>
          <t>12 Months</t>
        </is>
      </c>
      <c r="I120" s="27">
        <v>46286</v>
      </c>
      <c r="J120" s="27">
        <v>46630</v>
      </c>
      <c r="L120">
        <v>30.525</v>
      </c>
      <c r="M120">
        <v>24.543</v>
      </c>
      <c r="O120">
        <v>71.027</v>
      </c>
      <c r="R120" t="inlineStr">
        <is>
          <t>Standard</t>
        </is>
      </c>
      <c r="S120" t="inlineStr">
        <is>
          <t>Standard</t>
        </is>
      </c>
      <c r="T120" t="str">
        <f>IF($A120="","",$A120&amp;"|"&amp;$S120&amp;"|"&amp;$D120&amp;"|"&amp;$E120&amp;"|"&amp;$F120&amp;"|"&amp;$H120)</f>
        <v>Acquisition|Standard|10|Day Night|1000|12 Months</v>
      </c>
    </row>
    <row r="121" spans="1:20" x14ac:dyDescent="0.25">
      <c r="A121" t="inlineStr">
        <is>
          <t>Acquisition</t>
        </is>
      </c>
      <c r="B121" t="inlineStr">
        <is>
          <t>Sep26-12M-Acq DY4 Gold Standard</t>
        </is>
      </c>
      <c r="C121">
        <v>4</v>
      </c>
      <c r="D121">
        <v>10</v>
      </c>
      <c r="E121" t="inlineStr">
        <is>
          <t>Evening Weekend And Night</t>
        </is>
      </c>
      <c r="F121">
        <v>1000</v>
      </c>
      <c r="G121">
        <v>10000</v>
      </c>
      <c r="H121" t="inlineStr">
        <is>
          <t>12 Months</t>
        </is>
      </c>
      <c r="I121" s="27">
        <v>46286</v>
      </c>
      <c r="J121" s="27">
        <v>46630</v>
      </c>
      <c r="L121">
        <v>30.834</v>
      </c>
      <c r="M121">
        <v>24.789</v>
      </c>
      <c r="N121">
        <v>27.817</v>
      </c>
      <c r="O121">
        <v>71.027</v>
      </c>
      <c r="R121" t="inlineStr">
        <is>
          <t>Standard</t>
        </is>
      </c>
      <c r="S121" t="inlineStr">
        <is>
          <t>Standard</t>
        </is>
      </c>
      <c r="T121" t="str">
        <f>IF($A121="","",$A121&amp;"|"&amp;$S121&amp;"|"&amp;$D121&amp;"|"&amp;$E121&amp;"|"&amp;$F121&amp;"|"&amp;$H121)</f>
        <v>Acquisition|Standard|10|Evening Weekend And Night|1000|12 Months</v>
      </c>
    </row>
    <row r="122" spans="1:20" x14ac:dyDescent="0.25">
      <c r="A122" t="inlineStr">
        <is>
          <t>Acquisition</t>
        </is>
      </c>
      <c r="B122" t="inlineStr">
        <is>
          <t>Sep26-12M-Acq DY4 Gold Standard</t>
        </is>
      </c>
      <c r="C122">
        <v>3</v>
      </c>
      <c r="D122">
        <v>23</v>
      </c>
      <c r="E122" t="inlineStr">
        <is>
          <t>Standard</t>
        </is>
      </c>
      <c r="F122">
        <v>1000</v>
      </c>
      <c r="G122">
        <v>10000</v>
      </c>
      <c r="H122" t="inlineStr">
        <is>
          <t>12 Months</t>
        </is>
      </c>
      <c r="I122" s="27">
        <v>46286</v>
      </c>
      <c r="J122" s="27">
        <v>46630</v>
      </c>
      <c r="K122">
        <v>28.795</v>
      </c>
      <c r="O122">
        <v>71.027</v>
      </c>
      <c r="R122" t="inlineStr">
        <is>
          <t>Standard</t>
        </is>
      </c>
      <c r="S122" t="inlineStr">
        <is>
          <t>Standard</t>
        </is>
      </c>
      <c r="T122" t="str">
        <f>IF($A122="","",$A122&amp;"|"&amp;$S122&amp;"|"&amp;$D122&amp;"|"&amp;$E122&amp;"|"&amp;$F122&amp;"|"&amp;$H122)</f>
        <v>Acquisition|Standard|23|Standard|1000|12 Months</v>
      </c>
    </row>
    <row r="123" spans="1:20" x14ac:dyDescent="0.25">
      <c r="A123" t="inlineStr">
        <is>
          <t>Acquisition</t>
        </is>
      </c>
      <c r="B123" t="inlineStr">
        <is>
          <t>Sep26-12M-Acq DY4 Gold Standard</t>
        </is>
      </c>
      <c r="C123">
        <v>4</v>
      </c>
      <c r="D123">
        <v>23</v>
      </c>
      <c r="E123" t="inlineStr">
        <is>
          <t>Evening And Weekend</t>
        </is>
      </c>
      <c r="F123">
        <v>1000</v>
      </c>
      <c r="G123">
        <v>10000</v>
      </c>
      <c r="H123" t="inlineStr">
        <is>
          <t>12 Months</t>
        </is>
      </c>
      <c r="I123" s="27">
        <v>46286</v>
      </c>
      <c r="J123" s="27">
        <v>46630</v>
      </c>
      <c r="L123">
        <v>30.278</v>
      </c>
      <c r="N123">
        <v>27.313</v>
      </c>
      <c r="O123">
        <v>71.027</v>
      </c>
      <c r="R123" t="inlineStr">
        <is>
          <t>Standard</t>
        </is>
      </c>
      <c r="S123" t="inlineStr">
        <is>
          <t>Standard</t>
        </is>
      </c>
      <c r="T123" t="str">
        <f>IF($A123="","",$A123&amp;"|"&amp;$S123&amp;"|"&amp;$D123&amp;"|"&amp;$E123&amp;"|"&amp;$F123&amp;"|"&amp;$H123)</f>
        <v>Acquisition|Standard|23|Evening And Weekend|1000|12 Months</v>
      </c>
    </row>
    <row r="124" spans="1:20" x14ac:dyDescent="0.25">
      <c r="A124" t="inlineStr">
        <is>
          <t>Acquisition</t>
        </is>
      </c>
      <c r="B124" t="inlineStr">
        <is>
          <t>Sep26-12M-Acq DY4 Gold Standard</t>
        </is>
      </c>
      <c r="C124">
        <v>4</v>
      </c>
      <c r="D124">
        <v>23</v>
      </c>
      <c r="E124" t="inlineStr">
        <is>
          <t>Day Night</t>
        </is>
      </c>
      <c r="F124">
        <v>1000</v>
      </c>
      <c r="G124">
        <v>10000</v>
      </c>
      <c r="H124" t="inlineStr">
        <is>
          <t>12 Months</t>
        </is>
      </c>
      <c r="I124" s="27">
        <v>46286</v>
      </c>
      <c r="J124" s="27">
        <v>46630</v>
      </c>
      <c r="L124">
        <v>29.969</v>
      </c>
      <c r="M124">
        <v>24.1</v>
      </c>
      <c r="O124">
        <v>71.027</v>
      </c>
      <c r="R124" t="inlineStr">
        <is>
          <t>Standard</t>
        </is>
      </c>
      <c r="S124" t="inlineStr">
        <is>
          <t>Standard</t>
        </is>
      </c>
      <c r="T124" t="str">
        <f>IF($A124="","",$A124&amp;"|"&amp;$S124&amp;"|"&amp;$D124&amp;"|"&amp;$E124&amp;"|"&amp;$F124&amp;"|"&amp;$H124)</f>
        <v>Acquisition|Standard|23|Day Night|1000|12 Months</v>
      </c>
    </row>
    <row r="125" spans="1:20" x14ac:dyDescent="0.25">
      <c r="A125" t="inlineStr">
        <is>
          <t>Acquisition</t>
        </is>
      </c>
      <c r="B125" t="inlineStr">
        <is>
          <t>Sep26-12M-Acq DY4 Gold Standard</t>
        </is>
      </c>
      <c r="C125">
        <v>4</v>
      </c>
      <c r="D125">
        <v>23</v>
      </c>
      <c r="E125" t="inlineStr">
        <is>
          <t>Evening Weekend And Night</t>
        </is>
      </c>
      <c r="F125">
        <v>1000</v>
      </c>
      <c r="G125">
        <v>10000</v>
      </c>
      <c r="H125" t="inlineStr">
        <is>
          <t>12 Months</t>
        </is>
      </c>
      <c r="I125" s="27">
        <v>46286</v>
      </c>
      <c r="J125" s="27">
        <v>46630</v>
      </c>
      <c r="L125">
        <v>30.278</v>
      </c>
      <c r="M125">
        <v>24.346</v>
      </c>
      <c r="N125">
        <v>27.313</v>
      </c>
      <c r="O125">
        <v>71.027</v>
      </c>
      <c r="R125" t="inlineStr">
        <is>
          <t>Standard</t>
        </is>
      </c>
      <c r="S125" t="inlineStr">
        <is>
          <t>Standard</t>
        </is>
      </c>
      <c r="T125" t="str">
        <f>IF($A125="","",$A125&amp;"|"&amp;$S125&amp;"|"&amp;$D125&amp;"|"&amp;$E125&amp;"|"&amp;$F125&amp;"|"&amp;$H125)</f>
        <v>Acquisition|Standard|23|Evening Weekend And Night|1000|12 Months</v>
      </c>
    </row>
    <row r="126" spans="1:20" x14ac:dyDescent="0.25">
      <c r="A126" t="inlineStr">
        <is>
          <t>Acquisition</t>
        </is>
      </c>
      <c r="B126" t="inlineStr">
        <is>
          <t>Sep26-12M-Acq DY4 Gold Standard</t>
        </is>
      </c>
      <c r="C126">
        <v>3</v>
      </c>
      <c r="D126">
        <v>20</v>
      </c>
      <c r="E126" t="inlineStr">
        <is>
          <t>Standard</t>
        </is>
      </c>
      <c r="F126">
        <v>1000</v>
      </c>
      <c r="G126">
        <v>10000</v>
      </c>
      <c r="H126" t="inlineStr">
        <is>
          <t>12 Months</t>
        </is>
      </c>
      <c r="I126" s="27">
        <v>46286</v>
      </c>
      <c r="J126" s="27">
        <v>46630</v>
      </c>
      <c r="K126">
        <v>29.384</v>
      </c>
      <c r="O126">
        <v>71.027</v>
      </c>
      <c r="R126" t="inlineStr">
        <is>
          <t>Standard</t>
        </is>
      </c>
      <c r="S126" t="inlineStr">
        <is>
          <t>Standard</t>
        </is>
      </c>
      <c r="T126" t="str">
        <f>IF($A126="","",$A126&amp;"|"&amp;$S126&amp;"|"&amp;$D126&amp;"|"&amp;$E126&amp;"|"&amp;$F126&amp;"|"&amp;$H126)</f>
        <v>Acquisition|Standard|20|Standard|1000|12 Months</v>
      </c>
    </row>
    <row r="127" spans="1:20" x14ac:dyDescent="0.25">
      <c r="A127" t="inlineStr">
        <is>
          <t>Acquisition</t>
        </is>
      </c>
      <c r="B127" t="inlineStr">
        <is>
          <t>Sep26-12M-Acq DY4 Gold Standard</t>
        </is>
      </c>
      <c r="C127">
        <v>4</v>
      </c>
      <c r="D127">
        <v>20</v>
      </c>
      <c r="E127" t="inlineStr">
        <is>
          <t>Evening And Weekend</t>
        </is>
      </c>
      <c r="F127">
        <v>1000</v>
      </c>
      <c r="G127">
        <v>10000</v>
      </c>
      <c r="H127" t="inlineStr">
        <is>
          <t>12 Months</t>
        </is>
      </c>
      <c r="I127" s="27">
        <v>46286</v>
      </c>
      <c r="J127" s="27">
        <v>46630</v>
      </c>
      <c r="L127">
        <v>30.896</v>
      </c>
      <c r="N127">
        <v>27.869</v>
      </c>
      <c r="O127">
        <v>71.027</v>
      </c>
      <c r="R127" t="inlineStr">
        <is>
          <t>Standard</t>
        </is>
      </c>
      <c r="S127" t="inlineStr">
        <is>
          <t>Standard</t>
        </is>
      </c>
      <c r="T127" t="str">
        <f>IF($A127="","",$A127&amp;"|"&amp;$S127&amp;"|"&amp;$D127&amp;"|"&amp;$E127&amp;"|"&amp;$F127&amp;"|"&amp;$H127)</f>
        <v>Acquisition|Standard|20|Evening And Weekend|1000|12 Months</v>
      </c>
    </row>
    <row r="128" spans="1:20" x14ac:dyDescent="0.25">
      <c r="A128" t="inlineStr">
        <is>
          <t>Acquisition</t>
        </is>
      </c>
      <c r="B128" t="inlineStr">
        <is>
          <t>Sep26-12M-Acq DY4 Gold Standard</t>
        </is>
      </c>
      <c r="C128">
        <v>4</v>
      </c>
      <c r="D128">
        <v>20</v>
      </c>
      <c r="E128" t="inlineStr">
        <is>
          <t>Day Night</t>
        </is>
      </c>
      <c r="F128">
        <v>1000</v>
      </c>
      <c r="G128">
        <v>10000</v>
      </c>
      <c r="H128" t="inlineStr">
        <is>
          <t>12 Months</t>
        </is>
      </c>
      <c r="I128" s="27">
        <v>46286</v>
      </c>
      <c r="J128" s="27">
        <v>46630</v>
      </c>
      <c r="L128">
        <v>30.578</v>
      </c>
      <c r="M128">
        <v>24.583</v>
      </c>
      <c r="O128">
        <v>71.027</v>
      </c>
      <c r="R128" t="inlineStr">
        <is>
          <t>Standard</t>
        </is>
      </c>
      <c r="S128" t="inlineStr">
        <is>
          <t>Standard</t>
        </is>
      </c>
      <c r="T128" t="str">
        <f>IF($A128="","",$A128&amp;"|"&amp;$S128&amp;"|"&amp;$D128&amp;"|"&amp;$E128&amp;"|"&amp;$F128&amp;"|"&amp;$H128)</f>
        <v>Acquisition|Standard|20|Day Night|1000|12 Months</v>
      </c>
    </row>
    <row r="129" spans="1:20" x14ac:dyDescent="0.25">
      <c r="A129" t="inlineStr">
        <is>
          <t>Acquisition</t>
        </is>
      </c>
      <c r="B129" t="inlineStr">
        <is>
          <t>Sep26-12M-Acq DY4 Gold Standard</t>
        </is>
      </c>
      <c r="C129">
        <v>4</v>
      </c>
      <c r="D129">
        <v>20</v>
      </c>
      <c r="E129" t="inlineStr">
        <is>
          <t>Evening Weekend And Night</t>
        </is>
      </c>
      <c r="F129">
        <v>1000</v>
      </c>
      <c r="G129">
        <v>10000</v>
      </c>
      <c r="H129" t="inlineStr">
        <is>
          <t>12 Months</t>
        </is>
      </c>
      <c r="I129" s="27">
        <v>46286</v>
      </c>
      <c r="J129" s="27">
        <v>46630</v>
      </c>
      <c r="L129">
        <v>30.896</v>
      </c>
      <c r="M129">
        <v>24.842</v>
      </c>
      <c r="N129">
        <v>27.869</v>
      </c>
      <c r="O129">
        <v>71.027</v>
      </c>
      <c r="R129" t="inlineStr">
        <is>
          <t>Standard</t>
        </is>
      </c>
      <c r="S129" t="inlineStr">
        <is>
          <t>Standard</t>
        </is>
      </c>
      <c r="T129" t="str">
        <f>IF($A129="","",$A129&amp;"|"&amp;$S129&amp;"|"&amp;$D129&amp;"|"&amp;$E129&amp;"|"&amp;$F129&amp;"|"&amp;$H129)</f>
        <v>Acquisition|Standard|20|Evening Weekend And Night|1000|12 Months</v>
      </c>
    </row>
    <row r="130" spans="1:20" x14ac:dyDescent="0.25">
      <c r="A130" t="inlineStr">
        <is>
          <t>Acquisition</t>
        </is>
      </c>
      <c r="B130" t="inlineStr">
        <is>
          <t>Sep26-12M-Acq DY4 Gold Standard</t>
        </is>
      </c>
      <c r="C130">
        <v>3</v>
      </c>
      <c r="D130">
        <v>17</v>
      </c>
      <c r="E130" t="inlineStr">
        <is>
          <t>Standard</t>
        </is>
      </c>
      <c r="F130">
        <v>1000</v>
      </c>
      <c r="G130">
        <v>10000</v>
      </c>
      <c r="H130" t="inlineStr">
        <is>
          <t>12 Months</t>
        </is>
      </c>
      <c r="I130" s="27">
        <v>46286</v>
      </c>
      <c r="J130" s="27">
        <v>46630</v>
      </c>
      <c r="K130">
        <v>28.655</v>
      </c>
      <c r="O130">
        <v>71.027</v>
      </c>
      <c r="R130" t="inlineStr">
        <is>
          <t>Standard</t>
        </is>
      </c>
      <c r="S130" t="inlineStr">
        <is>
          <t>Standard</t>
        </is>
      </c>
      <c r="T130" t="str">
        <f>IF($A130="","",$A130&amp;"|"&amp;$S130&amp;"|"&amp;$D130&amp;"|"&amp;$E130&amp;"|"&amp;$F130&amp;"|"&amp;$H130)</f>
        <v>Acquisition|Standard|17|Standard|1000|12 Months</v>
      </c>
    </row>
    <row r="131" spans="1:20" x14ac:dyDescent="0.25">
      <c r="A131" t="inlineStr">
        <is>
          <t>Acquisition</t>
        </is>
      </c>
      <c r="B131" t="inlineStr">
        <is>
          <t>Sep26-12M-Acq DY4 Gold Standard</t>
        </is>
      </c>
      <c r="C131">
        <v>4</v>
      </c>
      <c r="D131">
        <v>17</v>
      </c>
      <c r="E131" t="inlineStr">
        <is>
          <t>Evening And Weekend</t>
        </is>
      </c>
      <c r="F131">
        <v>1000</v>
      </c>
      <c r="G131">
        <v>10000</v>
      </c>
      <c r="H131" t="inlineStr">
        <is>
          <t>12 Months</t>
        </is>
      </c>
      <c r="I131" s="27">
        <v>46286</v>
      </c>
      <c r="J131" s="27">
        <v>46630</v>
      </c>
      <c r="L131">
        <v>30.136</v>
      </c>
      <c r="N131">
        <v>27.179</v>
      </c>
      <c r="O131">
        <v>71.027</v>
      </c>
      <c r="R131" t="inlineStr">
        <is>
          <t>Standard</t>
        </is>
      </c>
      <c r="S131" t="inlineStr">
        <is>
          <t>Standard</t>
        </is>
      </c>
      <c r="T131" t="str">
        <f>IF($A131="","",$A131&amp;"|"&amp;$S131&amp;"|"&amp;$D131&amp;"|"&amp;$E131&amp;"|"&amp;$F131&amp;"|"&amp;$H131)</f>
        <v>Acquisition|Standard|17|Evening And Weekend|1000|12 Months</v>
      </c>
    </row>
    <row r="132" spans="1:20" x14ac:dyDescent="0.25">
      <c r="A132" t="inlineStr">
        <is>
          <t>Acquisition</t>
        </is>
      </c>
      <c r="B132" t="inlineStr">
        <is>
          <t>Sep26-12M-Acq DY4 Gold Standard</t>
        </is>
      </c>
      <c r="C132">
        <v>4</v>
      </c>
      <c r="D132">
        <v>17</v>
      </c>
      <c r="E132" t="inlineStr">
        <is>
          <t>Day Night</t>
        </is>
      </c>
      <c r="F132">
        <v>1000</v>
      </c>
      <c r="G132">
        <v>10000</v>
      </c>
      <c r="H132" t="inlineStr">
        <is>
          <t>12 Months</t>
        </is>
      </c>
      <c r="I132" s="27">
        <v>46286</v>
      </c>
      <c r="J132" s="27">
        <v>46630</v>
      </c>
      <c r="L132">
        <v>29.826</v>
      </c>
      <c r="M132">
        <v>23.976</v>
      </c>
      <c r="O132">
        <v>71.027</v>
      </c>
      <c r="R132" t="inlineStr">
        <is>
          <t>Standard</t>
        </is>
      </c>
      <c r="S132" t="inlineStr">
        <is>
          <t>Standard</t>
        </is>
      </c>
      <c r="T132" t="str">
        <f>IF($A132="","",$A132&amp;"|"&amp;$S132&amp;"|"&amp;$D132&amp;"|"&amp;$E132&amp;"|"&amp;$F132&amp;"|"&amp;$H132)</f>
        <v>Acquisition|Standard|17|Day Night|1000|12 Months</v>
      </c>
    </row>
    <row r="133" spans="1:20" x14ac:dyDescent="0.25">
      <c r="A133" t="inlineStr">
        <is>
          <t>Acquisition</t>
        </is>
      </c>
      <c r="B133" t="inlineStr">
        <is>
          <t>Sep26-12M-Acq DY4 Gold Standard</t>
        </is>
      </c>
      <c r="C133">
        <v>4</v>
      </c>
      <c r="D133">
        <v>17</v>
      </c>
      <c r="E133" t="inlineStr">
        <is>
          <t>Evening Weekend And Night</t>
        </is>
      </c>
      <c r="F133">
        <v>1000</v>
      </c>
      <c r="G133">
        <v>10000</v>
      </c>
      <c r="H133" t="inlineStr">
        <is>
          <t>12 Months</t>
        </is>
      </c>
      <c r="I133" s="27">
        <v>46286</v>
      </c>
      <c r="J133" s="27">
        <v>46630</v>
      </c>
      <c r="L133">
        <v>30.136</v>
      </c>
      <c r="M133">
        <v>24.223</v>
      </c>
      <c r="N133">
        <v>27.179</v>
      </c>
      <c r="O133">
        <v>71.027</v>
      </c>
      <c r="R133" t="inlineStr">
        <is>
          <t>Standard</t>
        </is>
      </c>
      <c r="S133" t="inlineStr">
        <is>
          <t>Standard</t>
        </is>
      </c>
      <c r="T133" t="str">
        <f>IF($A133="","",$A133&amp;"|"&amp;$S133&amp;"|"&amp;$D133&amp;"|"&amp;$E133&amp;"|"&amp;$F133&amp;"|"&amp;$H133)</f>
        <v>Acquisition|Standard|17|Evening Weekend And Night|1000|12 Months</v>
      </c>
    </row>
    <row r="134" spans="1:20" x14ac:dyDescent="0.25">
      <c r="A134" t="inlineStr">
        <is>
          <t>Acquisition</t>
        </is>
      </c>
      <c r="B134" t="inlineStr">
        <is>
          <t>Sep26-12M-Acq DY4 Gold Standard</t>
        </is>
      </c>
      <c r="C134">
        <v>3</v>
      </c>
      <c r="D134">
        <v>12</v>
      </c>
      <c r="E134" t="inlineStr">
        <is>
          <t>Standard</t>
        </is>
      </c>
      <c r="F134">
        <v>1000</v>
      </c>
      <c r="G134">
        <v>10000</v>
      </c>
      <c r="H134" t="inlineStr">
        <is>
          <t>12 Months</t>
        </is>
      </c>
      <c r="I134" s="27">
        <v>46286</v>
      </c>
      <c r="J134" s="27">
        <v>46630</v>
      </c>
      <c r="K134">
        <v>28.886</v>
      </c>
      <c r="O134">
        <v>71.027</v>
      </c>
      <c r="R134" t="inlineStr">
        <is>
          <t>Standard</t>
        </is>
      </c>
      <c r="S134" t="inlineStr">
        <is>
          <t>Standard</t>
        </is>
      </c>
      <c r="T134" t="str">
        <f>IF($A134="","",$A134&amp;"|"&amp;$S134&amp;"|"&amp;$D134&amp;"|"&amp;$E134&amp;"|"&amp;$F134&amp;"|"&amp;$H134)</f>
        <v>Acquisition|Standard|12|Standard|1000|12 Months</v>
      </c>
    </row>
    <row r="135" spans="1:20" x14ac:dyDescent="0.25">
      <c r="A135" t="inlineStr">
        <is>
          <t>Acquisition</t>
        </is>
      </c>
      <c r="B135" t="inlineStr">
        <is>
          <t>Sep26-12M-Acq DY4 Gold Standard</t>
        </is>
      </c>
      <c r="C135">
        <v>4</v>
      </c>
      <c r="D135">
        <v>12</v>
      </c>
      <c r="E135" t="inlineStr">
        <is>
          <t>Evening And Weekend</t>
        </is>
      </c>
      <c r="F135">
        <v>1000</v>
      </c>
      <c r="G135">
        <v>10000</v>
      </c>
      <c r="H135" t="inlineStr">
        <is>
          <t>12 Months</t>
        </is>
      </c>
      <c r="I135" s="27">
        <v>46286</v>
      </c>
      <c r="J135" s="27">
        <v>46630</v>
      </c>
      <c r="L135">
        <v>30.372</v>
      </c>
      <c r="N135">
        <v>27.394</v>
      </c>
      <c r="O135">
        <v>71.027</v>
      </c>
      <c r="R135" t="inlineStr">
        <is>
          <t>Standard</t>
        </is>
      </c>
      <c r="S135" t="inlineStr">
        <is>
          <t>Standard</t>
        </is>
      </c>
      <c r="T135" t="str">
        <f>IF($A135="","",$A135&amp;"|"&amp;$S135&amp;"|"&amp;$D135&amp;"|"&amp;$E135&amp;"|"&amp;$F135&amp;"|"&amp;$H135)</f>
        <v>Acquisition|Standard|12|Evening And Weekend|1000|12 Months</v>
      </c>
    </row>
    <row r="136" spans="1:20" x14ac:dyDescent="0.25">
      <c r="A136" t="inlineStr">
        <is>
          <t>Acquisition</t>
        </is>
      </c>
      <c r="B136" t="inlineStr">
        <is>
          <t>Sep26-12M-Acq DY4 Gold Standard</t>
        </is>
      </c>
      <c r="C136">
        <v>4</v>
      </c>
      <c r="D136">
        <v>12</v>
      </c>
      <c r="E136" t="inlineStr">
        <is>
          <t>Day Night</t>
        </is>
      </c>
      <c r="F136">
        <v>1000</v>
      </c>
      <c r="G136">
        <v>10000</v>
      </c>
      <c r="H136" t="inlineStr">
        <is>
          <t>12 Months</t>
        </is>
      </c>
      <c r="I136" s="27">
        <v>46286</v>
      </c>
      <c r="J136" s="27">
        <v>46630</v>
      </c>
      <c r="L136">
        <v>30.063</v>
      </c>
      <c r="M136">
        <v>24.171</v>
      </c>
      <c r="O136">
        <v>71.027</v>
      </c>
      <c r="R136" t="inlineStr">
        <is>
          <t>Standard</t>
        </is>
      </c>
      <c r="S136" t="inlineStr">
        <is>
          <t>Standard</t>
        </is>
      </c>
      <c r="T136" t="str">
        <f>IF($A136="","",$A136&amp;"|"&amp;$S136&amp;"|"&amp;$D136&amp;"|"&amp;$E136&amp;"|"&amp;$F136&amp;"|"&amp;$H136)</f>
        <v>Acquisition|Standard|12|Day Night|1000|12 Months</v>
      </c>
    </row>
    <row r="137" spans="1:20" x14ac:dyDescent="0.25">
      <c r="A137" t="inlineStr">
        <is>
          <t>Acquisition</t>
        </is>
      </c>
      <c r="B137" t="inlineStr">
        <is>
          <t>Sep26-12M-Acq DY4 Gold Standard</t>
        </is>
      </c>
      <c r="C137">
        <v>4</v>
      </c>
      <c r="D137">
        <v>12</v>
      </c>
      <c r="E137" t="inlineStr">
        <is>
          <t>Evening Weekend And Night</t>
        </is>
      </c>
      <c r="F137">
        <v>1000</v>
      </c>
      <c r="G137">
        <v>10000</v>
      </c>
      <c r="H137" t="inlineStr">
        <is>
          <t>12 Months</t>
        </is>
      </c>
      <c r="I137" s="27">
        <v>46286</v>
      </c>
      <c r="J137" s="27">
        <v>46630</v>
      </c>
      <c r="L137">
        <v>30.372</v>
      </c>
      <c r="M137">
        <v>24.419</v>
      </c>
      <c r="N137">
        <v>27.394</v>
      </c>
      <c r="O137">
        <v>71.027</v>
      </c>
      <c r="R137" t="inlineStr">
        <is>
          <t>Standard</t>
        </is>
      </c>
      <c r="S137" t="inlineStr">
        <is>
          <t>Standard</t>
        </is>
      </c>
      <c r="T137" t="str">
        <f>IF($A137="","",$A137&amp;"|"&amp;$S137&amp;"|"&amp;$D137&amp;"|"&amp;$E137&amp;"|"&amp;$F137&amp;"|"&amp;$H137)</f>
        <v>Acquisition|Standard|12|Evening Weekend And Night|1000|12 Months</v>
      </c>
    </row>
    <row r="138" spans="1:20" x14ac:dyDescent="0.25">
      <c r="A138" t="inlineStr">
        <is>
          <t>Acquisition</t>
        </is>
      </c>
      <c r="B138" t="inlineStr">
        <is>
          <t>Sep26-12M-Acq DY4 Gold Standard</t>
        </is>
      </c>
      <c r="C138">
        <v>3</v>
      </c>
      <c r="D138">
        <v>11</v>
      </c>
      <c r="E138" t="inlineStr">
        <is>
          <t>Standard</t>
        </is>
      </c>
      <c r="F138">
        <v>1000</v>
      </c>
      <c r="G138">
        <v>10000</v>
      </c>
      <c r="H138" t="inlineStr">
        <is>
          <t>12 Months</t>
        </is>
      </c>
      <c r="I138" s="27">
        <v>46286</v>
      </c>
      <c r="J138" s="27">
        <v>46630</v>
      </c>
      <c r="K138">
        <v>29.063</v>
      </c>
      <c r="O138">
        <v>71.027</v>
      </c>
      <c r="R138" t="inlineStr">
        <is>
          <t>Standard</t>
        </is>
      </c>
      <c r="S138" t="inlineStr">
        <is>
          <t>Standard</t>
        </is>
      </c>
      <c r="T138" t="str">
        <f>IF($A138="","",$A138&amp;"|"&amp;$S138&amp;"|"&amp;$D138&amp;"|"&amp;$E138&amp;"|"&amp;$F138&amp;"|"&amp;$H138)</f>
        <v>Acquisition|Standard|11|Standard|1000|12 Months</v>
      </c>
    </row>
    <row r="139" spans="1:20" x14ac:dyDescent="0.25">
      <c r="A139" t="inlineStr">
        <is>
          <t>Acquisition</t>
        </is>
      </c>
      <c r="B139" t="inlineStr">
        <is>
          <t>Sep26-12M-Acq DY4 Gold Standard</t>
        </is>
      </c>
      <c r="C139">
        <v>4</v>
      </c>
      <c r="D139">
        <v>11</v>
      </c>
      <c r="E139" t="inlineStr">
        <is>
          <t>Evening And Weekend</t>
        </is>
      </c>
      <c r="F139">
        <v>1000</v>
      </c>
      <c r="G139">
        <v>10000</v>
      </c>
      <c r="H139" t="inlineStr">
        <is>
          <t>12 Months</t>
        </is>
      </c>
      <c r="I139" s="27">
        <v>46286</v>
      </c>
      <c r="J139" s="27">
        <v>46630</v>
      </c>
      <c r="L139">
        <v>30.555</v>
      </c>
      <c r="N139">
        <v>27.561</v>
      </c>
      <c r="O139">
        <v>71.027</v>
      </c>
      <c r="R139" t="inlineStr">
        <is>
          <t>Standard</t>
        </is>
      </c>
      <c r="S139" t="inlineStr">
        <is>
          <t>Standard</t>
        </is>
      </c>
      <c r="T139" t="str">
        <f>IF($A139="","",$A139&amp;"|"&amp;$S139&amp;"|"&amp;$D139&amp;"|"&amp;$E139&amp;"|"&amp;$F139&amp;"|"&amp;$H139)</f>
        <v>Acquisition|Standard|11|Evening And Weekend|1000|12 Months</v>
      </c>
    </row>
    <row r="140" spans="1:20" x14ac:dyDescent="0.25">
      <c r="A140" t="inlineStr">
        <is>
          <t>Acquisition</t>
        </is>
      </c>
      <c r="B140" t="inlineStr">
        <is>
          <t>Sep26-12M-Acq DY4 Gold Standard</t>
        </is>
      </c>
      <c r="C140">
        <v>4</v>
      </c>
      <c r="D140">
        <v>11</v>
      </c>
      <c r="E140" t="inlineStr">
        <is>
          <t>Day Night</t>
        </is>
      </c>
      <c r="F140">
        <v>1000</v>
      </c>
      <c r="G140">
        <v>10000</v>
      </c>
      <c r="H140" t="inlineStr">
        <is>
          <t>12 Months</t>
        </is>
      </c>
      <c r="I140" s="27">
        <v>46286</v>
      </c>
      <c r="J140" s="27">
        <v>46630</v>
      </c>
      <c r="L140">
        <v>30.247</v>
      </c>
      <c r="M140">
        <v>24.316</v>
      </c>
      <c r="O140">
        <v>71.027</v>
      </c>
      <c r="R140" t="inlineStr">
        <is>
          <t>Standard</t>
        </is>
      </c>
      <c r="S140" t="inlineStr">
        <is>
          <t>Standard</t>
        </is>
      </c>
      <c r="T140" t="str">
        <f>IF($A140="","",$A140&amp;"|"&amp;$S140&amp;"|"&amp;$D140&amp;"|"&amp;$E140&amp;"|"&amp;$F140&amp;"|"&amp;$H140)</f>
        <v>Acquisition|Standard|11|Day Night|1000|12 Months</v>
      </c>
    </row>
    <row r="141" spans="1:20" x14ac:dyDescent="0.25">
      <c r="A141" t="inlineStr">
        <is>
          <t>Acquisition</t>
        </is>
      </c>
      <c r="B141" t="inlineStr">
        <is>
          <t>Sep26-12M-Acq DY4 Gold Standard</t>
        </is>
      </c>
      <c r="C141">
        <v>4</v>
      </c>
      <c r="D141">
        <v>11</v>
      </c>
      <c r="E141" t="inlineStr">
        <is>
          <t>Evening Weekend And Night</t>
        </is>
      </c>
      <c r="F141">
        <v>1000</v>
      </c>
      <c r="G141">
        <v>10000</v>
      </c>
      <c r="H141" t="inlineStr">
        <is>
          <t>12 Months</t>
        </is>
      </c>
      <c r="I141" s="27">
        <v>46286</v>
      </c>
      <c r="J141" s="27">
        <v>46630</v>
      </c>
      <c r="L141">
        <v>30.555</v>
      </c>
      <c r="M141">
        <v>24.563</v>
      </c>
      <c r="N141">
        <v>27.561</v>
      </c>
      <c r="O141">
        <v>71.027</v>
      </c>
      <c r="R141" t="inlineStr">
        <is>
          <t>Standard</t>
        </is>
      </c>
      <c r="S141" t="inlineStr">
        <is>
          <t>Standard</t>
        </is>
      </c>
      <c r="T141" t="str">
        <f>IF($A141="","",$A141&amp;"|"&amp;$S141&amp;"|"&amp;$D141&amp;"|"&amp;$E141&amp;"|"&amp;$F141&amp;"|"&amp;$H141)</f>
        <v>Acquisition|Standard|11|Evening Weekend And Night|1000|12 Months</v>
      </c>
    </row>
    <row r="142" spans="1:20" x14ac:dyDescent="0.25">
      <c r="A142" t="inlineStr">
        <is>
          <t>Acquisition</t>
        </is>
      </c>
      <c r="B142" t="inlineStr">
        <is>
          <t>Sep26-12M-Acq DY4 Gold Standard</t>
        </is>
      </c>
      <c r="C142">
        <v>3</v>
      </c>
      <c r="D142">
        <v>15</v>
      </c>
      <c r="E142" t="inlineStr">
        <is>
          <t>Standard</t>
        </is>
      </c>
      <c r="F142">
        <v>1000</v>
      </c>
      <c r="G142">
        <v>10000</v>
      </c>
      <c r="H142" t="inlineStr">
        <is>
          <t>12 Months</t>
        </is>
      </c>
      <c r="I142" s="27">
        <v>46286</v>
      </c>
      <c r="J142" s="27">
        <v>46630</v>
      </c>
      <c r="K142">
        <v>28.753</v>
      </c>
      <c r="O142">
        <v>71.027</v>
      </c>
      <c r="R142" t="inlineStr">
        <is>
          <t>Standard</t>
        </is>
      </c>
      <c r="S142" t="inlineStr">
        <is>
          <t>Standard</t>
        </is>
      </c>
      <c r="T142" t="str">
        <f>IF($A142="","",$A142&amp;"|"&amp;$S142&amp;"|"&amp;$D142&amp;"|"&amp;$E142&amp;"|"&amp;$F142&amp;"|"&amp;$H142)</f>
        <v>Acquisition|Standard|15|Standard|1000|12 Months</v>
      </c>
    </row>
    <row r="143" spans="1:20" x14ac:dyDescent="0.25">
      <c r="A143" t="inlineStr">
        <is>
          <t>Acquisition</t>
        </is>
      </c>
      <c r="B143" t="inlineStr">
        <is>
          <t>Sep26-12M-Acq DY4 Gold Standard</t>
        </is>
      </c>
      <c r="C143">
        <v>4</v>
      </c>
      <c r="D143">
        <v>15</v>
      </c>
      <c r="E143" t="inlineStr">
        <is>
          <t>Evening And Weekend</t>
        </is>
      </c>
      <c r="F143">
        <v>1000</v>
      </c>
      <c r="G143">
        <v>10000</v>
      </c>
      <c r="H143" t="inlineStr">
        <is>
          <t>12 Months</t>
        </is>
      </c>
      <c r="I143" s="27">
        <v>46286</v>
      </c>
      <c r="J143" s="27">
        <v>46630</v>
      </c>
      <c r="L143">
        <v>30.237</v>
      </c>
      <c r="N143">
        <v>27.272</v>
      </c>
      <c r="O143">
        <v>71.027</v>
      </c>
      <c r="R143" t="inlineStr">
        <is>
          <t>Standard</t>
        </is>
      </c>
      <c r="S143" t="inlineStr">
        <is>
          <t>Standard</t>
        </is>
      </c>
      <c r="T143" t="str">
        <f>IF($A143="","",$A143&amp;"|"&amp;$S143&amp;"|"&amp;$D143&amp;"|"&amp;$E143&amp;"|"&amp;$F143&amp;"|"&amp;$H143)</f>
        <v>Acquisition|Standard|15|Evening And Weekend|1000|12 Months</v>
      </c>
    </row>
    <row r="144" spans="1:20" x14ac:dyDescent="0.25">
      <c r="A144" t="inlineStr">
        <is>
          <t>Acquisition</t>
        </is>
      </c>
      <c r="B144" t="inlineStr">
        <is>
          <t>Sep26-12M-Acq DY4 Gold Standard</t>
        </is>
      </c>
      <c r="C144">
        <v>4</v>
      </c>
      <c r="D144">
        <v>15</v>
      </c>
      <c r="E144" t="inlineStr">
        <is>
          <t>Day Night</t>
        </is>
      </c>
      <c r="F144">
        <v>1000</v>
      </c>
      <c r="G144">
        <v>10000</v>
      </c>
      <c r="H144" t="inlineStr">
        <is>
          <t>12 Months</t>
        </is>
      </c>
      <c r="I144" s="27">
        <v>46286</v>
      </c>
      <c r="J144" s="27">
        <v>46630</v>
      </c>
      <c r="L144">
        <v>29.928</v>
      </c>
      <c r="M144">
        <v>24.059</v>
      </c>
      <c r="O144">
        <v>71.027</v>
      </c>
      <c r="R144" t="inlineStr">
        <is>
          <t>Standard</t>
        </is>
      </c>
      <c r="S144" t="inlineStr">
        <is>
          <t>Standard</t>
        </is>
      </c>
      <c r="T144" t="str">
        <f>IF($A144="","",$A144&amp;"|"&amp;$S144&amp;"|"&amp;$D144&amp;"|"&amp;$E144&amp;"|"&amp;$F144&amp;"|"&amp;$H144)</f>
        <v>Acquisition|Standard|15|Day Night|1000|12 Months</v>
      </c>
    </row>
    <row r="145" spans="1:20" x14ac:dyDescent="0.25">
      <c r="A145" t="inlineStr">
        <is>
          <t>Acquisition</t>
        </is>
      </c>
      <c r="B145" t="inlineStr">
        <is>
          <t>Sep26-12M-Acq DY4 Gold Standard</t>
        </is>
      </c>
      <c r="C145">
        <v>4</v>
      </c>
      <c r="D145">
        <v>15</v>
      </c>
      <c r="E145" t="inlineStr">
        <is>
          <t>Evening Weekend And Night</t>
        </is>
      </c>
      <c r="F145">
        <v>1000</v>
      </c>
      <c r="G145">
        <v>10000</v>
      </c>
      <c r="H145" t="inlineStr">
        <is>
          <t>12 Months</t>
        </is>
      </c>
      <c r="I145" s="27">
        <v>46286</v>
      </c>
      <c r="J145" s="27">
        <v>46630</v>
      </c>
      <c r="L145">
        <v>30.237</v>
      </c>
      <c r="M145">
        <v>24.305</v>
      </c>
      <c r="N145">
        <v>27.272</v>
      </c>
      <c r="O145">
        <v>71.027</v>
      </c>
      <c r="R145" t="inlineStr">
        <is>
          <t>Standard</t>
        </is>
      </c>
      <c r="S145" t="inlineStr">
        <is>
          <t>Standard</t>
        </is>
      </c>
      <c r="T145" t="str">
        <f>IF($A145="","",$A145&amp;"|"&amp;$S145&amp;"|"&amp;$D145&amp;"|"&amp;$E145&amp;"|"&amp;$F145&amp;"|"&amp;$H145)</f>
        <v>Acquisition|Standard|15|Evening Weekend And Night|1000|12 Months</v>
      </c>
    </row>
    <row r="146" spans="1:20" x14ac:dyDescent="0.25">
      <c r="A146" t="inlineStr">
        <is>
          <t>Acquisition</t>
        </is>
      </c>
      <c r="B146" t="inlineStr">
        <is>
          <t>Sep26-12M-Acq DY4 Gold Standard</t>
        </is>
      </c>
      <c r="C146">
        <v>3</v>
      </c>
      <c r="D146">
        <v>16</v>
      </c>
      <c r="E146" t="inlineStr">
        <is>
          <t>Standard</t>
        </is>
      </c>
      <c r="F146">
        <v>1000</v>
      </c>
      <c r="G146">
        <v>10000</v>
      </c>
      <c r="H146" t="inlineStr">
        <is>
          <t>12 Months</t>
        </is>
      </c>
      <c r="I146" s="27">
        <v>46286</v>
      </c>
      <c r="J146" s="27">
        <v>46630</v>
      </c>
      <c r="K146">
        <v>28.86</v>
      </c>
      <c r="O146">
        <v>71.027</v>
      </c>
      <c r="R146" t="inlineStr">
        <is>
          <t>Standard</t>
        </is>
      </c>
      <c r="S146" t="inlineStr">
        <is>
          <t>Standard</t>
        </is>
      </c>
      <c r="T146" t="str">
        <f>IF($A146="","",$A146&amp;"|"&amp;$S146&amp;"|"&amp;$D146&amp;"|"&amp;$E146&amp;"|"&amp;$F146&amp;"|"&amp;$H146)</f>
        <v>Acquisition|Standard|16|Standard|1000|12 Months</v>
      </c>
    </row>
    <row r="147" spans="1:20" x14ac:dyDescent="0.25">
      <c r="A147" t="inlineStr">
        <is>
          <t>Acquisition</t>
        </is>
      </c>
      <c r="B147" t="inlineStr">
        <is>
          <t>Sep26-12M-Acq DY4 Gold Standard</t>
        </is>
      </c>
      <c r="C147">
        <v>4</v>
      </c>
      <c r="D147">
        <v>16</v>
      </c>
      <c r="E147" t="inlineStr">
        <is>
          <t>Evening And Weekend</t>
        </is>
      </c>
      <c r="F147">
        <v>1000</v>
      </c>
      <c r="G147">
        <v>10000</v>
      </c>
      <c r="H147" t="inlineStr">
        <is>
          <t>12 Months</t>
        </is>
      </c>
      <c r="I147" s="27">
        <v>46286</v>
      </c>
      <c r="J147" s="27">
        <v>46630</v>
      </c>
      <c r="L147">
        <v>30.35</v>
      </c>
      <c r="N147">
        <v>27.374</v>
      </c>
      <c r="O147">
        <v>71.027</v>
      </c>
      <c r="R147" t="inlineStr">
        <is>
          <t>Standard</t>
        </is>
      </c>
      <c r="S147" t="inlineStr">
        <is>
          <t>Standard</t>
        </is>
      </c>
      <c r="T147" t="str">
        <f>IF($A147="","",$A147&amp;"|"&amp;$S147&amp;"|"&amp;$D147&amp;"|"&amp;$E147&amp;"|"&amp;$F147&amp;"|"&amp;$H147)</f>
        <v>Acquisition|Standard|16|Evening And Weekend|1000|12 Months</v>
      </c>
    </row>
    <row r="148" spans="1:20" x14ac:dyDescent="0.25">
      <c r="A148" t="inlineStr">
        <is>
          <t>Acquisition</t>
        </is>
      </c>
      <c r="B148" t="inlineStr">
        <is>
          <t>Sep26-12M-Acq DY4 Gold Standard</t>
        </is>
      </c>
      <c r="C148">
        <v>4</v>
      </c>
      <c r="D148">
        <v>16</v>
      </c>
      <c r="E148" t="inlineStr">
        <is>
          <t>Day Night</t>
        </is>
      </c>
      <c r="F148">
        <v>1000</v>
      </c>
      <c r="G148">
        <v>10000</v>
      </c>
      <c r="H148" t="inlineStr">
        <is>
          <t>12 Months</t>
        </is>
      </c>
      <c r="I148" s="27">
        <v>46286</v>
      </c>
      <c r="J148" s="27">
        <v>46630</v>
      </c>
      <c r="L148">
        <v>30.041</v>
      </c>
      <c r="M148">
        <v>24.151</v>
      </c>
      <c r="O148">
        <v>71.027</v>
      </c>
      <c r="R148" t="inlineStr">
        <is>
          <t>Standard</t>
        </is>
      </c>
      <c r="S148" t="inlineStr">
        <is>
          <t>Standard</t>
        </is>
      </c>
      <c r="T148" t="str">
        <f>IF($A148="","",$A148&amp;"|"&amp;$S148&amp;"|"&amp;$D148&amp;"|"&amp;$E148&amp;"|"&amp;$F148&amp;"|"&amp;$H148)</f>
        <v>Acquisition|Standard|16|Day Night|1000|12 Months</v>
      </c>
    </row>
    <row r="149" spans="1:20" x14ac:dyDescent="0.25">
      <c r="A149" t="inlineStr">
        <is>
          <t>Acquisition</t>
        </is>
      </c>
      <c r="B149" t="inlineStr">
        <is>
          <t>Sep26-12M-Acq DY4 Gold Standard</t>
        </is>
      </c>
      <c r="C149">
        <v>4</v>
      </c>
      <c r="D149">
        <v>16</v>
      </c>
      <c r="E149" t="inlineStr">
        <is>
          <t>Evening Weekend And Night</t>
        </is>
      </c>
      <c r="F149">
        <v>1000</v>
      </c>
      <c r="G149">
        <v>10000</v>
      </c>
      <c r="H149" t="inlineStr">
        <is>
          <t>12 Months</t>
        </is>
      </c>
      <c r="I149" s="27">
        <v>46286</v>
      </c>
      <c r="J149" s="27">
        <v>46630</v>
      </c>
      <c r="L149">
        <v>30.35</v>
      </c>
      <c r="M149">
        <v>24.399</v>
      </c>
      <c r="N149">
        <v>27.374</v>
      </c>
      <c r="O149">
        <v>71.027</v>
      </c>
      <c r="R149" t="inlineStr">
        <is>
          <t>Standard</t>
        </is>
      </c>
      <c r="S149" t="inlineStr">
        <is>
          <t>Standard</t>
        </is>
      </c>
      <c r="T149" t="str">
        <f>IF($A149="","",$A149&amp;"|"&amp;$S149&amp;"|"&amp;$D149&amp;"|"&amp;$E149&amp;"|"&amp;$F149&amp;"|"&amp;$H149)</f>
        <v>Acquisition|Standard|16|Evening Weekend And Night|1000|12 Months</v>
      </c>
    </row>
    <row r="150" spans="1:20" x14ac:dyDescent="0.25">
      <c r="A150" t="inlineStr">
        <is>
          <t>Acquisition</t>
        </is>
      </c>
      <c r="B150" t="inlineStr">
        <is>
          <t>Sep26-12M-Acq DY4 Gold Standard</t>
        </is>
      </c>
      <c r="C150">
        <v>3</v>
      </c>
      <c r="D150">
        <v>13</v>
      </c>
      <c r="E150" t="inlineStr">
        <is>
          <t>Standard</t>
        </is>
      </c>
      <c r="F150">
        <v>1000</v>
      </c>
      <c r="G150">
        <v>10000</v>
      </c>
      <c r="H150" t="inlineStr">
        <is>
          <t>12 Months</t>
        </is>
      </c>
      <c r="I150" s="27">
        <v>46286</v>
      </c>
      <c r="J150" s="27">
        <v>46630</v>
      </c>
      <c r="K150">
        <v>28.886</v>
      </c>
      <c r="O150">
        <v>71.027</v>
      </c>
      <c r="R150" t="inlineStr">
        <is>
          <t>Standard</t>
        </is>
      </c>
      <c r="S150" t="inlineStr">
        <is>
          <t>Standard</t>
        </is>
      </c>
      <c r="T150" t="str">
        <f>IF($A150="","",$A150&amp;"|"&amp;$S150&amp;"|"&amp;$D150&amp;"|"&amp;$E150&amp;"|"&amp;$F150&amp;"|"&amp;$H150)</f>
        <v>Acquisition|Standard|13|Standard|1000|12 Months</v>
      </c>
    </row>
    <row r="151" spans="1:20" x14ac:dyDescent="0.25">
      <c r="A151" t="inlineStr">
        <is>
          <t>Acquisition</t>
        </is>
      </c>
      <c r="B151" t="inlineStr">
        <is>
          <t>Sep26-12M-Acq DY4 Gold Standard</t>
        </is>
      </c>
      <c r="C151">
        <v>4</v>
      </c>
      <c r="D151">
        <v>13</v>
      </c>
      <c r="E151" t="inlineStr">
        <is>
          <t>Evening And Weekend</t>
        </is>
      </c>
      <c r="F151">
        <v>1000</v>
      </c>
      <c r="G151">
        <v>10000</v>
      </c>
      <c r="H151" t="inlineStr">
        <is>
          <t>12 Months</t>
        </is>
      </c>
      <c r="I151" s="27">
        <v>46286</v>
      </c>
      <c r="J151" s="27">
        <v>46630</v>
      </c>
      <c r="L151">
        <v>30.372</v>
      </c>
      <c r="N151">
        <v>27.394</v>
      </c>
      <c r="O151">
        <v>71.027</v>
      </c>
      <c r="R151" t="inlineStr">
        <is>
          <t>Standard</t>
        </is>
      </c>
      <c r="S151" t="inlineStr">
        <is>
          <t>Standard</t>
        </is>
      </c>
      <c r="T151" t="str">
        <f>IF($A151="","",$A151&amp;"|"&amp;$S151&amp;"|"&amp;$D151&amp;"|"&amp;$E151&amp;"|"&amp;$F151&amp;"|"&amp;$H151)</f>
        <v>Acquisition|Standard|13|Evening And Weekend|1000|12 Months</v>
      </c>
    </row>
    <row r="152" spans="1:20" x14ac:dyDescent="0.25">
      <c r="A152" t="inlineStr">
        <is>
          <t>Acquisition</t>
        </is>
      </c>
      <c r="B152" t="inlineStr">
        <is>
          <t>Sep26-12M-Acq DY4 Gold Standard</t>
        </is>
      </c>
      <c r="C152">
        <v>4</v>
      </c>
      <c r="D152">
        <v>13</v>
      </c>
      <c r="E152" t="inlineStr">
        <is>
          <t>Day Night</t>
        </is>
      </c>
      <c r="F152">
        <v>1000</v>
      </c>
      <c r="G152">
        <v>10000</v>
      </c>
      <c r="H152" t="inlineStr">
        <is>
          <t>12 Months</t>
        </is>
      </c>
      <c r="I152" s="27">
        <v>46286</v>
      </c>
      <c r="J152" s="27">
        <v>46630</v>
      </c>
      <c r="L152">
        <v>30.063</v>
      </c>
      <c r="M152">
        <v>24.171</v>
      </c>
      <c r="O152">
        <v>71.027</v>
      </c>
      <c r="R152" t="inlineStr">
        <is>
          <t>Standard</t>
        </is>
      </c>
      <c r="S152" t="inlineStr">
        <is>
          <t>Standard</t>
        </is>
      </c>
      <c r="T152" t="str">
        <f>IF($A152="","",$A152&amp;"|"&amp;$S152&amp;"|"&amp;$D152&amp;"|"&amp;$E152&amp;"|"&amp;$F152&amp;"|"&amp;$H152)</f>
        <v>Acquisition|Standard|13|Day Night|1000|12 Months</v>
      </c>
    </row>
    <row r="153" spans="1:20" x14ac:dyDescent="0.25">
      <c r="A153" t="inlineStr">
        <is>
          <t>Acquisition</t>
        </is>
      </c>
      <c r="B153" t="inlineStr">
        <is>
          <t>Sep26-12M-Acq DY4 Gold Standard</t>
        </is>
      </c>
      <c r="C153">
        <v>4</v>
      </c>
      <c r="D153">
        <v>13</v>
      </c>
      <c r="E153" t="inlineStr">
        <is>
          <t>Evening Weekend And Night</t>
        </is>
      </c>
      <c r="F153">
        <v>1000</v>
      </c>
      <c r="G153">
        <v>10000</v>
      </c>
      <c r="H153" t="inlineStr">
        <is>
          <t>12 Months</t>
        </is>
      </c>
      <c r="I153" s="27">
        <v>46286</v>
      </c>
      <c r="J153" s="27">
        <v>46630</v>
      </c>
      <c r="L153">
        <v>30.372</v>
      </c>
      <c r="M153">
        <v>24.419</v>
      </c>
      <c r="N153">
        <v>27.394</v>
      </c>
      <c r="O153">
        <v>71.027</v>
      </c>
      <c r="R153" t="inlineStr">
        <is>
          <t>Standard</t>
        </is>
      </c>
      <c r="S153" t="inlineStr">
        <is>
          <t>Standard</t>
        </is>
      </c>
      <c r="T153" t="str">
        <f>IF($A153="","",$A153&amp;"|"&amp;$S153&amp;"|"&amp;$D153&amp;"|"&amp;$E153&amp;"|"&amp;$F153&amp;"|"&amp;$H153)</f>
        <v>Acquisition|Standard|13|Evening Weekend And Night|1000|12 Months</v>
      </c>
    </row>
    <row r="154" spans="1:20" x14ac:dyDescent="0.25">
      <c r="A154" t="inlineStr">
        <is>
          <t>Acquisition</t>
        </is>
      </c>
      <c r="B154" t="inlineStr">
        <is>
          <t>Sep26-12M-Acq DY4 Gold Standard</t>
        </is>
      </c>
      <c r="C154">
        <v>3</v>
      </c>
      <c r="D154">
        <v>19</v>
      </c>
      <c r="E154" t="inlineStr">
        <is>
          <t>Standard</t>
        </is>
      </c>
      <c r="F154">
        <v>1000</v>
      </c>
      <c r="G154">
        <v>10000</v>
      </c>
      <c r="H154" t="inlineStr">
        <is>
          <t>12 Months</t>
        </is>
      </c>
      <c r="I154" s="27">
        <v>46286</v>
      </c>
      <c r="J154" s="27">
        <v>46630</v>
      </c>
      <c r="K154">
        <v>29.454</v>
      </c>
      <c r="O154">
        <v>71.027</v>
      </c>
      <c r="R154" t="inlineStr">
        <is>
          <t>Standard</t>
        </is>
      </c>
      <c r="S154" t="inlineStr">
        <is>
          <t>Standard</t>
        </is>
      </c>
      <c r="T154" t="str">
        <f>IF($A154="","",$A154&amp;"|"&amp;$S154&amp;"|"&amp;$D154&amp;"|"&amp;$E154&amp;"|"&amp;$F154&amp;"|"&amp;$H154)</f>
        <v>Acquisition|Standard|19|Standard|1000|12 Months</v>
      </c>
    </row>
    <row r="155" spans="1:20" x14ac:dyDescent="0.25">
      <c r="A155" t="inlineStr">
        <is>
          <t>Acquisition</t>
        </is>
      </c>
      <c r="B155" t="inlineStr">
        <is>
          <t>Sep26-12M-Acq DY4 Gold Standard</t>
        </is>
      </c>
      <c r="C155">
        <v>4</v>
      </c>
      <c r="D155">
        <v>19</v>
      </c>
      <c r="E155" t="inlineStr">
        <is>
          <t>Evening And Weekend</t>
        </is>
      </c>
      <c r="F155">
        <v>1000</v>
      </c>
      <c r="G155">
        <v>10000</v>
      </c>
      <c r="H155" t="inlineStr">
        <is>
          <t>12 Months</t>
        </is>
      </c>
      <c r="I155" s="27">
        <v>46286</v>
      </c>
      <c r="J155" s="27">
        <v>46630</v>
      </c>
      <c r="L155">
        <v>30.968</v>
      </c>
      <c r="N155">
        <v>27.931</v>
      </c>
      <c r="O155">
        <v>71.027</v>
      </c>
      <c r="R155" t="inlineStr">
        <is>
          <t>Standard</t>
        </is>
      </c>
      <c r="S155" t="inlineStr">
        <is>
          <t>Standard</t>
        </is>
      </c>
      <c r="T155" t="str">
        <f>IF($A155="","",$A155&amp;"|"&amp;$S155&amp;"|"&amp;$D155&amp;"|"&amp;$E155&amp;"|"&amp;$F155&amp;"|"&amp;$H155)</f>
        <v>Acquisition|Standard|19|Evening And Weekend|1000|12 Months</v>
      </c>
    </row>
    <row r="156" spans="1:20" x14ac:dyDescent="0.25">
      <c r="A156" t="inlineStr">
        <is>
          <t>Acquisition</t>
        </is>
      </c>
      <c r="B156" t="inlineStr">
        <is>
          <t>Sep26-12M-Acq DY4 Gold Standard</t>
        </is>
      </c>
      <c r="C156">
        <v>4</v>
      </c>
      <c r="D156">
        <v>19</v>
      </c>
      <c r="E156" t="inlineStr">
        <is>
          <t>Day Night</t>
        </is>
      </c>
      <c r="F156">
        <v>1000</v>
      </c>
      <c r="G156">
        <v>10000</v>
      </c>
      <c r="H156" t="inlineStr">
        <is>
          <t>12 Months</t>
        </is>
      </c>
      <c r="I156" s="27">
        <v>46286</v>
      </c>
      <c r="J156" s="27">
        <v>46630</v>
      </c>
      <c r="L156">
        <v>30.659</v>
      </c>
      <c r="M156">
        <v>24.646</v>
      </c>
      <c r="O156">
        <v>71.027</v>
      </c>
      <c r="R156" t="inlineStr">
        <is>
          <t>Standard</t>
        </is>
      </c>
      <c r="S156" t="inlineStr">
        <is>
          <t>Standard</t>
        </is>
      </c>
      <c r="T156" t="str">
        <f>IF($A156="","",$A156&amp;"|"&amp;$S156&amp;"|"&amp;$D156&amp;"|"&amp;$E156&amp;"|"&amp;$F156&amp;"|"&amp;$H156)</f>
        <v>Acquisition|Standard|19|Day Night|1000|12 Months</v>
      </c>
    </row>
    <row r="157" spans="1:20" x14ac:dyDescent="0.25">
      <c r="A157" t="inlineStr">
        <is>
          <t>Acquisition</t>
        </is>
      </c>
      <c r="B157" t="inlineStr">
        <is>
          <t>Sep26-12M-Acq DY4 Gold Standard</t>
        </is>
      </c>
      <c r="C157">
        <v>4</v>
      </c>
      <c r="D157">
        <v>19</v>
      </c>
      <c r="E157" t="inlineStr">
        <is>
          <t>Evening Weekend And Night</t>
        </is>
      </c>
      <c r="F157">
        <v>1000</v>
      </c>
      <c r="G157">
        <v>10000</v>
      </c>
      <c r="H157" t="inlineStr">
        <is>
          <t>12 Months</t>
        </is>
      </c>
      <c r="I157" s="27">
        <v>46286</v>
      </c>
      <c r="J157" s="27">
        <v>46630</v>
      </c>
      <c r="L157">
        <v>30.968</v>
      </c>
      <c r="M157">
        <v>24.893</v>
      </c>
      <c r="N157">
        <v>27.931</v>
      </c>
      <c r="O157">
        <v>71.027</v>
      </c>
      <c r="R157" t="inlineStr">
        <is>
          <t>Standard</t>
        </is>
      </c>
      <c r="S157" t="inlineStr">
        <is>
          <t>Standard</t>
        </is>
      </c>
      <c r="T157" t="str">
        <f>IF($A157="","",$A157&amp;"|"&amp;$S157&amp;"|"&amp;$D157&amp;"|"&amp;$E157&amp;"|"&amp;$F157&amp;"|"&amp;$H157)</f>
        <v>Acquisition|Standard|19|Evening Weekend And Night|1000|12 Months</v>
      </c>
    </row>
    <row r="158" spans="1:20" x14ac:dyDescent="0.25">
      <c r="A158" t="inlineStr">
        <is>
          <t>Acquisition</t>
        </is>
      </c>
      <c r="B158" t="inlineStr">
        <is>
          <t>Sep26-12M-Acq DY4 Gold Standard</t>
        </is>
      </c>
      <c r="C158">
        <v>3</v>
      </c>
      <c r="D158">
        <v>21</v>
      </c>
      <c r="E158" t="inlineStr">
        <is>
          <t>Standard</t>
        </is>
      </c>
      <c r="F158">
        <v>1000</v>
      </c>
      <c r="G158">
        <v>10000</v>
      </c>
      <c r="H158" t="inlineStr">
        <is>
          <t>12 Months</t>
        </is>
      </c>
      <c r="I158" s="27">
        <v>46286</v>
      </c>
      <c r="J158" s="27">
        <v>46630</v>
      </c>
      <c r="K158">
        <v>29.673</v>
      </c>
      <c r="O158">
        <v>71.027</v>
      </c>
      <c r="R158" t="inlineStr">
        <is>
          <t>Standard</t>
        </is>
      </c>
      <c r="S158" t="inlineStr">
        <is>
          <t>Standard</t>
        </is>
      </c>
      <c r="T158" t="str">
        <f>IF($A158="","",$A158&amp;"|"&amp;$S158&amp;"|"&amp;$D158&amp;"|"&amp;$E158&amp;"|"&amp;$F158&amp;"|"&amp;$H158)</f>
        <v>Acquisition|Standard|21|Standard|1000|12 Months</v>
      </c>
    </row>
    <row r="159" spans="1:20" x14ac:dyDescent="0.25">
      <c r="A159" t="inlineStr">
        <is>
          <t>Acquisition</t>
        </is>
      </c>
      <c r="B159" t="inlineStr">
        <is>
          <t>Sep26-12M-Acq DY4 Gold Standard</t>
        </is>
      </c>
      <c r="C159">
        <v>4</v>
      </c>
      <c r="D159">
        <v>21</v>
      </c>
      <c r="E159" t="inlineStr">
        <is>
          <t>Evening And Weekend</t>
        </is>
      </c>
      <c r="F159">
        <v>1000</v>
      </c>
      <c r="G159">
        <v>10000</v>
      </c>
      <c r="H159" t="inlineStr">
        <is>
          <t>12 Months</t>
        </is>
      </c>
      <c r="I159" s="27">
        <v>46286</v>
      </c>
      <c r="J159" s="27">
        <v>46630</v>
      </c>
      <c r="L159">
        <v>31.205</v>
      </c>
      <c r="N159">
        <v>28.148</v>
      </c>
      <c r="O159">
        <v>71.027</v>
      </c>
      <c r="R159" t="inlineStr">
        <is>
          <t>Standard</t>
        </is>
      </c>
      <c r="S159" t="inlineStr">
        <is>
          <t>Standard</t>
        </is>
      </c>
      <c r="T159" t="str">
        <f>IF($A159="","",$A159&amp;"|"&amp;$S159&amp;"|"&amp;$D159&amp;"|"&amp;$E159&amp;"|"&amp;$F159&amp;"|"&amp;$H159)</f>
        <v>Acquisition|Standard|21|Evening And Weekend|1000|12 Months</v>
      </c>
    </row>
    <row r="160" spans="1:20" x14ac:dyDescent="0.25">
      <c r="A160" t="inlineStr">
        <is>
          <t>Acquisition</t>
        </is>
      </c>
      <c r="B160" t="inlineStr">
        <is>
          <t>Sep26-12M-Acq DY4 Gold Standard</t>
        </is>
      </c>
      <c r="C160">
        <v>4</v>
      </c>
      <c r="D160">
        <v>21</v>
      </c>
      <c r="E160" t="inlineStr">
        <is>
          <t>Day Night</t>
        </is>
      </c>
      <c r="F160">
        <v>1000</v>
      </c>
      <c r="G160">
        <v>10000</v>
      </c>
      <c r="H160" t="inlineStr">
        <is>
          <t>12 Months</t>
        </is>
      </c>
      <c r="I160" s="27">
        <v>46286</v>
      </c>
      <c r="J160" s="27">
        <v>46630</v>
      </c>
      <c r="L160">
        <v>30.887</v>
      </c>
      <c r="M160">
        <v>24.832</v>
      </c>
      <c r="O160">
        <v>71.027</v>
      </c>
      <c r="R160" t="inlineStr">
        <is>
          <t>Standard</t>
        </is>
      </c>
      <c r="S160" t="inlineStr">
        <is>
          <t>Standard</t>
        </is>
      </c>
      <c r="T160" t="str">
        <f>IF($A160="","",$A160&amp;"|"&amp;$S160&amp;"|"&amp;$D160&amp;"|"&amp;$E160&amp;"|"&amp;$F160&amp;"|"&amp;$H160)</f>
        <v>Acquisition|Standard|21|Day Night|1000|12 Months</v>
      </c>
    </row>
    <row r="161" spans="1:20" x14ac:dyDescent="0.25">
      <c r="A161" t="inlineStr">
        <is>
          <t>Acquisition</t>
        </is>
      </c>
      <c r="B161" t="inlineStr">
        <is>
          <t>Sep26-12M-Acq DY4 Gold Standard</t>
        </is>
      </c>
      <c r="C161">
        <v>4</v>
      </c>
      <c r="D161">
        <v>21</v>
      </c>
      <c r="E161" t="inlineStr">
        <is>
          <t>Evening Weekend And Night</t>
        </is>
      </c>
      <c r="F161">
        <v>1000</v>
      </c>
      <c r="G161">
        <v>10000</v>
      </c>
      <c r="H161" t="inlineStr">
        <is>
          <t>12 Months</t>
        </is>
      </c>
      <c r="I161" s="27">
        <v>46286</v>
      </c>
      <c r="J161" s="27">
        <v>46630</v>
      </c>
      <c r="L161">
        <v>31.205</v>
      </c>
      <c r="M161">
        <v>25.078</v>
      </c>
      <c r="N161">
        <v>28.148</v>
      </c>
      <c r="O161">
        <v>71.027</v>
      </c>
      <c r="R161" t="inlineStr">
        <is>
          <t>Standard</t>
        </is>
      </c>
      <c r="S161" t="inlineStr">
        <is>
          <t>Standard</t>
        </is>
      </c>
      <c r="T161" t="str">
        <f>IF($A161="","",$A161&amp;"|"&amp;$S161&amp;"|"&amp;$D161&amp;"|"&amp;$E161&amp;"|"&amp;$F161&amp;"|"&amp;$H161)</f>
        <v>Acquisition|Standard|21|Evening Weekend And Night|1000|12 Months</v>
      </c>
    </row>
    <row r="162" spans="1:20" x14ac:dyDescent="0.25">
      <c r="A162" t="inlineStr">
        <is>
          <t>Acquisition</t>
        </is>
      </c>
      <c r="B162" t="inlineStr">
        <is>
          <t>Sep26-12M-Acq DY4 Gold Standard</t>
        </is>
      </c>
      <c r="C162">
        <v>3</v>
      </c>
      <c r="D162">
        <v>22</v>
      </c>
      <c r="E162" t="inlineStr">
        <is>
          <t>Standard</t>
        </is>
      </c>
      <c r="F162">
        <v>1000</v>
      </c>
      <c r="G162">
        <v>10000</v>
      </c>
      <c r="H162" t="inlineStr">
        <is>
          <t>12 Months</t>
        </is>
      </c>
      <c r="I162" s="27">
        <v>46286</v>
      </c>
      <c r="J162" s="27">
        <v>46630</v>
      </c>
      <c r="K162">
        <v>29.673</v>
      </c>
      <c r="O162">
        <v>71.027</v>
      </c>
      <c r="R162" t="inlineStr">
        <is>
          <t>Standard</t>
        </is>
      </c>
      <c r="S162" t="inlineStr">
        <is>
          <t>Standard</t>
        </is>
      </c>
      <c r="T162" t="str">
        <f>IF($A162="","",$A162&amp;"|"&amp;$S162&amp;"|"&amp;$D162&amp;"|"&amp;$E162&amp;"|"&amp;$F162&amp;"|"&amp;$H162)</f>
        <v>Acquisition|Standard|22|Standard|1000|12 Months</v>
      </c>
    </row>
    <row r="163" spans="1:20" x14ac:dyDescent="0.25">
      <c r="A163" t="inlineStr">
        <is>
          <t>Acquisition</t>
        </is>
      </c>
      <c r="B163" t="inlineStr">
        <is>
          <t>Sep26-12M-Acq DY4 Gold Standard</t>
        </is>
      </c>
      <c r="C163">
        <v>4</v>
      </c>
      <c r="D163">
        <v>22</v>
      </c>
      <c r="E163" t="inlineStr">
        <is>
          <t>Evening And Weekend</t>
        </is>
      </c>
      <c r="F163">
        <v>1000</v>
      </c>
      <c r="G163">
        <v>10000</v>
      </c>
      <c r="H163" t="inlineStr">
        <is>
          <t>12 Months</t>
        </is>
      </c>
      <c r="I163" s="27">
        <v>46286</v>
      </c>
      <c r="J163" s="27">
        <v>46630</v>
      </c>
      <c r="L163">
        <v>31.205</v>
      </c>
      <c r="N163">
        <v>28.148</v>
      </c>
      <c r="O163">
        <v>71.027</v>
      </c>
      <c r="R163" t="inlineStr">
        <is>
          <t>Standard</t>
        </is>
      </c>
      <c r="S163" t="inlineStr">
        <is>
          <t>Standard</t>
        </is>
      </c>
      <c r="T163" t="str">
        <f>IF($A163="","",$A163&amp;"|"&amp;$S163&amp;"|"&amp;$D163&amp;"|"&amp;$E163&amp;"|"&amp;$F163&amp;"|"&amp;$H163)</f>
        <v>Acquisition|Standard|22|Evening And Weekend|1000|12 Months</v>
      </c>
    </row>
    <row r="164" spans="1:20" x14ac:dyDescent="0.25">
      <c r="A164" t="inlineStr">
        <is>
          <t>Acquisition</t>
        </is>
      </c>
      <c r="B164" t="inlineStr">
        <is>
          <t>Sep26-12M-Acq DY4 Gold Standard</t>
        </is>
      </c>
      <c r="C164">
        <v>4</v>
      </c>
      <c r="D164">
        <v>22</v>
      </c>
      <c r="E164" t="inlineStr">
        <is>
          <t>Day Night</t>
        </is>
      </c>
      <c r="F164">
        <v>1000</v>
      </c>
      <c r="G164">
        <v>10000</v>
      </c>
      <c r="H164" t="inlineStr">
        <is>
          <t>12 Months</t>
        </is>
      </c>
      <c r="I164" s="27">
        <v>46286</v>
      </c>
      <c r="J164" s="27">
        <v>46630</v>
      </c>
      <c r="L164">
        <v>30.887</v>
      </c>
      <c r="M164">
        <v>24.832</v>
      </c>
      <c r="O164">
        <v>71.027</v>
      </c>
      <c r="R164" t="inlineStr">
        <is>
          <t>Standard</t>
        </is>
      </c>
      <c r="S164" t="inlineStr">
        <is>
          <t>Standard</t>
        </is>
      </c>
      <c r="T164" t="str">
        <f>IF($A164="","",$A164&amp;"|"&amp;$S164&amp;"|"&amp;$D164&amp;"|"&amp;$E164&amp;"|"&amp;$F164&amp;"|"&amp;$H164)</f>
        <v>Acquisition|Standard|22|Day Night|1000|12 Months</v>
      </c>
    </row>
    <row r="165" spans="1:20" x14ac:dyDescent="0.25">
      <c r="A165" t="inlineStr">
        <is>
          <t>Acquisition</t>
        </is>
      </c>
      <c r="B165" t="inlineStr">
        <is>
          <t>Sep26-12M-Acq DY4 Gold Standard</t>
        </is>
      </c>
      <c r="C165">
        <v>4</v>
      </c>
      <c r="D165">
        <v>22</v>
      </c>
      <c r="E165" t="inlineStr">
        <is>
          <t>Evening Weekend And Night</t>
        </is>
      </c>
      <c r="F165">
        <v>1000</v>
      </c>
      <c r="G165">
        <v>10000</v>
      </c>
      <c r="H165" t="inlineStr">
        <is>
          <t>12 Months</t>
        </is>
      </c>
      <c r="I165" s="27">
        <v>46286</v>
      </c>
      <c r="J165" s="27">
        <v>46630</v>
      </c>
      <c r="L165">
        <v>31.205</v>
      </c>
      <c r="M165">
        <v>25.078</v>
      </c>
      <c r="N165">
        <v>28.148</v>
      </c>
      <c r="O165">
        <v>71.027</v>
      </c>
      <c r="R165" t="inlineStr">
        <is>
          <t>Standard</t>
        </is>
      </c>
      <c r="S165" t="inlineStr">
        <is>
          <t>Standard</t>
        </is>
      </c>
      <c r="T165" t="str">
        <f>IF($A165="","",$A165&amp;"|"&amp;$S165&amp;"|"&amp;$D165&amp;"|"&amp;$E165&amp;"|"&amp;$F165&amp;"|"&amp;$H165)</f>
        <v>Acquisition|Standard|22|Evening Weekend And Night|1000|12 Months</v>
      </c>
    </row>
    <row r="166" spans="1:20" x14ac:dyDescent="0.25">
      <c r="A166" t="inlineStr">
        <is>
          <t>Acquisition</t>
        </is>
      </c>
      <c r="B166" t="inlineStr">
        <is>
          <t>Sep26-12M-Acq DY4 Gold Standard</t>
        </is>
      </c>
      <c r="C166">
        <v>3</v>
      </c>
      <c r="D166">
        <v>18</v>
      </c>
      <c r="E166" t="inlineStr">
        <is>
          <t>Standard</t>
        </is>
      </c>
      <c r="F166">
        <v>1000</v>
      </c>
      <c r="G166">
        <v>10000</v>
      </c>
      <c r="H166" t="inlineStr">
        <is>
          <t>12 Months</t>
        </is>
      </c>
      <c r="I166" s="27">
        <v>46286</v>
      </c>
      <c r="J166" s="27">
        <v>46630</v>
      </c>
      <c r="K166">
        <v>28.952</v>
      </c>
      <c r="O166">
        <v>71.027</v>
      </c>
      <c r="R166" t="inlineStr">
        <is>
          <t>Standard</t>
        </is>
      </c>
      <c r="S166" t="inlineStr">
        <is>
          <t>Standard</t>
        </is>
      </c>
      <c r="T166" t="str">
        <f>IF($A166="","",$A166&amp;"|"&amp;$S166&amp;"|"&amp;$D166&amp;"|"&amp;$E166&amp;"|"&amp;$F166&amp;"|"&amp;$H166)</f>
        <v>Acquisition|Standard|18|Standard|1000|12 Months</v>
      </c>
    </row>
    <row r="167" spans="1:20" x14ac:dyDescent="0.25">
      <c r="A167" t="inlineStr">
        <is>
          <t>Acquisition</t>
        </is>
      </c>
      <c r="B167" t="inlineStr">
        <is>
          <t>Sep26-12M-Acq DY4 Gold Standard</t>
        </is>
      </c>
      <c r="C167">
        <v>4</v>
      </c>
      <c r="D167">
        <v>18</v>
      </c>
      <c r="E167" t="inlineStr">
        <is>
          <t>Evening And Weekend</t>
        </is>
      </c>
      <c r="F167">
        <v>1000</v>
      </c>
      <c r="G167">
        <v>10000</v>
      </c>
      <c r="H167" t="inlineStr">
        <is>
          <t>12 Months</t>
        </is>
      </c>
      <c r="I167" s="27">
        <v>46286</v>
      </c>
      <c r="J167" s="27">
        <v>46630</v>
      </c>
      <c r="L167">
        <v>30.444</v>
      </c>
      <c r="N167">
        <v>27.457</v>
      </c>
      <c r="O167">
        <v>71.027</v>
      </c>
      <c r="R167" t="inlineStr">
        <is>
          <t>Standard</t>
        </is>
      </c>
      <c r="S167" t="inlineStr">
        <is>
          <t>Standard</t>
        </is>
      </c>
      <c r="T167" t="str">
        <f>IF($A167="","",$A167&amp;"|"&amp;$S167&amp;"|"&amp;$D167&amp;"|"&amp;$E167&amp;"|"&amp;$F167&amp;"|"&amp;$H167)</f>
        <v>Acquisition|Standard|18|Evening And Weekend|1000|12 Months</v>
      </c>
    </row>
    <row r="168" spans="1:20" x14ac:dyDescent="0.25">
      <c r="A168" t="inlineStr">
        <is>
          <t>Acquisition</t>
        </is>
      </c>
      <c r="B168" t="inlineStr">
        <is>
          <t>Sep26-12M-Acq DY4 Gold Standard</t>
        </is>
      </c>
      <c r="C168">
        <v>4</v>
      </c>
      <c r="D168">
        <v>18</v>
      </c>
      <c r="E168" t="inlineStr">
        <is>
          <t>Day Night</t>
        </is>
      </c>
      <c r="F168">
        <v>1000</v>
      </c>
      <c r="G168">
        <v>10000</v>
      </c>
      <c r="H168" t="inlineStr">
        <is>
          <t>12 Months</t>
        </is>
      </c>
      <c r="I168" s="27">
        <v>46286</v>
      </c>
      <c r="J168" s="27">
        <v>46630</v>
      </c>
      <c r="L168">
        <v>30.136</v>
      </c>
      <c r="M168">
        <v>24.223</v>
      </c>
      <c r="O168">
        <v>71.027</v>
      </c>
      <c r="R168" t="inlineStr">
        <is>
          <t>Standard</t>
        </is>
      </c>
      <c r="S168" t="inlineStr">
        <is>
          <t>Standard</t>
        </is>
      </c>
      <c r="T168" t="str">
        <f>IF($A168="","",$A168&amp;"|"&amp;$S168&amp;"|"&amp;$D168&amp;"|"&amp;$E168&amp;"|"&amp;$F168&amp;"|"&amp;$H168)</f>
        <v>Acquisition|Standard|18|Day Night|1000|12 Months</v>
      </c>
    </row>
    <row r="169" spans="1:20" x14ac:dyDescent="0.25">
      <c r="A169" t="inlineStr">
        <is>
          <t>Acquisition</t>
        </is>
      </c>
      <c r="B169" t="inlineStr">
        <is>
          <t>Sep26-12M-Acq DY4 Gold Standard</t>
        </is>
      </c>
      <c r="C169">
        <v>4</v>
      </c>
      <c r="D169">
        <v>18</v>
      </c>
      <c r="E169" t="inlineStr">
        <is>
          <t>Evening Weekend And Night</t>
        </is>
      </c>
      <c r="F169">
        <v>1000</v>
      </c>
      <c r="G169">
        <v>10000</v>
      </c>
      <c r="H169" t="inlineStr">
        <is>
          <t>12 Months</t>
        </is>
      </c>
      <c r="I169" s="27">
        <v>46286</v>
      </c>
      <c r="J169" s="27">
        <v>46630</v>
      </c>
      <c r="L169">
        <v>30.444</v>
      </c>
      <c r="M169">
        <v>24.471</v>
      </c>
      <c r="N169">
        <v>27.457</v>
      </c>
      <c r="O169">
        <v>71.027</v>
      </c>
      <c r="R169" t="inlineStr">
        <is>
          <t>Standard</t>
        </is>
      </c>
      <c r="S169" t="inlineStr">
        <is>
          <t>Standard</t>
        </is>
      </c>
      <c r="T169" t="str">
        <f>IF($A169="","",$A169&amp;"|"&amp;$S169&amp;"|"&amp;$D169&amp;"|"&amp;$E169&amp;"|"&amp;$F169&amp;"|"&amp;$H169)</f>
        <v>Acquisition|Standard|18|Evening Weekend And Night|1000|12 Months</v>
      </c>
    </row>
    <row r="170" spans="1:20" x14ac:dyDescent="0.25">
      <c r="A170" t="inlineStr">
        <is>
          <t>Acquisition</t>
        </is>
      </c>
      <c r="B170" t="inlineStr">
        <is>
          <t>Sep26-24M-Acq DY4 Gold Standard</t>
        </is>
      </c>
      <c r="C170">
        <v>3</v>
      </c>
      <c r="D170">
        <v>14</v>
      </c>
      <c r="E170" t="inlineStr">
        <is>
          <t>Standard</t>
        </is>
      </c>
      <c r="F170">
        <v>1000</v>
      </c>
      <c r="G170">
        <v>10000</v>
      </c>
      <c r="H170" t="inlineStr">
        <is>
          <t>24 Months</t>
        </is>
      </c>
      <c r="I170" s="27">
        <v>46286</v>
      </c>
      <c r="J170" s="27">
        <v>46630</v>
      </c>
      <c r="K170">
        <v>29.349</v>
      </c>
      <c r="O170">
        <v>71.027</v>
      </c>
      <c r="R170" t="inlineStr">
        <is>
          <t>Standard</t>
        </is>
      </c>
      <c r="S170" t="inlineStr">
        <is>
          <t>Standard</t>
        </is>
      </c>
      <c r="T170" t="str">
        <f>IF($A170="","",$A170&amp;"|"&amp;$S170&amp;"|"&amp;$D170&amp;"|"&amp;$E170&amp;"|"&amp;$F170&amp;"|"&amp;$H170)</f>
        <v>Acquisition|Standard|14|Standard|1000|24 Months</v>
      </c>
    </row>
    <row r="171" spans="1:20" x14ac:dyDescent="0.25">
      <c r="A171" t="inlineStr">
        <is>
          <t>Acquisition</t>
        </is>
      </c>
      <c r="B171" t="inlineStr">
        <is>
          <t>Sep26-24M-Acq DY4 Gold Standard</t>
        </is>
      </c>
      <c r="C171">
        <v>4</v>
      </c>
      <c r="D171">
        <v>14</v>
      </c>
      <c r="E171" t="inlineStr">
        <is>
          <t>Evening And Weekend</t>
        </is>
      </c>
      <c r="F171">
        <v>1000</v>
      </c>
      <c r="G171">
        <v>10000</v>
      </c>
      <c r="H171" t="inlineStr">
        <is>
          <t>24 Months</t>
        </is>
      </c>
      <c r="I171" s="27">
        <v>46286</v>
      </c>
      <c r="J171" s="27">
        <v>46630</v>
      </c>
      <c r="L171">
        <v>30.865</v>
      </c>
      <c r="N171">
        <v>27.839</v>
      </c>
      <c r="O171">
        <v>71.027</v>
      </c>
      <c r="R171" t="inlineStr">
        <is>
          <t>Standard</t>
        </is>
      </c>
      <c r="S171" t="inlineStr">
        <is>
          <t>Standard</t>
        </is>
      </c>
      <c r="T171" t="str">
        <f>IF($A171="","",$A171&amp;"|"&amp;$S171&amp;"|"&amp;$D171&amp;"|"&amp;$E171&amp;"|"&amp;$F171&amp;"|"&amp;$H171)</f>
        <v>Acquisition|Standard|14|Evening And Weekend|1000|24 Months</v>
      </c>
    </row>
    <row r="172" spans="1:20" x14ac:dyDescent="0.25">
      <c r="A172" t="inlineStr">
        <is>
          <t>Acquisition</t>
        </is>
      </c>
      <c r="B172" t="inlineStr">
        <is>
          <t>Sep26-24M-Acq DY4 Gold Standard</t>
        </is>
      </c>
      <c r="C172">
        <v>4</v>
      </c>
      <c r="D172">
        <v>14</v>
      </c>
      <c r="E172" t="inlineStr">
        <is>
          <t>Day Night</t>
        </is>
      </c>
      <c r="F172">
        <v>1000</v>
      </c>
      <c r="G172">
        <v>10000</v>
      </c>
      <c r="H172" t="inlineStr">
        <is>
          <t>24 Months</t>
        </is>
      </c>
      <c r="I172" s="27">
        <v>46286</v>
      </c>
      <c r="J172" s="27">
        <v>46630</v>
      </c>
      <c r="L172">
        <v>30.547</v>
      </c>
      <c r="M172">
        <v>24.553</v>
      </c>
      <c r="O172">
        <v>71.027</v>
      </c>
      <c r="R172" t="inlineStr">
        <is>
          <t>Standard</t>
        </is>
      </c>
      <c r="S172" t="inlineStr">
        <is>
          <t>Standard</t>
        </is>
      </c>
      <c r="T172" t="str">
        <f>IF($A172="","",$A172&amp;"|"&amp;$S172&amp;"|"&amp;$D172&amp;"|"&amp;$E172&amp;"|"&amp;$F172&amp;"|"&amp;$H172)</f>
        <v>Acquisition|Standard|14|Day Night|1000|24 Months</v>
      </c>
    </row>
    <row r="173" spans="1:20" x14ac:dyDescent="0.25">
      <c r="A173" t="inlineStr">
        <is>
          <t>Acquisition</t>
        </is>
      </c>
      <c r="B173" t="inlineStr">
        <is>
          <t>Sep26-24M-Acq DY4 Gold Standard</t>
        </is>
      </c>
      <c r="C173">
        <v>4</v>
      </c>
      <c r="D173">
        <v>14</v>
      </c>
      <c r="E173" t="inlineStr">
        <is>
          <t>Evening Weekend And Night</t>
        </is>
      </c>
      <c r="F173">
        <v>1000</v>
      </c>
      <c r="G173">
        <v>10000</v>
      </c>
      <c r="H173" t="inlineStr">
        <is>
          <t>24 Months</t>
        </is>
      </c>
      <c r="I173" s="27">
        <v>46286</v>
      </c>
      <c r="J173" s="27">
        <v>46630</v>
      </c>
      <c r="L173">
        <v>30.865</v>
      </c>
      <c r="M173">
        <v>24.811</v>
      </c>
      <c r="N173">
        <v>27.839</v>
      </c>
      <c r="O173">
        <v>71.027</v>
      </c>
      <c r="R173" t="inlineStr">
        <is>
          <t>Standard</t>
        </is>
      </c>
      <c r="S173" t="inlineStr">
        <is>
          <t>Standard</t>
        </is>
      </c>
      <c r="T173" t="str">
        <f>IF($A173="","",$A173&amp;"|"&amp;$S173&amp;"|"&amp;$D173&amp;"|"&amp;$E173&amp;"|"&amp;$F173&amp;"|"&amp;$H173)</f>
        <v>Acquisition|Standard|14|Evening Weekend And Night|1000|24 Months</v>
      </c>
    </row>
    <row r="174" spans="1:20" x14ac:dyDescent="0.25">
      <c r="A174" t="inlineStr">
        <is>
          <t>Acquisition</t>
        </is>
      </c>
      <c r="B174" t="inlineStr">
        <is>
          <t>Sep26-24M-Acq DY4 Gold Standard</t>
        </is>
      </c>
      <c r="C174">
        <v>3</v>
      </c>
      <c r="D174">
        <v>10</v>
      </c>
      <c r="E174" t="inlineStr">
        <is>
          <t>Standard</t>
        </is>
      </c>
      <c r="F174">
        <v>1000</v>
      </c>
      <c r="G174">
        <v>10000</v>
      </c>
      <c r="H174" t="inlineStr">
        <is>
          <t>24 Months</t>
        </is>
      </c>
      <c r="I174" s="27">
        <v>46286</v>
      </c>
      <c r="J174" s="27">
        <v>46630</v>
      </c>
      <c r="K174">
        <v>29.546</v>
      </c>
      <c r="O174">
        <v>71.027</v>
      </c>
      <c r="R174" t="inlineStr">
        <is>
          <t>Standard</t>
        </is>
      </c>
      <c r="S174" t="inlineStr">
        <is>
          <t>Standard</t>
        </is>
      </c>
      <c r="T174" t="str">
        <f>IF($A174="","",$A174&amp;"|"&amp;$S174&amp;"|"&amp;$D174&amp;"|"&amp;$E174&amp;"|"&amp;$F174&amp;"|"&amp;$H174)</f>
        <v>Acquisition|Standard|10|Standard|1000|24 Months</v>
      </c>
    </row>
    <row r="175" spans="1:20" x14ac:dyDescent="0.25">
      <c r="A175" t="inlineStr">
        <is>
          <t>Acquisition</t>
        </is>
      </c>
      <c r="B175" t="inlineStr">
        <is>
          <t>Sep26-24M-Acq DY4 Gold Standard</t>
        </is>
      </c>
      <c r="C175">
        <v>4</v>
      </c>
      <c r="D175">
        <v>10</v>
      </c>
      <c r="E175" t="inlineStr">
        <is>
          <t>Evening And Weekend</t>
        </is>
      </c>
      <c r="F175">
        <v>1000</v>
      </c>
      <c r="G175">
        <v>10000</v>
      </c>
      <c r="H175" t="inlineStr">
        <is>
          <t>24 Months</t>
        </is>
      </c>
      <c r="I175" s="27">
        <v>46286</v>
      </c>
      <c r="J175" s="27">
        <v>46630</v>
      </c>
      <c r="L175">
        <v>31.071</v>
      </c>
      <c r="N175">
        <v>28.023</v>
      </c>
      <c r="O175">
        <v>71.027</v>
      </c>
      <c r="R175" t="inlineStr">
        <is>
          <t>Standard</t>
        </is>
      </c>
      <c r="S175" t="inlineStr">
        <is>
          <t>Standard</t>
        </is>
      </c>
      <c r="T175" t="str">
        <f>IF($A175="","",$A175&amp;"|"&amp;$S175&amp;"|"&amp;$D175&amp;"|"&amp;$E175&amp;"|"&amp;$F175&amp;"|"&amp;$H175)</f>
        <v>Acquisition|Standard|10|Evening And Weekend|1000|24 Months</v>
      </c>
    </row>
    <row r="176" spans="1:20" x14ac:dyDescent="0.25">
      <c r="A176" t="inlineStr">
        <is>
          <t>Acquisition</t>
        </is>
      </c>
      <c r="B176" t="inlineStr">
        <is>
          <t>Sep26-24M-Acq DY4 Gold Standard</t>
        </is>
      </c>
      <c r="C176">
        <v>4</v>
      </c>
      <c r="D176">
        <v>10</v>
      </c>
      <c r="E176" t="inlineStr">
        <is>
          <t>Day Night</t>
        </is>
      </c>
      <c r="F176">
        <v>1000</v>
      </c>
      <c r="G176">
        <v>10000</v>
      </c>
      <c r="H176" t="inlineStr">
        <is>
          <t>24 Months</t>
        </is>
      </c>
      <c r="I176" s="27">
        <v>46286</v>
      </c>
      <c r="J176" s="27">
        <v>46630</v>
      </c>
      <c r="L176">
        <v>30.752</v>
      </c>
      <c r="M176">
        <v>24.718</v>
      </c>
      <c r="O176">
        <v>71.027</v>
      </c>
      <c r="R176" t="inlineStr">
        <is>
          <t>Standard</t>
        </is>
      </c>
      <c r="S176" t="inlineStr">
        <is>
          <t>Standard</t>
        </is>
      </c>
      <c r="T176" t="str">
        <f>IF($A176="","",$A176&amp;"|"&amp;$S176&amp;"|"&amp;$D176&amp;"|"&amp;$E176&amp;"|"&amp;$F176&amp;"|"&amp;$H176)</f>
        <v>Acquisition|Standard|10|Day Night|1000|24 Months</v>
      </c>
    </row>
    <row r="177" spans="1:20" x14ac:dyDescent="0.25">
      <c r="A177" t="inlineStr">
        <is>
          <t>Acquisition</t>
        </is>
      </c>
      <c r="B177" t="inlineStr">
        <is>
          <t>Sep26-24M-Acq DY4 Gold Standard</t>
        </is>
      </c>
      <c r="C177">
        <v>4</v>
      </c>
      <c r="D177">
        <v>10</v>
      </c>
      <c r="E177" t="inlineStr">
        <is>
          <t>Evening Weekend And Night</t>
        </is>
      </c>
      <c r="F177">
        <v>1000</v>
      </c>
      <c r="G177">
        <v>10000</v>
      </c>
      <c r="H177" t="inlineStr">
        <is>
          <t>24 Months</t>
        </is>
      </c>
      <c r="I177" s="27">
        <v>46286</v>
      </c>
      <c r="J177" s="27">
        <v>46630</v>
      </c>
      <c r="L177">
        <v>31.071</v>
      </c>
      <c r="M177">
        <v>24.975</v>
      </c>
      <c r="N177">
        <v>28.023</v>
      </c>
      <c r="O177">
        <v>71.027</v>
      </c>
      <c r="R177" t="inlineStr">
        <is>
          <t>Standard</t>
        </is>
      </c>
      <c r="S177" t="inlineStr">
        <is>
          <t>Standard</t>
        </is>
      </c>
      <c r="T177" t="str">
        <f>IF($A177="","",$A177&amp;"|"&amp;$S177&amp;"|"&amp;$D177&amp;"|"&amp;$E177&amp;"|"&amp;$F177&amp;"|"&amp;$H177)</f>
        <v>Acquisition|Standard|10|Evening Weekend And Night|1000|24 Months</v>
      </c>
    </row>
    <row r="178" spans="1:20" x14ac:dyDescent="0.25">
      <c r="A178" t="inlineStr">
        <is>
          <t>Acquisition</t>
        </is>
      </c>
      <c r="B178" t="inlineStr">
        <is>
          <t>Sep26-24M-Acq DY4 Gold Standard</t>
        </is>
      </c>
      <c r="C178">
        <v>3</v>
      </c>
      <c r="D178">
        <v>23</v>
      </c>
      <c r="E178" t="inlineStr">
        <is>
          <t>Standard</t>
        </is>
      </c>
      <c r="F178">
        <v>1000</v>
      </c>
      <c r="G178">
        <v>10000</v>
      </c>
      <c r="H178" t="inlineStr">
        <is>
          <t>24 Months</t>
        </is>
      </c>
      <c r="I178" s="27">
        <v>46286</v>
      </c>
      <c r="J178" s="27">
        <v>46630</v>
      </c>
      <c r="K178">
        <v>29.01</v>
      </c>
      <c r="O178">
        <v>71.027</v>
      </c>
      <c r="R178" t="inlineStr">
        <is>
          <t>Standard</t>
        </is>
      </c>
      <c r="S178" t="inlineStr">
        <is>
          <t>Standard</t>
        </is>
      </c>
      <c r="T178" t="str">
        <f>IF($A178="","",$A178&amp;"|"&amp;$S178&amp;"|"&amp;$D178&amp;"|"&amp;$E178&amp;"|"&amp;$F178&amp;"|"&amp;$H178)</f>
        <v>Acquisition|Standard|23|Standard|1000|24 Months</v>
      </c>
    </row>
    <row r="179" spans="1:20" x14ac:dyDescent="0.25">
      <c r="A179" t="inlineStr">
        <is>
          <t>Acquisition</t>
        </is>
      </c>
      <c r="B179" t="inlineStr">
        <is>
          <t>Sep26-24M-Acq DY4 Gold Standard</t>
        </is>
      </c>
      <c r="C179">
        <v>4</v>
      </c>
      <c r="D179">
        <v>23</v>
      </c>
      <c r="E179" t="inlineStr">
        <is>
          <t>Evening And Weekend</t>
        </is>
      </c>
      <c r="F179">
        <v>1000</v>
      </c>
      <c r="G179">
        <v>10000</v>
      </c>
      <c r="H179" t="inlineStr">
        <is>
          <t>24 Months</t>
        </is>
      </c>
      <c r="I179" s="27">
        <v>46286</v>
      </c>
      <c r="J179" s="27">
        <v>46630</v>
      </c>
      <c r="L179">
        <v>30.506</v>
      </c>
      <c r="N179">
        <v>27.518</v>
      </c>
      <c r="O179">
        <v>71.027</v>
      </c>
      <c r="R179" t="inlineStr">
        <is>
          <t>Standard</t>
        </is>
      </c>
      <c r="S179" t="inlineStr">
        <is>
          <t>Standard</t>
        </is>
      </c>
      <c r="T179" t="str">
        <f>IF($A179="","",$A179&amp;"|"&amp;$S179&amp;"|"&amp;$D179&amp;"|"&amp;$E179&amp;"|"&amp;$F179&amp;"|"&amp;$H179)</f>
        <v>Acquisition|Standard|23|Evening And Weekend|1000|24 Months</v>
      </c>
    </row>
    <row r="180" spans="1:20" x14ac:dyDescent="0.25">
      <c r="A180" t="inlineStr">
        <is>
          <t>Acquisition</t>
        </is>
      </c>
      <c r="B180" t="inlineStr">
        <is>
          <t>Sep26-24M-Acq DY4 Gold Standard</t>
        </is>
      </c>
      <c r="C180">
        <v>4</v>
      </c>
      <c r="D180">
        <v>23</v>
      </c>
      <c r="E180" t="inlineStr">
        <is>
          <t>Day Night</t>
        </is>
      </c>
      <c r="F180">
        <v>1000</v>
      </c>
      <c r="G180">
        <v>10000</v>
      </c>
      <c r="H180" t="inlineStr">
        <is>
          <t>24 Months</t>
        </is>
      </c>
      <c r="I180" s="27">
        <v>46286</v>
      </c>
      <c r="J180" s="27">
        <v>46630</v>
      </c>
      <c r="L180">
        <v>30.196</v>
      </c>
      <c r="M180">
        <v>24.274</v>
      </c>
      <c r="O180">
        <v>71.027</v>
      </c>
      <c r="R180" t="inlineStr">
        <is>
          <t>Standard</t>
        </is>
      </c>
      <c r="S180" t="inlineStr">
        <is>
          <t>Standard</t>
        </is>
      </c>
      <c r="T180" t="str">
        <f>IF($A180="","",$A180&amp;"|"&amp;$S180&amp;"|"&amp;$D180&amp;"|"&amp;$E180&amp;"|"&amp;$F180&amp;"|"&amp;$H180)</f>
        <v>Acquisition|Standard|23|Day Night|1000|24 Months</v>
      </c>
    </row>
    <row r="181" spans="1:20" x14ac:dyDescent="0.25">
      <c r="A181" t="inlineStr">
        <is>
          <t>Acquisition</t>
        </is>
      </c>
      <c r="B181" t="inlineStr">
        <is>
          <t>Sep26-24M-Acq DY4 Gold Standard</t>
        </is>
      </c>
      <c r="C181">
        <v>4</v>
      </c>
      <c r="D181">
        <v>23</v>
      </c>
      <c r="E181" t="inlineStr">
        <is>
          <t>Evening Weekend And Night</t>
        </is>
      </c>
      <c r="F181">
        <v>1000</v>
      </c>
      <c r="G181">
        <v>10000</v>
      </c>
      <c r="H181" t="inlineStr">
        <is>
          <t>24 Months</t>
        </is>
      </c>
      <c r="I181" s="27">
        <v>46286</v>
      </c>
      <c r="J181" s="27">
        <v>46630</v>
      </c>
      <c r="L181">
        <v>30.506</v>
      </c>
      <c r="M181">
        <v>24.523</v>
      </c>
      <c r="N181">
        <v>27.518</v>
      </c>
      <c r="O181">
        <v>71.027</v>
      </c>
      <c r="R181" t="inlineStr">
        <is>
          <t>Standard</t>
        </is>
      </c>
      <c r="S181" t="inlineStr">
        <is>
          <t>Standard</t>
        </is>
      </c>
      <c r="T181" t="str">
        <f>IF($A181="","",$A181&amp;"|"&amp;$S181&amp;"|"&amp;$D181&amp;"|"&amp;$E181&amp;"|"&amp;$F181&amp;"|"&amp;$H181)</f>
        <v>Acquisition|Standard|23|Evening Weekend And Night|1000|24 Months</v>
      </c>
    </row>
    <row r="182" spans="1:20" x14ac:dyDescent="0.25">
      <c r="A182" t="inlineStr">
        <is>
          <t>Acquisition</t>
        </is>
      </c>
      <c r="B182" t="inlineStr">
        <is>
          <t>Sep26-24M-Acq DY4 Gold Standard</t>
        </is>
      </c>
      <c r="C182">
        <v>3</v>
      </c>
      <c r="D182">
        <v>20</v>
      </c>
      <c r="E182" t="inlineStr">
        <is>
          <t>Standard</t>
        </is>
      </c>
      <c r="F182">
        <v>1000</v>
      </c>
      <c r="G182">
        <v>10000</v>
      </c>
      <c r="H182" t="inlineStr">
        <is>
          <t>24 Months</t>
        </is>
      </c>
      <c r="I182" s="27">
        <v>46286</v>
      </c>
      <c r="J182" s="27">
        <v>46630</v>
      </c>
      <c r="K182">
        <v>29.601</v>
      </c>
      <c r="O182">
        <v>71.027</v>
      </c>
      <c r="R182" t="inlineStr">
        <is>
          <t>Standard</t>
        </is>
      </c>
      <c r="S182" t="inlineStr">
        <is>
          <t>Standard</t>
        </is>
      </c>
      <c r="T182" t="str">
        <f>IF($A182="","",$A182&amp;"|"&amp;$S182&amp;"|"&amp;$D182&amp;"|"&amp;$E182&amp;"|"&amp;$F182&amp;"|"&amp;$H182)</f>
        <v>Acquisition|Standard|20|Standard|1000|24 Months</v>
      </c>
    </row>
    <row r="183" spans="1:20" x14ac:dyDescent="0.25">
      <c r="A183" t="inlineStr">
        <is>
          <t>Acquisition</t>
        </is>
      </c>
      <c r="B183" t="inlineStr">
        <is>
          <t>Sep26-24M-Acq DY4 Gold Standard</t>
        </is>
      </c>
      <c r="C183">
        <v>4</v>
      </c>
      <c r="D183">
        <v>20</v>
      </c>
      <c r="E183" t="inlineStr">
        <is>
          <t>Evening And Weekend</t>
        </is>
      </c>
      <c r="F183">
        <v>1000</v>
      </c>
      <c r="G183">
        <v>10000</v>
      </c>
      <c r="H183" t="inlineStr">
        <is>
          <t>24 Months</t>
        </is>
      </c>
      <c r="I183" s="27">
        <v>46286</v>
      </c>
      <c r="J183" s="27">
        <v>46630</v>
      </c>
      <c r="L183">
        <v>31.123</v>
      </c>
      <c r="N183">
        <v>28.076</v>
      </c>
      <c r="O183">
        <v>71.027</v>
      </c>
      <c r="R183" t="inlineStr">
        <is>
          <t>Standard</t>
        </is>
      </c>
      <c r="S183" t="inlineStr">
        <is>
          <t>Standard</t>
        </is>
      </c>
      <c r="T183" t="str">
        <f>IF($A183="","",$A183&amp;"|"&amp;$S183&amp;"|"&amp;$D183&amp;"|"&amp;$E183&amp;"|"&amp;$F183&amp;"|"&amp;$H183)</f>
        <v>Acquisition|Standard|20|Evening And Weekend|1000|24 Months</v>
      </c>
    </row>
    <row r="184" spans="1:20" x14ac:dyDescent="0.25">
      <c r="A184" t="inlineStr">
        <is>
          <t>Acquisition</t>
        </is>
      </c>
      <c r="B184" t="inlineStr">
        <is>
          <t>Sep26-24M-Acq DY4 Gold Standard</t>
        </is>
      </c>
      <c r="C184">
        <v>4</v>
      </c>
      <c r="D184">
        <v>20</v>
      </c>
      <c r="E184" t="inlineStr">
        <is>
          <t>Day Night</t>
        </is>
      </c>
      <c r="F184">
        <v>1000</v>
      </c>
      <c r="G184">
        <v>10000</v>
      </c>
      <c r="H184" t="inlineStr">
        <is>
          <t>24 Months</t>
        </is>
      </c>
      <c r="I184" s="27">
        <v>46286</v>
      </c>
      <c r="J184" s="27">
        <v>46630</v>
      </c>
      <c r="L184">
        <v>30.815</v>
      </c>
      <c r="M184">
        <v>24.769</v>
      </c>
      <c r="O184">
        <v>71.027</v>
      </c>
      <c r="R184" t="inlineStr">
        <is>
          <t>Standard</t>
        </is>
      </c>
      <c r="S184" t="inlineStr">
        <is>
          <t>Standard</t>
        </is>
      </c>
      <c r="T184" t="str">
        <f>IF($A184="","",$A184&amp;"|"&amp;$S184&amp;"|"&amp;$D184&amp;"|"&amp;$E184&amp;"|"&amp;$F184&amp;"|"&amp;$H184)</f>
        <v>Acquisition|Standard|20|Day Night|1000|24 Months</v>
      </c>
    </row>
    <row r="185" spans="1:20" x14ac:dyDescent="0.25">
      <c r="A185" t="inlineStr">
        <is>
          <t>Acquisition</t>
        </is>
      </c>
      <c r="B185" t="inlineStr">
        <is>
          <t>Sep26-24M-Acq DY4 Gold Standard</t>
        </is>
      </c>
      <c r="C185">
        <v>4</v>
      </c>
      <c r="D185">
        <v>20</v>
      </c>
      <c r="E185" t="inlineStr">
        <is>
          <t>Evening Weekend And Night</t>
        </is>
      </c>
      <c r="F185">
        <v>1000</v>
      </c>
      <c r="G185">
        <v>10000</v>
      </c>
      <c r="H185" t="inlineStr">
        <is>
          <t>24 Months</t>
        </is>
      </c>
      <c r="I185" s="27">
        <v>46286</v>
      </c>
      <c r="J185" s="27">
        <v>46630</v>
      </c>
      <c r="L185">
        <v>31.123</v>
      </c>
      <c r="M185">
        <v>25.025</v>
      </c>
      <c r="N185">
        <v>28.076</v>
      </c>
      <c r="O185">
        <v>71.027</v>
      </c>
      <c r="R185" t="inlineStr">
        <is>
          <t>Standard</t>
        </is>
      </c>
      <c r="S185" t="inlineStr">
        <is>
          <t>Standard</t>
        </is>
      </c>
      <c r="T185" t="str">
        <f>IF($A185="","",$A185&amp;"|"&amp;$S185&amp;"|"&amp;$D185&amp;"|"&amp;$E185&amp;"|"&amp;$F185&amp;"|"&amp;$H185)</f>
        <v>Acquisition|Standard|20|Evening Weekend And Night|1000|24 Months</v>
      </c>
    </row>
    <row r="186" spans="1:20" x14ac:dyDescent="0.25">
      <c r="A186" t="inlineStr">
        <is>
          <t>Acquisition</t>
        </is>
      </c>
      <c r="B186" t="inlineStr">
        <is>
          <t>Sep26-24M-Acq DY4 Gold Standard</t>
        </is>
      </c>
      <c r="C186">
        <v>3</v>
      </c>
      <c r="D186">
        <v>17</v>
      </c>
      <c r="E186" t="inlineStr">
        <is>
          <t>Standard</t>
        </is>
      </c>
      <c r="F186">
        <v>1000</v>
      </c>
      <c r="G186">
        <v>10000</v>
      </c>
      <c r="H186" t="inlineStr">
        <is>
          <t>24 Months</t>
        </is>
      </c>
      <c r="I186" s="27">
        <v>46286</v>
      </c>
      <c r="J186" s="27">
        <v>46630</v>
      </c>
      <c r="K186">
        <v>28.87</v>
      </c>
      <c r="O186">
        <v>71.027</v>
      </c>
      <c r="R186" t="inlineStr">
        <is>
          <t>Standard</t>
        </is>
      </c>
      <c r="S186" t="inlineStr">
        <is>
          <t>Standard</t>
        </is>
      </c>
      <c r="T186" t="str">
        <f>IF($A186="","",$A186&amp;"|"&amp;$S186&amp;"|"&amp;$D186&amp;"|"&amp;$E186&amp;"|"&amp;$F186&amp;"|"&amp;$H186)</f>
        <v>Acquisition|Standard|17|Standard|1000|24 Months</v>
      </c>
    </row>
    <row r="187" spans="1:20" x14ac:dyDescent="0.25">
      <c r="A187" t="inlineStr">
        <is>
          <t>Acquisition</t>
        </is>
      </c>
      <c r="B187" t="inlineStr">
        <is>
          <t>Sep26-24M-Acq DY4 Gold Standard</t>
        </is>
      </c>
      <c r="C187">
        <v>4</v>
      </c>
      <c r="D187">
        <v>17</v>
      </c>
      <c r="E187" t="inlineStr">
        <is>
          <t>Evening And Weekend</t>
        </is>
      </c>
      <c r="F187">
        <v>1000</v>
      </c>
      <c r="G187">
        <v>10000</v>
      </c>
      <c r="H187" t="inlineStr">
        <is>
          <t>24 Months</t>
        </is>
      </c>
      <c r="I187" s="27">
        <v>46286</v>
      </c>
      <c r="J187" s="27">
        <v>46630</v>
      </c>
      <c r="L187">
        <v>30.361</v>
      </c>
      <c r="N187">
        <v>27.385</v>
      </c>
      <c r="O187">
        <v>71.027</v>
      </c>
      <c r="R187" t="inlineStr">
        <is>
          <t>Standard</t>
        </is>
      </c>
      <c r="S187" t="inlineStr">
        <is>
          <t>Standard</t>
        </is>
      </c>
      <c r="T187" t="str">
        <f>IF($A187="","",$A187&amp;"|"&amp;$S187&amp;"|"&amp;$D187&amp;"|"&amp;$E187&amp;"|"&amp;$F187&amp;"|"&amp;$H187)</f>
        <v>Acquisition|Standard|17|Evening And Weekend|1000|24 Months</v>
      </c>
    </row>
    <row r="188" spans="1:20" x14ac:dyDescent="0.25">
      <c r="A188" t="inlineStr">
        <is>
          <t>Acquisition</t>
        </is>
      </c>
      <c r="B188" t="inlineStr">
        <is>
          <t>Sep26-24M-Acq DY4 Gold Standard</t>
        </is>
      </c>
      <c r="C188">
        <v>4</v>
      </c>
      <c r="D188">
        <v>17</v>
      </c>
      <c r="E188" t="inlineStr">
        <is>
          <t>Day Night</t>
        </is>
      </c>
      <c r="F188">
        <v>1000</v>
      </c>
      <c r="G188">
        <v>10000</v>
      </c>
      <c r="H188" t="inlineStr">
        <is>
          <t>24 Months</t>
        </is>
      </c>
      <c r="I188" s="27">
        <v>46286</v>
      </c>
      <c r="J188" s="27">
        <v>46630</v>
      </c>
      <c r="L188">
        <v>30.053</v>
      </c>
      <c r="M188">
        <v>24.162</v>
      </c>
      <c r="O188">
        <v>71.027</v>
      </c>
      <c r="R188" t="inlineStr">
        <is>
          <t>Standard</t>
        </is>
      </c>
      <c r="S188" t="inlineStr">
        <is>
          <t>Standard</t>
        </is>
      </c>
      <c r="T188" t="str">
        <f>IF($A188="","",$A188&amp;"|"&amp;$S188&amp;"|"&amp;$D188&amp;"|"&amp;$E188&amp;"|"&amp;$F188&amp;"|"&amp;$H188)</f>
        <v>Acquisition|Standard|17|Day Night|1000|24 Months</v>
      </c>
    </row>
    <row r="189" spans="1:20" x14ac:dyDescent="0.25">
      <c r="A189" t="inlineStr">
        <is>
          <t>Acquisition</t>
        </is>
      </c>
      <c r="B189" t="inlineStr">
        <is>
          <t>Sep26-24M-Acq DY4 Gold Standard</t>
        </is>
      </c>
      <c r="C189">
        <v>4</v>
      </c>
      <c r="D189">
        <v>17</v>
      </c>
      <c r="E189" t="inlineStr">
        <is>
          <t>Evening Weekend And Night</t>
        </is>
      </c>
      <c r="F189">
        <v>1000</v>
      </c>
      <c r="G189">
        <v>10000</v>
      </c>
      <c r="H189" t="inlineStr">
        <is>
          <t>24 Months</t>
        </is>
      </c>
      <c r="I189" s="27">
        <v>46286</v>
      </c>
      <c r="J189" s="27">
        <v>46630</v>
      </c>
      <c r="L189">
        <v>30.361</v>
      </c>
      <c r="M189">
        <v>24.409</v>
      </c>
      <c r="N189">
        <v>27.385</v>
      </c>
      <c r="O189">
        <v>71.027</v>
      </c>
      <c r="R189" t="inlineStr">
        <is>
          <t>Standard</t>
        </is>
      </c>
      <c r="S189" t="inlineStr">
        <is>
          <t>Standard</t>
        </is>
      </c>
      <c r="T189" t="str">
        <f>IF($A189="","",$A189&amp;"|"&amp;$S189&amp;"|"&amp;$D189&amp;"|"&amp;$E189&amp;"|"&amp;$F189&amp;"|"&amp;$H189)</f>
        <v>Acquisition|Standard|17|Evening Weekend And Night|1000|24 Months</v>
      </c>
    </row>
    <row r="190" spans="1:20" x14ac:dyDescent="0.25">
      <c r="A190" t="inlineStr">
        <is>
          <t>Acquisition</t>
        </is>
      </c>
      <c r="B190" t="inlineStr">
        <is>
          <t>Sep26-24M-Acq DY4 Gold Standard</t>
        </is>
      </c>
      <c r="C190">
        <v>3</v>
      </c>
      <c r="D190">
        <v>12</v>
      </c>
      <c r="E190" t="inlineStr">
        <is>
          <t>Standard</t>
        </is>
      </c>
      <c r="F190">
        <v>1000</v>
      </c>
      <c r="G190">
        <v>10000</v>
      </c>
      <c r="H190" t="inlineStr">
        <is>
          <t>24 Months</t>
        </is>
      </c>
      <c r="I190" s="27">
        <v>46286</v>
      </c>
      <c r="J190" s="27">
        <v>46630</v>
      </c>
      <c r="K190">
        <v>29.102</v>
      </c>
      <c r="O190">
        <v>71.027</v>
      </c>
      <c r="R190" t="inlineStr">
        <is>
          <t>Standard</t>
        </is>
      </c>
      <c r="S190" t="inlineStr">
        <is>
          <t>Standard</t>
        </is>
      </c>
      <c r="T190" t="str">
        <f>IF($A190="","",$A190&amp;"|"&amp;$S190&amp;"|"&amp;$D190&amp;"|"&amp;$E190&amp;"|"&amp;$F190&amp;"|"&amp;$H190)</f>
        <v>Acquisition|Standard|12|Standard|1000|24 Months</v>
      </c>
    </row>
    <row r="191" spans="1:20" x14ac:dyDescent="0.25">
      <c r="A191" t="inlineStr">
        <is>
          <t>Acquisition</t>
        </is>
      </c>
      <c r="B191" t="inlineStr">
        <is>
          <t>Sep26-24M-Acq DY4 Gold Standard</t>
        </is>
      </c>
      <c r="C191">
        <v>4</v>
      </c>
      <c r="D191">
        <v>12</v>
      </c>
      <c r="E191" t="inlineStr">
        <is>
          <t>Evening And Weekend</t>
        </is>
      </c>
      <c r="F191">
        <v>1000</v>
      </c>
      <c r="G191">
        <v>10000</v>
      </c>
      <c r="H191" t="inlineStr">
        <is>
          <t>24 Months</t>
        </is>
      </c>
      <c r="I191" s="27">
        <v>46286</v>
      </c>
      <c r="J191" s="27">
        <v>46630</v>
      </c>
      <c r="L191">
        <v>30.597</v>
      </c>
      <c r="N191">
        <v>27.601</v>
      </c>
      <c r="O191">
        <v>71.027</v>
      </c>
      <c r="R191" t="inlineStr">
        <is>
          <t>Standard</t>
        </is>
      </c>
      <c r="S191" t="inlineStr">
        <is>
          <t>Standard</t>
        </is>
      </c>
      <c r="T191" t="str">
        <f>IF($A191="","",$A191&amp;"|"&amp;$S191&amp;"|"&amp;$D191&amp;"|"&amp;$E191&amp;"|"&amp;$F191&amp;"|"&amp;$H191)</f>
        <v>Acquisition|Standard|12|Evening And Weekend|1000|24 Months</v>
      </c>
    </row>
    <row r="192" spans="1:20" x14ac:dyDescent="0.25">
      <c r="A192" t="inlineStr">
        <is>
          <t>Acquisition</t>
        </is>
      </c>
      <c r="B192" t="inlineStr">
        <is>
          <t>Sep26-24M-Acq DY4 Gold Standard</t>
        </is>
      </c>
      <c r="C192">
        <v>4</v>
      </c>
      <c r="D192">
        <v>12</v>
      </c>
      <c r="E192" t="inlineStr">
        <is>
          <t>Day Night</t>
        </is>
      </c>
      <c r="F192">
        <v>1000</v>
      </c>
      <c r="G192">
        <v>10000</v>
      </c>
      <c r="H192" t="inlineStr">
        <is>
          <t>24 Months</t>
        </is>
      </c>
      <c r="I192" s="27">
        <v>46286</v>
      </c>
      <c r="J192" s="27">
        <v>46630</v>
      </c>
      <c r="L192">
        <v>30.289</v>
      </c>
      <c r="M192">
        <v>24.346</v>
      </c>
      <c r="O192">
        <v>71.027</v>
      </c>
      <c r="R192" t="inlineStr">
        <is>
          <t>Standard</t>
        </is>
      </c>
      <c r="S192" t="inlineStr">
        <is>
          <t>Standard</t>
        </is>
      </c>
      <c r="T192" t="str">
        <f>IF($A192="","",$A192&amp;"|"&amp;$S192&amp;"|"&amp;$D192&amp;"|"&amp;$E192&amp;"|"&amp;$F192&amp;"|"&amp;$H192)</f>
        <v>Acquisition|Standard|12|Day Night|1000|24 Months</v>
      </c>
    </row>
    <row r="193" spans="1:20" x14ac:dyDescent="0.25">
      <c r="A193" t="inlineStr">
        <is>
          <t>Acquisition</t>
        </is>
      </c>
      <c r="B193" t="inlineStr">
        <is>
          <t>Sep26-24M-Acq DY4 Gold Standard</t>
        </is>
      </c>
      <c r="C193">
        <v>4</v>
      </c>
      <c r="D193">
        <v>12</v>
      </c>
      <c r="E193" t="inlineStr">
        <is>
          <t>Evening Weekend And Night</t>
        </is>
      </c>
      <c r="F193">
        <v>1000</v>
      </c>
      <c r="G193">
        <v>10000</v>
      </c>
      <c r="H193" t="inlineStr">
        <is>
          <t>24 Months</t>
        </is>
      </c>
      <c r="I193" s="27">
        <v>46286</v>
      </c>
      <c r="J193" s="27">
        <v>46630</v>
      </c>
      <c r="L193">
        <v>30.597</v>
      </c>
      <c r="M193">
        <v>24.605</v>
      </c>
      <c r="N193">
        <v>27.601</v>
      </c>
      <c r="O193">
        <v>71.027</v>
      </c>
      <c r="R193" t="inlineStr">
        <is>
          <t>Standard</t>
        </is>
      </c>
      <c r="S193" t="inlineStr">
        <is>
          <t>Standard</t>
        </is>
      </c>
      <c r="T193" t="str">
        <f>IF($A193="","",$A193&amp;"|"&amp;$S193&amp;"|"&amp;$D193&amp;"|"&amp;$E193&amp;"|"&amp;$F193&amp;"|"&amp;$H193)</f>
        <v>Acquisition|Standard|12|Evening Weekend And Night|1000|24 Months</v>
      </c>
    </row>
    <row r="194" spans="1:20" x14ac:dyDescent="0.25">
      <c r="A194" t="inlineStr">
        <is>
          <t>Acquisition</t>
        </is>
      </c>
      <c r="B194" t="inlineStr">
        <is>
          <t>Sep26-24M-Acq DY4 Gold Standard</t>
        </is>
      </c>
      <c r="C194">
        <v>3</v>
      </c>
      <c r="D194">
        <v>11</v>
      </c>
      <c r="E194" t="inlineStr">
        <is>
          <t>Standard</t>
        </is>
      </c>
      <c r="F194">
        <v>1000</v>
      </c>
      <c r="G194">
        <v>10000</v>
      </c>
      <c r="H194" t="inlineStr">
        <is>
          <t>24 Months</t>
        </is>
      </c>
      <c r="I194" s="27">
        <v>46286</v>
      </c>
      <c r="J194" s="27">
        <v>46630</v>
      </c>
      <c r="K194">
        <v>29.279</v>
      </c>
      <c r="O194">
        <v>71.027</v>
      </c>
      <c r="R194" t="inlineStr">
        <is>
          <t>Standard</t>
        </is>
      </c>
      <c r="S194" t="inlineStr">
        <is>
          <t>Standard</t>
        </is>
      </c>
      <c r="T194" t="str">
        <f>IF($A194="","",$A194&amp;"|"&amp;$S194&amp;"|"&amp;$D194&amp;"|"&amp;$E194&amp;"|"&amp;$F194&amp;"|"&amp;$H194)</f>
        <v>Acquisition|Standard|11|Standard|1000|24 Months</v>
      </c>
    </row>
    <row r="195" spans="1:20" x14ac:dyDescent="0.25">
      <c r="A195" t="inlineStr">
        <is>
          <t>Acquisition</t>
        </is>
      </c>
      <c r="B195" t="inlineStr">
        <is>
          <t>Sep26-24M-Acq DY4 Gold Standard</t>
        </is>
      </c>
      <c r="C195">
        <v>4</v>
      </c>
      <c r="D195">
        <v>11</v>
      </c>
      <c r="E195" t="inlineStr">
        <is>
          <t>Evening And Weekend</t>
        </is>
      </c>
      <c r="F195">
        <v>1000</v>
      </c>
      <c r="G195">
        <v>10000</v>
      </c>
      <c r="H195" t="inlineStr">
        <is>
          <t>24 Months</t>
        </is>
      </c>
      <c r="I195" s="27">
        <v>46286</v>
      </c>
      <c r="J195" s="27">
        <v>46630</v>
      </c>
      <c r="L195">
        <v>30.783</v>
      </c>
      <c r="N195">
        <v>27.767</v>
      </c>
      <c r="O195">
        <v>71.027</v>
      </c>
      <c r="R195" t="inlineStr">
        <is>
          <t>Standard</t>
        </is>
      </c>
      <c r="S195" t="inlineStr">
        <is>
          <t>Standard</t>
        </is>
      </c>
      <c r="T195" t="str">
        <f>IF($A195="","",$A195&amp;"|"&amp;$S195&amp;"|"&amp;$D195&amp;"|"&amp;$E195&amp;"|"&amp;$F195&amp;"|"&amp;$H195)</f>
        <v>Acquisition|Standard|11|Evening And Weekend|1000|24 Months</v>
      </c>
    </row>
    <row r="196" spans="1:20" x14ac:dyDescent="0.25">
      <c r="A196" t="inlineStr">
        <is>
          <t>Acquisition</t>
        </is>
      </c>
      <c r="B196" t="inlineStr">
        <is>
          <t>Sep26-24M-Acq DY4 Gold Standard</t>
        </is>
      </c>
      <c r="C196">
        <v>4</v>
      </c>
      <c r="D196">
        <v>11</v>
      </c>
      <c r="E196" t="inlineStr">
        <is>
          <t>Day Night</t>
        </is>
      </c>
      <c r="F196">
        <v>1000</v>
      </c>
      <c r="G196">
        <v>10000</v>
      </c>
      <c r="H196" t="inlineStr">
        <is>
          <t>24 Months</t>
        </is>
      </c>
      <c r="I196" s="27">
        <v>46286</v>
      </c>
      <c r="J196" s="27">
        <v>46630</v>
      </c>
      <c r="L196">
        <v>30.475</v>
      </c>
      <c r="M196">
        <v>24.502</v>
      </c>
      <c r="O196">
        <v>71.027</v>
      </c>
      <c r="R196" t="inlineStr">
        <is>
          <t>Standard</t>
        </is>
      </c>
      <c r="S196" t="inlineStr">
        <is>
          <t>Standard</t>
        </is>
      </c>
      <c r="T196" t="str">
        <f>IF($A196="","",$A196&amp;"|"&amp;$S196&amp;"|"&amp;$D196&amp;"|"&amp;$E196&amp;"|"&amp;$F196&amp;"|"&amp;$H196)</f>
        <v>Acquisition|Standard|11|Day Night|1000|24 Months</v>
      </c>
    </row>
    <row r="197" spans="1:20" x14ac:dyDescent="0.25">
      <c r="A197" t="inlineStr">
        <is>
          <t>Acquisition</t>
        </is>
      </c>
      <c r="B197" t="inlineStr">
        <is>
          <t>Sep26-24M-Acq DY4 Gold Standard</t>
        </is>
      </c>
      <c r="C197">
        <v>4</v>
      </c>
      <c r="D197">
        <v>11</v>
      </c>
      <c r="E197" t="inlineStr">
        <is>
          <t>Evening Weekend And Night</t>
        </is>
      </c>
      <c r="F197">
        <v>1000</v>
      </c>
      <c r="G197">
        <v>10000</v>
      </c>
      <c r="H197" t="inlineStr">
        <is>
          <t>24 Months</t>
        </is>
      </c>
      <c r="I197" s="27">
        <v>46286</v>
      </c>
      <c r="J197" s="27">
        <v>46630</v>
      </c>
      <c r="L197">
        <v>30.783</v>
      </c>
      <c r="M197">
        <v>24.749</v>
      </c>
      <c r="N197">
        <v>27.767</v>
      </c>
      <c r="O197">
        <v>71.027</v>
      </c>
      <c r="R197" t="inlineStr">
        <is>
          <t>Standard</t>
        </is>
      </c>
      <c r="S197" t="inlineStr">
        <is>
          <t>Standard</t>
        </is>
      </c>
      <c r="T197" t="str">
        <f>IF($A197="","",$A197&amp;"|"&amp;$S197&amp;"|"&amp;$D197&amp;"|"&amp;$E197&amp;"|"&amp;$F197&amp;"|"&amp;$H197)</f>
        <v>Acquisition|Standard|11|Evening Weekend And Night|1000|24 Months</v>
      </c>
    </row>
    <row r="198" spans="1:20" x14ac:dyDescent="0.25">
      <c r="A198" t="inlineStr">
        <is>
          <t>Acquisition</t>
        </is>
      </c>
      <c r="B198" t="inlineStr">
        <is>
          <t>Sep26-24M-Acq DY4 Gold Standard</t>
        </is>
      </c>
      <c r="C198">
        <v>3</v>
      </c>
      <c r="D198">
        <v>15</v>
      </c>
      <c r="E198" t="inlineStr">
        <is>
          <t>Standard</t>
        </is>
      </c>
      <c r="F198">
        <v>1000</v>
      </c>
      <c r="G198">
        <v>10000</v>
      </c>
      <c r="H198" t="inlineStr">
        <is>
          <t>24 Months</t>
        </is>
      </c>
      <c r="I198" s="27">
        <v>46286</v>
      </c>
      <c r="J198" s="27">
        <v>46630</v>
      </c>
      <c r="K198">
        <v>28.966</v>
      </c>
      <c r="O198">
        <v>71.027</v>
      </c>
      <c r="R198" t="inlineStr">
        <is>
          <t>Standard</t>
        </is>
      </c>
      <c r="S198" t="inlineStr">
        <is>
          <t>Standard</t>
        </is>
      </c>
      <c r="T198" t="str">
        <f>IF($A198="","",$A198&amp;"|"&amp;$S198&amp;"|"&amp;$D198&amp;"|"&amp;$E198&amp;"|"&amp;$F198&amp;"|"&amp;$H198)</f>
        <v>Acquisition|Standard|15|Standard|1000|24 Months</v>
      </c>
    </row>
    <row r="199" spans="1:20" x14ac:dyDescent="0.25">
      <c r="A199" t="inlineStr">
        <is>
          <t>Acquisition</t>
        </is>
      </c>
      <c r="B199" t="inlineStr">
        <is>
          <t>Sep26-24M-Acq DY4 Gold Standard</t>
        </is>
      </c>
      <c r="C199">
        <v>4</v>
      </c>
      <c r="D199">
        <v>15</v>
      </c>
      <c r="E199" t="inlineStr">
        <is>
          <t>Evening And Weekend</t>
        </is>
      </c>
      <c r="F199">
        <v>1000</v>
      </c>
      <c r="G199">
        <v>10000</v>
      </c>
      <c r="H199" t="inlineStr">
        <is>
          <t>24 Months</t>
        </is>
      </c>
      <c r="I199" s="27">
        <v>46286</v>
      </c>
      <c r="J199" s="27">
        <v>46630</v>
      </c>
      <c r="L199">
        <v>30.464</v>
      </c>
      <c r="N199">
        <v>27.477</v>
      </c>
      <c r="O199">
        <v>71.027</v>
      </c>
      <c r="R199" t="inlineStr">
        <is>
          <t>Standard</t>
        </is>
      </c>
      <c r="S199" t="inlineStr">
        <is>
          <t>Standard</t>
        </is>
      </c>
      <c r="T199" t="str">
        <f>IF($A199="","",$A199&amp;"|"&amp;$S199&amp;"|"&amp;$D199&amp;"|"&amp;$E199&amp;"|"&amp;$F199&amp;"|"&amp;$H199)</f>
        <v>Acquisition|Standard|15|Evening And Weekend|1000|24 Months</v>
      </c>
    </row>
    <row r="200" spans="1:20" x14ac:dyDescent="0.25">
      <c r="A200" t="inlineStr">
        <is>
          <t>Acquisition</t>
        </is>
      </c>
      <c r="B200" t="inlineStr">
        <is>
          <t>Sep26-24M-Acq DY4 Gold Standard</t>
        </is>
      </c>
      <c r="C200">
        <v>4</v>
      </c>
      <c r="D200">
        <v>15</v>
      </c>
      <c r="E200" t="inlineStr">
        <is>
          <t>Day Night</t>
        </is>
      </c>
      <c r="F200">
        <v>1000</v>
      </c>
      <c r="G200">
        <v>10000</v>
      </c>
      <c r="H200" t="inlineStr">
        <is>
          <t>24 Months</t>
        </is>
      </c>
      <c r="I200" s="27">
        <v>46286</v>
      </c>
      <c r="J200" s="27">
        <v>46630</v>
      </c>
      <c r="L200">
        <v>30.145</v>
      </c>
      <c r="M200">
        <v>24.244</v>
      </c>
      <c r="O200">
        <v>71.027</v>
      </c>
      <c r="R200" t="inlineStr">
        <is>
          <t>Standard</t>
        </is>
      </c>
      <c r="S200" t="inlineStr">
        <is>
          <t>Standard</t>
        </is>
      </c>
      <c r="T200" t="str">
        <f>IF($A200="","",$A200&amp;"|"&amp;$S200&amp;"|"&amp;$D200&amp;"|"&amp;$E200&amp;"|"&amp;$F200&amp;"|"&amp;$H200)</f>
        <v>Acquisition|Standard|15|Day Night|1000|24 Months</v>
      </c>
    </row>
    <row r="201" spans="1:20" x14ac:dyDescent="0.25">
      <c r="A201" t="inlineStr">
        <is>
          <t>Acquisition</t>
        </is>
      </c>
      <c r="B201" t="inlineStr">
        <is>
          <t>Sep26-24M-Acq DY4 Gold Standard</t>
        </is>
      </c>
      <c r="C201">
        <v>4</v>
      </c>
      <c r="D201">
        <v>15</v>
      </c>
      <c r="E201" t="inlineStr">
        <is>
          <t>Evening Weekend And Night</t>
        </is>
      </c>
      <c r="F201">
        <v>1000</v>
      </c>
      <c r="G201">
        <v>10000</v>
      </c>
      <c r="H201" t="inlineStr">
        <is>
          <t>24 Months</t>
        </is>
      </c>
      <c r="I201" s="27">
        <v>46286</v>
      </c>
      <c r="J201" s="27">
        <v>46630</v>
      </c>
      <c r="L201">
        <v>30.464</v>
      </c>
      <c r="M201">
        <v>24.492</v>
      </c>
      <c r="N201">
        <v>27.477</v>
      </c>
      <c r="O201">
        <v>71.027</v>
      </c>
      <c r="R201" t="inlineStr">
        <is>
          <t>Standard</t>
        </is>
      </c>
      <c r="S201" t="inlineStr">
        <is>
          <t>Standard</t>
        </is>
      </c>
      <c r="T201" t="str">
        <f>IF($A201="","",$A201&amp;"|"&amp;$S201&amp;"|"&amp;$D201&amp;"|"&amp;$E201&amp;"|"&amp;$F201&amp;"|"&amp;$H201)</f>
        <v>Acquisition|Standard|15|Evening Weekend And Night|1000|24 Months</v>
      </c>
    </row>
    <row r="202" spans="1:20" x14ac:dyDescent="0.25">
      <c r="A202" t="inlineStr">
        <is>
          <t>Acquisition</t>
        </is>
      </c>
      <c r="B202" t="inlineStr">
        <is>
          <t>Sep26-24M-Acq DY4 Gold Standard</t>
        </is>
      </c>
      <c r="C202">
        <v>3</v>
      </c>
      <c r="D202">
        <v>16</v>
      </c>
      <c r="E202" t="inlineStr">
        <is>
          <t>Standard</t>
        </is>
      </c>
      <c r="F202">
        <v>1000</v>
      </c>
      <c r="G202">
        <v>10000</v>
      </c>
      <c r="H202" t="inlineStr">
        <is>
          <t>24 Months</t>
        </is>
      </c>
      <c r="I202" s="27">
        <v>46286</v>
      </c>
      <c r="J202" s="27">
        <v>46630</v>
      </c>
      <c r="K202">
        <v>29.075</v>
      </c>
      <c r="O202">
        <v>71.027</v>
      </c>
      <c r="R202" t="inlineStr">
        <is>
          <t>Standard</t>
        </is>
      </c>
      <c r="S202" t="inlineStr">
        <is>
          <t>Standard</t>
        </is>
      </c>
      <c r="T202" t="str">
        <f>IF($A202="","",$A202&amp;"|"&amp;$S202&amp;"|"&amp;$D202&amp;"|"&amp;$E202&amp;"|"&amp;$F202&amp;"|"&amp;$H202)</f>
        <v>Acquisition|Standard|16|Standard|1000|24 Months</v>
      </c>
    </row>
    <row r="203" spans="1:20" x14ac:dyDescent="0.25">
      <c r="A203" t="inlineStr">
        <is>
          <t>Acquisition</t>
        </is>
      </c>
      <c r="B203" t="inlineStr">
        <is>
          <t>Sep26-24M-Acq DY4 Gold Standard</t>
        </is>
      </c>
      <c r="C203">
        <v>4</v>
      </c>
      <c r="D203">
        <v>16</v>
      </c>
      <c r="E203" t="inlineStr">
        <is>
          <t>Evening And Weekend</t>
        </is>
      </c>
      <c r="F203">
        <v>1000</v>
      </c>
      <c r="G203">
        <v>10000</v>
      </c>
      <c r="H203" t="inlineStr">
        <is>
          <t>24 Months</t>
        </is>
      </c>
      <c r="I203" s="27">
        <v>46286</v>
      </c>
      <c r="J203" s="27">
        <v>46630</v>
      </c>
      <c r="L203">
        <v>30.578</v>
      </c>
      <c r="N203">
        <v>27.581</v>
      </c>
      <c r="O203">
        <v>71.027</v>
      </c>
      <c r="R203" t="inlineStr">
        <is>
          <t>Standard</t>
        </is>
      </c>
      <c r="S203" t="inlineStr">
        <is>
          <t>Standard</t>
        </is>
      </c>
      <c r="T203" t="str">
        <f>IF($A203="","",$A203&amp;"|"&amp;$S203&amp;"|"&amp;$D203&amp;"|"&amp;$E203&amp;"|"&amp;$F203&amp;"|"&amp;$H203)</f>
        <v>Acquisition|Standard|16|Evening And Weekend|1000|24 Months</v>
      </c>
    </row>
    <row r="204" spans="1:20" x14ac:dyDescent="0.25">
      <c r="A204" t="inlineStr">
        <is>
          <t>Acquisition</t>
        </is>
      </c>
      <c r="B204" t="inlineStr">
        <is>
          <t>Sep26-24M-Acq DY4 Gold Standard</t>
        </is>
      </c>
      <c r="C204">
        <v>4</v>
      </c>
      <c r="D204">
        <v>16</v>
      </c>
      <c r="E204" t="inlineStr">
        <is>
          <t>Day Night</t>
        </is>
      </c>
      <c r="F204">
        <v>1000</v>
      </c>
      <c r="G204">
        <v>10000</v>
      </c>
      <c r="H204" t="inlineStr">
        <is>
          <t>24 Months</t>
        </is>
      </c>
      <c r="I204" s="27">
        <v>46286</v>
      </c>
      <c r="J204" s="27">
        <v>46630</v>
      </c>
      <c r="L204">
        <v>30.258</v>
      </c>
      <c r="M204">
        <v>24.327</v>
      </c>
      <c r="O204">
        <v>71.027</v>
      </c>
      <c r="R204" t="inlineStr">
        <is>
          <t>Standard</t>
        </is>
      </c>
      <c r="S204" t="inlineStr">
        <is>
          <t>Standard</t>
        </is>
      </c>
      <c r="T204" t="str">
        <f>IF($A204="","",$A204&amp;"|"&amp;$S204&amp;"|"&amp;$D204&amp;"|"&amp;$E204&amp;"|"&amp;$F204&amp;"|"&amp;$H204)</f>
        <v>Acquisition|Standard|16|Day Night|1000|24 Months</v>
      </c>
    </row>
    <row r="205" spans="1:20" x14ac:dyDescent="0.25">
      <c r="A205" t="inlineStr">
        <is>
          <t>Acquisition</t>
        </is>
      </c>
      <c r="B205" t="inlineStr">
        <is>
          <t>Sep26-24M-Acq DY4 Gold Standard</t>
        </is>
      </c>
      <c r="C205">
        <v>4</v>
      </c>
      <c r="D205">
        <v>16</v>
      </c>
      <c r="E205" t="inlineStr">
        <is>
          <t>Evening Weekend And Night</t>
        </is>
      </c>
      <c r="F205">
        <v>1000</v>
      </c>
      <c r="G205">
        <v>10000</v>
      </c>
      <c r="H205" t="inlineStr">
        <is>
          <t>24 Months</t>
        </is>
      </c>
      <c r="I205" s="27">
        <v>46286</v>
      </c>
      <c r="J205" s="27">
        <v>46630</v>
      </c>
      <c r="L205">
        <v>30.578</v>
      </c>
      <c r="M205">
        <v>24.583</v>
      </c>
      <c r="N205">
        <v>27.581</v>
      </c>
      <c r="O205">
        <v>71.027</v>
      </c>
      <c r="R205" t="inlineStr">
        <is>
          <t>Standard</t>
        </is>
      </c>
      <c r="S205" t="inlineStr">
        <is>
          <t>Standard</t>
        </is>
      </c>
      <c r="T205" t="str">
        <f>IF($A205="","",$A205&amp;"|"&amp;$S205&amp;"|"&amp;$D205&amp;"|"&amp;$E205&amp;"|"&amp;$F205&amp;"|"&amp;$H205)</f>
        <v>Acquisition|Standard|16|Evening Weekend And Night|1000|24 Months</v>
      </c>
    </row>
    <row r="206" spans="1:20" x14ac:dyDescent="0.25">
      <c r="A206" t="inlineStr">
        <is>
          <t>Acquisition</t>
        </is>
      </c>
      <c r="B206" t="inlineStr">
        <is>
          <t>Sep26-24M-Acq DY4 Gold Standard</t>
        </is>
      </c>
      <c r="C206">
        <v>3</v>
      </c>
      <c r="D206">
        <v>13</v>
      </c>
      <c r="E206" t="inlineStr">
        <is>
          <t>Standard</t>
        </is>
      </c>
      <c r="F206">
        <v>1000</v>
      </c>
      <c r="G206">
        <v>10000</v>
      </c>
      <c r="H206" t="inlineStr">
        <is>
          <t>24 Months</t>
        </is>
      </c>
      <c r="I206" s="27">
        <v>46286</v>
      </c>
      <c r="J206" s="27">
        <v>46630</v>
      </c>
      <c r="K206">
        <v>29.102</v>
      </c>
      <c r="O206">
        <v>71.027</v>
      </c>
      <c r="R206" t="inlineStr">
        <is>
          <t>Standard</t>
        </is>
      </c>
      <c r="S206" t="inlineStr">
        <is>
          <t>Standard</t>
        </is>
      </c>
      <c r="T206" t="str">
        <f>IF($A206="","",$A206&amp;"|"&amp;$S206&amp;"|"&amp;$D206&amp;"|"&amp;$E206&amp;"|"&amp;$F206&amp;"|"&amp;$H206)</f>
        <v>Acquisition|Standard|13|Standard|1000|24 Months</v>
      </c>
    </row>
    <row r="207" spans="1:20" x14ac:dyDescent="0.25">
      <c r="A207" t="inlineStr">
        <is>
          <t>Acquisition</t>
        </is>
      </c>
      <c r="B207" t="inlineStr">
        <is>
          <t>Sep26-24M-Acq DY4 Gold Standard</t>
        </is>
      </c>
      <c r="C207">
        <v>4</v>
      </c>
      <c r="D207">
        <v>13</v>
      </c>
      <c r="E207" t="inlineStr">
        <is>
          <t>Evening And Weekend</t>
        </is>
      </c>
      <c r="F207">
        <v>1000</v>
      </c>
      <c r="G207">
        <v>10000</v>
      </c>
      <c r="H207" t="inlineStr">
        <is>
          <t>24 Months</t>
        </is>
      </c>
      <c r="I207" s="27">
        <v>46286</v>
      </c>
      <c r="J207" s="27">
        <v>46630</v>
      </c>
      <c r="L207">
        <v>30.597</v>
      </c>
      <c r="N207">
        <v>27.601</v>
      </c>
      <c r="O207">
        <v>71.027</v>
      </c>
      <c r="R207" t="inlineStr">
        <is>
          <t>Standard</t>
        </is>
      </c>
      <c r="S207" t="inlineStr">
        <is>
          <t>Standard</t>
        </is>
      </c>
      <c r="T207" t="str">
        <f>IF($A207="","",$A207&amp;"|"&amp;$S207&amp;"|"&amp;$D207&amp;"|"&amp;$E207&amp;"|"&amp;$F207&amp;"|"&amp;$H207)</f>
        <v>Acquisition|Standard|13|Evening And Weekend|1000|24 Months</v>
      </c>
    </row>
    <row r="208" spans="1:20" x14ac:dyDescent="0.25">
      <c r="A208" t="inlineStr">
        <is>
          <t>Acquisition</t>
        </is>
      </c>
      <c r="B208" t="inlineStr">
        <is>
          <t>Sep26-24M-Acq DY4 Gold Standard</t>
        </is>
      </c>
      <c r="C208">
        <v>4</v>
      </c>
      <c r="D208">
        <v>13</v>
      </c>
      <c r="E208" t="inlineStr">
        <is>
          <t>Day Night</t>
        </is>
      </c>
      <c r="F208">
        <v>1000</v>
      </c>
      <c r="G208">
        <v>10000</v>
      </c>
      <c r="H208" t="inlineStr">
        <is>
          <t>24 Months</t>
        </is>
      </c>
      <c r="I208" s="27">
        <v>46286</v>
      </c>
      <c r="J208" s="27">
        <v>46630</v>
      </c>
      <c r="L208">
        <v>30.289</v>
      </c>
      <c r="M208">
        <v>24.346</v>
      </c>
      <c r="O208">
        <v>71.027</v>
      </c>
      <c r="R208" t="inlineStr">
        <is>
          <t>Standard</t>
        </is>
      </c>
      <c r="S208" t="inlineStr">
        <is>
          <t>Standard</t>
        </is>
      </c>
      <c r="T208" t="str">
        <f>IF($A208="","",$A208&amp;"|"&amp;$S208&amp;"|"&amp;$D208&amp;"|"&amp;$E208&amp;"|"&amp;$F208&amp;"|"&amp;$H208)</f>
        <v>Acquisition|Standard|13|Day Night|1000|24 Months</v>
      </c>
    </row>
    <row r="209" spans="1:20" x14ac:dyDescent="0.25">
      <c r="A209" t="inlineStr">
        <is>
          <t>Acquisition</t>
        </is>
      </c>
      <c r="B209" t="inlineStr">
        <is>
          <t>Sep26-24M-Acq DY4 Gold Standard</t>
        </is>
      </c>
      <c r="C209">
        <v>4</v>
      </c>
      <c r="D209">
        <v>13</v>
      </c>
      <c r="E209" t="inlineStr">
        <is>
          <t>Evening Weekend And Night</t>
        </is>
      </c>
      <c r="F209">
        <v>1000</v>
      </c>
      <c r="G209">
        <v>10000</v>
      </c>
      <c r="H209" t="inlineStr">
        <is>
          <t>24 Months</t>
        </is>
      </c>
      <c r="I209" s="27">
        <v>46286</v>
      </c>
      <c r="J209" s="27">
        <v>46630</v>
      </c>
      <c r="L209">
        <v>30.597</v>
      </c>
      <c r="M209">
        <v>24.605</v>
      </c>
      <c r="N209">
        <v>27.601</v>
      </c>
      <c r="O209">
        <v>71.027</v>
      </c>
      <c r="R209" t="inlineStr">
        <is>
          <t>Standard</t>
        </is>
      </c>
      <c r="S209" t="inlineStr">
        <is>
          <t>Standard</t>
        </is>
      </c>
      <c r="T209" t="str">
        <f>IF($A209="","",$A209&amp;"|"&amp;$S209&amp;"|"&amp;$D209&amp;"|"&amp;$E209&amp;"|"&amp;$F209&amp;"|"&amp;$H209)</f>
        <v>Acquisition|Standard|13|Evening Weekend And Night|1000|24 Months</v>
      </c>
    </row>
    <row r="210" spans="1:20" x14ac:dyDescent="0.25">
      <c r="A210" t="inlineStr">
        <is>
          <t>Acquisition</t>
        </is>
      </c>
      <c r="B210" t="inlineStr">
        <is>
          <t>Sep26-24M-Acq DY4 Gold Standard</t>
        </is>
      </c>
      <c r="C210">
        <v>3</v>
      </c>
      <c r="D210">
        <v>19</v>
      </c>
      <c r="E210" t="inlineStr">
        <is>
          <t>Standard</t>
        </is>
      </c>
      <c r="F210">
        <v>1000</v>
      </c>
      <c r="G210">
        <v>10000</v>
      </c>
      <c r="H210" t="inlineStr">
        <is>
          <t>24 Months</t>
        </is>
      </c>
      <c r="I210" s="27">
        <v>46286</v>
      </c>
      <c r="J210" s="27">
        <v>46630</v>
      </c>
      <c r="K210">
        <v>29.673</v>
      </c>
      <c r="O210">
        <v>71.027</v>
      </c>
      <c r="R210" t="inlineStr">
        <is>
          <t>Standard</t>
        </is>
      </c>
      <c r="S210" t="inlineStr">
        <is>
          <t>Standard</t>
        </is>
      </c>
      <c r="T210" t="str">
        <f>IF($A210="","",$A210&amp;"|"&amp;$S210&amp;"|"&amp;$D210&amp;"|"&amp;$E210&amp;"|"&amp;$F210&amp;"|"&amp;$H210)</f>
        <v>Acquisition|Standard|19|Standard|1000|24 Months</v>
      </c>
    </row>
    <row r="211" spans="1:20" x14ac:dyDescent="0.25">
      <c r="A211" t="inlineStr">
        <is>
          <t>Acquisition</t>
        </is>
      </c>
      <c r="B211" t="inlineStr">
        <is>
          <t>Sep26-24M-Acq DY4 Gold Standard</t>
        </is>
      </c>
      <c r="C211">
        <v>4</v>
      </c>
      <c r="D211">
        <v>19</v>
      </c>
      <c r="E211" t="inlineStr">
        <is>
          <t>Evening And Weekend</t>
        </is>
      </c>
      <c r="F211">
        <v>1000</v>
      </c>
      <c r="G211">
        <v>10000</v>
      </c>
      <c r="H211" t="inlineStr">
        <is>
          <t>24 Months</t>
        </is>
      </c>
      <c r="I211" s="27">
        <v>46286</v>
      </c>
      <c r="J211" s="27">
        <v>46630</v>
      </c>
      <c r="L211">
        <v>31.205</v>
      </c>
      <c r="N211">
        <v>28.148</v>
      </c>
      <c r="O211">
        <v>71.027</v>
      </c>
      <c r="R211" t="inlineStr">
        <is>
          <t>Standard</t>
        </is>
      </c>
      <c r="S211" t="inlineStr">
        <is>
          <t>Standard</t>
        </is>
      </c>
      <c r="T211" t="str">
        <f>IF($A211="","",$A211&amp;"|"&amp;$S211&amp;"|"&amp;$D211&amp;"|"&amp;$E211&amp;"|"&amp;$F211&amp;"|"&amp;$H211)</f>
        <v>Acquisition|Standard|19|Evening And Weekend|1000|24 Months</v>
      </c>
    </row>
    <row r="212" spans="1:20" x14ac:dyDescent="0.25">
      <c r="A212" t="inlineStr">
        <is>
          <t>Acquisition</t>
        </is>
      </c>
      <c r="B212" t="inlineStr">
        <is>
          <t>Sep26-24M-Acq DY4 Gold Standard</t>
        </is>
      </c>
      <c r="C212">
        <v>4</v>
      </c>
      <c r="D212">
        <v>19</v>
      </c>
      <c r="E212" t="inlineStr">
        <is>
          <t>Day Night</t>
        </is>
      </c>
      <c r="F212">
        <v>1000</v>
      </c>
      <c r="G212">
        <v>10000</v>
      </c>
      <c r="H212" t="inlineStr">
        <is>
          <t>24 Months</t>
        </is>
      </c>
      <c r="I212" s="27">
        <v>46286</v>
      </c>
      <c r="J212" s="27">
        <v>46630</v>
      </c>
      <c r="L212">
        <v>30.887</v>
      </c>
      <c r="M212">
        <v>24.832</v>
      </c>
      <c r="O212">
        <v>71.027</v>
      </c>
      <c r="R212" t="inlineStr">
        <is>
          <t>Standard</t>
        </is>
      </c>
      <c r="S212" t="inlineStr">
        <is>
          <t>Standard</t>
        </is>
      </c>
      <c r="T212" t="str">
        <f>IF($A212="","",$A212&amp;"|"&amp;$S212&amp;"|"&amp;$D212&amp;"|"&amp;$E212&amp;"|"&amp;$F212&amp;"|"&amp;$H212)</f>
        <v>Acquisition|Standard|19|Day Night|1000|24 Months</v>
      </c>
    </row>
    <row r="213" spans="1:20" x14ac:dyDescent="0.25">
      <c r="A213" t="inlineStr">
        <is>
          <t>Acquisition</t>
        </is>
      </c>
      <c r="B213" t="inlineStr">
        <is>
          <t>Sep26-24M-Acq DY4 Gold Standard</t>
        </is>
      </c>
      <c r="C213">
        <v>4</v>
      </c>
      <c r="D213">
        <v>19</v>
      </c>
      <c r="E213" t="inlineStr">
        <is>
          <t>Evening Weekend And Night</t>
        </is>
      </c>
      <c r="F213">
        <v>1000</v>
      </c>
      <c r="G213">
        <v>10000</v>
      </c>
      <c r="H213" t="inlineStr">
        <is>
          <t>24 Months</t>
        </is>
      </c>
      <c r="I213" s="27">
        <v>46286</v>
      </c>
      <c r="J213" s="27">
        <v>46630</v>
      </c>
      <c r="L213">
        <v>31.205</v>
      </c>
      <c r="M213">
        <v>25.078</v>
      </c>
      <c r="N213">
        <v>28.148</v>
      </c>
      <c r="O213">
        <v>71.027</v>
      </c>
      <c r="R213" t="inlineStr">
        <is>
          <t>Standard</t>
        </is>
      </c>
      <c r="S213" t="inlineStr">
        <is>
          <t>Standard</t>
        </is>
      </c>
      <c r="T213" t="str">
        <f>IF($A213="","",$A213&amp;"|"&amp;$S213&amp;"|"&amp;$D213&amp;"|"&amp;$E213&amp;"|"&amp;$F213&amp;"|"&amp;$H213)</f>
        <v>Acquisition|Standard|19|Evening Weekend And Night|1000|24 Months</v>
      </c>
    </row>
    <row r="214" spans="1:20" x14ac:dyDescent="0.25">
      <c r="A214" t="inlineStr">
        <is>
          <t>Acquisition</t>
        </is>
      </c>
      <c r="B214" t="inlineStr">
        <is>
          <t>Sep26-24M-Acq DY4 Gold Standard</t>
        </is>
      </c>
      <c r="C214">
        <v>3</v>
      </c>
      <c r="D214">
        <v>21</v>
      </c>
      <c r="E214" t="inlineStr">
        <is>
          <t>Standard</t>
        </is>
      </c>
      <c r="F214">
        <v>1000</v>
      </c>
      <c r="G214">
        <v>10000</v>
      </c>
      <c r="H214" t="inlineStr">
        <is>
          <t>24 Months</t>
        </is>
      </c>
      <c r="I214" s="27">
        <v>46286</v>
      </c>
      <c r="J214" s="27">
        <v>46630</v>
      </c>
      <c r="K214">
        <v>29.894</v>
      </c>
      <c r="O214">
        <v>71.027</v>
      </c>
      <c r="R214" t="inlineStr">
        <is>
          <t>Standard</t>
        </is>
      </c>
      <c r="S214" t="inlineStr">
        <is>
          <t>Standard</t>
        </is>
      </c>
      <c r="T214" t="str">
        <f>IF($A214="","",$A214&amp;"|"&amp;$S214&amp;"|"&amp;$D214&amp;"|"&amp;$E214&amp;"|"&amp;$F214&amp;"|"&amp;$H214)</f>
        <v>Acquisition|Standard|21|Standard|1000|24 Months</v>
      </c>
    </row>
    <row r="215" spans="1:20" x14ac:dyDescent="0.25">
      <c r="A215" t="inlineStr">
        <is>
          <t>Acquisition</t>
        </is>
      </c>
      <c r="B215" t="inlineStr">
        <is>
          <t>Sep26-24M-Acq DY4 Gold Standard</t>
        </is>
      </c>
      <c r="C215">
        <v>4</v>
      </c>
      <c r="D215">
        <v>21</v>
      </c>
      <c r="E215" t="inlineStr">
        <is>
          <t>Evening And Weekend</t>
        </is>
      </c>
      <c r="F215">
        <v>1000</v>
      </c>
      <c r="G215">
        <v>10000</v>
      </c>
      <c r="H215" t="inlineStr">
        <is>
          <t>24 Months</t>
        </is>
      </c>
      <c r="I215" s="27">
        <v>46286</v>
      </c>
      <c r="J215" s="27">
        <v>46630</v>
      </c>
      <c r="L215">
        <v>31.431</v>
      </c>
      <c r="N215">
        <v>28.354</v>
      </c>
      <c r="O215">
        <v>71.027</v>
      </c>
      <c r="R215" t="inlineStr">
        <is>
          <t>Standard</t>
        </is>
      </c>
      <c r="S215" t="inlineStr">
        <is>
          <t>Standard</t>
        </is>
      </c>
      <c r="T215" t="str">
        <f>IF($A215="","",$A215&amp;"|"&amp;$S215&amp;"|"&amp;$D215&amp;"|"&amp;$E215&amp;"|"&amp;$F215&amp;"|"&amp;$H215)</f>
        <v>Acquisition|Standard|21|Evening And Weekend|1000|24 Months</v>
      </c>
    </row>
    <row r="216" spans="1:20" x14ac:dyDescent="0.25">
      <c r="A216" t="inlineStr">
        <is>
          <t>Acquisition</t>
        </is>
      </c>
      <c r="B216" t="inlineStr">
        <is>
          <t>Sep26-24M-Acq DY4 Gold Standard</t>
        </is>
      </c>
      <c r="C216">
        <v>4</v>
      </c>
      <c r="D216">
        <v>21</v>
      </c>
      <c r="E216" t="inlineStr">
        <is>
          <t>Day Night</t>
        </is>
      </c>
      <c r="F216">
        <v>1000</v>
      </c>
      <c r="G216">
        <v>10000</v>
      </c>
      <c r="H216" t="inlineStr">
        <is>
          <t>24 Months</t>
        </is>
      </c>
      <c r="I216" s="27">
        <v>46286</v>
      </c>
      <c r="J216" s="27">
        <v>46630</v>
      </c>
      <c r="L216">
        <v>31.112</v>
      </c>
      <c r="M216">
        <v>25.016</v>
      </c>
      <c r="O216">
        <v>71.027</v>
      </c>
      <c r="R216" t="inlineStr">
        <is>
          <t>Standard</t>
        </is>
      </c>
      <c r="S216" t="inlineStr">
        <is>
          <t>Standard</t>
        </is>
      </c>
      <c r="T216" t="str">
        <f>IF($A216="","",$A216&amp;"|"&amp;$S216&amp;"|"&amp;$D216&amp;"|"&amp;$E216&amp;"|"&amp;$F216&amp;"|"&amp;$H216)</f>
        <v>Acquisition|Standard|21|Day Night|1000|24 Months</v>
      </c>
    </row>
    <row r="217" spans="1:20" x14ac:dyDescent="0.25">
      <c r="A217" t="inlineStr">
        <is>
          <t>Acquisition</t>
        </is>
      </c>
      <c r="B217" t="inlineStr">
        <is>
          <t>Sep26-24M-Acq DY4 Gold Standard</t>
        </is>
      </c>
      <c r="C217">
        <v>4</v>
      </c>
      <c r="D217">
        <v>21</v>
      </c>
      <c r="E217" t="inlineStr">
        <is>
          <t>Evening Weekend And Night</t>
        </is>
      </c>
      <c r="F217">
        <v>1000</v>
      </c>
      <c r="G217">
        <v>10000</v>
      </c>
      <c r="H217" t="inlineStr">
        <is>
          <t>24 Months</t>
        </is>
      </c>
      <c r="I217" s="27">
        <v>46286</v>
      </c>
      <c r="J217" s="27">
        <v>46630</v>
      </c>
      <c r="L217">
        <v>31.431</v>
      </c>
      <c r="M217">
        <v>25.265</v>
      </c>
      <c r="N217">
        <v>28.354</v>
      </c>
      <c r="O217">
        <v>71.027</v>
      </c>
      <c r="R217" t="inlineStr">
        <is>
          <t>Standard</t>
        </is>
      </c>
      <c r="S217" t="inlineStr">
        <is>
          <t>Standard</t>
        </is>
      </c>
      <c r="T217" t="str">
        <f>IF($A217="","",$A217&amp;"|"&amp;$S217&amp;"|"&amp;$D217&amp;"|"&amp;$E217&amp;"|"&amp;$F217&amp;"|"&amp;$H217)</f>
        <v>Acquisition|Standard|21|Evening Weekend And Night|1000|24 Months</v>
      </c>
    </row>
    <row r="218" spans="1:20" x14ac:dyDescent="0.25">
      <c r="A218" t="inlineStr">
        <is>
          <t>Acquisition</t>
        </is>
      </c>
      <c r="B218" t="inlineStr">
        <is>
          <t>Sep26-24M-Acq DY4 Gold Standard</t>
        </is>
      </c>
      <c r="C218">
        <v>3</v>
      </c>
      <c r="D218">
        <v>22</v>
      </c>
      <c r="E218" t="inlineStr">
        <is>
          <t>Standard</t>
        </is>
      </c>
      <c r="F218">
        <v>1000</v>
      </c>
      <c r="G218">
        <v>10000</v>
      </c>
      <c r="H218" t="inlineStr">
        <is>
          <t>24 Months</t>
        </is>
      </c>
      <c r="I218" s="27">
        <v>46286</v>
      </c>
      <c r="J218" s="27">
        <v>46630</v>
      </c>
      <c r="K218">
        <v>29.894</v>
      </c>
      <c r="O218">
        <v>71.027</v>
      </c>
      <c r="R218" t="inlineStr">
        <is>
          <t>Standard</t>
        </is>
      </c>
      <c r="S218" t="inlineStr">
        <is>
          <t>Standard</t>
        </is>
      </c>
      <c r="T218" t="str">
        <f>IF($A218="","",$A218&amp;"|"&amp;$S218&amp;"|"&amp;$D218&amp;"|"&amp;$E218&amp;"|"&amp;$F218&amp;"|"&amp;$H218)</f>
        <v>Acquisition|Standard|22|Standard|1000|24 Months</v>
      </c>
    </row>
    <row r="219" spans="1:20" x14ac:dyDescent="0.25">
      <c r="A219" t="inlineStr">
        <is>
          <t>Acquisition</t>
        </is>
      </c>
      <c r="B219" t="inlineStr">
        <is>
          <t>Sep26-24M-Acq DY4 Gold Standard</t>
        </is>
      </c>
      <c r="C219">
        <v>4</v>
      </c>
      <c r="D219">
        <v>22</v>
      </c>
      <c r="E219" t="inlineStr">
        <is>
          <t>Evening And Weekend</t>
        </is>
      </c>
      <c r="F219">
        <v>1000</v>
      </c>
      <c r="G219">
        <v>10000</v>
      </c>
      <c r="H219" t="inlineStr">
        <is>
          <t>24 Months</t>
        </is>
      </c>
      <c r="I219" s="27">
        <v>46286</v>
      </c>
      <c r="J219" s="27">
        <v>46630</v>
      </c>
      <c r="L219">
        <v>31.431</v>
      </c>
      <c r="N219">
        <v>28.354</v>
      </c>
      <c r="O219">
        <v>71.027</v>
      </c>
      <c r="R219" t="inlineStr">
        <is>
          <t>Standard</t>
        </is>
      </c>
      <c r="S219" t="inlineStr">
        <is>
          <t>Standard</t>
        </is>
      </c>
      <c r="T219" t="str">
        <f>IF($A219="","",$A219&amp;"|"&amp;$S219&amp;"|"&amp;$D219&amp;"|"&amp;$E219&amp;"|"&amp;$F219&amp;"|"&amp;$H219)</f>
        <v>Acquisition|Standard|22|Evening And Weekend|1000|24 Months</v>
      </c>
    </row>
    <row r="220" spans="1:20" x14ac:dyDescent="0.25">
      <c r="A220" t="inlineStr">
        <is>
          <t>Acquisition</t>
        </is>
      </c>
      <c r="B220" t="inlineStr">
        <is>
          <t>Sep26-24M-Acq DY4 Gold Standard</t>
        </is>
      </c>
      <c r="C220">
        <v>4</v>
      </c>
      <c r="D220">
        <v>22</v>
      </c>
      <c r="E220" t="inlineStr">
        <is>
          <t>Day Night</t>
        </is>
      </c>
      <c r="F220">
        <v>1000</v>
      </c>
      <c r="G220">
        <v>10000</v>
      </c>
      <c r="H220" t="inlineStr">
        <is>
          <t>24 Months</t>
        </is>
      </c>
      <c r="I220" s="27">
        <v>46286</v>
      </c>
      <c r="J220" s="27">
        <v>46630</v>
      </c>
      <c r="L220">
        <v>31.112</v>
      </c>
      <c r="M220">
        <v>25.016</v>
      </c>
      <c r="O220">
        <v>71.027</v>
      </c>
      <c r="R220" t="inlineStr">
        <is>
          <t>Standard</t>
        </is>
      </c>
      <c r="S220" t="inlineStr">
        <is>
          <t>Standard</t>
        </is>
      </c>
      <c r="T220" t="str">
        <f>IF($A220="","",$A220&amp;"|"&amp;$S220&amp;"|"&amp;$D220&amp;"|"&amp;$E220&amp;"|"&amp;$F220&amp;"|"&amp;$H220)</f>
        <v>Acquisition|Standard|22|Day Night|1000|24 Months</v>
      </c>
    </row>
    <row r="221" spans="1:20" x14ac:dyDescent="0.25">
      <c r="A221" t="inlineStr">
        <is>
          <t>Acquisition</t>
        </is>
      </c>
      <c r="B221" t="inlineStr">
        <is>
          <t>Sep26-24M-Acq DY4 Gold Standard</t>
        </is>
      </c>
      <c r="C221">
        <v>4</v>
      </c>
      <c r="D221">
        <v>22</v>
      </c>
      <c r="E221" t="inlineStr">
        <is>
          <t>Evening Weekend And Night</t>
        </is>
      </c>
      <c r="F221">
        <v>1000</v>
      </c>
      <c r="G221">
        <v>10000</v>
      </c>
      <c r="H221" t="inlineStr">
        <is>
          <t>24 Months</t>
        </is>
      </c>
      <c r="I221" s="27">
        <v>46286</v>
      </c>
      <c r="J221" s="27">
        <v>46630</v>
      </c>
      <c r="L221">
        <v>31.431</v>
      </c>
      <c r="M221">
        <v>25.265</v>
      </c>
      <c r="N221">
        <v>28.354</v>
      </c>
      <c r="O221">
        <v>71.027</v>
      </c>
      <c r="R221" t="inlineStr">
        <is>
          <t>Standard</t>
        </is>
      </c>
      <c r="S221" t="inlineStr">
        <is>
          <t>Standard</t>
        </is>
      </c>
      <c r="T221" t="str">
        <f>IF($A221="","",$A221&amp;"|"&amp;$S221&amp;"|"&amp;$D221&amp;"|"&amp;$E221&amp;"|"&amp;$F221&amp;"|"&amp;$H221)</f>
        <v>Acquisition|Standard|22|Evening Weekend And Night|1000|24 Months</v>
      </c>
    </row>
    <row r="222" spans="1:20" x14ac:dyDescent="0.25">
      <c r="A222" t="inlineStr">
        <is>
          <t>Acquisition</t>
        </is>
      </c>
      <c r="B222" t="inlineStr">
        <is>
          <t>Sep26-24M-Acq DY4 Gold Standard</t>
        </is>
      </c>
      <c r="C222">
        <v>3</v>
      </c>
      <c r="D222">
        <v>18</v>
      </c>
      <c r="E222" t="inlineStr">
        <is>
          <t>Standard</t>
        </is>
      </c>
      <c r="F222">
        <v>1000</v>
      </c>
      <c r="G222">
        <v>10000</v>
      </c>
      <c r="H222" t="inlineStr">
        <is>
          <t>24 Months</t>
        </is>
      </c>
      <c r="I222" s="27">
        <v>46286</v>
      </c>
      <c r="J222" s="27">
        <v>46630</v>
      </c>
      <c r="K222">
        <v>29.166</v>
      </c>
      <c r="O222">
        <v>71.027</v>
      </c>
      <c r="R222" t="inlineStr">
        <is>
          <t>Standard</t>
        </is>
      </c>
      <c r="S222" t="inlineStr">
        <is>
          <t>Standard</t>
        </is>
      </c>
      <c r="T222" t="str">
        <f>IF($A222="","",$A222&amp;"|"&amp;$S222&amp;"|"&amp;$D222&amp;"|"&amp;$E222&amp;"|"&amp;$F222&amp;"|"&amp;$H222)</f>
        <v>Acquisition|Standard|18|Standard|1000|24 Months</v>
      </c>
    </row>
    <row r="223" spans="1:20" x14ac:dyDescent="0.25">
      <c r="A223" t="inlineStr">
        <is>
          <t>Acquisition</t>
        </is>
      </c>
      <c r="B223" t="inlineStr">
        <is>
          <t>Sep26-24M-Acq DY4 Gold Standard</t>
        </is>
      </c>
      <c r="C223">
        <v>4</v>
      </c>
      <c r="D223">
        <v>18</v>
      </c>
      <c r="E223" t="inlineStr">
        <is>
          <t>Evening And Weekend</t>
        </is>
      </c>
      <c r="F223">
        <v>1000</v>
      </c>
      <c r="G223">
        <v>10000</v>
      </c>
      <c r="H223" t="inlineStr">
        <is>
          <t>24 Months</t>
        </is>
      </c>
      <c r="I223" s="27">
        <v>46286</v>
      </c>
      <c r="J223" s="27">
        <v>46630</v>
      </c>
      <c r="L223">
        <v>30.669</v>
      </c>
      <c r="N223">
        <v>27.663</v>
      </c>
      <c r="O223">
        <v>71.027</v>
      </c>
      <c r="R223" t="inlineStr">
        <is>
          <t>Standard</t>
        </is>
      </c>
      <c r="S223" t="inlineStr">
        <is>
          <t>Standard</t>
        </is>
      </c>
      <c r="T223" t="str">
        <f>IF($A223="","",$A223&amp;"|"&amp;$S223&amp;"|"&amp;$D223&amp;"|"&amp;$E223&amp;"|"&amp;$F223&amp;"|"&amp;$H223)</f>
        <v>Acquisition|Standard|18|Evening And Weekend|1000|24 Months</v>
      </c>
    </row>
    <row r="224" spans="1:20" x14ac:dyDescent="0.25">
      <c r="A224" t="inlineStr">
        <is>
          <t>Acquisition</t>
        </is>
      </c>
      <c r="B224" t="inlineStr">
        <is>
          <t>Sep26-24M-Acq DY4 Gold Standard</t>
        </is>
      </c>
      <c r="C224">
        <v>4</v>
      </c>
      <c r="D224">
        <v>18</v>
      </c>
      <c r="E224" t="inlineStr">
        <is>
          <t>Day Night</t>
        </is>
      </c>
      <c r="F224">
        <v>1000</v>
      </c>
      <c r="G224">
        <v>10000</v>
      </c>
      <c r="H224" t="inlineStr">
        <is>
          <t>24 Months</t>
        </is>
      </c>
      <c r="I224" s="27">
        <v>46286</v>
      </c>
      <c r="J224" s="27">
        <v>46630</v>
      </c>
      <c r="L224">
        <v>30.361</v>
      </c>
      <c r="M224">
        <v>24.409</v>
      </c>
      <c r="O224">
        <v>71.027</v>
      </c>
      <c r="R224" t="inlineStr">
        <is>
          <t>Standard</t>
        </is>
      </c>
      <c r="S224" t="inlineStr">
        <is>
          <t>Standard</t>
        </is>
      </c>
      <c r="T224" t="str">
        <f>IF($A224="","",$A224&amp;"|"&amp;$S224&amp;"|"&amp;$D224&amp;"|"&amp;$E224&amp;"|"&amp;$F224&amp;"|"&amp;$H224)</f>
        <v>Acquisition|Standard|18|Day Night|1000|24 Months</v>
      </c>
    </row>
    <row r="225" spans="1:20" x14ac:dyDescent="0.25">
      <c r="A225" t="inlineStr">
        <is>
          <t>Acquisition</t>
        </is>
      </c>
      <c r="B225" t="inlineStr">
        <is>
          <t>Sep26-24M-Acq DY4 Gold Standard</t>
        </is>
      </c>
      <c r="C225">
        <v>4</v>
      </c>
      <c r="D225">
        <v>18</v>
      </c>
      <c r="E225" t="inlineStr">
        <is>
          <t>Evening Weekend And Night</t>
        </is>
      </c>
      <c r="F225">
        <v>1000</v>
      </c>
      <c r="G225">
        <v>10000</v>
      </c>
      <c r="H225" t="inlineStr">
        <is>
          <t>24 Months</t>
        </is>
      </c>
      <c r="I225" s="27">
        <v>46286</v>
      </c>
      <c r="J225" s="27">
        <v>46630</v>
      </c>
      <c r="L225">
        <v>30.669</v>
      </c>
      <c r="M225">
        <v>24.655</v>
      </c>
      <c r="N225">
        <v>27.663</v>
      </c>
      <c r="O225">
        <v>71.027</v>
      </c>
      <c r="R225" t="inlineStr">
        <is>
          <t>Standard</t>
        </is>
      </c>
      <c r="S225" t="inlineStr">
        <is>
          <t>Standard</t>
        </is>
      </c>
      <c r="T225" t="str">
        <f>IF($A225="","",$A225&amp;"|"&amp;$S225&amp;"|"&amp;$D225&amp;"|"&amp;$E225&amp;"|"&amp;$F225&amp;"|"&amp;$H225)</f>
        <v>Acquisition|Standard|18|Evening Weekend And Night|1000|24 Months</v>
      </c>
    </row>
    <row r="226" spans="1:20" x14ac:dyDescent="0.25">
      <c r="A226" t="inlineStr">
        <is>
          <t>Acquisition</t>
        </is>
      </c>
      <c r="B226" t="inlineStr">
        <is>
          <t>Sep26-36M-Acq DY4 Gold Standard</t>
        </is>
      </c>
      <c r="C226">
        <v>3</v>
      </c>
      <c r="D226">
        <v>14</v>
      </c>
      <c r="E226" t="inlineStr">
        <is>
          <t>Standard</t>
        </is>
      </c>
      <c r="F226">
        <v>1000</v>
      </c>
      <c r="G226">
        <v>10000</v>
      </c>
      <c r="H226" t="inlineStr">
        <is>
          <t>36 Months</t>
        </is>
      </c>
      <c r="I226" s="27">
        <v>46286</v>
      </c>
      <c r="J226" s="27">
        <v>46630</v>
      </c>
      <c r="K226">
        <v>29.691</v>
      </c>
      <c r="O226">
        <v>71.027</v>
      </c>
      <c r="R226" t="inlineStr">
        <is>
          <t>Standard</t>
        </is>
      </c>
      <c r="S226" t="inlineStr">
        <is>
          <t>Standard</t>
        </is>
      </c>
      <c r="T226" t="str">
        <f>IF($A226="","",$A226&amp;"|"&amp;$S226&amp;"|"&amp;$D226&amp;"|"&amp;$E226&amp;"|"&amp;$F226&amp;"|"&amp;$H226)</f>
        <v>Acquisition|Standard|14|Standard|1000|36 Months</v>
      </c>
    </row>
    <row r="227" spans="1:20" x14ac:dyDescent="0.25">
      <c r="A227" t="inlineStr">
        <is>
          <t>Acquisition</t>
        </is>
      </c>
      <c r="B227" t="inlineStr">
        <is>
          <t>Sep26-36M-Acq DY4 Gold Standard</t>
        </is>
      </c>
      <c r="C227">
        <v>4</v>
      </c>
      <c r="D227">
        <v>14</v>
      </c>
      <c r="E227" t="inlineStr">
        <is>
          <t>Evening And Weekend</t>
        </is>
      </c>
      <c r="F227">
        <v>1000</v>
      </c>
      <c r="G227">
        <v>10000</v>
      </c>
      <c r="H227" t="inlineStr">
        <is>
          <t>36 Months</t>
        </is>
      </c>
      <c r="I227" s="27">
        <v>46286</v>
      </c>
      <c r="J227" s="27">
        <v>46630</v>
      </c>
      <c r="L227">
        <v>31.226</v>
      </c>
      <c r="N227">
        <v>28.157</v>
      </c>
      <c r="O227">
        <v>71.027</v>
      </c>
      <c r="R227" t="inlineStr">
        <is>
          <t>Standard</t>
        </is>
      </c>
      <c r="S227" t="inlineStr">
        <is>
          <t>Standard</t>
        </is>
      </c>
      <c r="T227" t="str">
        <f>IF($A227="","",$A227&amp;"|"&amp;$S227&amp;"|"&amp;$D227&amp;"|"&amp;$E227&amp;"|"&amp;$F227&amp;"|"&amp;$H227)</f>
        <v>Acquisition|Standard|14|Evening And Weekend|1000|36 Months</v>
      </c>
    </row>
    <row r="228" spans="1:20" x14ac:dyDescent="0.25">
      <c r="A228" t="inlineStr">
        <is>
          <t>Acquisition</t>
        </is>
      </c>
      <c r="B228" t="inlineStr">
        <is>
          <t>Sep26-36M-Acq DY4 Gold Standard</t>
        </is>
      </c>
      <c r="C228">
        <v>4</v>
      </c>
      <c r="D228">
        <v>14</v>
      </c>
      <c r="E228" t="inlineStr">
        <is>
          <t>Day Night</t>
        </is>
      </c>
      <c r="F228">
        <v>1000</v>
      </c>
      <c r="G228">
        <v>10000</v>
      </c>
      <c r="H228" t="inlineStr">
        <is>
          <t>36 Months</t>
        </is>
      </c>
      <c r="I228" s="27">
        <v>46286</v>
      </c>
      <c r="J228" s="27">
        <v>46630</v>
      </c>
      <c r="L228">
        <v>30.907</v>
      </c>
      <c r="M228">
        <v>24.842</v>
      </c>
      <c r="O228">
        <v>71.027</v>
      </c>
      <c r="R228" t="inlineStr">
        <is>
          <t>Standard</t>
        </is>
      </c>
      <c r="S228" t="inlineStr">
        <is>
          <t>Standard</t>
        </is>
      </c>
      <c r="T228" t="str">
        <f>IF($A228="","",$A228&amp;"|"&amp;$S228&amp;"|"&amp;$D228&amp;"|"&amp;$E228&amp;"|"&amp;$F228&amp;"|"&amp;$H228)</f>
        <v>Acquisition|Standard|14|Day Night|1000|36 Months</v>
      </c>
    </row>
    <row r="229" spans="1:20" x14ac:dyDescent="0.25">
      <c r="A229" t="inlineStr">
        <is>
          <t>Acquisition</t>
        </is>
      </c>
      <c r="B229" t="inlineStr">
        <is>
          <t>Sep26-36M-Acq DY4 Gold Standard</t>
        </is>
      </c>
      <c r="C229">
        <v>4</v>
      </c>
      <c r="D229">
        <v>14</v>
      </c>
      <c r="E229" t="inlineStr">
        <is>
          <t>Evening Weekend And Night</t>
        </is>
      </c>
      <c r="F229">
        <v>1000</v>
      </c>
      <c r="G229">
        <v>10000</v>
      </c>
      <c r="H229" t="inlineStr">
        <is>
          <t>36 Months</t>
        </is>
      </c>
      <c r="I229" s="27">
        <v>46286</v>
      </c>
      <c r="J229" s="27">
        <v>46630</v>
      </c>
      <c r="L229">
        <v>31.226</v>
      </c>
      <c r="M229">
        <v>25.098</v>
      </c>
      <c r="N229">
        <v>28.157</v>
      </c>
      <c r="O229">
        <v>71.027</v>
      </c>
      <c r="R229" t="inlineStr">
        <is>
          <t>Standard</t>
        </is>
      </c>
      <c r="S229" t="inlineStr">
        <is>
          <t>Standard</t>
        </is>
      </c>
      <c r="T229" t="str">
        <f>IF($A229="","",$A229&amp;"|"&amp;$S229&amp;"|"&amp;$D229&amp;"|"&amp;$E229&amp;"|"&amp;$F229&amp;"|"&amp;$H229)</f>
        <v>Acquisition|Standard|14|Evening Weekend And Night|1000|36 Months</v>
      </c>
    </row>
    <row r="230" spans="1:20" x14ac:dyDescent="0.25">
      <c r="A230" t="inlineStr">
        <is>
          <t>Acquisition</t>
        </is>
      </c>
      <c r="B230" t="inlineStr">
        <is>
          <t>Sep26-36M-Acq DY4 Gold Standard</t>
        </is>
      </c>
      <c r="C230">
        <v>3</v>
      </c>
      <c r="D230">
        <v>10</v>
      </c>
      <c r="E230" t="inlineStr">
        <is>
          <t>Standard</t>
        </is>
      </c>
      <c r="F230">
        <v>1000</v>
      </c>
      <c r="G230">
        <v>10000</v>
      </c>
      <c r="H230" t="inlineStr">
        <is>
          <t>36 Months</t>
        </is>
      </c>
      <c r="I230" s="27">
        <v>46286</v>
      </c>
      <c r="J230" s="27">
        <v>46630</v>
      </c>
      <c r="K230">
        <v>29.889</v>
      </c>
      <c r="O230">
        <v>71.027</v>
      </c>
      <c r="R230" t="inlineStr">
        <is>
          <t>Standard</t>
        </is>
      </c>
      <c r="S230" t="inlineStr">
        <is>
          <t>Standard</t>
        </is>
      </c>
      <c r="T230" t="str">
        <f>IF($A230="","",$A230&amp;"|"&amp;$S230&amp;"|"&amp;$D230&amp;"|"&amp;$E230&amp;"|"&amp;$F230&amp;"|"&amp;$H230)</f>
        <v>Acquisition|Standard|10|Standard|1000|36 Months</v>
      </c>
    </row>
    <row r="231" spans="1:20" x14ac:dyDescent="0.25">
      <c r="A231" t="inlineStr">
        <is>
          <t>Acquisition</t>
        </is>
      </c>
      <c r="B231" t="inlineStr">
        <is>
          <t>Sep26-36M-Acq DY4 Gold Standard</t>
        </is>
      </c>
      <c r="C231">
        <v>4</v>
      </c>
      <c r="D231">
        <v>10</v>
      </c>
      <c r="E231" t="inlineStr">
        <is>
          <t>Evening And Weekend</t>
        </is>
      </c>
      <c r="F231">
        <v>1000</v>
      </c>
      <c r="G231">
        <v>10000</v>
      </c>
      <c r="H231" t="inlineStr">
        <is>
          <t>36 Months</t>
        </is>
      </c>
      <c r="I231" s="27">
        <v>46286</v>
      </c>
      <c r="J231" s="27">
        <v>46630</v>
      </c>
      <c r="L231">
        <v>31.431</v>
      </c>
      <c r="N231">
        <v>28.342</v>
      </c>
      <c r="O231">
        <v>71.027</v>
      </c>
      <c r="R231" t="inlineStr">
        <is>
          <t>Standard</t>
        </is>
      </c>
      <c r="S231" t="inlineStr">
        <is>
          <t>Standard</t>
        </is>
      </c>
      <c r="T231" t="str">
        <f>IF($A231="","",$A231&amp;"|"&amp;$S231&amp;"|"&amp;$D231&amp;"|"&amp;$E231&amp;"|"&amp;$F231&amp;"|"&amp;$H231)</f>
        <v>Acquisition|Standard|10|Evening And Weekend|1000|36 Months</v>
      </c>
    </row>
    <row r="232" spans="1:20" x14ac:dyDescent="0.25">
      <c r="A232" t="inlineStr">
        <is>
          <t>Acquisition</t>
        </is>
      </c>
      <c r="B232" t="inlineStr">
        <is>
          <t>Sep26-36M-Acq DY4 Gold Standard</t>
        </is>
      </c>
      <c r="C232">
        <v>4</v>
      </c>
      <c r="D232">
        <v>10</v>
      </c>
      <c r="E232" t="inlineStr">
        <is>
          <t>Day Night</t>
        </is>
      </c>
      <c r="F232">
        <v>1000</v>
      </c>
      <c r="G232">
        <v>10000</v>
      </c>
      <c r="H232" t="inlineStr">
        <is>
          <t>36 Months</t>
        </is>
      </c>
      <c r="I232" s="27">
        <v>46286</v>
      </c>
      <c r="J232" s="27">
        <v>46630</v>
      </c>
      <c r="L232">
        <v>31.112</v>
      </c>
      <c r="M232">
        <v>25.006</v>
      </c>
      <c r="O232">
        <v>71.027</v>
      </c>
      <c r="R232" t="inlineStr">
        <is>
          <t>Standard</t>
        </is>
      </c>
      <c r="S232" t="inlineStr">
        <is>
          <t>Standard</t>
        </is>
      </c>
      <c r="T232" t="str">
        <f>IF($A232="","",$A232&amp;"|"&amp;$S232&amp;"|"&amp;$D232&amp;"|"&amp;$E232&amp;"|"&amp;$F232&amp;"|"&amp;$H232)</f>
        <v>Acquisition|Standard|10|Day Night|1000|36 Months</v>
      </c>
    </row>
    <row r="233" spans="1:20" x14ac:dyDescent="0.25">
      <c r="A233" t="inlineStr">
        <is>
          <t>Acquisition</t>
        </is>
      </c>
      <c r="B233" t="inlineStr">
        <is>
          <t>Sep26-36M-Acq DY4 Gold Standard</t>
        </is>
      </c>
      <c r="C233">
        <v>4</v>
      </c>
      <c r="D233">
        <v>10</v>
      </c>
      <c r="E233" t="inlineStr">
        <is>
          <t>Evening Weekend And Night</t>
        </is>
      </c>
      <c r="F233">
        <v>1000</v>
      </c>
      <c r="G233">
        <v>10000</v>
      </c>
      <c r="H233" t="inlineStr">
        <is>
          <t>36 Months</t>
        </is>
      </c>
      <c r="I233" s="27">
        <v>46286</v>
      </c>
      <c r="J233" s="27">
        <v>46630</v>
      </c>
      <c r="L233">
        <v>31.431</v>
      </c>
      <c r="M233">
        <v>25.265</v>
      </c>
      <c r="N233">
        <v>28.342</v>
      </c>
      <c r="O233">
        <v>71.027</v>
      </c>
      <c r="R233" t="inlineStr">
        <is>
          <t>Standard</t>
        </is>
      </c>
      <c r="S233" t="inlineStr">
        <is>
          <t>Standard</t>
        </is>
      </c>
      <c r="T233" t="str">
        <f>IF($A233="","",$A233&amp;"|"&amp;$S233&amp;"|"&amp;$D233&amp;"|"&amp;$E233&amp;"|"&amp;$F233&amp;"|"&amp;$H233)</f>
        <v>Acquisition|Standard|10|Evening Weekend And Night|1000|36 Months</v>
      </c>
    </row>
    <row r="234" spans="1:20" x14ac:dyDescent="0.25">
      <c r="A234" t="inlineStr">
        <is>
          <t>Acquisition</t>
        </is>
      </c>
      <c r="B234" t="inlineStr">
        <is>
          <t>Sep26-36M-Acq DY4 Gold Standard</t>
        </is>
      </c>
      <c r="C234">
        <v>3</v>
      </c>
      <c r="D234">
        <v>23</v>
      </c>
      <c r="E234" t="inlineStr">
        <is>
          <t>Standard</t>
        </is>
      </c>
      <c r="F234">
        <v>1000</v>
      </c>
      <c r="G234">
        <v>10000</v>
      </c>
      <c r="H234" t="inlineStr">
        <is>
          <t>36 Months</t>
        </is>
      </c>
      <c r="I234" s="27">
        <v>46286</v>
      </c>
      <c r="J234" s="27">
        <v>46630</v>
      </c>
      <c r="K234">
        <v>29.347</v>
      </c>
      <c r="O234">
        <v>71.027</v>
      </c>
      <c r="R234" t="inlineStr">
        <is>
          <t>Standard</t>
        </is>
      </c>
      <c r="S234" t="inlineStr">
        <is>
          <t>Standard</t>
        </is>
      </c>
      <c r="T234" t="str">
        <f>IF($A234="","",$A234&amp;"|"&amp;$S234&amp;"|"&amp;$D234&amp;"|"&amp;$E234&amp;"|"&amp;$F234&amp;"|"&amp;$H234)</f>
        <v>Acquisition|Standard|23|Standard|1000|36 Months</v>
      </c>
    </row>
    <row r="235" spans="1:20" x14ac:dyDescent="0.25">
      <c r="A235" t="inlineStr">
        <is>
          <t>Acquisition</t>
        </is>
      </c>
      <c r="B235" t="inlineStr">
        <is>
          <t>Sep26-36M-Acq DY4 Gold Standard</t>
        </is>
      </c>
      <c r="C235">
        <v>4</v>
      </c>
      <c r="D235">
        <v>23</v>
      </c>
      <c r="E235" t="inlineStr">
        <is>
          <t>Evening And Weekend</t>
        </is>
      </c>
      <c r="F235">
        <v>1000</v>
      </c>
      <c r="G235">
        <v>10000</v>
      </c>
      <c r="H235" t="inlineStr">
        <is>
          <t>36 Months</t>
        </is>
      </c>
      <c r="I235" s="27">
        <v>46286</v>
      </c>
      <c r="J235" s="27">
        <v>46630</v>
      </c>
      <c r="L235">
        <v>30.856</v>
      </c>
      <c r="N235">
        <v>27.839</v>
      </c>
      <c r="O235">
        <v>71.027</v>
      </c>
      <c r="R235" t="inlineStr">
        <is>
          <t>Standard</t>
        </is>
      </c>
      <c r="S235" t="inlineStr">
        <is>
          <t>Standard</t>
        </is>
      </c>
      <c r="T235" t="str">
        <f>IF($A235="","",$A235&amp;"|"&amp;$S235&amp;"|"&amp;$D235&amp;"|"&amp;$E235&amp;"|"&amp;$F235&amp;"|"&amp;$H235)</f>
        <v>Acquisition|Standard|23|Evening And Weekend|1000|36 Months</v>
      </c>
    </row>
    <row r="236" spans="1:20" x14ac:dyDescent="0.25">
      <c r="A236" t="inlineStr">
        <is>
          <t>Acquisition</t>
        </is>
      </c>
      <c r="B236" t="inlineStr">
        <is>
          <t>Sep26-36M-Acq DY4 Gold Standard</t>
        </is>
      </c>
      <c r="C236">
        <v>4</v>
      </c>
      <c r="D236">
        <v>23</v>
      </c>
      <c r="E236" t="inlineStr">
        <is>
          <t>Day Night</t>
        </is>
      </c>
      <c r="F236">
        <v>1000</v>
      </c>
      <c r="G236">
        <v>10000</v>
      </c>
      <c r="H236" t="inlineStr">
        <is>
          <t>36 Months</t>
        </is>
      </c>
      <c r="I236" s="27">
        <v>46286</v>
      </c>
      <c r="J236" s="27">
        <v>46630</v>
      </c>
      <c r="L236">
        <v>30.547</v>
      </c>
      <c r="M236">
        <v>24.553</v>
      </c>
      <c r="O236">
        <v>71.027</v>
      </c>
      <c r="R236" t="inlineStr">
        <is>
          <t>Standard</t>
        </is>
      </c>
      <c r="S236" t="inlineStr">
        <is>
          <t>Standard</t>
        </is>
      </c>
      <c r="T236" t="str">
        <f>IF($A236="","",$A236&amp;"|"&amp;$S236&amp;"|"&amp;$D236&amp;"|"&amp;$E236&amp;"|"&amp;$F236&amp;"|"&amp;$H236)</f>
        <v>Acquisition|Standard|23|Day Night|1000|36 Months</v>
      </c>
    </row>
    <row r="237" spans="1:20" x14ac:dyDescent="0.25">
      <c r="A237" t="inlineStr">
        <is>
          <t>Acquisition</t>
        </is>
      </c>
      <c r="B237" t="inlineStr">
        <is>
          <t>Sep26-36M-Acq DY4 Gold Standard</t>
        </is>
      </c>
      <c r="C237">
        <v>4</v>
      </c>
      <c r="D237">
        <v>23</v>
      </c>
      <c r="E237" t="inlineStr">
        <is>
          <t>Evening Weekend And Night</t>
        </is>
      </c>
      <c r="F237">
        <v>1000</v>
      </c>
      <c r="G237">
        <v>10000</v>
      </c>
      <c r="H237" t="inlineStr">
        <is>
          <t>36 Months</t>
        </is>
      </c>
      <c r="I237" s="27">
        <v>46286</v>
      </c>
      <c r="J237" s="27">
        <v>46630</v>
      </c>
      <c r="L237">
        <v>30.856</v>
      </c>
      <c r="M237">
        <v>24.811</v>
      </c>
      <c r="N237">
        <v>27.839</v>
      </c>
      <c r="O237">
        <v>71.027</v>
      </c>
      <c r="R237" t="inlineStr">
        <is>
          <t>Standard</t>
        </is>
      </c>
      <c r="S237" t="inlineStr">
        <is>
          <t>Standard</t>
        </is>
      </c>
      <c r="T237" t="str">
        <f>IF($A237="","",$A237&amp;"|"&amp;$S237&amp;"|"&amp;$D237&amp;"|"&amp;$E237&amp;"|"&amp;$F237&amp;"|"&amp;$H237)</f>
        <v>Acquisition|Standard|23|Evening Weekend And Night|1000|36 Months</v>
      </c>
    </row>
    <row r="238" spans="1:20" x14ac:dyDescent="0.25">
      <c r="A238" t="inlineStr">
        <is>
          <t>Acquisition</t>
        </is>
      </c>
      <c r="B238" t="inlineStr">
        <is>
          <t>Sep26-36M-Acq DY4 Gold Standard</t>
        </is>
      </c>
      <c r="C238">
        <v>3</v>
      </c>
      <c r="D238">
        <v>20</v>
      </c>
      <c r="E238" t="inlineStr">
        <is>
          <t>Standard</t>
        </is>
      </c>
      <c r="F238">
        <v>1000</v>
      </c>
      <c r="G238">
        <v>10000</v>
      </c>
      <c r="H238" t="inlineStr">
        <is>
          <t>36 Months</t>
        </is>
      </c>
      <c r="I238" s="27">
        <v>46286</v>
      </c>
      <c r="J238" s="27">
        <v>46630</v>
      </c>
      <c r="K238">
        <v>29.946</v>
      </c>
      <c r="O238">
        <v>71.027</v>
      </c>
      <c r="R238" t="inlineStr">
        <is>
          <t>Standard</t>
        </is>
      </c>
      <c r="S238" t="inlineStr">
        <is>
          <t>Standard</t>
        </is>
      </c>
      <c r="T238" t="str">
        <f>IF($A238="","",$A238&amp;"|"&amp;$S238&amp;"|"&amp;$D238&amp;"|"&amp;$E238&amp;"|"&amp;$F238&amp;"|"&amp;$H238)</f>
        <v>Acquisition|Standard|20|Standard|1000|36 Months</v>
      </c>
    </row>
    <row r="239" spans="1:20" x14ac:dyDescent="0.25">
      <c r="A239" t="inlineStr">
        <is>
          <t>Acquisition</t>
        </is>
      </c>
      <c r="B239" t="inlineStr">
        <is>
          <t>Sep26-36M-Acq DY4 Gold Standard</t>
        </is>
      </c>
      <c r="C239">
        <v>4</v>
      </c>
      <c r="D239">
        <v>20</v>
      </c>
      <c r="E239" t="inlineStr">
        <is>
          <t>Evening And Weekend</t>
        </is>
      </c>
      <c r="F239">
        <v>1000</v>
      </c>
      <c r="G239">
        <v>10000</v>
      </c>
      <c r="H239" t="inlineStr">
        <is>
          <t>36 Months</t>
        </is>
      </c>
      <c r="I239" s="27">
        <v>46286</v>
      </c>
      <c r="J239" s="27">
        <v>46630</v>
      </c>
      <c r="L239">
        <v>31.494</v>
      </c>
      <c r="N239">
        <v>28.405</v>
      </c>
      <c r="O239">
        <v>71.027</v>
      </c>
      <c r="R239" t="inlineStr">
        <is>
          <t>Standard</t>
        </is>
      </c>
      <c r="S239" t="inlineStr">
        <is>
          <t>Standard</t>
        </is>
      </c>
      <c r="T239" t="str">
        <f>IF($A239="","",$A239&amp;"|"&amp;$S239&amp;"|"&amp;$D239&amp;"|"&amp;$E239&amp;"|"&amp;$F239&amp;"|"&amp;$H239)</f>
        <v>Acquisition|Standard|20|Evening And Weekend|1000|36 Months</v>
      </c>
    </row>
    <row r="240" spans="1:20" x14ac:dyDescent="0.25">
      <c r="A240" t="inlineStr">
        <is>
          <t>Acquisition</t>
        </is>
      </c>
      <c r="B240" t="inlineStr">
        <is>
          <t>Sep26-36M-Acq DY4 Gold Standard</t>
        </is>
      </c>
      <c r="C240">
        <v>4</v>
      </c>
      <c r="D240">
        <v>20</v>
      </c>
      <c r="E240" t="inlineStr">
        <is>
          <t>Day Night</t>
        </is>
      </c>
      <c r="F240">
        <v>1000</v>
      </c>
      <c r="G240">
        <v>10000</v>
      </c>
      <c r="H240" t="inlineStr">
        <is>
          <t>36 Months</t>
        </is>
      </c>
      <c r="I240" s="27">
        <v>46286</v>
      </c>
      <c r="J240" s="27">
        <v>46630</v>
      </c>
      <c r="L240">
        <v>31.165</v>
      </c>
      <c r="M240">
        <v>25.058</v>
      </c>
      <c r="O240">
        <v>71.027</v>
      </c>
      <c r="R240" t="inlineStr">
        <is>
          <t>Standard</t>
        </is>
      </c>
      <c r="S240" t="inlineStr">
        <is>
          <t>Standard</t>
        </is>
      </c>
      <c r="T240" t="str">
        <f>IF($A240="","",$A240&amp;"|"&amp;$S240&amp;"|"&amp;$D240&amp;"|"&amp;$E240&amp;"|"&amp;$F240&amp;"|"&amp;$H240)</f>
        <v>Acquisition|Standard|20|Day Night|1000|36 Months</v>
      </c>
    </row>
    <row r="241" spans="1:20" x14ac:dyDescent="0.25">
      <c r="A241" t="inlineStr">
        <is>
          <t>Acquisition</t>
        </is>
      </c>
      <c r="B241" t="inlineStr">
        <is>
          <t>Sep26-36M-Acq DY4 Gold Standard</t>
        </is>
      </c>
      <c r="C241">
        <v>4</v>
      </c>
      <c r="D241">
        <v>20</v>
      </c>
      <c r="E241" t="inlineStr">
        <is>
          <t>Evening Weekend And Night</t>
        </is>
      </c>
      <c r="F241">
        <v>1000</v>
      </c>
      <c r="G241">
        <v>10000</v>
      </c>
      <c r="H241" t="inlineStr">
        <is>
          <t>36 Months</t>
        </is>
      </c>
      <c r="I241" s="27">
        <v>46286</v>
      </c>
      <c r="J241" s="27">
        <v>46630</v>
      </c>
      <c r="L241">
        <v>31.494</v>
      </c>
      <c r="M241">
        <v>25.316</v>
      </c>
      <c r="N241">
        <v>28.405</v>
      </c>
      <c r="O241">
        <v>71.027</v>
      </c>
      <c r="R241" t="inlineStr">
        <is>
          <t>Standard</t>
        </is>
      </c>
      <c r="S241" t="inlineStr">
        <is>
          <t>Standard</t>
        </is>
      </c>
      <c r="T241" t="str">
        <f>IF($A241="","",$A241&amp;"|"&amp;$S241&amp;"|"&amp;$D241&amp;"|"&amp;$E241&amp;"|"&amp;$F241&amp;"|"&amp;$H241)</f>
        <v>Acquisition|Standard|20|Evening Weekend And Night|1000|36 Months</v>
      </c>
    </row>
    <row r="242" spans="1:20" x14ac:dyDescent="0.25">
      <c r="A242" t="inlineStr">
        <is>
          <t>Acquisition</t>
        </is>
      </c>
      <c r="B242" t="inlineStr">
        <is>
          <t>Sep26-36M-Acq DY4 Gold Standard</t>
        </is>
      </c>
      <c r="C242">
        <v>3</v>
      </c>
      <c r="D242">
        <v>17</v>
      </c>
      <c r="E242" t="inlineStr">
        <is>
          <t>Standard</t>
        </is>
      </c>
      <c r="F242">
        <v>1000</v>
      </c>
      <c r="G242">
        <v>10000</v>
      </c>
      <c r="H242" t="inlineStr">
        <is>
          <t>36 Months</t>
        </is>
      </c>
      <c r="I242" s="27">
        <v>46286</v>
      </c>
      <c r="J242" s="27">
        <v>46630</v>
      </c>
      <c r="K242">
        <v>29.205</v>
      </c>
      <c r="O242">
        <v>71.027</v>
      </c>
      <c r="R242" t="inlineStr">
        <is>
          <t>Standard</t>
        </is>
      </c>
      <c r="S242" t="inlineStr">
        <is>
          <t>Standard</t>
        </is>
      </c>
      <c r="T242" t="str">
        <f>IF($A242="","",$A242&amp;"|"&amp;$S242&amp;"|"&amp;$D242&amp;"|"&amp;$E242&amp;"|"&amp;$F242&amp;"|"&amp;$H242)</f>
        <v>Acquisition|Standard|17|Standard|1000|36 Months</v>
      </c>
    </row>
    <row r="243" spans="1:20" x14ac:dyDescent="0.25">
      <c r="A243" t="inlineStr">
        <is>
          <t>Acquisition</t>
        </is>
      </c>
      <c r="B243" t="inlineStr">
        <is>
          <t>Sep26-36M-Acq DY4 Gold Standard</t>
        </is>
      </c>
      <c r="C243">
        <v>4</v>
      </c>
      <c r="D243">
        <v>17</v>
      </c>
      <c r="E243" t="inlineStr">
        <is>
          <t>Evening And Weekend</t>
        </is>
      </c>
      <c r="F243">
        <v>1000</v>
      </c>
      <c r="G243">
        <v>10000</v>
      </c>
      <c r="H243" t="inlineStr">
        <is>
          <t>36 Months</t>
        </is>
      </c>
      <c r="I243" s="27">
        <v>46286</v>
      </c>
      <c r="J243" s="27">
        <v>46630</v>
      </c>
      <c r="L243">
        <v>30.711</v>
      </c>
      <c r="N243">
        <v>27.704</v>
      </c>
      <c r="O243">
        <v>71.027</v>
      </c>
      <c r="R243" t="inlineStr">
        <is>
          <t>Standard</t>
        </is>
      </c>
      <c r="S243" t="inlineStr">
        <is>
          <t>Standard</t>
        </is>
      </c>
      <c r="T243" t="str">
        <f>IF($A243="","",$A243&amp;"|"&amp;$S243&amp;"|"&amp;$D243&amp;"|"&amp;$E243&amp;"|"&amp;$F243&amp;"|"&amp;$H243)</f>
        <v>Acquisition|Standard|17|Evening And Weekend|1000|36 Months</v>
      </c>
    </row>
    <row r="244" spans="1:20" x14ac:dyDescent="0.25">
      <c r="A244" t="inlineStr">
        <is>
          <t>Acquisition</t>
        </is>
      </c>
      <c r="B244" t="inlineStr">
        <is>
          <t>Sep26-36M-Acq DY4 Gold Standard</t>
        </is>
      </c>
      <c r="C244">
        <v>4</v>
      </c>
      <c r="D244">
        <v>17</v>
      </c>
      <c r="E244" t="inlineStr">
        <is>
          <t>Day Night</t>
        </is>
      </c>
      <c r="F244">
        <v>1000</v>
      </c>
      <c r="G244">
        <v>10000</v>
      </c>
      <c r="H244" t="inlineStr">
        <is>
          <t>36 Months</t>
        </is>
      </c>
      <c r="I244" s="27">
        <v>46286</v>
      </c>
      <c r="J244" s="27">
        <v>46630</v>
      </c>
      <c r="L244">
        <v>30.392</v>
      </c>
      <c r="M244">
        <v>24.441</v>
      </c>
      <c r="O244">
        <v>71.027</v>
      </c>
      <c r="R244" t="inlineStr">
        <is>
          <t>Standard</t>
        </is>
      </c>
      <c r="S244" t="inlineStr">
        <is>
          <t>Standard</t>
        </is>
      </c>
      <c r="T244" t="str">
        <f>IF($A244="","",$A244&amp;"|"&amp;$S244&amp;"|"&amp;$D244&amp;"|"&amp;$E244&amp;"|"&amp;$F244&amp;"|"&amp;$H244)</f>
        <v>Acquisition|Standard|17|Day Night|1000|36 Months</v>
      </c>
    </row>
    <row r="245" spans="1:20" x14ac:dyDescent="0.25">
      <c r="A245" t="inlineStr">
        <is>
          <t>Acquisition</t>
        </is>
      </c>
      <c r="B245" t="inlineStr">
        <is>
          <t>Sep26-36M-Acq DY4 Gold Standard</t>
        </is>
      </c>
      <c r="C245">
        <v>4</v>
      </c>
      <c r="D245">
        <v>17</v>
      </c>
      <c r="E245" t="inlineStr">
        <is>
          <t>Evening Weekend And Night</t>
        </is>
      </c>
      <c r="F245">
        <v>1000</v>
      </c>
      <c r="G245">
        <v>10000</v>
      </c>
      <c r="H245" t="inlineStr">
        <is>
          <t>36 Months</t>
        </is>
      </c>
      <c r="I245" s="27">
        <v>46286</v>
      </c>
      <c r="J245" s="27">
        <v>46630</v>
      </c>
      <c r="L245">
        <v>30.711</v>
      </c>
      <c r="M245">
        <v>24.686</v>
      </c>
      <c r="N245">
        <v>27.704</v>
      </c>
      <c r="O245">
        <v>71.027</v>
      </c>
      <c r="R245" t="inlineStr">
        <is>
          <t>Standard</t>
        </is>
      </c>
      <c r="S245" t="inlineStr">
        <is>
          <t>Standard</t>
        </is>
      </c>
      <c r="T245" t="str">
        <f>IF($A245="","",$A245&amp;"|"&amp;$S245&amp;"|"&amp;$D245&amp;"|"&amp;$E245&amp;"|"&amp;$F245&amp;"|"&amp;$H245)</f>
        <v>Acquisition|Standard|17|Evening Weekend And Night|1000|36 Months</v>
      </c>
    </row>
    <row r="246" spans="1:20" x14ac:dyDescent="0.25">
      <c r="A246" t="inlineStr">
        <is>
          <t>Acquisition</t>
        </is>
      </c>
      <c r="B246" t="inlineStr">
        <is>
          <t>Sep26-36M-Acq DY4 Gold Standard</t>
        </is>
      </c>
      <c r="C246">
        <v>3</v>
      </c>
      <c r="D246">
        <v>12</v>
      </c>
      <c r="E246" t="inlineStr">
        <is>
          <t>Standard</t>
        </is>
      </c>
      <c r="F246">
        <v>1000</v>
      </c>
      <c r="G246">
        <v>10000</v>
      </c>
      <c r="H246" t="inlineStr">
        <is>
          <t>36 Months</t>
        </is>
      </c>
      <c r="I246" s="27">
        <v>46286</v>
      </c>
      <c r="J246" s="27">
        <v>46630</v>
      </c>
      <c r="K246">
        <v>29.44</v>
      </c>
      <c r="O246">
        <v>71.027</v>
      </c>
      <c r="R246" t="inlineStr">
        <is>
          <t>Standard</t>
        </is>
      </c>
      <c r="S246" t="inlineStr">
        <is>
          <t>Standard</t>
        </is>
      </c>
      <c r="T246" t="str">
        <f>IF($A246="","",$A246&amp;"|"&amp;$S246&amp;"|"&amp;$D246&amp;"|"&amp;$E246&amp;"|"&amp;$F246&amp;"|"&amp;$H246)</f>
        <v>Acquisition|Standard|12|Standard|1000|36 Months</v>
      </c>
    </row>
    <row r="247" spans="1:20" x14ac:dyDescent="0.25">
      <c r="A247" t="inlineStr">
        <is>
          <t>Acquisition</t>
        </is>
      </c>
      <c r="B247" t="inlineStr">
        <is>
          <t>Sep26-36M-Acq DY4 Gold Standard</t>
        </is>
      </c>
      <c r="C247">
        <v>4</v>
      </c>
      <c r="D247">
        <v>12</v>
      </c>
      <c r="E247" t="inlineStr">
        <is>
          <t>Evening And Weekend</t>
        </is>
      </c>
      <c r="F247">
        <v>1000</v>
      </c>
      <c r="G247">
        <v>10000</v>
      </c>
      <c r="H247" t="inlineStr">
        <is>
          <t>36 Months</t>
        </is>
      </c>
      <c r="I247" s="27">
        <v>46286</v>
      </c>
      <c r="J247" s="27">
        <v>46630</v>
      </c>
      <c r="L247">
        <v>30.959</v>
      </c>
      <c r="N247">
        <v>27.921</v>
      </c>
      <c r="O247">
        <v>71.027</v>
      </c>
      <c r="R247" t="inlineStr">
        <is>
          <t>Standard</t>
        </is>
      </c>
      <c r="S247" t="inlineStr">
        <is>
          <t>Standard</t>
        </is>
      </c>
      <c r="T247" t="str">
        <f>IF($A247="","",$A247&amp;"|"&amp;$S247&amp;"|"&amp;$D247&amp;"|"&amp;$E247&amp;"|"&amp;$F247&amp;"|"&amp;$H247)</f>
        <v>Acquisition|Standard|12|Evening And Weekend|1000|36 Months</v>
      </c>
    </row>
    <row r="248" spans="1:20" x14ac:dyDescent="0.25">
      <c r="A248" t="inlineStr">
        <is>
          <t>Acquisition</t>
        </is>
      </c>
      <c r="B248" t="inlineStr">
        <is>
          <t>Sep26-36M-Acq DY4 Gold Standard</t>
        </is>
      </c>
      <c r="C248">
        <v>4</v>
      </c>
      <c r="D248">
        <v>12</v>
      </c>
      <c r="E248" t="inlineStr">
        <is>
          <t>Day Night</t>
        </is>
      </c>
      <c r="F248">
        <v>1000</v>
      </c>
      <c r="G248">
        <v>10000</v>
      </c>
      <c r="H248" t="inlineStr">
        <is>
          <t>36 Months</t>
        </is>
      </c>
      <c r="I248" s="27">
        <v>46286</v>
      </c>
      <c r="J248" s="27">
        <v>46630</v>
      </c>
      <c r="L248">
        <v>30.638</v>
      </c>
      <c r="M248">
        <v>24.636</v>
      </c>
      <c r="O248">
        <v>71.027</v>
      </c>
      <c r="R248" t="inlineStr">
        <is>
          <t>Standard</t>
        </is>
      </c>
      <c r="S248" t="inlineStr">
        <is>
          <t>Standard</t>
        </is>
      </c>
      <c r="T248" t="str">
        <f>IF($A248="","",$A248&amp;"|"&amp;$S248&amp;"|"&amp;$D248&amp;"|"&amp;$E248&amp;"|"&amp;$F248&amp;"|"&amp;$H248)</f>
        <v>Acquisition|Standard|12|Day Night|1000|36 Months</v>
      </c>
    </row>
    <row r="249" spans="1:20" x14ac:dyDescent="0.25">
      <c r="A249" t="inlineStr">
        <is>
          <t>Acquisition</t>
        </is>
      </c>
      <c r="B249" t="inlineStr">
        <is>
          <t>Sep26-36M-Acq DY4 Gold Standard</t>
        </is>
      </c>
      <c r="C249">
        <v>4</v>
      </c>
      <c r="D249">
        <v>12</v>
      </c>
      <c r="E249" t="inlineStr">
        <is>
          <t>Evening Weekend And Night</t>
        </is>
      </c>
      <c r="F249">
        <v>1000</v>
      </c>
      <c r="G249">
        <v>10000</v>
      </c>
      <c r="H249" t="inlineStr">
        <is>
          <t>36 Months</t>
        </is>
      </c>
      <c r="I249" s="27">
        <v>46286</v>
      </c>
      <c r="J249" s="27">
        <v>46630</v>
      </c>
      <c r="L249">
        <v>30.959</v>
      </c>
      <c r="M249">
        <v>24.883</v>
      </c>
      <c r="N249">
        <v>27.921</v>
      </c>
      <c r="O249">
        <v>71.027</v>
      </c>
      <c r="R249" t="inlineStr">
        <is>
          <t>Standard</t>
        </is>
      </c>
      <c r="S249" t="inlineStr">
        <is>
          <t>Standard</t>
        </is>
      </c>
      <c r="T249" t="str">
        <f>IF($A249="","",$A249&amp;"|"&amp;$S249&amp;"|"&amp;$D249&amp;"|"&amp;$E249&amp;"|"&amp;$F249&amp;"|"&amp;$H249)</f>
        <v>Acquisition|Standard|12|Evening Weekend And Night|1000|36 Months</v>
      </c>
    </row>
    <row r="250" spans="1:20" x14ac:dyDescent="0.25">
      <c r="A250" t="inlineStr">
        <is>
          <t>Acquisition</t>
        </is>
      </c>
      <c r="B250" t="inlineStr">
        <is>
          <t>Sep26-36M-Acq DY4 Gold Standard</t>
        </is>
      </c>
      <c r="C250">
        <v>3</v>
      </c>
      <c r="D250">
        <v>11</v>
      </c>
      <c r="E250" t="inlineStr">
        <is>
          <t>Standard</t>
        </is>
      </c>
      <c r="F250">
        <v>1000</v>
      </c>
      <c r="G250">
        <v>10000</v>
      </c>
      <c r="H250" t="inlineStr">
        <is>
          <t>36 Months</t>
        </is>
      </c>
      <c r="I250" s="27">
        <v>46286</v>
      </c>
      <c r="J250" s="27">
        <v>46630</v>
      </c>
      <c r="K250">
        <v>29.62</v>
      </c>
      <c r="O250">
        <v>71.027</v>
      </c>
      <c r="R250" t="inlineStr">
        <is>
          <t>Standard</t>
        </is>
      </c>
      <c r="S250" t="inlineStr">
        <is>
          <t>Standard</t>
        </is>
      </c>
      <c r="T250" t="str">
        <f>IF($A250="","",$A250&amp;"|"&amp;$S250&amp;"|"&amp;$D250&amp;"|"&amp;$E250&amp;"|"&amp;$F250&amp;"|"&amp;$H250)</f>
        <v>Acquisition|Standard|11|Standard|1000|36 Months</v>
      </c>
    </row>
    <row r="251" spans="1:20" x14ac:dyDescent="0.25">
      <c r="A251" t="inlineStr">
        <is>
          <t>Acquisition</t>
        </is>
      </c>
      <c r="B251" t="inlineStr">
        <is>
          <t>Sep26-36M-Acq DY4 Gold Standard</t>
        </is>
      </c>
      <c r="C251">
        <v>4</v>
      </c>
      <c r="D251">
        <v>11</v>
      </c>
      <c r="E251" t="inlineStr">
        <is>
          <t>Evening And Weekend</t>
        </is>
      </c>
      <c r="F251">
        <v>1000</v>
      </c>
      <c r="G251">
        <v>10000</v>
      </c>
      <c r="H251" t="inlineStr">
        <is>
          <t>36 Months</t>
        </is>
      </c>
      <c r="I251" s="27">
        <v>46286</v>
      </c>
      <c r="J251" s="27">
        <v>46630</v>
      </c>
      <c r="L251">
        <v>31.143</v>
      </c>
      <c r="N251">
        <v>28.096</v>
      </c>
      <c r="O251">
        <v>71.027</v>
      </c>
      <c r="R251" t="inlineStr">
        <is>
          <t>Standard</t>
        </is>
      </c>
      <c r="S251" t="inlineStr">
        <is>
          <t>Standard</t>
        </is>
      </c>
      <c r="T251" t="str">
        <f>IF($A251="","",$A251&amp;"|"&amp;$S251&amp;"|"&amp;$D251&amp;"|"&amp;$E251&amp;"|"&amp;$F251&amp;"|"&amp;$H251)</f>
        <v>Acquisition|Standard|11|Evening And Weekend|1000|36 Months</v>
      </c>
    </row>
    <row r="252" spans="1:20" x14ac:dyDescent="0.25">
      <c r="A252" t="inlineStr">
        <is>
          <t>Acquisition</t>
        </is>
      </c>
      <c r="B252" t="inlineStr">
        <is>
          <t>Sep26-36M-Acq DY4 Gold Standard</t>
        </is>
      </c>
      <c r="C252">
        <v>4</v>
      </c>
      <c r="D252">
        <v>11</v>
      </c>
      <c r="E252" t="inlineStr">
        <is>
          <t>Day Night</t>
        </is>
      </c>
      <c r="F252">
        <v>1000</v>
      </c>
      <c r="G252">
        <v>10000</v>
      </c>
      <c r="H252" t="inlineStr">
        <is>
          <t>36 Months</t>
        </is>
      </c>
      <c r="I252" s="27">
        <v>46286</v>
      </c>
      <c r="J252" s="27">
        <v>46630</v>
      </c>
      <c r="L252">
        <v>30.825</v>
      </c>
      <c r="M252">
        <v>24.78</v>
      </c>
      <c r="O252">
        <v>71.027</v>
      </c>
      <c r="R252" t="inlineStr">
        <is>
          <t>Standard</t>
        </is>
      </c>
      <c r="S252" t="inlineStr">
        <is>
          <t>Standard</t>
        </is>
      </c>
      <c r="T252" t="str">
        <f>IF($A252="","",$A252&amp;"|"&amp;$S252&amp;"|"&amp;$D252&amp;"|"&amp;$E252&amp;"|"&amp;$F252&amp;"|"&amp;$H252)</f>
        <v>Acquisition|Standard|11|Day Night|1000|36 Months</v>
      </c>
    </row>
    <row r="253" spans="1:20" x14ac:dyDescent="0.25">
      <c r="A253" t="inlineStr">
        <is>
          <t>Acquisition</t>
        </is>
      </c>
      <c r="B253" t="inlineStr">
        <is>
          <t>Sep26-36M-Acq DY4 Gold Standard</t>
        </is>
      </c>
      <c r="C253">
        <v>4</v>
      </c>
      <c r="D253">
        <v>11</v>
      </c>
      <c r="E253" t="inlineStr">
        <is>
          <t>Evening Weekend And Night</t>
        </is>
      </c>
      <c r="F253">
        <v>1000</v>
      </c>
      <c r="G253">
        <v>10000</v>
      </c>
      <c r="H253" t="inlineStr">
        <is>
          <t>36 Months</t>
        </is>
      </c>
      <c r="I253" s="27">
        <v>46286</v>
      </c>
      <c r="J253" s="27">
        <v>46630</v>
      </c>
      <c r="L253">
        <v>31.143</v>
      </c>
      <c r="M253">
        <v>25.037</v>
      </c>
      <c r="N253">
        <v>28.096</v>
      </c>
      <c r="O253">
        <v>71.027</v>
      </c>
      <c r="R253" t="inlineStr">
        <is>
          <t>Standard</t>
        </is>
      </c>
      <c r="S253" t="inlineStr">
        <is>
          <t>Standard</t>
        </is>
      </c>
      <c r="T253" t="str">
        <f>IF($A253="","",$A253&amp;"|"&amp;$S253&amp;"|"&amp;$D253&amp;"|"&amp;$E253&amp;"|"&amp;$F253&amp;"|"&amp;$H253)</f>
        <v>Acquisition|Standard|11|Evening Weekend And Night|1000|36 Months</v>
      </c>
    </row>
    <row r="254" spans="1:20" x14ac:dyDescent="0.25">
      <c r="A254" t="inlineStr">
        <is>
          <t>Acquisition</t>
        </is>
      </c>
      <c r="B254" t="inlineStr">
        <is>
          <t>Sep26-36M-Acq DY4 Gold Standard</t>
        </is>
      </c>
      <c r="C254">
        <v>3</v>
      </c>
      <c r="D254">
        <v>15</v>
      </c>
      <c r="E254" t="inlineStr">
        <is>
          <t>Standard</t>
        </is>
      </c>
      <c r="F254">
        <v>1000</v>
      </c>
      <c r="G254">
        <v>10000</v>
      </c>
      <c r="H254" t="inlineStr">
        <is>
          <t>36 Months</t>
        </is>
      </c>
      <c r="I254" s="27">
        <v>46286</v>
      </c>
      <c r="J254" s="27">
        <v>46630</v>
      </c>
      <c r="K254">
        <v>29.304</v>
      </c>
      <c r="O254">
        <v>71.027</v>
      </c>
      <c r="R254" t="inlineStr">
        <is>
          <t>Standard</t>
        </is>
      </c>
      <c r="S254" t="inlineStr">
        <is>
          <t>Standard</t>
        </is>
      </c>
      <c r="T254" t="str">
        <f>IF($A254="","",$A254&amp;"|"&amp;$S254&amp;"|"&amp;$D254&amp;"|"&amp;$E254&amp;"|"&amp;$F254&amp;"|"&amp;$H254)</f>
        <v>Acquisition|Standard|15|Standard|1000|36 Months</v>
      </c>
    </row>
    <row r="255" spans="1:20" x14ac:dyDescent="0.25">
      <c r="A255" t="inlineStr">
        <is>
          <t>Acquisition</t>
        </is>
      </c>
      <c r="B255" t="inlineStr">
        <is>
          <t>Sep26-36M-Acq DY4 Gold Standard</t>
        </is>
      </c>
      <c r="C255">
        <v>4</v>
      </c>
      <c r="D255">
        <v>15</v>
      </c>
      <c r="E255" t="inlineStr">
        <is>
          <t>Evening And Weekend</t>
        </is>
      </c>
      <c r="F255">
        <v>1000</v>
      </c>
      <c r="G255">
        <v>10000</v>
      </c>
      <c r="H255" t="inlineStr">
        <is>
          <t>36 Months</t>
        </is>
      </c>
      <c r="I255" s="27">
        <v>46286</v>
      </c>
      <c r="J255" s="27">
        <v>46630</v>
      </c>
      <c r="L255">
        <v>30.815</v>
      </c>
      <c r="N255">
        <v>27.797</v>
      </c>
      <c r="O255">
        <v>71.027</v>
      </c>
      <c r="R255" t="inlineStr">
        <is>
          <t>Standard</t>
        </is>
      </c>
      <c r="S255" t="inlineStr">
        <is>
          <t>Standard</t>
        </is>
      </c>
      <c r="T255" t="str">
        <f>IF($A255="","",$A255&amp;"|"&amp;$S255&amp;"|"&amp;$D255&amp;"|"&amp;$E255&amp;"|"&amp;$F255&amp;"|"&amp;$H255)</f>
        <v>Acquisition|Standard|15|Evening And Weekend|1000|36 Months</v>
      </c>
    </row>
    <row r="256" spans="1:20" x14ac:dyDescent="0.25">
      <c r="A256" t="inlineStr">
        <is>
          <t>Acquisition</t>
        </is>
      </c>
      <c r="B256" t="inlineStr">
        <is>
          <t>Sep26-36M-Acq DY4 Gold Standard</t>
        </is>
      </c>
      <c r="C256">
        <v>4</v>
      </c>
      <c r="D256">
        <v>15</v>
      </c>
      <c r="E256" t="inlineStr">
        <is>
          <t>Day Night</t>
        </is>
      </c>
      <c r="F256">
        <v>1000</v>
      </c>
      <c r="G256">
        <v>10000</v>
      </c>
      <c r="H256" t="inlineStr">
        <is>
          <t>36 Months</t>
        </is>
      </c>
      <c r="I256" s="27">
        <v>46286</v>
      </c>
      <c r="J256" s="27">
        <v>46630</v>
      </c>
      <c r="L256">
        <v>30.495</v>
      </c>
      <c r="M256">
        <v>24.523</v>
      </c>
      <c r="O256">
        <v>71.027</v>
      </c>
      <c r="R256" t="inlineStr">
        <is>
          <t>Standard</t>
        </is>
      </c>
      <c r="S256" t="inlineStr">
        <is>
          <t>Standard</t>
        </is>
      </c>
      <c r="T256" t="str">
        <f>IF($A256="","",$A256&amp;"|"&amp;$S256&amp;"|"&amp;$D256&amp;"|"&amp;$E256&amp;"|"&amp;$F256&amp;"|"&amp;$H256)</f>
        <v>Acquisition|Standard|15|Day Night|1000|36 Months</v>
      </c>
    </row>
    <row r="257" spans="1:20" x14ac:dyDescent="0.25">
      <c r="A257" t="inlineStr">
        <is>
          <t>Acquisition</t>
        </is>
      </c>
      <c r="B257" t="inlineStr">
        <is>
          <t>Sep26-36M-Acq DY4 Gold Standard</t>
        </is>
      </c>
      <c r="C257">
        <v>4</v>
      </c>
      <c r="D257">
        <v>15</v>
      </c>
      <c r="E257" t="inlineStr">
        <is>
          <t>Evening Weekend And Night</t>
        </is>
      </c>
      <c r="F257">
        <v>1000</v>
      </c>
      <c r="G257">
        <v>10000</v>
      </c>
      <c r="H257" t="inlineStr">
        <is>
          <t>36 Months</t>
        </is>
      </c>
      <c r="I257" s="27">
        <v>46286</v>
      </c>
      <c r="J257" s="27">
        <v>46630</v>
      </c>
      <c r="L257">
        <v>30.815</v>
      </c>
      <c r="M257">
        <v>24.769</v>
      </c>
      <c r="N257">
        <v>27.797</v>
      </c>
      <c r="O257">
        <v>71.027</v>
      </c>
      <c r="R257" t="inlineStr">
        <is>
          <t>Standard</t>
        </is>
      </c>
      <c r="S257" t="inlineStr">
        <is>
          <t>Standard</t>
        </is>
      </c>
      <c r="T257" t="str">
        <f>IF($A257="","",$A257&amp;"|"&amp;$S257&amp;"|"&amp;$D257&amp;"|"&amp;$E257&amp;"|"&amp;$F257&amp;"|"&amp;$H257)</f>
        <v>Acquisition|Standard|15|Evening Weekend And Night|1000|36 Months</v>
      </c>
    </row>
    <row r="258" spans="1:20" x14ac:dyDescent="0.25">
      <c r="A258" t="inlineStr">
        <is>
          <t>Acquisition</t>
        </is>
      </c>
      <c r="B258" t="inlineStr">
        <is>
          <t>Sep26-36M-Acq DY4 Gold Standard</t>
        </is>
      </c>
      <c r="C258">
        <v>3</v>
      </c>
      <c r="D258">
        <v>16</v>
      </c>
      <c r="E258" t="inlineStr">
        <is>
          <t>Standard</t>
        </is>
      </c>
      <c r="F258">
        <v>1000</v>
      </c>
      <c r="G258">
        <v>10000</v>
      </c>
      <c r="H258" t="inlineStr">
        <is>
          <t>36 Months</t>
        </is>
      </c>
      <c r="I258" s="27">
        <v>46286</v>
      </c>
      <c r="J258" s="27">
        <v>46630</v>
      </c>
      <c r="K258">
        <v>29.413</v>
      </c>
      <c r="O258">
        <v>71.027</v>
      </c>
      <c r="R258" t="inlineStr">
        <is>
          <t>Standard</t>
        </is>
      </c>
      <c r="S258" t="inlineStr">
        <is>
          <t>Standard</t>
        </is>
      </c>
      <c r="T258" t="str">
        <f>IF($A258="","",$A258&amp;"|"&amp;$S258&amp;"|"&amp;$D258&amp;"|"&amp;$E258&amp;"|"&amp;$F258&amp;"|"&amp;$H258)</f>
        <v>Acquisition|Standard|16|Standard|1000|36 Months</v>
      </c>
    </row>
    <row r="259" spans="1:20" x14ac:dyDescent="0.25">
      <c r="A259" t="inlineStr">
        <is>
          <t>Acquisition</t>
        </is>
      </c>
      <c r="B259" t="inlineStr">
        <is>
          <t>Sep26-36M-Acq DY4 Gold Standard</t>
        </is>
      </c>
      <c r="C259">
        <v>4</v>
      </c>
      <c r="D259">
        <v>16</v>
      </c>
      <c r="E259" t="inlineStr">
        <is>
          <t>Evening And Weekend</t>
        </is>
      </c>
      <c r="F259">
        <v>1000</v>
      </c>
      <c r="G259">
        <v>10000</v>
      </c>
      <c r="H259" t="inlineStr">
        <is>
          <t>36 Months</t>
        </is>
      </c>
      <c r="I259" s="27">
        <v>46286</v>
      </c>
      <c r="J259" s="27">
        <v>46630</v>
      </c>
      <c r="L259">
        <v>30.929</v>
      </c>
      <c r="N259">
        <v>27.9</v>
      </c>
      <c r="O259">
        <v>71.027</v>
      </c>
      <c r="R259" t="inlineStr">
        <is>
          <t>Standard</t>
        </is>
      </c>
      <c r="S259" t="inlineStr">
        <is>
          <t>Standard</t>
        </is>
      </c>
      <c r="T259" t="str">
        <f>IF($A259="","",$A259&amp;"|"&amp;$S259&amp;"|"&amp;$D259&amp;"|"&amp;$E259&amp;"|"&amp;$F259&amp;"|"&amp;$H259)</f>
        <v>Acquisition|Standard|16|Evening And Weekend|1000|36 Months</v>
      </c>
    </row>
    <row r="260" spans="1:20" x14ac:dyDescent="0.25">
      <c r="A260" t="inlineStr">
        <is>
          <t>Acquisition</t>
        </is>
      </c>
      <c r="B260" t="inlineStr">
        <is>
          <t>Sep26-36M-Acq DY4 Gold Standard</t>
        </is>
      </c>
      <c r="C260">
        <v>4</v>
      </c>
      <c r="D260">
        <v>16</v>
      </c>
      <c r="E260" t="inlineStr">
        <is>
          <t>Day Night</t>
        </is>
      </c>
      <c r="F260">
        <v>1000</v>
      </c>
      <c r="G260">
        <v>10000</v>
      </c>
      <c r="H260" t="inlineStr">
        <is>
          <t>36 Months</t>
        </is>
      </c>
      <c r="I260" s="27">
        <v>46286</v>
      </c>
      <c r="J260" s="27">
        <v>46630</v>
      </c>
      <c r="L260">
        <v>30.619</v>
      </c>
      <c r="M260">
        <v>24.614</v>
      </c>
      <c r="O260">
        <v>71.027</v>
      </c>
      <c r="R260" t="inlineStr">
        <is>
          <t>Standard</t>
        </is>
      </c>
      <c r="S260" t="inlineStr">
        <is>
          <t>Standard</t>
        </is>
      </c>
      <c r="T260" t="str">
        <f>IF($A260="","",$A260&amp;"|"&amp;$S260&amp;"|"&amp;$D260&amp;"|"&amp;$E260&amp;"|"&amp;$F260&amp;"|"&amp;$H260)</f>
        <v>Acquisition|Standard|16|Day Night|1000|36 Months</v>
      </c>
    </row>
    <row r="261" spans="1:20" x14ac:dyDescent="0.25">
      <c r="A261" t="inlineStr">
        <is>
          <t>Acquisition</t>
        </is>
      </c>
      <c r="B261" t="inlineStr">
        <is>
          <t>Sep26-36M-Acq DY4 Gold Standard</t>
        </is>
      </c>
      <c r="C261">
        <v>4</v>
      </c>
      <c r="D261">
        <v>16</v>
      </c>
      <c r="E261" t="inlineStr">
        <is>
          <t>Evening Weekend And Night</t>
        </is>
      </c>
      <c r="F261">
        <v>1000</v>
      </c>
      <c r="G261">
        <v>10000</v>
      </c>
      <c r="H261" t="inlineStr">
        <is>
          <t>36 Months</t>
        </is>
      </c>
      <c r="I261" s="27">
        <v>46286</v>
      </c>
      <c r="J261" s="27">
        <v>46630</v>
      </c>
      <c r="L261">
        <v>30.929</v>
      </c>
      <c r="M261">
        <v>24.862</v>
      </c>
      <c r="N261">
        <v>27.9</v>
      </c>
      <c r="O261">
        <v>71.027</v>
      </c>
      <c r="R261" t="inlineStr">
        <is>
          <t>Standard</t>
        </is>
      </c>
      <c r="S261" t="inlineStr">
        <is>
          <t>Standard</t>
        </is>
      </c>
      <c r="T261" t="str">
        <f>IF($A261="","",$A261&amp;"|"&amp;$S261&amp;"|"&amp;$D261&amp;"|"&amp;$E261&amp;"|"&amp;$F261&amp;"|"&amp;$H261)</f>
        <v>Acquisition|Standard|16|Evening Weekend And Night|1000|36 Months</v>
      </c>
    </row>
    <row r="262" spans="1:20" x14ac:dyDescent="0.25">
      <c r="A262" t="inlineStr">
        <is>
          <t>Acquisition</t>
        </is>
      </c>
      <c r="B262" t="inlineStr">
        <is>
          <t>Sep26-36M-Acq DY4 Gold Standard</t>
        </is>
      </c>
      <c r="C262">
        <v>3</v>
      </c>
      <c r="D262">
        <v>13</v>
      </c>
      <c r="E262" t="inlineStr">
        <is>
          <t>Standard</t>
        </is>
      </c>
      <c r="F262">
        <v>1000</v>
      </c>
      <c r="G262">
        <v>10000</v>
      </c>
      <c r="H262" t="inlineStr">
        <is>
          <t>36 Months</t>
        </is>
      </c>
      <c r="I262" s="27">
        <v>46286</v>
      </c>
      <c r="J262" s="27">
        <v>46630</v>
      </c>
      <c r="K262">
        <v>29.44</v>
      </c>
      <c r="O262">
        <v>71.027</v>
      </c>
      <c r="R262" t="inlineStr">
        <is>
          <t>Standard</t>
        </is>
      </c>
      <c r="S262" t="inlineStr">
        <is>
          <t>Standard</t>
        </is>
      </c>
      <c r="T262" t="str">
        <f>IF($A262="","",$A262&amp;"|"&amp;$S262&amp;"|"&amp;$D262&amp;"|"&amp;$E262&amp;"|"&amp;$F262&amp;"|"&amp;$H262)</f>
        <v>Acquisition|Standard|13|Standard|1000|36 Months</v>
      </c>
    </row>
    <row r="263" spans="1:20" x14ac:dyDescent="0.25">
      <c r="A263" t="inlineStr">
        <is>
          <t>Acquisition</t>
        </is>
      </c>
      <c r="B263" t="inlineStr">
        <is>
          <t>Sep26-36M-Acq DY4 Gold Standard</t>
        </is>
      </c>
      <c r="C263">
        <v>4</v>
      </c>
      <c r="D263">
        <v>13</v>
      </c>
      <c r="E263" t="inlineStr">
        <is>
          <t>Evening And Weekend</t>
        </is>
      </c>
      <c r="F263">
        <v>1000</v>
      </c>
      <c r="G263">
        <v>10000</v>
      </c>
      <c r="H263" t="inlineStr">
        <is>
          <t>36 Months</t>
        </is>
      </c>
      <c r="I263" s="27">
        <v>46286</v>
      </c>
      <c r="J263" s="27">
        <v>46630</v>
      </c>
      <c r="L263">
        <v>30.959</v>
      </c>
      <c r="N263">
        <v>27.921</v>
      </c>
      <c r="O263">
        <v>71.027</v>
      </c>
      <c r="R263" t="inlineStr">
        <is>
          <t>Standard</t>
        </is>
      </c>
      <c r="S263" t="inlineStr">
        <is>
          <t>Standard</t>
        </is>
      </c>
      <c r="T263" t="str">
        <f>IF($A263="","",$A263&amp;"|"&amp;$S263&amp;"|"&amp;$D263&amp;"|"&amp;$E263&amp;"|"&amp;$F263&amp;"|"&amp;$H263)</f>
        <v>Acquisition|Standard|13|Evening And Weekend|1000|36 Months</v>
      </c>
    </row>
    <row r="264" spans="1:20" x14ac:dyDescent="0.25">
      <c r="A264" t="inlineStr">
        <is>
          <t>Acquisition</t>
        </is>
      </c>
      <c r="B264" t="inlineStr">
        <is>
          <t>Sep26-36M-Acq DY4 Gold Standard</t>
        </is>
      </c>
      <c r="C264">
        <v>4</v>
      </c>
      <c r="D264">
        <v>13</v>
      </c>
      <c r="E264" t="inlineStr">
        <is>
          <t>Day Night</t>
        </is>
      </c>
      <c r="F264">
        <v>1000</v>
      </c>
      <c r="G264">
        <v>10000</v>
      </c>
      <c r="H264" t="inlineStr">
        <is>
          <t>36 Months</t>
        </is>
      </c>
      <c r="I264" s="27">
        <v>46286</v>
      </c>
      <c r="J264" s="27">
        <v>46630</v>
      </c>
      <c r="L264">
        <v>30.638</v>
      </c>
      <c r="M264">
        <v>24.636</v>
      </c>
      <c r="O264">
        <v>71.027</v>
      </c>
      <c r="R264" t="inlineStr">
        <is>
          <t>Standard</t>
        </is>
      </c>
      <c r="S264" t="inlineStr">
        <is>
          <t>Standard</t>
        </is>
      </c>
      <c r="T264" t="str">
        <f>IF($A264="","",$A264&amp;"|"&amp;$S264&amp;"|"&amp;$D264&amp;"|"&amp;$E264&amp;"|"&amp;$F264&amp;"|"&amp;$H264)</f>
        <v>Acquisition|Standard|13|Day Night|1000|36 Months</v>
      </c>
    </row>
    <row r="265" spans="1:20" x14ac:dyDescent="0.25">
      <c r="A265" t="inlineStr">
        <is>
          <t>Acquisition</t>
        </is>
      </c>
      <c r="B265" t="inlineStr">
        <is>
          <t>Sep26-36M-Acq DY4 Gold Standard</t>
        </is>
      </c>
      <c r="C265">
        <v>4</v>
      </c>
      <c r="D265">
        <v>13</v>
      </c>
      <c r="E265" t="inlineStr">
        <is>
          <t>Evening Weekend And Night</t>
        </is>
      </c>
      <c r="F265">
        <v>1000</v>
      </c>
      <c r="G265">
        <v>10000</v>
      </c>
      <c r="H265" t="inlineStr">
        <is>
          <t>36 Months</t>
        </is>
      </c>
      <c r="I265" s="27">
        <v>46286</v>
      </c>
      <c r="J265" s="27">
        <v>46630</v>
      </c>
      <c r="L265">
        <v>30.959</v>
      </c>
      <c r="M265">
        <v>24.883</v>
      </c>
      <c r="N265">
        <v>27.921</v>
      </c>
      <c r="O265">
        <v>71.027</v>
      </c>
      <c r="R265" t="inlineStr">
        <is>
          <t>Standard</t>
        </is>
      </c>
      <c r="S265" t="inlineStr">
        <is>
          <t>Standard</t>
        </is>
      </c>
      <c r="T265" t="str">
        <f>IF($A265="","",$A265&amp;"|"&amp;$S265&amp;"|"&amp;$D265&amp;"|"&amp;$E265&amp;"|"&amp;$F265&amp;"|"&amp;$H265)</f>
        <v>Acquisition|Standard|13|Evening Weekend And Night|1000|36 Months</v>
      </c>
    </row>
    <row r="266" spans="1:20" x14ac:dyDescent="0.25">
      <c r="A266" t="inlineStr">
        <is>
          <t>Acquisition</t>
        </is>
      </c>
      <c r="B266" t="inlineStr">
        <is>
          <t>Sep26-36M-Acq DY4 Gold Standard</t>
        </is>
      </c>
      <c r="C266">
        <v>3</v>
      </c>
      <c r="D266">
        <v>19</v>
      </c>
      <c r="E266" t="inlineStr">
        <is>
          <t>Standard</t>
        </is>
      </c>
      <c r="F266">
        <v>1000</v>
      </c>
      <c r="G266">
        <v>10000</v>
      </c>
      <c r="H266" t="inlineStr">
        <is>
          <t>36 Months</t>
        </is>
      </c>
      <c r="I266" s="27">
        <v>46286</v>
      </c>
      <c r="J266" s="27">
        <v>46630</v>
      </c>
      <c r="K266">
        <v>30.018</v>
      </c>
      <c r="O266">
        <v>71.027</v>
      </c>
      <c r="R266" t="inlineStr">
        <is>
          <t>Standard</t>
        </is>
      </c>
      <c r="S266" t="inlineStr">
        <is>
          <t>Standard</t>
        </is>
      </c>
      <c r="T266" t="str">
        <f>IF($A266="","",$A266&amp;"|"&amp;$S266&amp;"|"&amp;$D266&amp;"|"&amp;$E266&amp;"|"&amp;$F266&amp;"|"&amp;$H266)</f>
        <v>Acquisition|Standard|19|Standard|1000|36 Months</v>
      </c>
    </row>
    <row r="267" spans="1:20" x14ac:dyDescent="0.25">
      <c r="A267" t="inlineStr">
        <is>
          <t>Acquisition</t>
        </is>
      </c>
      <c r="B267" t="inlineStr">
        <is>
          <t>Sep26-36M-Acq DY4 Gold Standard</t>
        </is>
      </c>
      <c r="C267">
        <v>4</v>
      </c>
      <c r="D267">
        <v>19</v>
      </c>
      <c r="E267" t="inlineStr">
        <is>
          <t>Evening And Weekend</t>
        </is>
      </c>
      <c r="F267">
        <v>1000</v>
      </c>
      <c r="G267">
        <v>10000</v>
      </c>
      <c r="H267" t="inlineStr">
        <is>
          <t>36 Months</t>
        </is>
      </c>
      <c r="I267" s="27">
        <v>46286</v>
      </c>
      <c r="J267" s="27">
        <v>46630</v>
      </c>
      <c r="L267">
        <v>31.566</v>
      </c>
      <c r="N267">
        <v>28.466</v>
      </c>
      <c r="O267">
        <v>71.027</v>
      </c>
      <c r="R267" t="inlineStr">
        <is>
          <t>Standard</t>
        </is>
      </c>
      <c r="S267" t="inlineStr">
        <is>
          <t>Standard</t>
        </is>
      </c>
      <c r="T267" t="str">
        <f>IF($A267="","",$A267&amp;"|"&amp;$S267&amp;"|"&amp;$D267&amp;"|"&amp;$E267&amp;"|"&amp;$F267&amp;"|"&amp;$H267)</f>
        <v>Acquisition|Standard|19|Evening And Weekend|1000|36 Months</v>
      </c>
    </row>
    <row r="268" spans="1:20" x14ac:dyDescent="0.25">
      <c r="A268" t="inlineStr">
        <is>
          <t>Acquisition</t>
        </is>
      </c>
      <c r="B268" t="inlineStr">
        <is>
          <t>Sep26-36M-Acq DY4 Gold Standard</t>
        </is>
      </c>
      <c r="C268">
        <v>4</v>
      </c>
      <c r="D268">
        <v>19</v>
      </c>
      <c r="E268" t="inlineStr">
        <is>
          <t>Day Night</t>
        </is>
      </c>
      <c r="F268">
        <v>1000</v>
      </c>
      <c r="G268">
        <v>10000</v>
      </c>
      <c r="H268" t="inlineStr">
        <is>
          <t>36 Months</t>
        </is>
      </c>
      <c r="I268" s="27">
        <v>46286</v>
      </c>
      <c r="J268" s="27">
        <v>46630</v>
      </c>
      <c r="L268">
        <v>31.247</v>
      </c>
      <c r="M268">
        <v>25.12</v>
      </c>
      <c r="O268">
        <v>71.027</v>
      </c>
      <c r="R268" t="inlineStr">
        <is>
          <t>Standard</t>
        </is>
      </c>
      <c r="S268" t="inlineStr">
        <is>
          <t>Standard</t>
        </is>
      </c>
      <c r="T268" t="str">
        <f>IF($A268="","",$A268&amp;"|"&amp;$S268&amp;"|"&amp;$D268&amp;"|"&amp;$E268&amp;"|"&amp;$F268&amp;"|"&amp;$H268)</f>
        <v>Acquisition|Standard|19|Day Night|1000|36 Months</v>
      </c>
    </row>
    <row r="269" spans="1:20" x14ac:dyDescent="0.25">
      <c r="A269" t="inlineStr">
        <is>
          <t>Acquisition</t>
        </is>
      </c>
      <c r="B269" t="inlineStr">
        <is>
          <t>Sep26-36M-Acq DY4 Gold Standard</t>
        </is>
      </c>
      <c r="C269">
        <v>4</v>
      </c>
      <c r="D269">
        <v>19</v>
      </c>
      <c r="E269" t="inlineStr">
        <is>
          <t>Evening Weekend And Night</t>
        </is>
      </c>
      <c r="F269">
        <v>1000</v>
      </c>
      <c r="G269">
        <v>10000</v>
      </c>
      <c r="H269" t="inlineStr">
        <is>
          <t>36 Months</t>
        </is>
      </c>
      <c r="I269" s="27">
        <v>46286</v>
      </c>
      <c r="J269" s="27">
        <v>46630</v>
      </c>
      <c r="L269">
        <v>31.566</v>
      </c>
      <c r="M269">
        <v>25.376</v>
      </c>
      <c r="N269">
        <v>28.466</v>
      </c>
      <c r="O269">
        <v>71.027</v>
      </c>
      <c r="R269" t="inlineStr">
        <is>
          <t>Standard</t>
        </is>
      </c>
      <c r="S269" t="inlineStr">
        <is>
          <t>Standard</t>
        </is>
      </c>
      <c r="T269" t="str">
        <f>IF($A269="","",$A269&amp;"|"&amp;$S269&amp;"|"&amp;$D269&amp;"|"&amp;$E269&amp;"|"&amp;$F269&amp;"|"&amp;$H269)</f>
        <v>Acquisition|Standard|19|Evening Weekend And Night|1000|36 Months</v>
      </c>
    </row>
    <row r="270" spans="1:20" x14ac:dyDescent="0.25">
      <c r="A270" t="inlineStr">
        <is>
          <t>Acquisition</t>
        </is>
      </c>
      <c r="B270" t="inlineStr">
        <is>
          <t>Sep26-36M-Acq DY4 Gold Standard</t>
        </is>
      </c>
      <c r="C270">
        <v>3</v>
      </c>
      <c r="D270">
        <v>21</v>
      </c>
      <c r="E270" t="inlineStr">
        <is>
          <t>Standard</t>
        </is>
      </c>
      <c r="F270">
        <v>1000</v>
      </c>
      <c r="G270">
        <v>10000</v>
      </c>
      <c r="H270" t="inlineStr">
        <is>
          <t>36 Months</t>
        </is>
      </c>
      <c r="I270" s="27">
        <v>46286</v>
      </c>
      <c r="J270" s="27">
        <v>46630</v>
      </c>
      <c r="K270">
        <v>30.241</v>
      </c>
      <c r="O270">
        <v>71.027</v>
      </c>
      <c r="R270" t="inlineStr">
        <is>
          <t>Standard</t>
        </is>
      </c>
      <c r="S270" t="inlineStr">
        <is>
          <t>Standard</t>
        </is>
      </c>
      <c r="T270" t="str">
        <f>IF($A270="","",$A270&amp;"|"&amp;$S270&amp;"|"&amp;$D270&amp;"|"&amp;$E270&amp;"|"&amp;$F270&amp;"|"&amp;$H270)</f>
        <v>Acquisition|Standard|21|Standard|1000|36 Months</v>
      </c>
    </row>
    <row r="271" spans="1:20" x14ac:dyDescent="0.25">
      <c r="A271" t="inlineStr">
        <is>
          <t>Acquisition</t>
        </is>
      </c>
      <c r="B271" t="inlineStr">
        <is>
          <t>Sep26-36M-Acq DY4 Gold Standard</t>
        </is>
      </c>
      <c r="C271">
        <v>4</v>
      </c>
      <c r="D271">
        <v>21</v>
      </c>
      <c r="E271" t="inlineStr">
        <is>
          <t>Evening And Weekend</t>
        </is>
      </c>
      <c r="F271">
        <v>1000</v>
      </c>
      <c r="G271">
        <v>10000</v>
      </c>
      <c r="H271" t="inlineStr">
        <is>
          <t>36 Months</t>
        </is>
      </c>
      <c r="I271" s="27">
        <v>46286</v>
      </c>
      <c r="J271" s="27">
        <v>46630</v>
      </c>
      <c r="L271">
        <v>31.802</v>
      </c>
      <c r="N271">
        <v>28.682</v>
      </c>
      <c r="O271">
        <v>71.027</v>
      </c>
      <c r="R271" t="inlineStr">
        <is>
          <t>Standard</t>
        </is>
      </c>
      <c r="S271" t="inlineStr">
        <is>
          <t>Standard</t>
        </is>
      </c>
      <c r="T271" t="str">
        <f>IF($A271="","",$A271&amp;"|"&amp;$S271&amp;"|"&amp;$D271&amp;"|"&amp;$E271&amp;"|"&amp;$F271&amp;"|"&amp;$H271)</f>
        <v>Acquisition|Standard|21|Evening And Weekend|1000|36 Months</v>
      </c>
    </row>
    <row r="272" spans="1:20" x14ac:dyDescent="0.25">
      <c r="A272" t="inlineStr">
        <is>
          <t>Acquisition</t>
        </is>
      </c>
      <c r="B272" t="inlineStr">
        <is>
          <t>Sep26-36M-Acq DY4 Gold Standard</t>
        </is>
      </c>
      <c r="C272">
        <v>4</v>
      </c>
      <c r="D272">
        <v>21</v>
      </c>
      <c r="E272" t="inlineStr">
        <is>
          <t>Day Night</t>
        </is>
      </c>
      <c r="F272">
        <v>1000</v>
      </c>
      <c r="G272">
        <v>10000</v>
      </c>
      <c r="H272" t="inlineStr">
        <is>
          <t>36 Months</t>
        </is>
      </c>
      <c r="I272" s="27">
        <v>46286</v>
      </c>
      <c r="J272" s="27">
        <v>46630</v>
      </c>
      <c r="L272">
        <v>31.473</v>
      </c>
      <c r="M272">
        <v>25.305</v>
      </c>
      <c r="O272">
        <v>71.027</v>
      </c>
      <c r="R272" t="inlineStr">
        <is>
          <t>Standard</t>
        </is>
      </c>
      <c r="S272" t="inlineStr">
        <is>
          <t>Standard</t>
        </is>
      </c>
      <c r="T272" t="str">
        <f>IF($A272="","",$A272&amp;"|"&amp;$S272&amp;"|"&amp;$D272&amp;"|"&amp;$E272&amp;"|"&amp;$F272&amp;"|"&amp;$H272)</f>
        <v>Acquisition|Standard|21|Day Night|1000|36 Months</v>
      </c>
    </row>
    <row r="273" spans="1:20" x14ac:dyDescent="0.25">
      <c r="A273" t="inlineStr">
        <is>
          <t>Acquisition</t>
        </is>
      </c>
      <c r="B273" t="inlineStr">
        <is>
          <t>Sep26-36M-Acq DY4 Gold Standard</t>
        </is>
      </c>
      <c r="C273">
        <v>4</v>
      </c>
      <c r="D273">
        <v>21</v>
      </c>
      <c r="E273" t="inlineStr">
        <is>
          <t>Evening Weekend And Night</t>
        </is>
      </c>
      <c r="F273">
        <v>1000</v>
      </c>
      <c r="G273">
        <v>10000</v>
      </c>
      <c r="H273" t="inlineStr">
        <is>
          <t>36 Months</t>
        </is>
      </c>
      <c r="I273" s="27">
        <v>46286</v>
      </c>
      <c r="J273" s="27">
        <v>46630</v>
      </c>
      <c r="L273">
        <v>31.802</v>
      </c>
      <c r="M273">
        <v>25.562</v>
      </c>
      <c r="N273">
        <v>28.682</v>
      </c>
      <c r="O273">
        <v>71.027</v>
      </c>
      <c r="R273" t="inlineStr">
        <is>
          <t>Standard</t>
        </is>
      </c>
      <c r="S273" t="inlineStr">
        <is>
          <t>Standard</t>
        </is>
      </c>
      <c r="T273" t="str">
        <f>IF($A273="","",$A273&amp;"|"&amp;$S273&amp;"|"&amp;$D273&amp;"|"&amp;$E273&amp;"|"&amp;$F273&amp;"|"&amp;$H273)</f>
        <v>Acquisition|Standard|21|Evening Weekend And Night|1000|36 Months</v>
      </c>
    </row>
    <row r="274" spans="1:20" x14ac:dyDescent="0.25">
      <c r="A274" t="inlineStr">
        <is>
          <t>Acquisition</t>
        </is>
      </c>
      <c r="B274" t="inlineStr">
        <is>
          <t>Sep26-36M-Acq DY4 Gold Standard</t>
        </is>
      </c>
      <c r="C274">
        <v>3</v>
      </c>
      <c r="D274">
        <v>22</v>
      </c>
      <c r="E274" t="inlineStr">
        <is>
          <t>Standard</t>
        </is>
      </c>
      <c r="F274">
        <v>1000</v>
      </c>
      <c r="G274">
        <v>10000</v>
      </c>
      <c r="H274" t="inlineStr">
        <is>
          <t>36 Months</t>
        </is>
      </c>
      <c r="I274" s="27">
        <v>46286</v>
      </c>
      <c r="J274" s="27">
        <v>46630</v>
      </c>
      <c r="K274">
        <v>30.241</v>
      </c>
      <c r="O274">
        <v>71.027</v>
      </c>
      <c r="R274" t="inlineStr">
        <is>
          <t>Standard</t>
        </is>
      </c>
      <c r="S274" t="inlineStr">
        <is>
          <t>Standard</t>
        </is>
      </c>
      <c r="T274" t="str">
        <f>IF($A274="","",$A274&amp;"|"&amp;$S274&amp;"|"&amp;$D274&amp;"|"&amp;$E274&amp;"|"&amp;$F274&amp;"|"&amp;$H274)</f>
        <v>Acquisition|Standard|22|Standard|1000|36 Months</v>
      </c>
    </row>
    <row r="275" spans="1:20" x14ac:dyDescent="0.25">
      <c r="A275" t="inlineStr">
        <is>
          <t>Acquisition</t>
        </is>
      </c>
      <c r="B275" t="inlineStr">
        <is>
          <t>Sep26-36M-Acq DY4 Gold Standard</t>
        </is>
      </c>
      <c r="C275">
        <v>4</v>
      </c>
      <c r="D275">
        <v>22</v>
      </c>
      <c r="E275" t="inlineStr">
        <is>
          <t>Evening And Weekend</t>
        </is>
      </c>
      <c r="F275">
        <v>1000</v>
      </c>
      <c r="G275">
        <v>10000</v>
      </c>
      <c r="H275" t="inlineStr">
        <is>
          <t>36 Months</t>
        </is>
      </c>
      <c r="I275" s="27">
        <v>46286</v>
      </c>
      <c r="J275" s="27">
        <v>46630</v>
      </c>
      <c r="L275">
        <v>31.802</v>
      </c>
      <c r="N275">
        <v>28.682</v>
      </c>
      <c r="O275">
        <v>71.027</v>
      </c>
      <c r="R275" t="inlineStr">
        <is>
          <t>Standard</t>
        </is>
      </c>
      <c r="S275" t="inlineStr">
        <is>
          <t>Standard</t>
        </is>
      </c>
      <c r="T275" t="str">
        <f>IF($A275="","",$A275&amp;"|"&amp;$S275&amp;"|"&amp;$D275&amp;"|"&amp;$E275&amp;"|"&amp;$F275&amp;"|"&amp;$H275)</f>
        <v>Acquisition|Standard|22|Evening And Weekend|1000|36 Months</v>
      </c>
    </row>
    <row r="276" spans="1:20" x14ac:dyDescent="0.25">
      <c r="A276" t="inlineStr">
        <is>
          <t>Acquisition</t>
        </is>
      </c>
      <c r="B276" t="inlineStr">
        <is>
          <t>Sep26-36M-Acq DY4 Gold Standard</t>
        </is>
      </c>
      <c r="C276">
        <v>4</v>
      </c>
      <c r="D276">
        <v>22</v>
      </c>
      <c r="E276" t="inlineStr">
        <is>
          <t>Day Night</t>
        </is>
      </c>
      <c r="F276">
        <v>1000</v>
      </c>
      <c r="G276">
        <v>10000</v>
      </c>
      <c r="H276" t="inlineStr">
        <is>
          <t>36 Months</t>
        </is>
      </c>
      <c r="I276" s="27">
        <v>46286</v>
      </c>
      <c r="J276" s="27">
        <v>46630</v>
      </c>
      <c r="L276">
        <v>31.473</v>
      </c>
      <c r="M276">
        <v>25.305</v>
      </c>
      <c r="O276">
        <v>71.027</v>
      </c>
      <c r="R276" t="inlineStr">
        <is>
          <t>Standard</t>
        </is>
      </c>
      <c r="S276" t="inlineStr">
        <is>
          <t>Standard</t>
        </is>
      </c>
      <c r="T276" t="str">
        <f>IF($A276="","",$A276&amp;"|"&amp;$S276&amp;"|"&amp;$D276&amp;"|"&amp;$E276&amp;"|"&amp;$F276&amp;"|"&amp;$H276)</f>
        <v>Acquisition|Standard|22|Day Night|1000|36 Months</v>
      </c>
    </row>
    <row r="277" spans="1:20" x14ac:dyDescent="0.25">
      <c r="A277" t="inlineStr">
        <is>
          <t>Acquisition</t>
        </is>
      </c>
      <c r="B277" t="inlineStr">
        <is>
          <t>Sep26-36M-Acq DY4 Gold Standard</t>
        </is>
      </c>
      <c r="C277">
        <v>4</v>
      </c>
      <c r="D277">
        <v>22</v>
      </c>
      <c r="E277" t="inlineStr">
        <is>
          <t>Evening Weekend And Night</t>
        </is>
      </c>
      <c r="F277">
        <v>1000</v>
      </c>
      <c r="G277">
        <v>10000</v>
      </c>
      <c r="H277" t="inlineStr">
        <is>
          <t>36 Months</t>
        </is>
      </c>
      <c r="I277" s="27">
        <v>46286</v>
      </c>
      <c r="J277" s="27">
        <v>46630</v>
      </c>
      <c r="L277">
        <v>31.802</v>
      </c>
      <c r="M277">
        <v>25.562</v>
      </c>
      <c r="N277">
        <v>28.682</v>
      </c>
      <c r="O277">
        <v>71.027</v>
      </c>
      <c r="R277" t="inlineStr">
        <is>
          <t>Standard</t>
        </is>
      </c>
      <c r="S277" t="inlineStr">
        <is>
          <t>Standard</t>
        </is>
      </c>
      <c r="T277" t="str">
        <f>IF($A277="","",$A277&amp;"|"&amp;$S277&amp;"|"&amp;$D277&amp;"|"&amp;$E277&amp;"|"&amp;$F277&amp;"|"&amp;$H277)</f>
        <v>Acquisition|Standard|22|Evening Weekend And Night|1000|36 Months</v>
      </c>
    </row>
    <row r="278" spans="1:20" x14ac:dyDescent="0.25">
      <c r="A278" t="inlineStr">
        <is>
          <t>Acquisition</t>
        </is>
      </c>
      <c r="B278" t="inlineStr">
        <is>
          <t>Sep26-36M-Acq DY4 Gold Standard</t>
        </is>
      </c>
      <c r="C278">
        <v>3</v>
      </c>
      <c r="D278">
        <v>18</v>
      </c>
      <c r="E278" t="inlineStr">
        <is>
          <t>Standard</t>
        </is>
      </c>
      <c r="F278">
        <v>1000</v>
      </c>
      <c r="G278">
        <v>10000</v>
      </c>
      <c r="H278" t="inlineStr">
        <is>
          <t>36 Months</t>
        </is>
      </c>
      <c r="I278" s="27">
        <v>46286</v>
      </c>
      <c r="J278" s="27">
        <v>46630</v>
      </c>
      <c r="K278">
        <v>29.506</v>
      </c>
      <c r="O278">
        <v>71.027</v>
      </c>
      <c r="R278" t="inlineStr">
        <is>
          <t>Standard</t>
        </is>
      </c>
      <c r="S278" t="inlineStr">
        <is>
          <t>Standard</t>
        </is>
      </c>
      <c r="T278" t="str">
        <f>IF($A278="","",$A278&amp;"|"&amp;$S278&amp;"|"&amp;$D278&amp;"|"&amp;$E278&amp;"|"&amp;$F278&amp;"|"&amp;$H278)</f>
        <v>Acquisition|Standard|18|Standard|1000|36 Months</v>
      </c>
    </row>
    <row r="279" spans="1:20" x14ac:dyDescent="0.25">
      <c r="A279" t="inlineStr">
        <is>
          <t>Acquisition</t>
        </is>
      </c>
      <c r="B279" t="inlineStr">
        <is>
          <t>Sep26-36M-Acq DY4 Gold Standard</t>
        </is>
      </c>
      <c r="C279">
        <v>4</v>
      </c>
      <c r="D279">
        <v>18</v>
      </c>
      <c r="E279" t="inlineStr">
        <is>
          <t>Evening And Weekend</t>
        </is>
      </c>
      <c r="F279">
        <v>1000</v>
      </c>
      <c r="G279">
        <v>10000</v>
      </c>
      <c r="H279" t="inlineStr">
        <is>
          <t>36 Months</t>
        </is>
      </c>
      <c r="I279" s="27">
        <v>46286</v>
      </c>
      <c r="J279" s="27">
        <v>46630</v>
      </c>
      <c r="L279">
        <v>31.03</v>
      </c>
      <c r="N279">
        <v>27.982</v>
      </c>
      <c r="O279">
        <v>71.027</v>
      </c>
      <c r="R279" t="inlineStr">
        <is>
          <t>Standard</t>
        </is>
      </c>
      <c r="S279" t="inlineStr">
        <is>
          <t>Standard</t>
        </is>
      </c>
      <c r="T279" t="str">
        <f>IF($A279="","",$A279&amp;"|"&amp;$S279&amp;"|"&amp;$D279&amp;"|"&amp;$E279&amp;"|"&amp;$F279&amp;"|"&amp;$H279)</f>
        <v>Acquisition|Standard|18|Evening And Weekend|1000|36 Months</v>
      </c>
    </row>
    <row r="280" spans="1:20" x14ac:dyDescent="0.25">
      <c r="A280" t="inlineStr">
        <is>
          <t>Acquisition</t>
        </is>
      </c>
      <c r="B280" t="inlineStr">
        <is>
          <t>Sep26-36M-Acq DY4 Gold Standard</t>
        </is>
      </c>
      <c r="C280">
        <v>4</v>
      </c>
      <c r="D280">
        <v>18</v>
      </c>
      <c r="E280" t="inlineStr">
        <is>
          <t>Day Night</t>
        </is>
      </c>
      <c r="F280">
        <v>1000</v>
      </c>
      <c r="G280">
        <v>10000</v>
      </c>
      <c r="H280" t="inlineStr">
        <is>
          <t>36 Months</t>
        </is>
      </c>
      <c r="I280" s="27">
        <v>46286</v>
      </c>
      <c r="J280" s="27">
        <v>46630</v>
      </c>
      <c r="L280">
        <v>30.711</v>
      </c>
      <c r="M280">
        <v>24.686</v>
      </c>
      <c r="O280">
        <v>71.027</v>
      </c>
      <c r="R280" t="inlineStr">
        <is>
          <t>Standard</t>
        </is>
      </c>
      <c r="S280" t="inlineStr">
        <is>
          <t>Standard</t>
        </is>
      </c>
      <c r="T280" t="str">
        <f>IF($A280="","",$A280&amp;"|"&amp;$S280&amp;"|"&amp;$D280&amp;"|"&amp;$E280&amp;"|"&amp;$F280&amp;"|"&amp;$H280)</f>
        <v>Acquisition|Standard|18|Day Night|1000|36 Months</v>
      </c>
    </row>
    <row r="281" spans="1:20" x14ac:dyDescent="0.25">
      <c r="A281" t="inlineStr">
        <is>
          <t>Acquisition</t>
        </is>
      </c>
      <c r="B281" t="inlineStr">
        <is>
          <t>Sep26-36M-Acq DY4 Gold Standard</t>
        </is>
      </c>
      <c r="C281">
        <v>4</v>
      </c>
      <c r="D281">
        <v>18</v>
      </c>
      <c r="E281" t="inlineStr">
        <is>
          <t>Evening Weekend And Night</t>
        </is>
      </c>
      <c r="F281">
        <v>1000</v>
      </c>
      <c r="G281">
        <v>10000</v>
      </c>
      <c r="H281" t="inlineStr">
        <is>
          <t>36 Months</t>
        </is>
      </c>
      <c r="I281" s="27">
        <v>46286</v>
      </c>
      <c r="J281" s="27">
        <v>46630</v>
      </c>
      <c r="L281">
        <v>31.03</v>
      </c>
      <c r="M281">
        <v>24.945</v>
      </c>
      <c r="N281">
        <v>27.982</v>
      </c>
      <c r="O281">
        <v>71.027</v>
      </c>
      <c r="R281" t="inlineStr">
        <is>
          <t>Standard</t>
        </is>
      </c>
      <c r="S281" t="inlineStr">
        <is>
          <t>Standard</t>
        </is>
      </c>
      <c r="T281" t="str">
        <f>IF($A281="","",$A281&amp;"|"&amp;$S281&amp;"|"&amp;$D281&amp;"|"&amp;$E281&amp;"|"&amp;$F281&amp;"|"&amp;$H281)</f>
        <v>Acquisition|Standard|18|Evening Weekend And Night|1000|36 Months</v>
      </c>
    </row>
    <row r="282" spans="1:20" x14ac:dyDescent="0.25">
      <c r="A282" t="inlineStr">
        <is>
          <t>Acquisition</t>
        </is>
      </c>
      <c r="B282" t="inlineStr">
        <is>
          <t>Sep26-3M-Acq DY4 Gold Standard</t>
        </is>
      </c>
      <c r="C282">
        <v>3</v>
      </c>
      <c r="D282">
        <v>14</v>
      </c>
      <c r="E282" t="inlineStr">
        <is>
          <t>Standard</t>
        </is>
      </c>
      <c r="F282">
        <v>10001</v>
      </c>
      <c r="G282">
        <v>20000</v>
      </c>
      <c r="H282" t="inlineStr">
        <is>
          <t>3 Months</t>
        </is>
      </c>
      <c r="I282" s="27">
        <v>46286</v>
      </c>
      <c r="J282" s="27">
        <v>46630</v>
      </c>
      <c r="K282">
        <v>29.321</v>
      </c>
      <c r="O282">
        <v>78.973</v>
      </c>
      <c r="R282" t="inlineStr">
        <is>
          <t>Standard</t>
        </is>
      </c>
      <c r="S282" t="inlineStr">
        <is>
          <t>Standard</t>
        </is>
      </c>
      <c r="T282" t="str">
        <f>IF($A282="","",$A282&amp;"|"&amp;$S282&amp;"|"&amp;$D282&amp;"|"&amp;$E282&amp;"|"&amp;$F282&amp;"|"&amp;$H282)</f>
        <v>Acquisition|Standard|14|Standard|10001|3 Months</v>
      </c>
    </row>
    <row r="283" spans="1:20" x14ac:dyDescent="0.25">
      <c r="A283" t="inlineStr">
        <is>
          <t>Acquisition</t>
        </is>
      </c>
      <c r="B283" t="inlineStr">
        <is>
          <t>Sep26-3M-Acq DY4 Gold Standard</t>
        </is>
      </c>
      <c r="C283">
        <v>4</v>
      </c>
      <c r="D283">
        <v>14</v>
      </c>
      <c r="E283" t="inlineStr">
        <is>
          <t>Evening And Weekend</t>
        </is>
      </c>
      <c r="F283">
        <v>10001</v>
      </c>
      <c r="G283">
        <v>20000</v>
      </c>
      <c r="H283" t="inlineStr">
        <is>
          <t>3 Months</t>
        </is>
      </c>
      <c r="I283" s="27">
        <v>46286</v>
      </c>
      <c r="J283" s="27">
        <v>46630</v>
      </c>
      <c r="L283">
        <v>30.839</v>
      </c>
      <c r="N283">
        <v>27.81</v>
      </c>
      <c r="O283">
        <v>78.973</v>
      </c>
      <c r="R283" t="inlineStr">
        <is>
          <t>Standard</t>
        </is>
      </c>
      <c r="S283" t="inlineStr">
        <is>
          <t>Standard</t>
        </is>
      </c>
      <c r="T283" t="str">
        <f>IF($A283="","",$A283&amp;"|"&amp;$S283&amp;"|"&amp;$D283&amp;"|"&amp;$E283&amp;"|"&amp;$F283&amp;"|"&amp;$H283)</f>
        <v>Acquisition|Standard|14|Evening And Weekend|10001|3 Months</v>
      </c>
    </row>
    <row r="284" spans="1:20" x14ac:dyDescent="0.25">
      <c r="A284" t="inlineStr">
        <is>
          <t>Acquisition</t>
        </is>
      </c>
      <c r="B284" t="inlineStr">
        <is>
          <t>Sep26-3M-Acq DY4 Gold Standard</t>
        </is>
      </c>
      <c r="C284">
        <v>4</v>
      </c>
      <c r="D284">
        <v>14</v>
      </c>
      <c r="E284" t="inlineStr">
        <is>
          <t>Day Night</t>
        </is>
      </c>
      <c r="F284">
        <v>10001</v>
      </c>
      <c r="G284">
        <v>20000</v>
      </c>
      <c r="H284" t="inlineStr">
        <is>
          <t>3 Months</t>
        </is>
      </c>
      <c r="I284" s="27">
        <v>46286</v>
      </c>
      <c r="J284" s="27">
        <v>46630</v>
      </c>
      <c r="L284">
        <v>30.518</v>
      </c>
      <c r="M284">
        <v>24.515</v>
      </c>
      <c r="O284">
        <v>78.973</v>
      </c>
      <c r="R284" t="inlineStr">
        <is>
          <t>Standard</t>
        </is>
      </c>
      <c r="S284" t="inlineStr">
        <is>
          <t>Standard</t>
        </is>
      </c>
      <c r="T284" t="str">
        <f>IF($A284="","",$A284&amp;"|"&amp;$S284&amp;"|"&amp;$D284&amp;"|"&amp;$E284&amp;"|"&amp;$F284&amp;"|"&amp;$H284)</f>
        <v>Acquisition|Standard|14|Day Night|10001|3 Months</v>
      </c>
    </row>
    <row r="285" spans="1:20" x14ac:dyDescent="0.25">
      <c r="A285" t="inlineStr">
        <is>
          <t>Acquisition</t>
        </is>
      </c>
      <c r="B285" t="inlineStr">
        <is>
          <t>Sep26-3M-Acq DY4 Gold Standard</t>
        </is>
      </c>
      <c r="C285">
        <v>4</v>
      </c>
      <c r="D285">
        <v>14</v>
      </c>
      <c r="E285" t="inlineStr">
        <is>
          <t>Evening Weekend And Night</t>
        </is>
      </c>
      <c r="F285">
        <v>10001</v>
      </c>
      <c r="G285">
        <v>20000</v>
      </c>
      <c r="H285" t="inlineStr">
        <is>
          <t>3 Months</t>
        </is>
      </c>
      <c r="I285" s="27">
        <v>46286</v>
      </c>
      <c r="J285" s="27">
        <v>46630</v>
      </c>
      <c r="L285">
        <v>30.839</v>
      </c>
      <c r="M285">
        <v>24.772</v>
      </c>
      <c r="N285">
        <v>27.81</v>
      </c>
      <c r="O285">
        <v>78.973</v>
      </c>
      <c r="R285" t="inlineStr">
        <is>
          <t>Standard</t>
        </is>
      </c>
      <c r="S285" t="inlineStr">
        <is>
          <t>Standard</t>
        </is>
      </c>
      <c r="T285" t="str">
        <f>IF($A285="","",$A285&amp;"|"&amp;$S285&amp;"|"&amp;$D285&amp;"|"&amp;$E285&amp;"|"&amp;$F285&amp;"|"&amp;$H285)</f>
        <v>Acquisition|Standard|14|Evening Weekend And Night|10001|3 Months</v>
      </c>
    </row>
    <row r="286" spans="1:20" x14ac:dyDescent="0.25">
      <c r="A286" t="inlineStr">
        <is>
          <t>Acquisition</t>
        </is>
      </c>
      <c r="B286" t="inlineStr">
        <is>
          <t>Sep26-3M-Acq DY4 Gold Standard</t>
        </is>
      </c>
      <c r="C286">
        <v>3</v>
      </c>
      <c r="D286">
        <v>10</v>
      </c>
      <c r="E286" t="inlineStr">
        <is>
          <t>Standard</t>
        </is>
      </c>
      <c r="F286">
        <v>10001</v>
      </c>
      <c r="G286">
        <v>20000</v>
      </c>
      <c r="H286" t="inlineStr">
        <is>
          <t>3 Months</t>
        </is>
      </c>
      <c r="I286" s="27">
        <v>46286</v>
      </c>
      <c r="J286" s="27">
        <v>46630</v>
      </c>
      <c r="K286">
        <v>29.518</v>
      </c>
      <c r="O286">
        <v>78.973</v>
      </c>
      <c r="R286" t="inlineStr">
        <is>
          <t>Standard</t>
        </is>
      </c>
      <c r="S286" t="inlineStr">
        <is>
          <t>Standard</t>
        </is>
      </c>
      <c r="T286" t="str">
        <f>IF($A286="","",$A286&amp;"|"&amp;$S286&amp;"|"&amp;$D286&amp;"|"&amp;$E286&amp;"|"&amp;$F286&amp;"|"&amp;$H286)</f>
        <v>Acquisition|Standard|10|Standard|10001|3 Months</v>
      </c>
    </row>
    <row r="287" spans="1:20" x14ac:dyDescent="0.25">
      <c r="A287" t="inlineStr">
        <is>
          <t>Acquisition</t>
        </is>
      </c>
      <c r="B287" t="inlineStr">
        <is>
          <t>Sep26-3M-Acq DY4 Gold Standard</t>
        </is>
      </c>
      <c r="C287">
        <v>4</v>
      </c>
      <c r="D287">
        <v>10</v>
      </c>
      <c r="E287" t="inlineStr">
        <is>
          <t>Evening And Weekend</t>
        </is>
      </c>
      <c r="F287">
        <v>10001</v>
      </c>
      <c r="G287">
        <v>20000</v>
      </c>
      <c r="H287" t="inlineStr">
        <is>
          <t>3 Months</t>
        </is>
      </c>
      <c r="I287" s="27">
        <v>46286</v>
      </c>
      <c r="J287" s="27">
        <v>46630</v>
      </c>
      <c r="L287">
        <v>31.044</v>
      </c>
      <c r="N287">
        <v>27.995</v>
      </c>
      <c r="O287">
        <v>78.973</v>
      </c>
      <c r="R287" t="inlineStr">
        <is>
          <t>Standard</t>
        </is>
      </c>
      <c r="S287" t="inlineStr">
        <is>
          <t>Standard</t>
        </is>
      </c>
      <c r="T287" t="str">
        <f>IF($A287="","",$A287&amp;"|"&amp;$S287&amp;"|"&amp;$D287&amp;"|"&amp;$E287&amp;"|"&amp;$F287&amp;"|"&amp;$H287)</f>
        <v>Acquisition|Standard|10|Evening And Weekend|10001|3 Months</v>
      </c>
    </row>
    <row r="288" spans="1:20" x14ac:dyDescent="0.25">
      <c r="A288" t="inlineStr">
        <is>
          <t>Acquisition</t>
        </is>
      </c>
      <c r="B288" t="inlineStr">
        <is>
          <t>Sep26-3M-Acq DY4 Gold Standard</t>
        </is>
      </c>
      <c r="C288">
        <v>4</v>
      </c>
      <c r="D288">
        <v>10</v>
      </c>
      <c r="E288" t="inlineStr">
        <is>
          <t>Day Night</t>
        </is>
      </c>
      <c r="F288">
        <v>10001</v>
      </c>
      <c r="G288">
        <v>20000</v>
      </c>
      <c r="H288" t="inlineStr">
        <is>
          <t>3 Months</t>
        </is>
      </c>
      <c r="I288" s="27">
        <v>46286</v>
      </c>
      <c r="J288" s="27">
        <v>46630</v>
      </c>
      <c r="L288">
        <v>30.725</v>
      </c>
      <c r="M288">
        <v>24.679</v>
      </c>
      <c r="O288">
        <v>78.973</v>
      </c>
      <c r="R288" t="inlineStr">
        <is>
          <t>Standard</t>
        </is>
      </c>
      <c r="S288" t="inlineStr">
        <is>
          <t>Standard</t>
        </is>
      </c>
      <c r="T288" t="str">
        <f>IF($A288="","",$A288&amp;"|"&amp;$S288&amp;"|"&amp;$D288&amp;"|"&amp;$E288&amp;"|"&amp;$F288&amp;"|"&amp;$H288)</f>
        <v>Acquisition|Standard|10|Day Night|10001|3 Months</v>
      </c>
    </row>
    <row r="289" spans="1:20" x14ac:dyDescent="0.25">
      <c r="A289" t="inlineStr">
        <is>
          <t>Acquisition</t>
        </is>
      </c>
      <c r="B289" t="inlineStr">
        <is>
          <t>Sep26-3M-Acq DY4 Gold Standard</t>
        </is>
      </c>
      <c r="C289">
        <v>4</v>
      </c>
      <c r="D289">
        <v>10</v>
      </c>
      <c r="E289" t="inlineStr">
        <is>
          <t>Evening Weekend And Night</t>
        </is>
      </c>
      <c r="F289">
        <v>10001</v>
      </c>
      <c r="G289">
        <v>20000</v>
      </c>
      <c r="H289" t="inlineStr">
        <is>
          <t>3 Months</t>
        </is>
      </c>
      <c r="I289" s="27">
        <v>46286</v>
      </c>
      <c r="J289" s="27">
        <v>46630</v>
      </c>
      <c r="L289">
        <v>31.044</v>
      </c>
      <c r="M289">
        <v>24.935</v>
      </c>
      <c r="N289">
        <v>27.995</v>
      </c>
      <c r="O289">
        <v>78.973</v>
      </c>
      <c r="R289" t="inlineStr">
        <is>
          <t>Standard</t>
        </is>
      </c>
      <c r="S289" t="inlineStr">
        <is>
          <t>Standard</t>
        </is>
      </c>
      <c r="T289" t="str">
        <f>IF($A289="","",$A289&amp;"|"&amp;$S289&amp;"|"&amp;$D289&amp;"|"&amp;$E289&amp;"|"&amp;$F289&amp;"|"&amp;$H289)</f>
        <v>Acquisition|Standard|10|Evening Weekend And Night|10001|3 Months</v>
      </c>
    </row>
    <row r="290" spans="1:20" x14ac:dyDescent="0.25">
      <c r="A290" t="inlineStr">
        <is>
          <t>Acquisition</t>
        </is>
      </c>
      <c r="B290" t="inlineStr">
        <is>
          <t>Sep26-3M-Acq DY4 Gold Standard</t>
        </is>
      </c>
      <c r="C290">
        <v>3</v>
      </c>
      <c r="D290">
        <v>23</v>
      </c>
      <c r="E290" t="inlineStr">
        <is>
          <t>Standard</t>
        </is>
      </c>
      <c r="F290">
        <v>10001</v>
      </c>
      <c r="G290">
        <v>20000</v>
      </c>
      <c r="H290" t="inlineStr">
        <is>
          <t>3 Months</t>
        </is>
      </c>
      <c r="I290" s="27">
        <v>46286</v>
      </c>
      <c r="J290" s="27">
        <v>46630</v>
      </c>
      <c r="K290">
        <v>28.981</v>
      </c>
      <c r="O290">
        <v>78.973</v>
      </c>
      <c r="R290" t="inlineStr">
        <is>
          <t>Standard</t>
        </is>
      </c>
      <c r="S290" t="inlineStr">
        <is>
          <t>Standard</t>
        </is>
      </c>
      <c r="T290" t="str">
        <f>IF($A290="","",$A290&amp;"|"&amp;$S290&amp;"|"&amp;$D290&amp;"|"&amp;$E290&amp;"|"&amp;$F290&amp;"|"&amp;$H290)</f>
        <v>Acquisition|Standard|23|Standard|10001|3 Months</v>
      </c>
    </row>
    <row r="291" spans="1:20" x14ac:dyDescent="0.25">
      <c r="A291" t="inlineStr">
        <is>
          <t>Acquisition</t>
        </is>
      </c>
      <c r="B291" t="inlineStr">
        <is>
          <t>Sep26-3M-Acq DY4 Gold Standard</t>
        </is>
      </c>
      <c r="C291">
        <v>4</v>
      </c>
      <c r="D291">
        <v>23</v>
      </c>
      <c r="E291" t="inlineStr">
        <is>
          <t>Evening And Weekend</t>
        </is>
      </c>
      <c r="F291">
        <v>10001</v>
      </c>
      <c r="G291">
        <v>20000</v>
      </c>
      <c r="H291" t="inlineStr">
        <is>
          <t>3 Months</t>
        </is>
      </c>
      <c r="I291" s="27">
        <v>46286</v>
      </c>
      <c r="J291" s="27">
        <v>46630</v>
      </c>
      <c r="L291">
        <v>30.478</v>
      </c>
      <c r="N291">
        <v>27.48</v>
      </c>
      <c r="O291">
        <v>78.973</v>
      </c>
      <c r="R291" t="inlineStr">
        <is>
          <t>Standard</t>
        </is>
      </c>
      <c r="S291" t="inlineStr">
        <is>
          <t>Standard</t>
        </is>
      </c>
      <c r="T291" t="str">
        <f>IF($A291="","",$A291&amp;"|"&amp;$S291&amp;"|"&amp;$D291&amp;"|"&amp;$E291&amp;"|"&amp;$F291&amp;"|"&amp;$H291)</f>
        <v>Acquisition|Standard|23|Evening And Weekend|10001|3 Months</v>
      </c>
    </row>
    <row r="292" spans="1:20" x14ac:dyDescent="0.25">
      <c r="A292" t="inlineStr">
        <is>
          <t>Acquisition</t>
        </is>
      </c>
      <c r="B292" t="inlineStr">
        <is>
          <t>Sep26-3M-Acq DY4 Gold Standard</t>
        </is>
      </c>
      <c r="C292">
        <v>4</v>
      </c>
      <c r="D292">
        <v>23</v>
      </c>
      <c r="E292" t="inlineStr">
        <is>
          <t>Day Night</t>
        </is>
      </c>
      <c r="F292">
        <v>10001</v>
      </c>
      <c r="G292">
        <v>20000</v>
      </c>
      <c r="H292" t="inlineStr">
        <is>
          <t>3 Months</t>
        </is>
      </c>
      <c r="I292" s="27">
        <v>46286</v>
      </c>
      <c r="J292" s="27">
        <v>46630</v>
      </c>
      <c r="L292">
        <v>30.168</v>
      </c>
      <c r="M292">
        <v>24.237</v>
      </c>
      <c r="O292">
        <v>78.973</v>
      </c>
      <c r="R292" t="inlineStr">
        <is>
          <t>Standard</t>
        </is>
      </c>
      <c r="S292" t="inlineStr">
        <is>
          <t>Standard</t>
        </is>
      </c>
      <c r="T292" t="str">
        <f>IF($A292="","",$A292&amp;"|"&amp;$S292&amp;"|"&amp;$D292&amp;"|"&amp;$E292&amp;"|"&amp;$F292&amp;"|"&amp;$H292)</f>
        <v>Acquisition|Standard|23|Day Night|10001|3 Months</v>
      </c>
    </row>
    <row r="293" spans="1:20" x14ac:dyDescent="0.25">
      <c r="A293" t="inlineStr">
        <is>
          <t>Acquisition</t>
        </is>
      </c>
      <c r="B293" t="inlineStr">
        <is>
          <t>Sep26-3M-Acq DY4 Gold Standard</t>
        </is>
      </c>
      <c r="C293">
        <v>4</v>
      </c>
      <c r="D293">
        <v>23</v>
      </c>
      <c r="E293" t="inlineStr">
        <is>
          <t>Evening Weekend And Night</t>
        </is>
      </c>
      <c r="F293">
        <v>10001</v>
      </c>
      <c r="G293">
        <v>20000</v>
      </c>
      <c r="H293" t="inlineStr">
        <is>
          <t>3 Months</t>
        </is>
      </c>
      <c r="I293" s="27">
        <v>46286</v>
      </c>
      <c r="J293" s="27">
        <v>46630</v>
      </c>
      <c r="L293">
        <v>30.478</v>
      </c>
      <c r="M293">
        <v>24.483</v>
      </c>
      <c r="N293">
        <v>27.48</v>
      </c>
      <c r="O293">
        <v>78.973</v>
      </c>
      <c r="R293" t="inlineStr">
        <is>
          <t>Standard</t>
        </is>
      </c>
      <c r="S293" t="inlineStr">
        <is>
          <t>Standard</t>
        </is>
      </c>
      <c r="T293" t="str">
        <f>IF($A293="","",$A293&amp;"|"&amp;$S293&amp;"|"&amp;$D293&amp;"|"&amp;$E293&amp;"|"&amp;$F293&amp;"|"&amp;$H293)</f>
        <v>Acquisition|Standard|23|Evening Weekend And Night|10001|3 Months</v>
      </c>
    </row>
    <row r="294" spans="1:20" x14ac:dyDescent="0.25">
      <c r="A294" t="inlineStr">
        <is>
          <t>Acquisition</t>
        </is>
      </c>
      <c r="B294" t="inlineStr">
        <is>
          <t>Sep26-3M-Acq DY4 Gold Standard</t>
        </is>
      </c>
      <c r="C294">
        <v>3</v>
      </c>
      <c r="D294">
        <v>20</v>
      </c>
      <c r="E294" t="inlineStr">
        <is>
          <t>Standard</t>
        </is>
      </c>
      <c r="F294">
        <v>10001</v>
      </c>
      <c r="G294">
        <v>20000</v>
      </c>
      <c r="H294" t="inlineStr">
        <is>
          <t>3 Months</t>
        </is>
      </c>
      <c r="I294" s="27">
        <v>46286</v>
      </c>
      <c r="J294" s="27">
        <v>46630</v>
      </c>
      <c r="K294">
        <v>29.574</v>
      </c>
      <c r="O294">
        <v>78.973</v>
      </c>
      <c r="R294" t="inlineStr">
        <is>
          <t>Standard</t>
        </is>
      </c>
      <c r="S294" t="inlineStr">
        <is>
          <t>Standard</t>
        </is>
      </c>
      <c r="T294" t="str">
        <f>IF($A294="","",$A294&amp;"|"&amp;$S294&amp;"|"&amp;$D294&amp;"|"&amp;$E294&amp;"|"&amp;$F294&amp;"|"&amp;$H294)</f>
        <v>Acquisition|Standard|20|Standard|10001|3 Months</v>
      </c>
    </row>
    <row r="295" spans="1:20" x14ac:dyDescent="0.25">
      <c r="A295" t="inlineStr">
        <is>
          <t>Acquisition</t>
        </is>
      </c>
      <c r="B295" t="inlineStr">
        <is>
          <t>Sep26-3M-Acq DY4 Gold Standard</t>
        </is>
      </c>
      <c r="C295">
        <v>4</v>
      </c>
      <c r="D295">
        <v>20</v>
      </c>
      <c r="E295" t="inlineStr">
        <is>
          <t>Evening And Weekend</t>
        </is>
      </c>
      <c r="F295">
        <v>10001</v>
      </c>
      <c r="G295">
        <v>20000</v>
      </c>
      <c r="H295" t="inlineStr">
        <is>
          <t>3 Months</t>
        </is>
      </c>
      <c r="I295" s="27">
        <v>46286</v>
      </c>
      <c r="J295" s="27">
        <v>46630</v>
      </c>
      <c r="L295">
        <v>31.105</v>
      </c>
      <c r="N295">
        <v>28.047</v>
      </c>
      <c r="O295">
        <v>78.973</v>
      </c>
      <c r="R295" t="inlineStr">
        <is>
          <t>Standard</t>
        </is>
      </c>
      <c r="S295" t="inlineStr">
        <is>
          <t>Standard</t>
        </is>
      </c>
      <c r="T295" t="str">
        <f>IF($A295="","",$A295&amp;"|"&amp;$S295&amp;"|"&amp;$D295&amp;"|"&amp;$E295&amp;"|"&amp;$F295&amp;"|"&amp;$H295)</f>
        <v>Acquisition|Standard|20|Evening And Weekend|10001|3 Months</v>
      </c>
    </row>
    <row r="296" spans="1:20" x14ac:dyDescent="0.25">
      <c r="A296" t="inlineStr">
        <is>
          <t>Acquisition</t>
        </is>
      </c>
      <c r="B296" t="inlineStr">
        <is>
          <t>Sep26-3M-Acq DY4 Gold Standard</t>
        </is>
      </c>
      <c r="C296">
        <v>4</v>
      </c>
      <c r="D296">
        <v>20</v>
      </c>
      <c r="E296" t="inlineStr">
        <is>
          <t>Day Night</t>
        </is>
      </c>
      <c r="F296">
        <v>10001</v>
      </c>
      <c r="G296">
        <v>20000</v>
      </c>
      <c r="H296" t="inlineStr">
        <is>
          <t>3 Months</t>
        </is>
      </c>
      <c r="I296" s="27">
        <v>46286</v>
      </c>
      <c r="J296" s="27">
        <v>46630</v>
      </c>
      <c r="L296">
        <v>30.786</v>
      </c>
      <c r="M296">
        <v>24.73</v>
      </c>
      <c r="O296">
        <v>78.973</v>
      </c>
      <c r="R296" t="inlineStr">
        <is>
          <t>Standard</t>
        </is>
      </c>
      <c r="S296" t="inlineStr">
        <is>
          <t>Standard</t>
        </is>
      </c>
      <c r="T296" t="str">
        <f>IF($A296="","",$A296&amp;"|"&amp;$S296&amp;"|"&amp;$D296&amp;"|"&amp;$E296&amp;"|"&amp;$F296&amp;"|"&amp;$H296)</f>
        <v>Acquisition|Standard|20|Day Night|10001|3 Months</v>
      </c>
    </row>
    <row r="297" spans="1:20" x14ac:dyDescent="0.25">
      <c r="A297" t="inlineStr">
        <is>
          <t>Acquisition</t>
        </is>
      </c>
      <c r="B297" t="inlineStr">
        <is>
          <t>Sep26-3M-Acq DY4 Gold Standard</t>
        </is>
      </c>
      <c r="C297">
        <v>4</v>
      </c>
      <c r="D297">
        <v>20</v>
      </c>
      <c r="E297" t="inlineStr">
        <is>
          <t>Evening Weekend And Night</t>
        </is>
      </c>
      <c r="F297">
        <v>10001</v>
      </c>
      <c r="G297">
        <v>20000</v>
      </c>
      <c r="H297" t="inlineStr">
        <is>
          <t>3 Months</t>
        </is>
      </c>
      <c r="I297" s="27">
        <v>46286</v>
      </c>
      <c r="J297" s="27">
        <v>46630</v>
      </c>
      <c r="L297">
        <v>31.105</v>
      </c>
      <c r="M297">
        <v>24.988</v>
      </c>
      <c r="N297">
        <v>28.047</v>
      </c>
      <c r="O297">
        <v>78.973</v>
      </c>
      <c r="R297" t="inlineStr">
        <is>
          <t>Standard</t>
        </is>
      </c>
      <c r="S297" t="inlineStr">
        <is>
          <t>Standard</t>
        </is>
      </c>
      <c r="T297" t="str">
        <f>IF($A297="","",$A297&amp;"|"&amp;$S297&amp;"|"&amp;$D297&amp;"|"&amp;$E297&amp;"|"&amp;$F297&amp;"|"&amp;$H297)</f>
        <v>Acquisition|Standard|20|Evening Weekend And Night|10001|3 Months</v>
      </c>
    </row>
    <row r="298" spans="1:20" x14ac:dyDescent="0.25">
      <c r="A298" t="inlineStr">
        <is>
          <t>Acquisition</t>
        </is>
      </c>
      <c r="B298" t="inlineStr">
        <is>
          <t>Sep26-3M-Acq DY4 Gold Standard</t>
        </is>
      </c>
      <c r="C298">
        <v>3</v>
      </c>
      <c r="D298">
        <v>17</v>
      </c>
      <c r="E298" t="inlineStr">
        <is>
          <t>Standard</t>
        </is>
      </c>
      <c r="F298">
        <v>10001</v>
      </c>
      <c r="G298">
        <v>20000</v>
      </c>
      <c r="H298" t="inlineStr">
        <is>
          <t>3 Months</t>
        </is>
      </c>
      <c r="I298" s="27">
        <v>46286</v>
      </c>
      <c r="J298" s="27">
        <v>46630</v>
      </c>
      <c r="K298">
        <v>28.841</v>
      </c>
      <c r="O298">
        <v>78.973</v>
      </c>
      <c r="R298" t="inlineStr">
        <is>
          <t>Standard</t>
        </is>
      </c>
      <c r="S298" t="inlineStr">
        <is>
          <t>Standard</t>
        </is>
      </c>
      <c r="T298" t="str">
        <f>IF($A298="","",$A298&amp;"|"&amp;$S298&amp;"|"&amp;$D298&amp;"|"&amp;$E298&amp;"|"&amp;$F298&amp;"|"&amp;$H298)</f>
        <v>Acquisition|Standard|17|Standard|10001|3 Months</v>
      </c>
    </row>
    <row r="299" spans="1:20" x14ac:dyDescent="0.25">
      <c r="A299" t="inlineStr">
        <is>
          <t>Acquisition</t>
        </is>
      </c>
      <c r="B299" t="inlineStr">
        <is>
          <t>Sep26-3M-Acq DY4 Gold Standard</t>
        </is>
      </c>
      <c r="C299">
        <v>4</v>
      </c>
      <c r="D299">
        <v>17</v>
      </c>
      <c r="E299" t="inlineStr">
        <is>
          <t>Evening And Weekend</t>
        </is>
      </c>
      <c r="F299">
        <v>10001</v>
      </c>
      <c r="G299">
        <v>20000</v>
      </c>
      <c r="H299" t="inlineStr">
        <is>
          <t>3 Months</t>
        </is>
      </c>
      <c r="I299" s="27">
        <v>46286</v>
      </c>
      <c r="J299" s="27">
        <v>46630</v>
      </c>
      <c r="L299">
        <v>30.333</v>
      </c>
      <c r="N299">
        <v>27.345</v>
      </c>
      <c r="O299">
        <v>78.973</v>
      </c>
      <c r="R299" t="inlineStr">
        <is>
          <t>Standard</t>
        </is>
      </c>
      <c r="S299" t="inlineStr">
        <is>
          <t>Standard</t>
        </is>
      </c>
      <c r="T299" t="str">
        <f>IF($A299="","",$A299&amp;"|"&amp;$S299&amp;"|"&amp;$D299&amp;"|"&amp;$E299&amp;"|"&amp;$F299&amp;"|"&amp;$H299)</f>
        <v>Acquisition|Standard|17|Evening And Weekend|10001|3 Months</v>
      </c>
    </row>
    <row r="300" spans="1:20" x14ac:dyDescent="0.25">
      <c r="A300" t="inlineStr">
        <is>
          <t>Acquisition</t>
        </is>
      </c>
      <c r="B300" t="inlineStr">
        <is>
          <t>Sep26-3M-Acq DY4 Gold Standard</t>
        </is>
      </c>
      <c r="C300">
        <v>4</v>
      </c>
      <c r="D300">
        <v>17</v>
      </c>
      <c r="E300" t="inlineStr">
        <is>
          <t>Day Night</t>
        </is>
      </c>
      <c r="F300">
        <v>10001</v>
      </c>
      <c r="G300">
        <v>20000</v>
      </c>
      <c r="H300" t="inlineStr">
        <is>
          <t>3 Months</t>
        </is>
      </c>
      <c r="I300" s="27">
        <v>46286</v>
      </c>
      <c r="J300" s="27">
        <v>46630</v>
      </c>
      <c r="L300">
        <v>30.024</v>
      </c>
      <c r="M300">
        <v>24.123</v>
      </c>
      <c r="O300">
        <v>78.973</v>
      </c>
      <c r="R300" t="inlineStr">
        <is>
          <t>Standard</t>
        </is>
      </c>
      <c r="S300" t="inlineStr">
        <is>
          <t>Standard</t>
        </is>
      </c>
      <c r="T300" t="str">
        <f>IF($A300="","",$A300&amp;"|"&amp;$S300&amp;"|"&amp;$D300&amp;"|"&amp;$E300&amp;"|"&amp;$F300&amp;"|"&amp;$H300)</f>
        <v>Acquisition|Standard|17|Day Night|10001|3 Months</v>
      </c>
    </row>
    <row r="301" spans="1:20" x14ac:dyDescent="0.25">
      <c r="A301" t="inlineStr">
        <is>
          <t>Acquisition</t>
        </is>
      </c>
      <c r="B301" t="inlineStr">
        <is>
          <t>Sep26-3M-Acq DY4 Gold Standard</t>
        </is>
      </c>
      <c r="C301">
        <v>4</v>
      </c>
      <c r="D301">
        <v>17</v>
      </c>
      <c r="E301" t="inlineStr">
        <is>
          <t>Evening Weekend And Night</t>
        </is>
      </c>
      <c r="F301">
        <v>10001</v>
      </c>
      <c r="G301">
        <v>20000</v>
      </c>
      <c r="H301" t="inlineStr">
        <is>
          <t>3 Months</t>
        </is>
      </c>
      <c r="I301" s="27">
        <v>46286</v>
      </c>
      <c r="J301" s="27">
        <v>46630</v>
      </c>
      <c r="L301">
        <v>30.333</v>
      </c>
      <c r="M301">
        <v>24.37</v>
      </c>
      <c r="N301">
        <v>27.345</v>
      </c>
      <c r="O301">
        <v>78.973</v>
      </c>
      <c r="R301" t="inlineStr">
        <is>
          <t>Standard</t>
        </is>
      </c>
      <c r="S301" t="inlineStr">
        <is>
          <t>Standard</t>
        </is>
      </c>
      <c r="T301" t="str">
        <f>IF($A301="","",$A301&amp;"|"&amp;$S301&amp;"|"&amp;$D301&amp;"|"&amp;$E301&amp;"|"&amp;$F301&amp;"|"&amp;$H301)</f>
        <v>Acquisition|Standard|17|Evening Weekend And Night|10001|3 Months</v>
      </c>
    </row>
    <row r="302" spans="1:20" x14ac:dyDescent="0.25">
      <c r="A302" t="inlineStr">
        <is>
          <t>Acquisition</t>
        </is>
      </c>
      <c r="B302" t="inlineStr">
        <is>
          <t>Sep26-3M-Acq DY4 Gold Standard</t>
        </is>
      </c>
      <c r="C302">
        <v>3</v>
      </c>
      <c r="D302">
        <v>12</v>
      </c>
      <c r="E302" t="inlineStr">
        <is>
          <t>Standard</t>
        </is>
      </c>
      <c r="F302">
        <v>10001</v>
      </c>
      <c r="G302">
        <v>20000</v>
      </c>
      <c r="H302" t="inlineStr">
        <is>
          <t>3 Months</t>
        </is>
      </c>
      <c r="I302" s="27">
        <v>46286</v>
      </c>
      <c r="J302" s="27">
        <v>46630</v>
      </c>
      <c r="K302">
        <v>29.073</v>
      </c>
      <c r="O302">
        <v>78.973</v>
      </c>
      <c r="R302" t="inlineStr">
        <is>
          <t>Standard</t>
        </is>
      </c>
      <c r="S302" t="inlineStr">
        <is>
          <t>Standard</t>
        </is>
      </c>
      <c r="T302" t="str">
        <f>IF($A302="","",$A302&amp;"|"&amp;$S302&amp;"|"&amp;$D302&amp;"|"&amp;$E302&amp;"|"&amp;$F302&amp;"|"&amp;$H302)</f>
        <v>Acquisition|Standard|12|Standard|10001|3 Months</v>
      </c>
    </row>
    <row r="303" spans="1:20" x14ac:dyDescent="0.25">
      <c r="A303" t="inlineStr">
        <is>
          <t>Acquisition</t>
        </is>
      </c>
      <c r="B303" t="inlineStr">
        <is>
          <t>Sep26-3M-Acq DY4 Gold Standard</t>
        </is>
      </c>
      <c r="C303">
        <v>4</v>
      </c>
      <c r="D303">
        <v>12</v>
      </c>
      <c r="E303" t="inlineStr">
        <is>
          <t>Evening And Weekend</t>
        </is>
      </c>
      <c r="F303">
        <v>10001</v>
      </c>
      <c r="G303">
        <v>20000</v>
      </c>
      <c r="H303" t="inlineStr">
        <is>
          <t>3 Months</t>
        </is>
      </c>
      <c r="I303" s="27">
        <v>46286</v>
      </c>
      <c r="J303" s="27">
        <v>46630</v>
      </c>
      <c r="L303">
        <v>30.579</v>
      </c>
      <c r="N303">
        <v>27.573</v>
      </c>
      <c r="O303">
        <v>78.973</v>
      </c>
      <c r="R303" t="inlineStr">
        <is>
          <t>Standard</t>
        </is>
      </c>
      <c r="S303" t="inlineStr">
        <is>
          <t>Standard</t>
        </is>
      </c>
      <c r="T303" t="str">
        <f>IF($A303="","",$A303&amp;"|"&amp;$S303&amp;"|"&amp;$D303&amp;"|"&amp;$E303&amp;"|"&amp;$F303&amp;"|"&amp;$H303)</f>
        <v>Acquisition|Standard|12|Evening And Weekend|10001|3 Months</v>
      </c>
    </row>
    <row r="304" spans="1:20" x14ac:dyDescent="0.25">
      <c r="A304" t="inlineStr">
        <is>
          <t>Acquisition</t>
        </is>
      </c>
      <c r="B304" t="inlineStr">
        <is>
          <t>Sep26-3M-Acq DY4 Gold Standard</t>
        </is>
      </c>
      <c r="C304">
        <v>4</v>
      </c>
      <c r="D304">
        <v>12</v>
      </c>
      <c r="E304" t="inlineStr">
        <is>
          <t>Day Night</t>
        </is>
      </c>
      <c r="F304">
        <v>10001</v>
      </c>
      <c r="G304">
        <v>20000</v>
      </c>
      <c r="H304" t="inlineStr">
        <is>
          <t>3 Months</t>
        </is>
      </c>
      <c r="I304" s="27">
        <v>46286</v>
      </c>
      <c r="J304" s="27">
        <v>46630</v>
      </c>
      <c r="L304">
        <v>30.26</v>
      </c>
      <c r="M304">
        <v>24.309</v>
      </c>
      <c r="O304">
        <v>78.973</v>
      </c>
      <c r="R304" t="inlineStr">
        <is>
          <t>Standard</t>
        </is>
      </c>
      <c r="S304" t="inlineStr">
        <is>
          <t>Standard</t>
        </is>
      </c>
      <c r="T304" t="str">
        <f>IF($A304="","",$A304&amp;"|"&amp;$S304&amp;"|"&amp;$D304&amp;"|"&amp;$E304&amp;"|"&amp;$F304&amp;"|"&amp;$H304)</f>
        <v>Acquisition|Standard|12|Day Night|10001|3 Months</v>
      </c>
    </row>
    <row r="305" spans="1:20" x14ac:dyDescent="0.25">
      <c r="A305" t="inlineStr">
        <is>
          <t>Acquisition</t>
        </is>
      </c>
      <c r="B305" t="inlineStr">
        <is>
          <t>Sep26-3M-Acq DY4 Gold Standard</t>
        </is>
      </c>
      <c r="C305">
        <v>4</v>
      </c>
      <c r="D305">
        <v>12</v>
      </c>
      <c r="E305" t="inlineStr">
        <is>
          <t>Evening Weekend And Night</t>
        </is>
      </c>
      <c r="F305">
        <v>10001</v>
      </c>
      <c r="G305">
        <v>20000</v>
      </c>
      <c r="H305" t="inlineStr">
        <is>
          <t>3 Months</t>
        </is>
      </c>
      <c r="I305" s="27">
        <v>46286</v>
      </c>
      <c r="J305" s="27">
        <v>46630</v>
      </c>
      <c r="L305">
        <v>30.579</v>
      </c>
      <c r="M305">
        <v>24.565</v>
      </c>
      <c r="N305">
        <v>27.573</v>
      </c>
      <c r="O305">
        <v>78.973</v>
      </c>
      <c r="R305" t="inlineStr">
        <is>
          <t>Standard</t>
        </is>
      </c>
      <c r="S305" t="inlineStr">
        <is>
          <t>Standard</t>
        </is>
      </c>
      <c r="T305" t="str">
        <f>IF($A305="","",$A305&amp;"|"&amp;$S305&amp;"|"&amp;$D305&amp;"|"&amp;$E305&amp;"|"&amp;$F305&amp;"|"&amp;$H305)</f>
        <v>Acquisition|Standard|12|Evening Weekend And Night|10001|3 Months</v>
      </c>
    </row>
    <row r="306" spans="1:20" x14ac:dyDescent="0.25">
      <c r="A306" t="inlineStr">
        <is>
          <t>Acquisition</t>
        </is>
      </c>
      <c r="B306" t="inlineStr">
        <is>
          <t>Sep26-3M-Acq DY4 Gold Standard</t>
        </is>
      </c>
      <c r="C306">
        <v>3</v>
      </c>
      <c r="D306">
        <v>11</v>
      </c>
      <c r="E306" t="inlineStr">
        <is>
          <t>Standard</t>
        </is>
      </c>
      <c r="F306">
        <v>10001</v>
      </c>
      <c r="G306">
        <v>20000</v>
      </c>
      <c r="H306" t="inlineStr">
        <is>
          <t>3 Months</t>
        </is>
      </c>
      <c r="I306" s="27">
        <v>46286</v>
      </c>
      <c r="J306" s="27">
        <v>46630</v>
      </c>
      <c r="K306">
        <v>29.251</v>
      </c>
      <c r="O306">
        <v>78.973</v>
      </c>
      <c r="R306" t="inlineStr">
        <is>
          <t>Standard</t>
        </is>
      </c>
      <c r="S306" t="inlineStr">
        <is>
          <t>Standard</t>
        </is>
      </c>
      <c r="T306" t="str">
        <f>IF($A306="","",$A306&amp;"|"&amp;$S306&amp;"|"&amp;$D306&amp;"|"&amp;$E306&amp;"|"&amp;$F306&amp;"|"&amp;$H306)</f>
        <v>Acquisition|Standard|11|Standard|10001|3 Months</v>
      </c>
    </row>
    <row r="307" spans="1:20" x14ac:dyDescent="0.25">
      <c r="A307" t="inlineStr">
        <is>
          <t>Acquisition</t>
        </is>
      </c>
      <c r="B307" t="inlineStr">
        <is>
          <t>Sep26-3M-Acq DY4 Gold Standard</t>
        </is>
      </c>
      <c r="C307">
        <v>4</v>
      </c>
      <c r="D307">
        <v>11</v>
      </c>
      <c r="E307" t="inlineStr">
        <is>
          <t>Evening And Weekend</t>
        </is>
      </c>
      <c r="F307">
        <v>10001</v>
      </c>
      <c r="G307">
        <v>20000</v>
      </c>
      <c r="H307" t="inlineStr">
        <is>
          <t>3 Months</t>
        </is>
      </c>
      <c r="I307" s="27">
        <v>46286</v>
      </c>
      <c r="J307" s="27">
        <v>46630</v>
      </c>
      <c r="L307">
        <v>30.766</v>
      </c>
      <c r="N307">
        <v>27.737</v>
      </c>
      <c r="O307">
        <v>78.973</v>
      </c>
      <c r="R307" t="inlineStr">
        <is>
          <t>Standard</t>
        </is>
      </c>
      <c r="S307" t="inlineStr">
        <is>
          <t>Standard</t>
        </is>
      </c>
      <c r="T307" t="str">
        <f>IF($A307="","",$A307&amp;"|"&amp;$S307&amp;"|"&amp;$D307&amp;"|"&amp;$E307&amp;"|"&amp;$F307&amp;"|"&amp;$H307)</f>
        <v>Acquisition|Standard|11|Evening And Weekend|10001|3 Months</v>
      </c>
    </row>
    <row r="308" spans="1:20" x14ac:dyDescent="0.25">
      <c r="A308" t="inlineStr">
        <is>
          <t>Acquisition</t>
        </is>
      </c>
      <c r="B308" t="inlineStr">
        <is>
          <t>Sep26-3M-Acq DY4 Gold Standard</t>
        </is>
      </c>
      <c r="C308">
        <v>4</v>
      </c>
      <c r="D308">
        <v>11</v>
      </c>
      <c r="E308" t="inlineStr">
        <is>
          <t>Day Night</t>
        </is>
      </c>
      <c r="F308">
        <v>10001</v>
      </c>
      <c r="G308">
        <v>20000</v>
      </c>
      <c r="H308" t="inlineStr">
        <is>
          <t>3 Months</t>
        </is>
      </c>
      <c r="I308" s="27">
        <v>46286</v>
      </c>
      <c r="J308" s="27">
        <v>46630</v>
      </c>
      <c r="L308">
        <v>30.447</v>
      </c>
      <c r="M308">
        <v>24.463</v>
      </c>
      <c r="O308">
        <v>78.973</v>
      </c>
      <c r="R308" t="inlineStr">
        <is>
          <t>Standard</t>
        </is>
      </c>
      <c r="S308" t="inlineStr">
        <is>
          <t>Standard</t>
        </is>
      </c>
      <c r="T308" t="str">
        <f>IF($A308="","",$A308&amp;"|"&amp;$S308&amp;"|"&amp;$D308&amp;"|"&amp;$E308&amp;"|"&amp;$F308&amp;"|"&amp;$H308)</f>
        <v>Acquisition|Standard|11|Day Night|10001|3 Months</v>
      </c>
    </row>
    <row r="309" spans="1:20" x14ac:dyDescent="0.25">
      <c r="A309" t="inlineStr">
        <is>
          <t>Acquisition</t>
        </is>
      </c>
      <c r="B309" t="inlineStr">
        <is>
          <t>Sep26-3M-Acq DY4 Gold Standard</t>
        </is>
      </c>
      <c r="C309">
        <v>4</v>
      </c>
      <c r="D309">
        <v>11</v>
      </c>
      <c r="E309" t="inlineStr">
        <is>
          <t>Evening Weekend And Night</t>
        </is>
      </c>
      <c r="F309">
        <v>10001</v>
      </c>
      <c r="G309">
        <v>20000</v>
      </c>
      <c r="H309" t="inlineStr">
        <is>
          <t>3 Months</t>
        </is>
      </c>
      <c r="I309" s="27">
        <v>46286</v>
      </c>
      <c r="J309" s="27">
        <v>46630</v>
      </c>
      <c r="L309">
        <v>30.766</v>
      </c>
      <c r="M309">
        <v>24.71</v>
      </c>
      <c r="N309">
        <v>27.737</v>
      </c>
      <c r="O309">
        <v>78.973</v>
      </c>
      <c r="R309" t="inlineStr">
        <is>
          <t>Standard</t>
        </is>
      </c>
      <c r="S309" t="inlineStr">
        <is>
          <t>Standard</t>
        </is>
      </c>
      <c r="T309" t="str">
        <f>IF($A309="","",$A309&amp;"|"&amp;$S309&amp;"|"&amp;$D309&amp;"|"&amp;$E309&amp;"|"&amp;$F309&amp;"|"&amp;$H309)</f>
        <v>Acquisition|Standard|11|Evening Weekend And Night|10001|3 Months</v>
      </c>
    </row>
    <row r="310" spans="1:20" x14ac:dyDescent="0.25">
      <c r="A310" t="inlineStr">
        <is>
          <t>Acquisition</t>
        </is>
      </c>
      <c r="B310" t="inlineStr">
        <is>
          <t>Sep26-3M-Acq DY4 Gold Standard</t>
        </is>
      </c>
      <c r="C310">
        <v>3</v>
      </c>
      <c r="D310">
        <v>15</v>
      </c>
      <c r="E310" t="inlineStr">
        <is>
          <t>Standard</t>
        </is>
      </c>
      <c r="F310">
        <v>10001</v>
      </c>
      <c r="G310">
        <v>20000</v>
      </c>
      <c r="H310" t="inlineStr">
        <is>
          <t>3 Months</t>
        </is>
      </c>
      <c r="I310" s="27">
        <v>46286</v>
      </c>
      <c r="J310" s="27">
        <v>46630</v>
      </c>
      <c r="K310">
        <v>28.939</v>
      </c>
      <c r="O310">
        <v>78.973</v>
      </c>
      <c r="R310" t="inlineStr">
        <is>
          <t>Standard</t>
        </is>
      </c>
      <c r="S310" t="inlineStr">
        <is>
          <t>Standard</t>
        </is>
      </c>
      <c r="T310" t="str">
        <f>IF($A310="","",$A310&amp;"|"&amp;$S310&amp;"|"&amp;$D310&amp;"|"&amp;$E310&amp;"|"&amp;$F310&amp;"|"&amp;$H310)</f>
        <v>Acquisition|Standard|15|Standard|10001|3 Months</v>
      </c>
    </row>
    <row r="311" spans="1:20" x14ac:dyDescent="0.25">
      <c r="A311" t="inlineStr">
        <is>
          <t>Acquisition</t>
        </is>
      </c>
      <c r="B311" t="inlineStr">
        <is>
          <t>Sep26-3M-Acq DY4 Gold Standard</t>
        </is>
      </c>
      <c r="C311">
        <v>4</v>
      </c>
      <c r="D311">
        <v>15</v>
      </c>
      <c r="E311" t="inlineStr">
        <is>
          <t>Evening And Weekend</t>
        </is>
      </c>
      <c r="F311">
        <v>10001</v>
      </c>
      <c r="G311">
        <v>20000</v>
      </c>
      <c r="H311" t="inlineStr">
        <is>
          <t>3 Months</t>
        </is>
      </c>
      <c r="I311" s="27">
        <v>46286</v>
      </c>
      <c r="J311" s="27">
        <v>46630</v>
      </c>
      <c r="L311">
        <v>30.435</v>
      </c>
      <c r="N311">
        <v>27.44</v>
      </c>
      <c r="O311">
        <v>78.973</v>
      </c>
      <c r="R311" t="inlineStr">
        <is>
          <t>Standard</t>
        </is>
      </c>
      <c r="S311" t="inlineStr">
        <is>
          <t>Standard</t>
        </is>
      </c>
      <c r="T311" t="str">
        <f>IF($A311="","",$A311&amp;"|"&amp;$S311&amp;"|"&amp;$D311&amp;"|"&amp;$E311&amp;"|"&amp;$F311&amp;"|"&amp;$H311)</f>
        <v>Acquisition|Standard|15|Evening And Weekend|10001|3 Months</v>
      </c>
    </row>
    <row r="312" spans="1:20" x14ac:dyDescent="0.25">
      <c r="A312" t="inlineStr">
        <is>
          <t>Acquisition</t>
        </is>
      </c>
      <c r="B312" t="inlineStr">
        <is>
          <t>Sep26-3M-Acq DY4 Gold Standard</t>
        </is>
      </c>
      <c r="C312">
        <v>4</v>
      </c>
      <c r="D312">
        <v>15</v>
      </c>
      <c r="E312" t="inlineStr">
        <is>
          <t>Day Night</t>
        </is>
      </c>
      <c r="F312">
        <v>10001</v>
      </c>
      <c r="G312">
        <v>20000</v>
      </c>
      <c r="H312" t="inlineStr">
        <is>
          <t>3 Months</t>
        </is>
      </c>
      <c r="I312" s="27">
        <v>46286</v>
      </c>
      <c r="J312" s="27">
        <v>46630</v>
      </c>
      <c r="L312">
        <v>30.126</v>
      </c>
      <c r="M312">
        <v>24.195</v>
      </c>
      <c r="O312">
        <v>78.973</v>
      </c>
      <c r="R312" t="inlineStr">
        <is>
          <t>Standard</t>
        </is>
      </c>
      <c r="S312" t="inlineStr">
        <is>
          <t>Standard</t>
        </is>
      </c>
      <c r="T312" t="str">
        <f>IF($A312="","",$A312&amp;"|"&amp;$S312&amp;"|"&amp;$D312&amp;"|"&amp;$E312&amp;"|"&amp;$F312&amp;"|"&amp;$H312)</f>
        <v>Acquisition|Standard|15|Day Night|10001|3 Months</v>
      </c>
    </row>
    <row r="313" spans="1:20" x14ac:dyDescent="0.25">
      <c r="A313" t="inlineStr">
        <is>
          <t>Acquisition</t>
        </is>
      </c>
      <c r="B313" t="inlineStr">
        <is>
          <t>Sep26-3M-Acq DY4 Gold Standard</t>
        </is>
      </c>
      <c r="C313">
        <v>4</v>
      </c>
      <c r="D313">
        <v>15</v>
      </c>
      <c r="E313" t="inlineStr">
        <is>
          <t>Evening Weekend And Night</t>
        </is>
      </c>
      <c r="F313">
        <v>10001</v>
      </c>
      <c r="G313">
        <v>20000</v>
      </c>
      <c r="H313" t="inlineStr">
        <is>
          <t>3 Months</t>
        </is>
      </c>
      <c r="I313" s="27">
        <v>46286</v>
      </c>
      <c r="J313" s="27">
        <v>46630</v>
      </c>
      <c r="L313">
        <v>30.435</v>
      </c>
      <c r="M313">
        <v>24.453</v>
      </c>
      <c r="N313">
        <v>27.44</v>
      </c>
      <c r="O313">
        <v>78.973</v>
      </c>
      <c r="R313" t="inlineStr">
        <is>
          <t>Standard</t>
        </is>
      </c>
      <c r="S313" t="inlineStr">
        <is>
          <t>Standard</t>
        </is>
      </c>
      <c r="T313" t="str">
        <f>IF($A313="","",$A313&amp;"|"&amp;$S313&amp;"|"&amp;$D313&amp;"|"&amp;$E313&amp;"|"&amp;$F313&amp;"|"&amp;$H313)</f>
        <v>Acquisition|Standard|15|Evening Weekend And Night|10001|3 Months</v>
      </c>
    </row>
    <row r="314" spans="1:20" x14ac:dyDescent="0.25">
      <c r="A314" t="inlineStr">
        <is>
          <t>Acquisition</t>
        </is>
      </c>
      <c r="B314" t="inlineStr">
        <is>
          <t>Sep26-3M-Acq DY4 Gold Standard</t>
        </is>
      </c>
      <c r="C314">
        <v>3</v>
      </c>
      <c r="D314">
        <v>16</v>
      </c>
      <c r="E314" t="inlineStr">
        <is>
          <t>Standard</t>
        </is>
      </c>
      <c r="F314">
        <v>10001</v>
      </c>
      <c r="G314">
        <v>20000</v>
      </c>
      <c r="H314" t="inlineStr">
        <is>
          <t>3 Months</t>
        </is>
      </c>
      <c r="I314" s="27">
        <v>46286</v>
      </c>
      <c r="J314" s="27">
        <v>46630</v>
      </c>
      <c r="K314">
        <v>29.046</v>
      </c>
      <c r="O314">
        <v>78.973</v>
      </c>
      <c r="R314" t="inlineStr">
        <is>
          <t>Standard</t>
        </is>
      </c>
      <c r="S314" t="inlineStr">
        <is>
          <t>Standard</t>
        </is>
      </c>
      <c r="T314" t="str">
        <f>IF($A314="","",$A314&amp;"|"&amp;$S314&amp;"|"&amp;$D314&amp;"|"&amp;$E314&amp;"|"&amp;$F314&amp;"|"&amp;$H314)</f>
        <v>Acquisition|Standard|16|Standard|10001|3 Months</v>
      </c>
    </row>
    <row r="315" spans="1:20" x14ac:dyDescent="0.25">
      <c r="A315" t="inlineStr">
        <is>
          <t>Acquisition</t>
        </is>
      </c>
      <c r="B315" t="inlineStr">
        <is>
          <t>Sep26-3M-Acq DY4 Gold Standard</t>
        </is>
      </c>
      <c r="C315">
        <v>4</v>
      </c>
      <c r="D315">
        <v>16</v>
      </c>
      <c r="E315" t="inlineStr">
        <is>
          <t>Evening And Weekend</t>
        </is>
      </c>
      <c r="F315">
        <v>10001</v>
      </c>
      <c r="G315">
        <v>20000</v>
      </c>
      <c r="H315" t="inlineStr">
        <is>
          <t>3 Months</t>
        </is>
      </c>
      <c r="I315" s="27">
        <v>46286</v>
      </c>
      <c r="J315" s="27">
        <v>46630</v>
      </c>
      <c r="L315">
        <v>30.548</v>
      </c>
      <c r="N315">
        <v>27.542</v>
      </c>
      <c r="O315">
        <v>78.973</v>
      </c>
      <c r="R315" t="inlineStr">
        <is>
          <t>Standard</t>
        </is>
      </c>
      <c r="S315" t="inlineStr">
        <is>
          <t>Standard</t>
        </is>
      </c>
      <c r="T315" t="str">
        <f>IF($A315="","",$A315&amp;"|"&amp;$S315&amp;"|"&amp;$D315&amp;"|"&amp;$E315&amp;"|"&amp;$F315&amp;"|"&amp;$H315)</f>
        <v>Acquisition|Standard|16|Evening And Weekend|10001|3 Months</v>
      </c>
    </row>
    <row r="316" spans="1:20" x14ac:dyDescent="0.25">
      <c r="A316" t="inlineStr">
        <is>
          <t>Acquisition</t>
        </is>
      </c>
      <c r="B316" t="inlineStr">
        <is>
          <t>Sep26-3M-Acq DY4 Gold Standard</t>
        </is>
      </c>
      <c r="C316">
        <v>4</v>
      </c>
      <c r="D316">
        <v>16</v>
      </c>
      <c r="E316" t="inlineStr">
        <is>
          <t>Day Night</t>
        </is>
      </c>
      <c r="F316">
        <v>10001</v>
      </c>
      <c r="G316">
        <v>20000</v>
      </c>
      <c r="H316" t="inlineStr">
        <is>
          <t>3 Months</t>
        </is>
      </c>
      <c r="I316" s="27">
        <v>46286</v>
      </c>
      <c r="J316" s="27">
        <v>46630</v>
      </c>
      <c r="L316">
        <v>30.24</v>
      </c>
      <c r="M316">
        <v>24.288</v>
      </c>
      <c r="O316">
        <v>78.973</v>
      </c>
      <c r="R316" t="inlineStr">
        <is>
          <t>Standard</t>
        </is>
      </c>
      <c r="S316" t="inlineStr">
        <is>
          <t>Standard</t>
        </is>
      </c>
      <c r="T316" t="str">
        <f>IF($A316="","",$A316&amp;"|"&amp;$S316&amp;"|"&amp;$D316&amp;"|"&amp;$E316&amp;"|"&amp;$F316&amp;"|"&amp;$H316)</f>
        <v>Acquisition|Standard|16|Day Night|10001|3 Months</v>
      </c>
    </row>
    <row r="317" spans="1:20" x14ac:dyDescent="0.25">
      <c r="A317" t="inlineStr">
        <is>
          <t>Acquisition</t>
        </is>
      </c>
      <c r="B317" t="inlineStr">
        <is>
          <t>Sep26-3M-Acq DY4 Gold Standard</t>
        </is>
      </c>
      <c r="C317">
        <v>4</v>
      </c>
      <c r="D317">
        <v>16</v>
      </c>
      <c r="E317" t="inlineStr">
        <is>
          <t>Evening Weekend And Night</t>
        </is>
      </c>
      <c r="F317">
        <v>10001</v>
      </c>
      <c r="G317">
        <v>20000</v>
      </c>
      <c r="H317" t="inlineStr">
        <is>
          <t>3 Months</t>
        </is>
      </c>
      <c r="I317" s="27">
        <v>46286</v>
      </c>
      <c r="J317" s="27">
        <v>46630</v>
      </c>
      <c r="L317">
        <v>30.548</v>
      </c>
      <c r="M317">
        <v>24.546</v>
      </c>
      <c r="N317">
        <v>27.542</v>
      </c>
      <c r="O317">
        <v>78.973</v>
      </c>
      <c r="R317" t="inlineStr">
        <is>
          <t>Standard</t>
        </is>
      </c>
      <c r="S317" t="inlineStr">
        <is>
          <t>Standard</t>
        </is>
      </c>
      <c r="T317" t="str">
        <f>IF($A317="","",$A317&amp;"|"&amp;$S317&amp;"|"&amp;$D317&amp;"|"&amp;$E317&amp;"|"&amp;$F317&amp;"|"&amp;$H317)</f>
        <v>Acquisition|Standard|16|Evening Weekend And Night|10001|3 Months</v>
      </c>
    </row>
    <row r="318" spans="1:20" x14ac:dyDescent="0.25">
      <c r="A318" t="inlineStr">
        <is>
          <t>Acquisition</t>
        </is>
      </c>
      <c r="B318" t="inlineStr">
        <is>
          <t>Sep26-3M-Acq DY4 Gold Standard</t>
        </is>
      </c>
      <c r="C318">
        <v>3</v>
      </c>
      <c r="D318">
        <v>13</v>
      </c>
      <c r="E318" t="inlineStr">
        <is>
          <t>Standard</t>
        </is>
      </c>
      <c r="F318">
        <v>10001</v>
      </c>
      <c r="G318">
        <v>20000</v>
      </c>
      <c r="H318" t="inlineStr">
        <is>
          <t>3 Months</t>
        </is>
      </c>
      <c r="I318" s="27">
        <v>46286</v>
      </c>
      <c r="J318" s="27">
        <v>46630</v>
      </c>
      <c r="K318">
        <v>29.073</v>
      </c>
      <c r="O318">
        <v>78.973</v>
      </c>
      <c r="R318" t="inlineStr">
        <is>
          <t>Standard</t>
        </is>
      </c>
      <c r="S318" t="inlineStr">
        <is>
          <t>Standard</t>
        </is>
      </c>
      <c r="T318" t="str">
        <f>IF($A318="","",$A318&amp;"|"&amp;$S318&amp;"|"&amp;$D318&amp;"|"&amp;$E318&amp;"|"&amp;$F318&amp;"|"&amp;$H318)</f>
        <v>Acquisition|Standard|13|Standard|10001|3 Months</v>
      </c>
    </row>
    <row r="319" spans="1:20" x14ac:dyDescent="0.25">
      <c r="A319" t="inlineStr">
        <is>
          <t>Acquisition</t>
        </is>
      </c>
      <c r="B319" t="inlineStr">
        <is>
          <t>Sep26-3M-Acq DY4 Gold Standard</t>
        </is>
      </c>
      <c r="C319">
        <v>4</v>
      </c>
      <c r="D319">
        <v>13</v>
      </c>
      <c r="E319" t="inlineStr">
        <is>
          <t>Evening And Weekend</t>
        </is>
      </c>
      <c r="F319">
        <v>10001</v>
      </c>
      <c r="G319">
        <v>20000</v>
      </c>
      <c r="H319" t="inlineStr">
        <is>
          <t>3 Months</t>
        </is>
      </c>
      <c r="I319" s="27">
        <v>46286</v>
      </c>
      <c r="J319" s="27">
        <v>46630</v>
      </c>
      <c r="L319">
        <v>30.579</v>
      </c>
      <c r="N319">
        <v>27.573</v>
      </c>
      <c r="O319">
        <v>78.973</v>
      </c>
      <c r="R319" t="inlineStr">
        <is>
          <t>Standard</t>
        </is>
      </c>
      <c r="S319" t="inlineStr">
        <is>
          <t>Standard</t>
        </is>
      </c>
      <c r="T319" t="str">
        <f>IF($A319="","",$A319&amp;"|"&amp;$S319&amp;"|"&amp;$D319&amp;"|"&amp;$E319&amp;"|"&amp;$F319&amp;"|"&amp;$H319)</f>
        <v>Acquisition|Standard|13|Evening And Weekend|10001|3 Months</v>
      </c>
    </row>
    <row r="320" spans="1:20" x14ac:dyDescent="0.25">
      <c r="A320" t="inlineStr">
        <is>
          <t>Acquisition</t>
        </is>
      </c>
      <c r="B320" t="inlineStr">
        <is>
          <t>Sep26-3M-Acq DY4 Gold Standard</t>
        </is>
      </c>
      <c r="C320">
        <v>4</v>
      </c>
      <c r="D320">
        <v>13</v>
      </c>
      <c r="E320" t="inlineStr">
        <is>
          <t>Day Night</t>
        </is>
      </c>
      <c r="F320">
        <v>10001</v>
      </c>
      <c r="G320">
        <v>20000</v>
      </c>
      <c r="H320" t="inlineStr">
        <is>
          <t>3 Months</t>
        </is>
      </c>
      <c r="I320" s="27">
        <v>46286</v>
      </c>
      <c r="J320" s="27">
        <v>46630</v>
      </c>
      <c r="L320">
        <v>30.26</v>
      </c>
      <c r="M320">
        <v>24.309</v>
      </c>
      <c r="O320">
        <v>78.973</v>
      </c>
      <c r="R320" t="inlineStr">
        <is>
          <t>Standard</t>
        </is>
      </c>
      <c r="S320" t="inlineStr">
        <is>
          <t>Standard</t>
        </is>
      </c>
      <c r="T320" t="str">
        <f>IF($A320="","",$A320&amp;"|"&amp;$S320&amp;"|"&amp;$D320&amp;"|"&amp;$E320&amp;"|"&amp;$F320&amp;"|"&amp;$H320)</f>
        <v>Acquisition|Standard|13|Day Night|10001|3 Months</v>
      </c>
    </row>
    <row r="321" spans="1:20" x14ac:dyDescent="0.25">
      <c r="A321" t="inlineStr">
        <is>
          <t>Acquisition</t>
        </is>
      </c>
      <c r="B321" t="inlineStr">
        <is>
          <t>Sep26-3M-Acq DY4 Gold Standard</t>
        </is>
      </c>
      <c r="C321">
        <v>4</v>
      </c>
      <c r="D321">
        <v>13</v>
      </c>
      <c r="E321" t="inlineStr">
        <is>
          <t>Evening Weekend And Night</t>
        </is>
      </c>
      <c r="F321">
        <v>10001</v>
      </c>
      <c r="G321">
        <v>20000</v>
      </c>
      <c r="H321" t="inlineStr">
        <is>
          <t>3 Months</t>
        </is>
      </c>
      <c r="I321" s="27">
        <v>46286</v>
      </c>
      <c r="J321" s="27">
        <v>46630</v>
      </c>
      <c r="L321">
        <v>30.579</v>
      </c>
      <c r="M321">
        <v>24.565</v>
      </c>
      <c r="N321">
        <v>27.573</v>
      </c>
      <c r="O321">
        <v>78.973</v>
      </c>
      <c r="R321" t="inlineStr">
        <is>
          <t>Standard</t>
        </is>
      </c>
      <c r="S321" t="inlineStr">
        <is>
          <t>Standard</t>
        </is>
      </c>
      <c r="T321" t="str">
        <f>IF($A321="","",$A321&amp;"|"&amp;$S321&amp;"|"&amp;$D321&amp;"|"&amp;$E321&amp;"|"&amp;$F321&amp;"|"&amp;$H321)</f>
        <v>Acquisition|Standard|13|Evening Weekend And Night|10001|3 Months</v>
      </c>
    </row>
    <row r="322" spans="1:20" x14ac:dyDescent="0.25">
      <c r="A322" t="inlineStr">
        <is>
          <t>Acquisition</t>
        </is>
      </c>
      <c r="B322" t="inlineStr">
        <is>
          <t>Sep26-3M-Acq DY4 Gold Standard</t>
        </is>
      </c>
      <c r="C322">
        <v>3</v>
      </c>
      <c r="D322">
        <v>19</v>
      </c>
      <c r="E322" t="inlineStr">
        <is>
          <t>Standard</t>
        </is>
      </c>
      <c r="F322">
        <v>10001</v>
      </c>
      <c r="G322">
        <v>20000</v>
      </c>
      <c r="H322" t="inlineStr">
        <is>
          <t>3 Months</t>
        </is>
      </c>
      <c r="I322" s="27">
        <v>46286</v>
      </c>
      <c r="J322" s="27">
        <v>46630</v>
      </c>
      <c r="K322">
        <v>29.647</v>
      </c>
      <c r="O322">
        <v>78.973</v>
      </c>
      <c r="R322" t="inlineStr">
        <is>
          <t>Standard</t>
        </is>
      </c>
      <c r="S322" t="inlineStr">
        <is>
          <t>Standard</t>
        </is>
      </c>
      <c r="T322" t="str">
        <f>IF($A322="","",$A322&amp;"|"&amp;$S322&amp;"|"&amp;$D322&amp;"|"&amp;$E322&amp;"|"&amp;$F322&amp;"|"&amp;$H322)</f>
        <v>Acquisition|Standard|19|Standard|10001|3 Months</v>
      </c>
    </row>
    <row r="323" spans="1:20" x14ac:dyDescent="0.25">
      <c r="A323" t="inlineStr">
        <is>
          <t>Acquisition</t>
        </is>
      </c>
      <c r="B323" t="inlineStr">
        <is>
          <t>Sep26-3M-Acq DY4 Gold Standard</t>
        </is>
      </c>
      <c r="C323">
        <v>4</v>
      </c>
      <c r="D323">
        <v>19</v>
      </c>
      <c r="E323" t="inlineStr">
        <is>
          <t>Evening And Weekend</t>
        </is>
      </c>
      <c r="F323">
        <v>10001</v>
      </c>
      <c r="G323">
        <v>20000</v>
      </c>
      <c r="H323" t="inlineStr">
        <is>
          <t>3 Months</t>
        </is>
      </c>
      <c r="I323" s="27">
        <v>46286</v>
      </c>
      <c r="J323" s="27">
        <v>46630</v>
      </c>
      <c r="L323">
        <v>31.178</v>
      </c>
      <c r="N323">
        <v>28.108</v>
      </c>
      <c r="O323">
        <v>78.973</v>
      </c>
      <c r="R323" t="inlineStr">
        <is>
          <t>Standard</t>
        </is>
      </c>
      <c r="S323" t="inlineStr">
        <is>
          <t>Standard</t>
        </is>
      </c>
      <c r="T323" t="str">
        <f>IF($A323="","",$A323&amp;"|"&amp;$S323&amp;"|"&amp;$D323&amp;"|"&amp;$E323&amp;"|"&amp;$F323&amp;"|"&amp;$H323)</f>
        <v>Acquisition|Standard|19|Evening And Weekend|10001|3 Months</v>
      </c>
    </row>
    <row r="324" spans="1:20" x14ac:dyDescent="0.25">
      <c r="A324" t="inlineStr">
        <is>
          <t>Acquisition</t>
        </is>
      </c>
      <c r="B324" t="inlineStr">
        <is>
          <t>Sep26-3M-Acq DY4 Gold Standard</t>
        </is>
      </c>
      <c r="C324">
        <v>4</v>
      </c>
      <c r="D324">
        <v>19</v>
      </c>
      <c r="E324" t="inlineStr">
        <is>
          <t>Day Night</t>
        </is>
      </c>
      <c r="F324">
        <v>10001</v>
      </c>
      <c r="G324">
        <v>20000</v>
      </c>
      <c r="H324" t="inlineStr">
        <is>
          <t>3 Months</t>
        </is>
      </c>
      <c r="I324" s="27">
        <v>46286</v>
      </c>
      <c r="J324" s="27">
        <v>46630</v>
      </c>
      <c r="L324">
        <v>30.858</v>
      </c>
      <c r="M324">
        <v>24.793</v>
      </c>
      <c r="O324">
        <v>78.973</v>
      </c>
      <c r="R324" t="inlineStr">
        <is>
          <t>Standard</t>
        </is>
      </c>
      <c r="S324" t="inlineStr">
        <is>
          <t>Standard</t>
        </is>
      </c>
      <c r="T324" t="str">
        <f>IF($A324="","",$A324&amp;"|"&amp;$S324&amp;"|"&amp;$D324&amp;"|"&amp;$E324&amp;"|"&amp;$F324&amp;"|"&amp;$H324)</f>
        <v>Acquisition|Standard|19|Day Night|10001|3 Months</v>
      </c>
    </row>
    <row r="325" spans="1:20" x14ac:dyDescent="0.25">
      <c r="A325" t="inlineStr">
        <is>
          <t>Acquisition</t>
        </is>
      </c>
      <c r="B325" t="inlineStr">
        <is>
          <t>Sep26-3M-Acq DY4 Gold Standard</t>
        </is>
      </c>
      <c r="C325">
        <v>4</v>
      </c>
      <c r="D325">
        <v>19</v>
      </c>
      <c r="E325" t="inlineStr">
        <is>
          <t>Evening Weekend And Night</t>
        </is>
      </c>
      <c r="F325">
        <v>10001</v>
      </c>
      <c r="G325">
        <v>20000</v>
      </c>
      <c r="H325" t="inlineStr">
        <is>
          <t>3 Months</t>
        </is>
      </c>
      <c r="I325" s="27">
        <v>46286</v>
      </c>
      <c r="J325" s="27">
        <v>46630</v>
      </c>
      <c r="L325">
        <v>31.178</v>
      </c>
      <c r="M325">
        <v>25.049</v>
      </c>
      <c r="N325">
        <v>28.108</v>
      </c>
      <c r="O325">
        <v>78.973</v>
      </c>
      <c r="R325" t="inlineStr">
        <is>
          <t>Standard</t>
        </is>
      </c>
      <c r="S325" t="inlineStr">
        <is>
          <t>Standard</t>
        </is>
      </c>
      <c r="T325" t="str">
        <f>IF($A325="","",$A325&amp;"|"&amp;$S325&amp;"|"&amp;$D325&amp;"|"&amp;$E325&amp;"|"&amp;$F325&amp;"|"&amp;$H325)</f>
        <v>Acquisition|Standard|19|Evening Weekend And Night|10001|3 Months</v>
      </c>
    </row>
    <row r="326" spans="1:20" x14ac:dyDescent="0.25">
      <c r="A326" t="inlineStr">
        <is>
          <t>Acquisition</t>
        </is>
      </c>
      <c r="B326" t="inlineStr">
        <is>
          <t>Sep26-3M-Acq DY4 Gold Standard</t>
        </is>
      </c>
      <c r="C326">
        <v>3</v>
      </c>
      <c r="D326">
        <v>21</v>
      </c>
      <c r="E326" t="inlineStr">
        <is>
          <t>Standard</t>
        </is>
      </c>
      <c r="F326">
        <v>10001</v>
      </c>
      <c r="G326">
        <v>20000</v>
      </c>
      <c r="H326" t="inlineStr">
        <is>
          <t>3 Months</t>
        </is>
      </c>
      <c r="I326" s="27">
        <v>46286</v>
      </c>
      <c r="J326" s="27">
        <v>46630</v>
      </c>
      <c r="K326">
        <v>29.867</v>
      </c>
      <c r="O326">
        <v>78.973</v>
      </c>
      <c r="R326" t="inlineStr">
        <is>
          <t>Standard</t>
        </is>
      </c>
      <c r="S326" t="inlineStr">
        <is>
          <t>Standard</t>
        </is>
      </c>
      <c r="T326" t="str">
        <f>IF($A326="","",$A326&amp;"|"&amp;$S326&amp;"|"&amp;$D326&amp;"|"&amp;$E326&amp;"|"&amp;$F326&amp;"|"&amp;$H326)</f>
        <v>Acquisition|Standard|21|Standard|10001|3 Months</v>
      </c>
    </row>
    <row r="327" spans="1:20" x14ac:dyDescent="0.25">
      <c r="A327" t="inlineStr">
        <is>
          <t>Acquisition</t>
        </is>
      </c>
      <c r="B327" t="inlineStr">
        <is>
          <t>Sep26-3M-Acq DY4 Gold Standard</t>
        </is>
      </c>
      <c r="C327">
        <v>4</v>
      </c>
      <c r="D327">
        <v>21</v>
      </c>
      <c r="E327" t="inlineStr">
        <is>
          <t>Evening And Weekend</t>
        </is>
      </c>
      <c r="F327">
        <v>10001</v>
      </c>
      <c r="G327">
        <v>20000</v>
      </c>
      <c r="H327" t="inlineStr">
        <is>
          <t>3 Months</t>
        </is>
      </c>
      <c r="I327" s="27">
        <v>46286</v>
      </c>
      <c r="J327" s="27">
        <v>46630</v>
      </c>
      <c r="L327">
        <v>31.414</v>
      </c>
      <c r="N327">
        <v>28.325</v>
      </c>
      <c r="O327">
        <v>78.973</v>
      </c>
      <c r="R327" t="inlineStr">
        <is>
          <t>Standard</t>
        </is>
      </c>
      <c r="S327" t="inlineStr">
        <is>
          <t>Standard</t>
        </is>
      </c>
      <c r="T327" t="str">
        <f>IF($A327="","",$A327&amp;"|"&amp;$S327&amp;"|"&amp;$D327&amp;"|"&amp;$E327&amp;"|"&amp;$F327&amp;"|"&amp;$H327)</f>
        <v>Acquisition|Standard|21|Evening And Weekend|10001|3 Months</v>
      </c>
    </row>
    <row r="328" spans="1:20" x14ac:dyDescent="0.25">
      <c r="A328" t="inlineStr">
        <is>
          <t>Acquisition</t>
        </is>
      </c>
      <c r="B328" t="inlineStr">
        <is>
          <t>Sep26-3M-Acq DY4 Gold Standard</t>
        </is>
      </c>
      <c r="C328">
        <v>4</v>
      </c>
      <c r="D328">
        <v>21</v>
      </c>
      <c r="E328" t="inlineStr">
        <is>
          <t>Day Night</t>
        </is>
      </c>
      <c r="F328">
        <v>10001</v>
      </c>
      <c r="G328">
        <v>20000</v>
      </c>
      <c r="H328" t="inlineStr">
        <is>
          <t>3 Months</t>
        </is>
      </c>
      <c r="I328" s="27">
        <v>46286</v>
      </c>
      <c r="J328" s="27">
        <v>46630</v>
      </c>
      <c r="L328">
        <v>31.095</v>
      </c>
      <c r="M328">
        <v>24.978</v>
      </c>
      <c r="O328">
        <v>78.973</v>
      </c>
      <c r="R328" t="inlineStr">
        <is>
          <t>Standard</t>
        </is>
      </c>
      <c r="S328" t="inlineStr">
        <is>
          <t>Standard</t>
        </is>
      </c>
      <c r="T328" t="str">
        <f>IF($A328="","",$A328&amp;"|"&amp;$S328&amp;"|"&amp;$D328&amp;"|"&amp;$E328&amp;"|"&amp;$F328&amp;"|"&amp;$H328)</f>
        <v>Acquisition|Standard|21|Day Night|10001|3 Months</v>
      </c>
    </row>
    <row r="329" spans="1:20" x14ac:dyDescent="0.25">
      <c r="A329" t="inlineStr">
        <is>
          <t>Acquisition</t>
        </is>
      </c>
      <c r="B329" t="inlineStr">
        <is>
          <t>Sep26-3M-Acq DY4 Gold Standard</t>
        </is>
      </c>
      <c r="C329">
        <v>4</v>
      </c>
      <c r="D329">
        <v>21</v>
      </c>
      <c r="E329" t="inlineStr">
        <is>
          <t>Evening Weekend And Night</t>
        </is>
      </c>
      <c r="F329">
        <v>10001</v>
      </c>
      <c r="G329">
        <v>20000</v>
      </c>
      <c r="H329" t="inlineStr">
        <is>
          <t>3 Months</t>
        </is>
      </c>
      <c r="I329" s="27">
        <v>46286</v>
      </c>
      <c r="J329" s="27">
        <v>46630</v>
      </c>
      <c r="L329">
        <v>31.414</v>
      </c>
      <c r="M329">
        <v>25.236</v>
      </c>
      <c r="N329">
        <v>28.325</v>
      </c>
      <c r="O329">
        <v>78.973</v>
      </c>
      <c r="R329" t="inlineStr">
        <is>
          <t>Standard</t>
        </is>
      </c>
      <c r="S329" t="inlineStr">
        <is>
          <t>Standard</t>
        </is>
      </c>
      <c r="T329" t="str">
        <f>IF($A329="","",$A329&amp;"|"&amp;$S329&amp;"|"&amp;$D329&amp;"|"&amp;$E329&amp;"|"&amp;$F329&amp;"|"&amp;$H329)</f>
        <v>Acquisition|Standard|21|Evening Weekend And Night|10001|3 Months</v>
      </c>
    </row>
    <row r="330" spans="1:20" x14ac:dyDescent="0.25">
      <c r="A330" t="inlineStr">
        <is>
          <t>Acquisition</t>
        </is>
      </c>
      <c r="B330" t="inlineStr">
        <is>
          <t>Sep26-3M-Acq DY4 Gold Standard</t>
        </is>
      </c>
      <c r="C330">
        <v>3</v>
      </c>
      <c r="D330">
        <v>22</v>
      </c>
      <c r="E330" t="inlineStr">
        <is>
          <t>Standard</t>
        </is>
      </c>
      <c r="F330">
        <v>10001</v>
      </c>
      <c r="G330">
        <v>20000</v>
      </c>
      <c r="H330" t="inlineStr">
        <is>
          <t>3 Months</t>
        </is>
      </c>
      <c r="I330" s="27">
        <v>46286</v>
      </c>
      <c r="J330" s="27">
        <v>46630</v>
      </c>
      <c r="K330">
        <v>29.867</v>
      </c>
      <c r="O330">
        <v>78.973</v>
      </c>
      <c r="R330" t="inlineStr">
        <is>
          <t>Standard</t>
        </is>
      </c>
      <c r="S330" t="inlineStr">
        <is>
          <t>Standard</t>
        </is>
      </c>
      <c r="T330" t="str">
        <f>IF($A330="","",$A330&amp;"|"&amp;$S330&amp;"|"&amp;$D330&amp;"|"&amp;$E330&amp;"|"&amp;$F330&amp;"|"&amp;$H330)</f>
        <v>Acquisition|Standard|22|Standard|10001|3 Months</v>
      </c>
    </row>
    <row r="331" spans="1:20" x14ac:dyDescent="0.25">
      <c r="A331" t="inlineStr">
        <is>
          <t>Acquisition</t>
        </is>
      </c>
      <c r="B331" t="inlineStr">
        <is>
          <t>Sep26-3M-Acq DY4 Gold Standard</t>
        </is>
      </c>
      <c r="C331">
        <v>4</v>
      </c>
      <c r="D331">
        <v>22</v>
      </c>
      <c r="E331" t="inlineStr">
        <is>
          <t>Evening And Weekend</t>
        </is>
      </c>
      <c r="F331">
        <v>10001</v>
      </c>
      <c r="G331">
        <v>20000</v>
      </c>
      <c r="H331" t="inlineStr">
        <is>
          <t>3 Months</t>
        </is>
      </c>
      <c r="I331" s="27">
        <v>46286</v>
      </c>
      <c r="J331" s="27">
        <v>46630</v>
      </c>
      <c r="L331">
        <v>31.414</v>
      </c>
      <c r="N331">
        <v>28.325</v>
      </c>
      <c r="O331">
        <v>78.973</v>
      </c>
      <c r="R331" t="inlineStr">
        <is>
          <t>Standard</t>
        </is>
      </c>
      <c r="S331" t="inlineStr">
        <is>
          <t>Standard</t>
        </is>
      </c>
      <c r="T331" t="str">
        <f>IF($A331="","",$A331&amp;"|"&amp;$S331&amp;"|"&amp;$D331&amp;"|"&amp;$E331&amp;"|"&amp;$F331&amp;"|"&amp;$H331)</f>
        <v>Acquisition|Standard|22|Evening And Weekend|10001|3 Months</v>
      </c>
    </row>
    <row r="332" spans="1:20" x14ac:dyDescent="0.25">
      <c r="A332" t="inlineStr">
        <is>
          <t>Acquisition</t>
        </is>
      </c>
      <c r="B332" t="inlineStr">
        <is>
          <t>Sep26-3M-Acq DY4 Gold Standard</t>
        </is>
      </c>
      <c r="C332">
        <v>4</v>
      </c>
      <c r="D332">
        <v>22</v>
      </c>
      <c r="E332" t="inlineStr">
        <is>
          <t>Day Night</t>
        </is>
      </c>
      <c r="F332">
        <v>10001</v>
      </c>
      <c r="G332">
        <v>20000</v>
      </c>
      <c r="H332" t="inlineStr">
        <is>
          <t>3 Months</t>
        </is>
      </c>
      <c r="I332" s="27">
        <v>46286</v>
      </c>
      <c r="J332" s="27">
        <v>46630</v>
      </c>
      <c r="L332">
        <v>31.095</v>
      </c>
      <c r="M332">
        <v>24.978</v>
      </c>
      <c r="O332">
        <v>78.973</v>
      </c>
      <c r="R332" t="inlineStr">
        <is>
          <t>Standard</t>
        </is>
      </c>
      <c r="S332" t="inlineStr">
        <is>
          <t>Standard</t>
        </is>
      </c>
      <c r="T332" t="str">
        <f>IF($A332="","",$A332&amp;"|"&amp;$S332&amp;"|"&amp;$D332&amp;"|"&amp;$E332&amp;"|"&amp;$F332&amp;"|"&amp;$H332)</f>
        <v>Acquisition|Standard|22|Day Night|10001|3 Months</v>
      </c>
    </row>
    <row r="333" spans="1:20" x14ac:dyDescent="0.25">
      <c r="A333" t="inlineStr">
        <is>
          <t>Acquisition</t>
        </is>
      </c>
      <c r="B333" t="inlineStr">
        <is>
          <t>Sep26-3M-Acq DY4 Gold Standard</t>
        </is>
      </c>
      <c r="C333">
        <v>4</v>
      </c>
      <c r="D333">
        <v>22</v>
      </c>
      <c r="E333" t="inlineStr">
        <is>
          <t>Evening Weekend And Night</t>
        </is>
      </c>
      <c r="F333">
        <v>10001</v>
      </c>
      <c r="G333">
        <v>20000</v>
      </c>
      <c r="H333" t="inlineStr">
        <is>
          <t>3 Months</t>
        </is>
      </c>
      <c r="I333" s="27">
        <v>46286</v>
      </c>
      <c r="J333" s="27">
        <v>46630</v>
      </c>
      <c r="L333">
        <v>31.414</v>
      </c>
      <c r="M333">
        <v>25.236</v>
      </c>
      <c r="N333">
        <v>28.325</v>
      </c>
      <c r="O333">
        <v>78.973</v>
      </c>
      <c r="R333" t="inlineStr">
        <is>
          <t>Standard</t>
        </is>
      </c>
      <c r="S333" t="inlineStr">
        <is>
          <t>Standard</t>
        </is>
      </c>
      <c r="T333" t="str">
        <f>IF($A333="","",$A333&amp;"|"&amp;$S333&amp;"|"&amp;$D333&amp;"|"&amp;$E333&amp;"|"&amp;$F333&amp;"|"&amp;$H333)</f>
        <v>Acquisition|Standard|22|Evening Weekend And Night|10001|3 Months</v>
      </c>
    </row>
    <row r="334" spans="1:20" x14ac:dyDescent="0.25">
      <c r="A334" t="inlineStr">
        <is>
          <t>Acquisition</t>
        </is>
      </c>
      <c r="B334" t="inlineStr">
        <is>
          <t>Sep26-3M-Acq DY4 Gold Standard</t>
        </is>
      </c>
      <c r="C334">
        <v>3</v>
      </c>
      <c r="D334">
        <v>18</v>
      </c>
      <c r="E334" t="inlineStr">
        <is>
          <t>Standard</t>
        </is>
      </c>
      <c r="F334">
        <v>10001</v>
      </c>
      <c r="G334">
        <v>20000</v>
      </c>
      <c r="H334" t="inlineStr">
        <is>
          <t>3 Months</t>
        </is>
      </c>
      <c r="I334" s="27">
        <v>46286</v>
      </c>
      <c r="J334" s="27">
        <v>46630</v>
      </c>
      <c r="K334">
        <v>29.139</v>
      </c>
      <c r="O334">
        <v>78.973</v>
      </c>
      <c r="R334" t="inlineStr">
        <is>
          <t>Standard</t>
        </is>
      </c>
      <c r="S334" t="inlineStr">
        <is>
          <t>Standard</t>
        </is>
      </c>
      <c r="T334" t="str">
        <f>IF($A334="","",$A334&amp;"|"&amp;$S334&amp;"|"&amp;$D334&amp;"|"&amp;$E334&amp;"|"&amp;$F334&amp;"|"&amp;$H334)</f>
        <v>Acquisition|Standard|18|Standard|10001|3 Months</v>
      </c>
    </row>
    <row r="335" spans="1:20" x14ac:dyDescent="0.25">
      <c r="A335" t="inlineStr">
        <is>
          <t>Acquisition</t>
        </is>
      </c>
      <c r="B335" t="inlineStr">
        <is>
          <t>Sep26-3M-Acq DY4 Gold Standard</t>
        </is>
      </c>
      <c r="C335">
        <v>4</v>
      </c>
      <c r="D335">
        <v>18</v>
      </c>
      <c r="E335" t="inlineStr">
        <is>
          <t>Evening And Weekend</t>
        </is>
      </c>
      <c r="F335">
        <v>10001</v>
      </c>
      <c r="G335">
        <v>20000</v>
      </c>
      <c r="H335" t="inlineStr">
        <is>
          <t>3 Months</t>
        </is>
      </c>
      <c r="I335" s="27">
        <v>46286</v>
      </c>
      <c r="J335" s="27">
        <v>46630</v>
      </c>
      <c r="L335">
        <v>30.642</v>
      </c>
      <c r="N335">
        <v>27.636</v>
      </c>
      <c r="O335">
        <v>78.973</v>
      </c>
      <c r="R335" t="inlineStr">
        <is>
          <t>Standard</t>
        </is>
      </c>
      <c r="S335" t="inlineStr">
        <is>
          <t>Standard</t>
        </is>
      </c>
      <c r="T335" t="str">
        <f>IF($A335="","",$A335&amp;"|"&amp;$S335&amp;"|"&amp;$D335&amp;"|"&amp;$E335&amp;"|"&amp;$F335&amp;"|"&amp;$H335)</f>
        <v>Acquisition|Standard|18|Evening And Weekend|10001|3 Months</v>
      </c>
    </row>
    <row r="336" spans="1:20" x14ac:dyDescent="0.25">
      <c r="A336" t="inlineStr">
        <is>
          <t>Acquisition</t>
        </is>
      </c>
      <c r="B336" t="inlineStr">
        <is>
          <t>Sep26-3M-Acq DY4 Gold Standard</t>
        </is>
      </c>
      <c r="C336">
        <v>4</v>
      </c>
      <c r="D336">
        <v>18</v>
      </c>
      <c r="E336" t="inlineStr">
        <is>
          <t>Day Night</t>
        </is>
      </c>
      <c r="F336">
        <v>10001</v>
      </c>
      <c r="G336">
        <v>20000</v>
      </c>
      <c r="H336" t="inlineStr">
        <is>
          <t>3 Months</t>
        </is>
      </c>
      <c r="I336" s="27">
        <v>46286</v>
      </c>
      <c r="J336" s="27">
        <v>46630</v>
      </c>
      <c r="L336">
        <v>30.333</v>
      </c>
      <c r="M336">
        <v>24.37</v>
      </c>
      <c r="O336">
        <v>78.973</v>
      </c>
      <c r="R336" t="inlineStr">
        <is>
          <t>Standard</t>
        </is>
      </c>
      <c r="S336" t="inlineStr">
        <is>
          <t>Standard</t>
        </is>
      </c>
      <c r="T336" t="str">
        <f>IF($A336="","",$A336&amp;"|"&amp;$S336&amp;"|"&amp;$D336&amp;"|"&amp;$E336&amp;"|"&amp;$F336&amp;"|"&amp;$H336)</f>
        <v>Acquisition|Standard|18|Day Night|10001|3 Months</v>
      </c>
    </row>
    <row r="337" spans="1:20" x14ac:dyDescent="0.25">
      <c r="A337" t="inlineStr">
        <is>
          <t>Acquisition</t>
        </is>
      </c>
      <c r="B337" t="inlineStr">
        <is>
          <t>Sep26-3M-Acq DY4 Gold Standard</t>
        </is>
      </c>
      <c r="C337">
        <v>4</v>
      </c>
      <c r="D337">
        <v>18</v>
      </c>
      <c r="E337" t="inlineStr">
        <is>
          <t>Evening Weekend And Night</t>
        </is>
      </c>
      <c r="F337">
        <v>10001</v>
      </c>
      <c r="G337">
        <v>20000</v>
      </c>
      <c r="H337" t="inlineStr">
        <is>
          <t>3 Months</t>
        </is>
      </c>
      <c r="I337" s="27">
        <v>46286</v>
      </c>
      <c r="J337" s="27">
        <v>46630</v>
      </c>
      <c r="L337">
        <v>30.642</v>
      </c>
      <c r="M337">
        <v>24.617</v>
      </c>
      <c r="N337">
        <v>27.636</v>
      </c>
      <c r="O337">
        <v>78.973</v>
      </c>
      <c r="R337" t="inlineStr">
        <is>
          <t>Standard</t>
        </is>
      </c>
      <c r="S337" t="inlineStr">
        <is>
          <t>Standard</t>
        </is>
      </c>
      <c r="T337" t="str">
        <f>IF($A337="","",$A337&amp;"|"&amp;$S337&amp;"|"&amp;$D337&amp;"|"&amp;$E337&amp;"|"&amp;$F337&amp;"|"&amp;$H337)</f>
        <v>Acquisition|Standard|18|Evening Weekend And Night|10001|3 Months</v>
      </c>
    </row>
    <row r="338" spans="1:20" x14ac:dyDescent="0.25">
      <c r="A338" t="inlineStr">
        <is>
          <t>Acquisition</t>
        </is>
      </c>
      <c r="B338" t="inlineStr">
        <is>
          <t>Sep26-6M-Acq DY4 Gold Standard</t>
        </is>
      </c>
      <c r="C338">
        <v>3</v>
      </c>
      <c r="D338">
        <v>14</v>
      </c>
      <c r="E338" t="inlineStr">
        <is>
          <t>Standard</t>
        </is>
      </c>
      <c r="F338">
        <v>10001</v>
      </c>
      <c r="G338">
        <v>20000</v>
      </c>
      <c r="H338" t="inlineStr">
        <is>
          <t>6 Months</t>
        </is>
      </c>
      <c r="I338" s="27">
        <v>46286</v>
      </c>
      <c r="J338" s="27">
        <v>46630</v>
      </c>
      <c r="K338">
        <v>29.186</v>
      </c>
      <c r="O338">
        <v>78.973</v>
      </c>
      <c r="R338" t="inlineStr">
        <is>
          <t>Standard</t>
        </is>
      </c>
      <c r="S338" t="inlineStr">
        <is>
          <t>Standard</t>
        </is>
      </c>
      <c r="T338" t="str">
        <f>IF($A338="","",$A338&amp;"|"&amp;$S338&amp;"|"&amp;$D338&amp;"|"&amp;$E338&amp;"|"&amp;$F338&amp;"|"&amp;$H338)</f>
        <v>Acquisition|Standard|14|Standard|10001|6 Months</v>
      </c>
    </row>
    <row r="339" spans="1:20" x14ac:dyDescent="0.25">
      <c r="A339" t="inlineStr">
        <is>
          <t>Acquisition</t>
        </is>
      </c>
      <c r="B339" t="inlineStr">
        <is>
          <t>Sep26-6M-Acq DY4 Gold Standard</t>
        </is>
      </c>
      <c r="C339">
        <v>4</v>
      </c>
      <c r="D339">
        <v>14</v>
      </c>
      <c r="E339" t="inlineStr">
        <is>
          <t>Evening And Weekend</t>
        </is>
      </c>
      <c r="F339">
        <v>10001</v>
      </c>
      <c r="G339">
        <v>20000</v>
      </c>
      <c r="H339" t="inlineStr">
        <is>
          <t>6 Months</t>
        </is>
      </c>
      <c r="I339" s="27">
        <v>46286</v>
      </c>
      <c r="J339" s="27">
        <v>46630</v>
      </c>
      <c r="L339">
        <v>30.693</v>
      </c>
      <c r="N339">
        <v>27.677</v>
      </c>
      <c r="O339">
        <v>78.973</v>
      </c>
      <c r="R339" t="inlineStr">
        <is>
          <t>Standard</t>
        </is>
      </c>
      <c r="S339" t="inlineStr">
        <is>
          <t>Standard</t>
        </is>
      </c>
      <c r="T339" t="str">
        <f>IF($A339="","",$A339&amp;"|"&amp;$S339&amp;"|"&amp;$D339&amp;"|"&amp;$E339&amp;"|"&amp;$F339&amp;"|"&amp;$H339)</f>
        <v>Acquisition|Standard|14|Evening And Weekend|10001|6 Months</v>
      </c>
    </row>
    <row r="340" spans="1:20" x14ac:dyDescent="0.25">
      <c r="A340" t="inlineStr">
        <is>
          <t>Acquisition</t>
        </is>
      </c>
      <c r="B340" t="inlineStr">
        <is>
          <t>Sep26-6M-Acq DY4 Gold Standard</t>
        </is>
      </c>
      <c r="C340">
        <v>4</v>
      </c>
      <c r="D340">
        <v>14</v>
      </c>
      <c r="E340" t="inlineStr">
        <is>
          <t>Day Night</t>
        </is>
      </c>
      <c r="F340">
        <v>10001</v>
      </c>
      <c r="G340">
        <v>20000</v>
      </c>
      <c r="H340" t="inlineStr">
        <is>
          <t>6 Months</t>
        </is>
      </c>
      <c r="I340" s="27">
        <v>46286</v>
      </c>
      <c r="J340" s="27">
        <v>46630</v>
      </c>
      <c r="L340">
        <v>30.385</v>
      </c>
      <c r="M340">
        <v>24.412</v>
      </c>
      <c r="O340">
        <v>78.973</v>
      </c>
      <c r="R340" t="inlineStr">
        <is>
          <t>Standard</t>
        </is>
      </c>
      <c r="S340" t="inlineStr">
        <is>
          <t>Standard</t>
        </is>
      </c>
      <c r="T340" t="str">
        <f>IF($A340="","",$A340&amp;"|"&amp;$S340&amp;"|"&amp;$D340&amp;"|"&amp;$E340&amp;"|"&amp;$F340&amp;"|"&amp;$H340)</f>
        <v>Acquisition|Standard|14|Day Night|10001|6 Months</v>
      </c>
    </row>
    <row r="341" spans="1:20" x14ac:dyDescent="0.25">
      <c r="A341" t="inlineStr">
        <is>
          <t>Acquisition</t>
        </is>
      </c>
      <c r="B341" t="inlineStr">
        <is>
          <t>Sep26-6M-Acq DY4 Gold Standard</t>
        </is>
      </c>
      <c r="C341">
        <v>4</v>
      </c>
      <c r="D341">
        <v>14</v>
      </c>
      <c r="E341" t="inlineStr">
        <is>
          <t>Evening Weekend And Night</t>
        </is>
      </c>
      <c r="F341">
        <v>10001</v>
      </c>
      <c r="G341">
        <v>20000</v>
      </c>
      <c r="H341" t="inlineStr">
        <is>
          <t>6 Months</t>
        </is>
      </c>
      <c r="I341" s="27">
        <v>46286</v>
      </c>
      <c r="J341" s="27">
        <v>46630</v>
      </c>
      <c r="L341">
        <v>30.693</v>
      </c>
      <c r="M341">
        <v>24.659</v>
      </c>
      <c r="N341">
        <v>27.677</v>
      </c>
      <c r="O341">
        <v>78.973</v>
      </c>
      <c r="R341" t="inlineStr">
        <is>
          <t>Standard</t>
        </is>
      </c>
      <c r="S341" t="inlineStr">
        <is>
          <t>Standard</t>
        </is>
      </c>
      <c r="T341" t="str">
        <f>IF($A341="","",$A341&amp;"|"&amp;$S341&amp;"|"&amp;$D341&amp;"|"&amp;$E341&amp;"|"&amp;$F341&amp;"|"&amp;$H341)</f>
        <v>Acquisition|Standard|14|Evening Weekend And Night|10001|6 Months</v>
      </c>
    </row>
    <row r="342" spans="1:20" x14ac:dyDescent="0.25">
      <c r="A342" t="inlineStr">
        <is>
          <t>Acquisition</t>
        </is>
      </c>
      <c r="B342" t="inlineStr">
        <is>
          <t>Sep26-6M-Acq DY4 Gold Standard</t>
        </is>
      </c>
      <c r="C342">
        <v>3</v>
      </c>
      <c r="D342">
        <v>10</v>
      </c>
      <c r="E342" t="inlineStr">
        <is>
          <t>Standard</t>
        </is>
      </c>
      <c r="F342">
        <v>10001</v>
      </c>
      <c r="G342">
        <v>20000</v>
      </c>
      <c r="H342" t="inlineStr">
        <is>
          <t>6 Months</t>
        </is>
      </c>
      <c r="I342" s="27">
        <v>46286</v>
      </c>
      <c r="J342" s="27">
        <v>46630</v>
      </c>
      <c r="K342">
        <v>29.382</v>
      </c>
      <c r="O342">
        <v>78.973</v>
      </c>
      <c r="R342" t="inlineStr">
        <is>
          <t>Standard</t>
        </is>
      </c>
      <c r="S342" t="inlineStr">
        <is>
          <t>Standard</t>
        </is>
      </c>
      <c r="T342" t="str">
        <f>IF($A342="","",$A342&amp;"|"&amp;$S342&amp;"|"&amp;$D342&amp;"|"&amp;$E342&amp;"|"&amp;$F342&amp;"|"&amp;$H342)</f>
        <v>Acquisition|Standard|10|Standard|10001|6 Months</v>
      </c>
    </row>
    <row r="343" spans="1:20" x14ac:dyDescent="0.25">
      <c r="A343" t="inlineStr">
        <is>
          <t>Acquisition</t>
        </is>
      </c>
      <c r="B343" t="inlineStr">
        <is>
          <t>Sep26-6M-Acq DY4 Gold Standard</t>
        </is>
      </c>
      <c r="C343">
        <v>4</v>
      </c>
      <c r="D343">
        <v>10</v>
      </c>
      <c r="E343" t="inlineStr">
        <is>
          <t>Evening And Weekend</t>
        </is>
      </c>
      <c r="F343">
        <v>10001</v>
      </c>
      <c r="G343">
        <v>20000</v>
      </c>
      <c r="H343" t="inlineStr">
        <is>
          <t>6 Months</t>
        </is>
      </c>
      <c r="I343" s="27">
        <v>46286</v>
      </c>
      <c r="J343" s="27">
        <v>46630</v>
      </c>
      <c r="L343">
        <v>30.899</v>
      </c>
      <c r="N343">
        <v>27.861</v>
      </c>
      <c r="O343">
        <v>78.973</v>
      </c>
      <c r="R343" t="inlineStr">
        <is>
          <t>Standard</t>
        </is>
      </c>
      <c r="S343" t="inlineStr">
        <is>
          <t>Standard</t>
        </is>
      </c>
      <c r="T343" t="str">
        <f>IF($A343="","",$A343&amp;"|"&amp;$S343&amp;"|"&amp;$D343&amp;"|"&amp;$E343&amp;"|"&amp;$F343&amp;"|"&amp;$H343)</f>
        <v>Acquisition|Standard|10|Evening And Weekend|10001|6 Months</v>
      </c>
    </row>
    <row r="344" spans="1:20" x14ac:dyDescent="0.25">
      <c r="A344" t="inlineStr">
        <is>
          <t>Acquisition</t>
        </is>
      </c>
      <c r="B344" t="inlineStr">
        <is>
          <t>Sep26-6M-Acq DY4 Gold Standard</t>
        </is>
      </c>
      <c r="C344">
        <v>4</v>
      </c>
      <c r="D344">
        <v>10</v>
      </c>
      <c r="E344" t="inlineStr">
        <is>
          <t>Day Night</t>
        </is>
      </c>
      <c r="F344">
        <v>10001</v>
      </c>
      <c r="G344">
        <v>20000</v>
      </c>
      <c r="H344" t="inlineStr">
        <is>
          <t>6 Months</t>
        </is>
      </c>
      <c r="I344" s="27">
        <v>46286</v>
      </c>
      <c r="J344" s="27">
        <v>46630</v>
      </c>
      <c r="L344">
        <v>30.59</v>
      </c>
      <c r="M344">
        <v>24.565</v>
      </c>
      <c r="O344">
        <v>78.973</v>
      </c>
      <c r="R344" t="inlineStr">
        <is>
          <t>Standard</t>
        </is>
      </c>
      <c r="S344" t="inlineStr">
        <is>
          <t>Standard</t>
        </is>
      </c>
      <c r="T344" t="str">
        <f>IF($A344="","",$A344&amp;"|"&amp;$S344&amp;"|"&amp;$D344&amp;"|"&amp;$E344&amp;"|"&amp;$F344&amp;"|"&amp;$H344)</f>
        <v>Acquisition|Standard|10|Day Night|10001|6 Months</v>
      </c>
    </row>
    <row r="345" spans="1:20" x14ac:dyDescent="0.25">
      <c r="A345" t="inlineStr">
        <is>
          <t>Acquisition</t>
        </is>
      </c>
      <c r="B345" t="inlineStr">
        <is>
          <t>Sep26-6M-Acq DY4 Gold Standard</t>
        </is>
      </c>
      <c r="C345">
        <v>4</v>
      </c>
      <c r="D345">
        <v>10</v>
      </c>
      <c r="E345" t="inlineStr">
        <is>
          <t>Evening Weekend And Night</t>
        </is>
      </c>
      <c r="F345">
        <v>10001</v>
      </c>
      <c r="G345">
        <v>20000</v>
      </c>
      <c r="H345" t="inlineStr">
        <is>
          <t>6 Months</t>
        </is>
      </c>
      <c r="I345" s="27">
        <v>46286</v>
      </c>
      <c r="J345" s="27">
        <v>46630</v>
      </c>
      <c r="L345">
        <v>30.899</v>
      </c>
      <c r="M345">
        <v>24.824</v>
      </c>
      <c r="N345">
        <v>27.861</v>
      </c>
      <c r="O345">
        <v>78.973</v>
      </c>
      <c r="R345" t="inlineStr">
        <is>
          <t>Standard</t>
        </is>
      </c>
      <c r="S345" t="inlineStr">
        <is>
          <t>Standard</t>
        </is>
      </c>
      <c r="T345" t="str">
        <f>IF($A345="","",$A345&amp;"|"&amp;$S345&amp;"|"&amp;$D345&amp;"|"&amp;$E345&amp;"|"&amp;$F345&amp;"|"&amp;$H345)</f>
        <v>Acquisition|Standard|10|Evening Weekend And Night|10001|6 Months</v>
      </c>
    </row>
    <row r="346" spans="1:20" x14ac:dyDescent="0.25">
      <c r="A346" t="inlineStr">
        <is>
          <t>Acquisition</t>
        </is>
      </c>
      <c r="B346" t="inlineStr">
        <is>
          <t>Sep26-6M-Acq DY4 Gold Standard</t>
        </is>
      </c>
      <c r="C346">
        <v>3</v>
      </c>
      <c r="D346">
        <v>23</v>
      </c>
      <c r="E346" t="inlineStr">
        <is>
          <t>Standard</t>
        </is>
      </c>
      <c r="F346">
        <v>10001</v>
      </c>
      <c r="G346">
        <v>20000</v>
      </c>
      <c r="H346" t="inlineStr">
        <is>
          <t>6 Months</t>
        </is>
      </c>
      <c r="I346" s="27">
        <v>46286</v>
      </c>
      <c r="J346" s="27">
        <v>46630</v>
      </c>
      <c r="K346">
        <v>28.847</v>
      </c>
      <c r="O346">
        <v>78.973</v>
      </c>
      <c r="R346" t="inlineStr">
        <is>
          <t>Standard</t>
        </is>
      </c>
      <c r="S346" t="inlineStr">
        <is>
          <t>Standard</t>
        </is>
      </c>
      <c r="T346" t="str">
        <f>IF($A346="","",$A346&amp;"|"&amp;$S346&amp;"|"&amp;$D346&amp;"|"&amp;$E346&amp;"|"&amp;$F346&amp;"|"&amp;$H346)</f>
        <v>Acquisition|Standard|23|Standard|10001|6 Months</v>
      </c>
    </row>
    <row r="347" spans="1:20" x14ac:dyDescent="0.25">
      <c r="A347" t="inlineStr">
        <is>
          <t>Acquisition</t>
        </is>
      </c>
      <c r="B347" t="inlineStr">
        <is>
          <t>Sep26-6M-Acq DY4 Gold Standard</t>
        </is>
      </c>
      <c r="C347">
        <v>4</v>
      </c>
      <c r="D347">
        <v>23</v>
      </c>
      <c r="E347" t="inlineStr">
        <is>
          <t>Evening And Weekend</t>
        </is>
      </c>
      <c r="F347">
        <v>10001</v>
      </c>
      <c r="G347">
        <v>20000</v>
      </c>
      <c r="H347" t="inlineStr">
        <is>
          <t>6 Months</t>
        </is>
      </c>
      <c r="I347" s="27">
        <v>46286</v>
      </c>
      <c r="J347" s="27">
        <v>46630</v>
      </c>
      <c r="L347">
        <v>30.343</v>
      </c>
      <c r="N347">
        <v>27.357</v>
      </c>
      <c r="O347">
        <v>78.973</v>
      </c>
      <c r="R347" t="inlineStr">
        <is>
          <t>Standard</t>
        </is>
      </c>
      <c r="S347" t="inlineStr">
        <is>
          <t>Standard</t>
        </is>
      </c>
      <c r="T347" t="str">
        <f>IF($A347="","",$A347&amp;"|"&amp;$S347&amp;"|"&amp;$D347&amp;"|"&amp;$E347&amp;"|"&amp;$F347&amp;"|"&amp;$H347)</f>
        <v>Acquisition|Standard|23|Evening And Weekend|10001|6 Months</v>
      </c>
    </row>
    <row r="348" spans="1:20" x14ac:dyDescent="0.25">
      <c r="A348" t="inlineStr">
        <is>
          <t>Acquisition</t>
        </is>
      </c>
      <c r="B348" t="inlineStr">
        <is>
          <t>Sep26-6M-Acq DY4 Gold Standard</t>
        </is>
      </c>
      <c r="C348">
        <v>4</v>
      </c>
      <c r="D348">
        <v>23</v>
      </c>
      <c r="E348" t="inlineStr">
        <is>
          <t>Day Night</t>
        </is>
      </c>
      <c r="F348">
        <v>10001</v>
      </c>
      <c r="G348">
        <v>20000</v>
      </c>
      <c r="H348" t="inlineStr">
        <is>
          <t>6 Months</t>
        </is>
      </c>
      <c r="I348" s="27">
        <v>46286</v>
      </c>
      <c r="J348" s="27">
        <v>46630</v>
      </c>
      <c r="L348">
        <v>30.024</v>
      </c>
      <c r="M348">
        <v>24.123</v>
      </c>
      <c r="O348">
        <v>78.973</v>
      </c>
      <c r="R348" t="inlineStr">
        <is>
          <t>Standard</t>
        </is>
      </c>
      <c r="S348" t="inlineStr">
        <is>
          <t>Standard</t>
        </is>
      </c>
      <c r="T348" t="str">
        <f>IF($A348="","",$A348&amp;"|"&amp;$S348&amp;"|"&amp;$D348&amp;"|"&amp;$E348&amp;"|"&amp;$F348&amp;"|"&amp;$H348)</f>
        <v>Acquisition|Standard|23|Day Night|10001|6 Months</v>
      </c>
    </row>
    <row r="349" spans="1:20" x14ac:dyDescent="0.25">
      <c r="A349" t="inlineStr">
        <is>
          <t>Acquisition</t>
        </is>
      </c>
      <c r="B349" t="inlineStr">
        <is>
          <t>Sep26-6M-Acq DY4 Gold Standard</t>
        </is>
      </c>
      <c r="C349">
        <v>4</v>
      </c>
      <c r="D349">
        <v>23</v>
      </c>
      <c r="E349" t="inlineStr">
        <is>
          <t>Evening Weekend And Night</t>
        </is>
      </c>
      <c r="F349">
        <v>10001</v>
      </c>
      <c r="G349">
        <v>20000</v>
      </c>
      <c r="H349" t="inlineStr">
        <is>
          <t>6 Months</t>
        </is>
      </c>
      <c r="I349" s="27">
        <v>46286</v>
      </c>
      <c r="J349" s="27">
        <v>46630</v>
      </c>
      <c r="L349">
        <v>30.343</v>
      </c>
      <c r="M349">
        <v>24.37</v>
      </c>
      <c r="N349">
        <v>27.357</v>
      </c>
      <c r="O349">
        <v>78.973</v>
      </c>
      <c r="R349" t="inlineStr">
        <is>
          <t>Standard</t>
        </is>
      </c>
      <c r="S349" t="inlineStr">
        <is>
          <t>Standard</t>
        </is>
      </c>
      <c r="T349" t="str">
        <f>IF($A349="","",$A349&amp;"|"&amp;$S349&amp;"|"&amp;$D349&amp;"|"&amp;$E349&amp;"|"&amp;$F349&amp;"|"&amp;$H349)</f>
        <v>Acquisition|Standard|23|Evening Weekend And Night|10001|6 Months</v>
      </c>
    </row>
    <row r="350" spans="1:20" x14ac:dyDescent="0.25">
      <c r="A350" t="inlineStr">
        <is>
          <t>Acquisition</t>
        </is>
      </c>
      <c r="B350" t="inlineStr">
        <is>
          <t>Sep26-6M-Acq DY4 Gold Standard</t>
        </is>
      </c>
      <c r="C350">
        <v>3</v>
      </c>
      <c r="D350">
        <v>20</v>
      </c>
      <c r="E350" t="inlineStr">
        <is>
          <t>Standard</t>
        </is>
      </c>
      <c r="F350">
        <v>10001</v>
      </c>
      <c r="G350">
        <v>20000</v>
      </c>
      <c r="H350" t="inlineStr">
        <is>
          <t>6 Months</t>
        </is>
      </c>
      <c r="I350" s="27">
        <v>46286</v>
      </c>
      <c r="J350" s="27">
        <v>46630</v>
      </c>
      <c r="K350">
        <v>29.437</v>
      </c>
      <c r="O350">
        <v>78.973</v>
      </c>
      <c r="R350" t="inlineStr">
        <is>
          <t>Standard</t>
        </is>
      </c>
      <c r="S350" t="inlineStr">
        <is>
          <t>Standard</t>
        </is>
      </c>
      <c r="T350" t="str">
        <f>IF($A350="","",$A350&amp;"|"&amp;$S350&amp;"|"&amp;$D350&amp;"|"&amp;$E350&amp;"|"&amp;$F350&amp;"|"&amp;$H350)</f>
        <v>Acquisition|Standard|20|Standard|10001|6 Months</v>
      </c>
    </row>
    <row r="351" spans="1:20" x14ac:dyDescent="0.25">
      <c r="A351" t="inlineStr">
        <is>
          <t>Acquisition</t>
        </is>
      </c>
      <c r="B351" t="inlineStr">
        <is>
          <t>Sep26-6M-Acq DY4 Gold Standard</t>
        </is>
      </c>
      <c r="C351">
        <v>4</v>
      </c>
      <c r="D351">
        <v>20</v>
      </c>
      <c r="E351" t="inlineStr">
        <is>
          <t>Evening And Weekend</t>
        </is>
      </c>
      <c r="F351">
        <v>10001</v>
      </c>
      <c r="G351">
        <v>20000</v>
      </c>
      <c r="H351" t="inlineStr">
        <is>
          <t>6 Months</t>
        </is>
      </c>
      <c r="I351" s="27">
        <v>46286</v>
      </c>
      <c r="J351" s="27">
        <v>46630</v>
      </c>
      <c r="L351">
        <v>30.961</v>
      </c>
      <c r="N351">
        <v>27.913</v>
      </c>
      <c r="O351">
        <v>78.973</v>
      </c>
      <c r="R351" t="inlineStr">
        <is>
          <t>Standard</t>
        </is>
      </c>
      <c r="S351" t="inlineStr">
        <is>
          <t>Standard</t>
        </is>
      </c>
      <c r="T351" t="str">
        <f>IF($A351="","",$A351&amp;"|"&amp;$S351&amp;"|"&amp;$D351&amp;"|"&amp;$E351&amp;"|"&amp;$F351&amp;"|"&amp;$H351)</f>
        <v>Acquisition|Standard|20|Evening And Weekend|10001|6 Months</v>
      </c>
    </row>
    <row r="352" spans="1:20" x14ac:dyDescent="0.25">
      <c r="A352" t="inlineStr">
        <is>
          <t>Acquisition</t>
        </is>
      </c>
      <c r="B352" t="inlineStr">
        <is>
          <t>Sep26-6M-Acq DY4 Gold Standard</t>
        </is>
      </c>
      <c r="C352">
        <v>4</v>
      </c>
      <c r="D352">
        <v>20</v>
      </c>
      <c r="E352" t="inlineStr">
        <is>
          <t>Day Night</t>
        </is>
      </c>
      <c r="F352">
        <v>10001</v>
      </c>
      <c r="G352">
        <v>20000</v>
      </c>
      <c r="H352" t="inlineStr">
        <is>
          <t>6 Months</t>
        </is>
      </c>
      <c r="I352" s="27">
        <v>46286</v>
      </c>
      <c r="J352" s="27">
        <v>46630</v>
      </c>
      <c r="L352">
        <v>30.642</v>
      </c>
      <c r="M352">
        <v>24.617</v>
      </c>
      <c r="O352">
        <v>78.973</v>
      </c>
      <c r="R352" t="inlineStr">
        <is>
          <t>Standard</t>
        </is>
      </c>
      <c r="S352" t="inlineStr">
        <is>
          <t>Standard</t>
        </is>
      </c>
      <c r="T352" t="str">
        <f>IF($A352="","",$A352&amp;"|"&amp;$S352&amp;"|"&amp;$D352&amp;"|"&amp;$E352&amp;"|"&amp;$F352&amp;"|"&amp;$H352)</f>
        <v>Acquisition|Standard|20|Day Night|10001|6 Months</v>
      </c>
    </row>
    <row r="353" spans="1:20" x14ac:dyDescent="0.25">
      <c r="A353" t="inlineStr">
        <is>
          <t>Acquisition</t>
        </is>
      </c>
      <c r="B353" t="inlineStr">
        <is>
          <t>Sep26-6M-Acq DY4 Gold Standard</t>
        </is>
      </c>
      <c r="C353">
        <v>4</v>
      </c>
      <c r="D353">
        <v>20</v>
      </c>
      <c r="E353" t="inlineStr">
        <is>
          <t>Evening Weekend And Night</t>
        </is>
      </c>
      <c r="F353">
        <v>10001</v>
      </c>
      <c r="G353">
        <v>20000</v>
      </c>
      <c r="H353" t="inlineStr">
        <is>
          <t>6 Months</t>
        </is>
      </c>
      <c r="I353" s="27">
        <v>46286</v>
      </c>
      <c r="J353" s="27">
        <v>46630</v>
      </c>
      <c r="L353">
        <v>30.961</v>
      </c>
      <c r="M353">
        <v>24.874</v>
      </c>
      <c r="N353">
        <v>27.913</v>
      </c>
      <c r="O353">
        <v>78.973</v>
      </c>
      <c r="R353" t="inlineStr">
        <is>
          <t>Standard</t>
        </is>
      </c>
      <c r="S353" t="inlineStr">
        <is>
          <t>Standard</t>
        </is>
      </c>
      <c r="T353" t="str">
        <f>IF($A353="","",$A353&amp;"|"&amp;$S353&amp;"|"&amp;$D353&amp;"|"&amp;$E353&amp;"|"&amp;$F353&amp;"|"&amp;$H353)</f>
        <v>Acquisition|Standard|20|Evening Weekend And Night|10001|6 Months</v>
      </c>
    </row>
    <row r="354" spans="1:20" x14ac:dyDescent="0.25">
      <c r="A354" t="inlineStr">
        <is>
          <t>Acquisition</t>
        </is>
      </c>
      <c r="B354" t="inlineStr">
        <is>
          <t>Sep26-6M-Acq DY4 Gold Standard</t>
        </is>
      </c>
      <c r="C354">
        <v>3</v>
      </c>
      <c r="D354">
        <v>17</v>
      </c>
      <c r="E354" t="inlineStr">
        <is>
          <t>Standard</t>
        </is>
      </c>
      <c r="F354">
        <v>10001</v>
      </c>
      <c r="G354">
        <v>20000</v>
      </c>
      <c r="H354" t="inlineStr">
        <is>
          <t>6 Months</t>
        </is>
      </c>
      <c r="I354" s="27">
        <v>46286</v>
      </c>
      <c r="J354" s="27">
        <v>46630</v>
      </c>
      <c r="K354">
        <v>28.708</v>
      </c>
      <c r="O354">
        <v>78.973</v>
      </c>
      <c r="R354" t="inlineStr">
        <is>
          <t>Standard</t>
        </is>
      </c>
      <c r="S354" t="inlineStr">
        <is>
          <t>Standard</t>
        </is>
      </c>
      <c r="T354" t="str">
        <f>IF($A354="","",$A354&amp;"|"&amp;$S354&amp;"|"&amp;$D354&amp;"|"&amp;$E354&amp;"|"&amp;$F354&amp;"|"&amp;$H354)</f>
        <v>Acquisition|Standard|17|Standard|10001|6 Months</v>
      </c>
    </row>
    <row r="355" spans="1:20" x14ac:dyDescent="0.25">
      <c r="A355" t="inlineStr">
        <is>
          <t>Acquisition</t>
        </is>
      </c>
      <c r="B355" t="inlineStr">
        <is>
          <t>Sep26-6M-Acq DY4 Gold Standard</t>
        </is>
      </c>
      <c r="C355">
        <v>4</v>
      </c>
      <c r="D355">
        <v>17</v>
      </c>
      <c r="E355" t="inlineStr">
        <is>
          <t>Evening And Weekend</t>
        </is>
      </c>
      <c r="F355">
        <v>10001</v>
      </c>
      <c r="G355">
        <v>20000</v>
      </c>
      <c r="H355" t="inlineStr">
        <is>
          <t>6 Months</t>
        </is>
      </c>
      <c r="I355" s="27">
        <v>46286</v>
      </c>
      <c r="J355" s="27">
        <v>46630</v>
      </c>
      <c r="L355">
        <v>30.188</v>
      </c>
      <c r="N355">
        <v>27.223</v>
      </c>
      <c r="O355">
        <v>78.973</v>
      </c>
      <c r="R355" t="inlineStr">
        <is>
          <t>Standard</t>
        </is>
      </c>
      <c r="S355" t="inlineStr">
        <is>
          <t>Standard</t>
        </is>
      </c>
      <c r="T355" t="str">
        <f>IF($A355="","",$A355&amp;"|"&amp;$S355&amp;"|"&amp;$D355&amp;"|"&amp;$E355&amp;"|"&amp;$F355&amp;"|"&amp;$H355)</f>
        <v>Acquisition|Standard|17|Evening And Weekend|10001|6 Months</v>
      </c>
    </row>
    <row r="356" spans="1:20" x14ac:dyDescent="0.25">
      <c r="A356" t="inlineStr">
        <is>
          <t>Acquisition</t>
        </is>
      </c>
      <c r="B356" t="inlineStr">
        <is>
          <t>Sep26-6M-Acq DY4 Gold Standard</t>
        </is>
      </c>
      <c r="C356">
        <v>4</v>
      </c>
      <c r="D356">
        <v>17</v>
      </c>
      <c r="E356" t="inlineStr">
        <is>
          <t>Day Night</t>
        </is>
      </c>
      <c r="F356">
        <v>10001</v>
      </c>
      <c r="G356">
        <v>20000</v>
      </c>
      <c r="H356" t="inlineStr">
        <is>
          <t>6 Months</t>
        </is>
      </c>
      <c r="I356" s="27">
        <v>46286</v>
      </c>
      <c r="J356" s="27">
        <v>46630</v>
      </c>
      <c r="L356">
        <v>29.879</v>
      </c>
      <c r="M356">
        <v>24.01</v>
      </c>
      <c r="O356">
        <v>78.973</v>
      </c>
      <c r="R356" t="inlineStr">
        <is>
          <t>Standard</t>
        </is>
      </c>
      <c r="S356" t="inlineStr">
        <is>
          <t>Standard</t>
        </is>
      </c>
      <c r="T356" t="str">
        <f>IF($A356="","",$A356&amp;"|"&amp;$S356&amp;"|"&amp;$D356&amp;"|"&amp;$E356&amp;"|"&amp;$F356&amp;"|"&amp;$H356)</f>
        <v>Acquisition|Standard|17|Day Night|10001|6 Months</v>
      </c>
    </row>
    <row r="357" spans="1:20" x14ac:dyDescent="0.25">
      <c r="A357" t="inlineStr">
        <is>
          <t>Acquisition</t>
        </is>
      </c>
      <c r="B357" t="inlineStr">
        <is>
          <t>Sep26-6M-Acq DY4 Gold Standard</t>
        </is>
      </c>
      <c r="C357">
        <v>4</v>
      </c>
      <c r="D357">
        <v>17</v>
      </c>
      <c r="E357" t="inlineStr">
        <is>
          <t>Evening Weekend And Night</t>
        </is>
      </c>
      <c r="F357">
        <v>10001</v>
      </c>
      <c r="G357">
        <v>20000</v>
      </c>
      <c r="H357" t="inlineStr">
        <is>
          <t>6 Months</t>
        </is>
      </c>
      <c r="I357" s="27">
        <v>46286</v>
      </c>
      <c r="J357" s="27">
        <v>46630</v>
      </c>
      <c r="L357">
        <v>30.188</v>
      </c>
      <c r="M357">
        <v>24.256</v>
      </c>
      <c r="N357">
        <v>27.223</v>
      </c>
      <c r="O357">
        <v>78.973</v>
      </c>
      <c r="R357" t="inlineStr">
        <is>
          <t>Standard</t>
        </is>
      </c>
      <c r="S357" t="inlineStr">
        <is>
          <t>Standard</t>
        </is>
      </c>
      <c r="T357" t="str">
        <f>IF($A357="","",$A357&amp;"|"&amp;$S357&amp;"|"&amp;$D357&amp;"|"&amp;$E357&amp;"|"&amp;$F357&amp;"|"&amp;$H357)</f>
        <v>Acquisition|Standard|17|Evening Weekend And Night|10001|6 Months</v>
      </c>
    </row>
    <row r="358" spans="1:20" x14ac:dyDescent="0.25">
      <c r="A358" t="inlineStr">
        <is>
          <t>Acquisition</t>
        </is>
      </c>
      <c r="B358" t="inlineStr">
        <is>
          <t>Sep26-6M-Acq DY4 Gold Standard</t>
        </is>
      </c>
      <c r="C358">
        <v>3</v>
      </c>
      <c r="D358">
        <v>12</v>
      </c>
      <c r="E358" t="inlineStr">
        <is>
          <t>Standard</t>
        </is>
      </c>
      <c r="F358">
        <v>10001</v>
      </c>
      <c r="G358">
        <v>20000</v>
      </c>
      <c r="H358" t="inlineStr">
        <is>
          <t>6 Months</t>
        </is>
      </c>
      <c r="I358" s="27">
        <v>46286</v>
      </c>
      <c r="J358" s="27">
        <v>46630</v>
      </c>
      <c r="K358">
        <v>28.941</v>
      </c>
      <c r="O358">
        <v>78.973</v>
      </c>
      <c r="R358" t="inlineStr">
        <is>
          <t>Standard</t>
        </is>
      </c>
      <c r="S358" t="inlineStr">
        <is>
          <t>Standard</t>
        </is>
      </c>
      <c r="T358" t="str">
        <f>IF($A358="","",$A358&amp;"|"&amp;$S358&amp;"|"&amp;$D358&amp;"|"&amp;$E358&amp;"|"&amp;$F358&amp;"|"&amp;$H358)</f>
        <v>Acquisition|Standard|12|Standard|10001|6 Months</v>
      </c>
    </row>
    <row r="359" spans="1:20" x14ac:dyDescent="0.25">
      <c r="A359" t="inlineStr">
        <is>
          <t>Acquisition</t>
        </is>
      </c>
      <c r="B359" t="inlineStr">
        <is>
          <t>Sep26-6M-Acq DY4 Gold Standard</t>
        </is>
      </c>
      <c r="C359">
        <v>4</v>
      </c>
      <c r="D359">
        <v>12</v>
      </c>
      <c r="E359" t="inlineStr">
        <is>
          <t>Evening And Weekend</t>
        </is>
      </c>
      <c r="F359">
        <v>10001</v>
      </c>
      <c r="G359">
        <v>20000</v>
      </c>
      <c r="H359" t="inlineStr">
        <is>
          <t>6 Months</t>
        </is>
      </c>
      <c r="I359" s="27">
        <v>46286</v>
      </c>
      <c r="J359" s="27">
        <v>46630</v>
      </c>
      <c r="L359">
        <v>30.435</v>
      </c>
      <c r="N359">
        <v>27.44</v>
      </c>
      <c r="O359">
        <v>78.973</v>
      </c>
      <c r="R359" t="inlineStr">
        <is>
          <t>Standard</t>
        </is>
      </c>
      <c r="S359" t="inlineStr">
        <is>
          <t>Standard</t>
        </is>
      </c>
      <c r="T359" t="str">
        <f>IF($A359="","",$A359&amp;"|"&amp;$S359&amp;"|"&amp;$D359&amp;"|"&amp;$E359&amp;"|"&amp;$F359&amp;"|"&amp;$H359)</f>
        <v>Acquisition|Standard|12|Evening And Weekend|10001|6 Months</v>
      </c>
    </row>
    <row r="360" spans="1:20" x14ac:dyDescent="0.25">
      <c r="A360" t="inlineStr">
        <is>
          <t>Acquisition</t>
        </is>
      </c>
      <c r="B360" t="inlineStr">
        <is>
          <t>Sep26-6M-Acq DY4 Gold Standard</t>
        </is>
      </c>
      <c r="C360">
        <v>4</v>
      </c>
      <c r="D360">
        <v>12</v>
      </c>
      <c r="E360" t="inlineStr">
        <is>
          <t>Day Night</t>
        </is>
      </c>
      <c r="F360">
        <v>10001</v>
      </c>
      <c r="G360">
        <v>20000</v>
      </c>
      <c r="H360" t="inlineStr">
        <is>
          <t>6 Months</t>
        </is>
      </c>
      <c r="I360" s="27">
        <v>46286</v>
      </c>
      <c r="J360" s="27">
        <v>46630</v>
      </c>
      <c r="L360">
        <v>30.126</v>
      </c>
      <c r="M360">
        <v>24.206</v>
      </c>
      <c r="O360">
        <v>78.973</v>
      </c>
      <c r="R360" t="inlineStr">
        <is>
          <t>Standard</t>
        </is>
      </c>
      <c r="S360" t="inlineStr">
        <is>
          <t>Standard</t>
        </is>
      </c>
      <c r="T360" t="str">
        <f>IF($A360="","",$A360&amp;"|"&amp;$S360&amp;"|"&amp;$D360&amp;"|"&amp;$E360&amp;"|"&amp;$F360&amp;"|"&amp;$H360)</f>
        <v>Acquisition|Standard|12|Day Night|10001|6 Months</v>
      </c>
    </row>
    <row r="361" spans="1:20" x14ac:dyDescent="0.25">
      <c r="A361" t="inlineStr">
        <is>
          <t>Acquisition</t>
        </is>
      </c>
      <c r="B361" t="inlineStr">
        <is>
          <t>Sep26-6M-Acq DY4 Gold Standard</t>
        </is>
      </c>
      <c r="C361">
        <v>4</v>
      </c>
      <c r="D361">
        <v>12</v>
      </c>
      <c r="E361" t="inlineStr">
        <is>
          <t>Evening Weekend And Night</t>
        </is>
      </c>
      <c r="F361">
        <v>10001</v>
      </c>
      <c r="G361">
        <v>20000</v>
      </c>
      <c r="H361" t="inlineStr">
        <is>
          <t>6 Months</t>
        </is>
      </c>
      <c r="I361" s="27">
        <v>46286</v>
      </c>
      <c r="J361" s="27">
        <v>46630</v>
      </c>
      <c r="L361">
        <v>30.435</v>
      </c>
      <c r="M361">
        <v>24.453</v>
      </c>
      <c r="N361">
        <v>27.44</v>
      </c>
      <c r="O361">
        <v>78.973</v>
      </c>
      <c r="R361" t="inlineStr">
        <is>
          <t>Standard</t>
        </is>
      </c>
      <c r="S361" t="inlineStr">
        <is>
          <t>Standard</t>
        </is>
      </c>
      <c r="T361" t="str">
        <f>IF($A361="","",$A361&amp;"|"&amp;$S361&amp;"|"&amp;$D361&amp;"|"&amp;$E361&amp;"|"&amp;$F361&amp;"|"&amp;$H361)</f>
        <v>Acquisition|Standard|12|Evening Weekend And Night|10001|6 Months</v>
      </c>
    </row>
    <row r="362" spans="1:20" x14ac:dyDescent="0.25">
      <c r="A362" t="inlineStr">
        <is>
          <t>Acquisition</t>
        </is>
      </c>
      <c r="B362" t="inlineStr">
        <is>
          <t>Sep26-6M-Acq DY4 Gold Standard</t>
        </is>
      </c>
      <c r="C362">
        <v>3</v>
      </c>
      <c r="D362">
        <v>11</v>
      </c>
      <c r="E362" t="inlineStr">
        <is>
          <t>Standard</t>
        </is>
      </c>
      <c r="F362">
        <v>10001</v>
      </c>
      <c r="G362">
        <v>20000</v>
      </c>
      <c r="H362" t="inlineStr">
        <is>
          <t>6 Months</t>
        </is>
      </c>
      <c r="I362" s="27">
        <v>46286</v>
      </c>
      <c r="J362" s="27">
        <v>46630</v>
      </c>
      <c r="K362">
        <v>29.117</v>
      </c>
      <c r="O362">
        <v>78.973</v>
      </c>
      <c r="R362" t="inlineStr">
        <is>
          <t>Standard</t>
        </is>
      </c>
      <c r="S362" t="inlineStr">
        <is>
          <t>Standard</t>
        </is>
      </c>
      <c r="T362" t="str">
        <f>IF($A362="","",$A362&amp;"|"&amp;$S362&amp;"|"&amp;$D362&amp;"|"&amp;$E362&amp;"|"&amp;$F362&amp;"|"&amp;$H362)</f>
        <v>Acquisition|Standard|11|Standard|10001|6 Months</v>
      </c>
    </row>
    <row r="363" spans="1:20" x14ac:dyDescent="0.25">
      <c r="A363" t="inlineStr">
        <is>
          <t>Acquisition</t>
        </is>
      </c>
      <c r="B363" t="inlineStr">
        <is>
          <t>Sep26-6M-Acq DY4 Gold Standard</t>
        </is>
      </c>
      <c r="C363">
        <v>4</v>
      </c>
      <c r="D363">
        <v>11</v>
      </c>
      <c r="E363" t="inlineStr">
        <is>
          <t>Evening And Weekend</t>
        </is>
      </c>
      <c r="F363">
        <v>10001</v>
      </c>
      <c r="G363">
        <v>20000</v>
      </c>
      <c r="H363" t="inlineStr">
        <is>
          <t>6 Months</t>
        </is>
      </c>
      <c r="I363" s="27">
        <v>46286</v>
      </c>
      <c r="J363" s="27">
        <v>46630</v>
      </c>
      <c r="L363">
        <v>30.621</v>
      </c>
      <c r="N363">
        <v>27.614</v>
      </c>
      <c r="O363">
        <v>78.973</v>
      </c>
      <c r="R363" t="inlineStr">
        <is>
          <t>Standard</t>
        </is>
      </c>
      <c r="S363" t="inlineStr">
        <is>
          <t>Standard</t>
        </is>
      </c>
      <c r="T363" t="str">
        <f>IF($A363="","",$A363&amp;"|"&amp;$S363&amp;"|"&amp;$D363&amp;"|"&amp;$E363&amp;"|"&amp;$F363&amp;"|"&amp;$H363)</f>
        <v>Acquisition|Standard|11|Evening And Weekend|10001|6 Months</v>
      </c>
    </row>
    <row r="364" spans="1:20" x14ac:dyDescent="0.25">
      <c r="A364" t="inlineStr">
        <is>
          <t>Acquisition</t>
        </is>
      </c>
      <c r="B364" t="inlineStr">
        <is>
          <t>Sep26-6M-Acq DY4 Gold Standard</t>
        </is>
      </c>
      <c r="C364">
        <v>4</v>
      </c>
      <c r="D364">
        <v>11</v>
      </c>
      <c r="E364" t="inlineStr">
        <is>
          <t>Day Night</t>
        </is>
      </c>
      <c r="F364">
        <v>10001</v>
      </c>
      <c r="G364">
        <v>20000</v>
      </c>
      <c r="H364" t="inlineStr">
        <is>
          <t>6 Months</t>
        </is>
      </c>
      <c r="I364" s="27">
        <v>46286</v>
      </c>
      <c r="J364" s="27">
        <v>46630</v>
      </c>
      <c r="L364">
        <v>30.312</v>
      </c>
      <c r="M364">
        <v>24.351</v>
      </c>
      <c r="O364">
        <v>78.973</v>
      </c>
      <c r="R364" t="inlineStr">
        <is>
          <t>Standard</t>
        </is>
      </c>
      <c r="S364" t="inlineStr">
        <is>
          <t>Standard</t>
        </is>
      </c>
      <c r="T364" t="str">
        <f>IF($A364="","",$A364&amp;"|"&amp;$S364&amp;"|"&amp;$D364&amp;"|"&amp;$E364&amp;"|"&amp;$F364&amp;"|"&amp;$H364)</f>
        <v>Acquisition|Standard|11|Day Night|10001|6 Months</v>
      </c>
    </row>
    <row r="365" spans="1:20" x14ac:dyDescent="0.25">
      <c r="A365" t="inlineStr">
        <is>
          <t>Acquisition</t>
        </is>
      </c>
      <c r="B365" t="inlineStr">
        <is>
          <t>Sep26-6M-Acq DY4 Gold Standard</t>
        </is>
      </c>
      <c r="C365">
        <v>4</v>
      </c>
      <c r="D365">
        <v>11</v>
      </c>
      <c r="E365" t="inlineStr">
        <is>
          <t>Evening Weekend And Night</t>
        </is>
      </c>
      <c r="F365">
        <v>10001</v>
      </c>
      <c r="G365">
        <v>20000</v>
      </c>
      <c r="H365" t="inlineStr">
        <is>
          <t>6 Months</t>
        </is>
      </c>
      <c r="I365" s="27">
        <v>46286</v>
      </c>
      <c r="J365" s="27">
        <v>46630</v>
      </c>
      <c r="L365">
        <v>30.621</v>
      </c>
      <c r="M365">
        <v>24.596</v>
      </c>
      <c r="N365">
        <v>27.614</v>
      </c>
      <c r="O365">
        <v>78.973</v>
      </c>
      <c r="R365" t="inlineStr">
        <is>
          <t>Standard</t>
        </is>
      </c>
      <c r="S365" t="inlineStr">
        <is>
          <t>Standard</t>
        </is>
      </c>
      <c r="T365" t="str">
        <f>IF($A365="","",$A365&amp;"|"&amp;$S365&amp;"|"&amp;$D365&amp;"|"&amp;$E365&amp;"|"&amp;$F365&amp;"|"&amp;$H365)</f>
        <v>Acquisition|Standard|11|Evening Weekend And Night|10001|6 Months</v>
      </c>
    </row>
    <row r="366" spans="1:20" x14ac:dyDescent="0.25">
      <c r="A366" t="inlineStr">
        <is>
          <t>Acquisition</t>
        </is>
      </c>
      <c r="B366" t="inlineStr">
        <is>
          <t>Sep26-6M-Acq DY4 Gold Standard</t>
        </is>
      </c>
      <c r="C366">
        <v>3</v>
      </c>
      <c r="D366">
        <v>15</v>
      </c>
      <c r="E366" t="inlineStr">
        <is>
          <t>Standard</t>
        </is>
      </c>
      <c r="F366">
        <v>10001</v>
      </c>
      <c r="G366">
        <v>20000</v>
      </c>
      <c r="H366" t="inlineStr">
        <is>
          <t>6 Months</t>
        </is>
      </c>
      <c r="I366" s="27">
        <v>46286</v>
      </c>
      <c r="J366" s="27">
        <v>46630</v>
      </c>
      <c r="K366">
        <v>28.805</v>
      </c>
      <c r="O366">
        <v>78.973</v>
      </c>
      <c r="R366" t="inlineStr">
        <is>
          <t>Standard</t>
        </is>
      </c>
      <c r="S366" t="inlineStr">
        <is>
          <t>Standard</t>
        </is>
      </c>
      <c r="T366" t="str">
        <f>IF($A366="","",$A366&amp;"|"&amp;$S366&amp;"|"&amp;$D366&amp;"|"&amp;$E366&amp;"|"&amp;$F366&amp;"|"&amp;$H366)</f>
        <v>Acquisition|Standard|15|Standard|10001|6 Months</v>
      </c>
    </row>
    <row r="367" spans="1:20" x14ac:dyDescent="0.25">
      <c r="A367" t="inlineStr">
        <is>
          <t>Acquisition</t>
        </is>
      </c>
      <c r="B367" t="inlineStr">
        <is>
          <t>Sep26-6M-Acq DY4 Gold Standard</t>
        </is>
      </c>
      <c r="C367">
        <v>4</v>
      </c>
      <c r="D367">
        <v>15</v>
      </c>
      <c r="E367" t="inlineStr">
        <is>
          <t>Evening And Weekend</t>
        </is>
      </c>
      <c r="F367">
        <v>10001</v>
      </c>
      <c r="G367">
        <v>20000</v>
      </c>
      <c r="H367" t="inlineStr">
        <is>
          <t>6 Months</t>
        </is>
      </c>
      <c r="I367" s="27">
        <v>46286</v>
      </c>
      <c r="J367" s="27">
        <v>46630</v>
      </c>
      <c r="L367">
        <v>30.291</v>
      </c>
      <c r="N367">
        <v>27.315</v>
      </c>
      <c r="O367">
        <v>78.973</v>
      </c>
      <c r="R367" t="inlineStr">
        <is>
          <t>Standard</t>
        </is>
      </c>
      <c r="S367" t="inlineStr">
        <is>
          <t>Standard</t>
        </is>
      </c>
      <c r="T367" t="str">
        <f>IF($A367="","",$A367&amp;"|"&amp;$S367&amp;"|"&amp;$D367&amp;"|"&amp;$E367&amp;"|"&amp;$F367&amp;"|"&amp;$H367)</f>
        <v>Acquisition|Standard|15|Evening And Weekend|10001|6 Months</v>
      </c>
    </row>
    <row r="368" spans="1:20" x14ac:dyDescent="0.25">
      <c r="A368" t="inlineStr">
        <is>
          <t>Acquisition</t>
        </is>
      </c>
      <c r="B368" t="inlineStr">
        <is>
          <t>Sep26-6M-Acq DY4 Gold Standard</t>
        </is>
      </c>
      <c r="C368">
        <v>4</v>
      </c>
      <c r="D368">
        <v>15</v>
      </c>
      <c r="E368" t="inlineStr">
        <is>
          <t>Day Night</t>
        </is>
      </c>
      <c r="F368">
        <v>10001</v>
      </c>
      <c r="G368">
        <v>20000</v>
      </c>
      <c r="H368" t="inlineStr">
        <is>
          <t>6 Months</t>
        </is>
      </c>
      <c r="I368" s="27">
        <v>46286</v>
      </c>
      <c r="J368" s="27">
        <v>46630</v>
      </c>
      <c r="L368">
        <v>29.982</v>
      </c>
      <c r="M368">
        <v>24.092</v>
      </c>
      <c r="O368">
        <v>78.973</v>
      </c>
      <c r="R368" t="inlineStr">
        <is>
          <t>Standard</t>
        </is>
      </c>
      <c r="S368" t="inlineStr">
        <is>
          <t>Standard</t>
        </is>
      </c>
      <c r="T368" t="str">
        <f>IF($A368="","",$A368&amp;"|"&amp;$S368&amp;"|"&amp;$D368&amp;"|"&amp;$E368&amp;"|"&amp;$F368&amp;"|"&amp;$H368)</f>
        <v>Acquisition|Standard|15|Day Night|10001|6 Months</v>
      </c>
    </row>
    <row r="369" spans="1:20" x14ac:dyDescent="0.25">
      <c r="A369" t="inlineStr">
        <is>
          <t>Acquisition</t>
        </is>
      </c>
      <c r="B369" t="inlineStr">
        <is>
          <t>Sep26-6M-Acq DY4 Gold Standard</t>
        </is>
      </c>
      <c r="C369">
        <v>4</v>
      </c>
      <c r="D369">
        <v>15</v>
      </c>
      <c r="E369" t="inlineStr">
        <is>
          <t>Evening Weekend And Night</t>
        </is>
      </c>
      <c r="F369">
        <v>10001</v>
      </c>
      <c r="G369">
        <v>20000</v>
      </c>
      <c r="H369" t="inlineStr">
        <is>
          <t>6 Months</t>
        </is>
      </c>
      <c r="I369" s="27">
        <v>46286</v>
      </c>
      <c r="J369" s="27">
        <v>46630</v>
      </c>
      <c r="L369">
        <v>30.291</v>
      </c>
      <c r="M369">
        <v>24.339</v>
      </c>
      <c r="N369">
        <v>27.315</v>
      </c>
      <c r="O369">
        <v>78.973</v>
      </c>
      <c r="R369" t="inlineStr">
        <is>
          <t>Standard</t>
        </is>
      </c>
      <c r="S369" t="inlineStr">
        <is>
          <t>Standard</t>
        </is>
      </c>
      <c r="T369" t="str">
        <f>IF($A369="","",$A369&amp;"|"&amp;$S369&amp;"|"&amp;$D369&amp;"|"&amp;$E369&amp;"|"&amp;$F369&amp;"|"&amp;$H369)</f>
        <v>Acquisition|Standard|15|Evening Weekend And Night|10001|6 Months</v>
      </c>
    </row>
    <row r="370" spans="1:20" x14ac:dyDescent="0.25">
      <c r="A370" t="inlineStr">
        <is>
          <t>Acquisition</t>
        </is>
      </c>
      <c r="B370" t="inlineStr">
        <is>
          <t>Sep26-6M-Acq DY4 Gold Standard</t>
        </is>
      </c>
      <c r="C370">
        <v>3</v>
      </c>
      <c r="D370">
        <v>16</v>
      </c>
      <c r="E370" t="inlineStr">
        <is>
          <t>Standard</t>
        </is>
      </c>
      <c r="F370">
        <v>10001</v>
      </c>
      <c r="G370">
        <v>20000</v>
      </c>
      <c r="H370" t="inlineStr">
        <is>
          <t>6 Months</t>
        </is>
      </c>
      <c r="I370" s="27">
        <v>46286</v>
      </c>
      <c r="J370" s="27">
        <v>46630</v>
      </c>
      <c r="K370">
        <v>28.915</v>
      </c>
      <c r="O370">
        <v>78.973</v>
      </c>
      <c r="R370" t="inlineStr">
        <is>
          <t>Standard</t>
        </is>
      </c>
      <c r="S370" t="inlineStr">
        <is>
          <t>Standard</t>
        </is>
      </c>
      <c r="T370" t="str">
        <f>IF($A370="","",$A370&amp;"|"&amp;$S370&amp;"|"&amp;$D370&amp;"|"&amp;$E370&amp;"|"&amp;$F370&amp;"|"&amp;$H370)</f>
        <v>Acquisition|Standard|16|Standard|10001|6 Months</v>
      </c>
    </row>
    <row r="371" spans="1:20" x14ac:dyDescent="0.25">
      <c r="A371" t="inlineStr">
        <is>
          <t>Acquisition</t>
        </is>
      </c>
      <c r="B371" t="inlineStr">
        <is>
          <t>Sep26-6M-Acq DY4 Gold Standard</t>
        </is>
      </c>
      <c r="C371">
        <v>4</v>
      </c>
      <c r="D371">
        <v>16</v>
      </c>
      <c r="E371" t="inlineStr">
        <is>
          <t>Evening And Weekend</t>
        </is>
      </c>
      <c r="F371">
        <v>10001</v>
      </c>
      <c r="G371">
        <v>20000</v>
      </c>
      <c r="H371" t="inlineStr">
        <is>
          <t>6 Months</t>
        </is>
      </c>
      <c r="I371" s="27">
        <v>46286</v>
      </c>
      <c r="J371" s="27">
        <v>46630</v>
      </c>
      <c r="L371">
        <v>30.405</v>
      </c>
      <c r="N371">
        <v>27.418</v>
      </c>
      <c r="O371">
        <v>78.973</v>
      </c>
      <c r="R371" t="inlineStr">
        <is>
          <t>Standard</t>
        </is>
      </c>
      <c r="S371" t="inlineStr">
        <is>
          <t>Standard</t>
        </is>
      </c>
      <c r="T371" t="str">
        <f>IF($A371="","",$A371&amp;"|"&amp;$S371&amp;"|"&amp;$D371&amp;"|"&amp;$E371&amp;"|"&amp;$F371&amp;"|"&amp;$H371)</f>
        <v>Acquisition|Standard|16|Evening And Weekend|10001|6 Months</v>
      </c>
    </row>
    <row r="372" spans="1:20" x14ac:dyDescent="0.25">
      <c r="A372" t="inlineStr">
        <is>
          <t>Acquisition</t>
        </is>
      </c>
      <c r="B372" t="inlineStr">
        <is>
          <t>Sep26-6M-Acq DY4 Gold Standard</t>
        </is>
      </c>
      <c r="C372">
        <v>4</v>
      </c>
      <c r="D372">
        <v>16</v>
      </c>
      <c r="E372" t="inlineStr">
        <is>
          <t>Day Night</t>
        </is>
      </c>
      <c r="F372">
        <v>10001</v>
      </c>
      <c r="G372">
        <v>20000</v>
      </c>
      <c r="H372" t="inlineStr">
        <is>
          <t>6 Months</t>
        </is>
      </c>
      <c r="I372" s="27">
        <v>46286</v>
      </c>
      <c r="J372" s="27">
        <v>46630</v>
      </c>
      <c r="L372">
        <v>30.095</v>
      </c>
      <c r="M372">
        <v>24.184</v>
      </c>
      <c r="O372">
        <v>78.973</v>
      </c>
      <c r="R372" t="inlineStr">
        <is>
          <t>Standard</t>
        </is>
      </c>
      <c r="S372" t="inlineStr">
        <is>
          <t>Standard</t>
        </is>
      </c>
      <c r="T372" t="str">
        <f>IF($A372="","",$A372&amp;"|"&amp;$S372&amp;"|"&amp;$D372&amp;"|"&amp;$E372&amp;"|"&amp;$F372&amp;"|"&amp;$H372)</f>
        <v>Acquisition|Standard|16|Day Night|10001|6 Months</v>
      </c>
    </row>
    <row r="373" spans="1:20" x14ac:dyDescent="0.25">
      <c r="A373" t="inlineStr">
        <is>
          <t>Acquisition</t>
        </is>
      </c>
      <c r="B373" t="inlineStr">
        <is>
          <t>Sep26-6M-Acq DY4 Gold Standard</t>
        </is>
      </c>
      <c r="C373">
        <v>4</v>
      </c>
      <c r="D373">
        <v>16</v>
      </c>
      <c r="E373" t="inlineStr">
        <is>
          <t>Evening Weekend And Night</t>
        </is>
      </c>
      <c r="F373">
        <v>10001</v>
      </c>
      <c r="G373">
        <v>20000</v>
      </c>
      <c r="H373" t="inlineStr">
        <is>
          <t>6 Months</t>
        </is>
      </c>
      <c r="I373" s="27">
        <v>46286</v>
      </c>
      <c r="J373" s="27">
        <v>46630</v>
      </c>
      <c r="L373">
        <v>30.405</v>
      </c>
      <c r="M373">
        <v>24.433</v>
      </c>
      <c r="N373">
        <v>27.418</v>
      </c>
      <c r="O373">
        <v>78.973</v>
      </c>
      <c r="R373" t="inlineStr">
        <is>
          <t>Standard</t>
        </is>
      </c>
      <c r="S373" t="inlineStr">
        <is>
          <t>Standard</t>
        </is>
      </c>
      <c r="T373" t="str">
        <f>IF($A373="","",$A373&amp;"|"&amp;$S373&amp;"|"&amp;$D373&amp;"|"&amp;$E373&amp;"|"&amp;$F373&amp;"|"&amp;$H373)</f>
        <v>Acquisition|Standard|16|Evening Weekend And Night|10001|6 Months</v>
      </c>
    </row>
    <row r="374" spans="1:20" x14ac:dyDescent="0.25">
      <c r="A374" t="inlineStr">
        <is>
          <t>Acquisition</t>
        </is>
      </c>
      <c r="B374" t="inlineStr">
        <is>
          <t>Sep26-6M-Acq DY4 Gold Standard</t>
        </is>
      </c>
      <c r="C374">
        <v>3</v>
      </c>
      <c r="D374">
        <v>13</v>
      </c>
      <c r="E374" t="inlineStr">
        <is>
          <t>Standard</t>
        </is>
      </c>
      <c r="F374">
        <v>10001</v>
      </c>
      <c r="G374">
        <v>20000</v>
      </c>
      <c r="H374" t="inlineStr">
        <is>
          <t>6 Months</t>
        </is>
      </c>
      <c r="I374" s="27">
        <v>46286</v>
      </c>
      <c r="J374" s="27">
        <v>46630</v>
      </c>
      <c r="K374">
        <v>28.941</v>
      </c>
      <c r="O374">
        <v>78.973</v>
      </c>
      <c r="R374" t="inlineStr">
        <is>
          <t>Standard</t>
        </is>
      </c>
      <c r="S374" t="inlineStr">
        <is>
          <t>Standard</t>
        </is>
      </c>
      <c r="T374" t="str">
        <f>IF($A374="","",$A374&amp;"|"&amp;$S374&amp;"|"&amp;$D374&amp;"|"&amp;$E374&amp;"|"&amp;$F374&amp;"|"&amp;$H374)</f>
        <v>Acquisition|Standard|13|Standard|10001|6 Months</v>
      </c>
    </row>
    <row r="375" spans="1:20" x14ac:dyDescent="0.25">
      <c r="A375" t="inlineStr">
        <is>
          <t>Acquisition</t>
        </is>
      </c>
      <c r="B375" t="inlineStr">
        <is>
          <t>Sep26-6M-Acq DY4 Gold Standard</t>
        </is>
      </c>
      <c r="C375">
        <v>4</v>
      </c>
      <c r="D375">
        <v>13</v>
      </c>
      <c r="E375" t="inlineStr">
        <is>
          <t>Evening And Weekend</t>
        </is>
      </c>
      <c r="F375">
        <v>10001</v>
      </c>
      <c r="G375">
        <v>20000</v>
      </c>
      <c r="H375" t="inlineStr">
        <is>
          <t>6 Months</t>
        </is>
      </c>
      <c r="I375" s="27">
        <v>46286</v>
      </c>
      <c r="J375" s="27">
        <v>46630</v>
      </c>
      <c r="L375">
        <v>30.435</v>
      </c>
      <c r="N375">
        <v>27.44</v>
      </c>
      <c r="O375">
        <v>78.973</v>
      </c>
      <c r="R375" t="inlineStr">
        <is>
          <t>Standard</t>
        </is>
      </c>
      <c r="S375" t="inlineStr">
        <is>
          <t>Standard</t>
        </is>
      </c>
      <c r="T375" t="str">
        <f>IF($A375="","",$A375&amp;"|"&amp;$S375&amp;"|"&amp;$D375&amp;"|"&amp;$E375&amp;"|"&amp;$F375&amp;"|"&amp;$H375)</f>
        <v>Acquisition|Standard|13|Evening And Weekend|10001|6 Months</v>
      </c>
    </row>
    <row r="376" spans="1:20" x14ac:dyDescent="0.25">
      <c r="A376" t="inlineStr">
        <is>
          <t>Acquisition</t>
        </is>
      </c>
      <c r="B376" t="inlineStr">
        <is>
          <t>Sep26-6M-Acq DY4 Gold Standard</t>
        </is>
      </c>
      <c r="C376">
        <v>4</v>
      </c>
      <c r="D376">
        <v>13</v>
      </c>
      <c r="E376" t="inlineStr">
        <is>
          <t>Day Night</t>
        </is>
      </c>
      <c r="F376">
        <v>10001</v>
      </c>
      <c r="G376">
        <v>20000</v>
      </c>
      <c r="H376" t="inlineStr">
        <is>
          <t>6 Months</t>
        </is>
      </c>
      <c r="I376" s="27">
        <v>46286</v>
      </c>
      <c r="J376" s="27">
        <v>46630</v>
      </c>
      <c r="L376">
        <v>30.126</v>
      </c>
      <c r="M376">
        <v>24.206</v>
      </c>
      <c r="O376">
        <v>78.973</v>
      </c>
      <c r="R376" t="inlineStr">
        <is>
          <t>Standard</t>
        </is>
      </c>
      <c r="S376" t="inlineStr">
        <is>
          <t>Standard</t>
        </is>
      </c>
      <c r="T376" t="str">
        <f>IF($A376="","",$A376&amp;"|"&amp;$S376&amp;"|"&amp;$D376&amp;"|"&amp;$E376&amp;"|"&amp;$F376&amp;"|"&amp;$H376)</f>
        <v>Acquisition|Standard|13|Day Night|10001|6 Months</v>
      </c>
    </row>
    <row r="377" spans="1:20" x14ac:dyDescent="0.25">
      <c r="A377" t="inlineStr">
        <is>
          <t>Acquisition</t>
        </is>
      </c>
      <c r="B377" t="inlineStr">
        <is>
          <t>Sep26-6M-Acq DY4 Gold Standard</t>
        </is>
      </c>
      <c r="C377">
        <v>4</v>
      </c>
      <c r="D377">
        <v>13</v>
      </c>
      <c r="E377" t="inlineStr">
        <is>
          <t>Evening Weekend And Night</t>
        </is>
      </c>
      <c r="F377">
        <v>10001</v>
      </c>
      <c r="G377">
        <v>20000</v>
      </c>
      <c r="H377" t="inlineStr">
        <is>
          <t>6 Months</t>
        </is>
      </c>
      <c r="I377" s="27">
        <v>46286</v>
      </c>
      <c r="J377" s="27">
        <v>46630</v>
      </c>
      <c r="L377">
        <v>30.435</v>
      </c>
      <c r="M377">
        <v>24.453</v>
      </c>
      <c r="N377">
        <v>27.44</v>
      </c>
      <c r="O377">
        <v>78.973</v>
      </c>
      <c r="R377" t="inlineStr">
        <is>
          <t>Standard</t>
        </is>
      </c>
      <c r="S377" t="inlineStr">
        <is>
          <t>Standard</t>
        </is>
      </c>
      <c r="T377" t="str">
        <f>IF($A377="","",$A377&amp;"|"&amp;$S377&amp;"|"&amp;$D377&amp;"|"&amp;$E377&amp;"|"&amp;$F377&amp;"|"&amp;$H377)</f>
        <v>Acquisition|Standard|13|Evening Weekend And Night|10001|6 Months</v>
      </c>
    </row>
    <row r="378" spans="1:20" x14ac:dyDescent="0.25">
      <c r="A378" t="inlineStr">
        <is>
          <t>Acquisition</t>
        </is>
      </c>
      <c r="B378" t="inlineStr">
        <is>
          <t>Sep26-6M-Acq DY4 Gold Standard</t>
        </is>
      </c>
      <c r="C378">
        <v>3</v>
      </c>
      <c r="D378">
        <v>19</v>
      </c>
      <c r="E378" t="inlineStr">
        <is>
          <t>Standard</t>
        </is>
      </c>
      <c r="F378">
        <v>10001</v>
      </c>
      <c r="G378">
        <v>20000</v>
      </c>
      <c r="H378" t="inlineStr">
        <is>
          <t>6 Months</t>
        </is>
      </c>
      <c r="I378" s="27">
        <v>46286</v>
      </c>
      <c r="J378" s="27">
        <v>46630</v>
      </c>
      <c r="K378">
        <v>29.51</v>
      </c>
      <c r="O378">
        <v>78.973</v>
      </c>
      <c r="R378" t="inlineStr">
        <is>
          <t>Standard</t>
        </is>
      </c>
      <c r="S378" t="inlineStr">
        <is>
          <t>Standard</t>
        </is>
      </c>
      <c r="T378" t="str">
        <f>IF($A378="","",$A378&amp;"|"&amp;$S378&amp;"|"&amp;$D378&amp;"|"&amp;$E378&amp;"|"&amp;$F378&amp;"|"&amp;$H378)</f>
        <v>Acquisition|Standard|19|Standard|10001|6 Months</v>
      </c>
    </row>
    <row r="379" spans="1:20" x14ac:dyDescent="0.25">
      <c r="A379" t="inlineStr">
        <is>
          <t>Acquisition</t>
        </is>
      </c>
      <c r="B379" t="inlineStr">
        <is>
          <t>Sep26-6M-Acq DY4 Gold Standard</t>
        </is>
      </c>
      <c r="C379">
        <v>4</v>
      </c>
      <c r="D379">
        <v>19</v>
      </c>
      <c r="E379" t="inlineStr">
        <is>
          <t>Evening And Weekend</t>
        </is>
      </c>
      <c r="F379">
        <v>10001</v>
      </c>
      <c r="G379">
        <v>20000</v>
      </c>
      <c r="H379" t="inlineStr">
        <is>
          <t>6 Months</t>
        </is>
      </c>
      <c r="I379" s="27">
        <v>46286</v>
      </c>
      <c r="J379" s="27">
        <v>46630</v>
      </c>
      <c r="L379">
        <v>31.033</v>
      </c>
      <c r="N379">
        <v>27.986</v>
      </c>
      <c r="O379">
        <v>78.973</v>
      </c>
      <c r="R379" t="inlineStr">
        <is>
          <t>Standard</t>
        </is>
      </c>
      <c r="S379" t="inlineStr">
        <is>
          <t>Standard</t>
        </is>
      </c>
      <c r="T379" t="str">
        <f>IF($A379="","",$A379&amp;"|"&amp;$S379&amp;"|"&amp;$D379&amp;"|"&amp;$E379&amp;"|"&amp;$F379&amp;"|"&amp;$H379)</f>
        <v>Acquisition|Standard|19|Evening And Weekend|10001|6 Months</v>
      </c>
    </row>
    <row r="380" spans="1:20" x14ac:dyDescent="0.25">
      <c r="A380" t="inlineStr">
        <is>
          <t>Acquisition</t>
        </is>
      </c>
      <c r="B380" t="inlineStr">
        <is>
          <t>Sep26-6M-Acq DY4 Gold Standard</t>
        </is>
      </c>
      <c r="C380">
        <v>4</v>
      </c>
      <c r="D380">
        <v>19</v>
      </c>
      <c r="E380" t="inlineStr">
        <is>
          <t>Day Night</t>
        </is>
      </c>
      <c r="F380">
        <v>10001</v>
      </c>
      <c r="G380">
        <v>20000</v>
      </c>
      <c r="H380" t="inlineStr">
        <is>
          <t>6 Months</t>
        </is>
      </c>
      <c r="I380" s="27">
        <v>46286</v>
      </c>
      <c r="J380" s="27">
        <v>46630</v>
      </c>
      <c r="L380">
        <v>30.714</v>
      </c>
      <c r="M380">
        <v>24.679</v>
      </c>
      <c r="O380">
        <v>78.973</v>
      </c>
      <c r="R380" t="inlineStr">
        <is>
          <t>Standard</t>
        </is>
      </c>
      <c r="S380" t="inlineStr">
        <is>
          <t>Standard</t>
        </is>
      </c>
      <c r="T380" t="str">
        <f>IF($A380="","",$A380&amp;"|"&amp;$S380&amp;"|"&amp;$D380&amp;"|"&amp;$E380&amp;"|"&amp;$F380&amp;"|"&amp;$H380)</f>
        <v>Acquisition|Standard|19|Day Night|10001|6 Months</v>
      </c>
    </row>
    <row r="381" spans="1:20" x14ac:dyDescent="0.25">
      <c r="A381" t="inlineStr">
        <is>
          <t>Acquisition</t>
        </is>
      </c>
      <c r="B381" t="inlineStr">
        <is>
          <t>Sep26-6M-Acq DY4 Gold Standard</t>
        </is>
      </c>
      <c r="C381">
        <v>4</v>
      </c>
      <c r="D381">
        <v>19</v>
      </c>
      <c r="E381" t="inlineStr">
        <is>
          <t>Evening Weekend And Night</t>
        </is>
      </c>
      <c r="F381">
        <v>10001</v>
      </c>
      <c r="G381">
        <v>20000</v>
      </c>
      <c r="H381" t="inlineStr">
        <is>
          <t>6 Months</t>
        </is>
      </c>
      <c r="I381" s="27">
        <v>46286</v>
      </c>
      <c r="J381" s="27">
        <v>46630</v>
      </c>
      <c r="L381">
        <v>31.033</v>
      </c>
      <c r="M381">
        <v>24.926</v>
      </c>
      <c r="N381">
        <v>27.986</v>
      </c>
      <c r="O381">
        <v>78.973</v>
      </c>
      <c r="R381" t="inlineStr">
        <is>
          <t>Standard</t>
        </is>
      </c>
      <c r="S381" t="inlineStr">
        <is>
          <t>Standard</t>
        </is>
      </c>
      <c r="T381" t="str">
        <f>IF($A381="","",$A381&amp;"|"&amp;$S381&amp;"|"&amp;$D381&amp;"|"&amp;$E381&amp;"|"&amp;$F381&amp;"|"&amp;$H381)</f>
        <v>Acquisition|Standard|19|Evening Weekend And Night|10001|6 Months</v>
      </c>
    </row>
    <row r="382" spans="1:20" x14ac:dyDescent="0.25">
      <c r="A382" t="inlineStr">
        <is>
          <t>Acquisition</t>
        </is>
      </c>
      <c r="B382" t="inlineStr">
        <is>
          <t>Sep26-6M-Acq DY4 Gold Standard</t>
        </is>
      </c>
      <c r="C382">
        <v>3</v>
      </c>
      <c r="D382">
        <v>21</v>
      </c>
      <c r="E382" t="inlineStr">
        <is>
          <t>Standard</t>
        </is>
      </c>
      <c r="F382">
        <v>10001</v>
      </c>
      <c r="G382">
        <v>20000</v>
      </c>
      <c r="H382" t="inlineStr">
        <is>
          <t>6 Months</t>
        </is>
      </c>
      <c r="I382" s="27">
        <v>46286</v>
      </c>
      <c r="J382" s="27">
        <v>46630</v>
      </c>
      <c r="K382">
        <v>29.731</v>
      </c>
      <c r="O382">
        <v>78.973</v>
      </c>
      <c r="R382" t="inlineStr">
        <is>
          <t>Standard</t>
        </is>
      </c>
      <c r="S382" t="inlineStr">
        <is>
          <t>Standard</t>
        </is>
      </c>
      <c r="T382" t="str">
        <f>IF($A382="","",$A382&amp;"|"&amp;$S382&amp;"|"&amp;$D382&amp;"|"&amp;$E382&amp;"|"&amp;$F382&amp;"|"&amp;$H382)</f>
        <v>Acquisition|Standard|21|Standard|10001|6 Months</v>
      </c>
    </row>
    <row r="383" spans="1:20" x14ac:dyDescent="0.25">
      <c r="A383" t="inlineStr">
        <is>
          <t>Acquisition</t>
        </is>
      </c>
      <c r="B383" t="inlineStr">
        <is>
          <t>Sep26-6M-Acq DY4 Gold Standard</t>
        </is>
      </c>
      <c r="C383">
        <v>4</v>
      </c>
      <c r="D383">
        <v>21</v>
      </c>
      <c r="E383" t="inlineStr">
        <is>
          <t>Evening And Weekend</t>
        </is>
      </c>
      <c r="F383">
        <v>10001</v>
      </c>
      <c r="G383">
        <v>20000</v>
      </c>
      <c r="H383" t="inlineStr">
        <is>
          <t>6 Months</t>
        </is>
      </c>
      <c r="I383" s="27">
        <v>46286</v>
      </c>
      <c r="J383" s="27">
        <v>46630</v>
      </c>
      <c r="L383">
        <v>31.271</v>
      </c>
      <c r="N383">
        <v>28.191</v>
      </c>
      <c r="O383">
        <v>78.973</v>
      </c>
      <c r="R383" t="inlineStr">
        <is>
          <t>Standard</t>
        </is>
      </c>
      <c r="S383" t="inlineStr">
        <is>
          <t>Standard</t>
        </is>
      </c>
      <c r="T383" t="str">
        <f>IF($A383="","",$A383&amp;"|"&amp;$S383&amp;"|"&amp;$D383&amp;"|"&amp;$E383&amp;"|"&amp;$F383&amp;"|"&amp;$H383)</f>
        <v>Acquisition|Standard|21|Evening And Weekend|10001|6 Months</v>
      </c>
    </row>
    <row r="384" spans="1:20" x14ac:dyDescent="0.25">
      <c r="A384" t="inlineStr">
        <is>
          <t>Acquisition</t>
        </is>
      </c>
      <c r="B384" t="inlineStr">
        <is>
          <t>Sep26-6M-Acq DY4 Gold Standard</t>
        </is>
      </c>
      <c r="C384">
        <v>4</v>
      </c>
      <c r="D384">
        <v>21</v>
      </c>
      <c r="E384" t="inlineStr">
        <is>
          <t>Day Night</t>
        </is>
      </c>
      <c r="F384">
        <v>10001</v>
      </c>
      <c r="G384">
        <v>20000</v>
      </c>
      <c r="H384" t="inlineStr">
        <is>
          <t>6 Months</t>
        </is>
      </c>
      <c r="I384" s="27">
        <v>46286</v>
      </c>
      <c r="J384" s="27">
        <v>46630</v>
      </c>
      <c r="L384">
        <v>30.951</v>
      </c>
      <c r="M384">
        <v>24.866</v>
      </c>
      <c r="O384">
        <v>78.973</v>
      </c>
      <c r="R384" t="inlineStr">
        <is>
          <t>Standard</t>
        </is>
      </c>
      <c r="S384" t="inlineStr">
        <is>
          <t>Standard</t>
        </is>
      </c>
      <c r="T384" t="str">
        <f>IF($A384="","",$A384&amp;"|"&amp;$S384&amp;"|"&amp;$D384&amp;"|"&amp;$E384&amp;"|"&amp;$F384&amp;"|"&amp;$H384)</f>
        <v>Acquisition|Standard|21|Day Night|10001|6 Months</v>
      </c>
    </row>
    <row r="385" spans="1:20" x14ac:dyDescent="0.25">
      <c r="A385" t="inlineStr">
        <is>
          <t>Acquisition</t>
        </is>
      </c>
      <c r="B385" t="inlineStr">
        <is>
          <t>Sep26-6M-Acq DY4 Gold Standard</t>
        </is>
      </c>
      <c r="C385">
        <v>4</v>
      </c>
      <c r="D385">
        <v>21</v>
      </c>
      <c r="E385" t="inlineStr">
        <is>
          <t>Evening Weekend And Night</t>
        </is>
      </c>
      <c r="F385">
        <v>10001</v>
      </c>
      <c r="G385">
        <v>20000</v>
      </c>
      <c r="H385" t="inlineStr">
        <is>
          <t>6 Months</t>
        </is>
      </c>
      <c r="I385" s="27">
        <v>46286</v>
      </c>
      <c r="J385" s="27">
        <v>46630</v>
      </c>
      <c r="L385">
        <v>31.271</v>
      </c>
      <c r="M385">
        <v>25.112</v>
      </c>
      <c r="N385">
        <v>28.191</v>
      </c>
      <c r="O385">
        <v>78.973</v>
      </c>
      <c r="R385" t="inlineStr">
        <is>
          <t>Standard</t>
        </is>
      </c>
      <c r="S385" t="inlineStr">
        <is>
          <t>Standard</t>
        </is>
      </c>
      <c r="T385" t="str">
        <f>IF($A385="","",$A385&amp;"|"&amp;$S385&amp;"|"&amp;$D385&amp;"|"&amp;$E385&amp;"|"&amp;$F385&amp;"|"&amp;$H385)</f>
        <v>Acquisition|Standard|21|Evening Weekend And Night|10001|6 Months</v>
      </c>
    </row>
    <row r="386" spans="1:20" x14ac:dyDescent="0.25">
      <c r="A386" t="inlineStr">
        <is>
          <t>Acquisition</t>
        </is>
      </c>
      <c r="B386" t="inlineStr">
        <is>
          <t>Sep26-6M-Acq DY4 Gold Standard</t>
        </is>
      </c>
      <c r="C386">
        <v>3</v>
      </c>
      <c r="D386">
        <v>22</v>
      </c>
      <c r="E386" t="inlineStr">
        <is>
          <t>Standard</t>
        </is>
      </c>
      <c r="F386">
        <v>10001</v>
      </c>
      <c r="G386">
        <v>20000</v>
      </c>
      <c r="H386" t="inlineStr">
        <is>
          <t>6 Months</t>
        </is>
      </c>
      <c r="I386" s="27">
        <v>46286</v>
      </c>
      <c r="J386" s="27">
        <v>46630</v>
      </c>
      <c r="K386">
        <v>29.731</v>
      </c>
      <c r="O386">
        <v>78.973</v>
      </c>
      <c r="R386" t="inlineStr">
        <is>
          <t>Standard</t>
        </is>
      </c>
      <c r="S386" t="inlineStr">
        <is>
          <t>Standard</t>
        </is>
      </c>
      <c r="T386" t="str">
        <f>IF($A386="","",$A386&amp;"|"&amp;$S386&amp;"|"&amp;$D386&amp;"|"&amp;$E386&amp;"|"&amp;$F386&amp;"|"&amp;$H386)</f>
        <v>Acquisition|Standard|22|Standard|10001|6 Months</v>
      </c>
    </row>
    <row r="387" spans="1:20" x14ac:dyDescent="0.25">
      <c r="A387" t="inlineStr">
        <is>
          <t>Acquisition</t>
        </is>
      </c>
      <c r="B387" t="inlineStr">
        <is>
          <t>Sep26-6M-Acq DY4 Gold Standard</t>
        </is>
      </c>
      <c r="C387">
        <v>4</v>
      </c>
      <c r="D387">
        <v>22</v>
      </c>
      <c r="E387" t="inlineStr">
        <is>
          <t>Evening And Weekend</t>
        </is>
      </c>
      <c r="F387">
        <v>10001</v>
      </c>
      <c r="G387">
        <v>20000</v>
      </c>
      <c r="H387" t="inlineStr">
        <is>
          <t>6 Months</t>
        </is>
      </c>
      <c r="I387" s="27">
        <v>46286</v>
      </c>
      <c r="J387" s="27">
        <v>46630</v>
      </c>
      <c r="L387">
        <v>31.271</v>
      </c>
      <c r="N387">
        <v>28.191</v>
      </c>
      <c r="O387">
        <v>78.973</v>
      </c>
      <c r="R387" t="inlineStr">
        <is>
          <t>Standard</t>
        </is>
      </c>
      <c r="S387" t="inlineStr">
        <is>
          <t>Standard</t>
        </is>
      </c>
      <c r="T387" t="str">
        <f>IF($A387="","",$A387&amp;"|"&amp;$S387&amp;"|"&amp;$D387&amp;"|"&amp;$E387&amp;"|"&amp;$F387&amp;"|"&amp;$H387)</f>
        <v>Acquisition|Standard|22|Evening And Weekend|10001|6 Months</v>
      </c>
    </row>
    <row r="388" spans="1:20" x14ac:dyDescent="0.25">
      <c r="A388" t="inlineStr">
        <is>
          <t>Acquisition</t>
        </is>
      </c>
      <c r="B388" t="inlineStr">
        <is>
          <t>Sep26-6M-Acq DY4 Gold Standard</t>
        </is>
      </c>
      <c r="C388">
        <v>4</v>
      </c>
      <c r="D388">
        <v>22</v>
      </c>
      <c r="E388" t="inlineStr">
        <is>
          <t>Day Night</t>
        </is>
      </c>
      <c r="F388">
        <v>10001</v>
      </c>
      <c r="G388">
        <v>20000</v>
      </c>
      <c r="H388" t="inlineStr">
        <is>
          <t>6 Months</t>
        </is>
      </c>
      <c r="I388" s="27">
        <v>46286</v>
      </c>
      <c r="J388" s="27">
        <v>46630</v>
      </c>
      <c r="L388">
        <v>30.951</v>
      </c>
      <c r="M388">
        <v>24.866</v>
      </c>
      <c r="O388">
        <v>78.973</v>
      </c>
      <c r="R388" t="inlineStr">
        <is>
          <t>Standard</t>
        </is>
      </c>
      <c r="S388" t="inlineStr">
        <is>
          <t>Standard</t>
        </is>
      </c>
      <c r="T388" t="str">
        <f>IF($A388="","",$A388&amp;"|"&amp;$S388&amp;"|"&amp;$D388&amp;"|"&amp;$E388&amp;"|"&amp;$F388&amp;"|"&amp;$H388)</f>
        <v>Acquisition|Standard|22|Day Night|10001|6 Months</v>
      </c>
    </row>
    <row r="389" spans="1:20" x14ac:dyDescent="0.25">
      <c r="A389" t="inlineStr">
        <is>
          <t>Acquisition</t>
        </is>
      </c>
      <c r="B389" t="inlineStr">
        <is>
          <t>Sep26-6M-Acq DY4 Gold Standard</t>
        </is>
      </c>
      <c r="C389">
        <v>4</v>
      </c>
      <c r="D389">
        <v>22</v>
      </c>
      <c r="E389" t="inlineStr">
        <is>
          <t>Evening Weekend And Night</t>
        </is>
      </c>
      <c r="F389">
        <v>10001</v>
      </c>
      <c r="G389">
        <v>20000</v>
      </c>
      <c r="H389" t="inlineStr">
        <is>
          <t>6 Months</t>
        </is>
      </c>
      <c r="I389" s="27">
        <v>46286</v>
      </c>
      <c r="J389" s="27">
        <v>46630</v>
      </c>
      <c r="L389">
        <v>31.271</v>
      </c>
      <c r="M389">
        <v>25.112</v>
      </c>
      <c r="N389">
        <v>28.191</v>
      </c>
      <c r="O389">
        <v>78.973</v>
      </c>
      <c r="R389" t="inlineStr">
        <is>
          <t>Standard</t>
        </is>
      </c>
      <c r="S389" t="inlineStr">
        <is>
          <t>Standard</t>
        </is>
      </c>
      <c r="T389" t="str">
        <f>IF($A389="","",$A389&amp;"|"&amp;$S389&amp;"|"&amp;$D389&amp;"|"&amp;$E389&amp;"|"&amp;$F389&amp;"|"&amp;$H389)</f>
        <v>Acquisition|Standard|22|Evening Weekend And Night|10001|6 Months</v>
      </c>
    </row>
    <row r="390" spans="1:20" x14ac:dyDescent="0.25">
      <c r="A390" t="inlineStr">
        <is>
          <t>Acquisition</t>
        </is>
      </c>
      <c r="B390" t="inlineStr">
        <is>
          <t>Sep26-6M-Acq DY4 Gold Standard</t>
        </is>
      </c>
      <c r="C390">
        <v>3</v>
      </c>
      <c r="D390">
        <v>18</v>
      </c>
      <c r="E390" t="inlineStr">
        <is>
          <t>Standard</t>
        </is>
      </c>
      <c r="F390">
        <v>10001</v>
      </c>
      <c r="G390">
        <v>20000</v>
      </c>
      <c r="H390" t="inlineStr">
        <is>
          <t>6 Months</t>
        </is>
      </c>
      <c r="I390" s="27">
        <v>46286</v>
      </c>
      <c r="J390" s="27">
        <v>46630</v>
      </c>
      <c r="K390">
        <v>29.005</v>
      </c>
      <c r="O390">
        <v>78.973</v>
      </c>
      <c r="R390" t="inlineStr">
        <is>
          <t>Standard</t>
        </is>
      </c>
      <c r="S390" t="inlineStr">
        <is>
          <t>Standard</t>
        </is>
      </c>
      <c r="T390" t="str">
        <f>IF($A390="","",$A390&amp;"|"&amp;$S390&amp;"|"&amp;$D390&amp;"|"&amp;$E390&amp;"|"&amp;$F390&amp;"|"&amp;$H390)</f>
        <v>Acquisition|Standard|18|Standard|10001|6 Months</v>
      </c>
    </row>
    <row r="391" spans="1:20" x14ac:dyDescent="0.25">
      <c r="A391" t="inlineStr">
        <is>
          <t>Acquisition</t>
        </is>
      </c>
      <c r="B391" t="inlineStr">
        <is>
          <t>Sep26-6M-Acq DY4 Gold Standard</t>
        </is>
      </c>
      <c r="C391">
        <v>4</v>
      </c>
      <c r="D391">
        <v>18</v>
      </c>
      <c r="E391" t="inlineStr">
        <is>
          <t>Evening And Weekend</t>
        </is>
      </c>
      <c r="F391">
        <v>10001</v>
      </c>
      <c r="G391">
        <v>20000</v>
      </c>
      <c r="H391" t="inlineStr">
        <is>
          <t>6 Months</t>
        </is>
      </c>
      <c r="I391" s="27">
        <v>46286</v>
      </c>
      <c r="J391" s="27">
        <v>46630</v>
      </c>
      <c r="L391">
        <v>30.507</v>
      </c>
      <c r="N391">
        <v>27.501</v>
      </c>
      <c r="O391">
        <v>78.973</v>
      </c>
      <c r="R391" t="inlineStr">
        <is>
          <t>Standard</t>
        </is>
      </c>
      <c r="S391" t="inlineStr">
        <is>
          <t>Standard</t>
        </is>
      </c>
      <c r="T391" t="str">
        <f>IF($A391="","",$A391&amp;"|"&amp;$S391&amp;"|"&amp;$D391&amp;"|"&amp;$E391&amp;"|"&amp;$F391&amp;"|"&amp;$H391)</f>
        <v>Acquisition|Standard|18|Evening And Weekend|10001|6 Months</v>
      </c>
    </row>
    <row r="392" spans="1:20" x14ac:dyDescent="0.25">
      <c r="A392" t="inlineStr">
        <is>
          <t>Acquisition</t>
        </is>
      </c>
      <c r="B392" t="inlineStr">
        <is>
          <t>Sep26-6M-Acq DY4 Gold Standard</t>
        </is>
      </c>
      <c r="C392">
        <v>4</v>
      </c>
      <c r="D392">
        <v>18</v>
      </c>
      <c r="E392" t="inlineStr">
        <is>
          <t>Day Night</t>
        </is>
      </c>
      <c r="F392">
        <v>10001</v>
      </c>
      <c r="G392">
        <v>20000</v>
      </c>
      <c r="H392" t="inlineStr">
        <is>
          <t>6 Months</t>
        </is>
      </c>
      <c r="I392" s="27">
        <v>46286</v>
      </c>
      <c r="J392" s="27">
        <v>46630</v>
      </c>
      <c r="L392">
        <v>30.188</v>
      </c>
      <c r="M392">
        <v>24.256</v>
      </c>
      <c r="O392">
        <v>78.973</v>
      </c>
      <c r="R392" t="inlineStr">
        <is>
          <t>Standard</t>
        </is>
      </c>
      <c r="S392" t="inlineStr">
        <is>
          <t>Standard</t>
        </is>
      </c>
      <c r="T392" t="str">
        <f>IF($A392="","",$A392&amp;"|"&amp;$S392&amp;"|"&amp;$D392&amp;"|"&amp;$E392&amp;"|"&amp;$F392&amp;"|"&amp;$H392)</f>
        <v>Acquisition|Standard|18|Day Night|10001|6 Months</v>
      </c>
    </row>
    <row r="393" spans="1:20" x14ac:dyDescent="0.25">
      <c r="A393" t="inlineStr">
        <is>
          <t>Acquisition</t>
        </is>
      </c>
      <c r="B393" t="inlineStr">
        <is>
          <t>Sep26-6M-Acq DY4 Gold Standard</t>
        </is>
      </c>
      <c r="C393">
        <v>4</v>
      </c>
      <c r="D393">
        <v>18</v>
      </c>
      <c r="E393" t="inlineStr">
        <is>
          <t>Evening Weekend And Night</t>
        </is>
      </c>
      <c r="F393">
        <v>10001</v>
      </c>
      <c r="G393">
        <v>20000</v>
      </c>
      <c r="H393" t="inlineStr">
        <is>
          <t>6 Months</t>
        </is>
      </c>
      <c r="I393" s="27">
        <v>46286</v>
      </c>
      <c r="J393" s="27">
        <v>46630</v>
      </c>
      <c r="L393">
        <v>30.507</v>
      </c>
      <c r="M393">
        <v>24.504</v>
      </c>
      <c r="N393">
        <v>27.501</v>
      </c>
      <c r="O393">
        <v>78.973</v>
      </c>
      <c r="R393" t="inlineStr">
        <is>
          <t>Standard</t>
        </is>
      </c>
      <c r="S393" t="inlineStr">
        <is>
          <t>Standard</t>
        </is>
      </c>
      <c r="T393" t="str">
        <f>IF($A393="","",$A393&amp;"|"&amp;$S393&amp;"|"&amp;$D393&amp;"|"&amp;$E393&amp;"|"&amp;$F393&amp;"|"&amp;$H393)</f>
        <v>Acquisition|Standard|18|Evening Weekend And Night|10001|6 Months</v>
      </c>
    </row>
    <row r="394" spans="1:20" x14ac:dyDescent="0.25">
      <c r="A394" t="inlineStr">
        <is>
          <t>Acquisition</t>
        </is>
      </c>
      <c r="B394" t="inlineStr">
        <is>
          <t>Sep26-12M-Acq DY4 Gold Standard</t>
        </is>
      </c>
      <c r="C394">
        <v>3</v>
      </c>
      <c r="D394">
        <v>14</v>
      </c>
      <c r="E394" t="inlineStr">
        <is>
          <t>Standard</t>
        </is>
      </c>
      <c r="F394">
        <v>10001</v>
      </c>
      <c r="G394">
        <v>20000</v>
      </c>
      <c r="H394" t="inlineStr">
        <is>
          <t>12 Months</t>
        </is>
      </c>
      <c r="I394" s="27">
        <v>46286</v>
      </c>
      <c r="J394" s="27">
        <v>46630</v>
      </c>
      <c r="K394">
        <v>29.042</v>
      </c>
      <c r="O394">
        <v>78.973</v>
      </c>
      <c r="R394" t="inlineStr">
        <is>
          <t>Standard</t>
        </is>
      </c>
      <c r="S394" t="inlineStr">
        <is>
          <t>Standard</t>
        </is>
      </c>
      <c r="T394" t="str">
        <f>IF($A394="","",$A394&amp;"|"&amp;$S394&amp;"|"&amp;$D394&amp;"|"&amp;$E394&amp;"|"&amp;$F394&amp;"|"&amp;$H394)</f>
        <v>Acquisition|Standard|14|Standard|10001|12 Months</v>
      </c>
    </row>
    <row r="395" spans="1:20" x14ac:dyDescent="0.25">
      <c r="A395" t="inlineStr">
        <is>
          <t>Acquisition</t>
        </is>
      </c>
      <c r="B395" t="inlineStr">
        <is>
          <t>Sep26-12M-Acq DY4 Gold Standard</t>
        </is>
      </c>
      <c r="C395">
        <v>4</v>
      </c>
      <c r="D395">
        <v>14</v>
      </c>
      <c r="E395" t="inlineStr">
        <is>
          <t>Evening And Weekend</t>
        </is>
      </c>
      <c r="F395">
        <v>10001</v>
      </c>
      <c r="G395">
        <v>20000</v>
      </c>
      <c r="H395" t="inlineStr">
        <is>
          <t>12 Months</t>
        </is>
      </c>
      <c r="I395" s="27">
        <v>46286</v>
      </c>
      <c r="J395" s="27">
        <v>46630</v>
      </c>
      <c r="L395">
        <v>30.538</v>
      </c>
      <c r="N395">
        <v>27.542</v>
      </c>
      <c r="O395">
        <v>78.973</v>
      </c>
      <c r="R395" t="inlineStr">
        <is>
          <t>Standard</t>
        </is>
      </c>
      <c r="S395" t="inlineStr">
        <is>
          <t>Standard</t>
        </is>
      </c>
      <c r="T395" t="str">
        <f>IF($A395="","",$A395&amp;"|"&amp;$S395&amp;"|"&amp;$D395&amp;"|"&amp;$E395&amp;"|"&amp;$F395&amp;"|"&amp;$H395)</f>
        <v>Acquisition|Standard|14|Evening And Weekend|10001|12 Months</v>
      </c>
    </row>
    <row r="396" spans="1:20" x14ac:dyDescent="0.25">
      <c r="A396" t="inlineStr">
        <is>
          <t>Acquisition</t>
        </is>
      </c>
      <c r="B396" t="inlineStr">
        <is>
          <t>Sep26-12M-Acq DY4 Gold Standard</t>
        </is>
      </c>
      <c r="C396">
        <v>4</v>
      </c>
      <c r="D396">
        <v>14</v>
      </c>
      <c r="E396" t="inlineStr">
        <is>
          <t>Day Night</t>
        </is>
      </c>
      <c r="F396">
        <v>10001</v>
      </c>
      <c r="G396">
        <v>20000</v>
      </c>
      <c r="H396" t="inlineStr">
        <is>
          <t>12 Months</t>
        </is>
      </c>
      <c r="I396" s="27">
        <v>46286</v>
      </c>
      <c r="J396" s="27">
        <v>46630</v>
      </c>
      <c r="L396">
        <v>30.229</v>
      </c>
      <c r="M396">
        <v>24.288</v>
      </c>
      <c r="O396">
        <v>78.973</v>
      </c>
      <c r="R396" t="inlineStr">
        <is>
          <t>Standard</t>
        </is>
      </c>
      <c r="S396" t="inlineStr">
        <is>
          <t>Standard</t>
        </is>
      </c>
      <c r="T396" t="str">
        <f>IF($A396="","",$A396&amp;"|"&amp;$S396&amp;"|"&amp;$D396&amp;"|"&amp;$E396&amp;"|"&amp;$F396&amp;"|"&amp;$H396)</f>
        <v>Acquisition|Standard|14|Day Night|10001|12 Months</v>
      </c>
    </row>
    <row r="397" spans="1:20" x14ac:dyDescent="0.25">
      <c r="A397" t="inlineStr">
        <is>
          <t>Acquisition</t>
        </is>
      </c>
      <c r="B397" t="inlineStr">
        <is>
          <t>Sep26-12M-Acq DY4 Gold Standard</t>
        </is>
      </c>
      <c r="C397">
        <v>4</v>
      </c>
      <c r="D397">
        <v>14</v>
      </c>
      <c r="E397" t="inlineStr">
        <is>
          <t>Evening Weekend And Night</t>
        </is>
      </c>
      <c r="F397">
        <v>10001</v>
      </c>
      <c r="G397">
        <v>20000</v>
      </c>
      <c r="H397" t="inlineStr">
        <is>
          <t>12 Months</t>
        </is>
      </c>
      <c r="I397" s="27">
        <v>46286</v>
      </c>
      <c r="J397" s="27">
        <v>46630</v>
      </c>
      <c r="L397">
        <v>30.538</v>
      </c>
      <c r="M397">
        <v>24.534</v>
      </c>
      <c r="N397">
        <v>27.542</v>
      </c>
      <c r="O397">
        <v>78.973</v>
      </c>
      <c r="R397" t="inlineStr">
        <is>
          <t>Standard</t>
        </is>
      </c>
      <c r="S397" t="inlineStr">
        <is>
          <t>Standard</t>
        </is>
      </c>
      <c r="T397" t="str">
        <f>IF($A397="","",$A397&amp;"|"&amp;$S397&amp;"|"&amp;$D397&amp;"|"&amp;$E397&amp;"|"&amp;$F397&amp;"|"&amp;$H397)</f>
        <v>Acquisition|Standard|14|Evening Weekend And Night|10001|12 Months</v>
      </c>
    </row>
    <row r="398" spans="1:20" x14ac:dyDescent="0.25">
      <c r="A398" t="inlineStr">
        <is>
          <t>Acquisition</t>
        </is>
      </c>
      <c r="B398" t="inlineStr">
        <is>
          <t>Sep26-12M-Acq DY4 Gold Standard</t>
        </is>
      </c>
      <c r="C398">
        <v>3</v>
      </c>
      <c r="D398">
        <v>10</v>
      </c>
      <c r="E398" t="inlineStr">
        <is>
          <t>Standard</t>
        </is>
      </c>
      <c r="F398">
        <v>10001</v>
      </c>
      <c r="G398">
        <v>20000</v>
      </c>
      <c r="H398" t="inlineStr">
        <is>
          <t>12 Months</t>
        </is>
      </c>
      <c r="I398" s="27">
        <v>46286</v>
      </c>
      <c r="J398" s="27">
        <v>46630</v>
      </c>
      <c r="K398">
        <v>29.237</v>
      </c>
      <c r="O398">
        <v>78.973</v>
      </c>
      <c r="R398" t="inlineStr">
        <is>
          <t>Standard</t>
        </is>
      </c>
      <c r="S398" t="inlineStr">
        <is>
          <t>Standard</t>
        </is>
      </c>
      <c r="T398" t="str">
        <f>IF($A398="","",$A398&amp;"|"&amp;$S398&amp;"|"&amp;$D398&amp;"|"&amp;$E398&amp;"|"&amp;$F398&amp;"|"&amp;$H398)</f>
        <v>Acquisition|Standard|10|Standard|10001|12 Months</v>
      </c>
    </row>
    <row r="399" spans="1:20" x14ac:dyDescent="0.25">
      <c r="A399" t="inlineStr">
        <is>
          <t>Acquisition</t>
        </is>
      </c>
      <c r="B399" t="inlineStr">
        <is>
          <t>Sep26-12M-Acq DY4 Gold Standard</t>
        </is>
      </c>
      <c r="C399">
        <v>4</v>
      </c>
      <c r="D399">
        <v>10</v>
      </c>
      <c r="E399" t="inlineStr">
        <is>
          <t>Evening And Weekend</t>
        </is>
      </c>
      <c r="F399">
        <v>10001</v>
      </c>
      <c r="G399">
        <v>20000</v>
      </c>
      <c r="H399" t="inlineStr">
        <is>
          <t>12 Months</t>
        </is>
      </c>
      <c r="I399" s="27">
        <v>46286</v>
      </c>
      <c r="J399" s="27">
        <v>46630</v>
      </c>
      <c r="L399">
        <v>30.744</v>
      </c>
      <c r="N399">
        <v>27.727</v>
      </c>
      <c r="O399">
        <v>78.973</v>
      </c>
      <c r="R399" t="inlineStr">
        <is>
          <t>Standard</t>
        </is>
      </c>
      <c r="S399" t="inlineStr">
        <is>
          <t>Standard</t>
        </is>
      </c>
      <c r="T399" t="str">
        <f>IF($A399="","",$A399&amp;"|"&amp;$S399&amp;"|"&amp;$D399&amp;"|"&amp;$E399&amp;"|"&amp;$F399&amp;"|"&amp;$H399)</f>
        <v>Acquisition|Standard|10|Evening And Weekend|10001|12 Months</v>
      </c>
    </row>
    <row r="400" spans="1:20" x14ac:dyDescent="0.25">
      <c r="A400" t="inlineStr">
        <is>
          <t>Acquisition</t>
        </is>
      </c>
      <c r="B400" t="inlineStr">
        <is>
          <t>Sep26-12M-Acq DY4 Gold Standard</t>
        </is>
      </c>
      <c r="C400">
        <v>4</v>
      </c>
      <c r="D400">
        <v>10</v>
      </c>
      <c r="E400" t="inlineStr">
        <is>
          <t>Day Night</t>
        </is>
      </c>
      <c r="F400">
        <v>10001</v>
      </c>
      <c r="G400">
        <v>20000</v>
      </c>
      <c r="H400" t="inlineStr">
        <is>
          <t>12 Months</t>
        </is>
      </c>
      <c r="I400" s="27">
        <v>46286</v>
      </c>
      <c r="J400" s="27">
        <v>46630</v>
      </c>
      <c r="L400">
        <v>30.435</v>
      </c>
      <c r="M400">
        <v>24.453</v>
      </c>
      <c r="O400">
        <v>78.973</v>
      </c>
      <c r="R400" t="inlineStr">
        <is>
          <t>Standard</t>
        </is>
      </c>
      <c r="S400" t="inlineStr">
        <is>
          <t>Standard</t>
        </is>
      </c>
      <c r="T400" t="str">
        <f>IF($A400="","",$A400&amp;"|"&amp;$S400&amp;"|"&amp;$D400&amp;"|"&amp;$E400&amp;"|"&amp;$F400&amp;"|"&amp;$H400)</f>
        <v>Acquisition|Standard|10|Day Night|10001|12 Months</v>
      </c>
    </row>
    <row r="401" spans="1:20" x14ac:dyDescent="0.25">
      <c r="A401" t="inlineStr">
        <is>
          <t>Acquisition</t>
        </is>
      </c>
      <c r="B401" t="inlineStr">
        <is>
          <t>Sep26-12M-Acq DY4 Gold Standard</t>
        </is>
      </c>
      <c r="C401">
        <v>4</v>
      </c>
      <c r="D401">
        <v>10</v>
      </c>
      <c r="E401" t="inlineStr">
        <is>
          <t>Evening Weekend And Night</t>
        </is>
      </c>
      <c r="F401">
        <v>10001</v>
      </c>
      <c r="G401">
        <v>20000</v>
      </c>
      <c r="H401" t="inlineStr">
        <is>
          <t>12 Months</t>
        </is>
      </c>
      <c r="I401" s="27">
        <v>46286</v>
      </c>
      <c r="J401" s="27">
        <v>46630</v>
      </c>
      <c r="L401">
        <v>30.744</v>
      </c>
      <c r="M401">
        <v>24.699</v>
      </c>
      <c r="N401">
        <v>27.727</v>
      </c>
      <c r="O401">
        <v>78.973</v>
      </c>
      <c r="R401" t="inlineStr">
        <is>
          <t>Standard</t>
        </is>
      </c>
      <c r="S401" t="inlineStr">
        <is>
          <t>Standard</t>
        </is>
      </c>
      <c r="T401" t="str">
        <f>IF($A401="","",$A401&amp;"|"&amp;$S401&amp;"|"&amp;$D401&amp;"|"&amp;$E401&amp;"|"&amp;$F401&amp;"|"&amp;$H401)</f>
        <v>Acquisition|Standard|10|Evening Weekend And Night|10001|12 Months</v>
      </c>
    </row>
    <row r="402" spans="1:20" x14ac:dyDescent="0.25">
      <c r="A402" t="inlineStr">
        <is>
          <t>Acquisition</t>
        </is>
      </c>
      <c r="B402" t="inlineStr">
        <is>
          <t>Sep26-12M-Acq DY4 Gold Standard</t>
        </is>
      </c>
      <c r="C402">
        <v>3</v>
      </c>
      <c r="D402">
        <v>23</v>
      </c>
      <c r="E402" t="inlineStr">
        <is>
          <t>Standard</t>
        </is>
      </c>
      <c r="F402">
        <v>10001</v>
      </c>
      <c r="G402">
        <v>20000</v>
      </c>
      <c r="H402" t="inlineStr">
        <is>
          <t>12 Months</t>
        </is>
      </c>
      <c r="I402" s="27">
        <v>46286</v>
      </c>
      <c r="J402" s="27">
        <v>46630</v>
      </c>
      <c r="K402">
        <v>28.705</v>
      </c>
      <c r="O402">
        <v>78.973</v>
      </c>
      <c r="R402" t="inlineStr">
        <is>
          <t>Standard</t>
        </is>
      </c>
      <c r="S402" t="inlineStr">
        <is>
          <t>Standard</t>
        </is>
      </c>
      <c r="T402" t="str">
        <f>IF($A402="","",$A402&amp;"|"&amp;$S402&amp;"|"&amp;$D402&amp;"|"&amp;$E402&amp;"|"&amp;$F402&amp;"|"&amp;$H402)</f>
        <v>Acquisition|Standard|23|Standard|10001|12 Months</v>
      </c>
    </row>
    <row r="403" spans="1:20" x14ac:dyDescent="0.25">
      <c r="A403" t="inlineStr">
        <is>
          <t>Acquisition</t>
        </is>
      </c>
      <c r="B403" t="inlineStr">
        <is>
          <t>Sep26-12M-Acq DY4 Gold Standard</t>
        </is>
      </c>
      <c r="C403">
        <v>4</v>
      </c>
      <c r="D403">
        <v>23</v>
      </c>
      <c r="E403" t="inlineStr">
        <is>
          <t>Evening And Weekend</t>
        </is>
      </c>
      <c r="F403">
        <v>10001</v>
      </c>
      <c r="G403">
        <v>20000</v>
      </c>
      <c r="H403" t="inlineStr">
        <is>
          <t>12 Months</t>
        </is>
      </c>
      <c r="I403" s="27">
        <v>46286</v>
      </c>
      <c r="J403" s="27">
        <v>46630</v>
      </c>
      <c r="L403">
        <v>30.188</v>
      </c>
      <c r="N403">
        <v>27.223</v>
      </c>
      <c r="O403">
        <v>78.973</v>
      </c>
      <c r="R403" t="inlineStr">
        <is>
          <t>Standard</t>
        </is>
      </c>
      <c r="S403" t="inlineStr">
        <is>
          <t>Standard</t>
        </is>
      </c>
      <c r="T403" t="str">
        <f>IF($A403="","",$A403&amp;"|"&amp;$S403&amp;"|"&amp;$D403&amp;"|"&amp;$E403&amp;"|"&amp;$F403&amp;"|"&amp;$H403)</f>
        <v>Acquisition|Standard|23|Evening And Weekend|10001|12 Months</v>
      </c>
    </row>
    <row r="404" spans="1:20" x14ac:dyDescent="0.25">
      <c r="A404" t="inlineStr">
        <is>
          <t>Acquisition</t>
        </is>
      </c>
      <c r="B404" t="inlineStr">
        <is>
          <t>Sep26-12M-Acq DY4 Gold Standard</t>
        </is>
      </c>
      <c r="C404">
        <v>4</v>
      </c>
      <c r="D404">
        <v>23</v>
      </c>
      <c r="E404" t="inlineStr">
        <is>
          <t>Day Night</t>
        </is>
      </c>
      <c r="F404">
        <v>10001</v>
      </c>
      <c r="G404">
        <v>20000</v>
      </c>
      <c r="H404" t="inlineStr">
        <is>
          <t>12 Months</t>
        </is>
      </c>
      <c r="I404" s="27">
        <v>46286</v>
      </c>
      <c r="J404" s="27">
        <v>46630</v>
      </c>
      <c r="L404">
        <v>29.879</v>
      </c>
      <c r="M404">
        <v>24.01</v>
      </c>
      <c r="O404">
        <v>78.973</v>
      </c>
      <c r="R404" t="inlineStr">
        <is>
          <t>Standard</t>
        </is>
      </c>
      <c r="S404" t="inlineStr">
        <is>
          <t>Standard</t>
        </is>
      </c>
      <c r="T404" t="str">
        <f>IF($A404="","",$A404&amp;"|"&amp;$S404&amp;"|"&amp;$D404&amp;"|"&amp;$E404&amp;"|"&amp;$F404&amp;"|"&amp;$H404)</f>
        <v>Acquisition|Standard|23|Day Night|10001|12 Months</v>
      </c>
    </row>
    <row r="405" spans="1:20" x14ac:dyDescent="0.25">
      <c r="A405" t="inlineStr">
        <is>
          <t>Acquisition</t>
        </is>
      </c>
      <c r="B405" t="inlineStr">
        <is>
          <t>Sep26-12M-Acq DY4 Gold Standard</t>
        </is>
      </c>
      <c r="C405">
        <v>4</v>
      </c>
      <c r="D405">
        <v>23</v>
      </c>
      <c r="E405" t="inlineStr">
        <is>
          <t>Evening Weekend And Night</t>
        </is>
      </c>
      <c r="F405">
        <v>10001</v>
      </c>
      <c r="G405">
        <v>20000</v>
      </c>
      <c r="H405" t="inlineStr">
        <is>
          <t>12 Months</t>
        </is>
      </c>
      <c r="I405" s="27">
        <v>46286</v>
      </c>
      <c r="J405" s="27">
        <v>46630</v>
      </c>
      <c r="L405">
        <v>30.188</v>
      </c>
      <c r="M405">
        <v>24.256</v>
      </c>
      <c r="N405">
        <v>27.223</v>
      </c>
      <c r="O405">
        <v>78.973</v>
      </c>
      <c r="R405" t="inlineStr">
        <is>
          <t>Standard</t>
        </is>
      </c>
      <c r="S405" t="inlineStr">
        <is>
          <t>Standard</t>
        </is>
      </c>
      <c r="T405" t="str">
        <f>IF($A405="","",$A405&amp;"|"&amp;$S405&amp;"|"&amp;$D405&amp;"|"&amp;$E405&amp;"|"&amp;$F405&amp;"|"&amp;$H405)</f>
        <v>Acquisition|Standard|23|Evening Weekend And Night|10001|12 Months</v>
      </c>
    </row>
    <row r="406" spans="1:20" x14ac:dyDescent="0.25">
      <c r="A406" t="inlineStr">
        <is>
          <t>Acquisition</t>
        </is>
      </c>
      <c r="B406" t="inlineStr">
        <is>
          <t>Sep26-12M-Acq DY4 Gold Standard</t>
        </is>
      </c>
      <c r="C406">
        <v>3</v>
      </c>
      <c r="D406">
        <v>20</v>
      </c>
      <c r="E406" t="inlineStr">
        <is>
          <t>Standard</t>
        </is>
      </c>
      <c r="F406">
        <v>10001</v>
      </c>
      <c r="G406">
        <v>20000</v>
      </c>
      <c r="H406" t="inlineStr">
        <is>
          <t>12 Months</t>
        </is>
      </c>
      <c r="I406" s="27">
        <v>46286</v>
      </c>
      <c r="J406" s="27">
        <v>46630</v>
      </c>
      <c r="K406">
        <v>29.294</v>
      </c>
      <c r="O406">
        <v>78.973</v>
      </c>
      <c r="R406" t="inlineStr">
        <is>
          <t>Standard</t>
        </is>
      </c>
      <c r="S406" t="inlineStr">
        <is>
          <t>Standard</t>
        </is>
      </c>
      <c r="T406" t="str">
        <f>IF($A406="","",$A406&amp;"|"&amp;$S406&amp;"|"&amp;$D406&amp;"|"&amp;$E406&amp;"|"&amp;$F406&amp;"|"&amp;$H406)</f>
        <v>Acquisition|Standard|20|Standard|10001|12 Months</v>
      </c>
    </row>
    <row r="407" spans="1:20" x14ac:dyDescent="0.25">
      <c r="A407" t="inlineStr">
        <is>
          <t>Acquisition</t>
        </is>
      </c>
      <c r="B407" t="inlineStr">
        <is>
          <t>Sep26-12M-Acq DY4 Gold Standard</t>
        </is>
      </c>
      <c r="C407">
        <v>4</v>
      </c>
      <c r="D407">
        <v>20</v>
      </c>
      <c r="E407" t="inlineStr">
        <is>
          <t>Evening And Weekend</t>
        </is>
      </c>
      <c r="F407">
        <v>10001</v>
      </c>
      <c r="G407">
        <v>20000</v>
      </c>
      <c r="H407" t="inlineStr">
        <is>
          <t>12 Months</t>
        </is>
      </c>
      <c r="I407" s="27">
        <v>46286</v>
      </c>
      <c r="J407" s="27">
        <v>46630</v>
      </c>
      <c r="L407">
        <v>30.806</v>
      </c>
      <c r="N407">
        <v>27.779</v>
      </c>
      <c r="O407">
        <v>78.973</v>
      </c>
      <c r="R407" t="inlineStr">
        <is>
          <t>Standard</t>
        </is>
      </c>
      <c r="S407" t="inlineStr">
        <is>
          <t>Standard</t>
        </is>
      </c>
      <c r="T407" t="str">
        <f>IF($A407="","",$A407&amp;"|"&amp;$S407&amp;"|"&amp;$D407&amp;"|"&amp;$E407&amp;"|"&amp;$F407&amp;"|"&amp;$H407)</f>
        <v>Acquisition|Standard|20|Evening And Weekend|10001|12 Months</v>
      </c>
    </row>
    <row r="408" spans="1:20" x14ac:dyDescent="0.25">
      <c r="A408" t="inlineStr">
        <is>
          <t>Acquisition</t>
        </is>
      </c>
      <c r="B408" t="inlineStr">
        <is>
          <t>Sep26-12M-Acq DY4 Gold Standard</t>
        </is>
      </c>
      <c r="C408">
        <v>4</v>
      </c>
      <c r="D408">
        <v>20</v>
      </c>
      <c r="E408" t="inlineStr">
        <is>
          <t>Day Night</t>
        </is>
      </c>
      <c r="F408">
        <v>10001</v>
      </c>
      <c r="G408">
        <v>20000</v>
      </c>
      <c r="H408" t="inlineStr">
        <is>
          <t>12 Months</t>
        </is>
      </c>
      <c r="I408" s="27">
        <v>46286</v>
      </c>
      <c r="J408" s="27">
        <v>46630</v>
      </c>
      <c r="L408">
        <v>30.488</v>
      </c>
      <c r="M408">
        <v>24.493</v>
      </c>
      <c r="O408">
        <v>78.973</v>
      </c>
      <c r="R408" t="inlineStr">
        <is>
          <t>Standard</t>
        </is>
      </c>
      <c r="S408" t="inlineStr">
        <is>
          <t>Standard</t>
        </is>
      </c>
      <c r="T408" t="str">
        <f>IF($A408="","",$A408&amp;"|"&amp;$S408&amp;"|"&amp;$D408&amp;"|"&amp;$E408&amp;"|"&amp;$F408&amp;"|"&amp;$H408)</f>
        <v>Acquisition|Standard|20|Day Night|10001|12 Months</v>
      </c>
    </row>
    <row r="409" spans="1:20" x14ac:dyDescent="0.25">
      <c r="A409" t="inlineStr">
        <is>
          <t>Acquisition</t>
        </is>
      </c>
      <c r="B409" t="inlineStr">
        <is>
          <t>Sep26-12M-Acq DY4 Gold Standard</t>
        </is>
      </c>
      <c r="C409">
        <v>4</v>
      </c>
      <c r="D409">
        <v>20</v>
      </c>
      <c r="E409" t="inlineStr">
        <is>
          <t>Evening Weekend And Night</t>
        </is>
      </c>
      <c r="F409">
        <v>10001</v>
      </c>
      <c r="G409">
        <v>20000</v>
      </c>
      <c r="H409" t="inlineStr">
        <is>
          <t>12 Months</t>
        </is>
      </c>
      <c r="I409" s="27">
        <v>46286</v>
      </c>
      <c r="J409" s="27">
        <v>46630</v>
      </c>
      <c r="L409">
        <v>30.806</v>
      </c>
      <c r="M409">
        <v>24.752</v>
      </c>
      <c r="N409">
        <v>27.779</v>
      </c>
      <c r="O409">
        <v>78.973</v>
      </c>
      <c r="R409" t="inlineStr">
        <is>
          <t>Standard</t>
        </is>
      </c>
      <c r="S409" t="inlineStr">
        <is>
          <t>Standard</t>
        </is>
      </c>
      <c r="T409" t="str">
        <f>IF($A409="","",$A409&amp;"|"&amp;$S409&amp;"|"&amp;$D409&amp;"|"&amp;$E409&amp;"|"&amp;$F409&amp;"|"&amp;$H409)</f>
        <v>Acquisition|Standard|20|Evening Weekend And Night|10001|12 Months</v>
      </c>
    </row>
    <row r="410" spans="1:20" x14ac:dyDescent="0.25">
      <c r="A410" t="inlineStr">
        <is>
          <t>Acquisition</t>
        </is>
      </c>
      <c r="B410" t="inlineStr">
        <is>
          <t>Sep26-12M-Acq DY4 Gold Standard</t>
        </is>
      </c>
      <c r="C410">
        <v>3</v>
      </c>
      <c r="D410">
        <v>17</v>
      </c>
      <c r="E410" t="inlineStr">
        <is>
          <t>Standard</t>
        </is>
      </c>
      <c r="F410">
        <v>10001</v>
      </c>
      <c r="G410">
        <v>20000</v>
      </c>
      <c r="H410" t="inlineStr">
        <is>
          <t>12 Months</t>
        </is>
      </c>
      <c r="I410" s="27">
        <v>46286</v>
      </c>
      <c r="J410" s="27">
        <v>46630</v>
      </c>
      <c r="K410">
        <v>28.565</v>
      </c>
      <c r="O410">
        <v>78.973</v>
      </c>
      <c r="R410" t="inlineStr">
        <is>
          <t>Standard</t>
        </is>
      </c>
      <c r="S410" t="inlineStr">
        <is>
          <t>Standard</t>
        </is>
      </c>
      <c r="T410" t="str">
        <f>IF($A410="","",$A410&amp;"|"&amp;$S410&amp;"|"&amp;$D410&amp;"|"&amp;$E410&amp;"|"&amp;$F410&amp;"|"&amp;$H410)</f>
        <v>Acquisition|Standard|17|Standard|10001|12 Months</v>
      </c>
    </row>
    <row r="411" spans="1:20" x14ac:dyDescent="0.25">
      <c r="A411" t="inlineStr">
        <is>
          <t>Acquisition</t>
        </is>
      </c>
      <c r="B411" t="inlineStr">
        <is>
          <t>Sep26-12M-Acq DY4 Gold Standard</t>
        </is>
      </c>
      <c r="C411">
        <v>4</v>
      </c>
      <c r="D411">
        <v>17</v>
      </c>
      <c r="E411" t="inlineStr">
        <is>
          <t>Evening And Weekend</t>
        </is>
      </c>
      <c r="F411">
        <v>10001</v>
      </c>
      <c r="G411">
        <v>20000</v>
      </c>
      <c r="H411" t="inlineStr">
        <is>
          <t>12 Months</t>
        </is>
      </c>
      <c r="I411" s="27">
        <v>46286</v>
      </c>
      <c r="J411" s="27">
        <v>46630</v>
      </c>
      <c r="L411">
        <v>30.046</v>
      </c>
      <c r="N411">
        <v>27.089</v>
      </c>
      <c r="O411">
        <v>78.973</v>
      </c>
      <c r="R411" t="inlineStr">
        <is>
          <t>Standard</t>
        </is>
      </c>
      <c r="S411" t="inlineStr">
        <is>
          <t>Standard</t>
        </is>
      </c>
      <c r="T411" t="str">
        <f>IF($A411="","",$A411&amp;"|"&amp;$S411&amp;"|"&amp;$D411&amp;"|"&amp;$E411&amp;"|"&amp;$F411&amp;"|"&amp;$H411)</f>
        <v>Acquisition|Standard|17|Evening And Weekend|10001|12 Months</v>
      </c>
    </row>
    <row r="412" spans="1:20" x14ac:dyDescent="0.25">
      <c r="A412" t="inlineStr">
        <is>
          <t>Acquisition</t>
        </is>
      </c>
      <c r="B412" t="inlineStr">
        <is>
          <t>Sep26-12M-Acq DY4 Gold Standard</t>
        </is>
      </c>
      <c r="C412">
        <v>4</v>
      </c>
      <c r="D412">
        <v>17</v>
      </c>
      <c r="E412" t="inlineStr">
        <is>
          <t>Day Night</t>
        </is>
      </c>
      <c r="F412">
        <v>10001</v>
      </c>
      <c r="G412">
        <v>20000</v>
      </c>
      <c r="H412" t="inlineStr">
        <is>
          <t>12 Months</t>
        </is>
      </c>
      <c r="I412" s="27">
        <v>46286</v>
      </c>
      <c r="J412" s="27">
        <v>46630</v>
      </c>
      <c r="L412">
        <v>29.736</v>
      </c>
      <c r="M412">
        <v>23.886</v>
      </c>
      <c r="O412">
        <v>78.973</v>
      </c>
      <c r="R412" t="inlineStr">
        <is>
          <t>Standard</t>
        </is>
      </c>
      <c r="S412" t="inlineStr">
        <is>
          <t>Standard</t>
        </is>
      </c>
      <c r="T412" t="str">
        <f>IF($A412="","",$A412&amp;"|"&amp;$S412&amp;"|"&amp;$D412&amp;"|"&amp;$E412&amp;"|"&amp;$F412&amp;"|"&amp;$H412)</f>
        <v>Acquisition|Standard|17|Day Night|10001|12 Months</v>
      </c>
    </row>
    <row r="413" spans="1:20" x14ac:dyDescent="0.25">
      <c r="A413" t="inlineStr">
        <is>
          <t>Acquisition</t>
        </is>
      </c>
      <c r="B413" t="inlineStr">
        <is>
          <t>Sep26-12M-Acq DY4 Gold Standard</t>
        </is>
      </c>
      <c r="C413">
        <v>4</v>
      </c>
      <c r="D413">
        <v>17</v>
      </c>
      <c r="E413" t="inlineStr">
        <is>
          <t>Evening Weekend And Night</t>
        </is>
      </c>
      <c r="F413">
        <v>10001</v>
      </c>
      <c r="G413">
        <v>20000</v>
      </c>
      <c r="H413" t="inlineStr">
        <is>
          <t>12 Months</t>
        </is>
      </c>
      <c r="I413" s="27">
        <v>46286</v>
      </c>
      <c r="J413" s="27">
        <v>46630</v>
      </c>
      <c r="L413">
        <v>30.046</v>
      </c>
      <c r="M413">
        <v>24.133</v>
      </c>
      <c r="N413">
        <v>27.089</v>
      </c>
      <c r="O413">
        <v>78.973</v>
      </c>
      <c r="R413" t="inlineStr">
        <is>
          <t>Standard</t>
        </is>
      </c>
      <c r="S413" t="inlineStr">
        <is>
          <t>Standard</t>
        </is>
      </c>
      <c r="T413" t="str">
        <f>IF($A413="","",$A413&amp;"|"&amp;$S413&amp;"|"&amp;$D413&amp;"|"&amp;$E413&amp;"|"&amp;$F413&amp;"|"&amp;$H413)</f>
        <v>Acquisition|Standard|17|Evening Weekend And Night|10001|12 Months</v>
      </c>
    </row>
    <row r="414" spans="1:20" x14ac:dyDescent="0.25">
      <c r="A414" t="inlineStr">
        <is>
          <t>Acquisition</t>
        </is>
      </c>
      <c r="B414" t="inlineStr">
        <is>
          <t>Sep26-12M-Acq DY4 Gold Standard</t>
        </is>
      </c>
      <c r="C414">
        <v>3</v>
      </c>
      <c r="D414">
        <v>12</v>
      </c>
      <c r="E414" t="inlineStr">
        <is>
          <t>Standard</t>
        </is>
      </c>
      <c r="F414">
        <v>10001</v>
      </c>
      <c r="G414">
        <v>20000</v>
      </c>
      <c r="H414" t="inlineStr">
        <is>
          <t>12 Months</t>
        </is>
      </c>
      <c r="I414" s="27">
        <v>46286</v>
      </c>
      <c r="J414" s="27">
        <v>46630</v>
      </c>
      <c r="K414">
        <v>28.796</v>
      </c>
      <c r="O414">
        <v>78.973</v>
      </c>
      <c r="R414" t="inlineStr">
        <is>
          <t>Standard</t>
        </is>
      </c>
      <c r="S414" t="inlineStr">
        <is>
          <t>Standard</t>
        </is>
      </c>
      <c r="T414" t="str">
        <f>IF($A414="","",$A414&amp;"|"&amp;$S414&amp;"|"&amp;$D414&amp;"|"&amp;$E414&amp;"|"&amp;$F414&amp;"|"&amp;$H414)</f>
        <v>Acquisition|Standard|12|Standard|10001|12 Months</v>
      </c>
    </row>
    <row r="415" spans="1:20" x14ac:dyDescent="0.25">
      <c r="A415" t="inlineStr">
        <is>
          <t>Acquisition</t>
        </is>
      </c>
      <c r="B415" t="inlineStr">
        <is>
          <t>Sep26-12M-Acq DY4 Gold Standard</t>
        </is>
      </c>
      <c r="C415">
        <v>4</v>
      </c>
      <c r="D415">
        <v>12</v>
      </c>
      <c r="E415" t="inlineStr">
        <is>
          <t>Evening And Weekend</t>
        </is>
      </c>
      <c r="F415">
        <v>10001</v>
      </c>
      <c r="G415">
        <v>20000</v>
      </c>
      <c r="H415" t="inlineStr">
        <is>
          <t>12 Months</t>
        </is>
      </c>
      <c r="I415" s="27">
        <v>46286</v>
      </c>
      <c r="J415" s="27">
        <v>46630</v>
      </c>
      <c r="L415">
        <v>30.282</v>
      </c>
      <c r="N415">
        <v>27.304</v>
      </c>
      <c r="O415">
        <v>78.973</v>
      </c>
      <c r="R415" t="inlineStr">
        <is>
          <t>Standard</t>
        </is>
      </c>
      <c r="S415" t="inlineStr">
        <is>
          <t>Standard</t>
        </is>
      </c>
      <c r="T415" t="str">
        <f>IF($A415="","",$A415&amp;"|"&amp;$S415&amp;"|"&amp;$D415&amp;"|"&amp;$E415&amp;"|"&amp;$F415&amp;"|"&amp;$H415)</f>
        <v>Acquisition|Standard|12|Evening And Weekend|10001|12 Months</v>
      </c>
    </row>
    <row r="416" spans="1:20" x14ac:dyDescent="0.25">
      <c r="A416" t="inlineStr">
        <is>
          <t>Acquisition</t>
        </is>
      </c>
      <c r="B416" t="inlineStr">
        <is>
          <t>Sep26-12M-Acq DY4 Gold Standard</t>
        </is>
      </c>
      <c r="C416">
        <v>4</v>
      </c>
      <c r="D416">
        <v>12</v>
      </c>
      <c r="E416" t="inlineStr">
        <is>
          <t>Day Night</t>
        </is>
      </c>
      <c r="F416">
        <v>10001</v>
      </c>
      <c r="G416">
        <v>20000</v>
      </c>
      <c r="H416" t="inlineStr">
        <is>
          <t>12 Months</t>
        </is>
      </c>
      <c r="I416" s="27">
        <v>46286</v>
      </c>
      <c r="J416" s="27">
        <v>46630</v>
      </c>
      <c r="L416">
        <v>29.973</v>
      </c>
      <c r="M416">
        <v>24.081</v>
      </c>
      <c r="O416">
        <v>78.973</v>
      </c>
      <c r="R416" t="inlineStr">
        <is>
          <t>Standard</t>
        </is>
      </c>
      <c r="S416" t="inlineStr">
        <is>
          <t>Standard</t>
        </is>
      </c>
      <c r="T416" t="str">
        <f>IF($A416="","",$A416&amp;"|"&amp;$S416&amp;"|"&amp;$D416&amp;"|"&amp;$E416&amp;"|"&amp;$F416&amp;"|"&amp;$H416)</f>
        <v>Acquisition|Standard|12|Day Night|10001|12 Months</v>
      </c>
    </row>
    <row r="417" spans="1:20" x14ac:dyDescent="0.25">
      <c r="A417" t="inlineStr">
        <is>
          <t>Acquisition</t>
        </is>
      </c>
      <c r="B417" t="inlineStr">
        <is>
          <t>Sep26-12M-Acq DY4 Gold Standard</t>
        </is>
      </c>
      <c r="C417">
        <v>4</v>
      </c>
      <c r="D417">
        <v>12</v>
      </c>
      <c r="E417" t="inlineStr">
        <is>
          <t>Evening Weekend And Night</t>
        </is>
      </c>
      <c r="F417">
        <v>10001</v>
      </c>
      <c r="G417">
        <v>20000</v>
      </c>
      <c r="H417" t="inlineStr">
        <is>
          <t>12 Months</t>
        </is>
      </c>
      <c r="I417" s="27">
        <v>46286</v>
      </c>
      <c r="J417" s="27">
        <v>46630</v>
      </c>
      <c r="L417">
        <v>30.282</v>
      </c>
      <c r="M417">
        <v>24.329</v>
      </c>
      <c r="N417">
        <v>27.304</v>
      </c>
      <c r="O417">
        <v>78.973</v>
      </c>
      <c r="R417" t="inlineStr">
        <is>
          <t>Standard</t>
        </is>
      </c>
      <c r="S417" t="inlineStr">
        <is>
          <t>Standard</t>
        </is>
      </c>
      <c r="T417" t="str">
        <f>IF($A417="","",$A417&amp;"|"&amp;$S417&amp;"|"&amp;$D417&amp;"|"&amp;$E417&amp;"|"&amp;$F417&amp;"|"&amp;$H417)</f>
        <v>Acquisition|Standard|12|Evening Weekend And Night|10001|12 Months</v>
      </c>
    </row>
    <row r="418" spans="1:20" x14ac:dyDescent="0.25">
      <c r="A418" t="inlineStr">
        <is>
          <t>Acquisition</t>
        </is>
      </c>
      <c r="B418" t="inlineStr">
        <is>
          <t>Sep26-12M-Acq DY4 Gold Standard</t>
        </is>
      </c>
      <c r="C418">
        <v>3</v>
      </c>
      <c r="D418">
        <v>11</v>
      </c>
      <c r="E418" t="inlineStr">
        <is>
          <t>Standard</t>
        </is>
      </c>
      <c r="F418">
        <v>10001</v>
      </c>
      <c r="G418">
        <v>20000</v>
      </c>
      <c r="H418" t="inlineStr">
        <is>
          <t>12 Months</t>
        </is>
      </c>
      <c r="I418" s="27">
        <v>46286</v>
      </c>
      <c r="J418" s="27">
        <v>46630</v>
      </c>
      <c r="K418">
        <v>28.973</v>
      </c>
      <c r="O418">
        <v>78.973</v>
      </c>
      <c r="R418" t="inlineStr">
        <is>
          <t>Standard</t>
        </is>
      </c>
      <c r="S418" t="inlineStr">
        <is>
          <t>Standard</t>
        </is>
      </c>
      <c r="T418" t="str">
        <f>IF($A418="","",$A418&amp;"|"&amp;$S418&amp;"|"&amp;$D418&amp;"|"&amp;$E418&amp;"|"&amp;$F418&amp;"|"&amp;$H418)</f>
        <v>Acquisition|Standard|11|Standard|10001|12 Months</v>
      </c>
    </row>
    <row r="419" spans="1:20" x14ac:dyDescent="0.25">
      <c r="A419" t="inlineStr">
        <is>
          <t>Acquisition</t>
        </is>
      </c>
      <c r="B419" t="inlineStr">
        <is>
          <t>Sep26-12M-Acq DY4 Gold Standard</t>
        </is>
      </c>
      <c r="C419">
        <v>4</v>
      </c>
      <c r="D419">
        <v>11</v>
      </c>
      <c r="E419" t="inlineStr">
        <is>
          <t>Evening And Weekend</t>
        </is>
      </c>
      <c r="F419">
        <v>10001</v>
      </c>
      <c r="G419">
        <v>20000</v>
      </c>
      <c r="H419" t="inlineStr">
        <is>
          <t>12 Months</t>
        </is>
      </c>
      <c r="I419" s="27">
        <v>46286</v>
      </c>
      <c r="J419" s="27">
        <v>46630</v>
      </c>
      <c r="L419">
        <v>30.465</v>
      </c>
      <c r="N419">
        <v>27.471</v>
      </c>
      <c r="O419">
        <v>78.973</v>
      </c>
      <c r="R419" t="inlineStr">
        <is>
          <t>Standard</t>
        </is>
      </c>
      <c r="S419" t="inlineStr">
        <is>
          <t>Standard</t>
        </is>
      </c>
      <c r="T419" t="str">
        <f>IF($A419="","",$A419&amp;"|"&amp;$S419&amp;"|"&amp;$D419&amp;"|"&amp;$E419&amp;"|"&amp;$F419&amp;"|"&amp;$H419)</f>
        <v>Acquisition|Standard|11|Evening And Weekend|10001|12 Months</v>
      </c>
    </row>
    <row r="420" spans="1:20" x14ac:dyDescent="0.25">
      <c r="A420" t="inlineStr">
        <is>
          <t>Acquisition</t>
        </is>
      </c>
      <c r="B420" t="inlineStr">
        <is>
          <t>Sep26-12M-Acq DY4 Gold Standard</t>
        </is>
      </c>
      <c r="C420">
        <v>4</v>
      </c>
      <c r="D420">
        <v>11</v>
      </c>
      <c r="E420" t="inlineStr">
        <is>
          <t>Day Night</t>
        </is>
      </c>
      <c r="F420">
        <v>10001</v>
      </c>
      <c r="G420">
        <v>20000</v>
      </c>
      <c r="H420" t="inlineStr">
        <is>
          <t>12 Months</t>
        </is>
      </c>
      <c r="I420" s="27">
        <v>46286</v>
      </c>
      <c r="J420" s="27">
        <v>46630</v>
      </c>
      <c r="L420">
        <v>30.157</v>
      </c>
      <c r="M420">
        <v>24.226</v>
      </c>
      <c r="O420">
        <v>78.973</v>
      </c>
      <c r="R420" t="inlineStr">
        <is>
          <t>Standard</t>
        </is>
      </c>
      <c r="S420" t="inlineStr">
        <is>
          <t>Standard</t>
        </is>
      </c>
      <c r="T420" t="str">
        <f>IF($A420="","",$A420&amp;"|"&amp;$S420&amp;"|"&amp;$D420&amp;"|"&amp;$E420&amp;"|"&amp;$F420&amp;"|"&amp;$H420)</f>
        <v>Acquisition|Standard|11|Day Night|10001|12 Months</v>
      </c>
    </row>
    <row r="421" spans="1:20" x14ac:dyDescent="0.25">
      <c r="A421" t="inlineStr">
        <is>
          <t>Acquisition</t>
        </is>
      </c>
      <c r="B421" t="inlineStr">
        <is>
          <t>Sep26-12M-Acq DY4 Gold Standard</t>
        </is>
      </c>
      <c r="C421">
        <v>4</v>
      </c>
      <c r="D421">
        <v>11</v>
      </c>
      <c r="E421" t="inlineStr">
        <is>
          <t>Evening Weekend And Night</t>
        </is>
      </c>
      <c r="F421">
        <v>10001</v>
      </c>
      <c r="G421">
        <v>20000</v>
      </c>
      <c r="H421" t="inlineStr">
        <is>
          <t>12 Months</t>
        </is>
      </c>
      <c r="I421" s="27">
        <v>46286</v>
      </c>
      <c r="J421" s="27">
        <v>46630</v>
      </c>
      <c r="L421">
        <v>30.465</v>
      </c>
      <c r="M421">
        <v>24.473</v>
      </c>
      <c r="N421">
        <v>27.471</v>
      </c>
      <c r="O421">
        <v>78.973</v>
      </c>
      <c r="R421" t="inlineStr">
        <is>
          <t>Standard</t>
        </is>
      </c>
      <c r="S421" t="inlineStr">
        <is>
          <t>Standard</t>
        </is>
      </c>
      <c r="T421" t="str">
        <f>IF($A421="","",$A421&amp;"|"&amp;$S421&amp;"|"&amp;$D421&amp;"|"&amp;$E421&amp;"|"&amp;$F421&amp;"|"&amp;$H421)</f>
        <v>Acquisition|Standard|11|Evening Weekend And Night|10001|12 Months</v>
      </c>
    </row>
    <row r="422" spans="1:20" x14ac:dyDescent="0.25">
      <c r="A422" t="inlineStr">
        <is>
          <t>Acquisition</t>
        </is>
      </c>
      <c r="B422" t="inlineStr">
        <is>
          <t>Sep26-12M-Acq DY4 Gold Standard</t>
        </is>
      </c>
      <c r="C422">
        <v>3</v>
      </c>
      <c r="D422">
        <v>15</v>
      </c>
      <c r="E422" t="inlineStr">
        <is>
          <t>Standard</t>
        </is>
      </c>
      <c r="F422">
        <v>10001</v>
      </c>
      <c r="G422">
        <v>20000</v>
      </c>
      <c r="H422" t="inlineStr">
        <is>
          <t>12 Months</t>
        </is>
      </c>
      <c r="I422" s="27">
        <v>46286</v>
      </c>
      <c r="J422" s="27">
        <v>46630</v>
      </c>
      <c r="K422">
        <v>28.663</v>
      </c>
      <c r="O422">
        <v>78.973</v>
      </c>
      <c r="R422" t="inlineStr">
        <is>
          <t>Standard</t>
        </is>
      </c>
      <c r="S422" t="inlineStr">
        <is>
          <t>Standard</t>
        </is>
      </c>
      <c r="T422" t="str">
        <f>IF($A422="","",$A422&amp;"|"&amp;$S422&amp;"|"&amp;$D422&amp;"|"&amp;$E422&amp;"|"&amp;$F422&amp;"|"&amp;$H422)</f>
        <v>Acquisition|Standard|15|Standard|10001|12 Months</v>
      </c>
    </row>
    <row r="423" spans="1:20" x14ac:dyDescent="0.25">
      <c r="A423" t="inlineStr">
        <is>
          <t>Acquisition</t>
        </is>
      </c>
      <c r="B423" t="inlineStr">
        <is>
          <t>Sep26-12M-Acq DY4 Gold Standard</t>
        </is>
      </c>
      <c r="C423">
        <v>4</v>
      </c>
      <c r="D423">
        <v>15</v>
      </c>
      <c r="E423" t="inlineStr">
        <is>
          <t>Evening And Weekend</t>
        </is>
      </c>
      <c r="F423">
        <v>10001</v>
      </c>
      <c r="G423">
        <v>20000</v>
      </c>
      <c r="H423" t="inlineStr">
        <is>
          <t>12 Months</t>
        </is>
      </c>
      <c r="I423" s="27">
        <v>46286</v>
      </c>
      <c r="J423" s="27">
        <v>46630</v>
      </c>
      <c r="L423">
        <v>30.147</v>
      </c>
      <c r="N423">
        <v>27.182</v>
      </c>
      <c r="O423">
        <v>78.973</v>
      </c>
      <c r="R423" t="inlineStr">
        <is>
          <t>Standard</t>
        </is>
      </c>
      <c r="S423" t="inlineStr">
        <is>
          <t>Standard</t>
        </is>
      </c>
      <c r="T423" t="str">
        <f>IF($A423="","",$A423&amp;"|"&amp;$S423&amp;"|"&amp;$D423&amp;"|"&amp;$E423&amp;"|"&amp;$F423&amp;"|"&amp;$H423)</f>
        <v>Acquisition|Standard|15|Evening And Weekend|10001|12 Months</v>
      </c>
    </row>
    <row r="424" spans="1:20" x14ac:dyDescent="0.25">
      <c r="A424" t="inlineStr">
        <is>
          <t>Acquisition</t>
        </is>
      </c>
      <c r="B424" t="inlineStr">
        <is>
          <t>Sep26-12M-Acq DY4 Gold Standard</t>
        </is>
      </c>
      <c r="C424">
        <v>4</v>
      </c>
      <c r="D424">
        <v>15</v>
      </c>
      <c r="E424" t="inlineStr">
        <is>
          <t>Day Night</t>
        </is>
      </c>
      <c r="F424">
        <v>10001</v>
      </c>
      <c r="G424">
        <v>20000</v>
      </c>
      <c r="H424" t="inlineStr">
        <is>
          <t>12 Months</t>
        </is>
      </c>
      <c r="I424" s="27">
        <v>46286</v>
      </c>
      <c r="J424" s="27">
        <v>46630</v>
      </c>
      <c r="L424">
        <v>29.838</v>
      </c>
      <c r="M424">
        <v>23.969</v>
      </c>
      <c r="O424">
        <v>78.973</v>
      </c>
      <c r="R424" t="inlineStr">
        <is>
          <t>Standard</t>
        </is>
      </c>
      <c r="S424" t="inlineStr">
        <is>
          <t>Standard</t>
        </is>
      </c>
      <c r="T424" t="str">
        <f>IF($A424="","",$A424&amp;"|"&amp;$S424&amp;"|"&amp;$D424&amp;"|"&amp;$E424&amp;"|"&amp;$F424&amp;"|"&amp;$H424)</f>
        <v>Acquisition|Standard|15|Day Night|10001|12 Months</v>
      </c>
    </row>
    <row r="425" spans="1:20" x14ac:dyDescent="0.25">
      <c r="A425" t="inlineStr">
        <is>
          <t>Acquisition</t>
        </is>
      </c>
      <c r="B425" t="inlineStr">
        <is>
          <t>Sep26-12M-Acq DY4 Gold Standard</t>
        </is>
      </c>
      <c r="C425">
        <v>4</v>
      </c>
      <c r="D425">
        <v>15</v>
      </c>
      <c r="E425" t="inlineStr">
        <is>
          <t>Evening Weekend And Night</t>
        </is>
      </c>
      <c r="F425">
        <v>10001</v>
      </c>
      <c r="G425">
        <v>20000</v>
      </c>
      <c r="H425" t="inlineStr">
        <is>
          <t>12 Months</t>
        </is>
      </c>
      <c r="I425" s="27">
        <v>46286</v>
      </c>
      <c r="J425" s="27">
        <v>46630</v>
      </c>
      <c r="L425">
        <v>30.147</v>
      </c>
      <c r="M425">
        <v>24.215</v>
      </c>
      <c r="N425">
        <v>27.182</v>
      </c>
      <c r="O425">
        <v>78.973</v>
      </c>
      <c r="R425" t="inlineStr">
        <is>
          <t>Standard</t>
        </is>
      </c>
      <c r="S425" t="inlineStr">
        <is>
          <t>Standard</t>
        </is>
      </c>
      <c r="T425" t="str">
        <f>IF($A425="","",$A425&amp;"|"&amp;$S425&amp;"|"&amp;$D425&amp;"|"&amp;$E425&amp;"|"&amp;$F425&amp;"|"&amp;$H425)</f>
        <v>Acquisition|Standard|15|Evening Weekend And Night|10001|12 Months</v>
      </c>
    </row>
    <row r="426" spans="1:20" x14ac:dyDescent="0.25">
      <c r="A426" t="inlineStr">
        <is>
          <t>Acquisition</t>
        </is>
      </c>
      <c r="B426" t="inlineStr">
        <is>
          <t>Sep26-12M-Acq DY4 Gold Standard</t>
        </is>
      </c>
      <c r="C426">
        <v>3</v>
      </c>
      <c r="D426">
        <v>16</v>
      </c>
      <c r="E426" t="inlineStr">
        <is>
          <t>Standard</t>
        </is>
      </c>
      <c r="F426">
        <v>10001</v>
      </c>
      <c r="G426">
        <v>20000</v>
      </c>
      <c r="H426" t="inlineStr">
        <is>
          <t>12 Months</t>
        </is>
      </c>
      <c r="I426" s="27">
        <v>46286</v>
      </c>
      <c r="J426" s="27">
        <v>46630</v>
      </c>
      <c r="K426">
        <v>28.77</v>
      </c>
      <c r="O426">
        <v>78.973</v>
      </c>
      <c r="R426" t="inlineStr">
        <is>
          <t>Standard</t>
        </is>
      </c>
      <c r="S426" t="inlineStr">
        <is>
          <t>Standard</t>
        </is>
      </c>
      <c r="T426" t="str">
        <f>IF($A426="","",$A426&amp;"|"&amp;$S426&amp;"|"&amp;$D426&amp;"|"&amp;$E426&amp;"|"&amp;$F426&amp;"|"&amp;$H426)</f>
        <v>Acquisition|Standard|16|Standard|10001|12 Months</v>
      </c>
    </row>
    <row r="427" spans="1:20" x14ac:dyDescent="0.25">
      <c r="A427" t="inlineStr">
        <is>
          <t>Acquisition</t>
        </is>
      </c>
      <c r="B427" t="inlineStr">
        <is>
          <t>Sep26-12M-Acq DY4 Gold Standard</t>
        </is>
      </c>
      <c r="C427">
        <v>4</v>
      </c>
      <c r="D427">
        <v>16</v>
      </c>
      <c r="E427" t="inlineStr">
        <is>
          <t>Evening And Weekend</t>
        </is>
      </c>
      <c r="F427">
        <v>10001</v>
      </c>
      <c r="G427">
        <v>20000</v>
      </c>
      <c r="H427" t="inlineStr">
        <is>
          <t>12 Months</t>
        </is>
      </c>
      <c r="I427" s="27">
        <v>46286</v>
      </c>
      <c r="J427" s="27">
        <v>46630</v>
      </c>
      <c r="L427">
        <v>30.26</v>
      </c>
      <c r="N427">
        <v>27.284</v>
      </c>
      <c r="O427">
        <v>78.973</v>
      </c>
      <c r="R427" t="inlineStr">
        <is>
          <t>Standard</t>
        </is>
      </c>
      <c r="S427" t="inlineStr">
        <is>
          <t>Standard</t>
        </is>
      </c>
      <c r="T427" t="str">
        <f>IF($A427="","",$A427&amp;"|"&amp;$S427&amp;"|"&amp;$D427&amp;"|"&amp;$E427&amp;"|"&amp;$F427&amp;"|"&amp;$H427)</f>
        <v>Acquisition|Standard|16|Evening And Weekend|10001|12 Months</v>
      </c>
    </row>
    <row r="428" spans="1:20" x14ac:dyDescent="0.25">
      <c r="A428" t="inlineStr">
        <is>
          <t>Acquisition</t>
        </is>
      </c>
      <c r="B428" t="inlineStr">
        <is>
          <t>Sep26-12M-Acq DY4 Gold Standard</t>
        </is>
      </c>
      <c r="C428">
        <v>4</v>
      </c>
      <c r="D428">
        <v>16</v>
      </c>
      <c r="E428" t="inlineStr">
        <is>
          <t>Day Night</t>
        </is>
      </c>
      <c r="F428">
        <v>10001</v>
      </c>
      <c r="G428">
        <v>20000</v>
      </c>
      <c r="H428" t="inlineStr">
        <is>
          <t>12 Months</t>
        </is>
      </c>
      <c r="I428" s="27">
        <v>46286</v>
      </c>
      <c r="J428" s="27">
        <v>46630</v>
      </c>
      <c r="L428">
        <v>29.951</v>
      </c>
      <c r="M428">
        <v>24.061</v>
      </c>
      <c r="O428">
        <v>78.973</v>
      </c>
      <c r="R428" t="inlineStr">
        <is>
          <t>Standard</t>
        </is>
      </c>
      <c r="S428" t="inlineStr">
        <is>
          <t>Standard</t>
        </is>
      </c>
      <c r="T428" t="str">
        <f>IF($A428="","",$A428&amp;"|"&amp;$S428&amp;"|"&amp;$D428&amp;"|"&amp;$E428&amp;"|"&amp;$F428&amp;"|"&amp;$H428)</f>
        <v>Acquisition|Standard|16|Day Night|10001|12 Months</v>
      </c>
    </row>
    <row r="429" spans="1:20" x14ac:dyDescent="0.25">
      <c r="A429" t="inlineStr">
        <is>
          <t>Acquisition</t>
        </is>
      </c>
      <c r="B429" t="inlineStr">
        <is>
          <t>Sep26-12M-Acq DY4 Gold Standard</t>
        </is>
      </c>
      <c r="C429">
        <v>4</v>
      </c>
      <c r="D429">
        <v>16</v>
      </c>
      <c r="E429" t="inlineStr">
        <is>
          <t>Evening Weekend And Night</t>
        </is>
      </c>
      <c r="F429">
        <v>10001</v>
      </c>
      <c r="G429">
        <v>20000</v>
      </c>
      <c r="H429" t="inlineStr">
        <is>
          <t>12 Months</t>
        </is>
      </c>
      <c r="I429" s="27">
        <v>46286</v>
      </c>
      <c r="J429" s="27">
        <v>46630</v>
      </c>
      <c r="L429">
        <v>30.26</v>
      </c>
      <c r="M429">
        <v>24.309</v>
      </c>
      <c r="N429">
        <v>27.284</v>
      </c>
      <c r="O429">
        <v>78.973</v>
      </c>
      <c r="R429" t="inlineStr">
        <is>
          <t>Standard</t>
        </is>
      </c>
      <c r="S429" t="inlineStr">
        <is>
          <t>Standard</t>
        </is>
      </c>
      <c r="T429" t="str">
        <f>IF($A429="","",$A429&amp;"|"&amp;$S429&amp;"|"&amp;$D429&amp;"|"&amp;$E429&amp;"|"&amp;$F429&amp;"|"&amp;$H429)</f>
        <v>Acquisition|Standard|16|Evening Weekend And Night|10001|12 Months</v>
      </c>
    </row>
    <row r="430" spans="1:20" x14ac:dyDescent="0.25">
      <c r="A430" t="inlineStr">
        <is>
          <t>Acquisition</t>
        </is>
      </c>
      <c r="B430" t="inlineStr">
        <is>
          <t>Sep26-12M-Acq DY4 Gold Standard</t>
        </is>
      </c>
      <c r="C430">
        <v>3</v>
      </c>
      <c r="D430">
        <v>13</v>
      </c>
      <c r="E430" t="inlineStr">
        <is>
          <t>Standard</t>
        </is>
      </c>
      <c r="F430">
        <v>10001</v>
      </c>
      <c r="G430">
        <v>20000</v>
      </c>
      <c r="H430" t="inlineStr">
        <is>
          <t>12 Months</t>
        </is>
      </c>
      <c r="I430" s="27">
        <v>46286</v>
      </c>
      <c r="J430" s="27">
        <v>46630</v>
      </c>
      <c r="K430">
        <v>28.796</v>
      </c>
      <c r="O430">
        <v>78.973</v>
      </c>
      <c r="R430" t="inlineStr">
        <is>
          <t>Standard</t>
        </is>
      </c>
      <c r="S430" t="inlineStr">
        <is>
          <t>Standard</t>
        </is>
      </c>
      <c r="T430" t="str">
        <f>IF($A430="","",$A430&amp;"|"&amp;$S430&amp;"|"&amp;$D430&amp;"|"&amp;$E430&amp;"|"&amp;$F430&amp;"|"&amp;$H430)</f>
        <v>Acquisition|Standard|13|Standard|10001|12 Months</v>
      </c>
    </row>
    <row r="431" spans="1:20" x14ac:dyDescent="0.25">
      <c r="A431" t="inlineStr">
        <is>
          <t>Acquisition</t>
        </is>
      </c>
      <c r="B431" t="inlineStr">
        <is>
          <t>Sep26-12M-Acq DY4 Gold Standard</t>
        </is>
      </c>
      <c r="C431">
        <v>4</v>
      </c>
      <c r="D431">
        <v>13</v>
      </c>
      <c r="E431" t="inlineStr">
        <is>
          <t>Evening And Weekend</t>
        </is>
      </c>
      <c r="F431">
        <v>10001</v>
      </c>
      <c r="G431">
        <v>20000</v>
      </c>
      <c r="H431" t="inlineStr">
        <is>
          <t>12 Months</t>
        </is>
      </c>
      <c r="I431" s="27">
        <v>46286</v>
      </c>
      <c r="J431" s="27">
        <v>46630</v>
      </c>
      <c r="L431">
        <v>30.282</v>
      </c>
      <c r="N431">
        <v>27.304</v>
      </c>
      <c r="O431">
        <v>78.973</v>
      </c>
      <c r="R431" t="inlineStr">
        <is>
          <t>Standard</t>
        </is>
      </c>
      <c r="S431" t="inlineStr">
        <is>
          <t>Standard</t>
        </is>
      </c>
      <c r="T431" t="str">
        <f>IF($A431="","",$A431&amp;"|"&amp;$S431&amp;"|"&amp;$D431&amp;"|"&amp;$E431&amp;"|"&amp;$F431&amp;"|"&amp;$H431)</f>
        <v>Acquisition|Standard|13|Evening And Weekend|10001|12 Months</v>
      </c>
    </row>
    <row r="432" spans="1:20" x14ac:dyDescent="0.25">
      <c r="A432" t="inlineStr">
        <is>
          <t>Acquisition</t>
        </is>
      </c>
      <c r="B432" t="inlineStr">
        <is>
          <t>Sep26-12M-Acq DY4 Gold Standard</t>
        </is>
      </c>
      <c r="C432">
        <v>4</v>
      </c>
      <c r="D432">
        <v>13</v>
      </c>
      <c r="E432" t="inlineStr">
        <is>
          <t>Day Night</t>
        </is>
      </c>
      <c r="F432">
        <v>10001</v>
      </c>
      <c r="G432">
        <v>20000</v>
      </c>
      <c r="H432" t="inlineStr">
        <is>
          <t>12 Months</t>
        </is>
      </c>
      <c r="I432" s="27">
        <v>46286</v>
      </c>
      <c r="J432" s="27">
        <v>46630</v>
      </c>
      <c r="L432">
        <v>29.973</v>
      </c>
      <c r="M432">
        <v>24.081</v>
      </c>
      <c r="O432">
        <v>78.973</v>
      </c>
      <c r="R432" t="inlineStr">
        <is>
          <t>Standard</t>
        </is>
      </c>
      <c r="S432" t="inlineStr">
        <is>
          <t>Standard</t>
        </is>
      </c>
      <c r="T432" t="str">
        <f>IF($A432="","",$A432&amp;"|"&amp;$S432&amp;"|"&amp;$D432&amp;"|"&amp;$E432&amp;"|"&amp;$F432&amp;"|"&amp;$H432)</f>
        <v>Acquisition|Standard|13|Day Night|10001|12 Months</v>
      </c>
    </row>
    <row r="433" spans="1:20" x14ac:dyDescent="0.25">
      <c r="A433" t="inlineStr">
        <is>
          <t>Acquisition</t>
        </is>
      </c>
      <c r="B433" t="inlineStr">
        <is>
          <t>Sep26-12M-Acq DY4 Gold Standard</t>
        </is>
      </c>
      <c r="C433">
        <v>4</v>
      </c>
      <c r="D433">
        <v>13</v>
      </c>
      <c r="E433" t="inlineStr">
        <is>
          <t>Evening Weekend And Night</t>
        </is>
      </c>
      <c r="F433">
        <v>10001</v>
      </c>
      <c r="G433">
        <v>20000</v>
      </c>
      <c r="H433" t="inlineStr">
        <is>
          <t>12 Months</t>
        </is>
      </c>
      <c r="I433" s="27">
        <v>46286</v>
      </c>
      <c r="J433" s="27">
        <v>46630</v>
      </c>
      <c r="L433">
        <v>30.282</v>
      </c>
      <c r="M433">
        <v>24.329</v>
      </c>
      <c r="N433">
        <v>27.304</v>
      </c>
      <c r="O433">
        <v>78.973</v>
      </c>
      <c r="R433" t="inlineStr">
        <is>
          <t>Standard</t>
        </is>
      </c>
      <c r="S433" t="inlineStr">
        <is>
          <t>Standard</t>
        </is>
      </c>
      <c r="T433" t="str">
        <f>IF($A433="","",$A433&amp;"|"&amp;$S433&amp;"|"&amp;$D433&amp;"|"&amp;$E433&amp;"|"&amp;$F433&amp;"|"&amp;$H433)</f>
        <v>Acquisition|Standard|13|Evening Weekend And Night|10001|12 Months</v>
      </c>
    </row>
    <row r="434" spans="1:20" x14ac:dyDescent="0.25">
      <c r="A434" t="inlineStr">
        <is>
          <t>Acquisition</t>
        </is>
      </c>
      <c r="B434" t="inlineStr">
        <is>
          <t>Sep26-12M-Acq DY4 Gold Standard</t>
        </is>
      </c>
      <c r="C434">
        <v>3</v>
      </c>
      <c r="D434">
        <v>19</v>
      </c>
      <c r="E434" t="inlineStr">
        <is>
          <t>Standard</t>
        </is>
      </c>
      <c r="F434">
        <v>10001</v>
      </c>
      <c r="G434">
        <v>20000</v>
      </c>
      <c r="H434" t="inlineStr">
        <is>
          <t>12 Months</t>
        </is>
      </c>
      <c r="I434" s="27">
        <v>46286</v>
      </c>
      <c r="J434" s="27">
        <v>46630</v>
      </c>
      <c r="K434">
        <v>29.364</v>
      </c>
      <c r="O434">
        <v>78.973</v>
      </c>
      <c r="R434" t="inlineStr">
        <is>
          <t>Standard</t>
        </is>
      </c>
      <c r="S434" t="inlineStr">
        <is>
          <t>Standard</t>
        </is>
      </c>
      <c r="T434" t="str">
        <f>IF($A434="","",$A434&amp;"|"&amp;$S434&amp;"|"&amp;$D434&amp;"|"&amp;$E434&amp;"|"&amp;$F434&amp;"|"&amp;$H434)</f>
        <v>Acquisition|Standard|19|Standard|10001|12 Months</v>
      </c>
    </row>
    <row r="435" spans="1:20" x14ac:dyDescent="0.25">
      <c r="A435" t="inlineStr">
        <is>
          <t>Acquisition</t>
        </is>
      </c>
      <c r="B435" t="inlineStr">
        <is>
          <t>Sep26-12M-Acq DY4 Gold Standard</t>
        </is>
      </c>
      <c r="C435">
        <v>4</v>
      </c>
      <c r="D435">
        <v>19</v>
      </c>
      <c r="E435" t="inlineStr">
        <is>
          <t>Evening And Weekend</t>
        </is>
      </c>
      <c r="F435">
        <v>10001</v>
      </c>
      <c r="G435">
        <v>20000</v>
      </c>
      <c r="H435" t="inlineStr">
        <is>
          <t>12 Months</t>
        </is>
      </c>
      <c r="I435" s="27">
        <v>46286</v>
      </c>
      <c r="J435" s="27">
        <v>46630</v>
      </c>
      <c r="L435">
        <v>30.878</v>
      </c>
      <c r="N435">
        <v>27.841</v>
      </c>
      <c r="O435">
        <v>78.973</v>
      </c>
      <c r="R435" t="inlineStr">
        <is>
          <t>Standard</t>
        </is>
      </c>
      <c r="S435" t="inlineStr">
        <is>
          <t>Standard</t>
        </is>
      </c>
      <c r="T435" t="str">
        <f>IF($A435="","",$A435&amp;"|"&amp;$S435&amp;"|"&amp;$D435&amp;"|"&amp;$E435&amp;"|"&amp;$F435&amp;"|"&amp;$H435)</f>
        <v>Acquisition|Standard|19|Evening And Weekend|10001|12 Months</v>
      </c>
    </row>
    <row r="436" spans="1:20" x14ac:dyDescent="0.25">
      <c r="A436" t="inlineStr">
        <is>
          <t>Acquisition</t>
        </is>
      </c>
      <c r="B436" t="inlineStr">
        <is>
          <t>Sep26-12M-Acq DY4 Gold Standard</t>
        </is>
      </c>
      <c r="C436">
        <v>4</v>
      </c>
      <c r="D436">
        <v>19</v>
      </c>
      <c r="E436" t="inlineStr">
        <is>
          <t>Day Night</t>
        </is>
      </c>
      <c r="F436">
        <v>10001</v>
      </c>
      <c r="G436">
        <v>20000</v>
      </c>
      <c r="H436" t="inlineStr">
        <is>
          <t>12 Months</t>
        </is>
      </c>
      <c r="I436" s="27">
        <v>46286</v>
      </c>
      <c r="J436" s="27">
        <v>46630</v>
      </c>
      <c r="L436">
        <v>30.569</v>
      </c>
      <c r="M436">
        <v>24.556</v>
      </c>
      <c r="O436">
        <v>78.973</v>
      </c>
      <c r="R436" t="inlineStr">
        <is>
          <t>Standard</t>
        </is>
      </c>
      <c r="S436" t="inlineStr">
        <is>
          <t>Standard</t>
        </is>
      </c>
      <c r="T436" t="str">
        <f>IF($A436="","",$A436&amp;"|"&amp;$S436&amp;"|"&amp;$D436&amp;"|"&amp;$E436&amp;"|"&amp;$F436&amp;"|"&amp;$H436)</f>
        <v>Acquisition|Standard|19|Day Night|10001|12 Months</v>
      </c>
    </row>
    <row r="437" spans="1:20" x14ac:dyDescent="0.25">
      <c r="A437" t="inlineStr">
        <is>
          <t>Acquisition</t>
        </is>
      </c>
      <c r="B437" t="inlineStr">
        <is>
          <t>Sep26-12M-Acq DY4 Gold Standard</t>
        </is>
      </c>
      <c r="C437">
        <v>4</v>
      </c>
      <c r="D437">
        <v>19</v>
      </c>
      <c r="E437" t="inlineStr">
        <is>
          <t>Evening Weekend And Night</t>
        </is>
      </c>
      <c r="F437">
        <v>10001</v>
      </c>
      <c r="G437">
        <v>20000</v>
      </c>
      <c r="H437" t="inlineStr">
        <is>
          <t>12 Months</t>
        </is>
      </c>
      <c r="I437" s="27">
        <v>46286</v>
      </c>
      <c r="J437" s="27">
        <v>46630</v>
      </c>
      <c r="L437">
        <v>30.878</v>
      </c>
      <c r="M437">
        <v>24.803</v>
      </c>
      <c r="N437">
        <v>27.841</v>
      </c>
      <c r="O437">
        <v>78.973</v>
      </c>
      <c r="R437" t="inlineStr">
        <is>
          <t>Standard</t>
        </is>
      </c>
      <c r="S437" t="inlineStr">
        <is>
          <t>Standard</t>
        </is>
      </c>
      <c r="T437" t="str">
        <f>IF($A437="","",$A437&amp;"|"&amp;$S437&amp;"|"&amp;$D437&amp;"|"&amp;$E437&amp;"|"&amp;$F437&amp;"|"&amp;$H437)</f>
        <v>Acquisition|Standard|19|Evening Weekend And Night|10001|12 Months</v>
      </c>
    </row>
    <row r="438" spans="1:20" x14ac:dyDescent="0.25">
      <c r="A438" t="inlineStr">
        <is>
          <t>Acquisition</t>
        </is>
      </c>
      <c r="B438" t="inlineStr">
        <is>
          <t>Sep26-12M-Acq DY4 Gold Standard</t>
        </is>
      </c>
      <c r="C438">
        <v>3</v>
      </c>
      <c r="D438">
        <v>21</v>
      </c>
      <c r="E438" t="inlineStr">
        <is>
          <t>Standard</t>
        </is>
      </c>
      <c r="F438">
        <v>10001</v>
      </c>
      <c r="G438">
        <v>20000</v>
      </c>
      <c r="H438" t="inlineStr">
        <is>
          <t>12 Months</t>
        </is>
      </c>
      <c r="I438" s="27">
        <v>46286</v>
      </c>
      <c r="J438" s="27">
        <v>46630</v>
      </c>
      <c r="K438">
        <v>29.583</v>
      </c>
      <c r="O438">
        <v>78.973</v>
      </c>
      <c r="R438" t="inlineStr">
        <is>
          <t>Standard</t>
        </is>
      </c>
      <c r="S438" t="inlineStr">
        <is>
          <t>Standard</t>
        </is>
      </c>
      <c r="T438" t="str">
        <f>IF($A438="","",$A438&amp;"|"&amp;$S438&amp;"|"&amp;$D438&amp;"|"&amp;$E438&amp;"|"&amp;$F438&amp;"|"&amp;$H438)</f>
        <v>Acquisition|Standard|21|Standard|10001|12 Months</v>
      </c>
    </row>
    <row r="439" spans="1:20" x14ac:dyDescent="0.25">
      <c r="A439" t="inlineStr">
        <is>
          <t>Acquisition</t>
        </is>
      </c>
      <c r="B439" t="inlineStr">
        <is>
          <t>Sep26-12M-Acq DY4 Gold Standard</t>
        </is>
      </c>
      <c r="C439">
        <v>4</v>
      </c>
      <c r="D439">
        <v>21</v>
      </c>
      <c r="E439" t="inlineStr">
        <is>
          <t>Evening And Weekend</t>
        </is>
      </c>
      <c r="F439">
        <v>10001</v>
      </c>
      <c r="G439">
        <v>20000</v>
      </c>
      <c r="H439" t="inlineStr">
        <is>
          <t>12 Months</t>
        </is>
      </c>
      <c r="I439" s="27">
        <v>46286</v>
      </c>
      <c r="J439" s="27">
        <v>46630</v>
      </c>
      <c r="L439">
        <v>31.115</v>
      </c>
      <c r="N439">
        <v>28.058</v>
      </c>
      <c r="O439">
        <v>78.973</v>
      </c>
      <c r="R439" t="inlineStr">
        <is>
          <t>Standard</t>
        </is>
      </c>
      <c r="S439" t="inlineStr">
        <is>
          <t>Standard</t>
        </is>
      </c>
      <c r="T439" t="str">
        <f>IF($A439="","",$A439&amp;"|"&amp;$S439&amp;"|"&amp;$D439&amp;"|"&amp;$E439&amp;"|"&amp;$F439&amp;"|"&amp;$H439)</f>
        <v>Acquisition|Standard|21|Evening And Weekend|10001|12 Months</v>
      </c>
    </row>
    <row r="440" spans="1:20" x14ac:dyDescent="0.25">
      <c r="A440" t="inlineStr">
        <is>
          <t>Acquisition</t>
        </is>
      </c>
      <c r="B440" t="inlineStr">
        <is>
          <t>Sep26-12M-Acq DY4 Gold Standard</t>
        </is>
      </c>
      <c r="C440">
        <v>4</v>
      </c>
      <c r="D440">
        <v>21</v>
      </c>
      <c r="E440" t="inlineStr">
        <is>
          <t>Day Night</t>
        </is>
      </c>
      <c r="F440">
        <v>10001</v>
      </c>
      <c r="G440">
        <v>20000</v>
      </c>
      <c r="H440" t="inlineStr">
        <is>
          <t>12 Months</t>
        </is>
      </c>
      <c r="I440" s="27">
        <v>46286</v>
      </c>
      <c r="J440" s="27">
        <v>46630</v>
      </c>
      <c r="L440">
        <v>30.797</v>
      </c>
      <c r="M440">
        <v>24.742</v>
      </c>
      <c r="O440">
        <v>78.973</v>
      </c>
      <c r="R440" t="inlineStr">
        <is>
          <t>Standard</t>
        </is>
      </c>
      <c r="S440" t="inlineStr">
        <is>
          <t>Standard</t>
        </is>
      </c>
      <c r="T440" t="str">
        <f>IF($A440="","",$A440&amp;"|"&amp;$S440&amp;"|"&amp;$D440&amp;"|"&amp;$E440&amp;"|"&amp;$F440&amp;"|"&amp;$H440)</f>
        <v>Acquisition|Standard|21|Day Night|10001|12 Months</v>
      </c>
    </row>
    <row r="441" spans="1:20" x14ac:dyDescent="0.25">
      <c r="A441" t="inlineStr">
        <is>
          <t>Acquisition</t>
        </is>
      </c>
      <c r="B441" t="inlineStr">
        <is>
          <t>Sep26-12M-Acq DY4 Gold Standard</t>
        </is>
      </c>
      <c r="C441">
        <v>4</v>
      </c>
      <c r="D441">
        <v>21</v>
      </c>
      <c r="E441" t="inlineStr">
        <is>
          <t>Evening Weekend And Night</t>
        </is>
      </c>
      <c r="F441">
        <v>10001</v>
      </c>
      <c r="G441">
        <v>20000</v>
      </c>
      <c r="H441" t="inlineStr">
        <is>
          <t>12 Months</t>
        </is>
      </c>
      <c r="I441" s="27">
        <v>46286</v>
      </c>
      <c r="J441" s="27">
        <v>46630</v>
      </c>
      <c r="L441">
        <v>31.115</v>
      </c>
      <c r="M441">
        <v>24.988</v>
      </c>
      <c r="N441">
        <v>28.058</v>
      </c>
      <c r="O441">
        <v>78.973</v>
      </c>
      <c r="R441" t="inlineStr">
        <is>
          <t>Standard</t>
        </is>
      </c>
      <c r="S441" t="inlineStr">
        <is>
          <t>Standard</t>
        </is>
      </c>
      <c r="T441" t="str">
        <f>IF($A441="","",$A441&amp;"|"&amp;$S441&amp;"|"&amp;$D441&amp;"|"&amp;$E441&amp;"|"&amp;$F441&amp;"|"&amp;$H441)</f>
        <v>Acquisition|Standard|21|Evening Weekend And Night|10001|12 Months</v>
      </c>
    </row>
    <row r="442" spans="1:20" x14ac:dyDescent="0.25">
      <c r="A442" t="inlineStr">
        <is>
          <t>Acquisition</t>
        </is>
      </c>
      <c r="B442" t="inlineStr">
        <is>
          <t>Sep26-12M-Acq DY4 Gold Standard</t>
        </is>
      </c>
      <c r="C442">
        <v>3</v>
      </c>
      <c r="D442">
        <v>22</v>
      </c>
      <c r="E442" t="inlineStr">
        <is>
          <t>Standard</t>
        </is>
      </c>
      <c r="F442">
        <v>10001</v>
      </c>
      <c r="G442">
        <v>20000</v>
      </c>
      <c r="H442" t="inlineStr">
        <is>
          <t>12 Months</t>
        </is>
      </c>
      <c r="I442" s="27">
        <v>46286</v>
      </c>
      <c r="J442" s="27">
        <v>46630</v>
      </c>
      <c r="K442">
        <v>29.583</v>
      </c>
      <c r="O442">
        <v>78.973</v>
      </c>
      <c r="R442" t="inlineStr">
        <is>
          <t>Standard</t>
        </is>
      </c>
      <c r="S442" t="inlineStr">
        <is>
          <t>Standard</t>
        </is>
      </c>
      <c r="T442" t="str">
        <f>IF($A442="","",$A442&amp;"|"&amp;$S442&amp;"|"&amp;$D442&amp;"|"&amp;$E442&amp;"|"&amp;$F442&amp;"|"&amp;$H442)</f>
        <v>Acquisition|Standard|22|Standard|10001|12 Months</v>
      </c>
    </row>
    <row r="443" spans="1:20" x14ac:dyDescent="0.25">
      <c r="A443" t="inlineStr">
        <is>
          <t>Acquisition</t>
        </is>
      </c>
      <c r="B443" t="inlineStr">
        <is>
          <t>Sep26-12M-Acq DY4 Gold Standard</t>
        </is>
      </c>
      <c r="C443">
        <v>4</v>
      </c>
      <c r="D443">
        <v>22</v>
      </c>
      <c r="E443" t="inlineStr">
        <is>
          <t>Evening And Weekend</t>
        </is>
      </c>
      <c r="F443">
        <v>10001</v>
      </c>
      <c r="G443">
        <v>20000</v>
      </c>
      <c r="H443" t="inlineStr">
        <is>
          <t>12 Months</t>
        </is>
      </c>
      <c r="I443" s="27">
        <v>46286</v>
      </c>
      <c r="J443" s="27">
        <v>46630</v>
      </c>
      <c r="L443">
        <v>31.115</v>
      </c>
      <c r="N443">
        <v>28.058</v>
      </c>
      <c r="O443">
        <v>78.973</v>
      </c>
      <c r="R443" t="inlineStr">
        <is>
          <t>Standard</t>
        </is>
      </c>
      <c r="S443" t="inlineStr">
        <is>
          <t>Standard</t>
        </is>
      </c>
      <c r="T443" t="str">
        <f>IF($A443="","",$A443&amp;"|"&amp;$S443&amp;"|"&amp;$D443&amp;"|"&amp;$E443&amp;"|"&amp;$F443&amp;"|"&amp;$H443)</f>
        <v>Acquisition|Standard|22|Evening And Weekend|10001|12 Months</v>
      </c>
    </row>
    <row r="444" spans="1:20" x14ac:dyDescent="0.25">
      <c r="A444" t="inlineStr">
        <is>
          <t>Acquisition</t>
        </is>
      </c>
      <c r="B444" t="inlineStr">
        <is>
          <t>Sep26-12M-Acq DY4 Gold Standard</t>
        </is>
      </c>
      <c r="C444">
        <v>4</v>
      </c>
      <c r="D444">
        <v>22</v>
      </c>
      <c r="E444" t="inlineStr">
        <is>
          <t>Day Night</t>
        </is>
      </c>
      <c r="F444">
        <v>10001</v>
      </c>
      <c r="G444">
        <v>20000</v>
      </c>
      <c r="H444" t="inlineStr">
        <is>
          <t>12 Months</t>
        </is>
      </c>
      <c r="I444" s="27">
        <v>46286</v>
      </c>
      <c r="J444" s="27">
        <v>46630</v>
      </c>
      <c r="L444">
        <v>30.797</v>
      </c>
      <c r="M444">
        <v>24.742</v>
      </c>
      <c r="O444">
        <v>78.973</v>
      </c>
      <c r="R444" t="inlineStr">
        <is>
          <t>Standard</t>
        </is>
      </c>
      <c r="S444" t="inlineStr">
        <is>
          <t>Standard</t>
        </is>
      </c>
      <c r="T444" t="str">
        <f>IF($A444="","",$A444&amp;"|"&amp;$S444&amp;"|"&amp;$D444&amp;"|"&amp;$E444&amp;"|"&amp;$F444&amp;"|"&amp;$H444)</f>
        <v>Acquisition|Standard|22|Day Night|10001|12 Months</v>
      </c>
    </row>
    <row r="445" spans="1:20" x14ac:dyDescent="0.25">
      <c r="A445" t="inlineStr">
        <is>
          <t>Acquisition</t>
        </is>
      </c>
      <c r="B445" t="inlineStr">
        <is>
          <t>Sep26-12M-Acq DY4 Gold Standard</t>
        </is>
      </c>
      <c r="C445">
        <v>4</v>
      </c>
      <c r="D445">
        <v>22</v>
      </c>
      <c r="E445" t="inlineStr">
        <is>
          <t>Evening Weekend And Night</t>
        </is>
      </c>
      <c r="F445">
        <v>10001</v>
      </c>
      <c r="G445">
        <v>20000</v>
      </c>
      <c r="H445" t="inlineStr">
        <is>
          <t>12 Months</t>
        </is>
      </c>
      <c r="I445" s="27">
        <v>46286</v>
      </c>
      <c r="J445" s="27">
        <v>46630</v>
      </c>
      <c r="L445">
        <v>31.115</v>
      </c>
      <c r="M445">
        <v>24.988</v>
      </c>
      <c r="N445">
        <v>28.058</v>
      </c>
      <c r="O445">
        <v>78.973</v>
      </c>
      <c r="R445" t="inlineStr">
        <is>
          <t>Standard</t>
        </is>
      </c>
      <c r="S445" t="inlineStr">
        <is>
          <t>Standard</t>
        </is>
      </c>
      <c r="T445" t="str">
        <f>IF($A445="","",$A445&amp;"|"&amp;$S445&amp;"|"&amp;$D445&amp;"|"&amp;$E445&amp;"|"&amp;$F445&amp;"|"&amp;$H445)</f>
        <v>Acquisition|Standard|22|Evening Weekend And Night|10001|12 Months</v>
      </c>
    </row>
    <row r="446" spans="1:20" x14ac:dyDescent="0.25">
      <c r="A446" t="inlineStr">
        <is>
          <t>Acquisition</t>
        </is>
      </c>
      <c r="B446" t="inlineStr">
        <is>
          <t>Sep26-12M-Acq DY4 Gold Standard</t>
        </is>
      </c>
      <c r="C446">
        <v>3</v>
      </c>
      <c r="D446">
        <v>18</v>
      </c>
      <c r="E446" t="inlineStr">
        <is>
          <t>Standard</t>
        </is>
      </c>
      <c r="F446">
        <v>10001</v>
      </c>
      <c r="G446">
        <v>20000</v>
      </c>
      <c r="H446" t="inlineStr">
        <is>
          <t>12 Months</t>
        </is>
      </c>
      <c r="I446" s="27">
        <v>46286</v>
      </c>
      <c r="J446" s="27">
        <v>46630</v>
      </c>
      <c r="K446">
        <v>28.862</v>
      </c>
      <c r="O446">
        <v>78.973</v>
      </c>
      <c r="R446" t="inlineStr">
        <is>
          <t>Standard</t>
        </is>
      </c>
      <c r="S446" t="inlineStr">
        <is>
          <t>Standard</t>
        </is>
      </c>
      <c r="T446" t="str">
        <f>IF($A446="","",$A446&amp;"|"&amp;$S446&amp;"|"&amp;$D446&amp;"|"&amp;$E446&amp;"|"&amp;$F446&amp;"|"&amp;$H446)</f>
        <v>Acquisition|Standard|18|Standard|10001|12 Months</v>
      </c>
    </row>
    <row r="447" spans="1:20" x14ac:dyDescent="0.25">
      <c r="A447" t="inlineStr">
        <is>
          <t>Acquisition</t>
        </is>
      </c>
      <c r="B447" t="inlineStr">
        <is>
          <t>Sep26-12M-Acq DY4 Gold Standard</t>
        </is>
      </c>
      <c r="C447">
        <v>4</v>
      </c>
      <c r="D447">
        <v>18</v>
      </c>
      <c r="E447" t="inlineStr">
        <is>
          <t>Evening And Weekend</t>
        </is>
      </c>
      <c r="F447">
        <v>10001</v>
      </c>
      <c r="G447">
        <v>20000</v>
      </c>
      <c r="H447" t="inlineStr">
        <is>
          <t>12 Months</t>
        </is>
      </c>
      <c r="I447" s="27">
        <v>46286</v>
      </c>
      <c r="J447" s="27">
        <v>46630</v>
      </c>
      <c r="L447">
        <v>30.354</v>
      </c>
      <c r="N447">
        <v>27.367</v>
      </c>
      <c r="O447">
        <v>78.973</v>
      </c>
      <c r="R447" t="inlineStr">
        <is>
          <t>Standard</t>
        </is>
      </c>
      <c r="S447" t="inlineStr">
        <is>
          <t>Standard</t>
        </is>
      </c>
      <c r="T447" t="str">
        <f>IF($A447="","",$A447&amp;"|"&amp;$S447&amp;"|"&amp;$D447&amp;"|"&amp;$E447&amp;"|"&amp;$F447&amp;"|"&amp;$H447)</f>
        <v>Acquisition|Standard|18|Evening And Weekend|10001|12 Months</v>
      </c>
    </row>
    <row r="448" spans="1:20" x14ac:dyDescent="0.25">
      <c r="A448" t="inlineStr">
        <is>
          <t>Acquisition</t>
        </is>
      </c>
      <c r="B448" t="inlineStr">
        <is>
          <t>Sep26-12M-Acq DY4 Gold Standard</t>
        </is>
      </c>
      <c r="C448">
        <v>4</v>
      </c>
      <c r="D448">
        <v>18</v>
      </c>
      <c r="E448" t="inlineStr">
        <is>
          <t>Day Night</t>
        </is>
      </c>
      <c r="F448">
        <v>10001</v>
      </c>
      <c r="G448">
        <v>20000</v>
      </c>
      <c r="H448" t="inlineStr">
        <is>
          <t>12 Months</t>
        </is>
      </c>
      <c r="I448" s="27">
        <v>46286</v>
      </c>
      <c r="J448" s="27">
        <v>46630</v>
      </c>
      <c r="L448">
        <v>30.046</v>
      </c>
      <c r="M448">
        <v>24.133</v>
      </c>
      <c r="O448">
        <v>78.973</v>
      </c>
      <c r="R448" t="inlineStr">
        <is>
          <t>Standard</t>
        </is>
      </c>
      <c r="S448" t="inlineStr">
        <is>
          <t>Standard</t>
        </is>
      </c>
      <c r="T448" t="str">
        <f>IF($A448="","",$A448&amp;"|"&amp;$S448&amp;"|"&amp;$D448&amp;"|"&amp;$E448&amp;"|"&amp;$F448&amp;"|"&amp;$H448)</f>
        <v>Acquisition|Standard|18|Day Night|10001|12 Months</v>
      </c>
    </row>
    <row r="449" spans="1:20" x14ac:dyDescent="0.25">
      <c r="A449" t="inlineStr">
        <is>
          <t>Acquisition</t>
        </is>
      </c>
      <c r="B449" t="inlineStr">
        <is>
          <t>Sep26-12M-Acq DY4 Gold Standard</t>
        </is>
      </c>
      <c r="C449">
        <v>4</v>
      </c>
      <c r="D449">
        <v>18</v>
      </c>
      <c r="E449" t="inlineStr">
        <is>
          <t>Evening Weekend And Night</t>
        </is>
      </c>
      <c r="F449">
        <v>10001</v>
      </c>
      <c r="G449">
        <v>20000</v>
      </c>
      <c r="H449" t="inlineStr">
        <is>
          <t>12 Months</t>
        </is>
      </c>
      <c r="I449" s="27">
        <v>46286</v>
      </c>
      <c r="J449" s="27">
        <v>46630</v>
      </c>
      <c r="L449">
        <v>30.354</v>
      </c>
      <c r="M449">
        <v>24.381</v>
      </c>
      <c r="N449">
        <v>27.367</v>
      </c>
      <c r="O449">
        <v>78.973</v>
      </c>
      <c r="R449" t="inlineStr">
        <is>
          <t>Standard</t>
        </is>
      </c>
      <c r="S449" t="inlineStr">
        <is>
          <t>Standard</t>
        </is>
      </c>
      <c r="T449" t="str">
        <f>IF($A449="","",$A449&amp;"|"&amp;$S449&amp;"|"&amp;$D449&amp;"|"&amp;$E449&amp;"|"&amp;$F449&amp;"|"&amp;$H449)</f>
        <v>Acquisition|Standard|18|Evening Weekend And Night|10001|12 Months</v>
      </c>
    </row>
    <row r="450" spans="1:20" x14ac:dyDescent="0.25">
      <c r="A450" t="inlineStr">
        <is>
          <t>Acquisition</t>
        </is>
      </c>
      <c r="B450" t="inlineStr">
        <is>
          <t>Sep26-24M-Acq DY4 Gold Standard</t>
        </is>
      </c>
      <c r="C450">
        <v>3</v>
      </c>
      <c r="D450">
        <v>14</v>
      </c>
      <c r="E450" t="inlineStr">
        <is>
          <t>Standard</t>
        </is>
      </c>
      <c r="F450">
        <v>10001</v>
      </c>
      <c r="G450">
        <v>20000</v>
      </c>
      <c r="H450" t="inlineStr">
        <is>
          <t>24 Months</t>
        </is>
      </c>
      <c r="I450" s="27">
        <v>46286</v>
      </c>
      <c r="J450" s="27">
        <v>46630</v>
      </c>
      <c r="K450">
        <v>29.259</v>
      </c>
      <c r="O450">
        <v>78.973</v>
      </c>
      <c r="R450" t="inlineStr">
        <is>
          <t>Standard</t>
        </is>
      </c>
      <c r="S450" t="inlineStr">
        <is>
          <t>Standard</t>
        </is>
      </c>
      <c r="T450" t="str">
        <f>IF($A450="","",$A450&amp;"|"&amp;$S450&amp;"|"&amp;$D450&amp;"|"&amp;$E450&amp;"|"&amp;$F450&amp;"|"&amp;$H450)</f>
        <v>Acquisition|Standard|14|Standard|10001|24 Months</v>
      </c>
    </row>
    <row r="451" spans="1:20" x14ac:dyDescent="0.25">
      <c r="A451" t="inlineStr">
        <is>
          <t>Acquisition</t>
        </is>
      </c>
      <c r="B451" t="inlineStr">
        <is>
          <t>Sep26-24M-Acq DY4 Gold Standard</t>
        </is>
      </c>
      <c r="C451">
        <v>4</v>
      </c>
      <c r="D451">
        <v>14</v>
      </c>
      <c r="E451" t="inlineStr">
        <is>
          <t>Evening And Weekend</t>
        </is>
      </c>
      <c r="F451">
        <v>10001</v>
      </c>
      <c r="G451">
        <v>20000</v>
      </c>
      <c r="H451" t="inlineStr">
        <is>
          <t>24 Months</t>
        </is>
      </c>
      <c r="I451" s="27">
        <v>46286</v>
      </c>
      <c r="J451" s="27">
        <v>46630</v>
      </c>
      <c r="L451">
        <v>30.775</v>
      </c>
      <c r="N451">
        <v>27.749</v>
      </c>
      <c r="O451">
        <v>78.973</v>
      </c>
      <c r="R451" t="inlineStr">
        <is>
          <t>Standard</t>
        </is>
      </c>
      <c r="S451" t="inlineStr">
        <is>
          <t>Standard</t>
        </is>
      </c>
      <c r="T451" t="str">
        <f>IF($A451="","",$A451&amp;"|"&amp;$S451&amp;"|"&amp;$D451&amp;"|"&amp;$E451&amp;"|"&amp;$F451&amp;"|"&amp;$H451)</f>
        <v>Acquisition|Standard|14|Evening And Weekend|10001|24 Months</v>
      </c>
    </row>
    <row r="452" spans="1:20" x14ac:dyDescent="0.25">
      <c r="A452" t="inlineStr">
        <is>
          <t>Acquisition</t>
        </is>
      </c>
      <c r="B452" t="inlineStr">
        <is>
          <t>Sep26-24M-Acq DY4 Gold Standard</t>
        </is>
      </c>
      <c r="C452">
        <v>4</v>
      </c>
      <c r="D452">
        <v>14</v>
      </c>
      <c r="E452" t="inlineStr">
        <is>
          <t>Day Night</t>
        </is>
      </c>
      <c r="F452">
        <v>10001</v>
      </c>
      <c r="G452">
        <v>20000</v>
      </c>
      <c r="H452" t="inlineStr">
        <is>
          <t>24 Months</t>
        </is>
      </c>
      <c r="I452" s="27">
        <v>46286</v>
      </c>
      <c r="J452" s="27">
        <v>46630</v>
      </c>
      <c r="L452">
        <v>30.457</v>
      </c>
      <c r="M452">
        <v>24.463</v>
      </c>
      <c r="O452">
        <v>78.973</v>
      </c>
      <c r="R452" t="inlineStr">
        <is>
          <t>Standard</t>
        </is>
      </c>
      <c r="S452" t="inlineStr">
        <is>
          <t>Standard</t>
        </is>
      </c>
      <c r="T452" t="str">
        <f>IF($A452="","",$A452&amp;"|"&amp;$S452&amp;"|"&amp;$D452&amp;"|"&amp;$E452&amp;"|"&amp;$F452&amp;"|"&amp;$H452)</f>
        <v>Acquisition|Standard|14|Day Night|10001|24 Months</v>
      </c>
    </row>
    <row r="453" spans="1:20" x14ac:dyDescent="0.25">
      <c r="A453" t="inlineStr">
        <is>
          <t>Acquisition</t>
        </is>
      </c>
      <c r="B453" t="inlineStr">
        <is>
          <t>Sep26-24M-Acq DY4 Gold Standard</t>
        </is>
      </c>
      <c r="C453">
        <v>4</v>
      </c>
      <c r="D453">
        <v>14</v>
      </c>
      <c r="E453" t="inlineStr">
        <is>
          <t>Evening Weekend And Night</t>
        </is>
      </c>
      <c r="F453">
        <v>10001</v>
      </c>
      <c r="G453">
        <v>20000</v>
      </c>
      <c r="H453" t="inlineStr">
        <is>
          <t>24 Months</t>
        </is>
      </c>
      <c r="I453" s="27">
        <v>46286</v>
      </c>
      <c r="J453" s="27">
        <v>46630</v>
      </c>
      <c r="L453">
        <v>30.775</v>
      </c>
      <c r="M453">
        <v>24.721</v>
      </c>
      <c r="N453">
        <v>27.749</v>
      </c>
      <c r="O453">
        <v>78.973</v>
      </c>
      <c r="R453" t="inlineStr">
        <is>
          <t>Standard</t>
        </is>
      </c>
      <c r="S453" t="inlineStr">
        <is>
          <t>Standard</t>
        </is>
      </c>
      <c r="T453" t="str">
        <f>IF($A453="","",$A453&amp;"|"&amp;$S453&amp;"|"&amp;$D453&amp;"|"&amp;$E453&amp;"|"&amp;$F453&amp;"|"&amp;$H453)</f>
        <v>Acquisition|Standard|14|Evening Weekend And Night|10001|24 Months</v>
      </c>
    </row>
    <row r="454" spans="1:20" x14ac:dyDescent="0.25">
      <c r="A454" t="inlineStr">
        <is>
          <t>Acquisition</t>
        </is>
      </c>
      <c r="B454" t="inlineStr">
        <is>
          <t>Sep26-24M-Acq DY4 Gold Standard</t>
        </is>
      </c>
      <c r="C454">
        <v>3</v>
      </c>
      <c r="D454">
        <v>10</v>
      </c>
      <c r="E454" t="inlineStr">
        <is>
          <t>Standard</t>
        </is>
      </c>
      <c r="F454">
        <v>10001</v>
      </c>
      <c r="G454">
        <v>20000</v>
      </c>
      <c r="H454" t="inlineStr">
        <is>
          <t>24 Months</t>
        </is>
      </c>
      <c r="I454" s="27">
        <v>46286</v>
      </c>
      <c r="J454" s="27">
        <v>46630</v>
      </c>
      <c r="K454">
        <v>29.456</v>
      </c>
      <c r="O454">
        <v>78.973</v>
      </c>
      <c r="R454" t="inlineStr">
        <is>
          <t>Standard</t>
        </is>
      </c>
      <c r="S454" t="inlineStr">
        <is>
          <t>Standard</t>
        </is>
      </c>
      <c r="T454" t="str">
        <f>IF($A454="","",$A454&amp;"|"&amp;$S454&amp;"|"&amp;$D454&amp;"|"&amp;$E454&amp;"|"&amp;$F454&amp;"|"&amp;$H454)</f>
        <v>Acquisition|Standard|10|Standard|10001|24 Months</v>
      </c>
    </row>
    <row r="455" spans="1:20" x14ac:dyDescent="0.25">
      <c r="A455" t="inlineStr">
        <is>
          <t>Acquisition</t>
        </is>
      </c>
      <c r="B455" t="inlineStr">
        <is>
          <t>Sep26-24M-Acq DY4 Gold Standard</t>
        </is>
      </c>
      <c r="C455">
        <v>4</v>
      </c>
      <c r="D455">
        <v>10</v>
      </c>
      <c r="E455" t="inlineStr">
        <is>
          <t>Evening And Weekend</t>
        </is>
      </c>
      <c r="F455">
        <v>10001</v>
      </c>
      <c r="G455">
        <v>20000</v>
      </c>
      <c r="H455" t="inlineStr">
        <is>
          <t>24 Months</t>
        </is>
      </c>
      <c r="I455" s="27">
        <v>46286</v>
      </c>
      <c r="J455" s="27">
        <v>46630</v>
      </c>
      <c r="L455">
        <v>30.981</v>
      </c>
      <c r="N455">
        <v>27.933</v>
      </c>
      <c r="O455">
        <v>78.973</v>
      </c>
      <c r="R455" t="inlineStr">
        <is>
          <t>Standard</t>
        </is>
      </c>
      <c r="S455" t="inlineStr">
        <is>
          <t>Standard</t>
        </is>
      </c>
      <c r="T455" t="str">
        <f>IF($A455="","",$A455&amp;"|"&amp;$S455&amp;"|"&amp;$D455&amp;"|"&amp;$E455&amp;"|"&amp;$F455&amp;"|"&amp;$H455)</f>
        <v>Acquisition|Standard|10|Evening And Weekend|10001|24 Months</v>
      </c>
    </row>
    <row r="456" spans="1:20" x14ac:dyDescent="0.25">
      <c r="A456" t="inlineStr">
        <is>
          <t>Acquisition</t>
        </is>
      </c>
      <c r="B456" t="inlineStr">
        <is>
          <t>Sep26-24M-Acq DY4 Gold Standard</t>
        </is>
      </c>
      <c r="C456">
        <v>4</v>
      </c>
      <c r="D456">
        <v>10</v>
      </c>
      <c r="E456" t="inlineStr">
        <is>
          <t>Day Night</t>
        </is>
      </c>
      <c r="F456">
        <v>10001</v>
      </c>
      <c r="G456">
        <v>20000</v>
      </c>
      <c r="H456" t="inlineStr">
        <is>
          <t>24 Months</t>
        </is>
      </c>
      <c r="I456" s="27">
        <v>46286</v>
      </c>
      <c r="J456" s="27">
        <v>46630</v>
      </c>
      <c r="L456">
        <v>30.662</v>
      </c>
      <c r="M456">
        <v>24.628</v>
      </c>
      <c r="O456">
        <v>78.973</v>
      </c>
      <c r="R456" t="inlineStr">
        <is>
          <t>Standard</t>
        </is>
      </c>
      <c r="S456" t="inlineStr">
        <is>
          <t>Standard</t>
        </is>
      </c>
      <c r="T456" t="str">
        <f>IF($A456="","",$A456&amp;"|"&amp;$S456&amp;"|"&amp;$D456&amp;"|"&amp;$E456&amp;"|"&amp;$F456&amp;"|"&amp;$H456)</f>
        <v>Acquisition|Standard|10|Day Night|10001|24 Months</v>
      </c>
    </row>
    <row r="457" spans="1:20" x14ac:dyDescent="0.25">
      <c r="A457" t="inlineStr">
        <is>
          <t>Acquisition</t>
        </is>
      </c>
      <c r="B457" t="inlineStr">
        <is>
          <t>Sep26-24M-Acq DY4 Gold Standard</t>
        </is>
      </c>
      <c r="C457">
        <v>4</v>
      </c>
      <c r="D457">
        <v>10</v>
      </c>
      <c r="E457" t="inlineStr">
        <is>
          <t>Evening Weekend And Night</t>
        </is>
      </c>
      <c r="F457">
        <v>10001</v>
      </c>
      <c r="G457">
        <v>20000</v>
      </c>
      <c r="H457" t="inlineStr">
        <is>
          <t>24 Months</t>
        </is>
      </c>
      <c r="I457" s="27">
        <v>46286</v>
      </c>
      <c r="J457" s="27">
        <v>46630</v>
      </c>
      <c r="L457">
        <v>30.981</v>
      </c>
      <c r="M457">
        <v>24.885</v>
      </c>
      <c r="N457">
        <v>27.933</v>
      </c>
      <c r="O457">
        <v>78.973</v>
      </c>
      <c r="R457" t="inlineStr">
        <is>
          <t>Standard</t>
        </is>
      </c>
      <c r="S457" t="inlineStr">
        <is>
          <t>Standard</t>
        </is>
      </c>
      <c r="T457" t="str">
        <f>IF($A457="","",$A457&amp;"|"&amp;$S457&amp;"|"&amp;$D457&amp;"|"&amp;$E457&amp;"|"&amp;$F457&amp;"|"&amp;$H457)</f>
        <v>Acquisition|Standard|10|Evening Weekend And Night|10001|24 Months</v>
      </c>
    </row>
    <row r="458" spans="1:20" x14ac:dyDescent="0.25">
      <c r="A458" t="inlineStr">
        <is>
          <t>Acquisition</t>
        </is>
      </c>
      <c r="B458" t="inlineStr">
        <is>
          <t>Sep26-24M-Acq DY4 Gold Standard</t>
        </is>
      </c>
      <c r="C458">
        <v>3</v>
      </c>
      <c r="D458">
        <v>23</v>
      </c>
      <c r="E458" t="inlineStr">
        <is>
          <t>Standard</t>
        </is>
      </c>
      <c r="F458">
        <v>10001</v>
      </c>
      <c r="G458">
        <v>20000</v>
      </c>
      <c r="H458" t="inlineStr">
        <is>
          <t>24 Months</t>
        </is>
      </c>
      <c r="I458" s="27">
        <v>46286</v>
      </c>
      <c r="J458" s="27">
        <v>46630</v>
      </c>
      <c r="K458">
        <v>28.92</v>
      </c>
      <c r="O458">
        <v>78.973</v>
      </c>
      <c r="R458" t="inlineStr">
        <is>
          <t>Standard</t>
        </is>
      </c>
      <c r="S458" t="inlineStr">
        <is>
          <t>Standard</t>
        </is>
      </c>
      <c r="T458" t="str">
        <f>IF($A458="","",$A458&amp;"|"&amp;$S458&amp;"|"&amp;$D458&amp;"|"&amp;$E458&amp;"|"&amp;$F458&amp;"|"&amp;$H458)</f>
        <v>Acquisition|Standard|23|Standard|10001|24 Months</v>
      </c>
    </row>
    <row r="459" spans="1:20" x14ac:dyDescent="0.25">
      <c r="A459" t="inlineStr">
        <is>
          <t>Acquisition</t>
        </is>
      </c>
      <c r="B459" t="inlineStr">
        <is>
          <t>Sep26-24M-Acq DY4 Gold Standard</t>
        </is>
      </c>
      <c r="C459">
        <v>4</v>
      </c>
      <c r="D459">
        <v>23</v>
      </c>
      <c r="E459" t="inlineStr">
        <is>
          <t>Evening And Weekend</t>
        </is>
      </c>
      <c r="F459">
        <v>10001</v>
      </c>
      <c r="G459">
        <v>20000</v>
      </c>
      <c r="H459" t="inlineStr">
        <is>
          <t>24 Months</t>
        </is>
      </c>
      <c r="I459" s="27">
        <v>46286</v>
      </c>
      <c r="J459" s="27">
        <v>46630</v>
      </c>
      <c r="L459">
        <v>30.416</v>
      </c>
      <c r="N459">
        <v>27.428</v>
      </c>
      <c r="O459">
        <v>78.973</v>
      </c>
      <c r="R459" t="inlineStr">
        <is>
          <t>Standard</t>
        </is>
      </c>
      <c r="S459" t="inlineStr">
        <is>
          <t>Standard</t>
        </is>
      </c>
      <c r="T459" t="str">
        <f>IF($A459="","",$A459&amp;"|"&amp;$S459&amp;"|"&amp;$D459&amp;"|"&amp;$E459&amp;"|"&amp;$F459&amp;"|"&amp;$H459)</f>
        <v>Acquisition|Standard|23|Evening And Weekend|10001|24 Months</v>
      </c>
    </row>
    <row r="460" spans="1:20" x14ac:dyDescent="0.25">
      <c r="A460" t="inlineStr">
        <is>
          <t>Acquisition</t>
        </is>
      </c>
      <c r="B460" t="inlineStr">
        <is>
          <t>Sep26-24M-Acq DY4 Gold Standard</t>
        </is>
      </c>
      <c r="C460">
        <v>4</v>
      </c>
      <c r="D460">
        <v>23</v>
      </c>
      <c r="E460" t="inlineStr">
        <is>
          <t>Day Night</t>
        </is>
      </c>
      <c r="F460">
        <v>10001</v>
      </c>
      <c r="G460">
        <v>20000</v>
      </c>
      <c r="H460" t="inlineStr">
        <is>
          <t>24 Months</t>
        </is>
      </c>
      <c r="I460" s="27">
        <v>46286</v>
      </c>
      <c r="J460" s="27">
        <v>46630</v>
      </c>
      <c r="L460">
        <v>30.106</v>
      </c>
      <c r="M460">
        <v>24.184</v>
      </c>
      <c r="O460">
        <v>78.973</v>
      </c>
      <c r="R460" t="inlineStr">
        <is>
          <t>Standard</t>
        </is>
      </c>
      <c r="S460" t="inlineStr">
        <is>
          <t>Standard</t>
        </is>
      </c>
      <c r="T460" t="str">
        <f>IF($A460="","",$A460&amp;"|"&amp;$S460&amp;"|"&amp;$D460&amp;"|"&amp;$E460&amp;"|"&amp;$F460&amp;"|"&amp;$H460)</f>
        <v>Acquisition|Standard|23|Day Night|10001|24 Months</v>
      </c>
    </row>
    <row r="461" spans="1:20" x14ac:dyDescent="0.25">
      <c r="A461" t="inlineStr">
        <is>
          <t>Acquisition</t>
        </is>
      </c>
      <c r="B461" t="inlineStr">
        <is>
          <t>Sep26-24M-Acq DY4 Gold Standard</t>
        </is>
      </c>
      <c r="C461">
        <v>4</v>
      </c>
      <c r="D461">
        <v>23</v>
      </c>
      <c r="E461" t="inlineStr">
        <is>
          <t>Evening Weekend And Night</t>
        </is>
      </c>
      <c r="F461">
        <v>10001</v>
      </c>
      <c r="G461">
        <v>20000</v>
      </c>
      <c r="H461" t="inlineStr">
        <is>
          <t>24 Months</t>
        </is>
      </c>
      <c r="I461" s="27">
        <v>46286</v>
      </c>
      <c r="J461" s="27">
        <v>46630</v>
      </c>
      <c r="L461">
        <v>30.416</v>
      </c>
      <c r="M461">
        <v>24.433</v>
      </c>
      <c r="N461">
        <v>27.428</v>
      </c>
      <c r="O461">
        <v>78.973</v>
      </c>
      <c r="R461" t="inlineStr">
        <is>
          <t>Standard</t>
        </is>
      </c>
      <c r="S461" t="inlineStr">
        <is>
          <t>Standard</t>
        </is>
      </c>
      <c r="T461" t="str">
        <f>IF($A461="","",$A461&amp;"|"&amp;$S461&amp;"|"&amp;$D461&amp;"|"&amp;$E461&amp;"|"&amp;$F461&amp;"|"&amp;$H461)</f>
        <v>Acquisition|Standard|23|Evening Weekend And Night|10001|24 Months</v>
      </c>
    </row>
    <row r="462" spans="1:20" x14ac:dyDescent="0.25">
      <c r="A462" t="inlineStr">
        <is>
          <t>Acquisition</t>
        </is>
      </c>
      <c r="B462" t="inlineStr">
        <is>
          <t>Sep26-24M-Acq DY4 Gold Standard</t>
        </is>
      </c>
      <c r="C462">
        <v>3</v>
      </c>
      <c r="D462">
        <v>20</v>
      </c>
      <c r="E462" t="inlineStr">
        <is>
          <t>Standard</t>
        </is>
      </c>
      <c r="F462">
        <v>10001</v>
      </c>
      <c r="G462">
        <v>20000</v>
      </c>
      <c r="H462" t="inlineStr">
        <is>
          <t>24 Months</t>
        </is>
      </c>
      <c r="I462" s="27">
        <v>46286</v>
      </c>
      <c r="J462" s="27">
        <v>46630</v>
      </c>
      <c r="K462">
        <v>29.511</v>
      </c>
      <c r="O462">
        <v>78.973</v>
      </c>
      <c r="R462" t="inlineStr">
        <is>
          <t>Standard</t>
        </is>
      </c>
      <c r="S462" t="inlineStr">
        <is>
          <t>Standard</t>
        </is>
      </c>
      <c r="T462" t="str">
        <f>IF($A462="","",$A462&amp;"|"&amp;$S462&amp;"|"&amp;$D462&amp;"|"&amp;$E462&amp;"|"&amp;$F462&amp;"|"&amp;$H462)</f>
        <v>Acquisition|Standard|20|Standard|10001|24 Months</v>
      </c>
    </row>
    <row r="463" spans="1:20" x14ac:dyDescent="0.25">
      <c r="A463" t="inlineStr">
        <is>
          <t>Acquisition</t>
        </is>
      </c>
      <c r="B463" t="inlineStr">
        <is>
          <t>Sep26-24M-Acq DY4 Gold Standard</t>
        </is>
      </c>
      <c r="C463">
        <v>4</v>
      </c>
      <c r="D463">
        <v>20</v>
      </c>
      <c r="E463" t="inlineStr">
        <is>
          <t>Evening And Weekend</t>
        </is>
      </c>
      <c r="F463">
        <v>10001</v>
      </c>
      <c r="G463">
        <v>20000</v>
      </c>
      <c r="H463" t="inlineStr">
        <is>
          <t>24 Months</t>
        </is>
      </c>
      <c r="I463" s="27">
        <v>46286</v>
      </c>
      <c r="J463" s="27">
        <v>46630</v>
      </c>
      <c r="L463">
        <v>31.033</v>
      </c>
      <c r="N463">
        <v>27.986</v>
      </c>
      <c r="O463">
        <v>78.973</v>
      </c>
      <c r="R463" t="inlineStr">
        <is>
          <t>Standard</t>
        </is>
      </c>
      <c r="S463" t="inlineStr">
        <is>
          <t>Standard</t>
        </is>
      </c>
      <c r="T463" t="str">
        <f>IF($A463="","",$A463&amp;"|"&amp;$S463&amp;"|"&amp;$D463&amp;"|"&amp;$E463&amp;"|"&amp;$F463&amp;"|"&amp;$H463)</f>
        <v>Acquisition|Standard|20|Evening And Weekend|10001|24 Months</v>
      </c>
    </row>
    <row r="464" spans="1:20" x14ac:dyDescent="0.25">
      <c r="A464" t="inlineStr">
        <is>
          <t>Acquisition</t>
        </is>
      </c>
      <c r="B464" t="inlineStr">
        <is>
          <t>Sep26-24M-Acq DY4 Gold Standard</t>
        </is>
      </c>
      <c r="C464">
        <v>4</v>
      </c>
      <c r="D464">
        <v>20</v>
      </c>
      <c r="E464" t="inlineStr">
        <is>
          <t>Day Night</t>
        </is>
      </c>
      <c r="F464">
        <v>10001</v>
      </c>
      <c r="G464">
        <v>20000</v>
      </c>
      <c r="H464" t="inlineStr">
        <is>
          <t>24 Months</t>
        </is>
      </c>
      <c r="I464" s="27">
        <v>46286</v>
      </c>
      <c r="J464" s="27">
        <v>46630</v>
      </c>
      <c r="L464">
        <v>30.725</v>
      </c>
      <c r="M464">
        <v>24.679</v>
      </c>
      <c r="O464">
        <v>78.973</v>
      </c>
      <c r="R464" t="inlineStr">
        <is>
          <t>Standard</t>
        </is>
      </c>
      <c r="S464" t="inlineStr">
        <is>
          <t>Standard</t>
        </is>
      </c>
      <c r="T464" t="str">
        <f>IF($A464="","",$A464&amp;"|"&amp;$S464&amp;"|"&amp;$D464&amp;"|"&amp;$E464&amp;"|"&amp;$F464&amp;"|"&amp;$H464)</f>
        <v>Acquisition|Standard|20|Day Night|10001|24 Months</v>
      </c>
    </row>
    <row r="465" spans="1:20" x14ac:dyDescent="0.25">
      <c r="A465" t="inlineStr">
        <is>
          <t>Acquisition</t>
        </is>
      </c>
      <c r="B465" t="inlineStr">
        <is>
          <t>Sep26-24M-Acq DY4 Gold Standard</t>
        </is>
      </c>
      <c r="C465">
        <v>4</v>
      </c>
      <c r="D465">
        <v>20</v>
      </c>
      <c r="E465" t="inlineStr">
        <is>
          <t>Evening Weekend And Night</t>
        </is>
      </c>
      <c r="F465">
        <v>10001</v>
      </c>
      <c r="G465">
        <v>20000</v>
      </c>
      <c r="H465" t="inlineStr">
        <is>
          <t>24 Months</t>
        </is>
      </c>
      <c r="I465" s="27">
        <v>46286</v>
      </c>
      <c r="J465" s="27">
        <v>46630</v>
      </c>
      <c r="L465">
        <v>31.033</v>
      </c>
      <c r="M465">
        <v>24.935</v>
      </c>
      <c r="N465">
        <v>27.986</v>
      </c>
      <c r="O465">
        <v>78.973</v>
      </c>
      <c r="R465" t="inlineStr">
        <is>
          <t>Standard</t>
        </is>
      </c>
      <c r="S465" t="inlineStr">
        <is>
          <t>Standard</t>
        </is>
      </c>
      <c r="T465" t="str">
        <f>IF($A465="","",$A465&amp;"|"&amp;$S465&amp;"|"&amp;$D465&amp;"|"&amp;$E465&amp;"|"&amp;$F465&amp;"|"&amp;$H465)</f>
        <v>Acquisition|Standard|20|Evening Weekend And Night|10001|24 Months</v>
      </c>
    </row>
    <row r="466" spans="1:20" x14ac:dyDescent="0.25">
      <c r="A466" t="inlineStr">
        <is>
          <t>Acquisition</t>
        </is>
      </c>
      <c r="B466" t="inlineStr">
        <is>
          <t>Sep26-24M-Acq DY4 Gold Standard</t>
        </is>
      </c>
      <c r="C466">
        <v>3</v>
      </c>
      <c r="D466">
        <v>17</v>
      </c>
      <c r="E466" t="inlineStr">
        <is>
          <t>Standard</t>
        </is>
      </c>
      <c r="F466">
        <v>10001</v>
      </c>
      <c r="G466">
        <v>20000</v>
      </c>
      <c r="H466" t="inlineStr">
        <is>
          <t>24 Months</t>
        </is>
      </c>
      <c r="I466" s="27">
        <v>46286</v>
      </c>
      <c r="J466" s="27">
        <v>46630</v>
      </c>
      <c r="K466">
        <v>28.78</v>
      </c>
      <c r="O466">
        <v>78.973</v>
      </c>
      <c r="R466" t="inlineStr">
        <is>
          <t>Standard</t>
        </is>
      </c>
      <c r="S466" t="inlineStr">
        <is>
          <t>Standard</t>
        </is>
      </c>
      <c r="T466" t="str">
        <f>IF($A466="","",$A466&amp;"|"&amp;$S466&amp;"|"&amp;$D466&amp;"|"&amp;$E466&amp;"|"&amp;$F466&amp;"|"&amp;$H466)</f>
        <v>Acquisition|Standard|17|Standard|10001|24 Months</v>
      </c>
    </row>
    <row r="467" spans="1:20" x14ac:dyDescent="0.25">
      <c r="A467" t="inlineStr">
        <is>
          <t>Acquisition</t>
        </is>
      </c>
      <c r="B467" t="inlineStr">
        <is>
          <t>Sep26-24M-Acq DY4 Gold Standard</t>
        </is>
      </c>
      <c r="C467">
        <v>4</v>
      </c>
      <c r="D467">
        <v>17</v>
      </c>
      <c r="E467" t="inlineStr">
        <is>
          <t>Evening And Weekend</t>
        </is>
      </c>
      <c r="F467">
        <v>10001</v>
      </c>
      <c r="G467">
        <v>20000</v>
      </c>
      <c r="H467" t="inlineStr">
        <is>
          <t>24 Months</t>
        </is>
      </c>
      <c r="I467" s="27">
        <v>46286</v>
      </c>
      <c r="J467" s="27">
        <v>46630</v>
      </c>
      <c r="L467">
        <v>30.271</v>
      </c>
      <c r="N467">
        <v>27.295</v>
      </c>
      <c r="O467">
        <v>78.973</v>
      </c>
      <c r="R467" t="inlineStr">
        <is>
          <t>Standard</t>
        </is>
      </c>
      <c r="S467" t="inlineStr">
        <is>
          <t>Standard</t>
        </is>
      </c>
      <c r="T467" t="str">
        <f>IF($A467="","",$A467&amp;"|"&amp;$S467&amp;"|"&amp;$D467&amp;"|"&amp;$E467&amp;"|"&amp;$F467&amp;"|"&amp;$H467)</f>
        <v>Acquisition|Standard|17|Evening And Weekend|10001|24 Months</v>
      </c>
    </row>
    <row r="468" spans="1:20" x14ac:dyDescent="0.25">
      <c r="A468" t="inlineStr">
        <is>
          <t>Acquisition</t>
        </is>
      </c>
      <c r="B468" t="inlineStr">
        <is>
          <t>Sep26-24M-Acq DY4 Gold Standard</t>
        </is>
      </c>
      <c r="C468">
        <v>4</v>
      </c>
      <c r="D468">
        <v>17</v>
      </c>
      <c r="E468" t="inlineStr">
        <is>
          <t>Day Night</t>
        </is>
      </c>
      <c r="F468">
        <v>10001</v>
      </c>
      <c r="G468">
        <v>20000</v>
      </c>
      <c r="H468" t="inlineStr">
        <is>
          <t>24 Months</t>
        </is>
      </c>
      <c r="I468" s="27">
        <v>46286</v>
      </c>
      <c r="J468" s="27">
        <v>46630</v>
      </c>
      <c r="L468">
        <v>29.963</v>
      </c>
      <c r="M468">
        <v>24.072</v>
      </c>
      <c r="O468">
        <v>78.973</v>
      </c>
      <c r="R468" t="inlineStr">
        <is>
          <t>Standard</t>
        </is>
      </c>
      <c r="S468" t="inlineStr">
        <is>
          <t>Standard</t>
        </is>
      </c>
      <c r="T468" t="str">
        <f>IF($A468="","",$A468&amp;"|"&amp;$S468&amp;"|"&amp;$D468&amp;"|"&amp;$E468&amp;"|"&amp;$F468&amp;"|"&amp;$H468)</f>
        <v>Acquisition|Standard|17|Day Night|10001|24 Months</v>
      </c>
    </row>
    <row r="469" spans="1:20" x14ac:dyDescent="0.25">
      <c r="A469" t="inlineStr">
        <is>
          <t>Acquisition</t>
        </is>
      </c>
      <c r="B469" t="inlineStr">
        <is>
          <t>Sep26-24M-Acq DY4 Gold Standard</t>
        </is>
      </c>
      <c r="C469">
        <v>4</v>
      </c>
      <c r="D469">
        <v>17</v>
      </c>
      <c r="E469" t="inlineStr">
        <is>
          <t>Evening Weekend And Night</t>
        </is>
      </c>
      <c r="F469">
        <v>10001</v>
      </c>
      <c r="G469">
        <v>20000</v>
      </c>
      <c r="H469" t="inlineStr">
        <is>
          <t>24 Months</t>
        </is>
      </c>
      <c r="I469" s="27">
        <v>46286</v>
      </c>
      <c r="J469" s="27">
        <v>46630</v>
      </c>
      <c r="L469">
        <v>30.271</v>
      </c>
      <c r="M469">
        <v>24.319</v>
      </c>
      <c r="N469">
        <v>27.295</v>
      </c>
      <c r="O469">
        <v>78.973</v>
      </c>
      <c r="R469" t="inlineStr">
        <is>
          <t>Standard</t>
        </is>
      </c>
      <c r="S469" t="inlineStr">
        <is>
          <t>Standard</t>
        </is>
      </c>
      <c r="T469" t="str">
        <f>IF($A469="","",$A469&amp;"|"&amp;$S469&amp;"|"&amp;$D469&amp;"|"&amp;$E469&amp;"|"&amp;$F469&amp;"|"&amp;$H469)</f>
        <v>Acquisition|Standard|17|Evening Weekend And Night|10001|24 Months</v>
      </c>
    </row>
    <row r="470" spans="1:20" x14ac:dyDescent="0.25">
      <c r="A470" t="inlineStr">
        <is>
          <t>Acquisition</t>
        </is>
      </c>
      <c r="B470" t="inlineStr">
        <is>
          <t>Sep26-24M-Acq DY4 Gold Standard</t>
        </is>
      </c>
      <c r="C470">
        <v>3</v>
      </c>
      <c r="D470">
        <v>12</v>
      </c>
      <c r="E470" t="inlineStr">
        <is>
          <t>Standard</t>
        </is>
      </c>
      <c r="F470">
        <v>10001</v>
      </c>
      <c r="G470">
        <v>20000</v>
      </c>
      <c r="H470" t="inlineStr">
        <is>
          <t>24 Months</t>
        </is>
      </c>
      <c r="I470" s="27">
        <v>46286</v>
      </c>
      <c r="J470" s="27">
        <v>46630</v>
      </c>
      <c r="K470">
        <v>29.012</v>
      </c>
      <c r="O470">
        <v>78.973</v>
      </c>
      <c r="R470" t="inlineStr">
        <is>
          <t>Standard</t>
        </is>
      </c>
      <c r="S470" t="inlineStr">
        <is>
          <t>Standard</t>
        </is>
      </c>
      <c r="T470" t="str">
        <f>IF($A470="","",$A470&amp;"|"&amp;$S470&amp;"|"&amp;$D470&amp;"|"&amp;$E470&amp;"|"&amp;$F470&amp;"|"&amp;$H470)</f>
        <v>Acquisition|Standard|12|Standard|10001|24 Months</v>
      </c>
    </row>
    <row r="471" spans="1:20" x14ac:dyDescent="0.25">
      <c r="A471" t="inlineStr">
        <is>
          <t>Acquisition</t>
        </is>
      </c>
      <c r="B471" t="inlineStr">
        <is>
          <t>Sep26-24M-Acq DY4 Gold Standard</t>
        </is>
      </c>
      <c r="C471">
        <v>4</v>
      </c>
      <c r="D471">
        <v>12</v>
      </c>
      <c r="E471" t="inlineStr">
        <is>
          <t>Evening And Weekend</t>
        </is>
      </c>
      <c r="F471">
        <v>10001</v>
      </c>
      <c r="G471">
        <v>20000</v>
      </c>
      <c r="H471" t="inlineStr">
        <is>
          <t>24 Months</t>
        </is>
      </c>
      <c r="I471" s="27">
        <v>46286</v>
      </c>
      <c r="J471" s="27">
        <v>46630</v>
      </c>
      <c r="L471">
        <v>30.507</v>
      </c>
      <c r="N471">
        <v>27.511</v>
      </c>
      <c r="O471">
        <v>78.973</v>
      </c>
      <c r="R471" t="inlineStr">
        <is>
          <t>Standard</t>
        </is>
      </c>
      <c r="S471" t="inlineStr">
        <is>
          <t>Standard</t>
        </is>
      </c>
      <c r="T471" t="str">
        <f>IF($A471="","",$A471&amp;"|"&amp;$S471&amp;"|"&amp;$D471&amp;"|"&amp;$E471&amp;"|"&amp;$F471&amp;"|"&amp;$H471)</f>
        <v>Acquisition|Standard|12|Evening And Weekend|10001|24 Months</v>
      </c>
    </row>
    <row r="472" spans="1:20" x14ac:dyDescent="0.25">
      <c r="A472" t="inlineStr">
        <is>
          <t>Acquisition</t>
        </is>
      </c>
      <c r="B472" t="inlineStr">
        <is>
          <t>Sep26-24M-Acq DY4 Gold Standard</t>
        </is>
      </c>
      <c r="C472">
        <v>4</v>
      </c>
      <c r="D472">
        <v>12</v>
      </c>
      <c r="E472" t="inlineStr">
        <is>
          <t>Day Night</t>
        </is>
      </c>
      <c r="F472">
        <v>10001</v>
      </c>
      <c r="G472">
        <v>20000</v>
      </c>
      <c r="H472" t="inlineStr">
        <is>
          <t>24 Months</t>
        </is>
      </c>
      <c r="I472" s="27">
        <v>46286</v>
      </c>
      <c r="J472" s="27">
        <v>46630</v>
      </c>
      <c r="L472">
        <v>30.199</v>
      </c>
      <c r="M472">
        <v>24.256</v>
      </c>
      <c r="O472">
        <v>78.973</v>
      </c>
      <c r="R472" t="inlineStr">
        <is>
          <t>Standard</t>
        </is>
      </c>
      <c r="S472" t="inlineStr">
        <is>
          <t>Standard</t>
        </is>
      </c>
      <c r="T472" t="str">
        <f>IF($A472="","",$A472&amp;"|"&amp;$S472&amp;"|"&amp;$D472&amp;"|"&amp;$E472&amp;"|"&amp;$F472&amp;"|"&amp;$H472)</f>
        <v>Acquisition|Standard|12|Day Night|10001|24 Months</v>
      </c>
    </row>
    <row r="473" spans="1:20" x14ac:dyDescent="0.25">
      <c r="A473" t="inlineStr">
        <is>
          <t>Acquisition</t>
        </is>
      </c>
      <c r="B473" t="inlineStr">
        <is>
          <t>Sep26-24M-Acq DY4 Gold Standard</t>
        </is>
      </c>
      <c r="C473">
        <v>4</v>
      </c>
      <c r="D473">
        <v>12</v>
      </c>
      <c r="E473" t="inlineStr">
        <is>
          <t>Evening Weekend And Night</t>
        </is>
      </c>
      <c r="F473">
        <v>10001</v>
      </c>
      <c r="G473">
        <v>20000</v>
      </c>
      <c r="H473" t="inlineStr">
        <is>
          <t>24 Months</t>
        </is>
      </c>
      <c r="I473" s="27">
        <v>46286</v>
      </c>
      <c r="J473" s="27">
        <v>46630</v>
      </c>
      <c r="L473">
        <v>30.507</v>
      </c>
      <c r="M473">
        <v>24.515</v>
      </c>
      <c r="N473">
        <v>27.511</v>
      </c>
      <c r="O473">
        <v>78.973</v>
      </c>
      <c r="R473" t="inlineStr">
        <is>
          <t>Standard</t>
        </is>
      </c>
      <c r="S473" t="inlineStr">
        <is>
          <t>Standard</t>
        </is>
      </c>
      <c r="T473" t="str">
        <f>IF($A473="","",$A473&amp;"|"&amp;$S473&amp;"|"&amp;$D473&amp;"|"&amp;$E473&amp;"|"&amp;$F473&amp;"|"&amp;$H473)</f>
        <v>Acquisition|Standard|12|Evening Weekend And Night|10001|24 Months</v>
      </c>
    </row>
    <row r="474" spans="1:20" x14ac:dyDescent="0.25">
      <c r="A474" t="inlineStr">
        <is>
          <t>Acquisition</t>
        </is>
      </c>
      <c r="B474" t="inlineStr">
        <is>
          <t>Sep26-24M-Acq DY4 Gold Standard</t>
        </is>
      </c>
      <c r="C474">
        <v>3</v>
      </c>
      <c r="D474">
        <v>11</v>
      </c>
      <c r="E474" t="inlineStr">
        <is>
          <t>Standard</t>
        </is>
      </c>
      <c r="F474">
        <v>10001</v>
      </c>
      <c r="G474">
        <v>20000</v>
      </c>
      <c r="H474" t="inlineStr">
        <is>
          <t>24 Months</t>
        </is>
      </c>
      <c r="I474" s="27">
        <v>46286</v>
      </c>
      <c r="J474" s="27">
        <v>46630</v>
      </c>
      <c r="K474">
        <v>29.189</v>
      </c>
      <c r="O474">
        <v>78.973</v>
      </c>
      <c r="R474" t="inlineStr">
        <is>
          <t>Standard</t>
        </is>
      </c>
      <c r="S474" t="inlineStr">
        <is>
          <t>Standard</t>
        </is>
      </c>
      <c r="T474" t="str">
        <f>IF($A474="","",$A474&amp;"|"&amp;$S474&amp;"|"&amp;$D474&amp;"|"&amp;$E474&amp;"|"&amp;$F474&amp;"|"&amp;$H474)</f>
        <v>Acquisition|Standard|11|Standard|10001|24 Months</v>
      </c>
    </row>
    <row r="475" spans="1:20" x14ac:dyDescent="0.25">
      <c r="A475" t="inlineStr">
        <is>
          <t>Acquisition</t>
        </is>
      </c>
      <c r="B475" t="inlineStr">
        <is>
          <t>Sep26-24M-Acq DY4 Gold Standard</t>
        </is>
      </c>
      <c r="C475">
        <v>4</v>
      </c>
      <c r="D475">
        <v>11</v>
      </c>
      <c r="E475" t="inlineStr">
        <is>
          <t>Evening And Weekend</t>
        </is>
      </c>
      <c r="F475">
        <v>10001</v>
      </c>
      <c r="G475">
        <v>20000</v>
      </c>
      <c r="H475" t="inlineStr">
        <is>
          <t>24 Months</t>
        </is>
      </c>
      <c r="I475" s="27">
        <v>46286</v>
      </c>
      <c r="J475" s="27">
        <v>46630</v>
      </c>
      <c r="L475">
        <v>30.693</v>
      </c>
      <c r="N475">
        <v>27.677</v>
      </c>
      <c r="O475">
        <v>78.973</v>
      </c>
      <c r="R475" t="inlineStr">
        <is>
          <t>Standard</t>
        </is>
      </c>
      <c r="S475" t="inlineStr">
        <is>
          <t>Standard</t>
        </is>
      </c>
      <c r="T475" t="str">
        <f>IF($A475="","",$A475&amp;"|"&amp;$S475&amp;"|"&amp;$D475&amp;"|"&amp;$E475&amp;"|"&amp;$F475&amp;"|"&amp;$H475)</f>
        <v>Acquisition|Standard|11|Evening And Weekend|10001|24 Months</v>
      </c>
    </row>
    <row r="476" spans="1:20" x14ac:dyDescent="0.25">
      <c r="A476" t="inlineStr">
        <is>
          <t>Acquisition</t>
        </is>
      </c>
      <c r="B476" t="inlineStr">
        <is>
          <t>Sep26-24M-Acq DY4 Gold Standard</t>
        </is>
      </c>
      <c r="C476">
        <v>4</v>
      </c>
      <c r="D476">
        <v>11</v>
      </c>
      <c r="E476" t="inlineStr">
        <is>
          <t>Day Night</t>
        </is>
      </c>
      <c r="F476">
        <v>10001</v>
      </c>
      <c r="G476">
        <v>20000</v>
      </c>
      <c r="H476" t="inlineStr">
        <is>
          <t>24 Months</t>
        </is>
      </c>
      <c r="I476" s="27">
        <v>46286</v>
      </c>
      <c r="J476" s="27">
        <v>46630</v>
      </c>
      <c r="L476">
        <v>30.385</v>
      </c>
      <c r="M476">
        <v>24.412</v>
      </c>
      <c r="O476">
        <v>78.973</v>
      </c>
      <c r="R476" t="inlineStr">
        <is>
          <t>Standard</t>
        </is>
      </c>
      <c r="S476" t="inlineStr">
        <is>
          <t>Standard</t>
        </is>
      </c>
      <c r="T476" t="str">
        <f>IF($A476="","",$A476&amp;"|"&amp;$S476&amp;"|"&amp;$D476&amp;"|"&amp;$E476&amp;"|"&amp;$F476&amp;"|"&amp;$H476)</f>
        <v>Acquisition|Standard|11|Day Night|10001|24 Months</v>
      </c>
    </row>
    <row r="477" spans="1:20" x14ac:dyDescent="0.25">
      <c r="A477" t="inlineStr">
        <is>
          <t>Acquisition</t>
        </is>
      </c>
      <c r="B477" t="inlineStr">
        <is>
          <t>Sep26-24M-Acq DY4 Gold Standard</t>
        </is>
      </c>
      <c r="C477">
        <v>4</v>
      </c>
      <c r="D477">
        <v>11</v>
      </c>
      <c r="E477" t="inlineStr">
        <is>
          <t>Evening Weekend And Night</t>
        </is>
      </c>
      <c r="F477">
        <v>10001</v>
      </c>
      <c r="G477">
        <v>20000</v>
      </c>
      <c r="H477" t="inlineStr">
        <is>
          <t>24 Months</t>
        </is>
      </c>
      <c r="I477" s="27">
        <v>46286</v>
      </c>
      <c r="J477" s="27">
        <v>46630</v>
      </c>
      <c r="L477">
        <v>30.693</v>
      </c>
      <c r="M477">
        <v>24.659</v>
      </c>
      <c r="N477">
        <v>27.677</v>
      </c>
      <c r="O477">
        <v>78.973</v>
      </c>
      <c r="R477" t="inlineStr">
        <is>
          <t>Standard</t>
        </is>
      </c>
      <c r="S477" t="inlineStr">
        <is>
          <t>Standard</t>
        </is>
      </c>
      <c r="T477" t="str">
        <f>IF($A477="","",$A477&amp;"|"&amp;$S477&amp;"|"&amp;$D477&amp;"|"&amp;$E477&amp;"|"&amp;$F477&amp;"|"&amp;$H477)</f>
        <v>Acquisition|Standard|11|Evening Weekend And Night|10001|24 Months</v>
      </c>
    </row>
    <row r="478" spans="1:20" x14ac:dyDescent="0.25">
      <c r="A478" t="inlineStr">
        <is>
          <t>Acquisition</t>
        </is>
      </c>
      <c r="B478" t="inlineStr">
        <is>
          <t>Sep26-24M-Acq DY4 Gold Standard</t>
        </is>
      </c>
      <c r="C478">
        <v>3</v>
      </c>
      <c r="D478">
        <v>15</v>
      </c>
      <c r="E478" t="inlineStr">
        <is>
          <t>Standard</t>
        </is>
      </c>
      <c r="F478">
        <v>10001</v>
      </c>
      <c r="G478">
        <v>20000</v>
      </c>
      <c r="H478" t="inlineStr">
        <is>
          <t>24 Months</t>
        </is>
      </c>
      <c r="I478" s="27">
        <v>46286</v>
      </c>
      <c r="J478" s="27">
        <v>46630</v>
      </c>
      <c r="K478">
        <v>28.876</v>
      </c>
      <c r="O478">
        <v>78.973</v>
      </c>
      <c r="R478" t="inlineStr">
        <is>
          <t>Standard</t>
        </is>
      </c>
      <c r="S478" t="inlineStr">
        <is>
          <t>Standard</t>
        </is>
      </c>
      <c r="T478" t="str">
        <f>IF($A478="","",$A478&amp;"|"&amp;$S478&amp;"|"&amp;$D478&amp;"|"&amp;$E478&amp;"|"&amp;$F478&amp;"|"&amp;$H478)</f>
        <v>Acquisition|Standard|15|Standard|10001|24 Months</v>
      </c>
    </row>
    <row r="479" spans="1:20" x14ac:dyDescent="0.25">
      <c r="A479" t="inlineStr">
        <is>
          <t>Acquisition</t>
        </is>
      </c>
      <c r="B479" t="inlineStr">
        <is>
          <t>Sep26-24M-Acq DY4 Gold Standard</t>
        </is>
      </c>
      <c r="C479">
        <v>4</v>
      </c>
      <c r="D479">
        <v>15</v>
      </c>
      <c r="E479" t="inlineStr">
        <is>
          <t>Evening And Weekend</t>
        </is>
      </c>
      <c r="F479">
        <v>10001</v>
      </c>
      <c r="G479">
        <v>20000</v>
      </c>
      <c r="H479" t="inlineStr">
        <is>
          <t>24 Months</t>
        </is>
      </c>
      <c r="I479" s="27">
        <v>46286</v>
      </c>
      <c r="J479" s="27">
        <v>46630</v>
      </c>
      <c r="L479">
        <v>30.374</v>
      </c>
      <c r="N479">
        <v>27.387</v>
      </c>
      <c r="O479">
        <v>78.973</v>
      </c>
      <c r="R479" t="inlineStr">
        <is>
          <t>Standard</t>
        </is>
      </c>
      <c r="S479" t="inlineStr">
        <is>
          <t>Standard</t>
        </is>
      </c>
      <c r="T479" t="str">
        <f>IF($A479="","",$A479&amp;"|"&amp;$S479&amp;"|"&amp;$D479&amp;"|"&amp;$E479&amp;"|"&amp;$F479&amp;"|"&amp;$H479)</f>
        <v>Acquisition|Standard|15|Evening And Weekend|10001|24 Months</v>
      </c>
    </row>
    <row r="480" spans="1:20" x14ac:dyDescent="0.25">
      <c r="A480" t="inlineStr">
        <is>
          <t>Acquisition</t>
        </is>
      </c>
      <c r="B480" t="inlineStr">
        <is>
          <t>Sep26-24M-Acq DY4 Gold Standard</t>
        </is>
      </c>
      <c r="C480">
        <v>4</v>
      </c>
      <c r="D480">
        <v>15</v>
      </c>
      <c r="E480" t="inlineStr">
        <is>
          <t>Day Night</t>
        </is>
      </c>
      <c r="F480">
        <v>10001</v>
      </c>
      <c r="G480">
        <v>20000</v>
      </c>
      <c r="H480" t="inlineStr">
        <is>
          <t>24 Months</t>
        </is>
      </c>
      <c r="I480" s="27">
        <v>46286</v>
      </c>
      <c r="J480" s="27">
        <v>46630</v>
      </c>
      <c r="L480">
        <v>30.055</v>
      </c>
      <c r="M480">
        <v>24.154</v>
      </c>
      <c r="O480">
        <v>78.973</v>
      </c>
      <c r="R480" t="inlineStr">
        <is>
          <t>Standard</t>
        </is>
      </c>
      <c r="S480" t="inlineStr">
        <is>
          <t>Standard</t>
        </is>
      </c>
      <c r="T480" t="str">
        <f>IF($A480="","",$A480&amp;"|"&amp;$S480&amp;"|"&amp;$D480&amp;"|"&amp;$E480&amp;"|"&amp;$F480&amp;"|"&amp;$H480)</f>
        <v>Acquisition|Standard|15|Day Night|10001|24 Months</v>
      </c>
    </row>
    <row r="481" spans="1:20" x14ac:dyDescent="0.25">
      <c r="A481" t="inlineStr">
        <is>
          <t>Acquisition</t>
        </is>
      </c>
      <c r="B481" t="inlineStr">
        <is>
          <t>Sep26-24M-Acq DY4 Gold Standard</t>
        </is>
      </c>
      <c r="C481">
        <v>4</v>
      </c>
      <c r="D481">
        <v>15</v>
      </c>
      <c r="E481" t="inlineStr">
        <is>
          <t>Evening Weekend And Night</t>
        </is>
      </c>
      <c r="F481">
        <v>10001</v>
      </c>
      <c r="G481">
        <v>20000</v>
      </c>
      <c r="H481" t="inlineStr">
        <is>
          <t>24 Months</t>
        </is>
      </c>
      <c r="I481" s="27">
        <v>46286</v>
      </c>
      <c r="J481" s="27">
        <v>46630</v>
      </c>
      <c r="L481">
        <v>30.374</v>
      </c>
      <c r="M481">
        <v>24.402</v>
      </c>
      <c r="N481">
        <v>27.387</v>
      </c>
      <c r="O481">
        <v>78.973</v>
      </c>
      <c r="R481" t="inlineStr">
        <is>
          <t>Standard</t>
        </is>
      </c>
      <c r="S481" t="inlineStr">
        <is>
          <t>Standard</t>
        </is>
      </c>
      <c r="T481" t="str">
        <f>IF($A481="","",$A481&amp;"|"&amp;$S481&amp;"|"&amp;$D481&amp;"|"&amp;$E481&amp;"|"&amp;$F481&amp;"|"&amp;$H481)</f>
        <v>Acquisition|Standard|15|Evening Weekend And Night|10001|24 Months</v>
      </c>
    </row>
    <row r="482" spans="1:20" x14ac:dyDescent="0.25">
      <c r="A482" t="inlineStr">
        <is>
          <t>Acquisition</t>
        </is>
      </c>
      <c r="B482" t="inlineStr">
        <is>
          <t>Sep26-24M-Acq DY4 Gold Standard</t>
        </is>
      </c>
      <c r="C482">
        <v>3</v>
      </c>
      <c r="D482">
        <v>16</v>
      </c>
      <c r="E482" t="inlineStr">
        <is>
          <t>Standard</t>
        </is>
      </c>
      <c r="F482">
        <v>10001</v>
      </c>
      <c r="G482">
        <v>20000</v>
      </c>
      <c r="H482" t="inlineStr">
        <is>
          <t>24 Months</t>
        </is>
      </c>
      <c r="I482" s="27">
        <v>46286</v>
      </c>
      <c r="J482" s="27">
        <v>46630</v>
      </c>
      <c r="K482">
        <v>28.985</v>
      </c>
      <c r="O482">
        <v>78.973</v>
      </c>
      <c r="R482" t="inlineStr">
        <is>
          <t>Standard</t>
        </is>
      </c>
      <c r="S482" t="inlineStr">
        <is>
          <t>Standard</t>
        </is>
      </c>
      <c r="T482" t="str">
        <f>IF($A482="","",$A482&amp;"|"&amp;$S482&amp;"|"&amp;$D482&amp;"|"&amp;$E482&amp;"|"&amp;$F482&amp;"|"&amp;$H482)</f>
        <v>Acquisition|Standard|16|Standard|10001|24 Months</v>
      </c>
    </row>
    <row r="483" spans="1:20" x14ac:dyDescent="0.25">
      <c r="A483" t="inlineStr">
        <is>
          <t>Acquisition</t>
        </is>
      </c>
      <c r="B483" t="inlineStr">
        <is>
          <t>Sep26-24M-Acq DY4 Gold Standard</t>
        </is>
      </c>
      <c r="C483">
        <v>4</v>
      </c>
      <c r="D483">
        <v>16</v>
      </c>
      <c r="E483" t="inlineStr">
        <is>
          <t>Evening And Weekend</t>
        </is>
      </c>
      <c r="F483">
        <v>10001</v>
      </c>
      <c r="G483">
        <v>20000</v>
      </c>
      <c r="H483" t="inlineStr">
        <is>
          <t>24 Months</t>
        </is>
      </c>
      <c r="I483" s="27">
        <v>46286</v>
      </c>
      <c r="J483" s="27">
        <v>46630</v>
      </c>
      <c r="L483">
        <v>30.488</v>
      </c>
      <c r="N483">
        <v>27.491</v>
      </c>
      <c r="O483">
        <v>78.973</v>
      </c>
      <c r="R483" t="inlineStr">
        <is>
          <t>Standard</t>
        </is>
      </c>
      <c r="S483" t="inlineStr">
        <is>
          <t>Standard</t>
        </is>
      </c>
      <c r="T483" t="str">
        <f>IF($A483="","",$A483&amp;"|"&amp;$S483&amp;"|"&amp;$D483&amp;"|"&amp;$E483&amp;"|"&amp;$F483&amp;"|"&amp;$H483)</f>
        <v>Acquisition|Standard|16|Evening And Weekend|10001|24 Months</v>
      </c>
    </row>
    <row r="484" spans="1:20" x14ac:dyDescent="0.25">
      <c r="A484" t="inlineStr">
        <is>
          <t>Acquisition</t>
        </is>
      </c>
      <c r="B484" t="inlineStr">
        <is>
          <t>Sep26-24M-Acq DY4 Gold Standard</t>
        </is>
      </c>
      <c r="C484">
        <v>4</v>
      </c>
      <c r="D484">
        <v>16</v>
      </c>
      <c r="E484" t="inlineStr">
        <is>
          <t>Day Night</t>
        </is>
      </c>
      <c r="F484">
        <v>10001</v>
      </c>
      <c r="G484">
        <v>20000</v>
      </c>
      <c r="H484" t="inlineStr">
        <is>
          <t>24 Months</t>
        </is>
      </c>
      <c r="I484" s="27">
        <v>46286</v>
      </c>
      <c r="J484" s="27">
        <v>46630</v>
      </c>
      <c r="L484">
        <v>30.168</v>
      </c>
      <c r="M484">
        <v>24.237</v>
      </c>
      <c r="O484">
        <v>78.973</v>
      </c>
      <c r="R484" t="inlineStr">
        <is>
          <t>Standard</t>
        </is>
      </c>
      <c r="S484" t="inlineStr">
        <is>
          <t>Standard</t>
        </is>
      </c>
      <c r="T484" t="str">
        <f>IF($A484="","",$A484&amp;"|"&amp;$S484&amp;"|"&amp;$D484&amp;"|"&amp;$E484&amp;"|"&amp;$F484&amp;"|"&amp;$H484)</f>
        <v>Acquisition|Standard|16|Day Night|10001|24 Months</v>
      </c>
    </row>
    <row r="485" spans="1:20" x14ac:dyDescent="0.25">
      <c r="A485" t="inlineStr">
        <is>
          <t>Acquisition</t>
        </is>
      </c>
      <c r="B485" t="inlineStr">
        <is>
          <t>Sep26-24M-Acq DY4 Gold Standard</t>
        </is>
      </c>
      <c r="C485">
        <v>4</v>
      </c>
      <c r="D485">
        <v>16</v>
      </c>
      <c r="E485" t="inlineStr">
        <is>
          <t>Evening Weekend And Night</t>
        </is>
      </c>
      <c r="F485">
        <v>10001</v>
      </c>
      <c r="G485">
        <v>20000</v>
      </c>
      <c r="H485" t="inlineStr">
        <is>
          <t>24 Months</t>
        </is>
      </c>
      <c r="I485" s="27">
        <v>46286</v>
      </c>
      <c r="J485" s="27">
        <v>46630</v>
      </c>
      <c r="L485">
        <v>30.488</v>
      </c>
      <c r="M485">
        <v>24.493</v>
      </c>
      <c r="N485">
        <v>27.491</v>
      </c>
      <c r="O485">
        <v>78.973</v>
      </c>
      <c r="R485" t="inlineStr">
        <is>
          <t>Standard</t>
        </is>
      </c>
      <c r="S485" t="inlineStr">
        <is>
          <t>Standard</t>
        </is>
      </c>
      <c r="T485" t="str">
        <f>IF($A485="","",$A485&amp;"|"&amp;$S485&amp;"|"&amp;$D485&amp;"|"&amp;$E485&amp;"|"&amp;$F485&amp;"|"&amp;$H485)</f>
        <v>Acquisition|Standard|16|Evening Weekend And Night|10001|24 Months</v>
      </c>
    </row>
    <row r="486" spans="1:20" x14ac:dyDescent="0.25">
      <c r="A486" t="inlineStr">
        <is>
          <t>Acquisition</t>
        </is>
      </c>
      <c r="B486" t="inlineStr">
        <is>
          <t>Sep26-24M-Acq DY4 Gold Standard</t>
        </is>
      </c>
      <c r="C486">
        <v>3</v>
      </c>
      <c r="D486">
        <v>13</v>
      </c>
      <c r="E486" t="inlineStr">
        <is>
          <t>Standard</t>
        </is>
      </c>
      <c r="F486">
        <v>10001</v>
      </c>
      <c r="G486">
        <v>20000</v>
      </c>
      <c r="H486" t="inlineStr">
        <is>
          <t>24 Months</t>
        </is>
      </c>
      <c r="I486" s="27">
        <v>46286</v>
      </c>
      <c r="J486" s="27">
        <v>46630</v>
      </c>
      <c r="K486">
        <v>29.012</v>
      </c>
      <c r="O486">
        <v>78.973</v>
      </c>
      <c r="R486" t="inlineStr">
        <is>
          <t>Standard</t>
        </is>
      </c>
      <c r="S486" t="inlineStr">
        <is>
          <t>Standard</t>
        </is>
      </c>
      <c r="T486" t="str">
        <f>IF($A486="","",$A486&amp;"|"&amp;$S486&amp;"|"&amp;$D486&amp;"|"&amp;$E486&amp;"|"&amp;$F486&amp;"|"&amp;$H486)</f>
        <v>Acquisition|Standard|13|Standard|10001|24 Months</v>
      </c>
    </row>
    <row r="487" spans="1:20" x14ac:dyDescent="0.25">
      <c r="A487" t="inlineStr">
        <is>
          <t>Acquisition</t>
        </is>
      </c>
      <c r="B487" t="inlineStr">
        <is>
          <t>Sep26-24M-Acq DY4 Gold Standard</t>
        </is>
      </c>
      <c r="C487">
        <v>4</v>
      </c>
      <c r="D487">
        <v>13</v>
      </c>
      <c r="E487" t="inlineStr">
        <is>
          <t>Evening And Weekend</t>
        </is>
      </c>
      <c r="F487">
        <v>10001</v>
      </c>
      <c r="G487">
        <v>20000</v>
      </c>
      <c r="H487" t="inlineStr">
        <is>
          <t>24 Months</t>
        </is>
      </c>
      <c r="I487" s="27">
        <v>46286</v>
      </c>
      <c r="J487" s="27">
        <v>46630</v>
      </c>
      <c r="L487">
        <v>30.507</v>
      </c>
      <c r="N487">
        <v>27.511</v>
      </c>
      <c r="O487">
        <v>78.973</v>
      </c>
      <c r="R487" t="inlineStr">
        <is>
          <t>Standard</t>
        </is>
      </c>
      <c r="S487" t="inlineStr">
        <is>
          <t>Standard</t>
        </is>
      </c>
      <c r="T487" t="str">
        <f>IF($A487="","",$A487&amp;"|"&amp;$S487&amp;"|"&amp;$D487&amp;"|"&amp;$E487&amp;"|"&amp;$F487&amp;"|"&amp;$H487)</f>
        <v>Acquisition|Standard|13|Evening And Weekend|10001|24 Months</v>
      </c>
    </row>
    <row r="488" spans="1:20" x14ac:dyDescent="0.25">
      <c r="A488" t="inlineStr">
        <is>
          <t>Acquisition</t>
        </is>
      </c>
      <c r="B488" t="inlineStr">
        <is>
          <t>Sep26-24M-Acq DY4 Gold Standard</t>
        </is>
      </c>
      <c r="C488">
        <v>4</v>
      </c>
      <c r="D488">
        <v>13</v>
      </c>
      <c r="E488" t="inlineStr">
        <is>
          <t>Day Night</t>
        </is>
      </c>
      <c r="F488">
        <v>10001</v>
      </c>
      <c r="G488">
        <v>20000</v>
      </c>
      <c r="H488" t="inlineStr">
        <is>
          <t>24 Months</t>
        </is>
      </c>
      <c r="I488" s="27">
        <v>46286</v>
      </c>
      <c r="J488" s="27">
        <v>46630</v>
      </c>
      <c r="L488">
        <v>30.199</v>
      </c>
      <c r="M488">
        <v>24.256</v>
      </c>
      <c r="O488">
        <v>78.973</v>
      </c>
      <c r="R488" t="inlineStr">
        <is>
          <t>Standard</t>
        </is>
      </c>
      <c r="S488" t="inlineStr">
        <is>
          <t>Standard</t>
        </is>
      </c>
      <c r="T488" t="str">
        <f>IF($A488="","",$A488&amp;"|"&amp;$S488&amp;"|"&amp;$D488&amp;"|"&amp;$E488&amp;"|"&amp;$F488&amp;"|"&amp;$H488)</f>
        <v>Acquisition|Standard|13|Day Night|10001|24 Months</v>
      </c>
    </row>
    <row r="489" spans="1:20" x14ac:dyDescent="0.25">
      <c r="A489" t="inlineStr">
        <is>
          <t>Acquisition</t>
        </is>
      </c>
      <c r="B489" t="inlineStr">
        <is>
          <t>Sep26-24M-Acq DY4 Gold Standard</t>
        </is>
      </c>
      <c r="C489">
        <v>4</v>
      </c>
      <c r="D489">
        <v>13</v>
      </c>
      <c r="E489" t="inlineStr">
        <is>
          <t>Evening Weekend And Night</t>
        </is>
      </c>
      <c r="F489">
        <v>10001</v>
      </c>
      <c r="G489">
        <v>20000</v>
      </c>
      <c r="H489" t="inlineStr">
        <is>
          <t>24 Months</t>
        </is>
      </c>
      <c r="I489" s="27">
        <v>46286</v>
      </c>
      <c r="J489" s="27">
        <v>46630</v>
      </c>
      <c r="L489">
        <v>30.507</v>
      </c>
      <c r="M489">
        <v>24.515</v>
      </c>
      <c r="N489">
        <v>27.511</v>
      </c>
      <c r="O489">
        <v>78.973</v>
      </c>
      <c r="R489" t="inlineStr">
        <is>
          <t>Standard</t>
        </is>
      </c>
      <c r="S489" t="inlineStr">
        <is>
          <t>Standard</t>
        </is>
      </c>
      <c r="T489" t="str">
        <f>IF($A489="","",$A489&amp;"|"&amp;$S489&amp;"|"&amp;$D489&amp;"|"&amp;$E489&amp;"|"&amp;$F489&amp;"|"&amp;$H489)</f>
        <v>Acquisition|Standard|13|Evening Weekend And Night|10001|24 Months</v>
      </c>
    </row>
    <row r="490" spans="1:20" x14ac:dyDescent="0.25">
      <c r="A490" t="inlineStr">
        <is>
          <t>Acquisition</t>
        </is>
      </c>
      <c r="B490" t="inlineStr">
        <is>
          <t>Sep26-24M-Acq DY4 Gold Standard</t>
        </is>
      </c>
      <c r="C490">
        <v>3</v>
      </c>
      <c r="D490">
        <v>19</v>
      </c>
      <c r="E490" t="inlineStr">
        <is>
          <t>Standard</t>
        </is>
      </c>
      <c r="F490">
        <v>10001</v>
      </c>
      <c r="G490">
        <v>20000</v>
      </c>
      <c r="H490" t="inlineStr">
        <is>
          <t>24 Months</t>
        </is>
      </c>
      <c r="I490" s="27">
        <v>46286</v>
      </c>
      <c r="J490" s="27">
        <v>46630</v>
      </c>
      <c r="K490">
        <v>29.583</v>
      </c>
      <c r="O490">
        <v>78.973</v>
      </c>
      <c r="R490" t="inlineStr">
        <is>
          <t>Standard</t>
        </is>
      </c>
      <c r="S490" t="inlineStr">
        <is>
          <t>Standard</t>
        </is>
      </c>
      <c r="T490" t="str">
        <f>IF($A490="","",$A490&amp;"|"&amp;$S490&amp;"|"&amp;$D490&amp;"|"&amp;$E490&amp;"|"&amp;$F490&amp;"|"&amp;$H490)</f>
        <v>Acquisition|Standard|19|Standard|10001|24 Months</v>
      </c>
    </row>
    <row r="491" spans="1:20" x14ac:dyDescent="0.25">
      <c r="A491" t="inlineStr">
        <is>
          <t>Acquisition</t>
        </is>
      </c>
      <c r="B491" t="inlineStr">
        <is>
          <t>Sep26-24M-Acq DY4 Gold Standard</t>
        </is>
      </c>
      <c r="C491">
        <v>4</v>
      </c>
      <c r="D491">
        <v>19</v>
      </c>
      <c r="E491" t="inlineStr">
        <is>
          <t>Evening And Weekend</t>
        </is>
      </c>
      <c r="F491">
        <v>10001</v>
      </c>
      <c r="G491">
        <v>20000</v>
      </c>
      <c r="H491" t="inlineStr">
        <is>
          <t>24 Months</t>
        </is>
      </c>
      <c r="I491" s="27">
        <v>46286</v>
      </c>
      <c r="J491" s="27">
        <v>46630</v>
      </c>
      <c r="L491">
        <v>31.115</v>
      </c>
      <c r="N491">
        <v>28.058</v>
      </c>
      <c r="O491">
        <v>78.973</v>
      </c>
      <c r="R491" t="inlineStr">
        <is>
          <t>Standard</t>
        </is>
      </c>
      <c r="S491" t="inlineStr">
        <is>
          <t>Standard</t>
        </is>
      </c>
      <c r="T491" t="str">
        <f>IF($A491="","",$A491&amp;"|"&amp;$S491&amp;"|"&amp;$D491&amp;"|"&amp;$E491&amp;"|"&amp;$F491&amp;"|"&amp;$H491)</f>
        <v>Acquisition|Standard|19|Evening And Weekend|10001|24 Months</v>
      </c>
    </row>
    <row r="492" spans="1:20" x14ac:dyDescent="0.25">
      <c r="A492" t="inlineStr">
        <is>
          <t>Acquisition</t>
        </is>
      </c>
      <c r="B492" t="inlineStr">
        <is>
          <t>Sep26-24M-Acq DY4 Gold Standard</t>
        </is>
      </c>
      <c r="C492">
        <v>4</v>
      </c>
      <c r="D492">
        <v>19</v>
      </c>
      <c r="E492" t="inlineStr">
        <is>
          <t>Day Night</t>
        </is>
      </c>
      <c r="F492">
        <v>10001</v>
      </c>
      <c r="G492">
        <v>20000</v>
      </c>
      <c r="H492" t="inlineStr">
        <is>
          <t>24 Months</t>
        </is>
      </c>
      <c r="I492" s="27">
        <v>46286</v>
      </c>
      <c r="J492" s="27">
        <v>46630</v>
      </c>
      <c r="L492">
        <v>30.797</v>
      </c>
      <c r="M492">
        <v>24.742</v>
      </c>
      <c r="O492">
        <v>78.973</v>
      </c>
      <c r="R492" t="inlineStr">
        <is>
          <t>Standard</t>
        </is>
      </c>
      <c r="S492" t="inlineStr">
        <is>
          <t>Standard</t>
        </is>
      </c>
      <c r="T492" t="str">
        <f>IF($A492="","",$A492&amp;"|"&amp;$S492&amp;"|"&amp;$D492&amp;"|"&amp;$E492&amp;"|"&amp;$F492&amp;"|"&amp;$H492)</f>
        <v>Acquisition|Standard|19|Day Night|10001|24 Months</v>
      </c>
    </row>
    <row r="493" spans="1:20" x14ac:dyDescent="0.25">
      <c r="A493" t="inlineStr">
        <is>
          <t>Acquisition</t>
        </is>
      </c>
      <c r="B493" t="inlineStr">
        <is>
          <t>Sep26-24M-Acq DY4 Gold Standard</t>
        </is>
      </c>
      <c r="C493">
        <v>4</v>
      </c>
      <c r="D493">
        <v>19</v>
      </c>
      <c r="E493" t="inlineStr">
        <is>
          <t>Evening Weekend And Night</t>
        </is>
      </c>
      <c r="F493">
        <v>10001</v>
      </c>
      <c r="G493">
        <v>20000</v>
      </c>
      <c r="H493" t="inlineStr">
        <is>
          <t>24 Months</t>
        </is>
      </c>
      <c r="I493" s="27">
        <v>46286</v>
      </c>
      <c r="J493" s="27">
        <v>46630</v>
      </c>
      <c r="L493">
        <v>31.115</v>
      </c>
      <c r="M493">
        <v>24.988</v>
      </c>
      <c r="N493">
        <v>28.058</v>
      </c>
      <c r="O493">
        <v>78.973</v>
      </c>
      <c r="R493" t="inlineStr">
        <is>
          <t>Standard</t>
        </is>
      </c>
      <c r="S493" t="inlineStr">
        <is>
          <t>Standard</t>
        </is>
      </c>
      <c r="T493" t="str">
        <f>IF($A493="","",$A493&amp;"|"&amp;$S493&amp;"|"&amp;$D493&amp;"|"&amp;$E493&amp;"|"&amp;$F493&amp;"|"&amp;$H493)</f>
        <v>Acquisition|Standard|19|Evening Weekend And Night|10001|24 Months</v>
      </c>
    </row>
    <row r="494" spans="1:20" x14ac:dyDescent="0.25">
      <c r="A494" t="inlineStr">
        <is>
          <t>Acquisition</t>
        </is>
      </c>
      <c r="B494" t="inlineStr">
        <is>
          <t>Sep26-24M-Acq DY4 Gold Standard</t>
        </is>
      </c>
      <c r="C494">
        <v>3</v>
      </c>
      <c r="D494">
        <v>21</v>
      </c>
      <c r="E494" t="inlineStr">
        <is>
          <t>Standard</t>
        </is>
      </c>
      <c r="F494">
        <v>10001</v>
      </c>
      <c r="G494">
        <v>20000</v>
      </c>
      <c r="H494" t="inlineStr">
        <is>
          <t>24 Months</t>
        </is>
      </c>
      <c r="I494" s="27">
        <v>46286</v>
      </c>
      <c r="J494" s="27">
        <v>46630</v>
      </c>
      <c r="K494">
        <v>29.804</v>
      </c>
      <c r="O494">
        <v>78.973</v>
      </c>
      <c r="R494" t="inlineStr">
        <is>
          <t>Standard</t>
        </is>
      </c>
      <c r="S494" t="inlineStr">
        <is>
          <t>Standard</t>
        </is>
      </c>
      <c r="T494" t="str">
        <f>IF($A494="","",$A494&amp;"|"&amp;$S494&amp;"|"&amp;$D494&amp;"|"&amp;$E494&amp;"|"&amp;$F494&amp;"|"&amp;$H494)</f>
        <v>Acquisition|Standard|21|Standard|10001|24 Months</v>
      </c>
    </row>
    <row r="495" spans="1:20" x14ac:dyDescent="0.25">
      <c r="A495" t="inlineStr">
        <is>
          <t>Acquisition</t>
        </is>
      </c>
      <c r="B495" t="inlineStr">
        <is>
          <t>Sep26-24M-Acq DY4 Gold Standard</t>
        </is>
      </c>
      <c r="C495">
        <v>4</v>
      </c>
      <c r="D495">
        <v>21</v>
      </c>
      <c r="E495" t="inlineStr">
        <is>
          <t>Evening And Weekend</t>
        </is>
      </c>
      <c r="F495">
        <v>10001</v>
      </c>
      <c r="G495">
        <v>20000</v>
      </c>
      <c r="H495" t="inlineStr">
        <is>
          <t>24 Months</t>
        </is>
      </c>
      <c r="I495" s="27">
        <v>46286</v>
      </c>
      <c r="J495" s="27">
        <v>46630</v>
      </c>
      <c r="L495">
        <v>31.341</v>
      </c>
      <c r="N495">
        <v>28.264</v>
      </c>
      <c r="O495">
        <v>78.973</v>
      </c>
      <c r="R495" t="inlineStr">
        <is>
          <t>Standard</t>
        </is>
      </c>
      <c r="S495" t="inlineStr">
        <is>
          <t>Standard</t>
        </is>
      </c>
      <c r="T495" t="str">
        <f>IF($A495="","",$A495&amp;"|"&amp;$S495&amp;"|"&amp;$D495&amp;"|"&amp;$E495&amp;"|"&amp;$F495&amp;"|"&amp;$H495)</f>
        <v>Acquisition|Standard|21|Evening And Weekend|10001|24 Months</v>
      </c>
    </row>
    <row r="496" spans="1:20" x14ac:dyDescent="0.25">
      <c r="A496" t="inlineStr">
        <is>
          <t>Acquisition</t>
        </is>
      </c>
      <c r="B496" t="inlineStr">
        <is>
          <t>Sep26-24M-Acq DY4 Gold Standard</t>
        </is>
      </c>
      <c r="C496">
        <v>4</v>
      </c>
      <c r="D496">
        <v>21</v>
      </c>
      <c r="E496" t="inlineStr">
        <is>
          <t>Day Night</t>
        </is>
      </c>
      <c r="F496">
        <v>10001</v>
      </c>
      <c r="G496">
        <v>20000</v>
      </c>
      <c r="H496" t="inlineStr">
        <is>
          <t>24 Months</t>
        </is>
      </c>
      <c r="I496" s="27">
        <v>46286</v>
      </c>
      <c r="J496" s="27">
        <v>46630</v>
      </c>
      <c r="L496">
        <v>31.022</v>
      </c>
      <c r="M496">
        <v>24.926</v>
      </c>
      <c r="O496">
        <v>78.973</v>
      </c>
      <c r="R496" t="inlineStr">
        <is>
          <t>Standard</t>
        </is>
      </c>
      <c r="S496" t="inlineStr">
        <is>
          <t>Standard</t>
        </is>
      </c>
      <c r="T496" t="str">
        <f>IF($A496="","",$A496&amp;"|"&amp;$S496&amp;"|"&amp;$D496&amp;"|"&amp;$E496&amp;"|"&amp;$F496&amp;"|"&amp;$H496)</f>
        <v>Acquisition|Standard|21|Day Night|10001|24 Months</v>
      </c>
    </row>
    <row r="497" spans="1:20" x14ac:dyDescent="0.25">
      <c r="A497" t="inlineStr">
        <is>
          <t>Acquisition</t>
        </is>
      </c>
      <c r="B497" t="inlineStr">
        <is>
          <t>Sep26-24M-Acq DY4 Gold Standard</t>
        </is>
      </c>
      <c r="C497">
        <v>4</v>
      </c>
      <c r="D497">
        <v>21</v>
      </c>
      <c r="E497" t="inlineStr">
        <is>
          <t>Evening Weekend And Night</t>
        </is>
      </c>
      <c r="F497">
        <v>10001</v>
      </c>
      <c r="G497">
        <v>20000</v>
      </c>
      <c r="H497" t="inlineStr">
        <is>
          <t>24 Months</t>
        </is>
      </c>
      <c r="I497" s="27">
        <v>46286</v>
      </c>
      <c r="J497" s="27">
        <v>46630</v>
      </c>
      <c r="L497">
        <v>31.341</v>
      </c>
      <c r="M497">
        <v>25.175</v>
      </c>
      <c r="N497">
        <v>28.264</v>
      </c>
      <c r="O497">
        <v>78.973</v>
      </c>
      <c r="R497" t="inlineStr">
        <is>
          <t>Standard</t>
        </is>
      </c>
      <c r="S497" t="inlineStr">
        <is>
          <t>Standard</t>
        </is>
      </c>
      <c r="T497" t="str">
        <f>IF($A497="","",$A497&amp;"|"&amp;$S497&amp;"|"&amp;$D497&amp;"|"&amp;$E497&amp;"|"&amp;$F497&amp;"|"&amp;$H497)</f>
        <v>Acquisition|Standard|21|Evening Weekend And Night|10001|24 Months</v>
      </c>
    </row>
    <row r="498" spans="1:20" x14ac:dyDescent="0.25">
      <c r="A498" t="inlineStr">
        <is>
          <t>Acquisition</t>
        </is>
      </c>
      <c r="B498" t="inlineStr">
        <is>
          <t>Sep26-24M-Acq DY4 Gold Standard</t>
        </is>
      </c>
      <c r="C498">
        <v>3</v>
      </c>
      <c r="D498">
        <v>22</v>
      </c>
      <c r="E498" t="inlineStr">
        <is>
          <t>Standard</t>
        </is>
      </c>
      <c r="F498">
        <v>10001</v>
      </c>
      <c r="G498">
        <v>20000</v>
      </c>
      <c r="H498" t="inlineStr">
        <is>
          <t>24 Months</t>
        </is>
      </c>
      <c r="I498" s="27">
        <v>46286</v>
      </c>
      <c r="J498" s="27">
        <v>46630</v>
      </c>
      <c r="K498">
        <v>29.804</v>
      </c>
      <c r="O498">
        <v>78.973</v>
      </c>
      <c r="R498" t="inlineStr">
        <is>
          <t>Standard</t>
        </is>
      </c>
      <c r="S498" t="inlineStr">
        <is>
          <t>Standard</t>
        </is>
      </c>
      <c r="T498" t="str">
        <f>IF($A498="","",$A498&amp;"|"&amp;$S498&amp;"|"&amp;$D498&amp;"|"&amp;$E498&amp;"|"&amp;$F498&amp;"|"&amp;$H498)</f>
        <v>Acquisition|Standard|22|Standard|10001|24 Months</v>
      </c>
    </row>
    <row r="499" spans="1:20" x14ac:dyDescent="0.25">
      <c r="A499" t="inlineStr">
        <is>
          <t>Acquisition</t>
        </is>
      </c>
      <c r="B499" t="inlineStr">
        <is>
          <t>Sep26-24M-Acq DY4 Gold Standard</t>
        </is>
      </c>
      <c r="C499">
        <v>4</v>
      </c>
      <c r="D499">
        <v>22</v>
      </c>
      <c r="E499" t="inlineStr">
        <is>
          <t>Evening And Weekend</t>
        </is>
      </c>
      <c r="F499">
        <v>10001</v>
      </c>
      <c r="G499">
        <v>20000</v>
      </c>
      <c r="H499" t="inlineStr">
        <is>
          <t>24 Months</t>
        </is>
      </c>
      <c r="I499" s="27">
        <v>46286</v>
      </c>
      <c r="J499" s="27">
        <v>46630</v>
      </c>
      <c r="L499">
        <v>31.341</v>
      </c>
      <c r="N499">
        <v>28.264</v>
      </c>
      <c r="O499">
        <v>78.973</v>
      </c>
      <c r="R499" t="inlineStr">
        <is>
          <t>Standard</t>
        </is>
      </c>
      <c r="S499" t="inlineStr">
        <is>
          <t>Standard</t>
        </is>
      </c>
      <c r="T499" t="str">
        <f>IF($A499="","",$A499&amp;"|"&amp;$S499&amp;"|"&amp;$D499&amp;"|"&amp;$E499&amp;"|"&amp;$F499&amp;"|"&amp;$H499)</f>
        <v>Acquisition|Standard|22|Evening And Weekend|10001|24 Months</v>
      </c>
    </row>
    <row r="500" spans="1:20" x14ac:dyDescent="0.25">
      <c r="A500" t="inlineStr">
        <is>
          <t>Acquisition</t>
        </is>
      </c>
      <c r="B500" t="inlineStr">
        <is>
          <t>Sep26-24M-Acq DY4 Gold Standard</t>
        </is>
      </c>
      <c r="C500">
        <v>4</v>
      </c>
      <c r="D500">
        <v>22</v>
      </c>
      <c r="E500" t="inlineStr">
        <is>
          <t>Day Night</t>
        </is>
      </c>
      <c r="F500">
        <v>10001</v>
      </c>
      <c r="G500">
        <v>20000</v>
      </c>
      <c r="H500" t="inlineStr">
        <is>
          <t>24 Months</t>
        </is>
      </c>
      <c r="I500" s="27">
        <v>46286</v>
      </c>
      <c r="J500" s="27">
        <v>46630</v>
      </c>
      <c r="L500">
        <v>31.022</v>
      </c>
      <c r="M500">
        <v>24.926</v>
      </c>
      <c r="O500">
        <v>78.973</v>
      </c>
      <c r="R500" t="inlineStr">
        <is>
          <t>Standard</t>
        </is>
      </c>
      <c r="S500" t="inlineStr">
        <is>
          <t>Standard</t>
        </is>
      </c>
      <c r="T500" t="str">
        <f>IF($A500="","",$A500&amp;"|"&amp;$S500&amp;"|"&amp;$D500&amp;"|"&amp;$E500&amp;"|"&amp;$F500&amp;"|"&amp;$H500)</f>
        <v>Acquisition|Standard|22|Day Night|10001|24 Months</v>
      </c>
    </row>
    <row r="501" spans="1:20" x14ac:dyDescent="0.25">
      <c r="A501" t="inlineStr">
        <is>
          <t>Acquisition</t>
        </is>
      </c>
      <c r="B501" t="inlineStr">
        <is>
          <t>Sep26-24M-Acq DY4 Gold Standard</t>
        </is>
      </c>
      <c r="C501">
        <v>4</v>
      </c>
      <c r="D501">
        <v>22</v>
      </c>
      <c r="E501" t="inlineStr">
        <is>
          <t>Evening Weekend And Night</t>
        </is>
      </c>
      <c r="F501">
        <v>10001</v>
      </c>
      <c r="G501">
        <v>20000</v>
      </c>
      <c r="H501" t="inlineStr">
        <is>
          <t>24 Months</t>
        </is>
      </c>
      <c r="I501" s="27">
        <v>46286</v>
      </c>
      <c r="J501" s="27">
        <v>46630</v>
      </c>
      <c r="L501">
        <v>31.341</v>
      </c>
      <c r="M501">
        <v>25.175</v>
      </c>
      <c r="N501">
        <v>28.264</v>
      </c>
      <c r="O501">
        <v>78.973</v>
      </c>
      <c r="R501" t="inlineStr">
        <is>
          <t>Standard</t>
        </is>
      </c>
      <c r="S501" t="inlineStr">
        <is>
          <t>Standard</t>
        </is>
      </c>
      <c r="T501" t="str">
        <f>IF($A501="","",$A501&amp;"|"&amp;$S501&amp;"|"&amp;$D501&amp;"|"&amp;$E501&amp;"|"&amp;$F501&amp;"|"&amp;$H501)</f>
        <v>Acquisition|Standard|22|Evening Weekend And Night|10001|24 Months</v>
      </c>
    </row>
    <row r="502" spans="1:20" x14ac:dyDescent="0.25">
      <c r="A502" t="inlineStr">
        <is>
          <t>Acquisition</t>
        </is>
      </c>
      <c r="B502" t="inlineStr">
        <is>
          <t>Sep26-24M-Acq DY4 Gold Standard</t>
        </is>
      </c>
      <c r="C502">
        <v>3</v>
      </c>
      <c r="D502">
        <v>18</v>
      </c>
      <c r="E502" t="inlineStr">
        <is>
          <t>Standard</t>
        </is>
      </c>
      <c r="F502">
        <v>10001</v>
      </c>
      <c r="G502">
        <v>20000</v>
      </c>
      <c r="H502" t="inlineStr">
        <is>
          <t>24 Months</t>
        </is>
      </c>
      <c r="I502" s="27">
        <v>46286</v>
      </c>
      <c r="J502" s="27">
        <v>46630</v>
      </c>
      <c r="K502">
        <v>29.076</v>
      </c>
      <c r="O502">
        <v>78.973</v>
      </c>
      <c r="R502" t="inlineStr">
        <is>
          <t>Standard</t>
        </is>
      </c>
      <c r="S502" t="inlineStr">
        <is>
          <t>Standard</t>
        </is>
      </c>
      <c r="T502" t="str">
        <f>IF($A502="","",$A502&amp;"|"&amp;$S502&amp;"|"&amp;$D502&amp;"|"&amp;$E502&amp;"|"&amp;$F502&amp;"|"&amp;$H502)</f>
        <v>Acquisition|Standard|18|Standard|10001|24 Months</v>
      </c>
    </row>
    <row r="503" spans="1:20" x14ac:dyDescent="0.25">
      <c r="A503" t="inlineStr">
        <is>
          <t>Acquisition</t>
        </is>
      </c>
      <c r="B503" t="inlineStr">
        <is>
          <t>Sep26-24M-Acq DY4 Gold Standard</t>
        </is>
      </c>
      <c r="C503">
        <v>4</v>
      </c>
      <c r="D503">
        <v>18</v>
      </c>
      <c r="E503" t="inlineStr">
        <is>
          <t>Evening And Weekend</t>
        </is>
      </c>
      <c r="F503">
        <v>10001</v>
      </c>
      <c r="G503">
        <v>20000</v>
      </c>
      <c r="H503" t="inlineStr">
        <is>
          <t>24 Months</t>
        </is>
      </c>
      <c r="I503" s="27">
        <v>46286</v>
      </c>
      <c r="J503" s="27">
        <v>46630</v>
      </c>
      <c r="L503">
        <v>30.579</v>
      </c>
      <c r="N503">
        <v>27.573</v>
      </c>
      <c r="O503">
        <v>78.973</v>
      </c>
      <c r="R503" t="inlineStr">
        <is>
          <t>Standard</t>
        </is>
      </c>
      <c r="S503" t="inlineStr">
        <is>
          <t>Standard</t>
        </is>
      </c>
      <c r="T503" t="str">
        <f>IF($A503="","",$A503&amp;"|"&amp;$S503&amp;"|"&amp;$D503&amp;"|"&amp;$E503&amp;"|"&amp;$F503&amp;"|"&amp;$H503)</f>
        <v>Acquisition|Standard|18|Evening And Weekend|10001|24 Months</v>
      </c>
    </row>
    <row r="504" spans="1:20" x14ac:dyDescent="0.25">
      <c r="A504" t="inlineStr">
        <is>
          <t>Acquisition</t>
        </is>
      </c>
      <c r="B504" t="inlineStr">
        <is>
          <t>Sep26-24M-Acq DY4 Gold Standard</t>
        </is>
      </c>
      <c r="C504">
        <v>4</v>
      </c>
      <c r="D504">
        <v>18</v>
      </c>
      <c r="E504" t="inlineStr">
        <is>
          <t>Day Night</t>
        </is>
      </c>
      <c r="F504">
        <v>10001</v>
      </c>
      <c r="G504">
        <v>20000</v>
      </c>
      <c r="H504" t="inlineStr">
        <is>
          <t>24 Months</t>
        </is>
      </c>
      <c r="I504" s="27">
        <v>46286</v>
      </c>
      <c r="J504" s="27">
        <v>46630</v>
      </c>
      <c r="L504">
        <v>30.271</v>
      </c>
      <c r="M504">
        <v>24.319</v>
      </c>
      <c r="O504">
        <v>78.973</v>
      </c>
      <c r="R504" t="inlineStr">
        <is>
          <t>Standard</t>
        </is>
      </c>
      <c r="S504" t="inlineStr">
        <is>
          <t>Standard</t>
        </is>
      </c>
      <c r="T504" t="str">
        <f>IF($A504="","",$A504&amp;"|"&amp;$S504&amp;"|"&amp;$D504&amp;"|"&amp;$E504&amp;"|"&amp;$F504&amp;"|"&amp;$H504)</f>
        <v>Acquisition|Standard|18|Day Night|10001|24 Months</v>
      </c>
    </row>
    <row r="505" spans="1:20" x14ac:dyDescent="0.25">
      <c r="A505" t="inlineStr">
        <is>
          <t>Acquisition</t>
        </is>
      </c>
      <c r="B505" t="inlineStr">
        <is>
          <t>Sep26-24M-Acq DY4 Gold Standard</t>
        </is>
      </c>
      <c r="C505">
        <v>4</v>
      </c>
      <c r="D505">
        <v>18</v>
      </c>
      <c r="E505" t="inlineStr">
        <is>
          <t>Evening Weekend And Night</t>
        </is>
      </c>
      <c r="F505">
        <v>10001</v>
      </c>
      <c r="G505">
        <v>20000</v>
      </c>
      <c r="H505" t="inlineStr">
        <is>
          <t>24 Months</t>
        </is>
      </c>
      <c r="I505" s="27">
        <v>46286</v>
      </c>
      <c r="J505" s="27">
        <v>46630</v>
      </c>
      <c r="L505">
        <v>30.579</v>
      </c>
      <c r="M505">
        <v>24.565</v>
      </c>
      <c r="N505">
        <v>27.573</v>
      </c>
      <c r="O505">
        <v>78.973</v>
      </c>
      <c r="R505" t="inlineStr">
        <is>
          <t>Standard</t>
        </is>
      </c>
      <c r="S505" t="inlineStr">
        <is>
          <t>Standard</t>
        </is>
      </c>
      <c r="T505" t="str">
        <f>IF($A505="","",$A505&amp;"|"&amp;$S505&amp;"|"&amp;$D505&amp;"|"&amp;$E505&amp;"|"&amp;$F505&amp;"|"&amp;$H505)</f>
        <v>Acquisition|Standard|18|Evening Weekend And Night|10001|24 Months</v>
      </c>
    </row>
    <row r="506" spans="1:20" x14ac:dyDescent="0.25">
      <c r="A506" t="inlineStr">
        <is>
          <t>Acquisition</t>
        </is>
      </c>
      <c r="B506" t="inlineStr">
        <is>
          <t>Sep26-36M-Acq DY4 Gold Standard</t>
        </is>
      </c>
      <c r="C506">
        <v>3</v>
      </c>
      <c r="D506">
        <v>14</v>
      </c>
      <c r="E506" t="inlineStr">
        <is>
          <t>Standard</t>
        </is>
      </c>
      <c r="F506">
        <v>10001</v>
      </c>
      <c r="G506">
        <v>20000</v>
      </c>
      <c r="H506" t="inlineStr">
        <is>
          <t>36 Months</t>
        </is>
      </c>
      <c r="I506" s="27">
        <v>46286</v>
      </c>
      <c r="J506" s="27">
        <v>46630</v>
      </c>
      <c r="K506">
        <v>29.601</v>
      </c>
      <c r="O506">
        <v>78.973</v>
      </c>
      <c r="R506" t="inlineStr">
        <is>
          <t>Standard</t>
        </is>
      </c>
      <c r="S506" t="inlineStr">
        <is>
          <t>Standard</t>
        </is>
      </c>
      <c r="T506" t="str">
        <f>IF($A506="","",$A506&amp;"|"&amp;$S506&amp;"|"&amp;$D506&amp;"|"&amp;$E506&amp;"|"&amp;$F506&amp;"|"&amp;$H506)</f>
        <v>Acquisition|Standard|14|Standard|10001|36 Months</v>
      </c>
    </row>
    <row r="507" spans="1:20" x14ac:dyDescent="0.25">
      <c r="A507" t="inlineStr">
        <is>
          <t>Acquisition</t>
        </is>
      </c>
      <c r="B507" t="inlineStr">
        <is>
          <t>Sep26-36M-Acq DY4 Gold Standard</t>
        </is>
      </c>
      <c r="C507">
        <v>4</v>
      </c>
      <c r="D507">
        <v>14</v>
      </c>
      <c r="E507" t="inlineStr">
        <is>
          <t>Evening And Weekend</t>
        </is>
      </c>
      <c r="F507">
        <v>10001</v>
      </c>
      <c r="G507">
        <v>20000</v>
      </c>
      <c r="H507" t="inlineStr">
        <is>
          <t>36 Months</t>
        </is>
      </c>
      <c r="I507" s="27">
        <v>46286</v>
      </c>
      <c r="J507" s="27">
        <v>46630</v>
      </c>
      <c r="L507">
        <v>31.136</v>
      </c>
      <c r="N507">
        <v>28.067</v>
      </c>
      <c r="O507">
        <v>78.973</v>
      </c>
      <c r="R507" t="inlineStr">
        <is>
          <t>Standard</t>
        </is>
      </c>
      <c r="S507" t="inlineStr">
        <is>
          <t>Standard</t>
        </is>
      </c>
      <c r="T507" t="str">
        <f>IF($A507="","",$A507&amp;"|"&amp;$S507&amp;"|"&amp;$D507&amp;"|"&amp;$E507&amp;"|"&amp;$F507&amp;"|"&amp;$H507)</f>
        <v>Acquisition|Standard|14|Evening And Weekend|10001|36 Months</v>
      </c>
    </row>
    <row r="508" spans="1:20" x14ac:dyDescent="0.25">
      <c r="A508" t="inlineStr">
        <is>
          <t>Acquisition</t>
        </is>
      </c>
      <c r="B508" t="inlineStr">
        <is>
          <t>Sep26-36M-Acq DY4 Gold Standard</t>
        </is>
      </c>
      <c r="C508">
        <v>4</v>
      </c>
      <c r="D508">
        <v>14</v>
      </c>
      <c r="E508" t="inlineStr">
        <is>
          <t>Day Night</t>
        </is>
      </c>
      <c r="F508">
        <v>10001</v>
      </c>
      <c r="G508">
        <v>20000</v>
      </c>
      <c r="H508" t="inlineStr">
        <is>
          <t>36 Months</t>
        </is>
      </c>
      <c r="I508" s="27">
        <v>46286</v>
      </c>
      <c r="J508" s="27">
        <v>46630</v>
      </c>
      <c r="L508">
        <v>30.817</v>
      </c>
      <c r="M508">
        <v>24.752</v>
      </c>
      <c r="O508">
        <v>78.973</v>
      </c>
      <c r="R508" t="inlineStr">
        <is>
          <t>Standard</t>
        </is>
      </c>
      <c r="S508" t="inlineStr">
        <is>
          <t>Standard</t>
        </is>
      </c>
      <c r="T508" t="str">
        <f>IF($A508="","",$A508&amp;"|"&amp;$S508&amp;"|"&amp;$D508&amp;"|"&amp;$E508&amp;"|"&amp;$F508&amp;"|"&amp;$H508)</f>
        <v>Acquisition|Standard|14|Day Night|10001|36 Months</v>
      </c>
    </row>
    <row r="509" spans="1:20" x14ac:dyDescent="0.25">
      <c r="A509" t="inlineStr">
        <is>
          <t>Acquisition</t>
        </is>
      </c>
      <c r="B509" t="inlineStr">
        <is>
          <t>Sep26-36M-Acq DY4 Gold Standard</t>
        </is>
      </c>
      <c r="C509">
        <v>4</v>
      </c>
      <c r="D509">
        <v>14</v>
      </c>
      <c r="E509" t="inlineStr">
        <is>
          <t>Evening Weekend And Night</t>
        </is>
      </c>
      <c r="F509">
        <v>10001</v>
      </c>
      <c r="G509">
        <v>20000</v>
      </c>
      <c r="H509" t="inlineStr">
        <is>
          <t>36 Months</t>
        </is>
      </c>
      <c r="I509" s="27">
        <v>46286</v>
      </c>
      <c r="J509" s="27">
        <v>46630</v>
      </c>
      <c r="L509">
        <v>31.136</v>
      </c>
      <c r="M509">
        <v>25.008</v>
      </c>
      <c r="N509">
        <v>28.067</v>
      </c>
      <c r="O509">
        <v>78.973</v>
      </c>
      <c r="R509" t="inlineStr">
        <is>
          <t>Standard</t>
        </is>
      </c>
      <c r="S509" t="inlineStr">
        <is>
          <t>Standard</t>
        </is>
      </c>
      <c r="T509" t="str">
        <f>IF($A509="","",$A509&amp;"|"&amp;$S509&amp;"|"&amp;$D509&amp;"|"&amp;$E509&amp;"|"&amp;$F509&amp;"|"&amp;$H509)</f>
        <v>Acquisition|Standard|14|Evening Weekend And Night|10001|36 Months</v>
      </c>
    </row>
    <row r="510" spans="1:20" x14ac:dyDescent="0.25">
      <c r="A510" t="inlineStr">
        <is>
          <t>Acquisition</t>
        </is>
      </c>
      <c r="B510" t="inlineStr">
        <is>
          <t>Sep26-36M-Acq DY4 Gold Standard</t>
        </is>
      </c>
      <c r="C510">
        <v>3</v>
      </c>
      <c r="D510">
        <v>10</v>
      </c>
      <c r="E510" t="inlineStr">
        <is>
          <t>Standard</t>
        </is>
      </c>
      <c r="F510">
        <v>10001</v>
      </c>
      <c r="G510">
        <v>20000</v>
      </c>
      <c r="H510" t="inlineStr">
        <is>
          <t>36 Months</t>
        </is>
      </c>
      <c r="I510" s="27">
        <v>46286</v>
      </c>
      <c r="J510" s="27">
        <v>46630</v>
      </c>
      <c r="K510">
        <v>29.799</v>
      </c>
      <c r="O510">
        <v>78.973</v>
      </c>
      <c r="R510" t="inlineStr">
        <is>
          <t>Standard</t>
        </is>
      </c>
      <c r="S510" t="inlineStr">
        <is>
          <t>Standard</t>
        </is>
      </c>
      <c r="T510" t="str">
        <f>IF($A510="","",$A510&amp;"|"&amp;$S510&amp;"|"&amp;$D510&amp;"|"&amp;$E510&amp;"|"&amp;$F510&amp;"|"&amp;$H510)</f>
        <v>Acquisition|Standard|10|Standard|10001|36 Months</v>
      </c>
    </row>
    <row r="511" spans="1:20" x14ac:dyDescent="0.25">
      <c r="A511" t="inlineStr">
        <is>
          <t>Acquisition</t>
        </is>
      </c>
      <c r="B511" t="inlineStr">
        <is>
          <t>Sep26-36M-Acq DY4 Gold Standard</t>
        </is>
      </c>
      <c r="C511">
        <v>4</v>
      </c>
      <c r="D511">
        <v>10</v>
      </c>
      <c r="E511" t="inlineStr">
        <is>
          <t>Evening And Weekend</t>
        </is>
      </c>
      <c r="F511">
        <v>10001</v>
      </c>
      <c r="G511">
        <v>20000</v>
      </c>
      <c r="H511" t="inlineStr">
        <is>
          <t>36 Months</t>
        </is>
      </c>
      <c r="I511" s="27">
        <v>46286</v>
      </c>
      <c r="J511" s="27">
        <v>46630</v>
      </c>
      <c r="L511">
        <v>31.341</v>
      </c>
      <c r="N511">
        <v>28.252</v>
      </c>
      <c r="O511">
        <v>78.973</v>
      </c>
      <c r="R511" t="inlineStr">
        <is>
          <t>Standard</t>
        </is>
      </c>
      <c r="S511" t="inlineStr">
        <is>
          <t>Standard</t>
        </is>
      </c>
      <c r="T511" t="str">
        <f>IF($A511="","",$A511&amp;"|"&amp;$S511&amp;"|"&amp;$D511&amp;"|"&amp;$E511&amp;"|"&amp;$F511&amp;"|"&amp;$H511)</f>
        <v>Acquisition|Standard|10|Evening And Weekend|10001|36 Months</v>
      </c>
    </row>
    <row r="512" spans="1:20" x14ac:dyDescent="0.25">
      <c r="A512" t="inlineStr">
        <is>
          <t>Acquisition</t>
        </is>
      </c>
      <c r="B512" t="inlineStr">
        <is>
          <t>Sep26-36M-Acq DY4 Gold Standard</t>
        </is>
      </c>
      <c r="C512">
        <v>4</v>
      </c>
      <c r="D512">
        <v>10</v>
      </c>
      <c r="E512" t="inlineStr">
        <is>
          <t>Day Night</t>
        </is>
      </c>
      <c r="F512">
        <v>10001</v>
      </c>
      <c r="G512">
        <v>20000</v>
      </c>
      <c r="H512" t="inlineStr">
        <is>
          <t>36 Months</t>
        </is>
      </c>
      <c r="I512" s="27">
        <v>46286</v>
      </c>
      <c r="J512" s="27">
        <v>46630</v>
      </c>
      <c r="L512">
        <v>31.022</v>
      </c>
      <c r="M512">
        <v>24.916</v>
      </c>
      <c r="O512">
        <v>78.973</v>
      </c>
      <c r="R512" t="inlineStr">
        <is>
          <t>Standard</t>
        </is>
      </c>
      <c r="S512" t="inlineStr">
        <is>
          <t>Standard</t>
        </is>
      </c>
      <c r="T512" t="str">
        <f>IF($A512="","",$A512&amp;"|"&amp;$S512&amp;"|"&amp;$D512&amp;"|"&amp;$E512&amp;"|"&amp;$F512&amp;"|"&amp;$H512)</f>
        <v>Acquisition|Standard|10|Day Night|10001|36 Months</v>
      </c>
    </row>
    <row r="513" spans="1:20" x14ac:dyDescent="0.25">
      <c r="A513" t="inlineStr">
        <is>
          <t>Acquisition</t>
        </is>
      </c>
      <c r="B513" t="inlineStr">
        <is>
          <t>Sep26-36M-Acq DY4 Gold Standard</t>
        </is>
      </c>
      <c r="C513">
        <v>4</v>
      </c>
      <c r="D513">
        <v>10</v>
      </c>
      <c r="E513" t="inlineStr">
        <is>
          <t>Evening Weekend And Night</t>
        </is>
      </c>
      <c r="F513">
        <v>10001</v>
      </c>
      <c r="G513">
        <v>20000</v>
      </c>
      <c r="H513" t="inlineStr">
        <is>
          <t>36 Months</t>
        </is>
      </c>
      <c r="I513" s="27">
        <v>46286</v>
      </c>
      <c r="J513" s="27">
        <v>46630</v>
      </c>
      <c r="L513">
        <v>31.341</v>
      </c>
      <c r="M513">
        <v>25.175</v>
      </c>
      <c r="N513">
        <v>28.252</v>
      </c>
      <c r="O513">
        <v>78.973</v>
      </c>
      <c r="R513" t="inlineStr">
        <is>
          <t>Standard</t>
        </is>
      </c>
      <c r="S513" t="inlineStr">
        <is>
          <t>Standard</t>
        </is>
      </c>
      <c r="T513" t="str">
        <f>IF($A513="","",$A513&amp;"|"&amp;$S513&amp;"|"&amp;$D513&amp;"|"&amp;$E513&amp;"|"&amp;$F513&amp;"|"&amp;$H513)</f>
        <v>Acquisition|Standard|10|Evening Weekend And Night|10001|36 Months</v>
      </c>
    </row>
    <row r="514" spans="1:20" x14ac:dyDescent="0.25">
      <c r="A514" t="inlineStr">
        <is>
          <t>Acquisition</t>
        </is>
      </c>
      <c r="B514" t="inlineStr">
        <is>
          <t>Sep26-36M-Acq DY4 Gold Standard</t>
        </is>
      </c>
      <c r="C514">
        <v>3</v>
      </c>
      <c r="D514">
        <v>23</v>
      </c>
      <c r="E514" t="inlineStr">
        <is>
          <t>Standard</t>
        </is>
      </c>
      <c r="F514">
        <v>10001</v>
      </c>
      <c r="G514">
        <v>20000</v>
      </c>
      <c r="H514" t="inlineStr">
        <is>
          <t>36 Months</t>
        </is>
      </c>
      <c r="I514" s="27">
        <v>46286</v>
      </c>
      <c r="J514" s="27">
        <v>46630</v>
      </c>
      <c r="K514">
        <v>29.257</v>
      </c>
      <c r="O514">
        <v>78.973</v>
      </c>
      <c r="R514" t="inlineStr">
        <is>
          <t>Standard</t>
        </is>
      </c>
      <c r="S514" t="inlineStr">
        <is>
          <t>Standard</t>
        </is>
      </c>
      <c r="T514" t="str">
        <f>IF($A514="","",$A514&amp;"|"&amp;$S514&amp;"|"&amp;$D514&amp;"|"&amp;$E514&amp;"|"&amp;$F514&amp;"|"&amp;$H514)</f>
        <v>Acquisition|Standard|23|Standard|10001|36 Months</v>
      </c>
    </row>
    <row r="515" spans="1:20" x14ac:dyDescent="0.25">
      <c r="A515" t="inlineStr">
        <is>
          <t>Acquisition</t>
        </is>
      </c>
      <c r="B515" t="inlineStr">
        <is>
          <t>Sep26-36M-Acq DY4 Gold Standard</t>
        </is>
      </c>
      <c r="C515">
        <v>4</v>
      </c>
      <c r="D515">
        <v>23</v>
      </c>
      <c r="E515" t="inlineStr">
        <is>
          <t>Evening And Weekend</t>
        </is>
      </c>
      <c r="F515">
        <v>10001</v>
      </c>
      <c r="G515">
        <v>20000</v>
      </c>
      <c r="H515" t="inlineStr">
        <is>
          <t>36 Months</t>
        </is>
      </c>
      <c r="I515" s="27">
        <v>46286</v>
      </c>
      <c r="J515" s="27">
        <v>46630</v>
      </c>
      <c r="L515">
        <v>30.766</v>
      </c>
      <c r="N515">
        <v>27.749</v>
      </c>
      <c r="O515">
        <v>78.973</v>
      </c>
      <c r="R515" t="inlineStr">
        <is>
          <t>Standard</t>
        </is>
      </c>
      <c r="S515" t="inlineStr">
        <is>
          <t>Standard</t>
        </is>
      </c>
      <c r="T515" t="str">
        <f>IF($A515="","",$A515&amp;"|"&amp;$S515&amp;"|"&amp;$D515&amp;"|"&amp;$E515&amp;"|"&amp;$F515&amp;"|"&amp;$H515)</f>
        <v>Acquisition|Standard|23|Evening And Weekend|10001|36 Months</v>
      </c>
    </row>
    <row r="516" spans="1:20" x14ac:dyDescent="0.25">
      <c r="A516" t="inlineStr">
        <is>
          <t>Acquisition</t>
        </is>
      </c>
      <c r="B516" t="inlineStr">
        <is>
          <t>Sep26-36M-Acq DY4 Gold Standard</t>
        </is>
      </c>
      <c r="C516">
        <v>4</v>
      </c>
      <c r="D516">
        <v>23</v>
      </c>
      <c r="E516" t="inlineStr">
        <is>
          <t>Day Night</t>
        </is>
      </c>
      <c r="F516">
        <v>10001</v>
      </c>
      <c r="G516">
        <v>20000</v>
      </c>
      <c r="H516" t="inlineStr">
        <is>
          <t>36 Months</t>
        </is>
      </c>
      <c r="I516" s="27">
        <v>46286</v>
      </c>
      <c r="J516" s="27">
        <v>46630</v>
      </c>
      <c r="L516">
        <v>30.457</v>
      </c>
      <c r="M516">
        <v>24.463</v>
      </c>
      <c r="O516">
        <v>78.973</v>
      </c>
      <c r="R516" t="inlineStr">
        <is>
          <t>Standard</t>
        </is>
      </c>
      <c r="S516" t="inlineStr">
        <is>
          <t>Standard</t>
        </is>
      </c>
      <c r="T516" t="str">
        <f>IF($A516="","",$A516&amp;"|"&amp;$S516&amp;"|"&amp;$D516&amp;"|"&amp;$E516&amp;"|"&amp;$F516&amp;"|"&amp;$H516)</f>
        <v>Acquisition|Standard|23|Day Night|10001|36 Months</v>
      </c>
    </row>
    <row r="517" spans="1:20" x14ac:dyDescent="0.25">
      <c r="A517" t="inlineStr">
        <is>
          <t>Acquisition</t>
        </is>
      </c>
      <c r="B517" t="inlineStr">
        <is>
          <t>Sep26-36M-Acq DY4 Gold Standard</t>
        </is>
      </c>
      <c r="C517">
        <v>4</v>
      </c>
      <c r="D517">
        <v>23</v>
      </c>
      <c r="E517" t="inlineStr">
        <is>
          <t>Evening Weekend And Night</t>
        </is>
      </c>
      <c r="F517">
        <v>10001</v>
      </c>
      <c r="G517">
        <v>20000</v>
      </c>
      <c r="H517" t="inlineStr">
        <is>
          <t>36 Months</t>
        </is>
      </c>
      <c r="I517" s="27">
        <v>46286</v>
      </c>
      <c r="J517" s="27">
        <v>46630</v>
      </c>
      <c r="L517">
        <v>30.766</v>
      </c>
      <c r="M517">
        <v>24.721</v>
      </c>
      <c r="N517">
        <v>27.749</v>
      </c>
      <c r="O517">
        <v>78.973</v>
      </c>
      <c r="R517" t="inlineStr">
        <is>
          <t>Standard</t>
        </is>
      </c>
      <c r="S517" t="inlineStr">
        <is>
          <t>Standard</t>
        </is>
      </c>
      <c r="T517" t="str">
        <f>IF($A517="","",$A517&amp;"|"&amp;$S517&amp;"|"&amp;$D517&amp;"|"&amp;$E517&amp;"|"&amp;$F517&amp;"|"&amp;$H517)</f>
        <v>Acquisition|Standard|23|Evening Weekend And Night|10001|36 Months</v>
      </c>
    </row>
    <row r="518" spans="1:20" x14ac:dyDescent="0.25">
      <c r="A518" t="inlineStr">
        <is>
          <t>Acquisition</t>
        </is>
      </c>
      <c r="B518" t="inlineStr">
        <is>
          <t>Sep26-36M-Acq DY4 Gold Standard</t>
        </is>
      </c>
      <c r="C518">
        <v>3</v>
      </c>
      <c r="D518">
        <v>20</v>
      </c>
      <c r="E518" t="inlineStr">
        <is>
          <t>Standard</t>
        </is>
      </c>
      <c r="F518">
        <v>10001</v>
      </c>
      <c r="G518">
        <v>20000</v>
      </c>
      <c r="H518" t="inlineStr">
        <is>
          <t>36 Months</t>
        </is>
      </c>
      <c r="I518" s="27">
        <v>46286</v>
      </c>
      <c r="J518" s="27">
        <v>46630</v>
      </c>
      <c r="K518">
        <v>29.856</v>
      </c>
      <c r="O518">
        <v>78.973</v>
      </c>
      <c r="R518" t="inlineStr">
        <is>
          <t>Standard</t>
        </is>
      </c>
      <c r="S518" t="inlineStr">
        <is>
          <t>Standard</t>
        </is>
      </c>
      <c r="T518" t="str">
        <f>IF($A518="","",$A518&amp;"|"&amp;$S518&amp;"|"&amp;$D518&amp;"|"&amp;$E518&amp;"|"&amp;$F518&amp;"|"&amp;$H518)</f>
        <v>Acquisition|Standard|20|Standard|10001|36 Months</v>
      </c>
    </row>
    <row r="519" spans="1:20" x14ac:dyDescent="0.25">
      <c r="A519" t="inlineStr">
        <is>
          <t>Acquisition</t>
        </is>
      </c>
      <c r="B519" t="inlineStr">
        <is>
          <t>Sep26-36M-Acq DY4 Gold Standard</t>
        </is>
      </c>
      <c r="C519">
        <v>4</v>
      </c>
      <c r="D519">
        <v>20</v>
      </c>
      <c r="E519" t="inlineStr">
        <is>
          <t>Evening And Weekend</t>
        </is>
      </c>
      <c r="F519">
        <v>10001</v>
      </c>
      <c r="G519">
        <v>20000</v>
      </c>
      <c r="H519" t="inlineStr">
        <is>
          <t>36 Months</t>
        </is>
      </c>
      <c r="I519" s="27">
        <v>46286</v>
      </c>
      <c r="J519" s="27">
        <v>46630</v>
      </c>
      <c r="L519">
        <v>31.404</v>
      </c>
      <c r="N519">
        <v>28.315</v>
      </c>
      <c r="O519">
        <v>78.973</v>
      </c>
      <c r="R519" t="inlineStr">
        <is>
          <t>Standard</t>
        </is>
      </c>
      <c r="S519" t="inlineStr">
        <is>
          <t>Standard</t>
        </is>
      </c>
      <c r="T519" t="str">
        <f>IF($A519="","",$A519&amp;"|"&amp;$S519&amp;"|"&amp;$D519&amp;"|"&amp;$E519&amp;"|"&amp;$F519&amp;"|"&amp;$H519)</f>
        <v>Acquisition|Standard|20|Evening And Weekend|10001|36 Months</v>
      </c>
    </row>
    <row r="520" spans="1:20" x14ac:dyDescent="0.25">
      <c r="A520" t="inlineStr">
        <is>
          <t>Acquisition</t>
        </is>
      </c>
      <c r="B520" t="inlineStr">
        <is>
          <t>Sep26-36M-Acq DY4 Gold Standard</t>
        </is>
      </c>
      <c r="C520">
        <v>4</v>
      </c>
      <c r="D520">
        <v>20</v>
      </c>
      <c r="E520" t="inlineStr">
        <is>
          <t>Day Night</t>
        </is>
      </c>
      <c r="F520">
        <v>10001</v>
      </c>
      <c r="G520">
        <v>20000</v>
      </c>
      <c r="H520" t="inlineStr">
        <is>
          <t>36 Months</t>
        </is>
      </c>
      <c r="I520" s="27">
        <v>46286</v>
      </c>
      <c r="J520" s="27">
        <v>46630</v>
      </c>
      <c r="L520">
        <v>31.075</v>
      </c>
      <c r="M520">
        <v>24.968</v>
      </c>
      <c r="O520">
        <v>78.973</v>
      </c>
      <c r="R520" t="inlineStr">
        <is>
          <t>Standard</t>
        </is>
      </c>
      <c r="S520" t="inlineStr">
        <is>
          <t>Standard</t>
        </is>
      </c>
      <c r="T520" t="str">
        <f>IF($A520="","",$A520&amp;"|"&amp;$S520&amp;"|"&amp;$D520&amp;"|"&amp;$E520&amp;"|"&amp;$F520&amp;"|"&amp;$H520)</f>
        <v>Acquisition|Standard|20|Day Night|10001|36 Months</v>
      </c>
    </row>
    <row r="521" spans="1:20" x14ac:dyDescent="0.25">
      <c r="A521" t="inlineStr">
        <is>
          <t>Acquisition</t>
        </is>
      </c>
      <c r="B521" t="inlineStr">
        <is>
          <t>Sep26-36M-Acq DY4 Gold Standard</t>
        </is>
      </c>
      <c r="C521">
        <v>4</v>
      </c>
      <c r="D521">
        <v>20</v>
      </c>
      <c r="E521" t="inlineStr">
        <is>
          <t>Evening Weekend And Night</t>
        </is>
      </c>
      <c r="F521">
        <v>10001</v>
      </c>
      <c r="G521">
        <v>20000</v>
      </c>
      <c r="H521" t="inlineStr">
        <is>
          <t>36 Months</t>
        </is>
      </c>
      <c r="I521" s="27">
        <v>46286</v>
      </c>
      <c r="J521" s="27">
        <v>46630</v>
      </c>
      <c r="L521">
        <v>31.404</v>
      </c>
      <c r="M521">
        <v>25.226</v>
      </c>
      <c r="N521">
        <v>28.315</v>
      </c>
      <c r="O521">
        <v>78.973</v>
      </c>
      <c r="R521" t="inlineStr">
        <is>
          <t>Standard</t>
        </is>
      </c>
      <c r="S521" t="inlineStr">
        <is>
          <t>Standard</t>
        </is>
      </c>
      <c r="T521" t="str">
        <f>IF($A521="","",$A521&amp;"|"&amp;$S521&amp;"|"&amp;$D521&amp;"|"&amp;$E521&amp;"|"&amp;$F521&amp;"|"&amp;$H521)</f>
        <v>Acquisition|Standard|20|Evening Weekend And Night|10001|36 Months</v>
      </c>
    </row>
    <row r="522" spans="1:20" x14ac:dyDescent="0.25">
      <c r="A522" t="inlineStr">
        <is>
          <t>Acquisition</t>
        </is>
      </c>
      <c r="B522" t="inlineStr">
        <is>
          <t>Sep26-36M-Acq DY4 Gold Standard</t>
        </is>
      </c>
      <c r="C522">
        <v>3</v>
      </c>
      <c r="D522">
        <v>17</v>
      </c>
      <c r="E522" t="inlineStr">
        <is>
          <t>Standard</t>
        </is>
      </c>
      <c r="F522">
        <v>10001</v>
      </c>
      <c r="G522">
        <v>20000</v>
      </c>
      <c r="H522" t="inlineStr">
        <is>
          <t>36 Months</t>
        </is>
      </c>
      <c r="I522" s="27">
        <v>46286</v>
      </c>
      <c r="J522" s="27">
        <v>46630</v>
      </c>
      <c r="K522">
        <v>29.115</v>
      </c>
      <c r="O522">
        <v>78.973</v>
      </c>
      <c r="R522" t="inlineStr">
        <is>
          <t>Standard</t>
        </is>
      </c>
      <c r="S522" t="inlineStr">
        <is>
          <t>Standard</t>
        </is>
      </c>
      <c r="T522" t="str">
        <f>IF($A522="","",$A522&amp;"|"&amp;$S522&amp;"|"&amp;$D522&amp;"|"&amp;$E522&amp;"|"&amp;$F522&amp;"|"&amp;$H522)</f>
        <v>Acquisition|Standard|17|Standard|10001|36 Months</v>
      </c>
    </row>
    <row r="523" spans="1:20" x14ac:dyDescent="0.25">
      <c r="A523" t="inlineStr">
        <is>
          <t>Acquisition</t>
        </is>
      </c>
      <c r="B523" t="inlineStr">
        <is>
          <t>Sep26-36M-Acq DY4 Gold Standard</t>
        </is>
      </c>
      <c r="C523">
        <v>4</v>
      </c>
      <c r="D523">
        <v>17</v>
      </c>
      <c r="E523" t="inlineStr">
        <is>
          <t>Evening And Weekend</t>
        </is>
      </c>
      <c r="F523">
        <v>10001</v>
      </c>
      <c r="G523">
        <v>20000</v>
      </c>
      <c r="H523" t="inlineStr">
        <is>
          <t>36 Months</t>
        </is>
      </c>
      <c r="I523" s="27">
        <v>46286</v>
      </c>
      <c r="J523" s="27">
        <v>46630</v>
      </c>
      <c r="L523">
        <v>30.621</v>
      </c>
      <c r="N523">
        <v>27.614</v>
      </c>
      <c r="O523">
        <v>78.973</v>
      </c>
      <c r="R523" t="inlineStr">
        <is>
          <t>Standard</t>
        </is>
      </c>
      <c r="S523" t="inlineStr">
        <is>
          <t>Standard</t>
        </is>
      </c>
      <c r="T523" t="str">
        <f>IF($A523="","",$A523&amp;"|"&amp;$S523&amp;"|"&amp;$D523&amp;"|"&amp;$E523&amp;"|"&amp;$F523&amp;"|"&amp;$H523)</f>
        <v>Acquisition|Standard|17|Evening And Weekend|10001|36 Months</v>
      </c>
    </row>
    <row r="524" spans="1:20" x14ac:dyDescent="0.25">
      <c r="A524" t="inlineStr">
        <is>
          <t>Acquisition</t>
        </is>
      </c>
      <c r="B524" t="inlineStr">
        <is>
          <t>Sep26-36M-Acq DY4 Gold Standard</t>
        </is>
      </c>
      <c r="C524">
        <v>4</v>
      </c>
      <c r="D524">
        <v>17</v>
      </c>
      <c r="E524" t="inlineStr">
        <is>
          <t>Day Night</t>
        </is>
      </c>
      <c r="F524">
        <v>10001</v>
      </c>
      <c r="G524">
        <v>20000</v>
      </c>
      <c r="H524" t="inlineStr">
        <is>
          <t>36 Months</t>
        </is>
      </c>
      <c r="I524" s="27">
        <v>46286</v>
      </c>
      <c r="J524" s="27">
        <v>46630</v>
      </c>
      <c r="L524">
        <v>30.302</v>
      </c>
      <c r="M524">
        <v>24.351</v>
      </c>
      <c r="O524">
        <v>78.973</v>
      </c>
      <c r="R524" t="inlineStr">
        <is>
          <t>Standard</t>
        </is>
      </c>
      <c r="S524" t="inlineStr">
        <is>
          <t>Standard</t>
        </is>
      </c>
      <c r="T524" t="str">
        <f>IF($A524="","",$A524&amp;"|"&amp;$S524&amp;"|"&amp;$D524&amp;"|"&amp;$E524&amp;"|"&amp;$F524&amp;"|"&amp;$H524)</f>
        <v>Acquisition|Standard|17|Day Night|10001|36 Months</v>
      </c>
    </row>
    <row r="525" spans="1:20" x14ac:dyDescent="0.25">
      <c r="A525" t="inlineStr">
        <is>
          <t>Acquisition</t>
        </is>
      </c>
      <c r="B525" t="inlineStr">
        <is>
          <t>Sep26-36M-Acq DY4 Gold Standard</t>
        </is>
      </c>
      <c r="C525">
        <v>4</v>
      </c>
      <c r="D525">
        <v>17</v>
      </c>
      <c r="E525" t="inlineStr">
        <is>
          <t>Evening Weekend And Night</t>
        </is>
      </c>
      <c r="F525">
        <v>10001</v>
      </c>
      <c r="G525">
        <v>20000</v>
      </c>
      <c r="H525" t="inlineStr">
        <is>
          <t>36 Months</t>
        </is>
      </c>
      <c r="I525" s="27">
        <v>46286</v>
      </c>
      <c r="J525" s="27">
        <v>46630</v>
      </c>
      <c r="L525">
        <v>30.621</v>
      </c>
      <c r="M525">
        <v>24.596</v>
      </c>
      <c r="N525">
        <v>27.614</v>
      </c>
      <c r="O525">
        <v>78.973</v>
      </c>
      <c r="R525" t="inlineStr">
        <is>
          <t>Standard</t>
        </is>
      </c>
      <c r="S525" t="inlineStr">
        <is>
          <t>Standard</t>
        </is>
      </c>
      <c r="T525" t="str">
        <f>IF($A525="","",$A525&amp;"|"&amp;$S525&amp;"|"&amp;$D525&amp;"|"&amp;$E525&amp;"|"&amp;$F525&amp;"|"&amp;$H525)</f>
        <v>Acquisition|Standard|17|Evening Weekend And Night|10001|36 Months</v>
      </c>
    </row>
    <row r="526" spans="1:20" x14ac:dyDescent="0.25">
      <c r="A526" t="inlineStr">
        <is>
          <t>Acquisition</t>
        </is>
      </c>
      <c r="B526" t="inlineStr">
        <is>
          <t>Sep26-36M-Acq DY4 Gold Standard</t>
        </is>
      </c>
      <c r="C526">
        <v>3</v>
      </c>
      <c r="D526">
        <v>12</v>
      </c>
      <c r="E526" t="inlineStr">
        <is>
          <t>Standard</t>
        </is>
      </c>
      <c r="F526">
        <v>10001</v>
      </c>
      <c r="G526">
        <v>20000</v>
      </c>
      <c r="H526" t="inlineStr">
        <is>
          <t>36 Months</t>
        </is>
      </c>
      <c r="I526" s="27">
        <v>46286</v>
      </c>
      <c r="J526" s="27">
        <v>46630</v>
      </c>
      <c r="K526">
        <v>29.35</v>
      </c>
      <c r="O526">
        <v>78.973</v>
      </c>
      <c r="R526" t="inlineStr">
        <is>
          <t>Standard</t>
        </is>
      </c>
      <c r="S526" t="inlineStr">
        <is>
          <t>Standard</t>
        </is>
      </c>
      <c r="T526" t="str">
        <f>IF($A526="","",$A526&amp;"|"&amp;$S526&amp;"|"&amp;$D526&amp;"|"&amp;$E526&amp;"|"&amp;$F526&amp;"|"&amp;$H526)</f>
        <v>Acquisition|Standard|12|Standard|10001|36 Months</v>
      </c>
    </row>
    <row r="527" spans="1:20" x14ac:dyDescent="0.25">
      <c r="A527" t="inlineStr">
        <is>
          <t>Acquisition</t>
        </is>
      </c>
      <c r="B527" t="inlineStr">
        <is>
          <t>Sep26-36M-Acq DY4 Gold Standard</t>
        </is>
      </c>
      <c r="C527">
        <v>4</v>
      </c>
      <c r="D527">
        <v>12</v>
      </c>
      <c r="E527" t="inlineStr">
        <is>
          <t>Evening And Weekend</t>
        </is>
      </c>
      <c r="F527">
        <v>10001</v>
      </c>
      <c r="G527">
        <v>20000</v>
      </c>
      <c r="H527" t="inlineStr">
        <is>
          <t>36 Months</t>
        </is>
      </c>
      <c r="I527" s="27">
        <v>46286</v>
      </c>
      <c r="J527" s="27">
        <v>46630</v>
      </c>
      <c r="L527">
        <v>30.869</v>
      </c>
      <c r="N527">
        <v>27.831</v>
      </c>
      <c r="O527">
        <v>78.973</v>
      </c>
      <c r="R527" t="inlineStr">
        <is>
          <t>Standard</t>
        </is>
      </c>
      <c r="S527" t="inlineStr">
        <is>
          <t>Standard</t>
        </is>
      </c>
      <c r="T527" t="str">
        <f>IF($A527="","",$A527&amp;"|"&amp;$S527&amp;"|"&amp;$D527&amp;"|"&amp;$E527&amp;"|"&amp;$F527&amp;"|"&amp;$H527)</f>
        <v>Acquisition|Standard|12|Evening And Weekend|10001|36 Months</v>
      </c>
    </row>
    <row r="528" spans="1:20" x14ac:dyDescent="0.25">
      <c r="A528" t="inlineStr">
        <is>
          <t>Acquisition</t>
        </is>
      </c>
      <c r="B528" t="inlineStr">
        <is>
          <t>Sep26-36M-Acq DY4 Gold Standard</t>
        </is>
      </c>
      <c r="C528">
        <v>4</v>
      </c>
      <c r="D528">
        <v>12</v>
      </c>
      <c r="E528" t="inlineStr">
        <is>
          <t>Day Night</t>
        </is>
      </c>
      <c r="F528">
        <v>10001</v>
      </c>
      <c r="G528">
        <v>20000</v>
      </c>
      <c r="H528" t="inlineStr">
        <is>
          <t>36 Months</t>
        </is>
      </c>
      <c r="I528" s="27">
        <v>46286</v>
      </c>
      <c r="J528" s="27">
        <v>46630</v>
      </c>
      <c r="L528">
        <v>30.548</v>
      </c>
      <c r="M528">
        <v>24.546</v>
      </c>
      <c r="O528">
        <v>78.973</v>
      </c>
      <c r="R528" t="inlineStr">
        <is>
          <t>Standard</t>
        </is>
      </c>
      <c r="S528" t="inlineStr">
        <is>
          <t>Standard</t>
        </is>
      </c>
      <c r="T528" t="str">
        <f>IF($A528="","",$A528&amp;"|"&amp;$S528&amp;"|"&amp;$D528&amp;"|"&amp;$E528&amp;"|"&amp;$F528&amp;"|"&amp;$H528)</f>
        <v>Acquisition|Standard|12|Day Night|10001|36 Months</v>
      </c>
    </row>
    <row r="529" spans="1:20" x14ac:dyDescent="0.25">
      <c r="A529" t="inlineStr">
        <is>
          <t>Acquisition</t>
        </is>
      </c>
      <c r="B529" t="inlineStr">
        <is>
          <t>Sep26-36M-Acq DY4 Gold Standard</t>
        </is>
      </c>
      <c r="C529">
        <v>4</v>
      </c>
      <c r="D529">
        <v>12</v>
      </c>
      <c r="E529" t="inlineStr">
        <is>
          <t>Evening Weekend And Night</t>
        </is>
      </c>
      <c r="F529">
        <v>10001</v>
      </c>
      <c r="G529">
        <v>20000</v>
      </c>
      <c r="H529" t="inlineStr">
        <is>
          <t>36 Months</t>
        </is>
      </c>
      <c r="I529" s="27">
        <v>46286</v>
      </c>
      <c r="J529" s="27">
        <v>46630</v>
      </c>
      <c r="L529">
        <v>30.869</v>
      </c>
      <c r="M529">
        <v>24.793</v>
      </c>
      <c r="N529">
        <v>27.831</v>
      </c>
      <c r="O529">
        <v>78.973</v>
      </c>
      <c r="R529" t="inlineStr">
        <is>
          <t>Standard</t>
        </is>
      </c>
      <c r="S529" t="inlineStr">
        <is>
          <t>Standard</t>
        </is>
      </c>
      <c r="T529" t="str">
        <f>IF($A529="","",$A529&amp;"|"&amp;$S529&amp;"|"&amp;$D529&amp;"|"&amp;$E529&amp;"|"&amp;$F529&amp;"|"&amp;$H529)</f>
        <v>Acquisition|Standard|12|Evening Weekend And Night|10001|36 Months</v>
      </c>
    </row>
    <row r="530" spans="1:20" x14ac:dyDescent="0.25">
      <c r="A530" t="inlineStr">
        <is>
          <t>Acquisition</t>
        </is>
      </c>
      <c r="B530" t="inlineStr">
        <is>
          <t>Sep26-36M-Acq DY4 Gold Standard</t>
        </is>
      </c>
      <c r="C530">
        <v>3</v>
      </c>
      <c r="D530">
        <v>11</v>
      </c>
      <c r="E530" t="inlineStr">
        <is>
          <t>Standard</t>
        </is>
      </c>
      <c r="F530">
        <v>10001</v>
      </c>
      <c r="G530">
        <v>20000</v>
      </c>
      <c r="H530" t="inlineStr">
        <is>
          <t>36 Months</t>
        </is>
      </c>
      <c r="I530" s="27">
        <v>46286</v>
      </c>
      <c r="J530" s="27">
        <v>46630</v>
      </c>
      <c r="K530">
        <v>29.53</v>
      </c>
      <c r="O530">
        <v>78.973</v>
      </c>
      <c r="R530" t="inlineStr">
        <is>
          <t>Standard</t>
        </is>
      </c>
      <c r="S530" t="inlineStr">
        <is>
          <t>Standard</t>
        </is>
      </c>
      <c r="T530" t="str">
        <f>IF($A530="","",$A530&amp;"|"&amp;$S530&amp;"|"&amp;$D530&amp;"|"&amp;$E530&amp;"|"&amp;$F530&amp;"|"&amp;$H530)</f>
        <v>Acquisition|Standard|11|Standard|10001|36 Months</v>
      </c>
    </row>
    <row r="531" spans="1:20" x14ac:dyDescent="0.25">
      <c r="A531" t="inlineStr">
        <is>
          <t>Acquisition</t>
        </is>
      </c>
      <c r="B531" t="inlineStr">
        <is>
          <t>Sep26-36M-Acq DY4 Gold Standard</t>
        </is>
      </c>
      <c r="C531">
        <v>4</v>
      </c>
      <c r="D531">
        <v>11</v>
      </c>
      <c r="E531" t="inlineStr">
        <is>
          <t>Evening And Weekend</t>
        </is>
      </c>
      <c r="F531">
        <v>10001</v>
      </c>
      <c r="G531">
        <v>20000</v>
      </c>
      <c r="H531" t="inlineStr">
        <is>
          <t>36 Months</t>
        </is>
      </c>
      <c r="I531" s="27">
        <v>46286</v>
      </c>
      <c r="J531" s="27">
        <v>46630</v>
      </c>
      <c r="L531">
        <v>31.053</v>
      </c>
      <c r="N531">
        <v>28.006</v>
      </c>
      <c r="O531">
        <v>78.973</v>
      </c>
      <c r="R531" t="inlineStr">
        <is>
          <t>Standard</t>
        </is>
      </c>
      <c r="S531" t="inlineStr">
        <is>
          <t>Standard</t>
        </is>
      </c>
      <c r="T531" t="str">
        <f>IF($A531="","",$A531&amp;"|"&amp;$S531&amp;"|"&amp;$D531&amp;"|"&amp;$E531&amp;"|"&amp;$F531&amp;"|"&amp;$H531)</f>
        <v>Acquisition|Standard|11|Evening And Weekend|10001|36 Months</v>
      </c>
    </row>
    <row r="532" spans="1:20" x14ac:dyDescent="0.25">
      <c r="A532" t="inlineStr">
        <is>
          <t>Acquisition</t>
        </is>
      </c>
      <c r="B532" t="inlineStr">
        <is>
          <t>Sep26-36M-Acq DY4 Gold Standard</t>
        </is>
      </c>
      <c r="C532">
        <v>4</v>
      </c>
      <c r="D532">
        <v>11</v>
      </c>
      <c r="E532" t="inlineStr">
        <is>
          <t>Day Night</t>
        </is>
      </c>
      <c r="F532">
        <v>10001</v>
      </c>
      <c r="G532">
        <v>20000</v>
      </c>
      <c r="H532" t="inlineStr">
        <is>
          <t>36 Months</t>
        </is>
      </c>
      <c r="I532" s="27">
        <v>46286</v>
      </c>
      <c r="J532" s="27">
        <v>46630</v>
      </c>
      <c r="L532">
        <v>30.735</v>
      </c>
      <c r="M532">
        <v>24.69</v>
      </c>
      <c r="O532">
        <v>78.973</v>
      </c>
      <c r="R532" t="inlineStr">
        <is>
          <t>Standard</t>
        </is>
      </c>
      <c r="S532" t="inlineStr">
        <is>
          <t>Standard</t>
        </is>
      </c>
      <c r="T532" t="str">
        <f>IF($A532="","",$A532&amp;"|"&amp;$S532&amp;"|"&amp;$D532&amp;"|"&amp;$E532&amp;"|"&amp;$F532&amp;"|"&amp;$H532)</f>
        <v>Acquisition|Standard|11|Day Night|10001|36 Months</v>
      </c>
    </row>
    <row r="533" spans="1:20" x14ac:dyDescent="0.25">
      <c r="A533" t="inlineStr">
        <is>
          <t>Acquisition</t>
        </is>
      </c>
      <c r="B533" t="inlineStr">
        <is>
          <t>Sep26-36M-Acq DY4 Gold Standard</t>
        </is>
      </c>
      <c r="C533">
        <v>4</v>
      </c>
      <c r="D533">
        <v>11</v>
      </c>
      <c r="E533" t="inlineStr">
        <is>
          <t>Evening Weekend And Night</t>
        </is>
      </c>
      <c r="F533">
        <v>10001</v>
      </c>
      <c r="G533">
        <v>20000</v>
      </c>
      <c r="H533" t="inlineStr">
        <is>
          <t>36 Months</t>
        </is>
      </c>
      <c r="I533" s="27">
        <v>46286</v>
      </c>
      <c r="J533" s="27">
        <v>46630</v>
      </c>
      <c r="L533">
        <v>31.053</v>
      </c>
      <c r="M533">
        <v>24.947</v>
      </c>
      <c r="N533">
        <v>28.006</v>
      </c>
      <c r="O533">
        <v>78.973</v>
      </c>
      <c r="R533" t="inlineStr">
        <is>
          <t>Standard</t>
        </is>
      </c>
      <c r="S533" t="inlineStr">
        <is>
          <t>Standard</t>
        </is>
      </c>
      <c r="T533" t="str">
        <f>IF($A533="","",$A533&amp;"|"&amp;$S533&amp;"|"&amp;$D533&amp;"|"&amp;$E533&amp;"|"&amp;$F533&amp;"|"&amp;$H533)</f>
        <v>Acquisition|Standard|11|Evening Weekend And Night|10001|36 Months</v>
      </c>
    </row>
    <row r="534" spans="1:20" x14ac:dyDescent="0.25">
      <c r="A534" t="inlineStr">
        <is>
          <t>Acquisition</t>
        </is>
      </c>
      <c r="B534" t="inlineStr">
        <is>
          <t>Sep26-36M-Acq DY4 Gold Standard</t>
        </is>
      </c>
      <c r="C534">
        <v>3</v>
      </c>
      <c r="D534">
        <v>15</v>
      </c>
      <c r="E534" t="inlineStr">
        <is>
          <t>Standard</t>
        </is>
      </c>
      <c r="F534">
        <v>10001</v>
      </c>
      <c r="G534">
        <v>20000</v>
      </c>
      <c r="H534" t="inlineStr">
        <is>
          <t>36 Months</t>
        </is>
      </c>
      <c r="I534" s="27">
        <v>46286</v>
      </c>
      <c r="J534" s="27">
        <v>46630</v>
      </c>
      <c r="K534">
        <v>29.214</v>
      </c>
      <c r="O534">
        <v>78.973</v>
      </c>
      <c r="R534" t="inlineStr">
        <is>
          <t>Standard</t>
        </is>
      </c>
      <c r="S534" t="inlineStr">
        <is>
          <t>Standard</t>
        </is>
      </c>
      <c r="T534" t="str">
        <f>IF($A534="","",$A534&amp;"|"&amp;$S534&amp;"|"&amp;$D534&amp;"|"&amp;$E534&amp;"|"&amp;$F534&amp;"|"&amp;$H534)</f>
        <v>Acquisition|Standard|15|Standard|10001|36 Months</v>
      </c>
    </row>
    <row r="535" spans="1:20" x14ac:dyDescent="0.25">
      <c r="A535" t="inlineStr">
        <is>
          <t>Acquisition</t>
        </is>
      </c>
      <c r="B535" t="inlineStr">
        <is>
          <t>Sep26-36M-Acq DY4 Gold Standard</t>
        </is>
      </c>
      <c r="C535">
        <v>4</v>
      </c>
      <c r="D535">
        <v>15</v>
      </c>
      <c r="E535" t="inlineStr">
        <is>
          <t>Evening And Weekend</t>
        </is>
      </c>
      <c r="F535">
        <v>10001</v>
      </c>
      <c r="G535">
        <v>20000</v>
      </c>
      <c r="H535" t="inlineStr">
        <is>
          <t>36 Months</t>
        </is>
      </c>
      <c r="I535" s="27">
        <v>46286</v>
      </c>
      <c r="J535" s="27">
        <v>46630</v>
      </c>
      <c r="L535">
        <v>30.725</v>
      </c>
      <c r="N535">
        <v>27.707</v>
      </c>
      <c r="O535">
        <v>78.973</v>
      </c>
      <c r="R535" t="inlineStr">
        <is>
          <t>Standard</t>
        </is>
      </c>
      <c r="S535" t="inlineStr">
        <is>
          <t>Standard</t>
        </is>
      </c>
      <c r="T535" t="str">
        <f>IF($A535="","",$A535&amp;"|"&amp;$S535&amp;"|"&amp;$D535&amp;"|"&amp;$E535&amp;"|"&amp;$F535&amp;"|"&amp;$H535)</f>
        <v>Acquisition|Standard|15|Evening And Weekend|10001|36 Months</v>
      </c>
    </row>
    <row r="536" spans="1:20" x14ac:dyDescent="0.25">
      <c r="A536" t="inlineStr">
        <is>
          <t>Acquisition</t>
        </is>
      </c>
      <c r="B536" t="inlineStr">
        <is>
          <t>Sep26-36M-Acq DY4 Gold Standard</t>
        </is>
      </c>
      <c r="C536">
        <v>4</v>
      </c>
      <c r="D536">
        <v>15</v>
      </c>
      <c r="E536" t="inlineStr">
        <is>
          <t>Day Night</t>
        </is>
      </c>
      <c r="F536">
        <v>10001</v>
      </c>
      <c r="G536">
        <v>20000</v>
      </c>
      <c r="H536" t="inlineStr">
        <is>
          <t>36 Months</t>
        </is>
      </c>
      <c r="I536" s="27">
        <v>46286</v>
      </c>
      <c r="J536" s="27">
        <v>46630</v>
      </c>
      <c r="L536">
        <v>30.405</v>
      </c>
      <c r="M536">
        <v>24.433</v>
      </c>
      <c r="O536">
        <v>78.973</v>
      </c>
      <c r="R536" t="inlineStr">
        <is>
          <t>Standard</t>
        </is>
      </c>
      <c r="S536" t="inlineStr">
        <is>
          <t>Standard</t>
        </is>
      </c>
      <c r="T536" t="str">
        <f>IF($A536="","",$A536&amp;"|"&amp;$S536&amp;"|"&amp;$D536&amp;"|"&amp;$E536&amp;"|"&amp;$F536&amp;"|"&amp;$H536)</f>
        <v>Acquisition|Standard|15|Day Night|10001|36 Months</v>
      </c>
    </row>
    <row r="537" spans="1:20" x14ac:dyDescent="0.25">
      <c r="A537" t="inlineStr">
        <is>
          <t>Acquisition</t>
        </is>
      </c>
      <c r="B537" t="inlineStr">
        <is>
          <t>Sep26-36M-Acq DY4 Gold Standard</t>
        </is>
      </c>
      <c r="C537">
        <v>4</v>
      </c>
      <c r="D537">
        <v>15</v>
      </c>
      <c r="E537" t="inlineStr">
        <is>
          <t>Evening Weekend And Night</t>
        </is>
      </c>
      <c r="F537">
        <v>10001</v>
      </c>
      <c r="G537">
        <v>20000</v>
      </c>
      <c r="H537" t="inlineStr">
        <is>
          <t>36 Months</t>
        </is>
      </c>
      <c r="I537" s="27">
        <v>46286</v>
      </c>
      <c r="J537" s="27">
        <v>46630</v>
      </c>
      <c r="L537">
        <v>30.725</v>
      </c>
      <c r="M537">
        <v>24.679</v>
      </c>
      <c r="N537">
        <v>27.707</v>
      </c>
      <c r="O537">
        <v>78.973</v>
      </c>
      <c r="R537" t="inlineStr">
        <is>
          <t>Standard</t>
        </is>
      </c>
      <c r="S537" t="inlineStr">
        <is>
          <t>Standard</t>
        </is>
      </c>
      <c r="T537" t="str">
        <f>IF($A537="","",$A537&amp;"|"&amp;$S537&amp;"|"&amp;$D537&amp;"|"&amp;$E537&amp;"|"&amp;$F537&amp;"|"&amp;$H537)</f>
        <v>Acquisition|Standard|15|Evening Weekend And Night|10001|36 Months</v>
      </c>
    </row>
    <row r="538" spans="1:20" x14ac:dyDescent="0.25">
      <c r="A538" t="inlineStr">
        <is>
          <t>Acquisition</t>
        </is>
      </c>
      <c r="B538" t="inlineStr">
        <is>
          <t>Sep26-36M-Acq DY4 Gold Standard</t>
        </is>
      </c>
      <c r="C538">
        <v>3</v>
      </c>
      <c r="D538">
        <v>16</v>
      </c>
      <c r="E538" t="inlineStr">
        <is>
          <t>Standard</t>
        </is>
      </c>
      <c r="F538">
        <v>10001</v>
      </c>
      <c r="G538">
        <v>20000</v>
      </c>
      <c r="H538" t="inlineStr">
        <is>
          <t>36 Months</t>
        </is>
      </c>
      <c r="I538" s="27">
        <v>46286</v>
      </c>
      <c r="J538" s="27">
        <v>46630</v>
      </c>
      <c r="K538">
        <v>29.323</v>
      </c>
      <c r="O538">
        <v>78.973</v>
      </c>
      <c r="R538" t="inlineStr">
        <is>
          <t>Standard</t>
        </is>
      </c>
      <c r="S538" t="inlineStr">
        <is>
          <t>Standard</t>
        </is>
      </c>
      <c r="T538" t="str">
        <f>IF($A538="","",$A538&amp;"|"&amp;$S538&amp;"|"&amp;$D538&amp;"|"&amp;$E538&amp;"|"&amp;$F538&amp;"|"&amp;$H538)</f>
        <v>Acquisition|Standard|16|Standard|10001|36 Months</v>
      </c>
    </row>
    <row r="539" spans="1:20" x14ac:dyDescent="0.25">
      <c r="A539" t="inlineStr">
        <is>
          <t>Acquisition</t>
        </is>
      </c>
      <c r="B539" t="inlineStr">
        <is>
          <t>Sep26-36M-Acq DY4 Gold Standard</t>
        </is>
      </c>
      <c r="C539">
        <v>4</v>
      </c>
      <c r="D539">
        <v>16</v>
      </c>
      <c r="E539" t="inlineStr">
        <is>
          <t>Evening And Weekend</t>
        </is>
      </c>
      <c r="F539">
        <v>10001</v>
      </c>
      <c r="G539">
        <v>20000</v>
      </c>
      <c r="H539" t="inlineStr">
        <is>
          <t>36 Months</t>
        </is>
      </c>
      <c r="I539" s="27">
        <v>46286</v>
      </c>
      <c r="J539" s="27">
        <v>46630</v>
      </c>
      <c r="L539">
        <v>30.839</v>
      </c>
      <c r="N539">
        <v>27.81</v>
      </c>
      <c r="O539">
        <v>78.973</v>
      </c>
      <c r="R539" t="inlineStr">
        <is>
          <t>Standard</t>
        </is>
      </c>
      <c r="S539" t="inlineStr">
        <is>
          <t>Standard</t>
        </is>
      </c>
      <c r="T539" t="str">
        <f>IF($A539="","",$A539&amp;"|"&amp;$S539&amp;"|"&amp;$D539&amp;"|"&amp;$E539&amp;"|"&amp;$F539&amp;"|"&amp;$H539)</f>
        <v>Acquisition|Standard|16|Evening And Weekend|10001|36 Months</v>
      </c>
    </row>
    <row r="540" spans="1:20" x14ac:dyDescent="0.25">
      <c r="A540" t="inlineStr">
        <is>
          <t>Acquisition</t>
        </is>
      </c>
      <c r="B540" t="inlineStr">
        <is>
          <t>Sep26-36M-Acq DY4 Gold Standard</t>
        </is>
      </c>
      <c r="C540">
        <v>4</v>
      </c>
      <c r="D540">
        <v>16</v>
      </c>
      <c r="E540" t="inlineStr">
        <is>
          <t>Day Night</t>
        </is>
      </c>
      <c r="F540">
        <v>10001</v>
      </c>
      <c r="G540">
        <v>20000</v>
      </c>
      <c r="H540" t="inlineStr">
        <is>
          <t>36 Months</t>
        </is>
      </c>
      <c r="I540" s="27">
        <v>46286</v>
      </c>
      <c r="J540" s="27">
        <v>46630</v>
      </c>
      <c r="L540">
        <v>30.529</v>
      </c>
      <c r="M540">
        <v>24.524</v>
      </c>
      <c r="O540">
        <v>78.973</v>
      </c>
      <c r="R540" t="inlineStr">
        <is>
          <t>Standard</t>
        </is>
      </c>
      <c r="S540" t="inlineStr">
        <is>
          <t>Standard</t>
        </is>
      </c>
      <c r="T540" t="str">
        <f>IF($A540="","",$A540&amp;"|"&amp;$S540&amp;"|"&amp;$D540&amp;"|"&amp;$E540&amp;"|"&amp;$F540&amp;"|"&amp;$H540)</f>
        <v>Acquisition|Standard|16|Day Night|10001|36 Months</v>
      </c>
    </row>
    <row r="541" spans="1:20" x14ac:dyDescent="0.25">
      <c r="A541" t="inlineStr">
        <is>
          <t>Acquisition</t>
        </is>
      </c>
      <c r="B541" t="inlineStr">
        <is>
          <t>Sep26-36M-Acq DY4 Gold Standard</t>
        </is>
      </c>
      <c r="C541">
        <v>4</v>
      </c>
      <c r="D541">
        <v>16</v>
      </c>
      <c r="E541" t="inlineStr">
        <is>
          <t>Evening Weekend And Night</t>
        </is>
      </c>
      <c r="F541">
        <v>10001</v>
      </c>
      <c r="G541">
        <v>20000</v>
      </c>
      <c r="H541" t="inlineStr">
        <is>
          <t>36 Months</t>
        </is>
      </c>
      <c r="I541" s="27">
        <v>46286</v>
      </c>
      <c r="J541" s="27">
        <v>46630</v>
      </c>
      <c r="L541">
        <v>30.839</v>
      </c>
      <c r="M541">
        <v>24.772</v>
      </c>
      <c r="N541">
        <v>27.81</v>
      </c>
      <c r="O541">
        <v>78.973</v>
      </c>
      <c r="R541" t="inlineStr">
        <is>
          <t>Standard</t>
        </is>
      </c>
      <c r="S541" t="inlineStr">
        <is>
          <t>Standard</t>
        </is>
      </c>
      <c r="T541" t="str">
        <f>IF($A541="","",$A541&amp;"|"&amp;$S541&amp;"|"&amp;$D541&amp;"|"&amp;$E541&amp;"|"&amp;$F541&amp;"|"&amp;$H541)</f>
        <v>Acquisition|Standard|16|Evening Weekend And Night|10001|36 Months</v>
      </c>
    </row>
    <row r="542" spans="1:20" x14ac:dyDescent="0.25">
      <c r="A542" t="inlineStr">
        <is>
          <t>Acquisition</t>
        </is>
      </c>
      <c r="B542" t="inlineStr">
        <is>
          <t>Sep26-36M-Acq DY4 Gold Standard</t>
        </is>
      </c>
      <c r="C542">
        <v>3</v>
      </c>
      <c r="D542">
        <v>13</v>
      </c>
      <c r="E542" t="inlineStr">
        <is>
          <t>Standard</t>
        </is>
      </c>
      <c r="F542">
        <v>10001</v>
      </c>
      <c r="G542">
        <v>20000</v>
      </c>
      <c r="H542" t="inlineStr">
        <is>
          <t>36 Months</t>
        </is>
      </c>
      <c r="I542" s="27">
        <v>46286</v>
      </c>
      <c r="J542" s="27">
        <v>46630</v>
      </c>
      <c r="K542">
        <v>29.35</v>
      </c>
      <c r="O542">
        <v>78.973</v>
      </c>
      <c r="R542" t="inlineStr">
        <is>
          <t>Standard</t>
        </is>
      </c>
      <c r="S542" t="inlineStr">
        <is>
          <t>Standard</t>
        </is>
      </c>
      <c r="T542" t="str">
        <f>IF($A542="","",$A542&amp;"|"&amp;$S542&amp;"|"&amp;$D542&amp;"|"&amp;$E542&amp;"|"&amp;$F542&amp;"|"&amp;$H542)</f>
        <v>Acquisition|Standard|13|Standard|10001|36 Months</v>
      </c>
    </row>
    <row r="543" spans="1:20" x14ac:dyDescent="0.25">
      <c r="A543" t="inlineStr">
        <is>
          <t>Acquisition</t>
        </is>
      </c>
      <c r="B543" t="inlineStr">
        <is>
          <t>Sep26-36M-Acq DY4 Gold Standard</t>
        </is>
      </c>
      <c r="C543">
        <v>4</v>
      </c>
      <c r="D543">
        <v>13</v>
      </c>
      <c r="E543" t="inlineStr">
        <is>
          <t>Evening And Weekend</t>
        </is>
      </c>
      <c r="F543">
        <v>10001</v>
      </c>
      <c r="G543">
        <v>20000</v>
      </c>
      <c r="H543" t="inlineStr">
        <is>
          <t>36 Months</t>
        </is>
      </c>
      <c r="I543" s="27">
        <v>46286</v>
      </c>
      <c r="J543" s="27">
        <v>46630</v>
      </c>
      <c r="L543">
        <v>30.869</v>
      </c>
      <c r="N543">
        <v>27.831</v>
      </c>
      <c r="O543">
        <v>78.973</v>
      </c>
      <c r="R543" t="inlineStr">
        <is>
          <t>Standard</t>
        </is>
      </c>
      <c r="S543" t="inlineStr">
        <is>
          <t>Standard</t>
        </is>
      </c>
      <c r="T543" t="str">
        <f>IF($A543="","",$A543&amp;"|"&amp;$S543&amp;"|"&amp;$D543&amp;"|"&amp;$E543&amp;"|"&amp;$F543&amp;"|"&amp;$H543)</f>
        <v>Acquisition|Standard|13|Evening And Weekend|10001|36 Months</v>
      </c>
    </row>
    <row r="544" spans="1:20" x14ac:dyDescent="0.25">
      <c r="A544" t="inlineStr">
        <is>
          <t>Acquisition</t>
        </is>
      </c>
      <c r="B544" t="inlineStr">
        <is>
          <t>Sep26-36M-Acq DY4 Gold Standard</t>
        </is>
      </c>
      <c r="C544">
        <v>4</v>
      </c>
      <c r="D544">
        <v>13</v>
      </c>
      <c r="E544" t="inlineStr">
        <is>
          <t>Day Night</t>
        </is>
      </c>
      <c r="F544">
        <v>10001</v>
      </c>
      <c r="G544">
        <v>20000</v>
      </c>
      <c r="H544" t="inlineStr">
        <is>
          <t>36 Months</t>
        </is>
      </c>
      <c r="I544" s="27">
        <v>46286</v>
      </c>
      <c r="J544" s="27">
        <v>46630</v>
      </c>
      <c r="L544">
        <v>30.548</v>
      </c>
      <c r="M544">
        <v>24.546</v>
      </c>
      <c r="O544">
        <v>78.973</v>
      </c>
      <c r="R544" t="inlineStr">
        <is>
          <t>Standard</t>
        </is>
      </c>
      <c r="S544" t="inlineStr">
        <is>
          <t>Standard</t>
        </is>
      </c>
      <c r="T544" t="str">
        <f>IF($A544="","",$A544&amp;"|"&amp;$S544&amp;"|"&amp;$D544&amp;"|"&amp;$E544&amp;"|"&amp;$F544&amp;"|"&amp;$H544)</f>
        <v>Acquisition|Standard|13|Day Night|10001|36 Months</v>
      </c>
    </row>
    <row r="545" spans="1:20" x14ac:dyDescent="0.25">
      <c r="A545" t="inlineStr">
        <is>
          <t>Acquisition</t>
        </is>
      </c>
      <c r="B545" t="inlineStr">
        <is>
          <t>Sep26-36M-Acq DY4 Gold Standard</t>
        </is>
      </c>
      <c r="C545">
        <v>4</v>
      </c>
      <c r="D545">
        <v>13</v>
      </c>
      <c r="E545" t="inlineStr">
        <is>
          <t>Evening Weekend And Night</t>
        </is>
      </c>
      <c r="F545">
        <v>10001</v>
      </c>
      <c r="G545">
        <v>20000</v>
      </c>
      <c r="H545" t="inlineStr">
        <is>
          <t>36 Months</t>
        </is>
      </c>
      <c r="I545" s="27">
        <v>46286</v>
      </c>
      <c r="J545" s="27">
        <v>46630</v>
      </c>
      <c r="L545">
        <v>30.869</v>
      </c>
      <c r="M545">
        <v>24.793</v>
      </c>
      <c r="N545">
        <v>27.831</v>
      </c>
      <c r="O545">
        <v>78.973</v>
      </c>
      <c r="R545" t="inlineStr">
        <is>
          <t>Standard</t>
        </is>
      </c>
      <c r="S545" t="inlineStr">
        <is>
          <t>Standard</t>
        </is>
      </c>
      <c r="T545" t="str">
        <f>IF($A545="","",$A545&amp;"|"&amp;$S545&amp;"|"&amp;$D545&amp;"|"&amp;$E545&amp;"|"&amp;$F545&amp;"|"&amp;$H545)</f>
        <v>Acquisition|Standard|13|Evening Weekend And Night|10001|36 Months</v>
      </c>
    </row>
    <row r="546" spans="1:20" x14ac:dyDescent="0.25">
      <c r="A546" t="inlineStr">
        <is>
          <t>Acquisition</t>
        </is>
      </c>
      <c r="B546" t="inlineStr">
        <is>
          <t>Sep26-36M-Acq DY4 Gold Standard</t>
        </is>
      </c>
      <c r="C546">
        <v>3</v>
      </c>
      <c r="D546">
        <v>19</v>
      </c>
      <c r="E546" t="inlineStr">
        <is>
          <t>Standard</t>
        </is>
      </c>
      <c r="F546">
        <v>10001</v>
      </c>
      <c r="G546">
        <v>20000</v>
      </c>
      <c r="H546" t="inlineStr">
        <is>
          <t>36 Months</t>
        </is>
      </c>
      <c r="I546" s="27">
        <v>46286</v>
      </c>
      <c r="J546" s="27">
        <v>46630</v>
      </c>
      <c r="K546">
        <v>29.928</v>
      </c>
      <c r="O546">
        <v>78.973</v>
      </c>
      <c r="R546" t="inlineStr">
        <is>
          <t>Standard</t>
        </is>
      </c>
      <c r="S546" t="inlineStr">
        <is>
          <t>Standard</t>
        </is>
      </c>
      <c r="T546" t="str">
        <f>IF($A546="","",$A546&amp;"|"&amp;$S546&amp;"|"&amp;$D546&amp;"|"&amp;$E546&amp;"|"&amp;$F546&amp;"|"&amp;$H546)</f>
        <v>Acquisition|Standard|19|Standard|10001|36 Months</v>
      </c>
    </row>
    <row r="547" spans="1:20" x14ac:dyDescent="0.25">
      <c r="A547" t="inlineStr">
        <is>
          <t>Acquisition</t>
        </is>
      </c>
      <c r="B547" t="inlineStr">
        <is>
          <t>Sep26-36M-Acq DY4 Gold Standard</t>
        </is>
      </c>
      <c r="C547">
        <v>4</v>
      </c>
      <c r="D547">
        <v>19</v>
      </c>
      <c r="E547" t="inlineStr">
        <is>
          <t>Evening And Weekend</t>
        </is>
      </c>
      <c r="F547">
        <v>10001</v>
      </c>
      <c r="G547">
        <v>20000</v>
      </c>
      <c r="H547" t="inlineStr">
        <is>
          <t>36 Months</t>
        </is>
      </c>
      <c r="I547" s="27">
        <v>46286</v>
      </c>
      <c r="J547" s="27">
        <v>46630</v>
      </c>
      <c r="L547">
        <v>31.476</v>
      </c>
      <c r="N547">
        <v>28.376</v>
      </c>
      <c r="O547">
        <v>78.973</v>
      </c>
      <c r="R547" t="inlineStr">
        <is>
          <t>Standard</t>
        </is>
      </c>
      <c r="S547" t="inlineStr">
        <is>
          <t>Standard</t>
        </is>
      </c>
      <c r="T547" t="str">
        <f>IF($A547="","",$A547&amp;"|"&amp;$S547&amp;"|"&amp;$D547&amp;"|"&amp;$E547&amp;"|"&amp;$F547&amp;"|"&amp;$H547)</f>
        <v>Acquisition|Standard|19|Evening And Weekend|10001|36 Months</v>
      </c>
    </row>
    <row r="548" spans="1:20" x14ac:dyDescent="0.25">
      <c r="A548" t="inlineStr">
        <is>
          <t>Acquisition</t>
        </is>
      </c>
      <c r="B548" t="inlineStr">
        <is>
          <t>Sep26-36M-Acq DY4 Gold Standard</t>
        </is>
      </c>
      <c r="C548">
        <v>4</v>
      </c>
      <c r="D548">
        <v>19</v>
      </c>
      <c r="E548" t="inlineStr">
        <is>
          <t>Day Night</t>
        </is>
      </c>
      <c r="F548">
        <v>10001</v>
      </c>
      <c r="G548">
        <v>20000</v>
      </c>
      <c r="H548" t="inlineStr">
        <is>
          <t>36 Months</t>
        </is>
      </c>
      <c r="I548" s="27">
        <v>46286</v>
      </c>
      <c r="J548" s="27">
        <v>46630</v>
      </c>
      <c r="L548">
        <v>31.157</v>
      </c>
      <c r="M548">
        <v>25.03</v>
      </c>
      <c r="O548">
        <v>78.973</v>
      </c>
      <c r="R548" t="inlineStr">
        <is>
          <t>Standard</t>
        </is>
      </c>
      <c r="S548" t="inlineStr">
        <is>
          <t>Standard</t>
        </is>
      </c>
      <c r="T548" t="str">
        <f>IF($A548="","",$A548&amp;"|"&amp;$S548&amp;"|"&amp;$D548&amp;"|"&amp;$E548&amp;"|"&amp;$F548&amp;"|"&amp;$H548)</f>
        <v>Acquisition|Standard|19|Day Night|10001|36 Months</v>
      </c>
    </row>
    <row r="549" spans="1:20" x14ac:dyDescent="0.25">
      <c r="A549" t="inlineStr">
        <is>
          <t>Acquisition</t>
        </is>
      </c>
      <c r="B549" t="inlineStr">
        <is>
          <t>Sep26-36M-Acq DY4 Gold Standard</t>
        </is>
      </c>
      <c r="C549">
        <v>4</v>
      </c>
      <c r="D549">
        <v>19</v>
      </c>
      <c r="E549" t="inlineStr">
        <is>
          <t>Evening Weekend And Night</t>
        </is>
      </c>
      <c r="F549">
        <v>10001</v>
      </c>
      <c r="G549">
        <v>20000</v>
      </c>
      <c r="H549" t="inlineStr">
        <is>
          <t>36 Months</t>
        </is>
      </c>
      <c r="I549" s="27">
        <v>46286</v>
      </c>
      <c r="J549" s="27">
        <v>46630</v>
      </c>
      <c r="L549">
        <v>31.476</v>
      </c>
      <c r="M549">
        <v>25.286</v>
      </c>
      <c r="N549">
        <v>28.376</v>
      </c>
      <c r="O549">
        <v>78.973</v>
      </c>
      <c r="R549" t="inlineStr">
        <is>
          <t>Standard</t>
        </is>
      </c>
      <c r="S549" t="inlineStr">
        <is>
          <t>Standard</t>
        </is>
      </c>
      <c r="T549" t="str">
        <f>IF($A549="","",$A549&amp;"|"&amp;$S549&amp;"|"&amp;$D549&amp;"|"&amp;$E549&amp;"|"&amp;$F549&amp;"|"&amp;$H549)</f>
        <v>Acquisition|Standard|19|Evening Weekend And Night|10001|36 Months</v>
      </c>
    </row>
    <row r="550" spans="1:20" x14ac:dyDescent="0.25">
      <c r="A550" t="inlineStr">
        <is>
          <t>Acquisition</t>
        </is>
      </c>
      <c r="B550" t="inlineStr">
        <is>
          <t>Sep26-36M-Acq DY4 Gold Standard</t>
        </is>
      </c>
      <c r="C550">
        <v>3</v>
      </c>
      <c r="D550">
        <v>21</v>
      </c>
      <c r="E550" t="inlineStr">
        <is>
          <t>Standard</t>
        </is>
      </c>
      <c r="F550">
        <v>10001</v>
      </c>
      <c r="G550">
        <v>20000</v>
      </c>
      <c r="H550" t="inlineStr">
        <is>
          <t>36 Months</t>
        </is>
      </c>
      <c r="I550" s="27">
        <v>46286</v>
      </c>
      <c r="J550" s="27">
        <v>46630</v>
      </c>
      <c r="K550">
        <v>30.151</v>
      </c>
      <c r="O550">
        <v>78.973</v>
      </c>
      <c r="R550" t="inlineStr">
        <is>
          <t>Standard</t>
        </is>
      </c>
      <c r="S550" t="inlineStr">
        <is>
          <t>Standard</t>
        </is>
      </c>
      <c r="T550" t="str">
        <f>IF($A550="","",$A550&amp;"|"&amp;$S550&amp;"|"&amp;$D550&amp;"|"&amp;$E550&amp;"|"&amp;$F550&amp;"|"&amp;$H550)</f>
        <v>Acquisition|Standard|21|Standard|10001|36 Months</v>
      </c>
    </row>
    <row r="551" spans="1:20" x14ac:dyDescent="0.25">
      <c r="A551" t="inlineStr">
        <is>
          <t>Acquisition</t>
        </is>
      </c>
      <c r="B551" t="inlineStr">
        <is>
          <t>Sep26-36M-Acq DY4 Gold Standard</t>
        </is>
      </c>
      <c r="C551">
        <v>4</v>
      </c>
      <c r="D551">
        <v>21</v>
      </c>
      <c r="E551" t="inlineStr">
        <is>
          <t>Evening And Weekend</t>
        </is>
      </c>
      <c r="F551">
        <v>10001</v>
      </c>
      <c r="G551">
        <v>20000</v>
      </c>
      <c r="H551" t="inlineStr">
        <is>
          <t>36 Months</t>
        </is>
      </c>
      <c r="I551" s="27">
        <v>46286</v>
      </c>
      <c r="J551" s="27">
        <v>46630</v>
      </c>
      <c r="L551">
        <v>31.712</v>
      </c>
      <c r="N551">
        <v>28.592</v>
      </c>
      <c r="O551">
        <v>78.973</v>
      </c>
      <c r="R551" t="inlineStr">
        <is>
          <t>Standard</t>
        </is>
      </c>
      <c r="S551" t="inlineStr">
        <is>
          <t>Standard</t>
        </is>
      </c>
      <c r="T551" t="str">
        <f>IF($A551="","",$A551&amp;"|"&amp;$S551&amp;"|"&amp;$D551&amp;"|"&amp;$E551&amp;"|"&amp;$F551&amp;"|"&amp;$H551)</f>
        <v>Acquisition|Standard|21|Evening And Weekend|10001|36 Months</v>
      </c>
    </row>
    <row r="552" spans="1:20" x14ac:dyDescent="0.25">
      <c r="A552" t="inlineStr">
        <is>
          <t>Acquisition</t>
        </is>
      </c>
      <c r="B552" t="inlineStr">
        <is>
          <t>Sep26-36M-Acq DY4 Gold Standard</t>
        </is>
      </c>
      <c r="C552">
        <v>4</v>
      </c>
      <c r="D552">
        <v>21</v>
      </c>
      <c r="E552" t="inlineStr">
        <is>
          <t>Day Night</t>
        </is>
      </c>
      <c r="F552">
        <v>10001</v>
      </c>
      <c r="G552">
        <v>20000</v>
      </c>
      <c r="H552" t="inlineStr">
        <is>
          <t>36 Months</t>
        </is>
      </c>
      <c r="I552" s="27">
        <v>46286</v>
      </c>
      <c r="J552" s="27">
        <v>46630</v>
      </c>
      <c r="L552">
        <v>31.383</v>
      </c>
      <c r="M552">
        <v>25.215</v>
      </c>
      <c r="O552">
        <v>78.973</v>
      </c>
      <c r="R552" t="inlineStr">
        <is>
          <t>Standard</t>
        </is>
      </c>
      <c r="S552" t="inlineStr">
        <is>
          <t>Standard</t>
        </is>
      </c>
      <c r="T552" t="str">
        <f>IF($A552="","",$A552&amp;"|"&amp;$S552&amp;"|"&amp;$D552&amp;"|"&amp;$E552&amp;"|"&amp;$F552&amp;"|"&amp;$H552)</f>
        <v>Acquisition|Standard|21|Day Night|10001|36 Months</v>
      </c>
    </row>
    <row r="553" spans="1:20" x14ac:dyDescent="0.25">
      <c r="A553" t="inlineStr">
        <is>
          <t>Acquisition</t>
        </is>
      </c>
      <c r="B553" t="inlineStr">
        <is>
          <t>Sep26-36M-Acq DY4 Gold Standard</t>
        </is>
      </c>
      <c r="C553">
        <v>4</v>
      </c>
      <c r="D553">
        <v>21</v>
      </c>
      <c r="E553" t="inlineStr">
        <is>
          <t>Evening Weekend And Night</t>
        </is>
      </c>
      <c r="F553">
        <v>10001</v>
      </c>
      <c r="G553">
        <v>20000</v>
      </c>
      <c r="H553" t="inlineStr">
        <is>
          <t>36 Months</t>
        </is>
      </c>
      <c r="I553" s="27">
        <v>46286</v>
      </c>
      <c r="J553" s="27">
        <v>46630</v>
      </c>
      <c r="L553">
        <v>31.712</v>
      </c>
      <c r="M553">
        <v>25.472</v>
      </c>
      <c r="N553">
        <v>28.592</v>
      </c>
      <c r="O553">
        <v>78.973</v>
      </c>
      <c r="R553" t="inlineStr">
        <is>
          <t>Standard</t>
        </is>
      </c>
      <c r="S553" t="inlineStr">
        <is>
          <t>Standard</t>
        </is>
      </c>
      <c r="T553" t="str">
        <f>IF($A553="","",$A553&amp;"|"&amp;$S553&amp;"|"&amp;$D553&amp;"|"&amp;$E553&amp;"|"&amp;$F553&amp;"|"&amp;$H553)</f>
        <v>Acquisition|Standard|21|Evening Weekend And Night|10001|36 Months</v>
      </c>
    </row>
    <row r="554" spans="1:20" x14ac:dyDescent="0.25">
      <c r="A554" t="inlineStr">
        <is>
          <t>Acquisition</t>
        </is>
      </c>
      <c r="B554" t="inlineStr">
        <is>
          <t>Sep26-36M-Acq DY4 Gold Standard</t>
        </is>
      </c>
      <c r="C554">
        <v>3</v>
      </c>
      <c r="D554">
        <v>22</v>
      </c>
      <c r="E554" t="inlineStr">
        <is>
          <t>Standard</t>
        </is>
      </c>
      <c r="F554">
        <v>10001</v>
      </c>
      <c r="G554">
        <v>20000</v>
      </c>
      <c r="H554" t="inlineStr">
        <is>
          <t>36 Months</t>
        </is>
      </c>
      <c r="I554" s="27">
        <v>46286</v>
      </c>
      <c r="J554" s="27">
        <v>46630</v>
      </c>
      <c r="K554">
        <v>30.151</v>
      </c>
      <c r="O554">
        <v>78.973</v>
      </c>
      <c r="R554" t="inlineStr">
        <is>
          <t>Standard</t>
        </is>
      </c>
      <c r="S554" t="inlineStr">
        <is>
          <t>Standard</t>
        </is>
      </c>
      <c r="T554" t="str">
        <f>IF($A554="","",$A554&amp;"|"&amp;$S554&amp;"|"&amp;$D554&amp;"|"&amp;$E554&amp;"|"&amp;$F554&amp;"|"&amp;$H554)</f>
        <v>Acquisition|Standard|22|Standard|10001|36 Months</v>
      </c>
    </row>
    <row r="555" spans="1:20" x14ac:dyDescent="0.25">
      <c r="A555" t="inlineStr">
        <is>
          <t>Acquisition</t>
        </is>
      </c>
      <c r="B555" t="inlineStr">
        <is>
          <t>Sep26-36M-Acq DY4 Gold Standard</t>
        </is>
      </c>
      <c r="C555">
        <v>4</v>
      </c>
      <c r="D555">
        <v>22</v>
      </c>
      <c r="E555" t="inlineStr">
        <is>
          <t>Evening And Weekend</t>
        </is>
      </c>
      <c r="F555">
        <v>10001</v>
      </c>
      <c r="G555">
        <v>20000</v>
      </c>
      <c r="H555" t="inlineStr">
        <is>
          <t>36 Months</t>
        </is>
      </c>
      <c r="I555" s="27">
        <v>46286</v>
      </c>
      <c r="J555" s="27">
        <v>46630</v>
      </c>
      <c r="L555">
        <v>31.712</v>
      </c>
      <c r="N555">
        <v>28.592</v>
      </c>
      <c r="O555">
        <v>78.973</v>
      </c>
      <c r="R555" t="inlineStr">
        <is>
          <t>Standard</t>
        </is>
      </c>
      <c r="S555" t="inlineStr">
        <is>
          <t>Standard</t>
        </is>
      </c>
      <c r="T555" t="str">
        <f>IF($A555="","",$A555&amp;"|"&amp;$S555&amp;"|"&amp;$D555&amp;"|"&amp;$E555&amp;"|"&amp;$F555&amp;"|"&amp;$H555)</f>
        <v>Acquisition|Standard|22|Evening And Weekend|10001|36 Months</v>
      </c>
    </row>
    <row r="556" spans="1:20" x14ac:dyDescent="0.25">
      <c r="A556" t="inlineStr">
        <is>
          <t>Acquisition</t>
        </is>
      </c>
      <c r="B556" t="inlineStr">
        <is>
          <t>Sep26-36M-Acq DY4 Gold Standard</t>
        </is>
      </c>
      <c r="C556">
        <v>4</v>
      </c>
      <c r="D556">
        <v>22</v>
      </c>
      <c r="E556" t="inlineStr">
        <is>
          <t>Day Night</t>
        </is>
      </c>
      <c r="F556">
        <v>10001</v>
      </c>
      <c r="G556">
        <v>20000</v>
      </c>
      <c r="H556" t="inlineStr">
        <is>
          <t>36 Months</t>
        </is>
      </c>
      <c r="I556" s="27">
        <v>46286</v>
      </c>
      <c r="J556" s="27">
        <v>46630</v>
      </c>
      <c r="L556">
        <v>31.383</v>
      </c>
      <c r="M556">
        <v>25.215</v>
      </c>
      <c r="O556">
        <v>78.973</v>
      </c>
      <c r="R556" t="inlineStr">
        <is>
          <t>Standard</t>
        </is>
      </c>
      <c r="S556" t="inlineStr">
        <is>
          <t>Standard</t>
        </is>
      </c>
      <c r="T556" t="str">
        <f>IF($A556="","",$A556&amp;"|"&amp;$S556&amp;"|"&amp;$D556&amp;"|"&amp;$E556&amp;"|"&amp;$F556&amp;"|"&amp;$H556)</f>
        <v>Acquisition|Standard|22|Day Night|10001|36 Months</v>
      </c>
    </row>
    <row r="557" spans="1:20" x14ac:dyDescent="0.25">
      <c r="A557" t="inlineStr">
        <is>
          <t>Acquisition</t>
        </is>
      </c>
      <c r="B557" t="inlineStr">
        <is>
          <t>Sep26-36M-Acq DY4 Gold Standard</t>
        </is>
      </c>
      <c r="C557">
        <v>4</v>
      </c>
      <c r="D557">
        <v>22</v>
      </c>
      <c r="E557" t="inlineStr">
        <is>
          <t>Evening Weekend And Night</t>
        </is>
      </c>
      <c r="F557">
        <v>10001</v>
      </c>
      <c r="G557">
        <v>20000</v>
      </c>
      <c r="H557" t="inlineStr">
        <is>
          <t>36 Months</t>
        </is>
      </c>
      <c r="I557" s="27">
        <v>46286</v>
      </c>
      <c r="J557" s="27">
        <v>46630</v>
      </c>
      <c r="L557">
        <v>31.712</v>
      </c>
      <c r="M557">
        <v>25.472</v>
      </c>
      <c r="N557">
        <v>28.592</v>
      </c>
      <c r="O557">
        <v>78.973</v>
      </c>
      <c r="R557" t="inlineStr">
        <is>
          <t>Standard</t>
        </is>
      </c>
      <c r="S557" t="inlineStr">
        <is>
          <t>Standard</t>
        </is>
      </c>
      <c r="T557" t="str">
        <f>IF($A557="","",$A557&amp;"|"&amp;$S557&amp;"|"&amp;$D557&amp;"|"&amp;$E557&amp;"|"&amp;$F557&amp;"|"&amp;$H557)</f>
        <v>Acquisition|Standard|22|Evening Weekend And Night|10001|36 Months</v>
      </c>
    </row>
    <row r="558" spans="1:20" x14ac:dyDescent="0.25">
      <c r="A558" t="inlineStr">
        <is>
          <t>Acquisition</t>
        </is>
      </c>
      <c r="B558" t="inlineStr">
        <is>
          <t>Sep26-36M-Acq DY4 Gold Standard</t>
        </is>
      </c>
      <c r="C558">
        <v>3</v>
      </c>
      <c r="D558">
        <v>18</v>
      </c>
      <c r="E558" t="inlineStr">
        <is>
          <t>Standard</t>
        </is>
      </c>
      <c r="F558">
        <v>10001</v>
      </c>
      <c r="G558">
        <v>20000</v>
      </c>
      <c r="H558" t="inlineStr">
        <is>
          <t>36 Months</t>
        </is>
      </c>
      <c r="I558" s="27">
        <v>46286</v>
      </c>
      <c r="J558" s="27">
        <v>46630</v>
      </c>
      <c r="K558">
        <v>29.416</v>
      </c>
      <c r="O558">
        <v>78.973</v>
      </c>
      <c r="R558" t="inlineStr">
        <is>
          <t>Standard</t>
        </is>
      </c>
      <c r="S558" t="inlineStr">
        <is>
          <t>Standard</t>
        </is>
      </c>
      <c r="T558" t="str">
        <f>IF($A558="","",$A558&amp;"|"&amp;$S558&amp;"|"&amp;$D558&amp;"|"&amp;$E558&amp;"|"&amp;$F558&amp;"|"&amp;$H558)</f>
        <v>Acquisition|Standard|18|Standard|10001|36 Months</v>
      </c>
    </row>
    <row r="559" spans="1:20" x14ac:dyDescent="0.25">
      <c r="A559" t="inlineStr">
        <is>
          <t>Acquisition</t>
        </is>
      </c>
      <c r="B559" t="inlineStr">
        <is>
          <t>Sep26-36M-Acq DY4 Gold Standard</t>
        </is>
      </c>
      <c r="C559">
        <v>4</v>
      </c>
      <c r="D559">
        <v>18</v>
      </c>
      <c r="E559" t="inlineStr">
        <is>
          <t>Evening And Weekend</t>
        </is>
      </c>
      <c r="F559">
        <v>10001</v>
      </c>
      <c r="G559">
        <v>20000</v>
      </c>
      <c r="H559" t="inlineStr">
        <is>
          <t>36 Months</t>
        </is>
      </c>
      <c r="I559" s="27">
        <v>46286</v>
      </c>
      <c r="J559" s="27">
        <v>46630</v>
      </c>
      <c r="L559">
        <v>30.94</v>
      </c>
      <c r="N559">
        <v>27.892</v>
      </c>
      <c r="O559">
        <v>78.973</v>
      </c>
      <c r="R559" t="inlineStr">
        <is>
          <t>Standard</t>
        </is>
      </c>
      <c r="S559" t="inlineStr">
        <is>
          <t>Standard</t>
        </is>
      </c>
      <c r="T559" t="str">
        <f>IF($A559="","",$A559&amp;"|"&amp;$S559&amp;"|"&amp;$D559&amp;"|"&amp;$E559&amp;"|"&amp;$F559&amp;"|"&amp;$H559)</f>
        <v>Acquisition|Standard|18|Evening And Weekend|10001|36 Months</v>
      </c>
    </row>
    <row r="560" spans="1:20" x14ac:dyDescent="0.25">
      <c r="A560" t="inlineStr">
        <is>
          <t>Acquisition</t>
        </is>
      </c>
      <c r="B560" t="inlineStr">
        <is>
          <t>Sep26-36M-Acq DY4 Gold Standard</t>
        </is>
      </c>
      <c r="C560">
        <v>4</v>
      </c>
      <c r="D560">
        <v>18</v>
      </c>
      <c r="E560" t="inlineStr">
        <is>
          <t>Day Night</t>
        </is>
      </c>
      <c r="F560">
        <v>10001</v>
      </c>
      <c r="G560">
        <v>20000</v>
      </c>
      <c r="H560" t="inlineStr">
        <is>
          <t>36 Months</t>
        </is>
      </c>
      <c r="I560" s="27">
        <v>46286</v>
      </c>
      <c r="J560" s="27">
        <v>46630</v>
      </c>
      <c r="L560">
        <v>30.621</v>
      </c>
      <c r="M560">
        <v>24.596</v>
      </c>
      <c r="O560">
        <v>78.973</v>
      </c>
      <c r="R560" t="inlineStr">
        <is>
          <t>Standard</t>
        </is>
      </c>
      <c r="S560" t="inlineStr">
        <is>
          <t>Standard</t>
        </is>
      </c>
      <c r="T560" t="str">
        <f>IF($A560="","",$A560&amp;"|"&amp;$S560&amp;"|"&amp;$D560&amp;"|"&amp;$E560&amp;"|"&amp;$F560&amp;"|"&amp;$H560)</f>
        <v>Acquisition|Standard|18|Day Night|10001|36 Months</v>
      </c>
    </row>
    <row r="561" spans="1:20" x14ac:dyDescent="0.25">
      <c r="A561" t="inlineStr">
        <is>
          <t>Acquisition</t>
        </is>
      </c>
      <c r="B561" t="inlineStr">
        <is>
          <t>Sep26-36M-Acq DY4 Gold Standard</t>
        </is>
      </c>
      <c r="C561">
        <v>4</v>
      </c>
      <c r="D561">
        <v>18</v>
      </c>
      <c r="E561" t="inlineStr">
        <is>
          <t>Evening Weekend And Night</t>
        </is>
      </c>
      <c r="F561">
        <v>10001</v>
      </c>
      <c r="G561">
        <v>20000</v>
      </c>
      <c r="H561" t="inlineStr">
        <is>
          <t>36 Months</t>
        </is>
      </c>
      <c r="I561" s="27">
        <v>46286</v>
      </c>
      <c r="J561" s="27">
        <v>46630</v>
      </c>
      <c r="L561">
        <v>30.94</v>
      </c>
      <c r="M561">
        <v>24.855</v>
      </c>
      <c r="N561">
        <v>27.892</v>
      </c>
      <c r="O561">
        <v>78.973</v>
      </c>
      <c r="R561" t="inlineStr">
        <is>
          <t>Standard</t>
        </is>
      </c>
      <c r="S561" t="inlineStr">
        <is>
          <t>Standard</t>
        </is>
      </c>
      <c r="T561" t="str">
        <f>IF($A561="","",$A561&amp;"|"&amp;$S561&amp;"|"&amp;$D561&amp;"|"&amp;$E561&amp;"|"&amp;$F561&amp;"|"&amp;$H561)</f>
        <v>Acquisition|Standard|18|Evening Weekend And Night|10001|36 Months</v>
      </c>
    </row>
    <row r="562" spans="1:20" x14ac:dyDescent="0.25">
      <c r="A562" t="inlineStr">
        <is>
          <t>Acquisition</t>
        </is>
      </c>
      <c r="B562" t="inlineStr">
        <is>
          <t>Sep26-3M-Acq DY4 Gold Standard</t>
        </is>
      </c>
      <c r="C562">
        <v>3</v>
      </c>
      <c r="D562">
        <v>14</v>
      </c>
      <c r="E562" t="inlineStr">
        <is>
          <t>Standard</t>
        </is>
      </c>
      <c r="F562">
        <v>20001</v>
      </c>
      <c r="G562">
        <v>35000</v>
      </c>
      <c r="H562" t="inlineStr">
        <is>
          <t>3 Months</t>
        </is>
      </c>
      <c r="I562" s="27">
        <v>46286</v>
      </c>
      <c r="J562" s="27">
        <v>46630</v>
      </c>
      <c r="K562">
        <v>29.261</v>
      </c>
      <c r="O562">
        <v>87.603</v>
      </c>
      <c r="R562" t="inlineStr">
        <is>
          <t>Standard</t>
        </is>
      </c>
      <c r="S562" t="inlineStr">
        <is>
          <t>Standard</t>
        </is>
      </c>
      <c r="T562" t="str">
        <f>IF($A562="","",$A562&amp;"|"&amp;$S562&amp;"|"&amp;$D562&amp;"|"&amp;$E562&amp;"|"&amp;$F562&amp;"|"&amp;$H562)</f>
        <v>Acquisition|Standard|14|Standard|20001|3 Months</v>
      </c>
    </row>
    <row r="563" spans="1:20" x14ac:dyDescent="0.25">
      <c r="A563" t="inlineStr">
        <is>
          <t>Acquisition</t>
        </is>
      </c>
      <c r="B563" t="inlineStr">
        <is>
          <t>Sep26-3M-Acq DY4 Gold Standard</t>
        </is>
      </c>
      <c r="C563">
        <v>4</v>
      </c>
      <c r="D563">
        <v>14</v>
      </c>
      <c r="E563" t="inlineStr">
        <is>
          <t>Evening And Weekend</t>
        </is>
      </c>
      <c r="F563">
        <v>20001</v>
      </c>
      <c r="G563">
        <v>35000</v>
      </c>
      <c r="H563" t="inlineStr">
        <is>
          <t>3 Months</t>
        </is>
      </c>
      <c r="I563" s="27">
        <v>46286</v>
      </c>
      <c r="J563" s="27">
        <v>46630</v>
      </c>
      <c r="L563">
        <v>30.779</v>
      </c>
      <c r="N563">
        <v>27.75</v>
      </c>
      <c r="O563">
        <v>87.603</v>
      </c>
      <c r="R563" t="inlineStr">
        <is>
          <t>Standard</t>
        </is>
      </c>
      <c r="S563" t="inlineStr">
        <is>
          <t>Standard</t>
        </is>
      </c>
      <c r="T563" t="str">
        <f>IF($A563="","",$A563&amp;"|"&amp;$S563&amp;"|"&amp;$D563&amp;"|"&amp;$E563&amp;"|"&amp;$F563&amp;"|"&amp;$H563)</f>
        <v>Acquisition|Standard|14|Evening And Weekend|20001|3 Months</v>
      </c>
    </row>
    <row r="564" spans="1:20" x14ac:dyDescent="0.25">
      <c r="A564" t="inlineStr">
        <is>
          <t>Acquisition</t>
        </is>
      </c>
      <c r="B564" t="inlineStr">
        <is>
          <t>Sep26-3M-Acq DY4 Gold Standard</t>
        </is>
      </c>
      <c r="C564">
        <v>4</v>
      </c>
      <c r="D564">
        <v>14</v>
      </c>
      <c r="E564" t="inlineStr">
        <is>
          <t>Day Night</t>
        </is>
      </c>
      <c r="F564">
        <v>20001</v>
      </c>
      <c r="G564">
        <v>35000</v>
      </c>
      <c r="H564" t="inlineStr">
        <is>
          <t>3 Months</t>
        </is>
      </c>
      <c r="I564" s="27">
        <v>46286</v>
      </c>
      <c r="J564" s="27">
        <v>46630</v>
      </c>
      <c r="L564">
        <v>30.458</v>
      </c>
      <c r="M564">
        <v>24.455</v>
      </c>
      <c r="O564">
        <v>87.603</v>
      </c>
      <c r="R564" t="inlineStr">
        <is>
          <t>Standard</t>
        </is>
      </c>
      <c r="S564" t="inlineStr">
        <is>
          <t>Standard</t>
        </is>
      </c>
      <c r="T564" t="str">
        <f>IF($A564="","",$A564&amp;"|"&amp;$S564&amp;"|"&amp;$D564&amp;"|"&amp;$E564&amp;"|"&amp;$F564&amp;"|"&amp;$H564)</f>
        <v>Acquisition|Standard|14|Day Night|20001|3 Months</v>
      </c>
    </row>
    <row r="565" spans="1:20" x14ac:dyDescent="0.25">
      <c r="A565" t="inlineStr">
        <is>
          <t>Acquisition</t>
        </is>
      </c>
      <c r="B565" t="inlineStr">
        <is>
          <t>Sep26-3M-Acq DY4 Gold Standard</t>
        </is>
      </c>
      <c r="C565">
        <v>4</v>
      </c>
      <c r="D565">
        <v>14</v>
      </c>
      <c r="E565" t="inlineStr">
        <is>
          <t>Evening Weekend And Night</t>
        </is>
      </c>
      <c r="F565">
        <v>20001</v>
      </c>
      <c r="G565">
        <v>35000</v>
      </c>
      <c r="H565" t="inlineStr">
        <is>
          <t>3 Months</t>
        </is>
      </c>
      <c r="I565" s="27">
        <v>46286</v>
      </c>
      <c r="J565" s="27">
        <v>46630</v>
      </c>
      <c r="L565">
        <v>30.779</v>
      </c>
      <c r="M565">
        <v>24.712</v>
      </c>
      <c r="N565">
        <v>27.75</v>
      </c>
      <c r="O565">
        <v>87.603</v>
      </c>
      <c r="R565" t="inlineStr">
        <is>
          <t>Standard</t>
        </is>
      </c>
      <c r="S565" t="inlineStr">
        <is>
          <t>Standard</t>
        </is>
      </c>
      <c r="T565" t="str">
        <f>IF($A565="","",$A565&amp;"|"&amp;$S565&amp;"|"&amp;$D565&amp;"|"&amp;$E565&amp;"|"&amp;$F565&amp;"|"&amp;$H565)</f>
        <v>Acquisition|Standard|14|Evening Weekend And Night|20001|3 Months</v>
      </c>
    </row>
    <row r="566" spans="1:20" x14ac:dyDescent="0.25">
      <c r="A566" t="inlineStr">
        <is>
          <t>Acquisition</t>
        </is>
      </c>
      <c r="B566" t="inlineStr">
        <is>
          <t>Sep26-3M-Acq DY4 Gold Standard</t>
        </is>
      </c>
      <c r="C566">
        <v>3</v>
      </c>
      <c r="D566">
        <v>10</v>
      </c>
      <c r="E566" t="inlineStr">
        <is>
          <t>Standard</t>
        </is>
      </c>
      <c r="F566">
        <v>20001</v>
      </c>
      <c r="G566">
        <v>35000</v>
      </c>
      <c r="H566" t="inlineStr">
        <is>
          <t>3 Months</t>
        </is>
      </c>
      <c r="I566" s="27">
        <v>46286</v>
      </c>
      <c r="J566" s="27">
        <v>46630</v>
      </c>
      <c r="K566">
        <v>29.458</v>
      </c>
      <c r="O566">
        <v>87.603</v>
      </c>
      <c r="R566" t="inlineStr">
        <is>
          <t>Standard</t>
        </is>
      </c>
      <c r="S566" t="inlineStr">
        <is>
          <t>Standard</t>
        </is>
      </c>
      <c r="T566" t="str">
        <f>IF($A566="","",$A566&amp;"|"&amp;$S566&amp;"|"&amp;$D566&amp;"|"&amp;$E566&amp;"|"&amp;$F566&amp;"|"&amp;$H566)</f>
        <v>Acquisition|Standard|10|Standard|20001|3 Months</v>
      </c>
    </row>
    <row r="567" spans="1:20" x14ac:dyDescent="0.25">
      <c r="A567" t="inlineStr">
        <is>
          <t>Acquisition</t>
        </is>
      </c>
      <c r="B567" t="inlineStr">
        <is>
          <t>Sep26-3M-Acq DY4 Gold Standard</t>
        </is>
      </c>
      <c r="C567">
        <v>4</v>
      </c>
      <c r="D567">
        <v>10</v>
      </c>
      <c r="E567" t="inlineStr">
        <is>
          <t>Evening And Weekend</t>
        </is>
      </c>
      <c r="F567">
        <v>20001</v>
      </c>
      <c r="G567">
        <v>35000</v>
      </c>
      <c r="H567" t="inlineStr">
        <is>
          <t>3 Months</t>
        </is>
      </c>
      <c r="I567" s="27">
        <v>46286</v>
      </c>
      <c r="J567" s="27">
        <v>46630</v>
      </c>
      <c r="L567">
        <v>30.984</v>
      </c>
      <c r="N567">
        <v>27.935</v>
      </c>
      <c r="O567">
        <v>87.603</v>
      </c>
      <c r="R567" t="inlineStr">
        <is>
          <t>Standard</t>
        </is>
      </c>
      <c r="S567" t="inlineStr">
        <is>
          <t>Standard</t>
        </is>
      </c>
      <c r="T567" t="str">
        <f>IF($A567="","",$A567&amp;"|"&amp;$S567&amp;"|"&amp;$D567&amp;"|"&amp;$E567&amp;"|"&amp;$F567&amp;"|"&amp;$H567)</f>
        <v>Acquisition|Standard|10|Evening And Weekend|20001|3 Months</v>
      </c>
    </row>
    <row r="568" spans="1:20" x14ac:dyDescent="0.25">
      <c r="A568" t="inlineStr">
        <is>
          <t>Acquisition</t>
        </is>
      </c>
      <c r="B568" t="inlineStr">
        <is>
          <t>Sep26-3M-Acq DY4 Gold Standard</t>
        </is>
      </c>
      <c r="C568">
        <v>4</v>
      </c>
      <c r="D568">
        <v>10</v>
      </c>
      <c r="E568" t="inlineStr">
        <is>
          <t>Day Night</t>
        </is>
      </c>
      <c r="F568">
        <v>20001</v>
      </c>
      <c r="G568">
        <v>35000</v>
      </c>
      <c r="H568" t="inlineStr">
        <is>
          <t>3 Months</t>
        </is>
      </c>
      <c r="I568" s="27">
        <v>46286</v>
      </c>
      <c r="J568" s="27">
        <v>46630</v>
      </c>
      <c r="L568">
        <v>30.665</v>
      </c>
      <c r="M568">
        <v>24.619</v>
      </c>
      <c r="O568">
        <v>87.603</v>
      </c>
      <c r="R568" t="inlineStr">
        <is>
          <t>Standard</t>
        </is>
      </c>
      <c r="S568" t="inlineStr">
        <is>
          <t>Standard</t>
        </is>
      </c>
      <c r="T568" t="str">
        <f>IF($A568="","",$A568&amp;"|"&amp;$S568&amp;"|"&amp;$D568&amp;"|"&amp;$E568&amp;"|"&amp;$F568&amp;"|"&amp;$H568)</f>
        <v>Acquisition|Standard|10|Day Night|20001|3 Months</v>
      </c>
    </row>
    <row r="569" spans="1:20" x14ac:dyDescent="0.25">
      <c r="A569" t="inlineStr">
        <is>
          <t>Acquisition</t>
        </is>
      </c>
      <c r="B569" t="inlineStr">
        <is>
          <t>Sep26-3M-Acq DY4 Gold Standard</t>
        </is>
      </c>
      <c r="C569">
        <v>4</v>
      </c>
      <c r="D569">
        <v>10</v>
      </c>
      <c r="E569" t="inlineStr">
        <is>
          <t>Evening Weekend And Night</t>
        </is>
      </c>
      <c r="F569">
        <v>20001</v>
      </c>
      <c r="G569">
        <v>35000</v>
      </c>
      <c r="H569" t="inlineStr">
        <is>
          <t>3 Months</t>
        </is>
      </c>
      <c r="I569" s="27">
        <v>46286</v>
      </c>
      <c r="J569" s="27">
        <v>46630</v>
      </c>
      <c r="L569">
        <v>30.984</v>
      </c>
      <c r="M569">
        <v>24.875</v>
      </c>
      <c r="N569">
        <v>27.935</v>
      </c>
      <c r="O569">
        <v>87.603</v>
      </c>
      <c r="R569" t="inlineStr">
        <is>
          <t>Standard</t>
        </is>
      </c>
      <c r="S569" t="inlineStr">
        <is>
          <t>Standard</t>
        </is>
      </c>
      <c r="T569" t="str">
        <f>IF($A569="","",$A569&amp;"|"&amp;$S569&amp;"|"&amp;$D569&amp;"|"&amp;$E569&amp;"|"&amp;$F569&amp;"|"&amp;$H569)</f>
        <v>Acquisition|Standard|10|Evening Weekend And Night|20001|3 Months</v>
      </c>
    </row>
    <row r="570" spans="1:20" x14ac:dyDescent="0.25">
      <c r="A570" t="inlineStr">
        <is>
          <t>Acquisition</t>
        </is>
      </c>
      <c r="B570" t="inlineStr">
        <is>
          <t>Sep26-3M-Acq DY4 Gold Standard</t>
        </is>
      </c>
      <c r="C570">
        <v>3</v>
      </c>
      <c r="D570">
        <v>23</v>
      </c>
      <c r="E570" t="inlineStr">
        <is>
          <t>Standard</t>
        </is>
      </c>
      <c r="F570">
        <v>20001</v>
      </c>
      <c r="G570">
        <v>35000</v>
      </c>
      <c r="H570" t="inlineStr">
        <is>
          <t>3 Months</t>
        </is>
      </c>
      <c r="I570" s="27">
        <v>46286</v>
      </c>
      <c r="J570" s="27">
        <v>46630</v>
      </c>
      <c r="K570">
        <v>28.921</v>
      </c>
      <c r="O570">
        <v>87.603</v>
      </c>
      <c r="R570" t="inlineStr">
        <is>
          <t>Standard</t>
        </is>
      </c>
      <c r="S570" t="inlineStr">
        <is>
          <t>Standard</t>
        </is>
      </c>
      <c r="T570" t="str">
        <f>IF($A570="","",$A570&amp;"|"&amp;$S570&amp;"|"&amp;$D570&amp;"|"&amp;$E570&amp;"|"&amp;$F570&amp;"|"&amp;$H570)</f>
        <v>Acquisition|Standard|23|Standard|20001|3 Months</v>
      </c>
    </row>
    <row r="571" spans="1:20" x14ac:dyDescent="0.25">
      <c r="A571" t="inlineStr">
        <is>
          <t>Acquisition</t>
        </is>
      </c>
      <c r="B571" t="inlineStr">
        <is>
          <t>Sep26-3M-Acq DY4 Gold Standard</t>
        </is>
      </c>
      <c r="C571">
        <v>4</v>
      </c>
      <c r="D571">
        <v>23</v>
      </c>
      <c r="E571" t="inlineStr">
        <is>
          <t>Evening And Weekend</t>
        </is>
      </c>
      <c r="F571">
        <v>20001</v>
      </c>
      <c r="G571">
        <v>35000</v>
      </c>
      <c r="H571" t="inlineStr">
        <is>
          <t>3 Months</t>
        </is>
      </c>
      <c r="I571" s="27">
        <v>46286</v>
      </c>
      <c r="J571" s="27">
        <v>46630</v>
      </c>
      <c r="L571">
        <v>30.418</v>
      </c>
      <c r="N571">
        <v>27.42</v>
      </c>
      <c r="O571">
        <v>87.603</v>
      </c>
      <c r="R571" t="inlineStr">
        <is>
          <t>Standard</t>
        </is>
      </c>
      <c r="S571" t="inlineStr">
        <is>
          <t>Standard</t>
        </is>
      </c>
      <c r="T571" t="str">
        <f>IF($A571="","",$A571&amp;"|"&amp;$S571&amp;"|"&amp;$D571&amp;"|"&amp;$E571&amp;"|"&amp;$F571&amp;"|"&amp;$H571)</f>
        <v>Acquisition|Standard|23|Evening And Weekend|20001|3 Months</v>
      </c>
    </row>
    <row r="572" spans="1:20" x14ac:dyDescent="0.25">
      <c r="A572" t="inlineStr">
        <is>
          <t>Acquisition</t>
        </is>
      </c>
      <c r="B572" t="inlineStr">
        <is>
          <t>Sep26-3M-Acq DY4 Gold Standard</t>
        </is>
      </c>
      <c r="C572">
        <v>4</v>
      </c>
      <c r="D572">
        <v>23</v>
      </c>
      <c r="E572" t="inlineStr">
        <is>
          <t>Day Night</t>
        </is>
      </c>
      <c r="F572">
        <v>20001</v>
      </c>
      <c r="G572">
        <v>35000</v>
      </c>
      <c r="H572" t="inlineStr">
        <is>
          <t>3 Months</t>
        </is>
      </c>
      <c r="I572" s="27">
        <v>46286</v>
      </c>
      <c r="J572" s="27">
        <v>46630</v>
      </c>
      <c r="L572">
        <v>30.108</v>
      </c>
      <c r="M572">
        <v>24.177</v>
      </c>
      <c r="O572">
        <v>87.603</v>
      </c>
      <c r="R572" t="inlineStr">
        <is>
          <t>Standard</t>
        </is>
      </c>
      <c r="S572" t="inlineStr">
        <is>
          <t>Standard</t>
        </is>
      </c>
      <c r="T572" t="str">
        <f>IF($A572="","",$A572&amp;"|"&amp;$S572&amp;"|"&amp;$D572&amp;"|"&amp;$E572&amp;"|"&amp;$F572&amp;"|"&amp;$H572)</f>
        <v>Acquisition|Standard|23|Day Night|20001|3 Months</v>
      </c>
    </row>
    <row r="573" spans="1:20" x14ac:dyDescent="0.25">
      <c r="A573" t="inlineStr">
        <is>
          <t>Acquisition</t>
        </is>
      </c>
      <c r="B573" t="inlineStr">
        <is>
          <t>Sep26-3M-Acq DY4 Gold Standard</t>
        </is>
      </c>
      <c r="C573">
        <v>4</v>
      </c>
      <c r="D573">
        <v>23</v>
      </c>
      <c r="E573" t="inlineStr">
        <is>
          <t>Evening Weekend And Night</t>
        </is>
      </c>
      <c r="F573">
        <v>20001</v>
      </c>
      <c r="G573">
        <v>35000</v>
      </c>
      <c r="H573" t="inlineStr">
        <is>
          <t>3 Months</t>
        </is>
      </c>
      <c r="I573" s="27">
        <v>46286</v>
      </c>
      <c r="J573" s="27">
        <v>46630</v>
      </c>
      <c r="L573">
        <v>30.418</v>
      </c>
      <c r="M573">
        <v>24.423</v>
      </c>
      <c r="N573">
        <v>27.42</v>
      </c>
      <c r="O573">
        <v>87.603</v>
      </c>
      <c r="R573" t="inlineStr">
        <is>
          <t>Standard</t>
        </is>
      </c>
      <c r="S573" t="inlineStr">
        <is>
          <t>Standard</t>
        </is>
      </c>
      <c r="T573" t="str">
        <f>IF($A573="","",$A573&amp;"|"&amp;$S573&amp;"|"&amp;$D573&amp;"|"&amp;$E573&amp;"|"&amp;$F573&amp;"|"&amp;$H573)</f>
        <v>Acquisition|Standard|23|Evening Weekend And Night|20001|3 Months</v>
      </c>
    </row>
    <row r="574" spans="1:20" x14ac:dyDescent="0.25">
      <c r="A574" t="inlineStr">
        <is>
          <t>Acquisition</t>
        </is>
      </c>
      <c r="B574" t="inlineStr">
        <is>
          <t>Sep26-3M-Acq DY4 Gold Standard</t>
        </is>
      </c>
      <c r="C574">
        <v>3</v>
      </c>
      <c r="D574">
        <v>20</v>
      </c>
      <c r="E574" t="inlineStr">
        <is>
          <t>Standard</t>
        </is>
      </c>
      <c r="F574">
        <v>20001</v>
      </c>
      <c r="G574">
        <v>35000</v>
      </c>
      <c r="H574" t="inlineStr">
        <is>
          <t>3 Months</t>
        </is>
      </c>
      <c r="I574" s="27">
        <v>46286</v>
      </c>
      <c r="J574" s="27">
        <v>46630</v>
      </c>
      <c r="K574">
        <v>29.514</v>
      </c>
      <c r="O574">
        <v>87.603</v>
      </c>
      <c r="R574" t="inlineStr">
        <is>
          <t>Standard</t>
        </is>
      </c>
      <c r="S574" t="inlineStr">
        <is>
          <t>Standard</t>
        </is>
      </c>
      <c r="T574" t="str">
        <f>IF($A574="","",$A574&amp;"|"&amp;$S574&amp;"|"&amp;$D574&amp;"|"&amp;$E574&amp;"|"&amp;$F574&amp;"|"&amp;$H574)</f>
        <v>Acquisition|Standard|20|Standard|20001|3 Months</v>
      </c>
    </row>
    <row r="575" spans="1:20" x14ac:dyDescent="0.25">
      <c r="A575" t="inlineStr">
        <is>
          <t>Acquisition</t>
        </is>
      </c>
      <c r="B575" t="inlineStr">
        <is>
          <t>Sep26-3M-Acq DY4 Gold Standard</t>
        </is>
      </c>
      <c r="C575">
        <v>4</v>
      </c>
      <c r="D575">
        <v>20</v>
      </c>
      <c r="E575" t="inlineStr">
        <is>
          <t>Evening And Weekend</t>
        </is>
      </c>
      <c r="F575">
        <v>20001</v>
      </c>
      <c r="G575">
        <v>35000</v>
      </c>
      <c r="H575" t="inlineStr">
        <is>
          <t>3 Months</t>
        </is>
      </c>
      <c r="I575" s="27">
        <v>46286</v>
      </c>
      <c r="J575" s="27">
        <v>46630</v>
      </c>
      <c r="L575">
        <v>31.045</v>
      </c>
      <c r="N575">
        <v>27.987</v>
      </c>
      <c r="O575">
        <v>87.603</v>
      </c>
      <c r="R575" t="inlineStr">
        <is>
          <t>Standard</t>
        </is>
      </c>
      <c r="S575" t="inlineStr">
        <is>
          <t>Standard</t>
        </is>
      </c>
      <c r="T575" t="str">
        <f>IF($A575="","",$A575&amp;"|"&amp;$S575&amp;"|"&amp;$D575&amp;"|"&amp;$E575&amp;"|"&amp;$F575&amp;"|"&amp;$H575)</f>
        <v>Acquisition|Standard|20|Evening And Weekend|20001|3 Months</v>
      </c>
    </row>
    <row r="576" spans="1:20" x14ac:dyDescent="0.25">
      <c r="A576" t="inlineStr">
        <is>
          <t>Acquisition</t>
        </is>
      </c>
      <c r="B576" t="inlineStr">
        <is>
          <t>Sep26-3M-Acq DY4 Gold Standard</t>
        </is>
      </c>
      <c r="C576">
        <v>4</v>
      </c>
      <c r="D576">
        <v>20</v>
      </c>
      <c r="E576" t="inlineStr">
        <is>
          <t>Day Night</t>
        </is>
      </c>
      <c r="F576">
        <v>20001</v>
      </c>
      <c r="G576">
        <v>35000</v>
      </c>
      <c r="H576" t="inlineStr">
        <is>
          <t>3 Months</t>
        </is>
      </c>
      <c r="I576" s="27">
        <v>46286</v>
      </c>
      <c r="J576" s="27">
        <v>46630</v>
      </c>
      <c r="L576">
        <v>30.726</v>
      </c>
      <c r="M576">
        <v>24.67</v>
      </c>
      <c r="O576">
        <v>87.603</v>
      </c>
      <c r="R576" t="inlineStr">
        <is>
          <t>Standard</t>
        </is>
      </c>
      <c r="S576" t="inlineStr">
        <is>
          <t>Standard</t>
        </is>
      </c>
      <c r="T576" t="str">
        <f>IF($A576="","",$A576&amp;"|"&amp;$S576&amp;"|"&amp;$D576&amp;"|"&amp;$E576&amp;"|"&amp;$F576&amp;"|"&amp;$H576)</f>
        <v>Acquisition|Standard|20|Day Night|20001|3 Months</v>
      </c>
    </row>
    <row r="577" spans="1:20" x14ac:dyDescent="0.25">
      <c r="A577" t="inlineStr">
        <is>
          <t>Acquisition</t>
        </is>
      </c>
      <c r="B577" t="inlineStr">
        <is>
          <t>Sep26-3M-Acq DY4 Gold Standard</t>
        </is>
      </c>
      <c r="C577">
        <v>4</v>
      </c>
      <c r="D577">
        <v>20</v>
      </c>
      <c r="E577" t="inlineStr">
        <is>
          <t>Evening Weekend And Night</t>
        </is>
      </c>
      <c r="F577">
        <v>20001</v>
      </c>
      <c r="G577">
        <v>35000</v>
      </c>
      <c r="H577" t="inlineStr">
        <is>
          <t>3 Months</t>
        </is>
      </c>
      <c r="I577" s="27">
        <v>46286</v>
      </c>
      <c r="J577" s="27">
        <v>46630</v>
      </c>
      <c r="L577">
        <v>31.045</v>
      </c>
      <c r="M577">
        <v>24.928</v>
      </c>
      <c r="N577">
        <v>27.987</v>
      </c>
      <c r="O577">
        <v>87.603</v>
      </c>
      <c r="R577" t="inlineStr">
        <is>
          <t>Standard</t>
        </is>
      </c>
      <c r="S577" t="inlineStr">
        <is>
          <t>Standard</t>
        </is>
      </c>
      <c r="T577" t="str">
        <f>IF($A577="","",$A577&amp;"|"&amp;$S577&amp;"|"&amp;$D577&amp;"|"&amp;$E577&amp;"|"&amp;$F577&amp;"|"&amp;$H577)</f>
        <v>Acquisition|Standard|20|Evening Weekend And Night|20001|3 Months</v>
      </c>
    </row>
    <row r="578" spans="1:20" x14ac:dyDescent="0.25">
      <c r="A578" t="inlineStr">
        <is>
          <t>Acquisition</t>
        </is>
      </c>
      <c r="B578" t="inlineStr">
        <is>
          <t>Sep26-3M-Acq DY4 Gold Standard</t>
        </is>
      </c>
      <c r="C578">
        <v>3</v>
      </c>
      <c r="D578">
        <v>17</v>
      </c>
      <c r="E578" t="inlineStr">
        <is>
          <t>Standard</t>
        </is>
      </c>
      <c r="F578">
        <v>20001</v>
      </c>
      <c r="G578">
        <v>35000</v>
      </c>
      <c r="H578" t="inlineStr">
        <is>
          <t>3 Months</t>
        </is>
      </c>
      <c r="I578" s="27">
        <v>46286</v>
      </c>
      <c r="J578" s="27">
        <v>46630</v>
      </c>
      <c r="K578">
        <v>28.781</v>
      </c>
      <c r="O578">
        <v>87.603</v>
      </c>
      <c r="R578" t="inlineStr">
        <is>
          <t>Standard</t>
        </is>
      </c>
      <c r="S578" t="inlineStr">
        <is>
          <t>Standard</t>
        </is>
      </c>
      <c r="T578" t="str">
        <f>IF($A578="","",$A578&amp;"|"&amp;$S578&amp;"|"&amp;$D578&amp;"|"&amp;$E578&amp;"|"&amp;$F578&amp;"|"&amp;$H578)</f>
        <v>Acquisition|Standard|17|Standard|20001|3 Months</v>
      </c>
    </row>
    <row r="579" spans="1:20" x14ac:dyDescent="0.25">
      <c r="A579" t="inlineStr">
        <is>
          <t>Acquisition</t>
        </is>
      </c>
      <c r="B579" t="inlineStr">
        <is>
          <t>Sep26-3M-Acq DY4 Gold Standard</t>
        </is>
      </c>
      <c r="C579">
        <v>4</v>
      </c>
      <c r="D579">
        <v>17</v>
      </c>
      <c r="E579" t="inlineStr">
        <is>
          <t>Evening And Weekend</t>
        </is>
      </c>
      <c r="F579">
        <v>20001</v>
      </c>
      <c r="G579">
        <v>35000</v>
      </c>
      <c r="H579" t="inlineStr">
        <is>
          <t>3 Months</t>
        </is>
      </c>
      <c r="I579" s="27">
        <v>46286</v>
      </c>
      <c r="J579" s="27">
        <v>46630</v>
      </c>
      <c r="L579">
        <v>30.273</v>
      </c>
      <c r="N579">
        <v>27.285</v>
      </c>
      <c r="O579">
        <v>87.603</v>
      </c>
      <c r="R579" t="inlineStr">
        <is>
          <t>Standard</t>
        </is>
      </c>
      <c r="S579" t="inlineStr">
        <is>
          <t>Standard</t>
        </is>
      </c>
      <c r="T579" t="str">
        <f>IF($A579="","",$A579&amp;"|"&amp;$S579&amp;"|"&amp;$D579&amp;"|"&amp;$E579&amp;"|"&amp;$F579&amp;"|"&amp;$H579)</f>
        <v>Acquisition|Standard|17|Evening And Weekend|20001|3 Months</v>
      </c>
    </row>
    <row r="580" spans="1:20" x14ac:dyDescent="0.25">
      <c r="A580" t="inlineStr">
        <is>
          <t>Acquisition</t>
        </is>
      </c>
      <c r="B580" t="inlineStr">
        <is>
          <t>Sep26-3M-Acq DY4 Gold Standard</t>
        </is>
      </c>
      <c r="C580">
        <v>4</v>
      </c>
      <c r="D580">
        <v>17</v>
      </c>
      <c r="E580" t="inlineStr">
        <is>
          <t>Day Night</t>
        </is>
      </c>
      <c r="F580">
        <v>20001</v>
      </c>
      <c r="G580">
        <v>35000</v>
      </c>
      <c r="H580" t="inlineStr">
        <is>
          <t>3 Months</t>
        </is>
      </c>
      <c r="I580" s="27">
        <v>46286</v>
      </c>
      <c r="J580" s="27">
        <v>46630</v>
      </c>
      <c r="L580">
        <v>29.964</v>
      </c>
      <c r="M580">
        <v>24.063</v>
      </c>
      <c r="O580">
        <v>87.603</v>
      </c>
      <c r="R580" t="inlineStr">
        <is>
          <t>Standard</t>
        </is>
      </c>
      <c r="S580" t="inlineStr">
        <is>
          <t>Standard</t>
        </is>
      </c>
      <c r="T580" t="str">
        <f>IF($A580="","",$A580&amp;"|"&amp;$S580&amp;"|"&amp;$D580&amp;"|"&amp;$E580&amp;"|"&amp;$F580&amp;"|"&amp;$H580)</f>
        <v>Acquisition|Standard|17|Day Night|20001|3 Months</v>
      </c>
    </row>
    <row r="581" spans="1:20" x14ac:dyDescent="0.25">
      <c r="A581" t="inlineStr">
        <is>
          <t>Acquisition</t>
        </is>
      </c>
      <c r="B581" t="inlineStr">
        <is>
          <t>Sep26-3M-Acq DY4 Gold Standard</t>
        </is>
      </c>
      <c r="C581">
        <v>4</v>
      </c>
      <c r="D581">
        <v>17</v>
      </c>
      <c r="E581" t="inlineStr">
        <is>
          <t>Evening Weekend And Night</t>
        </is>
      </c>
      <c r="F581">
        <v>20001</v>
      </c>
      <c r="G581">
        <v>35000</v>
      </c>
      <c r="H581" t="inlineStr">
        <is>
          <t>3 Months</t>
        </is>
      </c>
      <c r="I581" s="27">
        <v>46286</v>
      </c>
      <c r="J581" s="27">
        <v>46630</v>
      </c>
      <c r="L581">
        <v>30.273</v>
      </c>
      <c r="M581">
        <v>24.31</v>
      </c>
      <c r="N581">
        <v>27.285</v>
      </c>
      <c r="O581">
        <v>87.603</v>
      </c>
      <c r="R581" t="inlineStr">
        <is>
          <t>Standard</t>
        </is>
      </c>
      <c r="S581" t="inlineStr">
        <is>
          <t>Standard</t>
        </is>
      </c>
      <c r="T581" t="str">
        <f>IF($A581="","",$A581&amp;"|"&amp;$S581&amp;"|"&amp;$D581&amp;"|"&amp;$E581&amp;"|"&amp;$F581&amp;"|"&amp;$H581)</f>
        <v>Acquisition|Standard|17|Evening Weekend And Night|20001|3 Months</v>
      </c>
    </row>
    <row r="582" spans="1:20" x14ac:dyDescent="0.25">
      <c r="A582" t="inlineStr">
        <is>
          <t>Acquisition</t>
        </is>
      </c>
      <c r="B582" t="inlineStr">
        <is>
          <t>Sep26-3M-Acq DY4 Gold Standard</t>
        </is>
      </c>
      <c r="C582">
        <v>3</v>
      </c>
      <c r="D582">
        <v>12</v>
      </c>
      <c r="E582" t="inlineStr">
        <is>
          <t>Standard</t>
        </is>
      </c>
      <c r="F582">
        <v>20001</v>
      </c>
      <c r="G582">
        <v>35000</v>
      </c>
      <c r="H582" t="inlineStr">
        <is>
          <t>3 Months</t>
        </is>
      </c>
      <c r="I582" s="27">
        <v>46286</v>
      </c>
      <c r="J582" s="27">
        <v>46630</v>
      </c>
      <c r="K582">
        <v>29.013</v>
      </c>
      <c r="O582">
        <v>87.603</v>
      </c>
      <c r="R582" t="inlineStr">
        <is>
          <t>Standard</t>
        </is>
      </c>
      <c r="S582" t="inlineStr">
        <is>
          <t>Standard</t>
        </is>
      </c>
      <c r="T582" t="str">
        <f>IF($A582="","",$A582&amp;"|"&amp;$S582&amp;"|"&amp;$D582&amp;"|"&amp;$E582&amp;"|"&amp;$F582&amp;"|"&amp;$H582)</f>
        <v>Acquisition|Standard|12|Standard|20001|3 Months</v>
      </c>
    </row>
    <row r="583" spans="1:20" x14ac:dyDescent="0.25">
      <c r="A583" t="inlineStr">
        <is>
          <t>Acquisition</t>
        </is>
      </c>
      <c r="B583" t="inlineStr">
        <is>
          <t>Sep26-3M-Acq DY4 Gold Standard</t>
        </is>
      </c>
      <c r="C583">
        <v>4</v>
      </c>
      <c r="D583">
        <v>12</v>
      </c>
      <c r="E583" t="inlineStr">
        <is>
          <t>Evening And Weekend</t>
        </is>
      </c>
      <c r="F583">
        <v>20001</v>
      </c>
      <c r="G583">
        <v>35000</v>
      </c>
      <c r="H583" t="inlineStr">
        <is>
          <t>3 Months</t>
        </is>
      </c>
      <c r="I583" s="27">
        <v>46286</v>
      </c>
      <c r="J583" s="27">
        <v>46630</v>
      </c>
      <c r="L583">
        <v>30.519</v>
      </c>
      <c r="N583">
        <v>27.513</v>
      </c>
      <c r="O583">
        <v>87.603</v>
      </c>
      <c r="R583" t="inlineStr">
        <is>
          <t>Standard</t>
        </is>
      </c>
      <c r="S583" t="inlineStr">
        <is>
          <t>Standard</t>
        </is>
      </c>
      <c r="T583" t="str">
        <f>IF($A583="","",$A583&amp;"|"&amp;$S583&amp;"|"&amp;$D583&amp;"|"&amp;$E583&amp;"|"&amp;$F583&amp;"|"&amp;$H583)</f>
        <v>Acquisition|Standard|12|Evening And Weekend|20001|3 Months</v>
      </c>
    </row>
    <row r="584" spans="1:20" x14ac:dyDescent="0.25">
      <c r="A584" t="inlineStr">
        <is>
          <t>Acquisition</t>
        </is>
      </c>
      <c r="B584" t="inlineStr">
        <is>
          <t>Sep26-3M-Acq DY4 Gold Standard</t>
        </is>
      </c>
      <c r="C584">
        <v>4</v>
      </c>
      <c r="D584">
        <v>12</v>
      </c>
      <c r="E584" t="inlineStr">
        <is>
          <t>Day Night</t>
        </is>
      </c>
      <c r="F584">
        <v>20001</v>
      </c>
      <c r="G584">
        <v>35000</v>
      </c>
      <c r="H584" t="inlineStr">
        <is>
          <t>3 Months</t>
        </is>
      </c>
      <c r="I584" s="27">
        <v>46286</v>
      </c>
      <c r="J584" s="27">
        <v>46630</v>
      </c>
      <c r="L584">
        <v>30.2</v>
      </c>
      <c r="M584">
        <v>24.249</v>
      </c>
      <c r="O584">
        <v>87.603</v>
      </c>
      <c r="R584" t="inlineStr">
        <is>
          <t>Standard</t>
        </is>
      </c>
      <c r="S584" t="inlineStr">
        <is>
          <t>Standard</t>
        </is>
      </c>
      <c r="T584" t="str">
        <f>IF($A584="","",$A584&amp;"|"&amp;$S584&amp;"|"&amp;$D584&amp;"|"&amp;$E584&amp;"|"&amp;$F584&amp;"|"&amp;$H584)</f>
        <v>Acquisition|Standard|12|Day Night|20001|3 Months</v>
      </c>
    </row>
    <row r="585" spans="1:20" x14ac:dyDescent="0.25">
      <c r="A585" t="inlineStr">
        <is>
          <t>Acquisition</t>
        </is>
      </c>
      <c r="B585" t="inlineStr">
        <is>
          <t>Sep26-3M-Acq DY4 Gold Standard</t>
        </is>
      </c>
      <c r="C585">
        <v>4</v>
      </c>
      <c r="D585">
        <v>12</v>
      </c>
      <c r="E585" t="inlineStr">
        <is>
          <t>Evening Weekend And Night</t>
        </is>
      </c>
      <c r="F585">
        <v>20001</v>
      </c>
      <c r="G585">
        <v>35000</v>
      </c>
      <c r="H585" t="inlineStr">
        <is>
          <t>3 Months</t>
        </is>
      </c>
      <c r="I585" s="27">
        <v>46286</v>
      </c>
      <c r="J585" s="27">
        <v>46630</v>
      </c>
      <c r="L585">
        <v>30.519</v>
      </c>
      <c r="M585">
        <v>24.505</v>
      </c>
      <c r="N585">
        <v>27.513</v>
      </c>
      <c r="O585">
        <v>87.603</v>
      </c>
      <c r="R585" t="inlineStr">
        <is>
          <t>Standard</t>
        </is>
      </c>
      <c r="S585" t="inlineStr">
        <is>
          <t>Standard</t>
        </is>
      </c>
      <c r="T585" t="str">
        <f>IF($A585="","",$A585&amp;"|"&amp;$S585&amp;"|"&amp;$D585&amp;"|"&amp;$E585&amp;"|"&amp;$F585&amp;"|"&amp;$H585)</f>
        <v>Acquisition|Standard|12|Evening Weekend And Night|20001|3 Months</v>
      </c>
    </row>
    <row r="586" spans="1:20" x14ac:dyDescent="0.25">
      <c r="A586" t="inlineStr">
        <is>
          <t>Acquisition</t>
        </is>
      </c>
      <c r="B586" t="inlineStr">
        <is>
          <t>Sep26-3M-Acq DY4 Gold Standard</t>
        </is>
      </c>
      <c r="C586">
        <v>3</v>
      </c>
      <c r="D586">
        <v>11</v>
      </c>
      <c r="E586" t="inlineStr">
        <is>
          <t>Standard</t>
        </is>
      </c>
      <c r="F586">
        <v>20001</v>
      </c>
      <c r="G586">
        <v>35000</v>
      </c>
      <c r="H586" t="inlineStr">
        <is>
          <t>3 Months</t>
        </is>
      </c>
      <c r="I586" s="27">
        <v>46286</v>
      </c>
      <c r="J586" s="27">
        <v>46630</v>
      </c>
      <c r="K586">
        <v>29.191</v>
      </c>
      <c r="O586">
        <v>87.603</v>
      </c>
      <c r="R586" t="inlineStr">
        <is>
          <t>Standard</t>
        </is>
      </c>
      <c r="S586" t="inlineStr">
        <is>
          <t>Standard</t>
        </is>
      </c>
      <c r="T586" t="str">
        <f>IF($A586="","",$A586&amp;"|"&amp;$S586&amp;"|"&amp;$D586&amp;"|"&amp;$E586&amp;"|"&amp;$F586&amp;"|"&amp;$H586)</f>
        <v>Acquisition|Standard|11|Standard|20001|3 Months</v>
      </c>
    </row>
    <row r="587" spans="1:20" x14ac:dyDescent="0.25">
      <c r="A587" t="inlineStr">
        <is>
          <t>Acquisition</t>
        </is>
      </c>
      <c r="B587" t="inlineStr">
        <is>
          <t>Sep26-3M-Acq DY4 Gold Standard</t>
        </is>
      </c>
      <c r="C587">
        <v>4</v>
      </c>
      <c r="D587">
        <v>11</v>
      </c>
      <c r="E587" t="inlineStr">
        <is>
          <t>Evening And Weekend</t>
        </is>
      </c>
      <c r="F587">
        <v>20001</v>
      </c>
      <c r="G587">
        <v>35000</v>
      </c>
      <c r="H587" t="inlineStr">
        <is>
          <t>3 Months</t>
        </is>
      </c>
      <c r="I587" s="27">
        <v>46286</v>
      </c>
      <c r="J587" s="27">
        <v>46630</v>
      </c>
      <c r="L587">
        <v>30.706</v>
      </c>
      <c r="N587">
        <v>27.677</v>
      </c>
      <c r="O587">
        <v>87.603</v>
      </c>
      <c r="R587" t="inlineStr">
        <is>
          <t>Standard</t>
        </is>
      </c>
      <c r="S587" t="inlineStr">
        <is>
          <t>Standard</t>
        </is>
      </c>
      <c r="T587" t="str">
        <f>IF($A587="","",$A587&amp;"|"&amp;$S587&amp;"|"&amp;$D587&amp;"|"&amp;$E587&amp;"|"&amp;$F587&amp;"|"&amp;$H587)</f>
        <v>Acquisition|Standard|11|Evening And Weekend|20001|3 Months</v>
      </c>
    </row>
    <row r="588" spans="1:20" x14ac:dyDescent="0.25">
      <c r="A588" t="inlineStr">
        <is>
          <t>Acquisition</t>
        </is>
      </c>
      <c r="B588" t="inlineStr">
        <is>
          <t>Sep26-3M-Acq DY4 Gold Standard</t>
        </is>
      </c>
      <c r="C588">
        <v>4</v>
      </c>
      <c r="D588">
        <v>11</v>
      </c>
      <c r="E588" t="inlineStr">
        <is>
          <t>Day Night</t>
        </is>
      </c>
      <c r="F588">
        <v>20001</v>
      </c>
      <c r="G588">
        <v>35000</v>
      </c>
      <c r="H588" t="inlineStr">
        <is>
          <t>3 Months</t>
        </is>
      </c>
      <c r="I588" s="27">
        <v>46286</v>
      </c>
      <c r="J588" s="27">
        <v>46630</v>
      </c>
      <c r="L588">
        <v>30.387</v>
      </c>
      <c r="M588">
        <v>24.403</v>
      </c>
      <c r="O588">
        <v>87.603</v>
      </c>
      <c r="R588" t="inlineStr">
        <is>
          <t>Standard</t>
        </is>
      </c>
      <c r="S588" t="inlineStr">
        <is>
          <t>Standard</t>
        </is>
      </c>
      <c r="T588" t="str">
        <f>IF($A588="","",$A588&amp;"|"&amp;$S588&amp;"|"&amp;$D588&amp;"|"&amp;$E588&amp;"|"&amp;$F588&amp;"|"&amp;$H588)</f>
        <v>Acquisition|Standard|11|Day Night|20001|3 Months</v>
      </c>
    </row>
    <row r="589" spans="1:20" x14ac:dyDescent="0.25">
      <c r="A589" t="inlineStr">
        <is>
          <t>Acquisition</t>
        </is>
      </c>
      <c r="B589" t="inlineStr">
        <is>
          <t>Sep26-3M-Acq DY4 Gold Standard</t>
        </is>
      </c>
      <c r="C589">
        <v>4</v>
      </c>
      <c r="D589">
        <v>11</v>
      </c>
      <c r="E589" t="inlineStr">
        <is>
          <t>Evening Weekend And Night</t>
        </is>
      </c>
      <c r="F589">
        <v>20001</v>
      </c>
      <c r="G589">
        <v>35000</v>
      </c>
      <c r="H589" t="inlineStr">
        <is>
          <t>3 Months</t>
        </is>
      </c>
      <c r="I589" s="27">
        <v>46286</v>
      </c>
      <c r="J589" s="27">
        <v>46630</v>
      </c>
      <c r="L589">
        <v>30.706</v>
      </c>
      <c r="M589">
        <v>24.65</v>
      </c>
      <c r="N589">
        <v>27.677</v>
      </c>
      <c r="O589">
        <v>87.603</v>
      </c>
      <c r="R589" t="inlineStr">
        <is>
          <t>Standard</t>
        </is>
      </c>
      <c r="S589" t="inlineStr">
        <is>
          <t>Standard</t>
        </is>
      </c>
      <c r="T589" t="str">
        <f>IF($A589="","",$A589&amp;"|"&amp;$S589&amp;"|"&amp;$D589&amp;"|"&amp;$E589&amp;"|"&amp;$F589&amp;"|"&amp;$H589)</f>
        <v>Acquisition|Standard|11|Evening Weekend And Night|20001|3 Months</v>
      </c>
    </row>
    <row r="590" spans="1:20" x14ac:dyDescent="0.25">
      <c r="A590" t="inlineStr">
        <is>
          <t>Acquisition</t>
        </is>
      </c>
      <c r="B590" t="inlineStr">
        <is>
          <t>Sep26-3M-Acq DY4 Gold Standard</t>
        </is>
      </c>
      <c r="C590">
        <v>3</v>
      </c>
      <c r="D590">
        <v>15</v>
      </c>
      <c r="E590" t="inlineStr">
        <is>
          <t>Standard</t>
        </is>
      </c>
      <c r="F590">
        <v>20001</v>
      </c>
      <c r="G590">
        <v>35000</v>
      </c>
      <c r="H590" t="inlineStr">
        <is>
          <t>3 Months</t>
        </is>
      </c>
      <c r="I590" s="27">
        <v>46286</v>
      </c>
      <c r="J590" s="27">
        <v>46630</v>
      </c>
      <c r="K590">
        <v>28.879</v>
      </c>
      <c r="O590">
        <v>87.603</v>
      </c>
      <c r="R590" t="inlineStr">
        <is>
          <t>Standard</t>
        </is>
      </c>
      <c r="S590" t="inlineStr">
        <is>
          <t>Standard</t>
        </is>
      </c>
      <c r="T590" t="str">
        <f>IF($A590="","",$A590&amp;"|"&amp;$S590&amp;"|"&amp;$D590&amp;"|"&amp;$E590&amp;"|"&amp;$F590&amp;"|"&amp;$H590)</f>
        <v>Acquisition|Standard|15|Standard|20001|3 Months</v>
      </c>
    </row>
    <row r="591" spans="1:20" x14ac:dyDescent="0.25">
      <c r="A591" t="inlineStr">
        <is>
          <t>Acquisition</t>
        </is>
      </c>
      <c r="B591" t="inlineStr">
        <is>
          <t>Sep26-3M-Acq DY4 Gold Standard</t>
        </is>
      </c>
      <c r="C591">
        <v>4</v>
      </c>
      <c r="D591">
        <v>15</v>
      </c>
      <c r="E591" t="inlineStr">
        <is>
          <t>Evening And Weekend</t>
        </is>
      </c>
      <c r="F591">
        <v>20001</v>
      </c>
      <c r="G591">
        <v>35000</v>
      </c>
      <c r="H591" t="inlineStr">
        <is>
          <t>3 Months</t>
        </is>
      </c>
      <c r="I591" s="27">
        <v>46286</v>
      </c>
      <c r="J591" s="27">
        <v>46630</v>
      </c>
      <c r="L591">
        <v>30.375</v>
      </c>
      <c r="N591">
        <v>27.38</v>
      </c>
      <c r="O591">
        <v>87.603</v>
      </c>
      <c r="R591" t="inlineStr">
        <is>
          <t>Standard</t>
        </is>
      </c>
      <c r="S591" t="inlineStr">
        <is>
          <t>Standard</t>
        </is>
      </c>
      <c r="T591" t="str">
        <f>IF($A591="","",$A591&amp;"|"&amp;$S591&amp;"|"&amp;$D591&amp;"|"&amp;$E591&amp;"|"&amp;$F591&amp;"|"&amp;$H591)</f>
        <v>Acquisition|Standard|15|Evening And Weekend|20001|3 Months</v>
      </c>
    </row>
    <row r="592" spans="1:20" x14ac:dyDescent="0.25">
      <c r="A592" t="inlineStr">
        <is>
          <t>Acquisition</t>
        </is>
      </c>
      <c r="B592" t="inlineStr">
        <is>
          <t>Sep26-3M-Acq DY4 Gold Standard</t>
        </is>
      </c>
      <c r="C592">
        <v>4</v>
      </c>
      <c r="D592">
        <v>15</v>
      </c>
      <c r="E592" t="inlineStr">
        <is>
          <t>Day Night</t>
        </is>
      </c>
      <c r="F592">
        <v>20001</v>
      </c>
      <c r="G592">
        <v>35000</v>
      </c>
      <c r="H592" t="inlineStr">
        <is>
          <t>3 Months</t>
        </is>
      </c>
      <c r="I592" s="27">
        <v>46286</v>
      </c>
      <c r="J592" s="27">
        <v>46630</v>
      </c>
      <c r="L592">
        <v>30.066</v>
      </c>
      <c r="M592">
        <v>24.135</v>
      </c>
      <c r="O592">
        <v>87.603</v>
      </c>
      <c r="R592" t="inlineStr">
        <is>
          <t>Standard</t>
        </is>
      </c>
      <c r="S592" t="inlineStr">
        <is>
          <t>Standard</t>
        </is>
      </c>
      <c r="T592" t="str">
        <f>IF($A592="","",$A592&amp;"|"&amp;$S592&amp;"|"&amp;$D592&amp;"|"&amp;$E592&amp;"|"&amp;$F592&amp;"|"&amp;$H592)</f>
        <v>Acquisition|Standard|15|Day Night|20001|3 Months</v>
      </c>
    </row>
    <row r="593" spans="1:20" x14ac:dyDescent="0.25">
      <c r="A593" t="inlineStr">
        <is>
          <t>Acquisition</t>
        </is>
      </c>
      <c r="B593" t="inlineStr">
        <is>
          <t>Sep26-3M-Acq DY4 Gold Standard</t>
        </is>
      </c>
      <c r="C593">
        <v>4</v>
      </c>
      <c r="D593">
        <v>15</v>
      </c>
      <c r="E593" t="inlineStr">
        <is>
          <t>Evening Weekend And Night</t>
        </is>
      </c>
      <c r="F593">
        <v>20001</v>
      </c>
      <c r="G593">
        <v>35000</v>
      </c>
      <c r="H593" t="inlineStr">
        <is>
          <t>3 Months</t>
        </is>
      </c>
      <c r="I593" s="27">
        <v>46286</v>
      </c>
      <c r="J593" s="27">
        <v>46630</v>
      </c>
      <c r="L593">
        <v>30.375</v>
      </c>
      <c r="M593">
        <v>24.393</v>
      </c>
      <c r="N593">
        <v>27.38</v>
      </c>
      <c r="O593">
        <v>87.603</v>
      </c>
      <c r="R593" t="inlineStr">
        <is>
          <t>Standard</t>
        </is>
      </c>
      <c r="S593" t="inlineStr">
        <is>
          <t>Standard</t>
        </is>
      </c>
      <c r="T593" t="str">
        <f>IF($A593="","",$A593&amp;"|"&amp;$S593&amp;"|"&amp;$D593&amp;"|"&amp;$E593&amp;"|"&amp;$F593&amp;"|"&amp;$H593)</f>
        <v>Acquisition|Standard|15|Evening Weekend And Night|20001|3 Months</v>
      </c>
    </row>
    <row r="594" spans="1:20" x14ac:dyDescent="0.25">
      <c r="A594" t="inlineStr">
        <is>
          <t>Acquisition</t>
        </is>
      </c>
      <c r="B594" t="inlineStr">
        <is>
          <t>Sep26-3M-Acq DY4 Gold Standard</t>
        </is>
      </c>
      <c r="C594">
        <v>3</v>
      </c>
      <c r="D594">
        <v>16</v>
      </c>
      <c r="E594" t="inlineStr">
        <is>
          <t>Standard</t>
        </is>
      </c>
      <c r="F594">
        <v>20001</v>
      </c>
      <c r="G594">
        <v>35000</v>
      </c>
      <c r="H594" t="inlineStr">
        <is>
          <t>3 Months</t>
        </is>
      </c>
      <c r="I594" s="27">
        <v>46286</v>
      </c>
      <c r="J594" s="27">
        <v>46630</v>
      </c>
      <c r="K594">
        <v>28.986</v>
      </c>
      <c r="O594">
        <v>87.603</v>
      </c>
      <c r="R594" t="inlineStr">
        <is>
          <t>Standard</t>
        </is>
      </c>
      <c r="S594" t="inlineStr">
        <is>
          <t>Standard</t>
        </is>
      </c>
      <c r="T594" t="str">
        <f>IF($A594="","",$A594&amp;"|"&amp;$S594&amp;"|"&amp;$D594&amp;"|"&amp;$E594&amp;"|"&amp;$F594&amp;"|"&amp;$H594)</f>
        <v>Acquisition|Standard|16|Standard|20001|3 Months</v>
      </c>
    </row>
    <row r="595" spans="1:20" x14ac:dyDescent="0.25">
      <c r="A595" t="inlineStr">
        <is>
          <t>Acquisition</t>
        </is>
      </c>
      <c r="B595" t="inlineStr">
        <is>
          <t>Sep26-3M-Acq DY4 Gold Standard</t>
        </is>
      </c>
      <c r="C595">
        <v>4</v>
      </c>
      <c r="D595">
        <v>16</v>
      </c>
      <c r="E595" t="inlineStr">
        <is>
          <t>Evening And Weekend</t>
        </is>
      </c>
      <c r="F595">
        <v>20001</v>
      </c>
      <c r="G595">
        <v>35000</v>
      </c>
      <c r="H595" t="inlineStr">
        <is>
          <t>3 Months</t>
        </is>
      </c>
      <c r="I595" s="27">
        <v>46286</v>
      </c>
      <c r="J595" s="27">
        <v>46630</v>
      </c>
      <c r="L595">
        <v>30.488</v>
      </c>
      <c r="N595">
        <v>27.482</v>
      </c>
      <c r="O595">
        <v>87.603</v>
      </c>
      <c r="R595" t="inlineStr">
        <is>
          <t>Standard</t>
        </is>
      </c>
      <c r="S595" t="inlineStr">
        <is>
          <t>Standard</t>
        </is>
      </c>
      <c r="T595" t="str">
        <f>IF($A595="","",$A595&amp;"|"&amp;$S595&amp;"|"&amp;$D595&amp;"|"&amp;$E595&amp;"|"&amp;$F595&amp;"|"&amp;$H595)</f>
        <v>Acquisition|Standard|16|Evening And Weekend|20001|3 Months</v>
      </c>
    </row>
    <row r="596" spans="1:20" x14ac:dyDescent="0.25">
      <c r="A596" t="inlineStr">
        <is>
          <t>Acquisition</t>
        </is>
      </c>
      <c r="B596" t="inlineStr">
        <is>
          <t>Sep26-3M-Acq DY4 Gold Standard</t>
        </is>
      </c>
      <c r="C596">
        <v>4</v>
      </c>
      <c r="D596">
        <v>16</v>
      </c>
      <c r="E596" t="inlineStr">
        <is>
          <t>Day Night</t>
        </is>
      </c>
      <c r="F596">
        <v>20001</v>
      </c>
      <c r="G596">
        <v>35000</v>
      </c>
      <c r="H596" t="inlineStr">
        <is>
          <t>3 Months</t>
        </is>
      </c>
      <c r="I596" s="27">
        <v>46286</v>
      </c>
      <c r="J596" s="27">
        <v>46630</v>
      </c>
      <c r="L596">
        <v>30.18</v>
      </c>
      <c r="M596">
        <v>24.228</v>
      </c>
      <c r="O596">
        <v>87.603</v>
      </c>
      <c r="R596" t="inlineStr">
        <is>
          <t>Standard</t>
        </is>
      </c>
      <c r="S596" t="inlineStr">
        <is>
          <t>Standard</t>
        </is>
      </c>
      <c r="T596" t="str">
        <f>IF($A596="","",$A596&amp;"|"&amp;$S596&amp;"|"&amp;$D596&amp;"|"&amp;$E596&amp;"|"&amp;$F596&amp;"|"&amp;$H596)</f>
        <v>Acquisition|Standard|16|Day Night|20001|3 Months</v>
      </c>
    </row>
    <row r="597" spans="1:20" x14ac:dyDescent="0.25">
      <c r="A597" t="inlineStr">
        <is>
          <t>Acquisition</t>
        </is>
      </c>
      <c r="B597" t="inlineStr">
        <is>
          <t>Sep26-3M-Acq DY4 Gold Standard</t>
        </is>
      </c>
      <c r="C597">
        <v>4</v>
      </c>
      <c r="D597">
        <v>16</v>
      </c>
      <c r="E597" t="inlineStr">
        <is>
          <t>Evening Weekend And Night</t>
        </is>
      </c>
      <c r="F597">
        <v>20001</v>
      </c>
      <c r="G597">
        <v>35000</v>
      </c>
      <c r="H597" t="inlineStr">
        <is>
          <t>3 Months</t>
        </is>
      </c>
      <c r="I597" s="27">
        <v>46286</v>
      </c>
      <c r="J597" s="27">
        <v>46630</v>
      </c>
      <c r="L597">
        <v>30.488</v>
      </c>
      <c r="M597">
        <v>24.486</v>
      </c>
      <c r="N597">
        <v>27.482</v>
      </c>
      <c r="O597">
        <v>87.603</v>
      </c>
      <c r="R597" t="inlineStr">
        <is>
          <t>Standard</t>
        </is>
      </c>
      <c r="S597" t="inlineStr">
        <is>
          <t>Standard</t>
        </is>
      </c>
      <c r="T597" t="str">
        <f>IF($A597="","",$A597&amp;"|"&amp;$S597&amp;"|"&amp;$D597&amp;"|"&amp;$E597&amp;"|"&amp;$F597&amp;"|"&amp;$H597)</f>
        <v>Acquisition|Standard|16|Evening Weekend And Night|20001|3 Months</v>
      </c>
    </row>
    <row r="598" spans="1:20" x14ac:dyDescent="0.25">
      <c r="A598" t="inlineStr">
        <is>
          <t>Acquisition</t>
        </is>
      </c>
      <c r="B598" t="inlineStr">
        <is>
          <t>Sep26-3M-Acq DY4 Gold Standard</t>
        </is>
      </c>
      <c r="C598">
        <v>3</v>
      </c>
      <c r="D598">
        <v>13</v>
      </c>
      <c r="E598" t="inlineStr">
        <is>
          <t>Standard</t>
        </is>
      </c>
      <c r="F598">
        <v>20001</v>
      </c>
      <c r="G598">
        <v>35000</v>
      </c>
      <c r="H598" t="inlineStr">
        <is>
          <t>3 Months</t>
        </is>
      </c>
      <c r="I598" s="27">
        <v>46286</v>
      </c>
      <c r="J598" s="27">
        <v>46630</v>
      </c>
      <c r="K598">
        <v>29.013</v>
      </c>
      <c r="O598">
        <v>87.603</v>
      </c>
      <c r="R598" t="inlineStr">
        <is>
          <t>Standard</t>
        </is>
      </c>
      <c r="S598" t="inlineStr">
        <is>
          <t>Standard</t>
        </is>
      </c>
      <c r="T598" t="str">
        <f>IF($A598="","",$A598&amp;"|"&amp;$S598&amp;"|"&amp;$D598&amp;"|"&amp;$E598&amp;"|"&amp;$F598&amp;"|"&amp;$H598)</f>
        <v>Acquisition|Standard|13|Standard|20001|3 Months</v>
      </c>
    </row>
    <row r="599" spans="1:20" x14ac:dyDescent="0.25">
      <c r="A599" t="inlineStr">
        <is>
          <t>Acquisition</t>
        </is>
      </c>
      <c r="B599" t="inlineStr">
        <is>
          <t>Sep26-3M-Acq DY4 Gold Standard</t>
        </is>
      </c>
      <c r="C599">
        <v>4</v>
      </c>
      <c r="D599">
        <v>13</v>
      </c>
      <c r="E599" t="inlineStr">
        <is>
          <t>Evening And Weekend</t>
        </is>
      </c>
      <c r="F599">
        <v>20001</v>
      </c>
      <c r="G599">
        <v>35000</v>
      </c>
      <c r="H599" t="inlineStr">
        <is>
          <t>3 Months</t>
        </is>
      </c>
      <c r="I599" s="27">
        <v>46286</v>
      </c>
      <c r="J599" s="27">
        <v>46630</v>
      </c>
      <c r="L599">
        <v>30.519</v>
      </c>
      <c r="N599">
        <v>27.513</v>
      </c>
      <c r="O599">
        <v>87.603</v>
      </c>
      <c r="R599" t="inlineStr">
        <is>
          <t>Standard</t>
        </is>
      </c>
      <c r="S599" t="inlineStr">
        <is>
          <t>Standard</t>
        </is>
      </c>
      <c r="T599" t="str">
        <f>IF($A599="","",$A599&amp;"|"&amp;$S599&amp;"|"&amp;$D599&amp;"|"&amp;$E599&amp;"|"&amp;$F599&amp;"|"&amp;$H599)</f>
        <v>Acquisition|Standard|13|Evening And Weekend|20001|3 Months</v>
      </c>
    </row>
    <row r="600" spans="1:20" x14ac:dyDescent="0.25">
      <c r="A600" t="inlineStr">
        <is>
          <t>Acquisition</t>
        </is>
      </c>
      <c r="B600" t="inlineStr">
        <is>
          <t>Sep26-3M-Acq DY4 Gold Standard</t>
        </is>
      </c>
      <c r="C600">
        <v>4</v>
      </c>
      <c r="D600">
        <v>13</v>
      </c>
      <c r="E600" t="inlineStr">
        <is>
          <t>Day Night</t>
        </is>
      </c>
      <c r="F600">
        <v>20001</v>
      </c>
      <c r="G600">
        <v>35000</v>
      </c>
      <c r="H600" t="inlineStr">
        <is>
          <t>3 Months</t>
        </is>
      </c>
      <c r="I600" s="27">
        <v>46286</v>
      </c>
      <c r="J600" s="27">
        <v>46630</v>
      </c>
      <c r="L600">
        <v>30.2</v>
      </c>
      <c r="M600">
        <v>24.249</v>
      </c>
      <c r="O600">
        <v>87.603</v>
      </c>
      <c r="R600" t="inlineStr">
        <is>
          <t>Standard</t>
        </is>
      </c>
      <c r="S600" t="inlineStr">
        <is>
          <t>Standard</t>
        </is>
      </c>
      <c r="T600" t="str">
        <f>IF($A600="","",$A600&amp;"|"&amp;$S600&amp;"|"&amp;$D600&amp;"|"&amp;$E600&amp;"|"&amp;$F600&amp;"|"&amp;$H600)</f>
        <v>Acquisition|Standard|13|Day Night|20001|3 Months</v>
      </c>
    </row>
    <row r="601" spans="1:20" x14ac:dyDescent="0.25">
      <c r="A601" t="inlineStr">
        <is>
          <t>Acquisition</t>
        </is>
      </c>
      <c r="B601" t="inlineStr">
        <is>
          <t>Sep26-3M-Acq DY4 Gold Standard</t>
        </is>
      </c>
      <c r="C601">
        <v>4</v>
      </c>
      <c r="D601">
        <v>13</v>
      </c>
      <c r="E601" t="inlineStr">
        <is>
          <t>Evening Weekend And Night</t>
        </is>
      </c>
      <c r="F601">
        <v>20001</v>
      </c>
      <c r="G601">
        <v>35000</v>
      </c>
      <c r="H601" t="inlineStr">
        <is>
          <t>3 Months</t>
        </is>
      </c>
      <c r="I601" s="27">
        <v>46286</v>
      </c>
      <c r="J601" s="27">
        <v>46630</v>
      </c>
      <c r="L601">
        <v>30.519</v>
      </c>
      <c r="M601">
        <v>24.505</v>
      </c>
      <c r="N601">
        <v>27.513</v>
      </c>
      <c r="O601">
        <v>87.603</v>
      </c>
      <c r="R601" t="inlineStr">
        <is>
          <t>Standard</t>
        </is>
      </c>
      <c r="S601" t="inlineStr">
        <is>
          <t>Standard</t>
        </is>
      </c>
      <c r="T601" t="str">
        <f>IF($A601="","",$A601&amp;"|"&amp;$S601&amp;"|"&amp;$D601&amp;"|"&amp;$E601&amp;"|"&amp;$F601&amp;"|"&amp;$H601)</f>
        <v>Acquisition|Standard|13|Evening Weekend And Night|20001|3 Months</v>
      </c>
    </row>
    <row r="602" spans="1:20" x14ac:dyDescent="0.25">
      <c r="A602" t="inlineStr">
        <is>
          <t>Acquisition</t>
        </is>
      </c>
      <c r="B602" t="inlineStr">
        <is>
          <t>Sep26-3M-Acq DY4 Gold Standard</t>
        </is>
      </c>
      <c r="C602">
        <v>3</v>
      </c>
      <c r="D602">
        <v>19</v>
      </c>
      <c r="E602" t="inlineStr">
        <is>
          <t>Standard</t>
        </is>
      </c>
      <c r="F602">
        <v>20001</v>
      </c>
      <c r="G602">
        <v>35000</v>
      </c>
      <c r="H602" t="inlineStr">
        <is>
          <t>3 Months</t>
        </is>
      </c>
      <c r="I602" s="27">
        <v>46286</v>
      </c>
      <c r="J602" s="27">
        <v>46630</v>
      </c>
      <c r="K602">
        <v>29.587</v>
      </c>
      <c r="O602">
        <v>87.603</v>
      </c>
      <c r="R602" t="inlineStr">
        <is>
          <t>Standard</t>
        </is>
      </c>
      <c r="S602" t="inlineStr">
        <is>
          <t>Standard</t>
        </is>
      </c>
      <c r="T602" t="str">
        <f>IF($A602="","",$A602&amp;"|"&amp;$S602&amp;"|"&amp;$D602&amp;"|"&amp;$E602&amp;"|"&amp;$F602&amp;"|"&amp;$H602)</f>
        <v>Acquisition|Standard|19|Standard|20001|3 Months</v>
      </c>
    </row>
    <row r="603" spans="1:20" x14ac:dyDescent="0.25">
      <c r="A603" t="inlineStr">
        <is>
          <t>Acquisition</t>
        </is>
      </c>
      <c r="B603" t="inlineStr">
        <is>
          <t>Sep26-3M-Acq DY4 Gold Standard</t>
        </is>
      </c>
      <c r="C603">
        <v>4</v>
      </c>
      <c r="D603">
        <v>19</v>
      </c>
      <c r="E603" t="inlineStr">
        <is>
          <t>Evening And Weekend</t>
        </is>
      </c>
      <c r="F603">
        <v>20001</v>
      </c>
      <c r="G603">
        <v>35000</v>
      </c>
      <c r="H603" t="inlineStr">
        <is>
          <t>3 Months</t>
        </is>
      </c>
      <c r="I603" s="27">
        <v>46286</v>
      </c>
      <c r="J603" s="27">
        <v>46630</v>
      </c>
      <c r="L603">
        <v>31.118</v>
      </c>
      <c r="N603">
        <v>28.048</v>
      </c>
      <c r="O603">
        <v>87.603</v>
      </c>
      <c r="R603" t="inlineStr">
        <is>
          <t>Standard</t>
        </is>
      </c>
      <c r="S603" t="inlineStr">
        <is>
          <t>Standard</t>
        </is>
      </c>
      <c r="T603" t="str">
        <f>IF($A603="","",$A603&amp;"|"&amp;$S603&amp;"|"&amp;$D603&amp;"|"&amp;$E603&amp;"|"&amp;$F603&amp;"|"&amp;$H603)</f>
        <v>Acquisition|Standard|19|Evening And Weekend|20001|3 Months</v>
      </c>
    </row>
    <row r="604" spans="1:20" x14ac:dyDescent="0.25">
      <c r="A604" t="inlineStr">
        <is>
          <t>Acquisition</t>
        </is>
      </c>
      <c r="B604" t="inlineStr">
        <is>
          <t>Sep26-3M-Acq DY4 Gold Standard</t>
        </is>
      </c>
      <c r="C604">
        <v>4</v>
      </c>
      <c r="D604">
        <v>19</v>
      </c>
      <c r="E604" t="inlineStr">
        <is>
          <t>Day Night</t>
        </is>
      </c>
      <c r="F604">
        <v>20001</v>
      </c>
      <c r="G604">
        <v>35000</v>
      </c>
      <c r="H604" t="inlineStr">
        <is>
          <t>3 Months</t>
        </is>
      </c>
      <c r="I604" s="27">
        <v>46286</v>
      </c>
      <c r="J604" s="27">
        <v>46630</v>
      </c>
      <c r="L604">
        <v>30.798</v>
      </c>
      <c r="M604">
        <v>24.733</v>
      </c>
      <c r="O604">
        <v>87.603</v>
      </c>
      <c r="R604" t="inlineStr">
        <is>
          <t>Standard</t>
        </is>
      </c>
      <c r="S604" t="inlineStr">
        <is>
          <t>Standard</t>
        </is>
      </c>
      <c r="T604" t="str">
        <f>IF($A604="","",$A604&amp;"|"&amp;$S604&amp;"|"&amp;$D604&amp;"|"&amp;$E604&amp;"|"&amp;$F604&amp;"|"&amp;$H604)</f>
        <v>Acquisition|Standard|19|Day Night|20001|3 Months</v>
      </c>
    </row>
    <row r="605" spans="1:20" x14ac:dyDescent="0.25">
      <c r="A605" t="inlineStr">
        <is>
          <t>Acquisition</t>
        </is>
      </c>
      <c r="B605" t="inlineStr">
        <is>
          <t>Sep26-3M-Acq DY4 Gold Standard</t>
        </is>
      </c>
      <c r="C605">
        <v>4</v>
      </c>
      <c r="D605">
        <v>19</v>
      </c>
      <c r="E605" t="inlineStr">
        <is>
          <t>Evening Weekend And Night</t>
        </is>
      </c>
      <c r="F605">
        <v>20001</v>
      </c>
      <c r="G605">
        <v>35000</v>
      </c>
      <c r="H605" t="inlineStr">
        <is>
          <t>3 Months</t>
        </is>
      </c>
      <c r="I605" s="27">
        <v>46286</v>
      </c>
      <c r="J605" s="27">
        <v>46630</v>
      </c>
      <c r="L605">
        <v>31.118</v>
      </c>
      <c r="M605">
        <v>24.989</v>
      </c>
      <c r="N605">
        <v>28.048</v>
      </c>
      <c r="O605">
        <v>87.603</v>
      </c>
      <c r="R605" t="inlineStr">
        <is>
          <t>Standard</t>
        </is>
      </c>
      <c r="S605" t="inlineStr">
        <is>
          <t>Standard</t>
        </is>
      </c>
      <c r="T605" t="str">
        <f>IF($A605="","",$A605&amp;"|"&amp;$S605&amp;"|"&amp;$D605&amp;"|"&amp;$E605&amp;"|"&amp;$F605&amp;"|"&amp;$H605)</f>
        <v>Acquisition|Standard|19|Evening Weekend And Night|20001|3 Months</v>
      </c>
    </row>
    <row r="606" spans="1:20" x14ac:dyDescent="0.25">
      <c r="A606" t="inlineStr">
        <is>
          <t>Acquisition</t>
        </is>
      </c>
      <c r="B606" t="inlineStr">
        <is>
          <t>Sep26-3M-Acq DY4 Gold Standard</t>
        </is>
      </c>
      <c r="C606">
        <v>3</v>
      </c>
      <c r="D606">
        <v>21</v>
      </c>
      <c r="E606" t="inlineStr">
        <is>
          <t>Standard</t>
        </is>
      </c>
      <c r="F606">
        <v>20001</v>
      </c>
      <c r="G606">
        <v>35000</v>
      </c>
      <c r="H606" t="inlineStr">
        <is>
          <t>3 Months</t>
        </is>
      </c>
      <c r="I606" s="27">
        <v>46286</v>
      </c>
      <c r="J606" s="27">
        <v>46630</v>
      </c>
      <c r="K606">
        <v>29.807</v>
      </c>
      <c r="O606">
        <v>87.603</v>
      </c>
      <c r="R606" t="inlineStr">
        <is>
          <t>Standard</t>
        </is>
      </c>
      <c r="S606" t="inlineStr">
        <is>
          <t>Standard</t>
        </is>
      </c>
      <c r="T606" t="str">
        <f>IF($A606="","",$A606&amp;"|"&amp;$S606&amp;"|"&amp;$D606&amp;"|"&amp;$E606&amp;"|"&amp;$F606&amp;"|"&amp;$H606)</f>
        <v>Acquisition|Standard|21|Standard|20001|3 Months</v>
      </c>
    </row>
    <row r="607" spans="1:20" x14ac:dyDescent="0.25">
      <c r="A607" t="inlineStr">
        <is>
          <t>Acquisition</t>
        </is>
      </c>
      <c r="B607" t="inlineStr">
        <is>
          <t>Sep26-3M-Acq DY4 Gold Standard</t>
        </is>
      </c>
      <c r="C607">
        <v>4</v>
      </c>
      <c r="D607">
        <v>21</v>
      </c>
      <c r="E607" t="inlineStr">
        <is>
          <t>Evening And Weekend</t>
        </is>
      </c>
      <c r="F607">
        <v>20001</v>
      </c>
      <c r="G607">
        <v>35000</v>
      </c>
      <c r="H607" t="inlineStr">
        <is>
          <t>3 Months</t>
        </is>
      </c>
      <c r="I607" s="27">
        <v>46286</v>
      </c>
      <c r="J607" s="27">
        <v>46630</v>
      </c>
      <c r="L607">
        <v>31.354</v>
      </c>
      <c r="N607">
        <v>28.265</v>
      </c>
      <c r="O607">
        <v>87.603</v>
      </c>
      <c r="R607" t="inlineStr">
        <is>
          <t>Standard</t>
        </is>
      </c>
      <c r="S607" t="inlineStr">
        <is>
          <t>Standard</t>
        </is>
      </c>
      <c r="T607" t="str">
        <f>IF($A607="","",$A607&amp;"|"&amp;$S607&amp;"|"&amp;$D607&amp;"|"&amp;$E607&amp;"|"&amp;$F607&amp;"|"&amp;$H607)</f>
        <v>Acquisition|Standard|21|Evening And Weekend|20001|3 Months</v>
      </c>
    </row>
    <row r="608" spans="1:20" x14ac:dyDescent="0.25">
      <c r="A608" t="inlineStr">
        <is>
          <t>Acquisition</t>
        </is>
      </c>
      <c r="B608" t="inlineStr">
        <is>
          <t>Sep26-3M-Acq DY4 Gold Standard</t>
        </is>
      </c>
      <c r="C608">
        <v>4</v>
      </c>
      <c r="D608">
        <v>21</v>
      </c>
      <c r="E608" t="inlineStr">
        <is>
          <t>Day Night</t>
        </is>
      </c>
      <c r="F608">
        <v>20001</v>
      </c>
      <c r="G608">
        <v>35000</v>
      </c>
      <c r="H608" t="inlineStr">
        <is>
          <t>3 Months</t>
        </is>
      </c>
      <c r="I608" s="27">
        <v>46286</v>
      </c>
      <c r="J608" s="27">
        <v>46630</v>
      </c>
      <c r="L608">
        <v>31.035</v>
      </c>
      <c r="M608">
        <v>24.918</v>
      </c>
      <c r="O608">
        <v>87.603</v>
      </c>
      <c r="R608" t="inlineStr">
        <is>
          <t>Standard</t>
        </is>
      </c>
      <c r="S608" t="inlineStr">
        <is>
          <t>Standard</t>
        </is>
      </c>
      <c r="T608" t="str">
        <f>IF($A608="","",$A608&amp;"|"&amp;$S608&amp;"|"&amp;$D608&amp;"|"&amp;$E608&amp;"|"&amp;$F608&amp;"|"&amp;$H608)</f>
        <v>Acquisition|Standard|21|Day Night|20001|3 Months</v>
      </c>
    </row>
    <row r="609" spans="1:20" x14ac:dyDescent="0.25">
      <c r="A609" t="inlineStr">
        <is>
          <t>Acquisition</t>
        </is>
      </c>
      <c r="B609" t="inlineStr">
        <is>
          <t>Sep26-3M-Acq DY4 Gold Standard</t>
        </is>
      </c>
      <c r="C609">
        <v>4</v>
      </c>
      <c r="D609">
        <v>21</v>
      </c>
      <c r="E609" t="inlineStr">
        <is>
          <t>Evening Weekend And Night</t>
        </is>
      </c>
      <c r="F609">
        <v>20001</v>
      </c>
      <c r="G609">
        <v>35000</v>
      </c>
      <c r="H609" t="inlineStr">
        <is>
          <t>3 Months</t>
        </is>
      </c>
      <c r="I609" s="27">
        <v>46286</v>
      </c>
      <c r="J609" s="27">
        <v>46630</v>
      </c>
      <c r="L609">
        <v>31.354</v>
      </c>
      <c r="M609">
        <v>25.176</v>
      </c>
      <c r="N609">
        <v>28.265</v>
      </c>
      <c r="O609">
        <v>87.603</v>
      </c>
      <c r="R609" t="inlineStr">
        <is>
          <t>Standard</t>
        </is>
      </c>
      <c r="S609" t="inlineStr">
        <is>
          <t>Standard</t>
        </is>
      </c>
      <c r="T609" t="str">
        <f>IF($A609="","",$A609&amp;"|"&amp;$S609&amp;"|"&amp;$D609&amp;"|"&amp;$E609&amp;"|"&amp;$F609&amp;"|"&amp;$H609)</f>
        <v>Acquisition|Standard|21|Evening Weekend And Night|20001|3 Months</v>
      </c>
    </row>
    <row r="610" spans="1:20" x14ac:dyDescent="0.25">
      <c r="A610" t="inlineStr">
        <is>
          <t>Acquisition</t>
        </is>
      </c>
      <c r="B610" t="inlineStr">
        <is>
          <t>Sep26-3M-Acq DY4 Gold Standard</t>
        </is>
      </c>
      <c r="C610">
        <v>3</v>
      </c>
      <c r="D610">
        <v>22</v>
      </c>
      <c r="E610" t="inlineStr">
        <is>
          <t>Standard</t>
        </is>
      </c>
      <c r="F610">
        <v>20001</v>
      </c>
      <c r="G610">
        <v>35000</v>
      </c>
      <c r="H610" t="inlineStr">
        <is>
          <t>3 Months</t>
        </is>
      </c>
      <c r="I610" s="27">
        <v>46286</v>
      </c>
      <c r="J610" s="27">
        <v>46630</v>
      </c>
      <c r="K610">
        <v>29.807</v>
      </c>
      <c r="O610">
        <v>87.603</v>
      </c>
      <c r="R610" t="inlineStr">
        <is>
          <t>Standard</t>
        </is>
      </c>
      <c r="S610" t="inlineStr">
        <is>
          <t>Standard</t>
        </is>
      </c>
      <c r="T610" t="str">
        <f>IF($A610="","",$A610&amp;"|"&amp;$S610&amp;"|"&amp;$D610&amp;"|"&amp;$E610&amp;"|"&amp;$F610&amp;"|"&amp;$H610)</f>
        <v>Acquisition|Standard|22|Standard|20001|3 Months</v>
      </c>
    </row>
    <row r="611" spans="1:20" x14ac:dyDescent="0.25">
      <c r="A611" t="inlineStr">
        <is>
          <t>Acquisition</t>
        </is>
      </c>
      <c r="B611" t="inlineStr">
        <is>
          <t>Sep26-3M-Acq DY4 Gold Standard</t>
        </is>
      </c>
      <c r="C611">
        <v>4</v>
      </c>
      <c r="D611">
        <v>22</v>
      </c>
      <c r="E611" t="inlineStr">
        <is>
          <t>Evening And Weekend</t>
        </is>
      </c>
      <c r="F611">
        <v>20001</v>
      </c>
      <c r="G611">
        <v>35000</v>
      </c>
      <c r="H611" t="inlineStr">
        <is>
          <t>3 Months</t>
        </is>
      </c>
      <c r="I611" s="27">
        <v>46286</v>
      </c>
      <c r="J611" s="27">
        <v>46630</v>
      </c>
      <c r="L611">
        <v>31.354</v>
      </c>
      <c r="N611">
        <v>28.265</v>
      </c>
      <c r="O611">
        <v>87.603</v>
      </c>
      <c r="R611" t="inlineStr">
        <is>
          <t>Standard</t>
        </is>
      </c>
      <c r="S611" t="inlineStr">
        <is>
          <t>Standard</t>
        </is>
      </c>
      <c r="T611" t="str">
        <f>IF($A611="","",$A611&amp;"|"&amp;$S611&amp;"|"&amp;$D611&amp;"|"&amp;$E611&amp;"|"&amp;$F611&amp;"|"&amp;$H611)</f>
        <v>Acquisition|Standard|22|Evening And Weekend|20001|3 Months</v>
      </c>
    </row>
    <row r="612" spans="1:20" x14ac:dyDescent="0.25">
      <c r="A612" t="inlineStr">
        <is>
          <t>Acquisition</t>
        </is>
      </c>
      <c r="B612" t="inlineStr">
        <is>
          <t>Sep26-3M-Acq DY4 Gold Standard</t>
        </is>
      </c>
      <c r="C612">
        <v>4</v>
      </c>
      <c r="D612">
        <v>22</v>
      </c>
      <c r="E612" t="inlineStr">
        <is>
          <t>Day Night</t>
        </is>
      </c>
      <c r="F612">
        <v>20001</v>
      </c>
      <c r="G612">
        <v>35000</v>
      </c>
      <c r="H612" t="inlineStr">
        <is>
          <t>3 Months</t>
        </is>
      </c>
      <c r="I612" s="27">
        <v>46286</v>
      </c>
      <c r="J612" s="27">
        <v>46630</v>
      </c>
      <c r="L612">
        <v>31.035</v>
      </c>
      <c r="M612">
        <v>24.918</v>
      </c>
      <c r="O612">
        <v>87.603</v>
      </c>
      <c r="R612" t="inlineStr">
        <is>
          <t>Standard</t>
        </is>
      </c>
      <c r="S612" t="inlineStr">
        <is>
          <t>Standard</t>
        </is>
      </c>
      <c r="T612" t="str">
        <f>IF($A612="","",$A612&amp;"|"&amp;$S612&amp;"|"&amp;$D612&amp;"|"&amp;$E612&amp;"|"&amp;$F612&amp;"|"&amp;$H612)</f>
        <v>Acquisition|Standard|22|Day Night|20001|3 Months</v>
      </c>
    </row>
    <row r="613" spans="1:20" x14ac:dyDescent="0.25">
      <c r="A613" t="inlineStr">
        <is>
          <t>Acquisition</t>
        </is>
      </c>
      <c r="B613" t="inlineStr">
        <is>
          <t>Sep26-3M-Acq DY4 Gold Standard</t>
        </is>
      </c>
      <c r="C613">
        <v>4</v>
      </c>
      <c r="D613">
        <v>22</v>
      </c>
      <c r="E613" t="inlineStr">
        <is>
          <t>Evening Weekend And Night</t>
        </is>
      </c>
      <c r="F613">
        <v>20001</v>
      </c>
      <c r="G613">
        <v>35000</v>
      </c>
      <c r="H613" t="inlineStr">
        <is>
          <t>3 Months</t>
        </is>
      </c>
      <c r="I613" s="27">
        <v>46286</v>
      </c>
      <c r="J613" s="27">
        <v>46630</v>
      </c>
      <c r="L613">
        <v>31.354</v>
      </c>
      <c r="M613">
        <v>25.176</v>
      </c>
      <c r="N613">
        <v>28.265</v>
      </c>
      <c r="O613">
        <v>87.603</v>
      </c>
      <c r="R613" t="inlineStr">
        <is>
          <t>Standard</t>
        </is>
      </c>
      <c r="S613" t="inlineStr">
        <is>
          <t>Standard</t>
        </is>
      </c>
      <c r="T613" t="str">
        <f>IF($A613="","",$A613&amp;"|"&amp;$S613&amp;"|"&amp;$D613&amp;"|"&amp;$E613&amp;"|"&amp;$F613&amp;"|"&amp;$H613)</f>
        <v>Acquisition|Standard|22|Evening Weekend And Night|20001|3 Months</v>
      </c>
    </row>
    <row r="614" spans="1:20" x14ac:dyDescent="0.25">
      <c r="A614" t="inlineStr">
        <is>
          <t>Acquisition</t>
        </is>
      </c>
      <c r="B614" t="inlineStr">
        <is>
          <t>Sep26-3M-Acq DY4 Gold Standard</t>
        </is>
      </c>
      <c r="C614">
        <v>3</v>
      </c>
      <c r="D614">
        <v>18</v>
      </c>
      <c r="E614" t="inlineStr">
        <is>
          <t>Standard</t>
        </is>
      </c>
      <c r="F614">
        <v>20001</v>
      </c>
      <c r="G614">
        <v>35000</v>
      </c>
      <c r="H614" t="inlineStr">
        <is>
          <t>3 Months</t>
        </is>
      </c>
      <c r="I614" s="27">
        <v>46286</v>
      </c>
      <c r="J614" s="27">
        <v>46630</v>
      </c>
      <c r="K614">
        <v>29.079</v>
      </c>
      <c r="O614">
        <v>87.603</v>
      </c>
      <c r="R614" t="inlineStr">
        <is>
          <t>Standard</t>
        </is>
      </c>
      <c r="S614" t="inlineStr">
        <is>
          <t>Standard</t>
        </is>
      </c>
      <c r="T614" t="str">
        <f>IF($A614="","",$A614&amp;"|"&amp;$S614&amp;"|"&amp;$D614&amp;"|"&amp;$E614&amp;"|"&amp;$F614&amp;"|"&amp;$H614)</f>
        <v>Acquisition|Standard|18|Standard|20001|3 Months</v>
      </c>
    </row>
    <row r="615" spans="1:20" x14ac:dyDescent="0.25">
      <c r="A615" t="inlineStr">
        <is>
          <t>Acquisition</t>
        </is>
      </c>
      <c r="B615" t="inlineStr">
        <is>
          <t>Sep26-3M-Acq DY4 Gold Standard</t>
        </is>
      </c>
      <c r="C615">
        <v>4</v>
      </c>
      <c r="D615">
        <v>18</v>
      </c>
      <c r="E615" t="inlineStr">
        <is>
          <t>Evening And Weekend</t>
        </is>
      </c>
      <c r="F615">
        <v>20001</v>
      </c>
      <c r="G615">
        <v>35000</v>
      </c>
      <c r="H615" t="inlineStr">
        <is>
          <t>3 Months</t>
        </is>
      </c>
      <c r="I615" s="27">
        <v>46286</v>
      </c>
      <c r="J615" s="27">
        <v>46630</v>
      </c>
      <c r="L615">
        <v>30.582</v>
      </c>
      <c r="N615">
        <v>27.576</v>
      </c>
      <c r="O615">
        <v>87.603</v>
      </c>
      <c r="R615" t="inlineStr">
        <is>
          <t>Standard</t>
        </is>
      </c>
      <c r="S615" t="inlineStr">
        <is>
          <t>Standard</t>
        </is>
      </c>
      <c r="T615" t="str">
        <f>IF($A615="","",$A615&amp;"|"&amp;$S615&amp;"|"&amp;$D615&amp;"|"&amp;$E615&amp;"|"&amp;$F615&amp;"|"&amp;$H615)</f>
        <v>Acquisition|Standard|18|Evening And Weekend|20001|3 Months</v>
      </c>
    </row>
    <row r="616" spans="1:20" x14ac:dyDescent="0.25">
      <c r="A616" t="inlineStr">
        <is>
          <t>Acquisition</t>
        </is>
      </c>
      <c r="B616" t="inlineStr">
        <is>
          <t>Sep26-3M-Acq DY4 Gold Standard</t>
        </is>
      </c>
      <c r="C616">
        <v>4</v>
      </c>
      <c r="D616">
        <v>18</v>
      </c>
      <c r="E616" t="inlineStr">
        <is>
          <t>Day Night</t>
        </is>
      </c>
      <c r="F616">
        <v>20001</v>
      </c>
      <c r="G616">
        <v>35000</v>
      </c>
      <c r="H616" t="inlineStr">
        <is>
          <t>3 Months</t>
        </is>
      </c>
      <c r="I616" s="27">
        <v>46286</v>
      </c>
      <c r="J616" s="27">
        <v>46630</v>
      </c>
      <c r="L616">
        <v>30.273</v>
      </c>
      <c r="M616">
        <v>24.31</v>
      </c>
      <c r="O616">
        <v>87.603</v>
      </c>
      <c r="R616" t="inlineStr">
        <is>
          <t>Standard</t>
        </is>
      </c>
      <c r="S616" t="inlineStr">
        <is>
          <t>Standard</t>
        </is>
      </c>
      <c r="T616" t="str">
        <f>IF($A616="","",$A616&amp;"|"&amp;$S616&amp;"|"&amp;$D616&amp;"|"&amp;$E616&amp;"|"&amp;$F616&amp;"|"&amp;$H616)</f>
        <v>Acquisition|Standard|18|Day Night|20001|3 Months</v>
      </c>
    </row>
    <row r="617" spans="1:20" x14ac:dyDescent="0.25">
      <c r="A617" t="inlineStr">
        <is>
          <t>Acquisition</t>
        </is>
      </c>
      <c r="B617" t="inlineStr">
        <is>
          <t>Sep26-3M-Acq DY4 Gold Standard</t>
        </is>
      </c>
      <c r="C617">
        <v>4</v>
      </c>
      <c r="D617">
        <v>18</v>
      </c>
      <c r="E617" t="inlineStr">
        <is>
          <t>Evening Weekend And Night</t>
        </is>
      </c>
      <c r="F617">
        <v>20001</v>
      </c>
      <c r="G617">
        <v>35000</v>
      </c>
      <c r="H617" t="inlineStr">
        <is>
          <t>3 Months</t>
        </is>
      </c>
      <c r="I617" s="27">
        <v>46286</v>
      </c>
      <c r="J617" s="27">
        <v>46630</v>
      </c>
      <c r="L617">
        <v>30.582</v>
      </c>
      <c r="M617">
        <v>24.557</v>
      </c>
      <c r="N617">
        <v>27.576</v>
      </c>
      <c r="O617">
        <v>87.603</v>
      </c>
      <c r="R617" t="inlineStr">
        <is>
          <t>Standard</t>
        </is>
      </c>
      <c r="S617" t="inlineStr">
        <is>
          <t>Standard</t>
        </is>
      </c>
      <c r="T617" t="str">
        <f>IF($A617="","",$A617&amp;"|"&amp;$S617&amp;"|"&amp;$D617&amp;"|"&amp;$E617&amp;"|"&amp;$F617&amp;"|"&amp;$H617)</f>
        <v>Acquisition|Standard|18|Evening Weekend And Night|20001|3 Months</v>
      </c>
    </row>
    <row r="618" spans="1:20" x14ac:dyDescent="0.25">
      <c r="A618" t="inlineStr">
        <is>
          <t>Acquisition</t>
        </is>
      </c>
      <c r="B618" t="inlineStr">
        <is>
          <t>Sep26-6M-Acq DY4 Gold Standard</t>
        </is>
      </c>
      <c r="C618">
        <v>3</v>
      </c>
      <c r="D618">
        <v>14</v>
      </c>
      <c r="E618" t="inlineStr">
        <is>
          <t>Standard</t>
        </is>
      </c>
      <c r="F618">
        <v>20001</v>
      </c>
      <c r="G618">
        <v>35000</v>
      </c>
      <c r="H618" t="inlineStr">
        <is>
          <t>6 Months</t>
        </is>
      </c>
      <c r="I618" s="27">
        <v>46286</v>
      </c>
      <c r="J618" s="27">
        <v>46630</v>
      </c>
      <c r="K618">
        <v>29.126</v>
      </c>
      <c r="O618">
        <v>87.603</v>
      </c>
      <c r="R618" t="inlineStr">
        <is>
          <t>Standard</t>
        </is>
      </c>
      <c r="S618" t="inlineStr">
        <is>
          <t>Standard</t>
        </is>
      </c>
      <c r="T618" t="str">
        <f>IF($A618="","",$A618&amp;"|"&amp;$S618&amp;"|"&amp;$D618&amp;"|"&amp;$E618&amp;"|"&amp;$F618&amp;"|"&amp;$H618)</f>
        <v>Acquisition|Standard|14|Standard|20001|6 Months</v>
      </c>
    </row>
    <row r="619" spans="1:20" x14ac:dyDescent="0.25">
      <c r="A619" t="inlineStr">
        <is>
          <t>Acquisition</t>
        </is>
      </c>
      <c r="B619" t="inlineStr">
        <is>
          <t>Sep26-6M-Acq DY4 Gold Standard</t>
        </is>
      </c>
      <c r="C619">
        <v>4</v>
      </c>
      <c r="D619">
        <v>14</v>
      </c>
      <c r="E619" t="inlineStr">
        <is>
          <t>Evening And Weekend</t>
        </is>
      </c>
      <c r="F619">
        <v>20001</v>
      </c>
      <c r="G619">
        <v>35000</v>
      </c>
      <c r="H619" t="inlineStr">
        <is>
          <t>6 Months</t>
        </is>
      </c>
      <c r="I619" s="27">
        <v>46286</v>
      </c>
      <c r="J619" s="27">
        <v>46630</v>
      </c>
      <c r="L619">
        <v>30.633</v>
      </c>
      <c r="N619">
        <v>27.617</v>
      </c>
      <c r="O619">
        <v>87.603</v>
      </c>
      <c r="R619" t="inlineStr">
        <is>
          <t>Standard</t>
        </is>
      </c>
      <c r="S619" t="inlineStr">
        <is>
          <t>Standard</t>
        </is>
      </c>
      <c r="T619" t="str">
        <f>IF($A619="","",$A619&amp;"|"&amp;$S619&amp;"|"&amp;$D619&amp;"|"&amp;$E619&amp;"|"&amp;$F619&amp;"|"&amp;$H619)</f>
        <v>Acquisition|Standard|14|Evening And Weekend|20001|6 Months</v>
      </c>
    </row>
    <row r="620" spans="1:20" x14ac:dyDescent="0.25">
      <c r="A620" t="inlineStr">
        <is>
          <t>Acquisition</t>
        </is>
      </c>
      <c r="B620" t="inlineStr">
        <is>
          <t>Sep26-6M-Acq DY4 Gold Standard</t>
        </is>
      </c>
      <c r="C620">
        <v>4</v>
      </c>
      <c r="D620">
        <v>14</v>
      </c>
      <c r="E620" t="inlineStr">
        <is>
          <t>Day Night</t>
        </is>
      </c>
      <c r="F620">
        <v>20001</v>
      </c>
      <c r="G620">
        <v>35000</v>
      </c>
      <c r="H620" t="inlineStr">
        <is>
          <t>6 Months</t>
        </is>
      </c>
      <c r="I620" s="27">
        <v>46286</v>
      </c>
      <c r="J620" s="27">
        <v>46630</v>
      </c>
      <c r="L620">
        <v>30.325</v>
      </c>
      <c r="M620">
        <v>24.352</v>
      </c>
      <c r="O620">
        <v>87.603</v>
      </c>
      <c r="R620" t="inlineStr">
        <is>
          <t>Standard</t>
        </is>
      </c>
      <c r="S620" t="inlineStr">
        <is>
          <t>Standard</t>
        </is>
      </c>
      <c r="T620" t="str">
        <f>IF($A620="","",$A620&amp;"|"&amp;$S620&amp;"|"&amp;$D620&amp;"|"&amp;$E620&amp;"|"&amp;$F620&amp;"|"&amp;$H620)</f>
        <v>Acquisition|Standard|14|Day Night|20001|6 Months</v>
      </c>
    </row>
    <row r="621" spans="1:20" x14ac:dyDescent="0.25">
      <c r="A621" t="inlineStr">
        <is>
          <t>Acquisition</t>
        </is>
      </c>
      <c r="B621" t="inlineStr">
        <is>
          <t>Sep26-6M-Acq DY4 Gold Standard</t>
        </is>
      </c>
      <c r="C621">
        <v>4</v>
      </c>
      <c r="D621">
        <v>14</v>
      </c>
      <c r="E621" t="inlineStr">
        <is>
          <t>Evening Weekend And Night</t>
        </is>
      </c>
      <c r="F621">
        <v>20001</v>
      </c>
      <c r="G621">
        <v>35000</v>
      </c>
      <c r="H621" t="inlineStr">
        <is>
          <t>6 Months</t>
        </is>
      </c>
      <c r="I621" s="27">
        <v>46286</v>
      </c>
      <c r="J621" s="27">
        <v>46630</v>
      </c>
      <c r="L621">
        <v>30.633</v>
      </c>
      <c r="M621">
        <v>24.599</v>
      </c>
      <c r="N621">
        <v>27.617</v>
      </c>
      <c r="O621">
        <v>87.603</v>
      </c>
      <c r="R621" t="inlineStr">
        <is>
          <t>Standard</t>
        </is>
      </c>
      <c r="S621" t="inlineStr">
        <is>
          <t>Standard</t>
        </is>
      </c>
      <c r="T621" t="str">
        <f>IF($A621="","",$A621&amp;"|"&amp;$S621&amp;"|"&amp;$D621&amp;"|"&amp;$E621&amp;"|"&amp;$F621&amp;"|"&amp;$H621)</f>
        <v>Acquisition|Standard|14|Evening Weekend And Night|20001|6 Months</v>
      </c>
    </row>
    <row r="622" spans="1:20" x14ac:dyDescent="0.25">
      <c r="A622" t="inlineStr">
        <is>
          <t>Acquisition</t>
        </is>
      </c>
      <c r="B622" t="inlineStr">
        <is>
          <t>Sep26-6M-Acq DY4 Gold Standard</t>
        </is>
      </c>
      <c r="C622">
        <v>3</v>
      </c>
      <c r="D622">
        <v>10</v>
      </c>
      <c r="E622" t="inlineStr">
        <is>
          <t>Standard</t>
        </is>
      </c>
      <c r="F622">
        <v>20001</v>
      </c>
      <c r="G622">
        <v>35000</v>
      </c>
      <c r="H622" t="inlineStr">
        <is>
          <t>6 Months</t>
        </is>
      </c>
      <c r="I622" s="27">
        <v>46286</v>
      </c>
      <c r="J622" s="27">
        <v>46630</v>
      </c>
      <c r="K622">
        <v>29.322</v>
      </c>
      <c r="O622">
        <v>87.603</v>
      </c>
      <c r="R622" t="inlineStr">
        <is>
          <t>Standard</t>
        </is>
      </c>
      <c r="S622" t="inlineStr">
        <is>
          <t>Standard</t>
        </is>
      </c>
      <c r="T622" t="str">
        <f>IF($A622="","",$A622&amp;"|"&amp;$S622&amp;"|"&amp;$D622&amp;"|"&amp;$E622&amp;"|"&amp;$F622&amp;"|"&amp;$H622)</f>
        <v>Acquisition|Standard|10|Standard|20001|6 Months</v>
      </c>
    </row>
    <row r="623" spans="1:20" x14ac:dyDescent="0.25">
      <c r="A623" t="inlineStr">
        <is>
          <t>Acquisition</t>
        </is>
      </c>
      <c r="B623" t="inlineStr">
        <is>
          <t>Sep26-6M-Acq DY4 Gold Standard</t>
        </is>
      </c>
      <c r="C623">
        <v>4</v>
      </c>
      <c r="D623">
        <v>10</v>
      </c>
      <c r="E623" t="inlineStr">
        <is>
          <t>Evening And Weekend</t>
        </is>
      </c>
      <c r="F623">
        <v>20001</v>
      </c>
      <c r="G623">
        <v>35000</v>
      </c>
      <c r="H623" t="inlineStr">
        <is>
          <t>6 Months</t>
        </is>
      </c>
      <c r="I623" s="27">
        <v>46286</v>
      </c>
      <c r="J623" s="27">
        <v>46630</v>
      </c>
      <c r="L623">
        <v>30.839</v>
      </c>
      <c r="N623">
        <v>27.801</v>
      </c>
      <c r="O623">
        <v>87.603</v>
      </c>
      <c r="R623" t="inlineStr">
        <is>
          <t>Standard</t>
        </is>
      </c>
      <c r="S623" t="inlineStr">
        <is>
          <t>Standard</t>
        </is>
      </c>
      <c r="T623" t="str">
        <f>IF($A623="","",$A623&amp;"|"&amp;$S623&amp;"|"&amp;$D623&amp;"|"&amp;$E623&amp;"|"&amp;$F623&amp;"|"&amp;$H623)</f>
        <v>Acquisition|Standard|10|Evening And Weekend|20001|6 Months</v>
      </c>
    </row>
    <row r="624" spans="1:20" x14ac:dyDescent="0.25">
      <c r="A624" t="inlineStr">
        <is>
          <t>Acquisition</t>
        </is>
      </c>
      <c r="B624" t="inlineStr">
        <is>
          <t>Sep26-6M-Acq DY4 Gold Standard</t>
        </is>
      </c>
      <c r="C624">
        <v>4</v>
      </c>
      <c r="D624">
        <v>10</v>
      </c>
      <c r="E624" t="inlineStr">
        <is>
          <t>Day Night</t>
        </is>
      </c>
      <c r="F624">
        <v>20001</v>
      </c>
      <c r="G624">
        <v>35000</v>
      </c>
      <c r="H624" t="inlineStr">
        <is>
          <t>6 Months</t>
        </is>
      </c>
      <c r="I624" s="27">
        <v>46286</v>
      </c>
      <c r="J624" s="27">
        <v>46630</v>
      </c>
      <c r="L624">
        <v>30.53</v>
      </c>
      <c r="M624">
        <v>24.505</v>
      </c>
      <c r="O624">
        <v>87.603</v>
      </c>
      <c r="R624" t="inlineStr">
        <is>
          <t>Standard</t>
        </is>
      </c>
      <c r="S624" t="inlineStr">
        <is>
          <t>Standard</t>
        </is>
      </c>
      <c r="T624" t="str">
        <f>IF($A624="","",$A624&amp;"|"&amp;$S624&amp;"|"&amp;$D624&amp;"|"&amp;$E624&amp;"|"&amp;$F624&amp;"|"&amp;$H624)</f>
        <v>Acquisition|Standard|10|Day Night|20001|6 Months</v>
      </c>
    </row>
    <row r="625" spans="1:20" x14ac:dyDescent="0.25">
      <c r="A625" t="inlineStr">
        <is>
          <t>Acquisition</t>
        </is>
      </c>
      <c r="B625" t="inlineStr">
        <is>
          <t>Sep26-6M-Acq DY4 Gold Standard</t>
        </is>
      </c>
      <c r="C625">
        <v>4</v>
      </c>
      <c r="D625">
        <v>10</v>
      </c>
      <c r="E625" t="inlineStr">
        <is>
          <t>Evening Weekend And Night</t>
        </is>
      </c>
      <c r="F625">
        <v>20001</v>
      </c>
      <c r="G625">
        <v>35000</v>
      </c>
      <c r="H625" t="inlineStr">
        <is>
          <t>6 Months</t>
        </is>
      </c>
      <c r="I625" s="27">
        <v>46286</v>
      </c>
      <c r="J625" s="27">
        <v>46630</v>
      </c>
      <c r="L625">
        <v>30.839</v>
      </c>
      <c r="M625">
        <v>24.764</v>
      </c>
      <c r="N625">
        <v>27.801</v>
      </c>
      <c r="O625">
        <v>87.603</v>
      </c>
      <c r="R625" t="inlineStr">
        <is>
          <t>Standard</t>
        </is>
      </c>
      <c r="S625" t="inlineStr">
        <is>
          <t>Standard</t>
        </is>
      </c>
      <c r="T625" t="str">
        <f>IF($A625="","",$A625&amp;"|"&amp;$S625&amp;"|"&amp;$D625&amp;"|"&amp;$E625&amp;"|"&amp;$F625&amp;"|"&amp;$H625)</f>
        <v>Acquisition|Standard|10|Evening Weekend And Night|20001|6 Months</v>
      </c>
    </row>
    <row r="626" spans="1:20" x14ac:dyDescent="0.25">
      <c r="A626" t="inlineStr">
        <is>
          <t>Acquisition</t>
        </is>
      </c>
      <c r="B626" t="inlineStr">
        <is>
          <t>Sep26-6M-Acq DY4 Gold Standard</t>
        </is>
      </c>
      <c r="C626">
        <v>3</v>
      </c>
      <c r="D626">
        <v>23</v>
      </c>
      <c r="E626" t="inlineStr">
        <is>
          <t>Standard</t>
        </is>
      </c>
      <c r="F626">
        <v>20001</v>
      </c>
      <c r="G626">
        <v>35000</v>
      </c>
      <c r="H626" t="inlineStr">
        <is>
          <t>6 Months</t>
        </is>
      </c>
      <c r="I626" s="27">
        <v>46286</v>
      </c>
      <c r="J626" s="27">
        <v>46630</v>
      </c>
      <c r="K626">
        <v>28.787</v>
      </c>
      <c r="O626">
        <v>87.603</v>
      </c>
      <c r="R626" t="inlineStr">
        <is>
          <t>Standard</t>
        </is>
      </c>
      <c r="S626" t="inlineStr">
        <is>
          <t>Standard</t>
        </is>
      </c>
      <c r="T626" t="str">
        <f>IF($A626="","",$A626&amp;"|"&amp;$S626&amp;"|"&amp;$D626&amp;"|"&amp;$E626&amp;"|"&amp;$F626&amp;"|"&amp;$H626)</f>
        <v>Acquisition|Standard|23|Standard|20001|6 Months</v>
      </c>
    </row>
    <row r="627" spans="1:20" x14ac:dyDescent="0.25">
      <c r="A627" t="inlineStr">
        <is>
          <t>Acquisition</t>
        </is>
      </c>
      <c r="B627" t="inlineStr">
        <is>
          <t>Sep26-6M-Acq DY4 Gold Standard</t>
        </is>
      </c>
      <c r="C627">
        <v>4</v>
      </c>
      <c r="D627">
        <v>23</v>
      </c>
      <c r="E627" t="inlineStr">
        <is>
          <t>Evening And Weekend</t>
        </is>
      </c>
      <c r="F627">
        <v>20001</v>
      </c>
      <c r="G627">
        <v>35000</v>
      </c>
      <c r="H627" t="inlineStr">
        <is>
          <t>6 Months</t>
        </is>
      </c>
      <c r="I627" s="27">
        <v>46286</v>
      </c>
      <c r="J627" s="27">
        <v>46630</v>
      </c>
      <c r="L627">
        <v>30.283</v>
      </c>
      <c r="N627">
        <v>27.297</v>
      </c>
      <c r="O627">
        <v>87.603</v>
      </c>
      <c r="R627" t="inlineStr">
        <is>
          <t>Standard</t>
        </is>
      </c>
      <c r="S627" t="inlineStr">
        <is>
          <t>Standard</t>
        </is>
      </c>
      <c r="T627" t="str">
        <f>IF($A627="","",$A627&amp;"|"&amp;$S627&amp;"|"&amp;$D627&amp;"|"&amp;$E627&amp;"|"&amp;$F627&amp;"|"&amp;$H627)</f>
        <v>Acquisition|Standard|23|Evening And Weekend|20001|6 Months</v>
      </c>
    </row>
    <row r="628" spans="1:20" x14ac:dyDescent="0.25">
      <c r="A628" t="inlineStr">
        <is>
          <t>Acquisition</t>
        </is>
      </c>
      <c r="B628" t="inlineStr">
        <is>
          <t>Sep26-6M-Acq DY4 Gold Standard</t>
        </is>
      </c>
      <c r="C628">
        <v>4</v>
      </c>
      <c r="D628">
        <v>23</v>
      </c>
      <c r="E628" t="inlineStr">
        <is>
          <t>Day Night</t>
        </is>
      </c>
      <c r="F628">
        <v>20001</v>
      </c>
      <c r="G628">
        <v>35000</v>
      </c>
      <c r="H628" t="inlineStr">
        <is>
          <t>6 Months</t>
        </is>
      </c>
      <c r="I628" s="27">
        <v>46286</v>
      </c>
      <c r="J628" s="27">
        <v>46630</v>
      </c>
      <c r="L628">
        <v>29.964</v>
      </c>
      <c r="M628">
        <v>24.063</v>
      </c>
      <c r="O628">
        <v>87.603</v>
      </c>
      <c r="R628" t="inlineStr">
        <is>
          <t>Standard</t>
        </is>
      </c>
      <c r="S628" t="inlineStr">
        <is>
          <t>Standard</t>
        </is>
      </c>
      <c r="T628" t="str">
        <f>IF($A628="","",$A628&amp;"|"&amp;$S628&amp;"|"&amp;$D628&amp;"|"&amp;$E628&amp;"|"&amp;$F628&amp;"|"&amp;$H628)</f>
        <v>Acquisition|Standard|23|Day Night|20001|6 Months</v>
      </c>
    </row>
    <row r="629" spans="1:20" x14ac:dyDescent="0.25">
      <c r="A629" t="inlineStr">
        <is>
          <t>Acquisition</t>
        </is>
      </c>
      <c r="B629" t="inlineStr">
        <is>
          <t>Sep26-6M-Acq DY4 Gold Standard</t>
        </is>
      </c>
      <c r="C629">
        <v>4</v>
      </c>
      <c r="D629">
        <v>23</v>
      </c>
      <c r="E629" t="inlineStr">
        <is>
          <t>Evening Weekend And Night</t>
        </is>
      </c>
      <c r="F629">
        <v>20001</v>
      </c>
      <c r="G629">
        <v>35000</v>
      </c>
      <c r="H629" t="inlineStr">
        <is>
          <t>6 Months</t>
        </is>
      </c>
      <c r="I629" s="27">
        <v>46286</v>
      </c>
      <c r="J629" s="27">
        <v>46630</v>
      </c>
      <c r="L629">
        <v>30.283</v>
      </c>
      <c r="M629">
        <v>24.31</v>
      </c>
      <c r="N629">
        <v>27.297</v>
      </c>
      <c r="O629">
        <v>87.603</v>
      </c>
      <c r="R629" t="inlineStr">
        <is>
          <t>Standard</t>
        </is>
      </c>
      <c r="S629" t="inlineStr">
        <is>
          <t>Standard</t>
        </is>
      </c>
      <c r="T629" t="str">
        <f>IF($A629="","",$A629&amp;"|"&amp;$S629&amp;"|"&amp;$D629&amp;"|"&amp;$E629&amp;"|"&amp;$F629&amp;"|"&amp;$H629)</f>
        <v>Acquisition|Standard|23|Evening Weekend And Night|20001|6 Months</v>
      </c>
    </row>
    <row r="630" spans="1:20" x14ac:dyDescent="0.25">
      <c r="A630" t="inlineStr">
        <is>
          <t>Acquisition</t>
        </is>
      </c>
      <c r="B630" t="inlineStr">
        <is>
          <t>Sep26-6M-Acq DY4 Gold Standard</t>
        </is>
      </c>
      <c r="C630">
        <v>3</v>
      </c>
      <c r="D630">
        <v>20</v>
      </c>
      <c r="E630" t="inlineStr">
        <is>
          <t>Standard</t>
        </is>
      </c>
      <c r="F630">
        <v>20001</v>
      </c>
      <c r="G630">
        <v>35000</v>
      </c>
      <c r="H630" t="inlineStr">
        <is>
          <t>6 Months</t>
        </is>
      </c>
      <c r="I630" s="27">
        <v>46286</v>
      </c>
      <c r="J630" s="27">
        <v>46630</v>
      </c>
      <c r="K630">
        <v>29.377</v>
      </c>
      <c r="O630">
        <v>87.603</v>
      </c>
      <c r="R630" t="inlineStr">
        <is>
          <t>Standard</t>
        </is>
      </c>
      <c r="S630" t="inlineStr">
        <is>
          <t>Standard</t>
        </is>
      </c>
      <c r="T630" t="str">
        <f>IF($A630="","",$A630&amp;"|"&amp;$S630&amp;"|"&amp;$D630&amp;"|"&amp;$E630&amp;"|"&amp;$F630&amp;"|"&amp;$H630)</f>
        <v>Acquisition|Standard|20|Standard|20001|6 Months</v>
      </c>
    </row>
    <row r="631" spans="1:20" x14ac:dyDescent="0.25">
      <c r="A631" t="inlineStr">
        <is>
          <t>Acquisition</t>
        </is>
      </c>
      <c r="B631" t="inlineStr">
        <is>
          <t>Sep26-6M-Acq DY4 Gold Standard</t>
        </is>
      </c>
      <c r="C631">
        <v>4</v>
      </c>
      <c r="D631">
        <v>20</v>
      </c>
      <c r="E631" t="inlineStr">
        <is>
          <t>Evening And Weekend</t>
        </is>
      </c>
      <c r="F631">
        <v>20001</v>
      </c>
      <c r="G631">
        <v>35000</v>
      </c>
      <c r="H631" t="inlineStr">
        <is>
          <t>6 Months</t>
        </is>
      </c>
      <c r="I631" s="27">
        <v>46286</v>
      </c>
      <c r="J631" s="27">
        <v>46630</v>
      </c>
      <c r="L631">
        <v>30.901</v>
      </c>
      <c r="N631">
        <v>27.853</v>
      </c>
      <c r="O631">
        <v>87.603</v>
      </c>
      <c r="R631" t="inlineStr">
        <is>
          <t>Standard</t>
        </is>
      </c>
      <c r="S631" t="inlineStr">
        <is>
          <t>Standard</t>
        </is>
      </c>
      <c r="T631" t="str">
        <f>IF($A631="","",$A631&amp;"|"&amp;$S631&amp;"|"&amp;$D631&amp;"|"&amp;$E631&amp;"|"&amp;$F631&amp;"|"&amp;$H631)</f>
        <v>Acquisition|Standard|20|Evening And Weekend|20001|6 Months</v>
      </c>
    </row>
    <row r="632" spans="1:20" x14ac:dyDescent="0.25">
      <c r="A632" t="inlineStr">
        <is>
          <t>Acquisition</t>
        </is>
      </c>
      <c r="B632" t="inlineStr">
        <is>
          <t>Sep26-6M-Acq DY4 Gold Standard</t>
        </is>
      </c>
      <c r="C632">
        <v>4</v>
      </c>
      <c r="D632">
        <v>20</v>
      </c>
      <c r="E632" t="inlineStr">
        <is>
          <t>Day Night</t>
        </is>
      </c>
      <c r="F632">
        <v>20001</v>
      </c>
      <c r="G632">
        <v>35000</v>
      </c>
      <c r="H632" t="inlineStr">
        <is>
          <t>6 Months</t>
        </is>
      </c>
      <c r="I632" s="27">
        <v>46286</v>
      </c>
      <c r="J632" s="27">
        <v>46630</v>
      </c>
      <c r="L632">
        <v>30.582</v>
      </c>
      <c r="M632">
        <v>24.557</v>
      </c>
      <c r="O632">
        <v>87.603</v>
      </c>
      <c r="R632" t="inlineStr">
        <is>
          <t>Standard</t>
        </is>
      </c>
      <c r="S632" t="inlineStr">
        <is>
          <t>Standard</t>
        </is>
      </c>
      <c r="T632" t="str">
        <f>IF($A632="","",$A632&amp;"|"&amp;$S632&amp;"|"&amp;$D632&amp;"|"&amp;$E632&amp;"|"&amp;$F632&amp;"|"&amp;$H632)</f>
        <v>Acquisition|Standard|20|Day Night|20001|6 Months</v>
      </c>
    </row>
    <row r="633" spans="1:20" x14ac:dyDescent="0.25">
      <c r="A633" t="inlineStr">
        <is>
          <t>Acquisition</t>
        </is>
      </c>
      <c r="B633" t="inlineStr">
        <is>
          <t>Sep26-6M-Acq DY4 Gold Standard</t>
        </is>
      </c>
      <c r="C633">
        <v>4</v>
      </c>
      <c r="D633">
        <v>20</v>
      </c>
      <c r="E633" t="inlineStr">
        <is>
          <t>Evening Weekend And Night</t>
        </is>
      </c>
      <c r="F633">
        <v>20001</v>
      </c>
      <c r="G633">
        <v>35000</v>
      </c>
      <c r="H633" t="inlineStr">
        <is>
          <t>6 Months</t>
        </is>
      </c>
      <c r="I633" s="27">
        <v>46286</v>
      </c>
      <c r="J633" s="27">
        <v>46630</v>
      </c>
      <c r="L633">
        <v>30.901</v>
      </c>
      <c r="M633">
        <v>24.814</v>
      </c>
      <c r="N633">
        <v>27.853</v>
      </c>
      <c r="O633">
        <v>87.603</v>
      </c>
      <c r="R633" t="inlineStr">
        <is>
          <t>Standard</t>
        </is>
      </c>
      <c r="S633" t="inlineStr">
        <is>
          <t>Standard</t>
        </is>
      </c>
      <c r="T633" t="str">
        <f>IF($A633="","",$A633&amp;"|"&amp;$S633&amp;"|"&amp;$D633&amp;"|"&amp;$E633&amp;"|"&amp;$F633&amp;"|"&amp;$H633)</f>
        <v>Acquisition|Standard|20|Evening Weekend And Night|20001|6 Months</v>
      </c>
    </row>
    <row r="634" spans="1:20" x14ac:dyDescent="0.25">
      <c r="A634" t="inlineStr">
        <is>
          <t>Acquisition</t>
        </is>
      </c>
      <c r="B634" t="inlineStr">
        <is>
          <t>Sep26-6M-Acq DY4 Gold Standard</t>
        </is>
      </c>
      <c r="C634">
        <v>3</v>
      </c>
      <c r="D634">
        <v>17</v>
      </c>
      <c r="E634" t="inlineStr">
        <is>
          <t>Standard</t>
        </is>
      </c>
      <c r="F634">
        <v>20001</v>
      </c>
      <c r="G634">
        <v>35000</v>
      </c>
      <c r="H634" t="inlineStr">
        <is>
          <t>6 Months</t>
        </is>
      </c>
      <c r="I634" s="27">
        <v>46286</v>
      </c>
      <c r="J634" s="27">
        <v>46630</v>
      </c>
      <c r="K634">
        <v>28.648</v>
      </c>
      <c r="O634">
        <v>87.603</v>
      </c>
      <c r="R634" t="inlineStr">
        <is>
          <t>Standard</t>
        </is>
      </c>
      <c r="S634" t="inlineStr">
        <is>
          <t>Standard</t>
        </is>
      </c>
      <c r="T634" t="str">
        <f>IF($A634="","",$A634&amp;"|"&amp;$S634&amp;"|"&amp;$D634&amp;"|"&amp;$E634&amp;"|"&amp;$F634&amp;"|"&amp;$H634)</f>
        <v>Acquisition|Standard|17|Standard|20001|6 Months</v>
      </c>
    </row>
    <row r="635" spans="1:20" x14ac:dyDescent="0.25">
      <c r="A635" t="inlineStr">
        <is>
          <t>Acquisition</t>
        </is>
      </c>
      <c r="B635" t="inlineStr">
        <is>
          <t>Sep26-6M-Acq DY4 Gold Standard</t>
        </is>
      </c>
      <c r="C635">
        <v>4</v>
      </c>
      <c r="D635">
        <v>17</v>
      </c>
      <c r="E635" t="inlineStr">
        <is>
          <t>Evening And Weekend</t>
        </is>
      </c>
      <c r="F635">
        <v>20001</v>
      </c>
      <c r="G635">
        <v>35000</v>
      </c>
      <c r="H635" t="inlineStr">
        <is>
          <t>6 Months</t>
        </is>
      </c>
      <c r="I635" s="27">
        <v>46286</v>
      </c>
      <c r="J635" s="27">
        <v>46630</v>
      </c>
      <c r="L635">
        <v>30.128</v>
      </c>
      <c r="N635">
        <v>27.163</v>
      </c>
      <c r="O635">
        <v>87.603</v>
      </c>
      <c r="R635" t="inlineStr">
        <is>
          <t>Standard</t>
        </is>
      </c>
      <c r="S635" t="inlineStr">
        <is>
          <t>Standard</t>
        </is>
      </c>
      <c r="T635" t="str">
        <f>IF($A635="","",$A635&amp;"|"&amp;$S635&amp;"|"&amp;$D635&amp;"|"&amp;$E635&amp;"|"&amp;$F635&amp;"|"&amp;$H635)</f>
        <v>Acquisition|Standard|17|Evening And Weekend|20001|6 Months</v>
      </c>
    </row>
    <row r="636" spans="1:20" x14ac:dyDescent="0.25">
      <c r="A636" t="inlineStr">
        <is>
          <t>Acquisition</t>
        </is>
      </c>
      <c r="B636" t="inlineStr">
        <is>
          <t>Sep26-6M-Acq DY4 Gold Standard</t>
        </is>
      </c>
      <c r="C636">
        <v>4</v>
      </c>
      <c r="D636">
        <v>17</v>
      </c>
      <c r="E636" t="inlineStr">
        <is>
          <t>Day Night</t>
        </is>
      </c>
      <c r="F636">
        <v>20001</v>
      </c>
      <c r="G636">
        <v>35000</v>
      </c>
      <c r="H636" t="inlineStr">
        <is>
          <t>6 Months</t>
        </is>
      </c>
      <c r="I636" s="27">
        <v>46286</v>
      </c>
      <c r="J636" s="27">
        <v>46630</v>
      </c>
      <c r="L636">
        <v>29.819</v>
      </c>
      <c r="M636">
        <v>23.95</v>
      </c>
      <c r="O636">
        <v>87.603</v>
      </c>
      <c r="R636" t="inlineStr">
        <is>
          <t>Standard</t>
        </is>
      </c>
      <c r="S636" t="inlineStr">
        <is>
          <t>Standard</t>
        </is>
      </c>
      <c r="T636" t="str">
        <f>IF($A636="","",$A636&amp;"|"&amp;$S636&amp;"|"&amp;$D636&amp;"|"&amp;$E636&amp;"|"&amp;$F636&amp;"|"&amp;$H636)</f>
        <v>Acquisition|Standard|17|Day Night|20001|6 Months</v>
      </c>
    </row>
    <row r="637" spans="1:20" x14ac:dyDescent="0.25">
      <c r="A637" t="inlineStr">
        <is>
          <t>Acquisition</t>
        </is>
      </c>
      <c r="B637" t="inlineStr">
        <is>
          <t>Sep26-6M-Acq DY4 Gold Standard</t>
        </is>
      </c>
      <c r="C637">
        <v>4</v>
      </c>
      <c r="D637">
        <v>17</v>
      </c>
      <c r="E637" t="inlineStr">
        <is>
          <t>Evening Weekend And Night</t>
        </is>
      </c>
      <c r="F637">
        <v>20001</v>
      </c>
      <c r="G637">
        <v>35000</v>
      </c>
      <c r="H637" t="inlineStr">
        <is>
          <t>6 Months</t>
        </is>
      </c>
      <c r="I637" s="27">
        <v>46286</v>
      </c>
      <c r="J637" s="27">
        <v>46630</v>
      </c>
      <c r="L637">
        <v>30.128</v>
      </c>
      <c r="M637">
        <v>24.196</v>
      </c>
      <c r="N637">
        <v>27.163</v>
      </c>
      <c r="O637">
        <v>87.603</v>
      </c>
      <c r="R637" t="inlineStr">
        <is>
          <t>Standard</t>
        </is>
      </c>
      <c r="S637" t="inlineStr">
        <is>
          <t>Standard</t>
        </is>
      </c>
      <c r="T637" t="str">
        <f>IF($A637="","",$A637&amp;"|"&amp;$S637&amp;"|"&amp;$D637&amp;"|"&amp;$E637&amp;"|"&amp;$F637&amp;"|"&amp;$H637)</f>
        <v>Acquisition|Standard|17|Evening Weekend And Night|20001|6 Months</v>
      </c>
    </row>
    <row r="638" spans="1:20" x14ac:dyDescent="0.25">
      <c r="A638" t="inlineStr">
        <is>
          <t>Acquisition</t>
        </is>
      </c>
      <c r="B638" t="inlineStr">
        <is>
          <t>Sep26-6M-Acq DY4 Gold Standard</t>
        </is>
      </c>
      <c r="C638">
        <v>3</v>
      </c>
      <c r="D638">
        <v>12</v>
      </c>
      <c r="E638" t="inlineStr">
        <is>
          <t>Standard</t>
        </is>
      </c>
      <c r="F638">
        <v>20001</v>
      </c>
      <c r="G638">
        <v>35000</v>
      </c>
      <c r="H638" t="inlineStr">
        <is>
          <t>6 Months</t>
        </is>
      </c>
      <c r="I638" s="27">
        <v>46286</v>
      </c>
      <c r="J638" s="27">
        <v>46630</v>
      </c>
      <c r="K638">
        <v>28.881</v>
      </c>
      <c r="O638">
        <v>87.603</v>
      </c>
      <c r="R638" t="inlineStr">
        <is>
          <t>Standard</t>
        </is>
      </c>
      <c r="S638" t="inlineStr">
        <is>
          <t>Standard</t>
        </is>
      </c>
      <c r="T638" t="str">
        <f>IF($A638="","",$A638&amp;"|"&amp;$S638&amp;"|"&amp;$D638&amp;"|"&amp;$E638&amp;"|"&amp;$F638&amp;"|"&amp;$H638)</f>
        <v>Acquisition|Standard|12|Standard|20001|6 Months</v>
      </c>
    </row>
    <row r="639" spans="1:20" x14ac:dyDescent="0.25">
      <c r="A639" t="inlineStr">
        <is>
          <t>Acquisition</t>
        </is>
      </c>
      <c r="B639" t="inlineStr">
        <is>
          <t>Sep26-6M-Acq DY4 Gold Standard</t>
        </is>
      </c>
      <c r="C639">
        <v>4</v>
      </c>
      <c r="D639">
        <v>12</v>
      </c>
      <c r="E639" t="inlineStr">
        <is>
          <t>Evening And Weekend</t>
        </is>
      </c>
      <c r="F639">
        <v>20001</v>
      </c>
      <c r="G639">
        <v>35000</v>
      </c>
      <c r="H639" t="inlineStr">
        <is>
          <t>6 Months</t>
        </is>
      </c>
      <c r="I639" s="27">
        <v>46286</v>
      </c>
      <c r="J639" s="27">
        <v>46630</v>
      </c>
      <c r="L639">
        <v>30.375</v>
      </c>
      <c r="N639">
        <v>27.38</v>
      </c>
      <c r="O639">
        <v>87.603</v>
      </c>
      <c r="R639" t="inlineStr">
        <is>
          <t>Standard</t>
        </is>
      </c>
      <c r="S639" t="inlineStr">
        <is>
          <t>Standard</t>
        </is>
      </c>
      <c r="T639" t="str">
        <f>IF($A639="","",$A639&amp;"|"&amp;$S639&amp;"|"&amp;$D639&amp;"|"&amp;$E639&amp;"|"&amp;$F639&amp;"|"&amp;$H639)</f>
        <v>Acquisition|Standard|12|Evening And Weekend|20001|6 Months</v>
      </c>
    </row>
    <row r="640" spans="1:20" x14ac:dyDescent="0.25">
      <c r="A640" t="inlineStr">
        <is>
          <t>Acquisition</t>
        </is>
      </c>
      <c r="B640" t="inlineStr">
        <is>
          <t>Sep26-6M-Acq DY4 Gold Standard</t>
        </is>
      </c>
      <c r="C640">
        <v>4</v>
      </c>
      <c r="D640">
        <v>12</v>
      </c>
      <c r="E640" t="inlineStr">
        <is>
          <t>Day Night</t>
        </is>
      </c>
      <c r="F640">
        <v>20001</v>
      </c>
      <c r="G640">
        <v>35000</v>
      </c>
      <c r="H640" t="inlineStr">
        <is>
          <t>6 Months</t>
        </is>
      </c>
      <c r="I640" s="27">
        <v>46286</v>
      </c>
      <c r="J640" s="27">
        <v>46630</v>
      </c>
      <c r="L640">
        <v>30.066</v>
      </c>
      <c r="M640">
        <v>24.146</v>
      </c>
      <c r="O640">
        <v>87.603</v>
      </c>
      <c r="R640" t="inlineStr">
        <is>
          <t>Standard</t>
        </is>
      </c>
      <c r="S640" t="inlineStr">
        <is>
          <t>Standard</t>
        </is>
      </c>
      <c r="T640" t="str">
        <f>IF($A640="","",$A640&amp;"|"&amp;$S640&amp;"|"&amp;$D640&amp;"|"&amp;$E640&amp;"|"&amp;$F640&amp;"|"&amp;$H640)</f>
        <v>Acquisition|Standard|12|Day Night|20001|6 Months</v>
      </c>
    </row>
    <row r="641" spans="1:20" x14ac:dyDescent="0.25">
      <c r="A641" t="inlineStr">
        <is>
          <t>Acquisition</t>
        </is>
      </c>
      <c r="B641" t="inlineStr">
        <is>
          <t>Sep26-6M-Acq DY4 Gold Standard</t>
        </is>
      </c>
      <c r="C641">
        <v>4</v>
      </c>
      <c r="D641">
        <v>12</v>
      </c>
      <c r="E641" t="inlineStr">
        <is>
          <t>Evening Weekend And Night</t>
        </is>
      </c>
      <c r="F641">
        <v>20001</v>
      </c>
      <c r="G641">
        <v>35000</v>
      </c>
      <c r="H641" t="inlineStr">
        <is>
          <t>6 Months</t>
        </is>
      </c>
      <c r="I641" s="27">
        <v>46286</v>
      </c>
      <c r="J641" s="27">
        <v>46630</v>
      </c>
      <c r="L641">
        <v>30.375</v>
      </c>
      <c r="M641">
        <v>24.393</v>
      </c>
      <c r="N641">
        <v>27.38</v>
      </c>
      <c r="O641">
        <v>87.603</v>
      </c>
      <c r="R641" t="inlineStr">
        <is>
          <t>Standard</t>
        </is>
      </c>
      <c r="S641" t="inlineStr">
        <is>
          <t>Standard</t>
        </is>
      </c>
      <c r="T641" t="str">
        <f>IF($A641="","",$A641&amp;"|"&amp;$S641&amp;"|"&amp;$D641&amp;"|"&amp;$E641&amp;"|"&amp;$F641&amp;"|"&amp;$H641)</f>
        <v>Acquisition|Standard|12|Evening Weekend And Night|20001|6 Months</v>
      </c>
    </row>
    <row r="642" spans="1:20" x14ac:dyDescent="0.25">
      <c r="A642" t="inlineStr">
        <is>
          <t>Acquisition</t>
        </is>
      </c>
      <c r="B642" t="inlineStr">
        <is>
          <t>Sep26-6M-Acq DY4 Gold Standard</t>
        </is>
      </c>
      <c r="C642">
        <v>3</v>
      </c>
      <c r="D642">
        <v>11</v>
      </c>
      <c r="E642" t="inlineStr">
        <is>
          <t>Standard</t>
        </is>
      </c>
      <c r="F642">
        <v>20001</v>
      </c>
      <c r="G642">
        <v>35000</v>
      </c>
      <c r="H642" t="inlineStr">
        <is>
          <t>6 Months</t>
        </is>
      </c>
      <c r="I642" s="27">
        <v>46286</v>
      </c>
      <c r="J642" s="27">
        <v>46630</v>
      </c>
      <c r="K642">
        <v>29.057</v>
      </c>
      <c r="O642">
        <v>87.603</v>
      </c>
      <c r="R642" t="inlineStr">
        <is>
          <t>Standard</t>
        </is>
      </c>
      <c r="S642" t="inlineStr">
        <is>
          <t>Standard</t>
        </is>
      </c>
      <c r="T642" t="str">
        <f>IF($A642="","",$A642&amp;"|"&amp;$S642&amp;"|"&amp;$D642&amp;"|"&amp;$E642&amp;"|"&amp;$F642&amp;"|"&amp;$H642)</f>
        <v>Acquisition|Standard|11|Standard|20001|6 Months</v>
      </c>
    </row>
    <row r="643" spans="1:20" x14ac:dyDescent="0.25">
      <c r="A643" t="inlineStr">
        <is>
          <t>Acquisition</t>
        </is>
      </c>
      <c r="B643" t="inlineStr">
        <is>
          <t>Sep26-6M-Acq DY4 Gold Standard</t>
        </is>
      </c>
      <c r="C643">
        <v>4</v>
      </c>
      <c r="D643">
        <v>11</v>
      </c>
      <c r="E643" t="inlineStr">
        <is>
          <t>Evening And Weekend</t>
        </is>
      </c>
      <c r="F643">
        <v>20001</v>
      </c>
      <c r="G643">
        <v>35000</v>
      </c>
      <c r="H643" t="inlineStr">
        <is>
          <t>6 Months</t>
        </is>
      </c>
      <c r="I643" s="27">
        <v>46286</v>
      </c>
      <c r="J643" s="27">
        <v>46630</v>
      </c>
      <c r="L643">
        <v>30.561</v>
      </c>
      <c r="N643">
        <v>27.554</v>
      </c>
      <c r="O643">
        <v>87.603</v>
      </c>
      <c r="R643" t="inlineStr">
        <is>
          <t>Standard</t>
        </is>
      </c>
      <c r="S643" t="inlineStr">
        <is>
          <t>Standard</t>
        </is>
      </c>
      <c r="T643" t="str">
        <f>IF($A643="","",$A643&amp;"|"&amp;$S643&amp;"|"&amp;$D643&amp;"|"&amp;$E643&amp;"|"&amp;$F643&amp;"|"&amp;$H643)</f>
        <v>Acquisition|Standard|11|Evening And Weekend|20001|6 Months</v>
      </c>
    </row>
    <row r="644" spans="1:20" x14ac:dyDescent="0.25">
      <c r="A644" t="inlineStr">
        <is>
          <t>Acquisition</t>
        </is>
      </c>
      <c r="B644" t="inlineStr">
        <is>
          <t>Sep26-6M-Acq DY4 Gold Standard</t>
        </is>
      </c>
      <c r="C644">
        <v>4</v>
      </c>
      <c r="D644">
        <v>11</v>
      </c>
      <c r="E644" t="inlineStr">
        <is>
          <t>Day Night</t>
        </is>
      </c>
      <c r="F644">
        <v>20001</v>
      </c>
      <c r="G644">
        <v>35000</v>
      </c>
      <c r="H644" t="inlineStr">
        <is>
          <t>6 Months</t>
        </is>
      </c>
      <c r="I644" s="27">
        <v>46286</v>
      </c>
      <c r="J644" s="27">
        <v>46630</v>
      </c>
      <c r="L644">
        <v>30.252</v>
      </c>
      <c r="M644">
        <v>24.291</v>
      </c>
      <c r="O644">
        <v>87.603</v>
      </c>
      <c r="R644" t="inlineStr">
        <is>
          <t>Standard</t>
        </is>
      </c>
      <c r="S644" t="inlineStr">
        <is>
          <t>Standard</t>
        </is>
      </c>
      <c r="T644" t="str">
        <f>IF($A644="","",$A644&amp;"|"&amp;$S644&amp;"|"&amp;$D644&amp;"|"&amp;$E644&amp;"|"&amp;$F644&amp;"|"&amp;$H644)</f>
        <v>Acquisition|Standard|11|Day Night|20001|6 Months</v>
      </c>
    </row>
    <row r="645" spans="1:20" x14ac:dyDescent="0.25">
      <c r="A645" t="inlineStr">
        <is>
          <t>Acquisition</t>
        </is>
      </c>
      <c r="B645" t="inlineStr">
        <is>
          <t>Sep26-6M-Acq DY4 Gold Standard</t>
        </is>
      </c>
      <c r="C645">
        <v>4</v>
      </c>
      <c r="D645">
        <v>11</v>
      </c>
      <c r="E645" t="inlineStr">
        <is>
          <t>Evening Weekend And Night</t>
        </is>
      </c>
      <c r="F645">
        <v>20001</v>
      </c>
      <c r="G645">
        <v>35000</v>
      </c>
      <c r="H645" t="inlineStr">
        <is>
          <t>6 Months</t>
        </is>
      </c>
      <c r="I645" s="27">
        <v>46286</v>
      </c>
      <c r="J645" s="27">
        <v>46630</v>
      </c>
      <c r="L645">
        <v>30.561</v>
      </c>
      <c r="M645">
        <v>24.536</v>
      </c>
      <c r="N645">
        <v>27.554</v>
      </c>
      <c r="O645">
        <v>87.603</v>
      </c>
      <c r="R645" t="inlineStr">
        <is>
          <t>Standard</t>
        </is>
      </c>
      <c r="S645" t="inlineStr">
        <is>
          <t>Standard</t>
        </is>
      </c>
      <c r="T645" t="str">
        <f>IF($A645="","",$A645&amp;"|"&amp;$S645&amp;"|"&amp;$D645&amp;"|"&amp;$E645&amp;"|"&amp;$F645&amp;"|"&amp;$H645)</f>
        <v>Acquisition|Standard|11|Evening Weekend And Night|20001|6 Months</v>
      </c>
    </row>
    <row r="646" spans="1:20" x14ac:dyDescent="0.25">
      <c r="A646" t="inlineStr">
        <is>
          <t>Acquisition</t>
        </is>
      </c>
      <c r="B646" t="inlineStr">
        <is>
          <t>Sep26-6M-Acq DY4 Gold Standard</t>
        </is>
      </c>
      <c r="C646">
        <v>3</v>
      </c>
      <c r="D646">
        <v>15</v>
      </c>
      <c r="E646" t="inlineStr">
        <is>
          <t>Standard</t>
        </is>
      </c>
      <c r="F646">
        <v>20001</v>
      </c>
      <c r="G646">
        <v>35000</v>
      </c>
      <c r="H646" t="inlineStr">
        <is>
          <t>6 Months</t>
        </is>
      </c>
      <c r="I646" s="27">
        <v>46286</v>
      </c>
      <c r="J646" s="27">
        <v>46630</v>
      </c>
      <c r="K646">
        <v>28.745</v>
      </c>
      <c r="O646">
        <v>87.603</v>
      </c>
      <c r="R646" t="inlineStr">
        <is>
          <t>Standard</t>
        </is>
      </c>
      <c r="S646" t="inlineStr">
        <is>
          <t>Standard</t>
        </is>
      </c>
      <c r="T646" t="str">
        <f>IF($A646="","",$A646&amp;"|"&amp;$S646&amp;"|"&amp;$D646&amp;"|"&amp;$E646&amp;"|"&amp;$F646&amp;"|"&amp;$H646)</f>
        <v>Acquisition|Standard|15|Standard|20001|6 Months</v>
      </c>
    </row>
    <row r="647" spans="1:20" x14ac:dyDescent="0.25">
      <c r="A647" t="inlineStr">
        <is>
          <t>Acquisition</t>
        </is>
      </c>
      <c r="B647" t="inlineStr">
        <is>
          <t>Sep26-6M-Acq DY4 Gold Standard</t>
        </is>
      </c>
      <c r="C647">
        <v>4</v>
      </c>
      <c r="D647">
        <v>15</v>
      </c>
      <c r="E647" t="inlineStr">
        <is>
          <t>Evening And Weekend</t>
        </is>
      </c>
      <c r="F647">
        <v>20001</v>
      </c>
      <c r="G647">
        <v>35000</v>
      </c>
      <c r="H647" t="inlineStr">
        <is>
          <t>6 Months</t>
        </is>
      </c>
      <c r="I647" s="27">
        <v>46286</v>
      </c>
      <c r="J647" s="27">
        <v>46630</v>
      </c>
      <c r="L647">
        <v>30.231</v>
      </c>
      <c r="N647">
        <v>27.255</v>
      </c>
      <c r="O647">
        <v>87.603</v>
      </c>
      <c r="R647" t="inlineStr">
        <is>
          <t>Standard</t>
        </is>
      </c>
      <c r="S647" t="inlineStr">
        <is>
          <t>Standard</t>
        </is>
      </c>
      <c r="T647" t="str">
        <f>IF($A647="","",$A647&amp;"|"&amp;$S647&amp;"|"&amp;$D647&amp;"|"&amp;$E647&amp;"|"&amp;$F647&amp;"|"&amp;$H647)</f>
        <v>Acquisition|Standard|15|Evening And Weekend|20001|6 Months</v>
      </c>
    </row>
    <row r="648" spans="1:20" x14ac:dyDescent="0.25">
      <c r="A648" t="inlineStr">
        <is>
          <t>Acquisition</t>
        </is>
      </c>
      <c r="B648" t="inlineStr">
        <is>
          <t>Sep26-6M-Acq DY4 Gold Standard</t>
        </is>
      </c>
      <c r="C648">
        <v>4</v>
      </c>
      <c r="D648">
        <v>15</v>
      </c>
      <c r="E648" t="inlineStr">
        <is>
          <t>Day Night</t>
        </is>
      </c>
      <c r="F648">
        <v>20001</v>
      </c>
      <c r="G648">
        <v>35000</v>
      </c>
      <c r="H648" t="inlineStr">
        <is>
          <t>6 Months</t>
        </is>
      </c>
      <c r="I648" s="27">
        <v>46286</v>
      </c>
      <c r="J648" s="27">
        <v>46630</v>
      </c>
      <c r="L648">
        <v>29.922</v>
      </c>
      <c r="M648">
        <v>24.032</v>
      </c>
      <c r="O648">
        <v>87.603</v>
      </c>
      <c r="R648" t="inlineStr">
        <is>
          <t>Standard</t>
        </is>
      </c>
      <c r="S648" t="inlineStr">
        <is>
          <t>Standard</t>
        </is>
      </c>
      <c r="T648" t="str">
        <f>IF($A648="","",$A648&amp;"|"&amp;$S648&amp;"|"&amp;$D648&amp;"|"&amp;$E648&amp;"|"&amp;$F648&amp;"|"&amp;$H648)</f>
        <v>Acquisition|Standard|15|Day Night|20001|6 Months</v>
      </c>
    </row>
    <row r="649" spans="1:20" x14ac:dyDescent="0.25">
      <c r="A649" t="inlineStr">
        <is>
          <t>Acquisition</t>
        </is>
      </c>
      <c r="B649" t="inlineStr">
        <is>
          <t>Sep26-6M-Acq DY4 Gold Standard</t>
        </is>
      </c>
      <c r="C649">
        <v>4</v>
      </c>
      <c r="D649">
        <v>15</v>
      </c>
      <c r="E649" t="inlineStr">
        <is>
          <t>Evening Weekend And Night</t>
        </is>
      </c>
      <c r="F649">
        <v>20001</v>
      </c>
      <c r="G649">
        <v>35000</v>
      </c>
      <c r="H649" t="inlineStr">
        <is>
          <t>6 Months</t>
        </is>
      </c>
      <c r="I649" s="27">
        <v>46286</v>
      </c>
      <c r="J649" s="27">
        <v>46630</v>
      </c>
      <c r="L649">
        <v>30.231</v>
      </c>
      <c r="M649">
        <v>24.279</v>
      </c>
      <c r="N649">
        <v>27.255</v>
      </c>
      <c r="O649">
        <v>87.603</v>
      </c>
      <c r="R649" t="inlineStr">
        <is>
          <t>Standard</t>
        </is>
      </c>
      <c r="S649" t="inlineStr">
        <is>
          <t>Standard</t>
        </is>
      </c>
      <c r="T649" t="str">
        <f>IF($A649="","",$A649&amp;"|"&amp;$S649&amp;"|"&amp;$D649&amp;"|"&amp;$E649&amp;"|"&amp;$F649&amp;"|"&amp;$H649)</f>
        <v>Acquisition|Standard|15|Evening Weekend And Night|20001|6 Months</v>
      </c>
    </row>
    <row r="650" spans="1:20" x14ac:dyDescent="0.25">
      <c r="A650" t="inlineStr">
        <is>
          <t>Acquisition</t>
        </is>
      </c>
      <c r="B650" t="inlineStr">
        <is>
          <t>Sep26-6M-Acq DY4 Gold Standard</t>
        </is>
      </c>
      <c r="C650">
        <v>3</v>
      </c>
      <c r="D650">
        <v>16</v>
      </c>
      <c r="E650" t="inlineStr">
        <is>
          <t>Standard</t>
        </is>
      </c>
      <c r="F650">
        <v>20001</v>
      </c>
      <c r="G650">
        <v>35000</v>
      </c>
      <c r="H650" t="inlineStr">
        <is>
          <t>6 Months</t>
        </is>
      </c>
      <c r="I650" s="27">
        <v>46286</v>
      </c>
      <c r="J650" s="27">
        <v>46630</v>
      </c>
      <c r="K650">
        <v>28.855</v>
      </c>
      <c r="O650">
        <v>87.603</v>
      </c>
      <c r="R650" t="inlineStr">
        <is>
          <t>Standard</t>
        </is>
      </c>
      <c r="S650" t="inlineStr">
        <is>
          <t>Standard</t>
        </is>
      </c>
      <c r="T650" t="str">
        <f>IF($A650="","",$A650&amp;"|"&amp;$S650&amp;"|"&amp;$D650&amp;"|"&amp;$E650&amp;"|"&amp;$F650&amp;"|"&amp;$H650)</f>
        <v>Acquisition|Standard|16|Standard|20001|6 Months</v>
      </c>
    </row>
    <row r="651" spans="1:20" x14ac:dyDescent="0.25">
      <c r="A651" t="inlineStr">
        <is>
          <t>Acquisition</t>
        </is>
      </c>
      <c r="B651" t="inlineStr">
        <is>
          <t>Sep26-6M-Acq DY4 Gold Standard</t>
        </is>
      </c>
      <c r="C651">
        <v>4</v>
      </c>
      <c r="D651">
        <v>16</v>
      </c>
      <c r="E651" t="inlineStr">
        <is>
          <t>Evening And Weekend</t>
        </is>
      </c>
      <c r="F651">
        <v>20001</v>
      </c>
      <c r="G651">
        <v>35000</v>
      </c>
      <c r="H651" t="inlineStr">
        <is>
          <t>6 Months</t>
        </is>
      </c>
      <c r="I651" s="27">
        <v>46286</v>
      </c>
      <c r="J651" s="27">
        <v>46630</v>
      </c>
      <c r="L651">
        <v>30.345</v>
      </c>
      <c r="N651">
        <v>27.358</v>
      </c>
      <c r="O651">
        <v>87.603</v>
      </c>
      <c r="R651" t="inlineStr">
        <is>
          <t>Standard</t>
        </is>
      </c>
      <c r="S651" t="inlineStr">
        <is>
          <t>Standard</t>
        </is>
      </c>
      <c r="T651" t="str">
        <f>IF($A651="","",$A651&amp;"|"&amp;$S651&amp;"|"&amp;$D651&amp;"|"&amp;$E651&amp;"|"&amp;$F651&amp;"|"&amp;$H651)</f>
        <v>Acquisition|Standard|16|Evening And Weekend|20001|6 Months</v>
      </c>
    </row>
    <row r="652" spans="1:20" x14ac:dyDescent="0.25">
      <c r="A652" t="inlineStr">
        <is>
          <t>Acquisition</t>
        </is>
      </c>
      <c r="B652" t="inlineStr">
        <is>
          <t>Sep26-6M-Acq DY4 Gold Standard</t>
        </is>
      </c>
      <c r="C652">
        <v>4</v>
      </c>
      <c r="D652">
        <v>16</v>
      </c>
      <c r="E652" t="inlineStr">
        <is>
          <t>Day Night</t>
        </is>
      </c>
      <c r="F652">
        <v>20001</v>
      </c>
      <c r="G652">
        <v>35000</v>
      </c>
      <c r="H652" t="inlineStr">
        <is>
          <t>6 Months</t>
        </is>
      </c>
      <c r="I652" s="27">
        <v>46286</v>
      </c>
      <c r="J652" s="27">
        <v>46630</v>
      </c>
      <c r="L652">
        <v>30.035</v>
      </c>
      <c r="M652">
        <v>24.124</v>
      </c>
      <c r="O652">
        <v>87.603</v>
      </c>
      <c r="R652" t="inlineStr">
        <is>
          <t>Standard</t>
        </is>
      </c>
      <c r="S652" t="inlineStr">
        <is>
          <t>Standard</t>
        </is>
      </c>
      <c r="T652" t="str">
        <f>IF($A652="","",$A652&amp;"|"&amp;$S652&amp;"|"&amp;$D652&amp;"|"&amp;$E652&amp;"|"&amp;$F652&amp;"|"&amp;$H652)</f>
        <v>Acquisition|Standard|16|Day Night|20001|6 Months</v>
      </c>
    </row>
    <row r="653" spans="1:20" x14ac:dyDescent="0.25">
      <c r="A653" t="inlineStr">
        <is>
          <t>Acquisition</t>
        </is>
      </c>
      <c r="B653" t="inlineStr">
        <is>
          <t>Sep26-6M-Acq DY4 Gold Standard</t>
        </is>
      </c>
      <c r="C653">
        <v>4</v>
      </c>
      <c r="D653">
        <v>16</v>
      </c>
      <c r="E653" t="inlineStr">
        <is>
          <t>Evening Weekend And Night</t>
        </is>
      </c>
      <c r="F653">
        <v>20001</v>
      </c>
      <c r="G653">
        <v>35000</v>
      </c>
      <c r="H653" t="inlineStr">
        <is>
          <t>6 Months</t>
        </is>
      </c>
      <c r="I653" s="27">
        <v>46286</v>
      </c>
      <c r="J653" s="27">
        <v>46630</v>
      </c>
      <c r="L653">
        <v>30.345</v>
      </c>
      <c r="M653">
        <v>24.373</v>
      </c>
      <c r="N653">
        <v>27.358</v>
      </c>
      <c r="O653">
        <v>87.603</v>
      </c>
      <c r="R653" t="inlineStr">
        <is>
          <t>Standard</t>
        </is>
      </c>
      <c r="S653" t="inlineStr">
        <is>
          <t>Standard</t>
        </is>
      </c>
      <c r="T653" t="str">
        <f>IF($A653="","",$A653&amp;"|"&amp;$S653&amp;"|"&amp;$D653&amp;"|"&amp;$E653&amp;"|"&amp;$F653&amp;"|"&amp;$H653)</f>
        <v>Acquisition|Standard|16|Evening Weekend And Night|20001|6 Months</v>
      </c>
    </row>
    <row r="654" spans="1:20" x14ac:dyDescent="0.25">
      <c r="A654" t="inlineStr">
        <is>
          <t>Acquisition</t>
        </is>
      </c>
      <c r="B654" t="inlineStr">
        <is>
          <t>Sep26-6M-Acq DY4 Gold Standard</t>
        </is>
      </c>
      <c r="C654">
        <v>3</v>
      </c>
      <c r="D654">
        <v>13</v>
      </c>
      <c r="E654" t="inlineStr">
        <is>
          <t>Standard</t>
        </is>
      </c>
      <c r="F654">
        <v>20001</v>
      </c>
      <c r="G654">
        <v>35000</v>
      </c>
      <c r="H654" t="inlineStr">
        <is>
          <t>6 Months</t>
        </is>
      </c>
      <c r="I654" s="27">
        <v>46286</v>
      </c>
      <c r="J654" s="27">
        <v>46630</v>
      </c>
      <c r="K654">
        <v>28.881</v>
      </c>
      <c r="O654">
        <v>87.603</v>
      </c>
      <c r="R654" t="inlineStr">
        <is>
          <t>Standard</t>
        </is>
      </c>
      <c r="S654" t="inlineStr">
        <is>
          <t>Standard</t>
        </is>
      </c>
      <c r="T654" t="str">
        <f>IF($A654="","",$A654&amp;"|"&amp;$S654&amp;"|"&amp;$D654&amp;"|"&amp;$E654&amp;"|"&amp;$F654&amp;"|"&amp;$H654)</f>
        <v>Acquisition|Standard|13|Standard|20001|6 Months</v>
      </c>
    </row>
    <row r="655" spans="1:20" x14ac:dyDescent="0.25">
      <c r="A655" t="inlineStr">
        <is>
          <t>Acquisition</t>
        </is>
      </c>
      <c r="B655" t="inlineStr">
        <is>
          <t>Sep26-6M-Acq DY4 Gold Standard</t>
        </is>
      </c>
      <c r="C655">
        <v>4</v>
      </c>
      <c r="D655">
        <v>13</v>
      </c>
      <c r="E655" t="inlineStr">
        <is>
          <t>Evening And Weekend</t>
        </is>
      </c>
      <c r="F655">
        <v>20001</v>
      </c>
      <c r="G655">
        <v>35000</v>
      </c>
      <c r="H655" t="inlineStr">
        <is>
          <t>6 Months</t>
        </is>
      </c>
      <c r="I655" s="27">
        <v>46286</v>
      </c>
      <c r="J655" s="27">
        <v>46630</v>
      </c>
      <c r="L655">
        <v>30.375</v>
      </c>
      <c r="N655">
        <v>27.38</v>
      </c>
      <c r="O655">
        <v>87.603</v>
      </c>
      <c r="R655" t="inlineStr">
        <is>
          <t>Standard</t>
        </is>
      </c>
      <c r="S655" t="inlineStr">
        <is>
          <t>Standard</t>
        </is>
      </c>
      <c r="T655" t="str">
        <f>IF($A655="","",$A655&amp;"|"&amp;$S655&amp;"|"&amp;$D655&amp;"|"&amp;$E655&amp;"|"&amp;$F655&amp;"|"&amp;$H655)</f>
        <v>Acquisition|Standard|13|Evening And Weekend|20001|6 Months</v>
      </c>
    </row>
    <row r="656" spans="1:20" x14ac:dyDescent="0.25">
      <c r="A656" t="inlineStr">
        <is>
          <t>Acquisition</t>
        </is>
      </c>
      <c r="B656" t="inlineStr">
        <is>
          <t>Sep26-6M-Acq DY4 Gold Standard</t>
        </is>
      </c>
      <c r="C656">
        <v>4</v>
      </c>
      <c r="D656">
        <v>13</v>
      </c>
      <c r="E656" t="inlineStr">
        <is>
          <t>Day Night</t>
        </is>
      </c>
      <c r="F656">
        <v>20001</v>
      </c>
      <c r="G656">
        <v>35000</v>
      </c>
      <c r="H656" t="inlineStr">
        <is>
          <t>6 Months</t>
        </is>
      </c>
      <c r="I656" s="27">
        <v>46286</v>
      </c>
      <c r="J656" s="27">
        <v>46630</v>
      </c>
      <c r="L656">
        <v>30.066</v>
      </c>
      <c r="M656">
        <v>24.146</v>
      </c>
      <c r="O656">
        <v>87.603</v>
      </c>
      <c r="R656" t="inlineStr">
        <is>
          <t>Standard</t>
        </is>
      </c>
      <c r="S656" t="inlineStr">
        <is>
          <t>Standard</t>
        </is>
      </c>
      <c r="T656" t="str">
        <f>IF($A656="","",$A656&amp;"|"&amp;$S656&amp;"|"&amp;$D656&amp;"|"&amp;$E656&amp;"|"&amp;$F656&amp;"|"&amp;$H656)</f>
        <v>Acquisition|Standard|13|Day Night|20001|6 Months</v>
      </c>
    </row>
    <row r="657" spans="1:20" x14ac:dyDescent="0.25">
      <c r="A657" t="inlineStr">
        <is>
          <t>Acquisition</t>
        </is>
      </c>
      <c r="B657" t="inlineStr">
        <is>
          <t>Sep26-6M-Acq DY4 Gold Standard</t>
        </is>
      </c>
      <c r="C657">
        <v>4</v>
      </c>
      <c r="D657">
        <v>13</v>
      </c>
      <c r="E657" t="inlineStr">
        <is>
          <t>Evening Weekend And Night</t>
        </is>
      </c>
      <c r="F657">
        <v>20001</v>
      </c>
      <c r="G657">
        <v>35000</v>
      </c>
      <c r="H657" t="inlineStr">
        <is>
          <t>6 Months</t>
        </is>
      </c>
      <c r="I657" s="27">
        <v>46286</v>
      </c>
      <c r="J657" s="27">
        <v>46630</v>
      </c>
      <c r="L657">
        <v>30.375</v>
      </c>
      <c r="M657">
        <v>24.393</v>
      </c>
      <c r="N657">
        <v>27.38</v>
      </c>
      <c r="O657">
        <v>87.603</v>
      </c>
      <c r="R657" t="inlineStr">
        <is>
          <t>Standard</t>
        </is>
      </c>
      <c r="S657" t="inlineStr">
        <is>
          <t>Standard</t>
        </is>
      </c>
      <c r="T657" t="str">
        <f>IF($A657="","",$A657&amp;"|"&amp;$S657&amp;"|"&amp;$D657&amp;"|"&amp;$E657&amp;"|"&amp;$F657&amp;"|"&amp;$H657)</f>
        <v>Acquisition|Standard|13|Evening Weekend And Night|20001|6 Months</v>
      </c>
    </row>
    <row r="658" spans="1:20" x14ac:dyDescent="0.25">
      <c r="A658" t="inlineStr">
        <is>
          <t>Acquisition</t>
        </is>
      </c>
      <c r="B658" t="inlineStr">
        <is>
          <t>Sep26-6M-Acq DY4 Gold Standard</t>
        </is>
      </c>
      <c r="C658">
        <v>3</v>
      </c>
      <c r="D658">
        <v>19</v>
      </c>
      <c r="E658" t="inlineStr">
        <is>
          <t>Standard</t>
        </is>
      </c>
      <c r="F658">
        <v>20001</v>
      </c>
      <c r="G658">
        <v>35000</v>
      </c>
      <c r="H658" t="inlineStr">
        <is>
          <t>6 Months</t>
        </is>
      </c>
      <c r="I658" s="27">
        <v>46286</v>
      </c>
      <c r="J658" s="27">
        <v>46630</v>
      </c>
      <c r="K658">
        <v>29.45</v>
      </c>
      <c r="O658">
        <v>87.603</v>
      </c>
      <c r="R658" t="inlineStr">
        <is>
          <t>Standard</t>
        </is>
      </c>
      <c r="S658" t="inlineStr">
        <is>
          <t>Standard</t>
        </is>
      </c>
      <c r="T658" t="str">
        <f>IF($A658="","",$A658&amp;"|"&amp;$S658&amp;"|"&amp;$D658&amp;"|"&amp;$E658&amp;"|"&amp;$F658&amp;"|"&amp;$H658)</f>
        <v>Acquisition|Standard|19|Standard|20001|6 Months</v>
      </c>
    </row>
    <row r="659" spans="1:20" x14ac:dyDescent="0.25">
      <c r="A659" t="inlineStr">
        <is>
          <t>Acquisition</t>
        </is>
      </c>
      <c r="B659" t="inlineStr">
        <is>
          <t>Sep26-6M-Acq DY4 Gold Standard</t>
        </is>
      </c>
      <c r="C659">
        <v>4</v>
      </c>
      <c r="D659">
        <v>19</v>
      </c>
      <c r="E659" t="inlineStr">
        <is>
          <t>Evening And Weekend</t>
        </is>
      </c>
      <c r="F659">
        <v>20001</v>
      </c>
      <c r="G659">
        <v>35000</v>
      </c>
      <c r="H659" t="inlineStr">
        <is>
          <t>6 Months</t>
        </is>
      </c>
      <c r="I659" s="27">
        <v>46286</v>
      </c>
      <c r="J659" s="27">
        <v>46630</v>
      </c>
      <c r="L659">
        <v>30.973</v>
      </c>
      <c r="N659">
        <v>27.926</v>
      </c>
      <c r="O659">
        <v>87.603</v>
      </c>
      <c r="R659" t="inlineStr">
        <is>
          <t>Standard</t>
        </is>
      </c>
      <c r="S659" t="inlineStr">
        <is>
          <t>Standard</t>
        </is>
      </c>
      <c r="T659" t="str">
        <f>IF($A659="","",$A659&amp;"|"&amp;$S659&amp;"|"&amp;$D659&amp;"|"&amp;$E659&amp;"|"&amp;$F659&amp;"|"&amp;$H659)</f>
        <v>Acquisition|Standard|19|Evening And Weekend|20001|6 Months</v>
      </c>
    </row>
    <row r="660" spans="1:20" x14ac:dyDescent="0.25">
      <c r="A660" t="inlineStr">
        <is>
          <t>Acquisition</t>
        </is>
      </c>
      <c r="B660" t="inlineStr">
        <is>
          <t>Sep26-6M-Acq DY4 Gold Standard</t>
        </is>
      </c>
      <c r="C660">
        <v>4</v>
      </c>
      <c r="D660">
        <v>19</v>
      </c>
      <c r="E660" t="inlineStr">
        <is>
          <t>Day Night</t>
        </is>
      </c>
      <c r="F660">
        <v>20001</v>
      </c>
      <c r="G660">
        <v>35000</v>
      </c>
      <c r="H660" t="inlineStr">
        <is>
          <t>6 Months</t>
        </is>
      </c>
      <c r="I660" s="27">
        <v>46286</v>
      </c>
      <c r="J660" s="27">
        <v>46630</v>
      </c>
      <c r="L660">
        <v>30.654</v>
      </c>
      <c r="M660">
        <v>24.619</v>
      </c>
      <c r="O660">
        <v>87.603</v>
      </c>
      <c r="R660" t="inlineStr">
        <is>
          <t>Standard</t>
        </is>
      </c>
      <c r="S660" t="inlineStr">
        <is>
          <t>Standard</t>
        </is>
      </c>
      <c r="T660" t="str">
        <f>IF($A660="","",$A660&amp;"|"&amp;$S660&amp;"|"&amp;$D660&amp;"|"&amp;$E660&amp;"|"&amp;$F660&amp;"|"&amp;$H660)</f>
        <v>Acquisition|Standard|19|Day Night|20001|6 Months</v>
      </c>
    </row>
    <row r="661" spans="1:20" x14ac:dyDescent="0.25">
      <c r="A661" t="inlineStr">
        <is>
          <t>Acquisition</t>
        </is>
      </c>
      <c r="B661" t="inlineStr">
        <is>
          <t>Sep26-6M-Acq DY4 Gold Standard</t>
        </is>
      </c>
      <c r="C661">
        <v>4</v>
      </c>
      <c r="D661">
        <v>19</v>
      </c>
      <c r="E661" t="inlineStr">
        <is>
          <t>Evening Weekend And Night</t>
        </is>
      </c>
      <c r="F661">
        <v>20001</v>
      </c>
      <c r="G661">
        <v>35000</v>
      </c>
      <c r="H661" t="inlineStr">
        <is>
          <t>6 Months</t>
        </is>
      </c>
      <c r="I661" s="27">
        <v>46286</v>
      </c>
      <c r="J661" s="27">
        <v>46630</v>
      </c>
      <c r="L661">
        <v>30.973</v>
      </c>
      <c r="M661">
        <v>24.866</v>
      </c>
      <c r="N661">
        <v>27.926</v>
      </c>
      <c r="O661">
        <v>87.603</v>
      </c>
      <c r="R661" t="inlineStr">
        <is>
          <t>Standard</t>
        </is>
      </c>
      <c r="S661" t="inlineStr">
        <is>
          <t>Standard</t>
        </is>
      </c>
      <c r="T661" t="str">
        <f>IF($A661="","",$A661&amp;"|"&amp;$S661&amp;"|"&amp;$D661&amp;"|"&amp;$E661&amp;"|"&amp;$F661&amp;"|"&amp;$H661)</f>
        <v>Acquisition|Standard|19|Evening Weekend And Night|20001|6 Months</v>
      </c>
    </row>
    <row r="662" spans="1:20" x14ac:dyDescent="0.25">
      <c r="A662" t="inlineStr">
        <is>
          <t>Acquisition</t>
        </is>
      </c>
      <c r="B662" t="inlineStr">
        <is>
          <t>Sep26-6M-Acq DY4 Gold Standard</t>
        </is>
      </c>
      <c r="C662">
        <v>3</v>
      </c>
      <c r="D662">
        <v>21</v>
      </c>
      <c r="E662" t="inlineStr">
        <is>
          <t>Standard</t>
        </is>
      </c>
      <c r="F662">
        <v>20001</v>
      </c>
      <c r="G662">
        <v>35000</v>
      </c>
      <c r="H662" t="inlineStr">
        <is>
          <t>6 Months</t>
        </is>
      </c>
      <c r="I662" s="27">
        <v>46286</v>
      </c>
      <c r="J662" s="27">
        <v>46630</v>
      </c>
      <c r="K662">
        <v>29.671</v>
      </c>
      <c r="O662">
        <v>87.603</v>
      </c>
      <c r="R662" t="inlineStr">
        <is>
          <t>Standard</t>
        </is>
      </c>
      <c r="S662" t="inlineStr">
        <is>
          <t>Standard</t>
        </is>
      </c>
      <c r="T662" t="str">
        <f>IF($A662="","",$A662&amp;"|"&amp;$S662&amp;"|"&amp;$D662&amp;"|"&amp;$E662&amp;"|"&amp;$F662&amp;"|"&amp;$H662)</f>
        <v>Acquisition|Standard|21|Standard|20001|6 Months</v>
      </c>
    </row>
    <row r="663" spans="1:20" x14ac:dyDescent="0.25">
      <c r="A663" t="inlineStr">
        <is>
          <t>Acquisition</t>
        </is>
      </c>
      <c r="B663" t="inlineStr">
        <is>
          <t>Sep26-6M-Acq DY4 Gold Standard</t>
        </is>
      </c>
      <c r="C663">
        <v>4</v>
      </c>
      <c r="D663">
        <v>21</v>
      </c>
      <c r="E663" t="inlineStr">
        <is>
          <t>Evening And Weekend</t>
        </is>
      </c>
      <c r="F663">
        <v>20001</v>
      </c>
      <c r="G663">
        <v>35000</v>
      </c>
      <c r="H663" t="inlineStr">
        <is>
          <t>6 Months</t>
        </is>
      </c>
      <c r="I663" s="27">
        <v>46286</v>
      </c>
      <c r="J663" s="27">
        <v>46630</v>
      </c>
      <c r="L663">
        <v>31.211</v>
      </c>
      <c r="N663">
        <v>28.131</v>
      </c>
      <c r="O663">
        <v>87.603</v>
      </c>
      <c r="R663" t="inlineStr">
        <is>
          <t>Standard</t>
        </is>
      </c>
      <c r="S663" t="inlineStr">
        <is>
          <t>Standard</t>
        </is>
      </c>
      <c r="T663" t="str">
        <f>IF($A663="","",$A663&amp;"|"&amp;$S663&amp;"|"&amp;$D663&amp;"|"&amp;$E663&amp;"|"&amp;$F663&amp;"|"&amp;$H663)</f>
        <v>Acquisition|Standard|21|Evening And Weekend|20001|6 Months</v>
      </c>
    </row>
    <row r="664" spans="1:20" x14ac:dyDescent="0.25">
      <c r="A664" t="inlineStr">
        <is>
          <t>Acquisition</t>
        </is>
      </c>
      <c r="B664" t="inlineStr">
        <is>
          <t>Sep26-6M-Acq DY4 Gold Standard</t>
        </is>
      </c>
      <c r="C664">
        <v>4</v>
      </c>
      <c r="D664">
        <v>21</v>
      </c>
      <c r="E664" t="inlineStr">
        <is>
          <t>Day Night</t>
        </is>
      </c>
      <c r="F664">
        <v>20001</v>
      </c>
      <c r="G664">
        <v>35000</v>
      </c>
      <c r="H664" t="inlineStr">
        <is>
          <t>6 Months</t>
        </is>
      </c>
      <c r="I664" s="27">
        <v>46286</v>
      </c>
      <c r="J664" s="27">
        <v>46630</v>
      </c>
      <c r="L664">
        <v>30.891</v>
      </c>
      <c r="M664">
        <v>24.806</v>
      </c>
      <c r="O664">
        <v>87.603</v>
      </c>
      <c r="R664" t="inlineStr">
        <is>
          <t>Standard</t>
        </is>
      </c>
      <c r="S664" t="inlineStr">
        <is>
          <t>Standard</t>
        </is>
      </c>
      <c r="T664" t="str">
        <f>IF($A664="","",$A664&amp;"|"&amp;$S664&amp;"|"&amp;$D664&amp;"|"&amp;$E664&amp;"|"&amp;$F664&amp;"|"&amp;$H664)</f>
        <v>Acquisition|Standard|21|Day Night|20001|6 Months</v>
      </c>
    </row>
    <row r="665" spans="1:20" x14ac:dyDescent="0.25">
      <c r="A665" t="inlineStr">
        <is>
          <t>Acquisition</t>
        </is>
      </c>
      <c r="B665" t="inlineStr">
        <is>
          <t>Sep26-6M-Acq DY4 Gold Standard</t>
        </is>
      </c>
      <c r="C665">
        <v>4</v>
      </c>
      <c r="D665">
        <v>21</v>
      </c>
      <c r="E665" t="inlineStr">
        <is>
          <t>Evening Weekend And Night</t>
        </is>
      </c>
      <c r="F665">
        <v>20001</v>
      </c>
      <c r="G665">
        <v>35000</v>
      </c>
      <c r="H665" t="inlineStr">
        <is>
          <t>6 Months</t>
        </is>
      </c>
      <c r="I665" s="27">
        <v>46286</v>
      </c>
      <c r="J665" s="27">
        <v>46630</v>
      </c>
      <c r="L665">
        <v>31.211</v>
      </c>
      <c r="M665">
        <v>25.052</v>
      </c>
      <c r="N665">
        <v>28.131</v>
      </c>
      <c r="O665">
        <v>87.603</v>
      </c>
      <c r="R665" t="inlineStr">
        <is>
          <t>Standard</t>
        </is>
      </c>
      <c r="S665" t="inlineStr">
        <is>
          <t>Standard</t>
        </is>
      </c>
      <c r="T665" t="str">
        <f>IF($A665="","",$A665&amp;"|"&amp;$S665&amp;"|"&amp;$D665&amp;"|"&amp;$E665&amp;"|"&amp;$F665&amp;"|"&amp;$H665)</f>
        <v>Acquisition|Standard|21|Evening Weekend And Night|20001|6 Months</v>
      </c>
    </row>
    <row r="666" spans="1:20" x14ac:dyDescent="0.25">
      <c r="A666" t="inlineStr">
        <is>
          <t>Acquisition</t>
        </is>
      </c>
      <c r="B666" t="inlineStr">
        <is>
          <t>Sep26-6M-Acq DY4 Gold Standard</t>
        </is>
      </c>
      <c r="C666">
        <v>3</v>
      </c>
      <c r="D666">
        <v>22</v>
      </c>
      <c r="E666" t="inlineStr">
        <is>
          <t>Standard</t>
        </is>
      </c>
      <c r="F666">
        <v>20001</v>
      </c>
      <c r="G666">
        <v>35000</v>
      </c>
      <c r="H666" t="inlineStr">
        <is>
          <t>6 Months</t>
        </is>
      </c>
      <c r="I666" s="27">
        <v>46286</v>
      </c>
      <c r="J666" s="27">
        <v>46630</v>
      </c>
      <c r="K666">
        <v>29.671</v>
      </c>
      <c r="O666">
        <v>87.603</v>
      </c>
      <c r="R666" t="inlineStr">
        <is>
          <t>Standard</t>
        </is>
      </c>
      <c r="S666" t="inlineStr">
        <is>
          <t>Standard</t>
        </is>
      </c>
      <c r="T666" t="str">
        <f>IF($A666="","",$A666&amp;"|"&amp;$S666&amp;"|"&amp;$D666&amp;"|"&amp;$E666&amp;"|"&amp;$F666&amp;"|"&amp;$H666)</f>
        <v>Acquisition|Standard|22|Standard|20001|6 Months</v>
      </c>
    </row>
    <row r="667" spans="1:20" x14ac:dyDescent="0.25">
      <c r="A667" t="inlineStr">
        <is>
          <t>Acquisition</t>
        </is>
      </c>
      <c r="B667" t="inlineStr">
        <is>
          <t>Sep26-6M-Acq DY4 Gold Standard</t>
        </is>
      </c>
      <c r="C667">
        <v>4</v>
      </c>
      <c r="D667">
        <v>22</v>
      </c>
      <c r="E667" t="inlineStr">
        <is>
          <t>Evening And Weekend</t>
        </is>
      </c>
      <c r="F667">
        <v>20001</v>
      </c>
      <c r="G667">
        <v>35000</v>
      </c>
      <c r="H667" t="inlineStr">
        <is>
          <t>6 Months</t>
        </is>
      </c>
      <c r="I667" s="27">
        <v>46286</v>
      </c>
      <c r="J667" s="27">
        <v>46630</v>
      </c>
      <c r="L667">
        <v>31.211</v>
      </c>
      <c r="N667">
        <v>28.131</v>
      </c>
      <c r="O667">
        <v>87.603</v>
      </c>
      <c r="R667" t="inlineStr">
        <is>
          <t>Standard</t>
        </is>
      </c>
      <c r="S667" t="inlineStr">
        <is>
          <t>Standard</t>
        </is>
      </c>
      <c r="T667" t="str">
        <f>IF($A667="","",$A667&amp;"|"&amp;$S667&amp;"|"&amp;$D667&amp;"|"&amp;$E667&amp;"|"&amp;$F667&amp;"|"&amp;$H667)</f>
        <v>Acquisition|Standard|22|Evening And Weekend|20001|6 Months</v>
      </c>
    </row>
    <row r="668" spans="1:20" x14ac:dyDescent="0.25">
      <c r="A668" t="inlineStr">
        <is>
          <t>Acquisition</t>
        </is>
      </c>
      <c r="B668" t="inlineStr">
        <is>
          <t>Sep26-6M-Acq DY4 Gold Standard</t>
        </is>
      </c>
      <c r="C668">
        <v>4</v>
      </c>
      <c r="D668">
        <v>22</v>
      </c>
      <c r="E668" t="inlineStr">
        <is>
          <t>Day Night</t>
        </is>
      </c>
      <c r="F668">
        <v>20001</v>
      </c>
      <c r="G668">
        <v>35000</v>
      </c>
      <c r="H668" t="inlineStr">
        <is>
          <t>6 Months</t>
        </is>
      </c>
      <c r="I668" s="27">
        <v>46286</v>
      </c>
      <c r="J668" s="27">
        <v>46630</v>
      </c>
      <c r="L668">
        <v>30.891</v>
      </c>
      <c r="M668">
        <v>24.806</v>
      </c>
      <c r="O668">
        <v>87.603</v>
      </c>
      <c r="R668" t="inlineStr">
        <is>
          <t>Standard</t>
        </is>
      </c>
      <c r="S668" t="inlineStr">
        <is>
          <t>Standard</t>
        </is>
      </c>
      <c r="T668" t="str">
        <f>IF($A668="","",$A668&amp;"|"&amp;$S668&amp;"|"&amp;$D668&amp;"|"&amp;$E668&amp;"|"&amp;$F668&amp;"|"&amp;$H668)</f>
        <v>Acquisition|Standard|22|Day Night|20001|6 Months</v>
      </c>
    </row>
    <row r="669" spans="1:20" x14ac:dyDescent="0.25">
      <c r="A669" t="inlineStr">
        <is>
          <t>Acquisition</t>
        </is>
      </c>
      <c r="B669" t="inlineStr">
        <is>
          <t>Sep26-6M-Acq DY4 Gold Standard</t>
        </is>
      </c>
      <c r="C669">
        <v>4</v>
      </c>
      <c r="D669">
        <v>22</v>
      </c>
      <c r="E669" t="inlineStr">
        <is>
          <t>Evening Weekend And Night</t>
        </is>
      </c>
      <c r="F669">
        <v>20001</v>
      </c>
      <c r="G669">
        <v>35000</v>
      </c>
      <c r="H669" t="inlineStr">
        <is>
          <t>6 Months</t>
        </is>
      </c>
      <c r="I669" s="27">
        <v>46286</v>
      </c>
      <c r="J669" s="27">
        <v>46630</v>
      </c>
      <c r="L669">
        <v>31.211</v>
      </c>
      <c r="M669">
        <v>25.052</v>
      </c>
      <c r="N669">
        <v>28.131</v>
      </c>
      <c r="O669">
        <v>87.603</v>
      </c>
      <c r="R669" t="inlineStr">
        <is>
          <t>Standard</t>
        </is>
      </c>
      <c r="S669" t="inlineStr">
        <is>
          <t>Standard</t>
        </is>
      </c>
      <c r="T669" t="str">
        <f>IF($A669="","",$A669&amp;"|"&amp;$S669&amp;"|"&amp;$D669&amp;"|"&amp;$E669&amp;"|"&amp;$F669&amp;"|"&amp;$H669)</f>
        <v>Acquisition|Standard|22|Evening Weekend And Night|20001|6 Months</v>
      </c>
    </row>
    <row r="670" spans="1:20" x14ac:dyDescent="0.25">
      <c r="A670" t="inlineStr">
        <is>
          <t>Acquisition</t>
        </is>
      </c>
      <c r="B670" t="inlineStr">
        <is>
          <t>Sep26-6M-Acq DY4 Gold Standard</t>
        </is>
      </c>
      <c r="C670">
        <v>3</v>
      </c>
      <c r="D670">
        <v>18</v>
      </c>
      <c r="E670" t="inlineStr">
        <is>
          <t>Standard</t>
        </is>
      </c>
      <c r="F670">
        <v>20001</v>
      </c>
      <c r="G670">
        <v>35000</v>
      </c>
      <c r="H670" t="inlineStr">
        <is>
          <t>6 Months</t>
        </is>
      </c>
      <c r="I670" s="27">
        <v>46286</v>
      </c>
      <c r="J670" s="27">
        <v>46630</v>
      </c>
      <c r="K670">
        <v>28.945</v>
      </c>
      <c r="O670">
        <v>87.603</v>
      </c>
      <c r="R670" t="inlineStr">
        <is>
          <t>Standard</t>
        </is>
      </c>
      <c r="S670" t="inlineStr">
        <is>
          <t>Standard</t>
        </is>
      </c>
      <c r="T670" t="str">
        <f>IF($A670="","",$A670&amp;"|"&amp;$S670&amp;"|"&amp;$D670&amp;"|"&amp;$E670&amp;"|"&amp;$F670&amp;"|"&amp;$H670)</f>
        <v>Acquisition|Standard|18|Standard|20001|6 Months</v>
      </c>
    </row>
    <row r="671" spans="1:20" x14ac:dyDescent="0.25">
      <c r="A671" t="inlineStr">
        <is>
          <t>Acquisition</t>
        </is>
      </c>
      <c r="B671" t="inlineStr">
        <is>
          <t>Sep26-6M-Acq DY4 Gold Standard</t>
        </is>
      </c>
      <c r="C671">
        <v>4</v>
      </c>
      <c r="D671">
        <v>18</v>
      </c>
      <c r="E671" t="inlineStr">
        <is>
          <t>Evening And Weekend</t>
        </is>
      </c>
      <c r="F671">
        <v>20001</v>
      </c>
      <c r="G671">
        <v>35000</v>
      </c>
      <c r="H671" t="inlineStr">
        <is>
          <t>6 Months</t>
        </is>
      </c>
      <c r="I671" s="27">
        <v>46286</v>
      </c>
      <c r="J671" s="27">
        <v>46630</v>
      </c>
      <c r="L671">
        <v>30.447</v>
      </c>
      <c r="N671">
        <v>27.441</v>
      </c>
      <c r="O671">
        <v>87.603</v>
      </c>
      <c r="R671" t="inlineStr">
        <is>
          <t>Standard</t>
        </is>
      </c>
      <c r="S671" t="inlineStr">
        <is>
          <t>Standard</t>
        </is>
      </c>
      <c r="T671" t="str">
        <f>IF($A671="","",$A671&amp;"|"&amp;$S671&amp;"|"&amp;$D671&amp;"|"&amp;$E671&amp;"|"&amp;$F671&amp;"|"&amp;$H671)</f>
        <v>Acquisition|Standard|18|Evening And Weekend|20001|6 Months</v>
      </c>
    </row>
    <row r="672" spans="1:20" x14ac:dyDescent="0.25">
      <c r="A672" t="inlineStr">
        <is>
          <t>Acquisition</t>
        </is>
      </c>
      <c r="B672" t="inlineStr">
        <is>
          <t>Sep26-6M-Acq DY4 Gold Standard</t>
        </is>
      </c>
      <c r="C672">
        <v>4</v>
      </c>
      <c r="D672">
        <v>18</v>
      </c>
      <c r="E672" t="inlineStr">
        <is>
          <t>Day Night</t>
        </is>
      </c>
      <c r="F672">
        <v>20001</v>
      </c>
      <c r="G672">
        <v>35000</v>
      </c>
      <c r="H672" t="inlineStr">
        <is>
          <t>6 Months</t>
        </is>
      </c>
      <c r="I672" s="27">
        <v>46286</v>
      </c>
      <c r="J672" s="27">
        <v>46630</v>
      </c>
      <c r="L672">
        <v>30.128</v>
      </c>
      <c r="M672">
        <v>24.196</v>
      </c>
      <c r="O672">
        <v>87.603</v>
      </c>
      <c r="R672" t="inlineStr">
        <is>
          <t>Standard</t>
        </is>
      </c>
      <c r="S672" t="inlineStr">
        <is>
          <t>Standard</t>
        </is>
      </c>
      <c r="T672" t="str">
        <f>IF($A672="","",$A672&amp;"|"&amp;$S672&amp;"|"&amp;$D672&amp;"|"&amp;$E672&amp;"|"&amp;$F672&amp;"|"&amp;$H672)</f>
        <v>Acquisition|Standard|18|Day Night|20001|6 Months</v>
      </c>
    </row>
    <row r="673" spans="1:20" x14ac:dyDescent="0.25">
      <c r="A673" t="inlineStr">
        <is>
          <t>Acquisition</t>
        </is>
      </c>
      <c r="B673" t="inlineStr">
        <is>
          <t>Sep26-6M-Acq DY4 Gold Standard</t>
        </is>
      </c>
      <c r="C673">
        <v>4</v>
      </c>
      <c r="D673">
        <v>18</v>
      </c>
      <c r="E673" t="inlineStr">
        <is>
          <t>Evening Weekend And Night</t>
        </is>
      </c>
      <c r="F673">
        <v>20001</v>
      </c>
      <c r="G673">
        <v>35000</v>
      </c>
      <c r="H673" t="inlineStr">
        <is>
          <t>6 Months</t>
        </is>
      </c>
      <c r="I673" s="27">
        <v>46286</v>
      </c>
      <c r="J673" s="27">
        <v>46630</v>
      </c>
      <c r="L673">
        <v>30.447</v>
      </c>
      <c r="M673">
        <v>24.444</v>
      </c>
      <c r="N673">
        <v>27.441</v>
      </c>
      <c r="O673">
        <v>87.603</v>
      </c>
      <c r="R673" t="inlineStr">
        <is>
          <t>Standard</t>
        </is>
      </c>
      <c r="S673" t="inlineStr">
        <is>
          <t>Standard</t>
        </is>
      </c>
      <c r="T673" t="str">
        <f>IF($A673="","",$A673&amp;"|"&amp;$S673&amp;"|"&amp;$D673&amp;"|"&amp;$E673&amp;"|"&amp;$F673&amp;"|"&amp;$H673)</f>
        <v>Acquisition|Standard|18|Evening Weekend And Night|20001|6 Months</v>
      </c>
    </row>
    <row r="674" spans="1:20" x14ac:dyDescent="0.25">
      <c r="A674" t="inlineStr">
        <is>
          <t>Acquisition</t>
        </is>
      </c>
      <c r="B674" t="inlineStr">
        <is>
          <t>Sep26-12M-Acq DY4 Gold Standard</t>
        </is>
      </c>
      <c r="C674">
        <v>3</v>
      </c>
      <c r="D674">
        <v>14</v>
      </c>
      <c r="E674" t="inlineStr">
        <is>
          <t>Standard</t>
        </is>
      </c>
      <c r="F674">
        <v>20001</v>
      </c>
      <c r="G674">
        <v>35000</v>
      </c>
      <c r="H674" t="inlineStr">
        <is>
          <t>12 Months</t>
        </is>
      </c>
      <c r="I674" s="27">
        <v>46286</v>
      </c>
      <c r="J674" s="27">
        <v>46630</v>
      </c>
      <c r="K674">
        <v>28.982</v>
      </c>
      <c r="O674">
        <v>87.603</v>
      </c>
      <c r="R674" t="inlineStr">
        <is>
          <t>Standard</t>
        </is>
      </c>
      <c r="S674" t="inlineStr">
        <is>
          <t>Standard</t>
        </is>
      </c>
      <c r="T674" t="str">
        <f>IF($A674="","",$A674&amp;"|"&amp;$S674&amp;"|"&amp;$D674&amp;"|"&amp;$E674&amp;"|"&amp;$F674&amp;"|"&amp;$H674)</f>
        <v>Acquisition|Standard|14|Standard|20001|12 Months</v>
      </c>
    </row>
    <row r="675" spans="1:20" x14ac:dyDescent="0.25">
      <c r="A675" t="inlineStr">
        <is>
          <t>Acquisition</t>
        </is>
      </c>
      <c r="B675" t="inlineStr">
        <is>
          <t>Sep26-12M-Acq DY4 Gold Standard</t>
        </is>
      </c>
      <c r="C675">
        <v>4</v>
      </c>
      <c r="D675">
        <v>14</v>
      </c>
      <c r="E675" t="inlineStr">
        <is>
          <t>Evening And Weekend</t>
        </is>
      </c>
      <c r="F675">
        <v>20001</v>
      </c>
      <c r="G675">
        <v>35000</v>
      </c>
      <c r="H675" t="inlineStr">
        <is>
          <t>12 Months</t>
        </is>
      </c>
      <c r="I675" s="27">
        <v>46286</v>
      </c>
      <c r="J675" s="27">
        <v>46630</v>
      </c>
      <c r="L675">
        <v>30.478</v>
      </c>
      <c r="N675">
        <v>27.482</v>
      </c>
      <c r="O675">
        <v>87.603</v>
      </c>
      <c r="R675" t="inlineStr">
        <is>
          <t>Standard</t>
        </is>
      </c>
      <c r="S675" t="inlineStr">
        <is>
          <t>Standard</t>
        </is>
      </c>
      <c r="T675" t="str">
        <f>IF($A675="","",$A675&amp;"|"&amp;$S675&amp;"|"&amp;$D675&amp;"|"&amp;$E675&amp;"|"&amp;$F675&amp;"|"&amp;$H675)</f>
        <v>Acquisition|Standard|14|Evening And Weekend|20001|12 Months</v>
      </c>
    </row>
    <row r="676" spans="1:20" x14ac:dyDescent="0.25">
      <c r="A676" t="inlineStr">
        <is>
          <t>Acquisition</t>
        </is>
      </c>
      <c r="B676" t="inlineStr">
        <is>
          <t>Sep26-12M-Acq DY4 Gold Standard</t>
        </is>
      </c>
      <c r="C676">
        <v>4</v>
      </c>
      <c r="D676">
        <v>14</v>
      </c>
      <c r="E676" t="inlineStr">
        <is>
          <t>Day Night</t>
        </is>
      </c>
      <c r="F676">
        <v>20001</v>
      </c>
      <c r="G676">
        <v>35000</v>
      </c>
      <c r="H676" t="inlineStr">
        <is>
          <t>12 Months</t>
        </is>
      </c>
      <c r="I676" s="27">
        <v>46286</v>
      </c>
      <c r="J676" s="27">
        <v>46630</v>
      </c>
      <c r="L676">
        <v>30.169</v>
      </c>
      <c r="M676">
        <v>24.228</v>
      </c>
      <c r="O676">
        <v>87.603</v>
      </c>
      <c r="R676" t="inlineStr">
        <is>
          <t>Standard</t>
        </is>
      </c>
      <c r="S676" t="inlineStr">
        <is>
          <t>Standard</t>
        </is>
      </c>
      <c r="T676" t="str">
        <f>IF($A676="","",$A676&amp;"|"&amp;$S676&amp;"|"&amp;$D676&amp;"|"&amp;$E676&amp;"|"&amp;$F676&amp;"|"&amp;$H676)</f>
        <v>Acquisition|Standard|14|Day Night|20001|12 Months</v>
      </c>
    </row>
    <row r="677" spans="1:20" x14ac:dyDescent="0.25">
      <c r="A677" t="inlineStr">
        <is>
          <t>Acquisition</t>
        </is>
      </c>
      <c r="B677" t="inlineStr">
        <is>
          <t>Sep26-12M-Acq DY4 Gold Standard</t>
        </is>
      </c>
      <c r="C677">
        <v>4</v>
      </c>
      <c r="D677">
        <v>14</v>
      </c>
      <c r="E677" t="inlineStr">
        <is>
          <t>Evening Weekend And Night</t>
        </is>
      </c>
      <c r="F677">
        <v>20001</v>
      </c>
      <c r="G677">
        <v>35000</v>
      </c>
      <c r="H677" t="inlineStr">
        <is>
          <t>12 Months</t>
        </is>
      </c>
      <c r="I677" s="27">
        <v>46286</v>
      </c>
      <c r="J677" s="27">
        <v>46630</v>
      </c>
      <c r="L677">
        <v>30.478</v>
      </c>
      <c r="M677">
        <v>24.474</v>
      </c>
      <c r="N677">
        <v>27.482</v>
      </c>
      <c r="O677">
        <v>87.603</v>
      </c>
      <c r="R677" t="inlineStr">
        <is>
          <t>Standard</t>
        </is>
      </c>
      <c r="S677" t="inlineStr">
        <is>
          <t>Standard</t>
        </is>
      </c>
      <c r="T677" t="str">
        <f>IF($A677="","",$A677&amp;"|"&amp;$S677&amp;"|"&amp;$D677&amp;"|"&amp;$E677&amp;"|"&amp;$F677&amp;"|"&amp;$H677)</f>
        <v>Acquisition|Standard|14|Evening Weekend And Night|20001|12 Months</v>
      </c>
    </row>
    <row r="678" spans="1:20" x14ac:dyDescent="0.25">
      <c r="A678" t="inlineStr">
        <is>
          <t>Acquisition</t>
        </is>
      </c>
      <c r="B678" t="inlineStr">
        <is>
          <t>Sep26-12M-Acq DY4 Gold Standard</t>
        </is>
      </c>
      <c r="C678">
        <v>3</v>
      </c>
      <c r="D678">
        <v>10</v>
      </c>
      <c r="E678" t="inlineStr">
        <is>
          <t>Standard</t>
        </is>
      </c>
      <c r="F678">
        <v>20001</v>
      </c>
      <c r="G678">
        <v>35000</v>
      </c>
      <c r="H678" t="inlineStr">
        <is>
          <t>12 Months</t>
        </is>
      </c>
      <c r="I678" s="27">
        <v>46286</v>
      </c>
      <c r="J678" s="27">
        <v>46630</v>
      </c>
      <c r="K678">
        <v>29.177</v>
      </c>
      <c r="O678">
        <v>87.603</v>
      </c>
      <c r="R678" t="inlineStr">
        <is>
          <t>Standard</t>
        </is>
      </c>
      <c r="S678" t="inlineStr">
        <is>
          <t>Standard</t>
        </is>
      </c>
      <c r="T678" t="str">
        <f>IF($A678="","",$A678&amp;"|"&amp;$S678&amp;"|"&amp;$D678&amp;"|"&amp;$E678&amp;"|"&amp;$F678&amp;"|"&amp;$H678)</f>
        <v>Acquisition|Standard|10|Standard|20001|12 Months</v>
      </c>
    </row>
    <row r="679" spans="1:20" x14ac:dyDescent="0.25">
      <c r="A679" t="inlineStr">
        <is>
          <t>Acquisition</t>
        </is>
      </c>
      <c r="B679" t="inlineStr">
        <is>
          <t>Sep26-12M-Acq DY4 Gold Standard</t>
        </is>
      </c>
      <c r="C679">
        <v>4</v>
      </c>
      <c r="D679">
        <v>10</v>
      </c>
      <c r="E679" t="inlineStr">
        <is>
          <t>Evening And Weekend</t>
        </is>
      </c>
      <c r="F679">
        <v>20001</v>
      </c>
      <c r="G679">
        <v>35000</v>
      </c>
      <c r="H679" t="inlineStr">
        <is>
          <t>12 Months</t>
        </is>
      </c>
      <c r="I679" s="27">
        <v>46286</v>
      </c>
      <c r="J679" s="27">
        <v>46630</v>
      </c>
      <c r="L679">
        <v>30.684</v>
      </c>
      <c r="N679">
        <v>27.667</v>
      </c>
      <c r="O679">
        <v>87.603</v>
      </c>
      <c r="R679" t="inlineStr">
        <is>
          <t>Standard</t>
        </is>
      </c>
      <c r="S679" t="inlineStr">
        <is>
          <t>Standard</t>
        </is>
      </c>
      <c r="T679" t="str">
        <f>IF($A679="","",$A679&amp;"|"&amp;$S679&amp;"|"&amp;$D679&amp;"|"&amp;$E679&amp;"|"&amp;$F679&amp;"|"&amp;$H679)</f>
        <v>Acquisition|Standard|10|Evening And Weekend|20001|12 Months</v>
      </c>
    </row>
    <row r="680" spans="1:20" x14ac:dyDescent="0.25">
      <c r="A680" t="inlineStr">
        <is>
          <t>Acquisition</t>
        </is>
      </c>
      <c r="B680" t="inlineStr">
        <is>
          <t>Sep26-12M-Acq DY4 Gold Standard</t>
        </is>
      </c>
      <c r="C680">
        <v>4</v>
      </c>
      <c r="D680">
        <v>10</v>
      </c>
      <c r="E680" t="inlineStr">
        <is>
          <t>Day Night</t>
        </is>
      </c>
      <c r="F680">
        <v>20001</v>
      </c>
      <c r="G680">
        <v>35000</v>
      </c>
      <c r="H680" t="inlineStr">
        <is>
          <t>12 Months</t>
        </is>
      </c>
      <c r="I680" s="27">
        <v>46286</v>
      </c>
      <c r="J680" s="27">
        <v>46630</v>
      </c>
      <c r="L680">
        <v>30.375</v>
      </c>
      <c r="M680">
        <v>24.393</v>
      </c>
      <c r="O680">
        <v>87.603</v>
      </c>
      <c r="R680" t="inlineStr">
        <is>
          <t>Standard</t>
        </is>
      </c>
      <c r="S680" t="inlineStr">
        <is>
          <t>Standard</t>
        </is>
      </c>
      <c r="T680" t="str">
        <f>IF($A680="","",$A680&amp;"|"&amp;$S680&amp;"|"&amp;$D680&amp;"|"&amp;$E680&amp;"|"&amp;$F680&amp;"|"&amp;$H680)</f>
        <v>Acquisition|Standard|10|Day Night|20001|12 Months</v>
      </c>
    </row>
    <row r="681" spans="1:20" x14ac:dyDescent="0.25">
      <c r="A681" t="inlineStr">
        <is>
          <t>Acquisition</t>
        </is>
      </c>
      <c r="B681" t="inlineStr">
        <is>
          <t>Sep26-12M-Acq DY4 Gold Standard</t>
        </is>
      </c>
      <c r="C681">
        <v>4</v>
      </c>
      <c r="D681">
        <v>10</v>
      </c>
      <c r="E681" t="inlineStr">
        <is>
          <t>Evening Weekend And Night</t>
        </is>
      </c>
      <c r="F681">
        <v>20001</v>
      </c>
      <c r="G681">
        <v>35000</v>
      </c>
      <c r="H681" t="inlineStr">
        <is>
          <t>12 Months</t>
        </is>
      </c>
      <c r="I681" s="27">
        <v>46286</v>
      </c>
      <c r="J681" s="27">
        <v>46630</v>
      </c>
      <c r="L681">
        <v>30.684</v>
      </c>
      <c r="M681">
        <v>24.639</v>
      </c>
      <c r="N681">
        <v>27.667</v>
      </c>
      <c r="O681">
        <v>87.603</v>
      </c>
      <c r="R681" t="inlineStr">
        <is>
          <t>Standard</t>
        </is>
      </c>
      <c r="S681" t="inlineStr">
        <is>
          <t>Standard</t>
        </is>
      </c>
      <c r="T681" t="str">
        <f>IF($A681="","",$A681&amp;"|"&amp;$S681&amp;"|"&amp;$D681&amp;"|"&amp;$E681&amp;"|"&amp;$F681&amp;"|"&amp;$H681)</f>
        <v>Acquisition|Standard|10|Evening Weekend And Night|20001|12 Months</v>
      </c>
    </row>
    <row r="682" spans="1:20" x14ac:dyDescent="0.25">
      <c r="A682" t="inlineStr">
        <is>
          <t>Acquisition</t>
        </is>
      </c>
      <c r="B682" t="inlineStr">
        <is>
          <t>Sep26-12M-Acq DY4 Gold Standard</t>
        </is>
      </c>
      <c r="C682">
        <v>3</v>
      </c>
      <c r="D682">
        <v>23</v>
      </c>
      <c r="E682" t="inlineStr">
        <is>
          <t>Standard</t>
        </is>
      </c>
      <c r="F682">
        <v>20001</v>
      </c>
      <c r="G682">
        <v>35000</v>
      </c>
      <c r="H682" t="inlineStr">
        <is>
          <t>12 Months</t>
        </is>
      </c>
      <c r="I682" s="27">
        <v>46286</v>
      </c>
      <c r="J682" s="27">
        <v>46630</v>
      </c>
      <c r="K682">
        <v>28.645</v>
      </c>
      <c r="O682">
        <v>87.603</v>
      </c>
      <c r="R682" t="inlineStr">
        <is>
          <t>Standard</t>
        </is>
      </c>
      <c r="S682" t="inlineStr">
        <is>
          <t>Standard</t>
        </is>
      </c>
      <c r="T682" t="str">
        <f>IF($A682="","",$A682&amp;"|"&amp;$S682&amp;"|"&amp;$D682&amp;"|"&amp;$E682&amp;"|"&amp;$F682&amp;"|"&amp;$H682)</f>
        <v>Acquisition|Standard|23|Standard|20001|12 Months</v>
      </c>
    </row>
    <row r="683" spans="1:20" x14ac:dyDescent="0.25">
      <c r="A683" t="inlineStr">
        <is>
          <t>Acquisition</t>
        </is>
      </c>
      <c r="B683" t="inlineStr">
        <is>
          <t>Sep26-12M-Acq DY4 Gold Standard</t>
        </is>
      </c>
      <c r="C683">
        <v>4</v>
      </c>
      <c r="D683">
        <v>23</v>
      </c>
      <c r="E683" t="inlineStr">
        <is>
          <t>Evening And Weekend</t>
        </is>
      </c>
      <c r="F683">
        <v>20001</v>
      </c>
      <c r="G683">
        <v>35000</v>
      </c>
      <c r="H683" t="inlineStr">
        <is>
          <t>12 Months</t>
        </is>
      </c>
      <c r="I683" s="27">
        <v>46286</v>
      </c>
      <c r="J683" s="27">
        <v>46630</v>
      </c>
      <c r="L683">
        <v>30.128</v>
      </c>
      <c r="N683">
        <v>27.163</v>
      </c>
      <c r="O683">
        <v>87.603</v>
      </c>
      <c r="R683" t="inlineStr">
        <is>
          <t>Standard</t>
        </is>
      </c>
      <c r="S683" t="inlineStr">
        <is>
          <t>Standard</t>
        </is>
      </c>
      <c r="T683" t="str">
        <f>IF($A683="","",$A683&amp;"|"&amp;$S683&amp;"|"&amp;$D683&amp;"|"&amp;$E683&amp;"|"&amp;$F683&amp;"|"&amp;$H683)</f>
        <v>Acquisition|Standard|23|Evening And Weekend|20001|12 Months</v>
      </c>
    </row>
    <row r="684" spans="1:20" x14ac:dyDescent="0.25">
      <c r="A684" t="inlineStr">
        <is>
          <t>Acquisition</t>
        </is>
      </c>
      <c r="B684" t="inlineStr">
        <is>
          <t>Sep26-12M-Acq DY4 Gold Standard</t>
        </is>
      </c>
      <c r="C684">
        <v>4</v>
      </c>
      <c r="D684">
        <v>23</v>
      </c>
      <c r="E684" t="inlineStr">
        <is>
          <t>Day Night</t>
        </is>
      </c>
      <c r="F684">
        <v>20001</v>
      </c>
      <c r="G684">
        <v>35000</v>
      </c>
      <c r="H684" t="inlineStr">
        <is>
          <t>12 Months</t>
        </is>
      </c>
      <c r="I684" s="27">
        <v>46286</v>
      </c>
      <c r="J684" s="27">
        <v>46630</v>
      </c>
      <c r="L684">
        <v>29.819</v>
      </c>
      <c r="M684">
        <v>23.95</v>
      </c>
      <c r="O684">
        <v>87.603</v>
      </c>
      <c r="R684" t="inlineStr">
        <is>
          <t>Standard</t>
        </is>
      </c>
      <c r="S684" t="inlineStr">
        <is>
          <t>Standard</t>
        </is>
      </c>
      <c r="T684" t="str">
        <f>IF($A684="","",$A684&amp;"|"&amp;$S684&amp;"|"&amp;$D684&amp;"|"&amp;$E684&amp;"|"&amp;$F684&amp;"|"&amp;$H684)</f>
        <v>Acquisition|Standard|23|Day Night|20001|12 Months</v>
      </c>
    </row>
    <row r="685" spans="1:20" x14ac:dyDescent="0.25">
      <c r="A685" t="inlineStr">
        <is>
          <t>Acquisition</t>
        </is>
      </c>
      <c r="B685" t="inlineStr">
        <is>
          <t>Sep26-12M-Acq DY4 Gold Standard</t>
        </is>
      </c>
      <c r="C685">
        <v>4</v>
      </c>
      <c r="D685">
        <v>23</v>
      </c>
      <c r="E685" t="inlineStr">
        <is>
          <t>Evening Weekend And Night</t>
        </is>
      </c>
      <c r="F685">
        <v>20001</v>
      </c>
      <c r="G685">
        <v>35000</v>
      </c>
      <c r="H685" t="inlineStr">
        <is>
          <t>12 Months</t>
        </is>
      </c>
      <c r="I685" s="27">
        <v>46286</v>
      </c>
      <c r="J685" s="27">
        <v>46630</v>
      </c>
      <c r="L685">
        <v>30.128</v>
      </c>
      <c r="M685">
        <v>24.196</v>
      </c>
      <c r="N685">
        <v>27.163</v>
      </c>
      <c r="O685">
        <v>87.603</v>
      </c>
      <c r="R685" t="inlineStr">
        <is>
          <t>Standard</t>
        </is>
      </c>
      <c r="S685" t="inlineStr">
        <is>
          <t>Standard</t>
        </is>
      </c>
      <c r="T685" t="str">
        <f>IF($A685="","",$A685&amp;"|"&amp;$S685&amp;"|"&amp;$D685&amp;"|"&amp;$E685&amp;"|"&amp;$F685&amp;"|"&amp;$H685)</f>
        <v>Acquisition|Standard|23|Evening Weekend And Night|20001|12 Months</v>
      </c>
    </row>
    <row r="686" spans="1:20" x14ac:dyDescent="0.25">
      <c r="A686" t="inlineStr">
        <is>
          <t>Acquisition</t>
        </is>
      </c>
      <c r="B686" t="inlineStr">
        <is>
          <t>Sep26-12M-Acq DY4 Gold Standard</t>
        </is>
      </c>
      <c r="C686">
        <v>3</v>
      </c>
      <c r="D686">
        <v>20</v>
      </c>
      <c r="E686" t="inlineStr">
        <is>
          <t>Standard</t>
        </is>
      </c>
      <c r="F686">
        <v>20001</v>
      </c>
      <c r="G686">
        <v>35000</v>
      </c>
      <c r="H686" t="inlineStr">
        <is>
          <t>12 Months</t>
        </is>
      </c>
      <c r="I686" s="27">
        <v>46286</v>
      </c>
      <c r="J686" s="27">
        <v>46630</v>
      </c>
      <c r="K686">
        <v>29.234</v>
      </c>
      <c r="O686">
        <v>87.603</v>
      </c>
      <c r="R686" t="inlineStr">
        <is>
          <t>Standard</t>
        </is>
      </c>
      <c r="S686" t="inlineStr">
        <is>
          <t>Standard</t>
        </is>
      </c>
      <c r="T686" t="str">
        <f>IF($A686="","",$A686&amp;"|"&amp;$S686&amp;"|"&amp;$D686&amp;"|"&amp;$E686&amp;"|"&amp;$F686&amp;"|"&amp;$H686)</f>
        <v>Acquisition|Standard|20|Standard|20001|12 Months</v>
      </c>
    </row>
    <row r="687" spans="1:20" x14ac:dyDescent="0.25">
      <c r="A687" t="inlineStr">
        <is>
          <t>Acquisition</t>
        </is>
      </c>
      <c r="B687" t="inlineStr">
        <is>
          <t>Sep26-12M-Acq DY4 Gold Standard</t>
        </is>
      </c>
      <c r="C687">
        <v>4</v>
      </c>
      <c r="D687">
        <v>20</v>
      </c>
      <c r="E687" t="inlineStr">
        <is>
          <t>Evening And Weekend</t>
        </is>
      </c>
      <c r="F687">
        <v>20001</v>
      </c>
      <c r="G687">
        <v>35000</v>
      </c>
      <c r="H687" t="inlineStr">
        <is>
          <t>12 Months</t>
        </is>
      </c>
      <c r="I687" s="27">
        <v>46286</v>
      </c>
      <c r="J687" s="27">
        <v>46630</v>
      </c>
      <c r="L687">
        <v>30.746</v>
      </c>
      <c r="N687">
        <v>27.719</v>
      </c>
      <c r="O687">
        <v>87.603</v>
      </c>
      <c r="R687" t="inlineStr">
        <is>
          <t>Standard</t>
        </is>
      </c>
      <c r="S687" t="inlineStr">
        <is>
          <t>Standard</t>
        </is>
      </c>
      <c r="T687" t="str">
        <f>IF($A687="","",$A687&amp;"|"&amp;$S687&amp;"|"&amp;$D687&amp;"|"&amp;$E687&amp;"|"&amp;$F687&amp;"|"&amp;$H687)</f>
        <v>Acquisition|Standard|20|Evening And Weekend|20001|12 Months</v>
      </c>
    </row>
    <row r="688" spans="1:20" x14ac:dyDescent="0.25">
      <c r="A688" t="inlineStr">
        <is>
          <t>Acquisition</t>
        </is>
      </c>
      <c r="B688" t="inlineStr">
        <is>
          <t>Sep26-12M-Acq DY4 Gold Standard</t>
        </is>
      </c>
      <c r="C688">
        <v>4</v>
      </c>
      <c r="D688">
        <v>20</v>
      </c>
      <c r="E688" t="inlineStr">
        <is>
          <t>Day Night</t>
        </is>
      </c>
      <c r="F688">
        <v>20001</v>
      </c>
      <c r="G688">
        <v>35000</v>
      </c>
      <c r="H688" t="inlineStr">
        <is>
          <t>12 Months</t>
        </is>
      </c>
      <c r="I688" s="27">
        <v>46286</v>
      </c>
      <c r="J688" s="27">
        <v>46630</v>
      </c>
      <c r="L688">
        <v>30.428</v>
      </c>
      <c r="M688">
        <v>24.433</v>
      </c>
      <c r="O688">
        <v>87.603</v>
      </c>
      <c r="R688" t="inlineStr">
        <is>
          <t>Standard</t>
        </is>
      </c>
      <c r="S688" t="inlineStr">
        <is>
          <t>Standard</t>
        </is>
      </c>
      <c r="T688" t="str">
        <f>IF($A688="","",$A688&amp;"|"&amp;$S688&amp;"|"&amp;$D688&amp;"|"&amp;$E688&amp;"|"&amp;$F688&amp;"|"&amp;$H688)</f>
        <v>Acquisition|Standard|20|Day Night|20001|12 Months</v>
      </c>
    </row>
    <row r="689" spans="1:20" x14ac:dyDescent="0.25">
      <c r="A689" t="inlineStr">
        <is>
          <t>Acquisition</t>
        </is>
      </c>
      <c r="B689" t="inlineStr">
        <is>
          <t>Sep26-12M-Acq DY4 Gold Standard</t>
        </is>
      </c>
      <c r="C689">
        <v>4</v>
      </c>
      <c r="D689">
        <v>20</v>
      </c>
      <c r="E689" t="inlineStr">
        <is>
          <t>Evening Weekend And Night</t>
        </is>
      </c>
      <c r="F689">
        <v>20001</v>
      </c>
      <c r="G689">
        <v>35000</v>
      </c>
      <c r="H689" t="inlineStr">
        <is>
          <t>12 Months</t>
        </is>
      </c>
      <c r="I689" s="27">
        <v>46286</v>
      </c>
      <c r="J689" s="27">
        <v>46630</v>
      </c>
      <c r="L689">
        <v>30.746</v>
      </c>
      <c r="M689">
        <v>24.692</v>
      </c>
      <c r="N689">
        <v>27.719</v>
      </c>
      <c r="O689">
        <v>87.603</v>
      </c>
      <c r="R689" t="inlineStr">
        <is>
          <t>Standard</t>
        </is>
      </c>
      <c r="S689" t="inlineStr">
        <is>
          <t>Standard</t>
        </is>
      </c>
      <c r="T689" t="str">
        <f>IF($A689="","",$A689&amp;"|"&amp;$S689&amp;"|"&amp;$D689&amp;"|"&amp;$E689&amp;"|"&amp;$F689&amp;"|"&amp;$H689)</f>
        <v>Acquisition|Standard|20|Evening Weekend And Night|20001|12 Months</v>
      </c>
    </row>
    <row r="690" spans="1:20" x14ac:dyDescent="0.25">
      <c r="A690" t="inlineStr">
        <is>
          <t>Acquisition</t>
        </is>
      </c>
      <c r="B690" t="inlineStr">
        <is>
          <t>Sep26-12M-Acq DY4 Gold Standard</t>
        </is>
      </c>
      <c r="C690">
        <v>3</v>
      </c>
      <c r="D690">
        <v>17</v>
      </c>
      <c r="E690" t="inlineStr">
        <is>
          <t>Standard</t>
        </is>
      </c>
      <c r="F690">
        <v>20001</v>
      </c>
      <c r="G690">
        <v>35000</v>
      </c>
      <c r="H690" t="inlineStr">
        <is>
          <t>12 Months</t>
        </is>
      </c>
      <c r="I690" s="27">
        <v>46286</v>
      </c>
      <c r="J690" s="27">
        <v>46630</v>
      </c>
      <c r="K690">
        <v>28.505</v>
      </c>
      <c r="O690">
        <v>87.603</v>
      </c>
      <c r="R690" t="inlineStr">
        <is>
          <t>Standard</t>
        </is>
      </c>
      <c r="S690" t="inlineStr">
        <is>
          <t>Standard</t>
        </is>
      </c>
      <c r="T690" t="str">
        <f>IF($A690="","",$A690&amp;"|"&amp;$S690&amp;"|"&amp;$D690&amp;"|"&amp;$E690&amp;"|"&amp;$F690&amp;"|"&amp;$H690)</f>
        <v>Acquisition|Standard|17|Standard|20001|12 Months</v>
      </c>
    </row>
    <row r="691" spans="1:20" x14ac:dyDescent="0.25">
      <c r="A691" t="inlineStr">
        <is>
          <t>Acquisition</t>
        </is>
      </c>
      <c r="B691" t="inlineStr">
        <is>
          <t>Sep26-12M-Acq DY4 Gold Standard</t>
        </is>
      </c>
      <c r="C691">
        <v>4</v>
      </c>
      <c r="D691">
        <v>17</v>
      </c>
      <c r="E691" t="inlineStr">
        <is>
          <t>Evening And Weekend</t>
        </is>
      </c>
      <c r="F691">
        <v>20001</v>
      </c>
      <c r="G691">
        <v>35000</v>
      </c>
      <c r="H691" t="inlineStr">
        <is>
          <t>12 Months</t>
        </is>
      </c>
      <c r="I691" s="27">
        <v>46286</v>
      </c>
      <c r="J691" s="27">
        <v>46630</v>
      </c>
      <c r="L691">
        <v>29.986</v>
      </c>
      <c r="N691">
        <v>27.029</v>
      </c>
      <c r="O691">
        <v>87.603</v>
      </c>
      <c r="R691" t="inlineStr">
        <is>
          <t>Standard</t>
        </is>
      </c>
      <c r="S691" t="inlineStr">
        <is>
          <t>Standard</t>
        </is>
      </c>
      <c r="T691" t="str">
        <f>IF($A691="","",$A691&amp;"|"&amp;$S691&amp;"|"&amp;$D691&amp;"|"&amp;$E691&amp;"|"&amp;$F691&amp;"|"&amp;$H691)</f>
        <v>Acquisition|Standard|17|Evening And Weekend|20001|12 Months</v>
      </c>
    </row>
    <row r="692" spans="1:20" x14ac:dyDescent="0.25">
      <c r="A692" t="inlineStr">
        <is>
          <t>Acquisition</t>
        </is>
      </c>
      <c r="B692" t="inlineStr">
        <is>
          <t>Sep26-12M-Acq DY4 Gold Standard</t>
        </is>
      </c>
      <c r="C692">
        <v>4</v>
      </c>
      <c r="D692">
        <v>17</v>
      </c>
      <c r="E692" t="inlineStr">
        <is>
          <t>Day Night</t>
        </is>
      </c>
      <c r="F692">
        <v>20001</v>
      </c>
      <c r="G692">
        <v>35000</v>
      </c>
      <c r="H692" t="inlineStr">
        <is>
          <t>12 Months</t>
        </is>
      </c>
      <c r="I692" s="27">
        <v>46286</v>
      </c>
      <c r="J692" s="27">
        <v>46630</v>
      </c>
      <c r="L692">
        <v>29.676</v>
      </c>
      <c r="M692">
        <v>23.826</v>
      </c>
      <c r="O692">
        <v>87.603</v>
      </c>
      <c r="R692" t="inlineStr">
        <is>
          <t>Standard</t>
        </is>
      </c>
      <c r="S692" t="inlineStr">
        <is>
          <t>Standard</t>
        </is>
      </c>
      <c r="T692" t="str">
        <f>IF($A692="","",$A692&amp;"|"&amp;$S692&amp;"|"&amp;$D692&amp;"|"&amp;$E692&amp;"|"&amp;$F692&amp;"|"&amp;$H692)</f>
        <v>Acquisition|Standard|17|Day Night|20001|12 Months</v>
      </c>
    </row>
    <row r="693" spans="1:20" x14ac:dyDescent="0.25">
      <c r="A693" t="inlineStr">
        <is>
          <t>Acquisition</t>
        </is>
      </c>
      <c r="B693" t="inlineStr">
        <is>
          <t>Sep26-12M-Acq DY4 Gold Standard</t>
        </is>
      </c>
      <c r="C693">
        <v>4</v>
      </c>
      <c r="D693">
        <v>17</v>
      </c>
      <c r="E693" t="inlineStr">
        <is>
          <t>Evening Weekend And Night</t>
        </is>
      </c>
      <c r="F693">
        <v>20001</v>
      </c>
      <c r="G693">
        <v>35000</v>
      </c>
      <c r="H693" t="inlineStr">
        <is>
          <t>12 Months</t>
        </is>
      </c>
      <c r="I693" s="27">
        <v>46286</v>
      </c>
      <c r="J693" s="27">
        <v>46630</v>
      </c>
      <c r="L693">
        <v>29.986</v>
      </c>
      <c r="M693">
        <v>24.073</v>
      </c>
      <c r="N693">
        <v>27.029</v>
      </c>
      <c r="O693">
        <v>87.603</v>
      </c>
      <c r="R693" t="inlineStr">
        <is>
          <t>Standard</t>
        </is>
      </c>
      <c r="S693" t="inlineStr">
        <is>
          <t>Standard</t>
        </is>
      </c>
      <c r="T693" t="str">
        <f>IF($A693="","",$A693&amp;"|"&amp;$S693&amp;"|"&amp;$D693&amp;"|"&amp;$E693&amp;"|"&amp;$F693&amp;"|"&amp;$H693)</f>
        <v>Acquisition|Standard|17|Evening Weekend And Night|20001|12 Months</v>
      </c>
    </row>
    <row r="694" spans="1:20" x14ac:dyDescent="0.25">
      <c r="A694" t="inlineStr">
        <is>
          <t>Acquisition</t>
        </is>
      </c>
      <c r="B694" t="inlineStr">
        <is>
          <t>Sep26-12M-Acq DY4 Gold Standard</t>
        </is>
      </c>
      <c r="C694">
        <v>3</v>
      </c>
      <c r="D694">
        <v>12</v>
      </c>
      <c r="E694" t="inlineStr">
        <is>
          <t>Standard</t>
        </is>
      </c>
      <c r="F694">
        <v>20001</v>
      </c>
      <c r="G694">
        <v>35000</v>
      </c>
      <c r="H694" t="inlineStr">
        <is>
          <t>12 Months</t>
        </is>
      </c>
      <c r="I694" s="27">
        <v>46286</v>
      </c>
      <c r="J694" s="27">
        <v>46630</v>
      </c>
      <c r="K694">
        <v>28.736</v>
      </c>
      <c r="O694">
        <v>87.603</v>
      </c>
      <c r="R694" t="inlineStr">
        <is>
          <t>Standard</t>
        </is>
      </c>
      <c r="S694" t="inlineStr">
        <is>
          <t>Standard</t>
        </is>
      </c>
      <c r="T694" t="str">
        <f>IF($A694="","",$A694&amp;"|"&amp;$S694&amp;"|"&amp;$D694&amp;"|"&amp;$E694&amp;"|"&amp;$F694&amp;"|"&amp;$H694)</f>
        <v>Acquisition|Standard|12|Standard|20001|12 Months</v>
      </c>
    </row>
    <row r="695" spans="1:20" x14ac:dyDescent="0.25">
      <c r="A695" t="inlineStr">
        <is>
          <t>Acquisition</t>
        </is>
      </c>
      <c r="B695" t="inlineStr">
        <is>
          <t>Sep26-12M-Acq DY4 Gold Standard</t>
        </is>
      </c>
      <c r="C695">
        <v>4</v>
      </c>
      <c r="D695">
        <v>12</v>
      </c>
      <c r="E695" t="inlineStr">
        <is>
          <t>Evening And Weekend</t>
        </is>
      </c>
      <c r="F695">
        <v>20001</v>
      </c>
      <c r="G695">
        <v>35000</v>
      </c>
      <c r="H695" t="inlineStr">
        <is>
          <t>12 Months</t>
        </is>
      </c>
      <c r="I695" s="27">
        <v>46286</v>
      </c>
      <c r="J695" s="27">
        <v>46630</v>
      </c>
      <c r="L695">
        <v>30.222</v>
      </c>
      <c r="N695">
        <v>27.244</v>
      </c>
      <c r="O695">
        <v>87.603</v>
      </c>
      <c r="R695" t="inlineStr">
        <is>
          <t>Standard</t>
        </is>
      </c>
      <c r="S695" t="inlineStr">
        <is>
          <t>Standard</t>
        </is>
      </c>
      <c r="T695" t="str">
        <f>IF($A695="","",$A695&amp;"|"&amp;$S695&amp;"|"&amp;$D695&amp;"|"&amp;$E695&amp;"|"&amp;$F695&amp;"|"&amp;$H695)</f>
        <v>Acquisition|Standard|12|Evening And Weekend|20001|12 Months</v>
      </c>
    </row>
    <row r="696" spans="1:20" x14ac:dyDescent="0.25">
      <c r="A696" t="inlineStr">
        <is>
          <t>Acquisition</t>
        </is>
      </c>
      <c r="B696" t="inlineStr">
        <is>
          <t>Sep26-12M-Acq DY4 Gold Standard</t>
        </is>
      </c>
      <c r="C696">
        <v>4</v>
      </c>
      <c r="D696">
        <v>12</v>
      </c>
      <c r="E696" t="inlineStr">
        <is>
          <t>Day Night</t>
        </is>
      </c>
      <c r="F696">
        <v>20001</v>
      </c>
      <c r="G696">
        <v>35000</v>
      </c>
      <c r="H696" t="inlineStr">
        <is>
          <t>12 Months</t>
        </is>
      </c>
      <c r="I696" s="27">
        <v>46286</v>
      </c>
      <c r="J696" s="27">
        <v>46630</v>
      </c>
      <c r="L696">
        <v>29.913</v>
      </c>
      <c r="M696">
        <v>24.021</v>
      </c>
      <c r="O696">
        <v>87.603</v>
      </c>
      <c r="R696" t="inlineStr">
        <is>
          <t>Standard</t>
        </is>
      </c>
      <c r="S696" t="inlineStr">
        <is>
          <t>Standard</t>
        </is>
      </c>
      <c r="T696" t="str">
        <f>IF($A696="","",$A696&amp;"|"&amp;$S696&amp;"|"&amp;$D696&amp;"|"&amp;$E696&amp;"|"&amp;$F696&amp;"|"&amp;$H696)</f>
        <v>Acquisition|Standard|12|Day Night|20001|12 Months</v>
      </c>
    </row>
    <row r="697" spans="1:20" x14ac:dyDescent="0.25">
      <c r="A697" t="inlineStr">
        <is>
          <t>Acquisition</t>
        </is>
      </c>
      <c r="B697" t="inlineStr">
        <is>
          <t>Sep26-12M-Acq DY4 Gold Standard</t>
        </is>
      </c>
      <c r="C697">
        <v>4</v>
      </c>
      <c r="D697">
        <v>12</v>
      </c>
      <c r="E697" t="inlineStr">
        <is>
          <t>Evening Weekend And Night</t>
        </is>
      </c>
      <c r="F697">
        <v>20001</v>
      </c>
      <c r="G697">
        <v>35000</v>
      </c>
      <c r="H697" t="inlineStr">
        <is>
          <t>12 Months</t>
        </is>
      </c>
      <c r="I697" s="27">
        <v>46286</v>
      </c>
      <c r="J697" s="27">
        <v>46630</v>
      </c>
      <c r="L697">
        <v>30.222</v>
      </c>
      <c r="M697">
        <v>24.269</v>
      </c>
      <c r="N697">
        <v>27.244</v>
      </c>
      <c r="O697">
        <v>87.603</v>
      </c>
      <c r="R697" t="inlineStr">
        <is>
          <t>Standard</t>
        </is>
      </c>
      <c r="S697" t="inlineStr">
        <is>
          <t>Standard</t>
        </is>
      </c>
      <c r="T697" t="str">
        <f>IF($A697="","",$A697&amp;"|"&amp;$S697&amp;"|"&amp;$D697&amp;"|"&amp;$E697&amp;"|"&amp;$F697&amp;"|"&amp;$H697)</f>
        <v>Acquisition|Standard|12|Evening Weekend And Night|20001|12 Months</v>
      </c>
    </row>
    <row r="698" spans="1:20" x14ac:dyDescent="0.25">
      <c r="A698" t="inlineStr">
        <is>
          <t>Acquisition</t>
        </is>
      </c>
      <c r="B698" t="inlineStr">
        <is>
          <t>Sep26-12M-Acq DY4 Gold Standard</t>
        </is>
      </c>
      <c r="C698">
        <v>3</v>
      </c>
      <c r="D698">
        <v>11</v>
      </c>
      <c r="E698" t="inlineStr">
        <is>
          <t>Standard</t>
        </is>
      </c>
      <c r="F698">
        <v>20001</v>
      </c>
      <c r="G698">
        <v>35000</v>
      </c>
      <c r="H698" t="inlineStr">
        <is>
          <t>12 Months</t>
        </is>
      </c>
      <c r="I698" s="27">
        <v>46286</v>
      </c>
      <c r="J698" s="27">
        <v>46630</v>
      </c>
      <c r="K698">
        <v>28.913</v>
      </c>
      <c r="O698">
        <v>87.603</v>
      </c>
      <c r="R698" t="inlineStr">
        <is>
          <t>Standard</t>
        </is>
      </c>
      <c r="S698" t="inlineStr">
        <is>
          <t>Standard</t>
        </is>
      </c>
      <c r="T698" t="str">
        <f>IF($A698="","",$A698&amp;"|"&amp;$S698&amp;"|"&amp;$D698&amp;"|"&amp;$E698&amp;"|"&amp;$F698&amp;"|"&amp;$H698)</f>
        <v>Acquisition|Standard|11|Standard|20001|12 Months</v>
      </c>
    </row>
    <row r="699" spans="1:20" x14ac:dyDescent="0.25">
      <c r="A699" t="inlineStr">
        <is>
          <t>Acquisition</t>
        </is>
      </c>
      <c r="B699" t="inlineStr">
        <is>
          <t>Sep26-12M-Acq DY4 Gold Standard</t>
        </is>
      </c>
      <c r="C699">
        <v>4</v>
      </c>
      <c r="D699">
        <v>11</v>
      </c>
      <c r="E699" t="inlineStr">
        <is>
          <t>Evening And Weekend</t>
        </is>
      </c>
      <c r="F699">
        <v>20001</v>
      </c>
      <c r="G699">
        <v>35000</v>
      </c>
      <c r="H699" t="inlineStr">
        <is>
          <t>12 Months</t>
        </is>
      </c>
      <c r="I699" s="27">
        <v>46286</v>
      </c>
      <c r="J699" s="27">
        <v>46630</v>
      </c>
      <c r="L699">
        <v>30.405</v>
      </c>
      <c r="N699">
        <v>27.411</v>
      </c>
      <c r="O699">
        <v>87.603</v>
      </c>
      <c r="R699" t="inlineStr">
        <is>
          <t>Standard</t>
        </is>
      </c>
      <c r="S699" t="inlineStr">
        <is>
          <t>Standard</t>
        </is>
      </c>
      <c r="T699" t="str">
        <f>IF($A699="","",$A699&amp;"|"&amp;$S699&amp;"|"&amp;$D699&amp;"|"&amp;$E699&amp;"|"&amp;$F699&amp;"|"&amp;$H699)</f>
        <v>Acquisition|Standard|11|Evening And Weekend|20001|12 Months</v>
      </c>
    </row>
    <row r="700" spans="1:20" x14ac:dyDescent="0.25">
      <c r="A700" t="inlineStr">
        <is>
          <t>Acquisition</t>
        </is>
      </c>
      <c r="B700" t="inlineStr">
        <is>
          <t>Sep26-12M-Acq DY4 Gold Standard</t>
        </is>
      </c>
      <c r="C700">
        <v>4</v>
      </c>
      <c r="D700">
        <v>11</v>
      </c>
      <c r="E700" t="inlineStr">
        <is>
          <t>Day Night</t>
        </is>
      </c>
      <c r="F700">
        <v>20001</v>
      </c>
      <c r="G700">
        <v>35000</v>
      </c>
      <c r="H700" t="inlineStr">
        <is>
          <t>12 Months</t>
        </is>
      </c>
      <c r="I700" s="27">
        <v>46286</v>
      </c>
      <c r="J700" s="27">
        <v>46630</v>
      </c>
      <c r="L700">
        <v>30.097</v>
      </c>
      <c r="M700">
        <v>24.166</v>
      </c>
      <c r="O700">
        <v>87.603</v>
      </c>
      <c r="R700" t="inlineStr">
        <is>
          <t>Standard</t>
        </is>
      </c>
      <c r="S700" t="inlineStr">
        <is>
          <t>Standard</t>
        </is>
      </c>
      <c r="T700" t="str">
        <f>IF($A700="","",$A700&amp;"|"&amp;$S700&amp;"|"&amp;$D700&amp;"|"&amp;$E700&amp;"|"&amp;$F700&amp;"|"&amp;$H700)</f>
        <v>Acquisition|Standard|11|Day Night|20001|12 Months</v>
      </c>
    </row>
    <row r="701" spans="1:20" x14ac:dyDescent="0.25">
      <c r="A701" t="inlineStr">
        <is>
          <t>Acquisition</t>
        </is>
      </c>
      <c r="B701" t="inlineStr">
        <is>
          <t>Sep26-12M-Acq DY4 Gold Standard</t>
        </is>
      </c>
      <c r="C701">
        <v>4</v>
      </c>
      <c r="D701">
        <v>11</v>
      </c>
      <c r="E701" t="inlineStr">
        <is>
          <t>Evening Weekend And Night</t>
        </is>
      </c>
      <c r="F701">
        <v>20001</v>
      </c>
      <c r="G701">
        <v>35000</v>
      </c>
      <c r="H701" t="inlineStr">
        <is>
          <t>12 Months</t>
        </is>
      </c>
      <c r="I701" s="27">
        <v>46286</v>
      </c>
      <c r="J701" s="27">
        <v>46630</v>
      </c>
      <c r="L701">
        <v>30.405</v>
      </c>
      <c r="M701">
        <v>24.413</v>
      </c>
      <c r="N701">
        <v>27.411</v>
      </c>
      <c r="O701">
        <v>87.603</v>
      </c>
      <c r="R701" t="inlineStr">
        <is>
          <t>Standard</t>
        </is>
      </c>
      <c r="S701" t="inlineStr">
        <is>
          <t>Standard</t>
        </is>
      </c>
      <c r="T701" t="str">
        <f>IF($A701="","",$A701&amp;"|"&amp;$S701&amp;"|"&amp;$D701&amp;"|"&amp;$E701&amp;"|"&amp;$F701&amp;"|"&amp;$H701)</f>
        <v>Acquisition|Standard|11|Evening Weekend And Night|20001|12 Months</v>
      </c>
    </row>
    <row r="702" spans="1:20" x14ac:dyDescent="0.25">
      <c r="A702" t="inlineStr">
        <is>
          <t>Acquisition</t>
        </is>
      </c>
      <c r="B702" t="inlineStr">
        <is>
          <t>Sep26-12M-Acq DY4 Gold Standard</t>
        </is>
      </c>
      <c r="C702">
        <v>3</v>
      </c>
      <c r="D702">
        <v>15</v>
      </c>
      <c r="E702" t="inlineStr">
        <is>
          <t>Standard</t>
        </is>
      </c>
      <c r="F702">
        <v>20001</v>
      </c>
      <c r="G702">
        <v>35000</v>
      </c>
      <c r="H702" t="inlineStr">
        <is>
          <t>12 Months</t>
        </is>
      </c>
      <c r="I702" s="27">
        <v>46286</v>
      </c>
      <c r="J702" s="27">
        <v>46630</v>
      </c>
      <c r="K702">
        <v>28.603</v>
      </c>
      <c r="O702">
        <v>87.603</v>
      </c>
      <c r="R702" t="inlineStr">
        <is>
          <t>Standard</t>
        </is>
      </c>
      <c r="S702" t="inlineStr">
        <is>
          <t>Standard</t>
        </is>
      </c>
      <c r="T702" t="str">
        <f>IF($A702="","",$A702&amp;"|"&amp;$S702&amp;"|"&amp;$D702&amp;"|"&amp;$E702&amp;"|"&amp;$F702&amp;"|"&amp;$H702)</f>
        <v>Acquisition|Standard|15|Standard|20001|12 Months</v>
      </c>
    </row>
    <row r="703" spans="1:20" x14ac:dyDescent="0.25">
      <c r="A703" t="inlineStr">
        <is>
          <t>Acquisition</t>
        </is>
      </c>
      <c r="B703" t="inlineStr">
        <is>
          <t>Sep26-12M-Acq DY4 Gold Standard</t>
        </is>
      </c>
      <c r="C703">
        <v>4</v>
      </c>
      <c r="D703">
        <v>15</v>
      </c>
      <c r="E703" t="inlineStr">
        <is>
          <t>Evening And Weekend</t>
        </is>
      </c>
      <c r="F703">
        <v>20001</v>
      </c>
      <c r="G703">
        <v>35000</v>
      </c>
      <c r="H703" t="inlineStr">
        <is>
          <t>12 Months</t>
        </is>
      </c>
      <c r="I703" s="27">
        <v>46286</v>
      </c>
      <c r="J703" s="27">
        <v>46630</v>
      </c>
      <c r="L703">
        <v>30.087</v>
      </c>
      <c r="N703">
        <v>27.122</v>
      </c>
      <c r="O703">
        <v>87.603</v>
      </c>
      <c r="R703" t="inlineStr">
        <is>
          <t>Standard</t>
        </is>
      </c>
      <c r="S703" t="inlineStr">
        <is>
          <t>Standard</t>
        </is>
      </c>
      <c r="T703" t="str">
        <f>IF($A703="","",$A703&amp;"|"&amp;$S703&amp;"|"&amp;$D703&amp;"|"&amp;$E703&amp;"|"&amp;$F703&amp;"|"&amp;$H703)</f>
        <v>Acquisition|Standard|15|Evening And Weekend|20001|12 Months</v>
      </c>
    </row>
    <row r="704" spans="1:20" x14ac:dyDescent="0.25">
      <c r="A704" t="inlineStr">
        <is>
          <t>Acquisition</t>
        </is>
      </c>
      <c r="B704" t="inlineStr">
        <is>
          <t>Sep26-12M-Acq DY4 Gold Standard</t>
        </is>
      </c>
      <c r="C704">
        <v>4</v>
      </c>
      <c r="D704">
        <v>15</v>
      </c>
      <c r="E704" t="inlineStr">
        <is>
          <t>Day Night</t>
        </is>
      </c>
      <c r="F704">
        <v>20001</v>
      </c>
      <c r="G704">
        <v>35000</v>
      </c>
      <c r="H704" t="inlineStr">
        <is>
          <t>12 Months</t>
        </is>
      </c>
      <c r="I704" s="27">
        <v>46286</v>
      </c>
      <c r="J704" s="27">
        <v>46630</v>
      </c>
      <c r="L704">
        <v>29.778</v>
      </c>
      <c r="M704">
        <v>23.909</v>
      </c>
      <c r="O704">
        <v>87.603</v>
      </c>
      <c r="R704" t="inlineStr">
        <is>
          <t>Standard</t>
        </is>
      </c>
      <c r="S704" t="inlineStr">
        <is>
          <t>Standard</t>
        </is>
      </c>
      <c r="T704" t="str">
        <f>IF($A704="","",$A704&amp;"|"&amp;$S704&amp;"|"&amp;$D704&amp;"|"&amp;$E704&amp;"|"&amp;$F704&amp;"|"&amp;$H704)</f>
        <v>Acquisition|Standard|15|Day Night|20001|12 Months</v>
      </c>
    </row>
    <row r="705" spans="1:20" x14ac:dyDescent="0.25">
      <c r="A705" t="inlineStr">
        <is>
          <t>Acquisition</t>
        </is>
      </c>
      <c r="B705" t="inlineStr">
        <is>
          <t>Sep26-12M-Acq DY4 Gold Standard</t>
        </is>
      </c>
      <c r="C705">
        <v>4</v>
      </c>
      <c r="D705">
        <v>15</v>
      </c>
      <c r="E705" t="inlineStr">
        <is>
          <t>Evening Weekend And Night</t>
        </is>
      </c>
      <c r="F705">
        <v>20001</v>
      </c>
      <c r="G705">
        <v>35000</v>
      </c>
      <c r="H705" t="inlineStr">
        <is>
          <t>12 Months</t>
        </is>
      </c>
      <c r="I705" s="27">
        <v>46286</v>
      </c>
      <c r="J705" s="27">
        <v>46630</v>
      </c>
      <c r="L705">
        <v>30.087</v>
      </c>
      <c r="M705">
        <v>24.155</v>
      </c>
      <c r="N705">
        <v>27.122</v>
      </c>
      <c r="O705">
        <v>87.603</v>
      </c>
      <c r="R705" t="inlineStr">
        <is>
          <t>Standard</t>
        </is>
      </c>
      <c r="S705" t="inlineStr">
        <is>
          <t>Standard</t>
        </is>
      </c>
      <c r="T705" t="str">
        <f>IF($A705="","",$A705&amp;"|"&amp;$S705&amp;"|"&amp;$D705&amp;"|"&amp;$E705&amp;"|"&amp;$F705&amp;"|"&amp;$H705)</f>
        <v>Acquisition|Standard|15|Evening Weekend And Night|20001|12 Months</v>
      </c>
    </row>
    <row r="706" spans="1:20" x14ac:dyDescent="0.25">
      <c r="A706" t="inlineStr">
        <is>
          <t>Acquisition</t>
        </is>
      </c>
      <c r="B706" t="inlineStr">
        <is>
          <t>Sep26-12M-Acq DY4 Gold Standard</t>
        </is>
      </c>
      <c r="C706">
        <v>3</v>
      </c>
      <c r="D706">
        <v>16</v>
      </c>
      <c r="E706" t="inlineStr">
        <is>
          <t>Standard</t>
        </is>
      </c>
      <c r="F706">
        <v>20001</v>
      </c>
      <c r="G706">
        <v>35000</v>
      </c>
      <c r="H706" t="inlineStr">
        <is>
          <t>12 Months</t>
        </is>
      </c>
      <c r="I706" s="27">
        <v>46286</v>
      </c>
      <c r="J706" s="27">
        <v>46630</v>
      </c>
      <c r="K706">
        <v>28.71</v>
      </c>
      <c r="O706">
        <v>87.603</v>
      </c>
      <c r="R706" t="inlineStr">
        <is>
          <t>Standard</t>
        </is>
      </c>
      <c r="S706" t="inlineStr">
        <is>
          <t>Standard</t>
        </is>
      </c>
      <c r="T706" t="str">
        <f>IF($A706="","",$A706&amp;"|"&amp;$S706&amp;"|"&amp;$D706&amp;"|"&amp;$E706&amp;"|"&amp;$F706&amp;"|"&amp;$H706)</f>
        <v>Acquisition|Standard|16|Standard|20001|12 Months</v>
      </c>
    </row>
    <row r="707" spans="1:20" x14ac:dyDescent="0.25">
      <c r="A707" t="inlineStr">
        <is>
          <t>Acquisition</t>
        </is>
      </c>
      <c r="B707" t="inlineStr">
        <is>
          <t>Sep26-12M-Acq DY4 Gold Standard</t>
        </is>
      </c>
      <c r="C707">
        <v>4</v>
      </c>
      <c r="D707">
        <v>16</v>
      </c>
      <c r="E707" t="inlineStr">
        <is>
          <t>Evening And Weekend</t>
        </is>
      </c>
      <c r="F707">
        <v>20001</v>
      </c>
      <c r="G707">
        <v>35000</v>
      </c>
      <c r="H707" t="inlineStr">
        <is>
          <t>12 Months</t>
        </is>
      </c>
      <c r="I707" s="27">
        <v>46286</v>
      </c>
      <c r="J707" s="27">
        <v>46630</v>
      </c>
      <c r="L707">
        <v>30.2</v>
      </c>
      <c r="N707">
        <v>27.224</v>
      </c>
      <c r="O707">
        <v>87.603</v>
      </c>
      <c r="R707" t="inlineStr">
        <is>
          <t>Standard</t>
        </is>
      </c>
      <c r="S707" t="inlineStr">
        <is>
          <t>Standard</t>
        </is>
      </c>
      <c r="T707" t="str">
        <f>IF($A707="","",$A707&amp;"|"&amp;$S707&amp;"|"&amp;$D707&amp;"|"&amp;$E707&amp;"|"&amp;$F707&amp;"|"&amp;$H707)</f>
        <v>Acquisition|Standard|16|Evening And Weekend|20001|12 Months</v>
      </c>
    </row>
    <row r="708" spans="1:20" x14ac:dyDescent="0.25">
      <c r="A708" t="inlineStr">
        <is>
          <t>Acquisition</t>
        </is>
      </c>
      <c r="B708" t="inlineStr">
        <is>
          <t>Sep26-12M-Acq DY4 Gold Standard</t>
        </is>
      </c>
      <c r="C708">
        <v>4</v>
      </c>
      <c r="D708">
        <v>16</v>
      </c>
      <c r="E708" t="inlineStr">
        <is>
          <t>Day Night</t>
        </is>
      </c>
      <c r="F708">
        <v>20001</v>
      </c>
      <c r="G708">
        <v>35000</v>
      </c>
      <c r="H708" t="inlineStr">
        <is>
          <t>12 Months</t>
        </is>
      </c>
      <c r="I708" s="27">
        <v>46286</v>
      </c>
      <c r="J708" s="27">
        <v>46630</v>
      </c>
      <c r="L708">
        <v>29.891</v>
      </c>
      <c r="M708">
        <v>24.001</v>
      </c>
      <c r="O708">
        <v>87.603</v>
      </c>
      <c r="R708" t="inlineStr">
        <is>
          <t>Standard</t>
        </is>
      </c>
      <c r="S708" t="inlineStr">
        <is>
          <t>Standard</t>
        </is>
      </c>
      <c r="T708" t="str">
        <f>IF($A708="","",$A708&amp;"|"&amp;$S708&amp;"|"&amp;$D708&amp;"|"&amp;$E708&amp;"|"&amp;$F708&amp;"|"&amp;$H708)</f>
        <v>Acquisition|Standard|16|Day Night|20001|12 Months</v>
      </c>
    </row>
    <row r="709" spans="1:20" x14ac:dyDescent="0.25">
      <c r="A709" t="inlineStr">
        <is>
          <t>Acquisition</t>
        </is>
      </c>
      <c r="B709" t="inlineStr">
        <is>
          <t>Sep26-12M-Acq DY4 Gold Standard</t>
        </is>
      </c>
      <c r="C709">
        <v>4</v>
      </c>
      <c r="D709">
        <v>16</v>
      </c>
      <c r="E709" t="inlineStr">
        <is>
          <t>Evening Weekend And Night</t>
        </is>
      </c>
      <c r="F709">
        <v>20001</v>
      </c>
      <c r="G709">
        <v>35000</v>
      </c>
      <c r="H709" t="inlineStr">
        <is>
          <t>12 Months</t>
        </is>
      </c>
      <c r="I709" s="27">
        <v>46286</v>
      </c>
      <c r="J709" s="27">
        <v>46630</v>
      </c>
      <c r="L709">
        <v>30.2</v>
      </c>
      <c r="M709">
        <v>24.249</v>
      </c>
      <c r="N709">
        <v>27.224</v>
      </c>
      <c r="O709">
        <v>87.603</v>
      </c>
      <c r="R709" t="inlineStr">
        <is>
          <t>Standard</t>
        </is>
      </c>
      <c r="S709" t="inlineStr">
        <is>
          <t>Standard</t>
        </is>
      </c>
      <c r="T709" t="str">
        <f>IF($A709="","",$A709&amp;"|"&amp;$S709&amp;"|"&amp;$D709&amp;"|"&amp;$E709&amp;"|"&amp;$F709&amp;"|"&amp;$H709)</f>
        <v>Acquisition|Standard|16|Evening Weekend And Night|20001|12 Months</v>
      </c>
    </row>
    <row r="710" spans="1:20" x14ac:dyDescent="0.25">
      <c r="A710" t="inlineStr">
        <is>
          <t>Acquisition</t>
        </is>
      </c>
      <c r="B710" t="inlineStr">
        <is>
          <t>Sep26-12M-Acq DY4 Gold Standard</t>
        </is>
      </c>
      <c r="C710">
        <v>3</v>
      </c>
      <c r="D710">
        <v>13</v>
      </c>
      <c r="E710" t="inlineStr">
        <is>
          <t>Standard</t>
        </is>
      </c>
      <c r="F710">
        <v>20001</v>
      </c>
      <c r="G710">
        <v>35000</v>
      </c>
      <c r="H710" t="inlineStr">
        <is>
          <t>12 Months</t>
        </is>
      </c>
      <c r="I710" s="27">
        <v>46286</v>
      </c>
      <c r="J710" s="27">
        <v>46630</v>
      </c>
      <c r="K710">
        <v>28.736</v>
      </c>
      <c r="O710">
        <v>87.603</v>
      </c>
      <c r="R710" t="inlineStr">
        <is>
          <t>Standard</t>
        </is>
      </c>
      <c r="S710" t="inlineStr">
        <is>
          <t>Standard</t>
        </is>
      </c>
      <c r="T710" t="str">
        <f>IF($A710="","",$A710&amp;"|"&amp;$S710&amp;"|"&amp;$D710&amp;"|"&amp;$E710&amp;"|"&amp;$F710&amp;"|"&amp;$H710)</f>
        <v>Acquisition|Standard|13|Standard|20001|12 Months</v>
      </c>
    </row>
    <row r="711" spans="1:20" x14ac:dyDescent="0.25">
      <c r="A711" t="inlineStr">
        <is>
          <t>Acquisition</t>
        </is>
      </c>
      <c r="B711" t="inlineStr">
        <is>
          <t>Sep26-12M-Acq DY4 Gold Standard</t>
        </is>
      </c>
      <c r="C711">
        <v>4</v>
      </c>
      <c r="D711">
        <v>13</v>
      </c>
      <c r="E711" t="inlineStr">
        <is>
          <t>Evening And Weekend</t>
        </is>
      </c>
      <c r="F711">
        <v>20001</v>
      </c>
      <c r="G711">
        <v>35000</v>
      </c>
      <c r="H711" t="inlineStr">
        <is>
          <t>12 Months</t>
        </is>
      </c>
      <c r="I711" s="27">
        <v>46286</v>
      </c>
      <c r="J711" s="27">
        <v>46630</v>
      </c>
      <c r="L711">
        <v>30.222</v>
      </c>
      <c r="N711">
        <v>27.244</v>
      </c>
      <c r="O711">
        <v>87.603</v>
      </c>
      <c r="R711" t="inlineStr">
        <is>
          <t>Standard</t>
        </is>
      </c>
      <c r="S711" t="inlineStr">
        <is>
          <t>Standard</t>
        </is>
      </c>
      <c r="T711" t="str">
        <f>IF($A711="","",$A711&amp;"|"&amp;$S711&amp;"|"&amp;$D711&amp;"|"&amp;$E711&amp;"|"&amp;$F711&amp;"|"&amp;$H711)</f>
        <v>Acquisition|Standard|13|Evening And Weekend|20001|12 Months</v>
      </c>
    </row>
    <row r="712" spans="1:20" x14ac:dyDescent="0.25">
      <c r="A712" t="inlineStr">
        <is>
          <t>Acquisition</t>
        </is>
      </c>
      <c r="B712" t="inlineStr">
        <is>
          <t>Sep26-12M-Acq DY4 Gold Standard</t>
        </is>
      </c>
      <c r="C712">
        <v>4</v>
      </c>
      <c r="D712">
        <v>13</v>
      </c>
      <c r="E712" t="inlineStr">
        <is>
          <t>Day Night</t>
        </is>
      </c>
      <c r="F712">
        <v>20001</v>
      </c>
      <c r="G712">
        <v>35000</v>
      </c>
      <c r="H712" t="inlineStr">
        <is>
          <t>12 Months</t>
        </is>
      </c>
      <c r="I712" s="27">
        <v>46286</v>
      </c>
      <c r="J712" s="27">
        <v>46630</v>
      </c>
      <c r="L712">
        <v>29.913</v>
      </c>
      <c r="M712">
        <v>24.021</v>
      </c>
      <c r="O712">
        <v>87.603</v>
      </c>
      <c r="R712" t="inlineStr">
        <is>
          <t>Standard</t>
        </is>
      </c>
      <c r="S712" t="inlineStr">
        <is>
          <t>Standard</t>
        </is>
      </c>
      <c r="T712" t="str">
        <f>IF($A712="","",$A712&amp;"|"&amp;$S712&amp;"|"&amp;$D712&amp;"|"&amp;$E712&amp;"|"&amp;$F712&amp;"|"&amp;$H712)</f>
        <v>Acquisition|Standard|13|Day Night|20001|12 Months</v>
      </c>
    </row>
    <row r="713" spans="1:20" x14ac:dyDescent="0.25">
      <c r="A713" t="inlineStr">
        <is>
          <t>Acquisition</t>
        </is>
      </c>
      <c r="B713" t="inlineStr">
        <is>
          <t>Sep26-12M-Acq DY4 Gold Standard</t>
        </is>
      </c>
      <c r="C713">
        <v>4</v>
      </c>
      <c r="D713">
        <v>13</v>
      </c>
      <c r="E713" t="inlineStr">
        <is>
          <t>Evening Weekend And Night</t>
        </is>
      </c>
      <c r="F713">
        <v>20001</v>
      </c>
      <c r="G713">
        <v>35000</v>
      </c>
      <c r="H713" t="inlineStr">
        <is>
          <t>12 Months</t>
        </is>
      </c>
      <c r="I713" s="27">
        <v>46286</v>
      </c>
      <c r="J713" s="27">
        <v>46630</v>
      </c>
      <c r="L713">
        <v>30.222</v>
      </c>
      <c r="M713">
        <v>24.269</v>
      </c>
      <c r="N713">
        <v>27.244</v>
      </c>
      <c r="O713">
        <v>87.603</v>
      </c>
      <c r="R713" t="inlineStr">
        <is>
          <t>Standard</t>
        </is>
      </c>
      <c r="S713" t="inlineStr">
        <is>
          <t>Standard</t>
        </is>
      </c>
      <c r="T713" t="str">
        <f>IF($A713="","",$A713&amp;"|"&amp;$S713&amp;"|"&amp;$D713&amp;"|"&amp;$E713&amp;"|"&amp;$F713&amp;"|"&amp;$H713)</f>
        <v>Acquisition|Standard|13|Evening Weekend And Night|20001|12 Months</v>
      </c>
    </row>
    <row r="714" spans="1:20" x14ac:dyDescent="0.25">
      <c r="A714" t="inlineStr">
        <is>
          <t>Acquisition</t>
        </is>
      </c>
      <c r="B714" t="inlineStr">
        <is>
          <t>Sep26-12M-Acq DY4 Gold Standard</t>
        </is>
      </c>
      <c r="C714">
        <v>3</v>
      </c>
      <c r="D714">
        <v>19</v>
      </c>
      <c r="E714" t="inlineStr">
        <is>
          <t>Standard</t>
        </is>
      </c>
      <c r="F714">
        <v>20001</v>
      </c>
      <c r="G714">
        <v>35000</v>
      </c>
      <c r="H714" t="inlineStr">
        <is>
          <t>12 Months</t>
        </is>
      </c>
      <c r="I714" s="27">
        <v>46286</v>
      </c>
      <c r="J714" s="27">
        <v>46630</v>
      </c>
      <c r="K714">
        <v>29.304</v>
      </c>
      <c r="O714">
        <v>87.603</v>
      </c>
      <c r="R714" t="inlineStr">
        <is>
          <t>Standard</t>
        </is>
      </c>
      <c r="S714" t="inlineStr">
        <is>
          <t>Standard</t>
        </is>
      </c>
      <c r="T714" t="str">
        <f>IF($A714="","",$A714&amp;"|"&amp;$S714&amp;"|"&amp;$D714&amp;"|"&amp;$E714&amp;"|"&amp;$F714&amp;"|"&amp;$H714)</f>
        <v>Acquisition|Standard|19|Standard|20001|12 Months</v>
      </c>
    </row>
    <row r="715" spans="1:20" x14ac:dyDescent="0.25">
      <c r="A715" t="inlineStr">
        <is>
          <t>Acquisition</t>
        </is>
      </c>
      <c r="B715" t="inlineStr">
        <is>
          <t>Sep26-12M-Acq DY4 Gold Standard</t>
        </is>
      </c>
      <c r="C715">
        <v>4</v>
      </c>
      <c r="D715">
        <v>19</v>
      </c>
      <c r="E715" t="inlineStr">
        <is>
          <t>Evening And Weekend</t>
        </is>
      </c>
      <c r="F715">
        <v>20001</v>
      </c>
      <c r="G715">
        <v>35000</v>
      </c>
      <c r="H715" t="inlineStr">
        <is>
          <t>12 Months</t>
        </is>
      </c>
      <c r="I715" s="27">
        <v>46286</v>
      </c>
      <c r="J715" s="27">
        <v>46630</v>
      </c>
      <c r="L715">
        <v>30.818</v>
      </c>
      <c r="N715">
        <v>27.781</v>
      </c>
      <c r="O715">
        <v>87.603</v>
      </c>
      <c r="R715" t="inlineStr">
        <is>
          <t>Standard</t>
        </is>
      </c>
      <c r="S715" t="inlineStr">
        <is>
          <t>Standard</t>
        </is>
      </c>
      <c r="T715" t="str">
        <f>IF($A715="","",$A715&amp;"|"&amp;$S715&amp;"|"&amp;$D715&amp;"|"&amp;$E715&amp;"|"&amp;$F715&amp;"|"&amp;$H715)</f>
        <v>Acquisition|Standard|19|Evening And Weekend|20001|12 Months</v>
      </c>
    </row>
    <row r="716" spans="1:20" x14ac:dyDescent="0.25">
      <c r="A716" t="inlineStr">
        <is>
          <t>Acquisition</t>
        </is>
      </c>
      <c r="B716" t="inlineStr">
        <is>
          <t>Sep26-12M-Acq DY4 Gold Standard</t>
        </is>
      </c>
      <c r="C716">
        <v>4</v>
      </c>
      <c r="D716">
        <v>19</v>
      </c>
      <c r="E716" t="inlineStr">
        <is>
          <t>Day Night</t>
        </is>
      </c>
      <c r="F716">
        <v>20001</v>
      </c>
      <c r="G716">
        <v>35000</v>
      </c>
      <c r="H716" t="inlineStr">
        <is>
          <t>12 Months</t>
        </is>
      </c>
      <c r="I716" s="27">
        <v>46286</v>
      </c>
      <c r="J716" s="27">
        <v>46630</v>
      </c>
      <c r="L716">
        <v>30.509</v>
      </c>
      <c r="M716">
        <v>24.496</v>
      </c>
      <c r="O716">
        <v>87.603</v>
      </c>
      <c r="R716" t="inlineStr">
        <is>
          <t>Standard</t>
        </is>
      </c>
      <c r="S716" t="inlineStr">
        <is>
          <t>Standard</t>
        </is>
      </c>
      <c r="T716" t="str">
        <f>IF($A716="","",$A716&amp;"|"&amp;$S716&amp;"|"&amp;$D716&amp;"|"&amp;$E716&amp;"|"&amp;$F716&amp;"|"&amp;$H716)</f>
        <v>Acquisition|Standard|19|Day Night|20001|12 Months</v>
      </c>
    </row>
    <row r="717" spans="1:20" x14ac:dyDescent="0.25">
      <c r="A717" t="inlineStr">
        <is>
          <t>Acquisition</t>
        </is>
      </c>
      <c r="B717" t="inlineStr">
        <is>
          <t>Sep26-12M-Acq DY4 Gold Standard</t>
        </is>
      </c>
      <c r="C717">
        <v>4</v>
      </c>
      <c r="D717">
        <v>19</v>
      </c>
      <c r="E717" t="inlineStr">
        <is>
          <t>Evening Weekend And Night</t>
        </is>
      </c>
      <c r="F717">
        <v>20001</v>
      </c>
      <c r="G717">
        <v>35000</v>
      </c>
      <c r="H717" t="inlineStr">
        <is>
          <t>12 Months</t>
        </is>
      </c>
      <c r="I717" s="27">
        <v>46286</v>
      </c>
      <c r="J717" s="27">
        <v>46630</v>
      </c>
      <c r="L717">
        <v>30.818</v>
      </c>
      <c r="M717">
        <v>24.743</v>
      </c>
      <c r="N717">
        <v>27.781</v>
      </c>
      <c r="O717">
        <v>87.603</v>
      </c>
      <c r="R717" t="inlineStr">
        <is>
          <t>Standard</t>
        </is>
      </c>
      <c r="S717" t="inlineStr">
        <is>
          <t>Standard</t>
        </is>
      </c>
      <c r="T717" t="str">
        <f>IF($A717="","",$A717&amp;"|"&amp;$S717&amp;"|"&amp;$D717&amp;"|"&amp;$E717&amp;"|"&amp;$F717&amp;"|"&amp;$H717)</f>
        <v>Acquisition|Standard|19|Evening Weekend And Night|20001|12 Months</v>
      </c>
    </row>
    <row r="718" spans="1:20" x14ac:dyDescent="0.25">
      <c r="A718" t="inlineStr">
        <is>
          <t>Acquisition</t>
        </is>
      </c>
      <c r="B718" t="inlineStr">
        <is>
          <t>Sep26-12M-Acq DY4 Gold Standard</t>
        </is>
      </c>
      <c r="C718">
        <v>3</v>
      </c>
      <c r="D718">
        <v>21</v>
      </c>
      <c r="E718" t="inlineStr">
        <is>
          <t>Standard</t>
        </is>
      </c>
      <c r="F718">
        <v>20001</v>
      </c>
      <c r="G718">
        <v>35000</v>
      </c>
      <c r="H718" t="inlineStr">
        <is>
          <t>12 Months</t>
        </is>
      </c>
      <c r="I718" s="27">
        <v>46286</v>
      </c>
      <c r="J718" s="27">
        <v>46630</v>
      </c>
      <c r="K718">
        <v>29.523</v>
      </c>
      <c r="O718">
        <v>87.603</v>
      </c>
      <c r="R718" t="inlineStr">
        <is>
          <t>Standard</t>
        </is>
      </c>
      <c r="S718" t="inlineStr">
        <is>
          <t>Standard</t>
        </is>
      </c>
      <c r="T718" t="str">
        <f>IF($A718="","",$A718&amp;"|"&amp;$S718&amp;"|"&amp;$D718&amp;"|"&amp;$E718&amp;"|"&amp;$F718&amp;"|"&amp;$H718)</f>
        <v>Acquisition|Standard|21|Standard|20001|12 Months</v>
      </c>
    </row>
    <row r="719" spans="1:20" x14ac:dyDescent="0.25">
      <c r="A719" t="inlineStr">
        <is>
          <t>Acquisition</t>
        </is>
      </c>
      <c r="B719" t="inlineStr">
        <is>
          <t>Sep26-12M-Acq DY4 Gold Standard</t>
        </is>
      </c>
      <c r="C719">
        <v>4</v>
      </c>
      <c r="D719">
        <v>21</v>
      </c>
      <c r="E719" t="inlineStr">
        <is>
          <t>Evening And Weekend</t>
        </is>
      </c>
      <c r="F719">
        <v>20001</v>
      </c>
      <c r="G719">
        <v>35000</v>
      </c>
      <c r="H719" t="inlineStr">
        <is>
          <t>12 Months</t>
        </is>
      </c>
      <c r="I719" s="27">
        <v>46286</v>
      </c>
      <c r="J719" s="27">
        <v>46630</v>
      </c>
      <c r="L719">
        <v>31.055</v>
      </c>
      <c r="N719">
        <v>27.998</v>
      </c>
      <c r="O719">
        <v>87.603</v>
      </c>
      <c r="R719" t="inlineStr">
        <is>
          <t>Standard</t>
        </is>
      </c>
      <c r="S719" t="inlineStr">
        <is>
          <t>Standard</t>
        </is>
      </c>
      <c r="T719" t="str">
        <f>IF($A719="","",$A719&amp;"|"&amp;$S719&amp;"|"&amp;$D719&amp;"|"&amp;$E719&amp;"|"&amp;$F719&amp;"|"&amp;$H719)</f>
        <v>Acquisition|Standard|21|Evening And Weekend|20001|12 Months</v>
      </c>
    </row>
    <row r="720" spans="1:20" x14ac:dyDescent="0.25">
      <c r="A720" t="inlineStr">
        <is>
          <t>Acquisition</t>
        </is>
      </c>
      <c r="B720" t="inlineStr">
        <is>
          <t>Sep26-12M-Acq DY4 Gold Standard</t>
        </is>
      </c>
      <c r="C720">
        <v>4</v>
      </c>
      <c r="D720">
        <v>21</v>
      </c>
      <c r="E720" t="inlineStr">
        <is>
          <t>Day Night</t>
        </is>
      </c>
      <c r="F720">
        <v>20001</v>
      </c>
      <c r="G720">
        <v>35000</v>
      </c>
      <c r="H720" t="inlineStr">
        <is>
          <t>12 Months</t>
        </is>
      </c>
      <c r="I720" s="27">
        <v>46286</v>
      </c>
      <c r="J720" s="27">
        <v>46630</v>
      </c>
      <c r="L720">
        <v>30.737</v>
      </c>
      <c r="M720">
        <v>24.682</v>
      </c>
      <c r="O720">
        <v>87.603</v>
      </c>
      <c r="R720" t="inlineStr">
        <is>
          <t>Standard</t>
        </is>
      </c>
      <c r="S720" t="inlineStr">
        <is>
          <t>Standard</t>
        </is>
      </c>
      <c r="T720" t="str">
        <f>IF($A720="","",$A720&amp;"|"&amp;$S720&amp;"|"&amp;$D720&amp;"|"&amp;$E720&amp;"|"&amp;$F720&amp;"|"&amp;$H720)</f>
        <v>Acquisition|Standard|21|Day Night|20001|12 Months</v>
      </c>
    </row>
    <row r="721" spans="1:20" x14ac:dyDescent="0.25">
      <c r="A721" t="inlineStr">
        <is>
          <t>Acquisition</t>
        </is>
      </c>
      <c r="B721" t="inlineStr">
        <is>
          <t>Sep26-12M-Acq DY4 Gold Standard</t>
        </is>
      </c>
      <c r="C721">
        <v>4</v>
      </c>
      <c r="D721">
        <v>21</v>
      </c>
      <c r="E721" t="inlineStr">
        <is>
          <t>Evening Weekend And Night</t>
        </is>
      </c>
      <c r="F721">
        <v>20001</v>
      </c>
      <c r="G721">
        <v>35000</v>
      </c>
      <c r="H721" t="inlineStr">
        <is>
          <t>12 Months</t>
        </is>
      </c>
      <c r="I721" s="27">
        <v>46286</v>
      </c>
      <c r="J721" s="27">
        <v>46630</v>
      </c>
      <c r="L721">
        <v>31.055</v>
      </c>
      <c r="M721">
        <v>24.928</v>
      </c>
      <c r="N721">
        <v>27.998</v>
      </c>
      <c r="O721">
        <v>87.603</v>
      </c>
      <c r="R721" t="inlineStr">
        <is>
          <t>Standard</t>
        </is>
      </c>
      <c r="S721" t="inlineStr">
        <is>
          <t>Standard</t>
        </is>
      </c>
      <c r="T721" t="str">
        <f>IF($A721="","",$A721&amp;"|"&amp;$S721&amp;"|"&amp;$D721&amp;"|"&amp;$E721&amp;"|"&amp;$F721&amp;"|"&amp;$H721)</f>
        <v>Acquisition|Standard|21|Evening Weekend And Night|20001|12 Months</v>
      </c>
    </row>
    <row r="722" spans="1:20" x14ac:dyDescent="0.25">
      <c r="A722" t="inlineStr">
        <is>
          <t>Acquisition</t>
        </is>
      </c>
      <c r="B722" t="inlineStr">
        <is>
          <t>Sep26-12M-Acq DY4 Gold Standard</t>
        </is>
      </c>
      <c r="C722">
        <v>3</v>
      </c>
      <c r="D722">
        <v>22</v>
      </c>
      <c r="E722" t="inlineStr">
        <is>
          <t>Standard</t>
        </is>
      </c>
      <c r="F722">
        <v>20001</v>
      </c>
      <c r="G722">
        <v>35000</v>
      </c>
      <c r="H722" t="inlineStr">
        <is>
          <t>12 Months</t>
        </is>
      </c>
      <c r="I722" s="27">
        <v>46286</v>
      </c>
      <c r="J722" s="27">
        <v>46630</v>
      </c>
      <c r="K722">
        <v>29.523</v>
      </c>
      <c r="O722">
        <v>87.603</v>
      </c>
      <c r="R722" t="inlineStr">
        <is>
          <t>Standard</t>
        </is>
      </c>
      <c r="S722" t="inlineStr">
        <is>
          <t>Standard</t>
        </is>
      </c>
      <c r="T722" t="str">
        <f>IF($A722="","",$A722&amp;"|"&amp;$S722&amp;"|"&amp;$D722&amp;"|"&amp;$E722&amp;"|"&amp;$F722&amp;"|"&amp;$H722)</f>
        <v>Acquisition|Standard|22|Standard|20001|12 Months</v>
      </c>
    </row>
    <row r="723" spans="1:20" x14ac:dyDescent="0.25">
      <c r="A723" t="inlineStr">
        <is>
          <t>Acquisition</t>
        </is>
      </c>
      <c r="B723" t="inlineStr">
        <is>
          <t>Sep26-12M-Acq DY4 Gold Standard</t>
        </is>
      </c>
      <c r="C723">
        <v>4</v>
      </c>
      <c r="D723">
        <v>22</v>
      </c>
      <c r="E723" t="inlineStr">
        <is>
          <t>Evening And Weekend</t>
        </is>
      </c>
      <c r="F723">
        <v>20001</v>
      </c>
      <c r="G723">
        <v>35000</v>
      </c>
      <c r="H723" t="inlineStr">
        <is>
          <t>12 Months</t>
        </is>
      </c>
      <c r="I723" s="27">
        <v>46286</v>
      </c>
      <c r="J723" s="27">
        <v>46630</v>
      </c>
      <c r="L723">
        <v>31.055</v>
      </c>
      <c r="N723">
        <v>27.998</v>
      </c>
      <c r="O723">
        <v>87.603</v>
      </c>
      <c r="R723" t="inlineStr">
        <is>
          <t>Standard</t>
        </is>
      </c>
      <c r="S723" t="inlineStr">
        <is>
          <t>Standard</t>
        </is>
      </c>
      <c r="T723" t="str">
        <f>IF($A723="","",$A723&amp;"|"&amp;$S723&amp;"|"&amp;$D723&amp;"|"&amp;$E723&amp;"|"&amp;$F723&amp;"|"&amp;$H723)</f>
        <v>Acquisition|Standard|22|Evening And Weekend|20001|12 Months</v>
      </c>
    </row>
    <row r="724" spans="1:20" x14ac:dyDescent="0.25">
      <c r="A724" t="inlineStr">
        <is>
          <t>Acquisition</t>
        </is>
      </c>
      <c r="B724" t="inlineStr">
        <is>
          <t>Sep26-12M-Acq DY4 Gold Standard</t>
        </is>
      </c>
      <c r="C724">
        <v>4</v>
      </c>
      <c r="D724">
        <v>22</v>
      </c>
      <c r="E724" t="inlineStr">
        <is>
          <t>Day Night</t>
        </is>
      </c>
      <c r="F724">
        <v>20001</v>
      </c>
      <c r="G724">
        <v>35000</v>
      </c>
      <c r="H724" t="inlineStr">
        <is>
          <t>12 Months</t>
        </is>
      </c>
      <c r="I724" s="27">
        <v>46286</v>
      </c>
      <c r="J724" s="27">
        <v>46630</v>
      </c>
      <c r="L724">
        <v>30.737</v>
      </c>
      <c r="M724">
        <v>24.682</v>
      </c>
      <c r="O724">
        <v>87.603</v>
      </c>
      <c r="R724" t="inlineStr">
        <is>
          <t>Standard</t>
        </is>
      </c>
      <c r="S724" t="inlineStr">
        <is>
          <t>Standard</t>
        </is>
      </c>
      <c r="T724" t="str">
        <f>IF($A724="","",$A724&amp;"|"&amp;$S724&amp;"|"&amp;$D724&amp;"|"&amp;$E724&amp;"|"&amp;$F724&amp;"|"&amp;$H724)</f>
        <v>Acquisition|Standard|22|Day Night|20001|12 Months</v>
      </c>
    </row>
    <row r="725" spans="1:20" x14ac:dyDescent="0.25">
      <c r="A725" t="inlineStr">
        <is>
          <t>Acquisition</t>
        </is>
      </c>
      <c r="B725" t="inlineStr">
        <is>
          <t>Sep26-12M-Acq DY4 Gold Standard</t>
        </is>
      </c>
      <c r="C725">
        <v>4</v>
      </c>
      <c r="D725">
        <v>22</v>
      </c>
      <c r="E725" t="inlineStr">
        <is>
          <t>Evening Weekend And Night</t>
        </is>
      </c>
      <c r="F725">
        <v>20001</v>
      </c>
      <c r="G725">
        <v>35000</v>
      </c>
      <c r="H725" t="inlineStr">
        <is>
          <t>12 Months</t>
        </is>
      </c>
      <c r="I725" s="27">
        <v>46286</v>
      </c>
      <c r="J725" s="27">
        <v>46630</v>
      </c>
      <c r="L725">
        <v>31.055</v>
      </c>
      <c r="M725">
        <v>24.928</v>
      </c>
      <c r="N725">
        <v>27.998</v>
      </c>
      <c r="O725">
        <v>87.603</v>
      </c>
      <c r="R725" t="inlineStr">
        <is>
          <t>Standard</t>
        </is>
      </c>
      <c r="S725" t="inlineStr">
        <is>
          <t>Standard</t>
        </is>
      </c>
      <c r="T725" t="str">
        <f>IF($A725="","",$A725&amp;"|"&amp;$S725&amp;"|"&amp;$D725&amp;"|"&amp;$E725&amp;"|"&amp;$F725&amp;"|"&amp;$H725)</f>
        <v>Acquisition|Standard|22|Evening Weekend And Night|20001|12 Months</v>
      </c>
    </row>
    <row r="726" spans="1:20" x14ac:dyDescent="0.25">
      <c r="A726" t="inlineStr">
        <is>
          <t>Acquisition</t>
        </is>
      </c>
      <c r="B726" t="inlineStr">
        <is>
          <t>Sep26-12M-Acq DY4 Gold Standard</t>
        </is>
      </c>
      <c r="C726">
        <v>3</v>
      </c>
      <c r="D726">
        <v>18</v>
      </c>
      <c r="E726" t="inlineStr">
        <is>
          <t>Standard</t>
        </is>
      </c>
      <c r="F726">
        <v>20001</v>
      </c>
      <c r="G726">
        <v>35000</v>
      </c>
      <c r="H726" t="inlineStr">
        <is>
          <t>12 Months</t>
        </is>
      </c>
      <c r="I726" s="27">
        <v>46286</v>
      </c>
      <c r="J726" s="27">
        <v>46630</v>
      </c>
      <c r="K726">
        <v>28.802</v>
      </c>
      <c r="O726">
        <v>87.603</v>
      </c>
      <c r="R726" t="inlineStr">
        <is>
          <t>Standard</t>
        </is>
      </c>
      <c r="S726" t="inlineStr">
        <is>
          <t>Standard</t>
        </is>
      </c>
      <c r="T726" t="str">
        <f>IF($A726="","",$A726&amp;"|"&amp;$S726&amp;"|"&amp;$D726&amp;"|"&amp;$E726&amp;"|"&amp;$F726&amp;"|"&amp;$H726)</f>
        <v>Acquisition|Standard|18|Standard|20001|12 Months</v>
      </c>
    </row>
    <row r="727" spans="1:20" x14ac:dyDescent="0.25">
      <c r="A727" t="inlineStr">
        <is>
          <t>Acquisition</t>
        </is>
      </c>
      <c r="B727" t="inlineStr">
        <is>
          <t>Sep26-12M-Acq DY4 Gold Standard</t>
        </is>
      </c>
      <c r="C727">
        <v>4</v>
      </c>
      <c r="D727">
        <v>18</v>
      </c>
      <c r="E727" t="inlineStr">
        <is>
          <t>Evening And Weekend</t>
        </is>
      </c>
      <c r="F727">
        <v>20001</v>
      </c>
      <c r="G727">
        <v>35000</v>
      </c>
      <c r="H727" t="inlineStr">
        <is>
          <t>12 Months</t>
        </is>
      </c>
      <c r="I727" s="27">
        <v>46286</v>
      </c>
      <c r="J727" s="27">
        <v>46630</v>
      </c>
      <c r="L727">
        <v>30.294</v>
      </c>
      <c r="N727">
        <v>27.307</v>
      </c>
      <c r="O727">
        <v>87.603</v>
      </c>
      <c r="R727" t="inlineStr">
        <is>
          <t>Standard</t>
        </is>
      </c>
      <c r="S727" t="inlineStr">
        <is>
          <t>Standard</t>
        </is>
      </c>
      <c r="T727" t="str">
        <f>IF($A727="","",$A727&amp;"|"&amp;$S727&amp;"|"&amp;$D727&amp;"|"&amp;$E727&amp;"|"&amp;$F727&amp;"|"&amp;$H727)</f>
        <v>Acquisition|Standard|18|Evening And Weekend|20001|12 Months</v>
      </c>
    </row>
    <row r="728" spans="1:20" x14ac:dyDescent="0.25">
      <c r="A728" t="inlineStr">
        <is>
          <t>Acquisition</t>
        </is>
      </c>
      <c r="B728" t="inlineStr">
        <is>
          <t>Sep26-12M-Acq DY4 Gold Standard</t>
        </is>
      </c>
      <c r="C728">
        <v>4</v>
      </c>
      <c r="D728">
        <v>18</v>
      </c>
      <c r="E728" t="inlineStr">
        <is>
          <t>Day Night</t>
        </is>
      </c>
      <c r="F728">
        <v>20001</v>
      </c>
      <c r="G728">
        <v>35000</v>
      </c>
      <c r="H728" t="inlineStr">
        <is>
          <t>12 Months</t>
        </is>
      </c>
      <c r="I728" s="27">
        <v>46286</v>
      </c>
      <c r="J728" s="27">
        <v>46630</v>
      </c>
      <c r="L728">
        <v>29.986</v>
      </c>
      <c r="M728">
        <v>24.073</v>
      </c>
      <c r="O728">
        <v>87.603</v>
      </c>
      <c r="R728" t="inlineStr">
        <is>
          <t>Standard</t>
        </is>
      </c>
      <c r="S728" t="inlineStr">
        <is>
          <t>Standard</t>
        </is>
      </c>
      <c r="T728" t="str">
        <f>IF($A728="","",$A728&amp;"|"&amp;$S728&amp;"|"&amp;$D728&amp;"|"&amp;$E728&amp;"|"&amp;$F728&amp;"|"&amp;$H728)</f>
        <v>Acquisition|Standard|18|Day Night|20001|12 Months</v>
      </c>
    </row>
    <row r="729" spans="1:20" x14ac:dyDescent="0.25">
      <c r="A729" t="inlineStr">
        <is>
          <t>Acquisition</t>
        </is>
      </c>
      <c r="B729" t="inlineStr">
        <is>
          <t>Sep26-12M-Acq DY4 Gold Standard</t>
        </is>
      </c>
      <c r="C729">
        <v>4</v>
      </c>
      <c r="D729">
        <v>18</v>
      </c>
      <c r="E729" t="inlineStr">
        <is>
          <t>Evening Weekend And Night</t>
        </is>
      </c>
      <c r="F729">
        <v>20001</v>
      </c>
      <c r="G729">
        <v>35000</v>
      </c>
      <c r="H729" t="inlineStr">
        <is>
          <t>12 Months</t>
        </is>
      </c>
      <c r="I729" s="27">
        <v>46286</v>
      </c>
      <c r="J729" s="27">
        <v>46630</v>
      </c>
      <c r="L729">
        <v>30.294</v>
      </c>
      <c r="M729">
        <v>24.321</v>
      </c>
      <c r="N729">
        <v>27.307</v>
      </c>
      <c r="O729">
        <v>87.603</v>
      </c>
      <c r="R729" t="inlineStr">
        <is>
          <t>Standard</t>
        </is>
      </c>
      <c r="S729" t="inlineStr">
        <is>
          <t>Standard</t>
        </is>
      </c>
      <c r="T729" t="str">
        <f>IF($A729="","",$A729&amp;"|"&amp;$S729&amp;"|"&amp;$D729&amp;"|"&amp;$E729&amp;"|"&amp;$F729&amp;"|"&amp;$H729)</f>
        <v>Acquisition|Standard|18|Evening Weekend And Night|20001|12 Months</v>
      </c>
    </row>
    <row r="730" spans="1:20" x14ac:dyDescent="0.25">
      <c r="A730" t="inlineStr">
        <is>
          <t>Acquisition</t>
        </is>
      </c>
      <c r="B730" t="inlineStr">
        <is>
          <t>Sep26-24M-Acq DY4 Gold Standard</t>
        </is>
      </c>
      <c r="C730">
        <v>3</v>
      </c>
      <c r="D730">
        <v>14</v>
      </c>
      <c r="E730" t="inlineStr">
        <is>
          <t>Standard</t>
        </is>
      </c>
      <c r="F730">
        <v>20001</v>
      </c>
      <c r="G730">
        <v>35000</v>
      </c>
      <c r="H730" t="inlineStr">
        <is>
          <t>24 Months</t>
        </is>
      </c>
      <c r="I730" s="27">
        <v>46286</v>
      </c>
      <c r="J730" s="27">
        <v>46630</v>
      </c>
      <c r="K730">
        <v>29.199</v>
      </c>
      <c r="O730">
        <v>87.603</v>
      </c>
      <c r="R730" t="inlineStr">
        <is>
          <t>Standard</t>
        </is>
      </c>
      <c r="S730" t="inlineStr">
        <is>
          <t>Standard</t>
        </is>
      </c>
      <c r="T730" t="str">
        <f>IF($A730="","",$A730&amp;"|"&amp;$S730&amp;"|"&amp;$D730&amp;"|"&amp;$E730&amp;"|"&amp;$F730&amp;"|"&amp;$H730)</f>
        <v>Acquisition|Standard|14|Standard|20001|24 Months</v>
      </c>
    </row>
    <row r="731" spans="1:20" x14ac:dyDescent="0.25">
      <c r="A731" t="inlineStr">
        <is>
          <t>Acquisition</t>
        </is>
      </c>
      <c r="B731" t="inlineStr">
        <is>
          <t>Sep26-24M-Acq DY4 Gold Standard</t>
        </is>
      </c>
      <c r="C731">
        <v>4</v>
      </c>
      <c r="D731">
        <v>14</v>
      </c>
      <c r="E731" t="inlineStr">
        <is>
          <t>Evening And Weekend</t>
        </is>
      </c>
      <c r="F731">
        <v>20001</v>
      </c>
      <c r="G731">
        <v>35000</v>
      </c>
      <c r="H731" t="inlineStr">
        <is>
          <t>24 Months</t>
        </is>
      </c>
      <c r="I731" s="27">
        <v>46286</v>
      </c>
      <c r="J731" s="27">
        <v>46630</v>
      </c>
      <c r="L731">
        <v>30.715</v>
      </c>
      <c r="N731">
        <v>27.689</v>
      </c>
      <c r="O731">
        <v>87.603</v>
      </c>
      <c r="R731" t="inlineStr">
        <is>
          <t>Standard</t>
        </is>
      </c>
      <c r="S731" t="inlineStr">
        <is>
          <t>Standard</t>
        </is>
      </c>
      <c r="T731" t="str">
        <f>IF($A731="","",$A731&amp;"|"&amp;$S731&amp;"|"&amp;$D731&amp;"|"&amp;$E731&amp;"|"&amp;$F731&amp;"|"&amp;$H731)</f>
        <v>Acquisition|Standard|14|Evening And Weekend|20001|24 Months</v>
      </c>
    </row>
    <row r="732" spans="1:20" x14ac:dyDescent="0.25">
      <c r="A732" t="inlineStr">
        <is>
          <t>Acquisition</t>
        </is>
      </c>
      <c r="B732" t="inlineStr">
        <is>
          <t>Sep26-24M-Acq DY4 Gold Standard</t>
        </is>
      </c>
      <c r="C732">
        <v>4</v>
      </c>
      <c r="D732">
        <v>14</v>
      </c>
      <c r="E732" t="inlineStr">
        <is>
          <t>Day Night</t>
        </is>
      </c>
      <c r="F732">
        <v>20001</v>
      </c>
      <c r="G732">
        <v>35000</v>
      </c>
      <c r="H732" t="inlineStr">
        <is>
          <t>24 Months</t>
        </is>
      </c>
      <c r="I732" s="27">
        <v>46286</v>
      </c>
      <c r="J732" s="27">
        <v>46630</v>
      </c>
      <c r="L732">
        <v>30.397</v>
      </c>
      <c r="M732">
        <v>24.403</v>
      </c>
      <c r="O732">
        <v>87.603</v>
      </c>
      <c r="R732" t="inlineStr">
        <is>
          <t>Standard</t>
        </is>
      </c>
      <c r="S732" t="inlineStr">
        <is>
          <t>Standard</t>
        </is>
      </c>
      <c r="T732" t="str">
        <f>IF($A732="","",$A732&amp;"|"&amp;$S732&amp;"|"&amp;$D732&amp;"|"&amp;$E732&amp;"|"&amp;$F732&amp;"|"&amp;$H732)</f>
        <v>Acquisition|Standard|14|Day Night|20001|24 Months</v>
      </c>
    </row>
    <row r="733" spans="1:20" x14ac:dyDescent="0.25">
      <c r="A733" t="inlineStr">
        <is>
          <t>Acquisition</t>
        </is>
      </c>
      <c r="B733" t="inlineStr">
        <is>
          <t>Sep26-24M-Acq DY4 Gold Standard</t>
        </is>
      </c>
      <c r="C733">
        <v>4</v>
      </c>
      <c r="D733">
        <v>14</v>
      </c>
      <c r="E733" t="inlineStr">
        <is>
          <t>Evening Weekend And Night</t>
        </is>
      </c>
      <c r="F733">
        <v>20001</v>
      </c>
      <c r="G733">
        <v>35000</v>
      </c>
      <c r="H733" t="inlineStr">
        <is>
          <t>24 Months</t>
        </is>
      </c>
      <c r="I733" s="27">
        <v>46286</v>
      </c>
      <c r="J733" s="27">
        <v>46630</v>
      </c>
      <c r="L733">
        <v>30.715</v>
      </c>
      <c r="M733">
        <v>24.661</v>
      </c>
      <c r="N733">
        <v>27.689</v>
      </c>
      <c r="O733">
        <v>87.603</v>
      </c>
      <c r="R733" t="inlineStr">
        <is>
          <t>Standard</t>
        </is>
      </c>
      <c r="S733" t="inlineStr">
        <is>
          <t>Standard</t>
        </is>
      </c>
      <c r="T733" t="str">
        <f>IF($A733="","",$A733&amp;"|"&amp;$S733&amp;"|"&amp;$D733&amp;"|"&amp;$E733&amp;"|"&amp;$F733&amp;"|"&amp;$H733)</f>
        <v>Acquisition|Standard|14|Evening Weekend And Night|20001|24 Months</v>
      </c>
    </row>
    <row r="734" spans="1:20" x14ac:dyDescent="0.25">
      <c r="A734" t="inlineStr">
        <is>
          <t>Acquisition</t>
        </is>
      </c>
      <c r="B734" t="inlineStr">
        <is>
          <t>Sep26-24M-Acq DY4 Gold Standard</t>
        </is>
      </c>
      <c r="C734">
        <v>3</v>
      </c>
      <c r="D734">
        <v>10</v>
      </c>
      <c r="E734" t="inlineStr">
        <is>
          <t>Standard</t>
        </is>
      </c>
      <c r="F734">
        <v>20001</v>
      </c>
      <c r="G734">
        <v>35000</v>
      </c>
      <c r="H734" t="inlineStr">
        <is>
          <t>24 Months</t>
        </is>
      </c>
      <c r="I734" s="27">
        <v>46286</v>
      </c>
      <c r="J734" s="27">
        <v>46630</v>
      </c>
      <c r="K734">
        <v>29.396</v>
      </c>
      <c r="O734">
        <v>87.603</v>
      </c>
      <c r="R734" t="inlineStr">
        <is>
          <t>Standard</t>
        </is>
      </c>
      <c r="S734" t="inlineStr">
        <is>
          <t>Standard</t>
        </is>
      </c>
      <c r="T734" t="str">
        <f>IF($A734="","",$A734&amp;"|"&amp;$S734&amp;"|"&amp;$D734&amp;"|"&amp;$E734&amp;"|"&amp;$F734&amp;"|"&amp;$H734)</f>
        <v>Acquisition|Standard|10|Standard|20001|24 Months</v>
      </c>
    </row>
    <row r="735" spans="1:20" x14ac:dyDescent="0.25">
      <c r="A735" t="inlineStr">
        <is>
          <t>Acquisition</t>
        </is>
      </c>
      <c r="B735" t="inlineStr">
        <is>
          <t>Sep26-24M-Acq DY4 Gold Standard</t>
        </is>
      </c>
      <c r="C735">
        <v>4</v>
      </c>
      <c r="D735">
        <v>10</v>
      </c>
      <c r="E735" t="inlineStr">
        <is>
          <t>Evening And Weekend</t>
        </is>
      </c>
      <c r="F735">
        <v>20001</v>
      </c>
      <c r="G735">
        <v>35000</v>
      </c>
      <c r="H735" t="inlineStr">
        <is>
          <t>24 Months</t>
        </is>
      </c>
      <c r="I735" s="27">
        <v>46286</v>
      </c>
      <c r="J735" s="27">
        <v>46630</v>
      </c>
      <c r="L735">
        <v>30.921</v>
      </c>
      <c r="N735">
        <v>27.873</v>
      </c>
      <c r="O735">
        <v>87.603</v>
      </c>
      <c r="R735" t="inlineStr">
        <is>
          <t>Standard</t>
        </is>
      </c>
      <c r="S735" t="inlineStr">
        <is>
          <t>Standard</t>
        </is>
      </c>
      <c r="T735" t="str">
        <f>IF($A735="","",$A735&amp;"|"&amp;$S735&amp;"|"&amp;$D735&amp;"|"&amp;$E735&amp;"|"&amp;$F735&amp;"|"&amp;$H735)</f>
        <v>Acquisition|Standard|10|Evening And Weekend|20001|24 Months</v>
      </c>
    </row>
    <row r="736" spans="1:20" x14ac:dyDescent="0.25">
      <c r="A736" t="inlineStr">
        <is>
          <t>Acquisition</t>
        </is>
      </c>
      <c r="B736" t="inlineStr">
        <is>
          <t>Sep26-24M-Acq DY4 Gold Standard</t>
        </is>
      </c>
      <c r="C736">
        <v>4</v>
      </c>
      <c r="D736">
        <v>10</v>
      </c>
      <c r="E736" t="inlineStr">
        <is>
          <t>Day Night</t>
        </is>
      </c>
      <c r="F736">
        <v>20001</v>
      </c>
      <c r="G736">
        <v>35000</v>
      </c>
      <c r="H736" t="inlineStr">
        <is>
          <t>24 Months</t>
        </is>
      </c>
      <c r="I736" s="27">
        <v>46286</v>
      </c>
      <c r="J736" s="27">
        <v>46630</v>
      </c>
      <c r="L736">
        <v>30.602</v>
      </c>
      <c r="M736">
        <v>24.568</v>
      </c>
      <c r="O736">
        <v>87.603</v>
      </c>
      <c r="R736" t="inlineStr">
        <is>
          <t>Standard</t>
        </is>
      </c>
      <c r="S736" t="inlineStr">
        <is>
          <t>Standard</t>
        </is>
      </c>
      <c r="T736" t="str">
        <f>IF($A736="","",$A736&amp;"|"&amp;$S736&amp;"|"&amp;$D736&amp;"|"&amp;$E736&amp;"|"&amp;$F736&amp;"|"&amp;$H736)</f>
        <v>Acquisition|Standard|10|Day Night|20001|24 Months</v>
      </c>
    </row>
    <row r="737" spans="1:20" x14ac:dyDescent="0.25">
      <c r="A737" t="inlineStr">
        <is>
          <t>Acquisition</t>
        </is>
      </c>
      <c r="B737" t="inlineStr">
        <is>
          <t>Sep26-24M-Acq DY4 Gold Standard</t>
        </is>
      </c>
      <c r="C737">
        <v>4</v>
      </c>
      <c r="D737">
        <v>10</v>
      </c>
      <c r="E737" t="inlineStr">
        <is>
          <t>Evening Weekend And Night</t>
        </is>
      </c>
      <c r="F737">
        <v>20001</v>
      </c>
      <c r="G737">
        <v>35000</v>
      </c>
      <c r="H737" t="inlineStr">
        <is>
          <t>24 Months</t>
        </is>
      </c>
      <c r="I737" s="27">
        <v>46286</v>
      </c>
      <c r="J737" s="27">
        <v>46630</v>
      </c>
      <c r="L737">
        <v>30.921</v>
      </c>
      <c r="M737">
        <v>24.825</v>
      </c>
      <c r="N737">
        <v>27.873</v>
      </c>
      <c r="O737">
        <v>87.603</v>
      </c>
      <c r="R737" t="inlineStr">
        <is>
          <t>Standard</t>
        </is>
      </c>
      <c r="S737" t="inlineStr">
        <is>
          <t>Standard</t>
        </is>
      </c>
      <c r="T737" t="str">
        <f>IF($A737="","",$A737&amp;"|"&amp;$S737&amp;"|"&amp;$D737&amp;"|"&amp;$E737&amp;"|"&amp;$F737&amp;"|"&amp;$H737)</f>
        <v>Acquisition|Standard|10|Evening Weekend And Night|20001|24 Months</v>
      </c>
    </row>
    <row r="738" spans="1:20" x14ac:dyDescent="0.25">
      <c r="A738" t="inlineStr">
        <is>
          <t>Acquisition</t>
        </is>
      </c>
      <c r="B738" t="inlineStr">
        <is>
          <t>Sep26-24M-Acq DY4 Gold Standard</t>
        </is>
      </c>
      <c r="C738">
        <v>3</v>
      </c>
      <c r="D738">
        <v>23</v>
      </c>
      <c r="E738" t="inlineStr">
        <is>
          <t>Standard</t>
        </is>
      </c>
      <c r="F738">
        <v>20001</v>
      </c>
      <c r="G738">
        <v>35000</v>
      </c>
      <c r="H738" t="inlineStr">
        <is>
          <t>24 Months</t>
        </is>
      </c>
      <c r="I738" s="27">
        <v>46286</v>
      </c>
      <c r="J738" s="27">
        <v>46630</v>
      </c>
      <c r="K738">
        <v>28.86</v>
      </c>
      <c r="O738">
        <v>87.603</v>
      </c>
      <c r="R738" t="inlineStr">
        <is>
          <t>Standard</t>
        </is>
      </c>
      <c r="S738" t="inlineStr">
        <is>
          <t>Standard</t>
        </is>
      </c>
      <c r="T738" t="str">
        <f>IF($A738="","",$A738&amp;"|"&amp;$S738&amp;"|"&amp;$D738&amp;"|"&amp;$E738&amp;"|"&amp;$F738&amp;"|"&amp;$H738)</f>
        <v>Acquisition|Standard|23|Standard|20001|24 Months</v>
      </c>
    </row>
    <row r="739" spans="1:20" x14ac:dyDescent="0.25">
      <c r="A739" t="inlineStr">
        <is>
          <t>Acquisition</t>
        </is>
      </c>
      <c r="B739" t="inlineStr">
        <is>
          <t>Sep26-24M-Acq DY4 Gold Standard</t>
        </is>
      </c>
      <c r="C739">
        <v>4</v>
      </c>
      <c r="D739">
        <v>23</v>
      </c>
      <c r="E739" t="inlineStr">
        <is>
          <t>Evening And Weekend</t>
        </is>
      </c>
      <c r="F739">
        <v>20001</v>
      </c>
      <c r="G739">
        <v>35000</v>
      </c>
      <c r="H739" t="inlineStr">
        <is>
          <t>24 Months</t>
        </is>
      </c>
      <c r="I739" s="27">
        <v>46286</v>
      </c>
      <c r="J739" s="27">
        <v>46630</v>
      </c>
      <c r="L739">
        <v>30.356</v>
      </c>
      <c r="N739">
        <v>27.368</v>
      </c>
      <c r="O739">
        <v>87.603</v>
      </c>
      <c r="R739" t="inlineStr">
        <is>
          <t>Standard</t>
        </is>
      </c>
      <c r="S739" t="inlineStr">
        <is>
          <t>Standard</t>
        </is>
      </c>
      <c r="T739" t="str">
        <f>IF($A739="","",$A739&amp;"|"&amp;$S739&amp;"|"&amp;$D739&amp;"|"&amp;$E739&amp;"|"&amp;$F739&amp;"|"&amp;$H739)</f>
        <v>Acquisition|Standard|23|Evening And Weekend|20001|24 Months</v>
      </c>
    </row>
    <row r="740" spans="1:20" x14ac:dyDescent="0.25">
      <c r="A740" t="inlineStr">
        <is>
          <t>Acquisition</t>
        </is>
      </c>
      <c r="B740" t="inlineStr">
        <is>
          <t>Sep26-24M-Acq DY4 Gold Standard</t>
        </is>
      </c>
      <c r="C740">
        <v>4</v>
      </c>
      <c r="D740">
        <v>23</v>
      </c>
      <c r="E740" t="inlineStr">
        <is>
          <t>Day Night</t>
        </is>
      </c>
      <c r="F740">
        <v>20001</v>
      </c>
      <c r="G740">
        <v>35000</v>
      </c>
      <c r="H740" t="inlineStr">
        <is>
          <t>24 Months</t>
        </is>
      </c>
      <c r="I740" s="27">
        <v>46286</v>
      </c>
      <c r="J740" s="27">
        <v>46630</v>
      </c>
      <c r="L740">
        <v>30.046</v>
      </c>
      <c r="M740">
        <v>24.124</v>
      </c>
      <c r="O740">
        <v>87.603</v>
      </c>
      <c r="R740" t="inlineStr">
        <is>
          <t>Standard</t>
        </is>
      </c>
      <c r="S740" t="inlineStr">
        <is>
          <t>Standard</t>
        </is>
      </c>
      <c r="T740" t="str">
        <f>IF($A740="","",$A740&amp;"|"&amp;$S740&amp;"|"&amp;$D740&amp;"|"&amp;$E740&amp;"|"&amp;$F740&amp;"|"&amp;$H740)</f>
        <v>Acquisition|Standard|23|Day Night|20001|24 Months</v>
      </c>
    </row>
    <row r="741" spans="1:20" x14ac:dyDescent="0.25">
      <c r="A741" t="inlineStr">
        <is>
          <t>Acquisition</t>
        </is>
      </c>
      <c r="B741" t="inlineStr">
        <is>
          <t>Sep26-24M-Acq DY4 Gold Standard</t>
        </is>
      </c>
      <c r="C741">
        <v>4</v>
      </c>
      <c r="D741">
        <v>23</v>
      </c>
      <c r="E741" t="inlineStr">
        <is>
          <t>Evening Weekend And Night</t>
        </is>
      </c>
      <c r="F741">
        <v>20001</v>
      </c>
      <c r="G741">
        <v>35000</v>
      </c>
      <c r="H741" t="inlineStr">
        <is>
          <t>24 Months</t>
        </is>
      </c>
      <c r="I741" s="27">
        <v>46286</v>
      </c>
      <c r="J741" s="27">
        <v>46630</v>
      </c>
      <c r="L741">
        <v>30.356</v>
      </c>
      <c r="M741">
        <v>24.373</v>
      </c>
      <c r="N741">
        <v>27.368</v>
      </c>
      <c r="O741">
        <v>87.603</v>
      </c>
      <c r="R741" t="inlineStr">
        <is>
          <t>Standard</t>
        </is>
      </c>
      <c r="S741" t="inlineStr">
        <is>
          <t>Standard</t>
        </is>
      </c>
      <c r="T741" t="str">
        <f>IF($A741="","",$A741&amp;"|"&amp;$S741&amp;"|"&amp;$D741&amp;"|"&amp;$E741&amp;"|"&amp;$F741&amp;"|"&amp;$H741)</f>
        <v>Acquisition|Standard|23|Evening Weekend And Night|20001|24 Months</v>
      </c>
    </row>
    <row r="742" spans="1:20" x14ac:dyDescent="0.25">
      <c r="A742" t="inlineStr">
        <is>
          <t>Acquisition</t>
        </is>
      </c>
      <c r="B742" t="inlineStr">
        <is>
          <t>Sep26-24M-Acq DY4 Gold Standard</t>
        </is>
      </c>
      <c r="C742">
        <v>3</v>
      </c>
      <c r="D742">
        <v>20</v>
      </c>
      <c r="E742" t="inlineStr">
        <is>
          <t>Standard</t>
        </is>
      </c>
      <c r="F742">
        <v>20001</v>
      </c>
      <c r="G742">
        <v>35000</v>
      </c>
      <c r="H742" t="inlineStr">
        <is>
          <t>24 Months</t>
        </is>
      </c>
      <c r="I742" s="27">
        <v>46286</v>
      </c>
      <c r="J742" s="27">
        <v>46630</v>
      </c>
      <c r="K742">
        <v>29.451</v>
      </c>
      <c r="O742">
        <v>87.603</v>
      </c>
      <c r="R742" t="inlineStr">
        <is>
          <t>Standard</t>
        </is>
      </c>
      <c r="S742" t="inlineStr">
        <is>
          <t>Standard</t>
        </is>
      </c>
      <c r="T742" t="str">
        <f>IF($A742="","",$A742&amp;"|"&amp;$S742&amp;"|"&amp;$D742&amp;"|"&amp;$E742&amp;"|"&amp;$F742&amp;"|"&amp;$H742)</f>
        <v>Acquisition|Standard|20|Standard|20001|24 Months</v>
      </c>
    </row>
    <row r="743" spans="1:20" x14ac:dyDescent="0.25">
      <c r="A743" t="inlineStr">
        <is>
          <t>Acquisition</t>
        </is>
      </c>
      <c r="B743" t="inlineStr">
        <is>
          <t>Sep26-24M-Acq DY4 Gold Standard</t>
        </is>
      </c>
      <c r="C743">
        <v>4</v>
      </c>
      <c r="D743">
        <v>20</v>
      </c>
      <c r="E743" t="inlineStr">
        <is>
          <t>Evening And Weekend</t>
        </is>
      </c>
      <c r="F743">
        <v>20001</v>
      </c>
      <c r="G743">
        <v>35000</v>
      </c>
      <c r="H743" t="inlineStr">
        <is>
          <t>24 Months</t>
        </is>
      </c>
      <c r="I743" s="27">
        <v>46286</v>
      </c>
      <c r="J743" s="27">
        <v>46630</v>
      </c>
      <c r="L743">
        <v>30.973</v>
      </c>
      <c r="N743">
        <v>27.926</v>
      </c>
      <c r="O743">
        <v>87.603</v>
      </c>
      <c r="R743" t="inlineStr">
        <is>
          <t>Standard</t>
        </is>
      </c>
      <c r="S743" t="inlineStr">
        <is>
          <t>Standard</t>
        </is>
      </c>
      <c r="T743" t="str">
        <f>IF($A743="","",$A743&amp;"|"&amp;$S743&amp;"|"&amp;$D743&amp;"|"&amp;$E743&amp;"|"&amp;$F743&amp;"|"&amp;$H743)</f>
        <v>Acquisition|Standard|20|Evening And Weekend|20001|24 Months</v>
      </c>
    </row>
    <row r="744" spans="1:20" x14ac:dyDescent="0.25">
      <c r="A744" t="inlineStr">
        <is>
          <t>Acquisition</t>
        </is>
      </c>
      <c r="B744" t="inlineStr">
        <is>
          <t>Sep26-24M-Acq DY4 Gold Standard</t>
        </is>
      </c>
      <c r="C744">
        <v>4</v>
      </c>
      <c r="D744">
        <v>20</v>
      </c>
      <c r="E744" t="inlineStr">
        <is>
          <t>Day Night</t>
        </is>
      </c>
      <c r="F744">
        <v>20001</v>
      </c>
      <c r="G744">
        <v>35000</v>
      </c>
      <c r="H744" t="inlineStr">
        <is>
          <t>24 Months</t>
        </is>
      </c>
      <c r="I744" s="27">
        <v>46286</v>
      </c>
      <c r="J744" s="27">
        <v>46630</v>
      </c>
      <c r="L744">
        <v>30.665</v>
      </c>
      <c r="M744">
        <v>24.619</v>
      </c>
      <c r="O744">
        <v>87.603</v>
      </c>
      <c r="R744" t="inlineStr">
        <is>
          <t>Standard</t>
        </is>
      </c>
      <c r="S744" t="inlineStr">
        <is>
          <t>Standard</t>
        </is>
      </c>
      <c r="T744" t="str">
        <f>IF($A744="","",$A744&amp;"|"&amp;$S744&amp;"|"&amp;$D744&amp;"|"&amp;$E744&amp;"|"&amp;$F744&amp;"|"&amp;$H744)</f>
        <v>Acquisition|Standard|20|Day Night|20001|24 Months</v>
      </c>
    </row>
    <row r="745" spans="1:20" x14ac:dyDescent="0.25">
      <c r="A745" t="inlineStr">
        <is>
          <t>Acquisition</t>
        </is>
      </c>
      <c r="B745" t="inlineStr">
        <is>
          <t>Sep26-24M-Acq DY4 Gold Standard</t>
        </is>
      </c>
      <c r="C745">
        <v>4</v>
      </c>
      <c r="D745">
        <v>20</v>
      </c>
      <c r="E745" t="inlineStr">
        <is>
          <t>Evening Weekend And Night</t>
        </is>
      </c>
      <c r="F745">
        <v>20001</v>
      </c>
      <c r="G745">
        <v>35000</v>
      </c>
      <c r="H745" t="inlineStr">
        <is>
          <t>24 Months</t>
        </is>
      </c>
      <c r="I745" s="27">
        <v>46286</v>
      </c>
      <c r="J745" s="27">
        <v>46630</v>
      </c>
      <c r="L745">
        <v>30.973</v>
      </c>
      <c r="M745">
        <v>24.875</v>
      </c>
      <c r="N745">
        <v>27.926</v>
      </c>
      <c r="O745">
        <v>87.603</v>
      </c>
      <c r="R745" t="inlineStr">
        <is>
          <t>Standard</t>
        </is>
      </c>
      <c r="S745" t="inlineStr">
        <is>
          <t>Standard</t>
        </is>
      </c>
      <c r="T745" t="str">
        <f>IF($A745="","",$A745&amp;"|"&amp;$S745&amp;"|"&amp;$D745&amp;"|"&amp;$E745&amp;"|"&amp;$F745&amp;"|"&amp;$H745)</f>
        <v>Acquisition|Standard|20|Evening Weekend And Night|20001|24 Months</v>
      </c>
    </row>
    <row r="746" spans="1:20" x14ac:dyDescent="0.25">
      <c r="A746" t="inlineStr">
        <is>
          <t>Acquisition</t>
        </is>
      </c>
      <c r="B746" t="inlineStr">
        <is>
          <t>Sep26-24M-Acq DY4 Gold Standard</t>
        </is>
      </c>
      <c r="C746">
        <v>3</v>
      </c>
      <c r="D746">
        <v>17</v>
      </c>
      <c r="E746" t="inlineStr">
        <is>
          <t>Standard</t>
        </is>
      </c>
      <c r="F746">
        <v>20001</v>
      </c>
      <c r="G746">
        <v>35000</v>
      </c>
      <c r="H746" t="inlineStr">
        <is>
          <t>24 Months</t>
        </is>
      </c>
      <c r="I746" s="27">
        <v>46286</v>
      </c>
      <c r="J746" s="27">
        <v>46630</v>
      </c>
      <c r="K746">
        <v>28.72</v>
      </c>
      <c r="O746">
        <v>87.603</v>
      </c>
      <c r="R746" t="inlineStr">
        <is>
          <t>Standard</t>
        </is>
      </c>
      <c r="S746" t="inlineStr">
        <is>
          <t>Standard</t>
        </is>
      </c>
      <c r="T746" t="str">
        <f>IF($A746="","",$A746&amp;"|"&amp;$S746&amp;"|"&amp;$D746&amp;"|"&amp;$E746&amp;"|"&amp;$F746&amp;"|"&amp;$H746)</f>
        <v>Acquisition|Standard|17|Standard|20001|24 Months</v>
      </c>
    </row>
    <row r="747" spans="1:20" x14ac:dyDescent="0.25">
      <c r="A747" t="inlineStr">
        <is>
          <t>Acquisition</t>
        </is>
      </c>
      <c r="B747" t="inlineStr">
        <is>
          <t>Sep26-24M-Acq DY4 Gold Standard</t>
        </is>
      </c>
      <c r="C747">
        <v>4</v>
      </c>
      <c r="D747">
        <v>17</v>
      </c>
      <c r="E747" t="inlineStr">
        <is>
          <t>Evening And Weekend</t>
        </is>
      </c>
      <c r="F747">
        <v>20001</v>
      </c>
      <c r="G747">
        <v>35000</v>
      </c>
      <c r="H747" t="inlineStr">
        <is>
          <t>24 Months</t>
        </is>
      </c>
      <c r="I747" s="27">
        <v>46286</v>
      </c>
      <c r="J747" s="27">
        <v>46630</v>
      </c>
      <c r="L747">
        <v>30.211</v>
      </c>
      <c r="N747">
        <v>27.235</v>
      </c>
      <c r="O747">
        <v>87.603</v>
      </c>
      <c r="R747" t="inlineStr">
        <is>
          <t>Standard</t>
        </is>
      </c>
      <c r="S747" t="inlineStr">
        <is>
          <t>Standard</t>
        </is>
      </c>
      <c r="T747" t="str">
        <f>IF($A747="","",$A747&amp;"|"&amp;$S747&amp;"|"&amp;$D747&amp;"|"&amp;$E747&amp;"|"&amp;$F747&amp;"|"&amp;$H747)</f>
        <v>Acquisition|Standard|17|Evening And Weekend|20001|24 Months</v>
      </c>
    </row>
    <row r="748" spans="1:20" x14ac:dyDescent="0.25">
      <c r="A748" t="inlineStr">
        <is>
          <t>Acquisition</t>
        </is>
      </c>
      <c r="B748" t="inlineStr">
        <is>
          <t>Sep26-24M-Acq DY4 Gold Standard</t>
        </is>
      </c>
      <c r="C748">
        <v>4</v>
      </c>
      <c r="D748">
        <v>17</v>
      </c>
      <c r="E748" t="inlineStr">
        <is>
          <t>Day Night</t>
        </is>
      </c>
      <c r="F748">
        <v>20001</v>
      </c>
      <c r="G748">
        <v>35000</v>
      </c>
      <c r="H748" t="inlineStr">
        <is>
          <t>24 Months</t>
        </is>
      </c>
      <c r="I748" s="27">
        <v>46286</v>
      </c>
      <c r="J748" s="27">
        <v>46630</v>
      </c>
      <c r="L748">
        <v>29.903</v>
      </c>
      <c r="M748">
        <v>24.012</v>
      </c>
      <c r="O748">
        <v>87.603</v>
      </c>
      <c r="R748" t="inlineStr">
        <is>
          <t>Standard</t>
        </is>
      </c>
      <c r="S748" t="inlineStr">
        <is>
          <t>Standard</t>
        </is>
      </c>
      <c r="T748" t="str">
        <f>IF($A748="","",$A748&amp;"|"&amp;$S748&amp;"|"&amp;$D748&amp;"|"&amp;$E748&amp;"|"&amp;$F748&amp;"|"&amp;$H748)</f>
        <v>Acquisition|Standard|17|Day Night|20001|24 Months</v>
      </c>
    </row>
    <row r="749" spans="1:20" x14ac:dyDescent="0.25">
      <c r="A749" t="inlineStr">
        <is>
          <t>Acquisition</t>
        </is>
      </c>
      <c r="B749" t="inlineStr">
        <is>
          <t>Sep26-24M-Acq DY4 Gold Standard</t>
        </is>
      </c>
      <c r="C749">
        <v>4</v>
      </c>
      <c r="D749">
        <v>17</v>
      </c>
      <c r="E749" t="inlineStr">
        <is>
          <t>Evening Weekend And Night</t>
        </is>
      </c>
      <c r="F749">
        <v>20001</v>
      </c>
      <c r="G749">
        <v>35000</v>
      </c>
      <c r="H749" t="inlineStr">
        <is>
          <t>24 Months</t>
        </is>
      </c>
      <c r="I749" s="27">
        <v>46286</v>
      </c>
      <c r="J749" s="27">
        <v>46630</v>
      </c>
      <c r="L749">
        <v>30.211</v>
      </c>
      <c r="M749">
        <v>24.259</v>
      </c>
      <c r="N749">
        <v>27.235</v>
      </c>
      <c r="O749">
        <v>87.603</v>
      </c>
      <c r="R749" t="inlineStr">
        <is>
          <t>Standard</t>
        </is>
      </c>
      <c r="S749" t="inlineStr">
        <is>
          <t>Standard</t>
        </is>
      </c>
      <c r="T749" t="str">
        <f>IF($A749="","",$A749&amp;"|"&amp;$S749&amp;"|"&amp;$D749&amp;"|"&amp;$E749&amp;"|"&amp;$F749&amp;"|"&amp;$H749)</f>
        <v>Acquisition|Standard|17|Evening Weekend And Night|20001|24 Months</v>
      </c>
    </row>
    <row r="750" spans="1:20" x14ac:dyDescent="0.25">
      <c r="A750" t="inlineStr">
        <is>
          <t>Acquisition</t>
        </is>
      </c>
      <c r="B750" t="inlineStr">
        <is>
          <t>Sep26-24M-Acq DY4 Gold Standard</t>
        </is>
      </c>
      <c r="C750">
        <v>3</v>
      </c>
      <c r="D750">
        <v>12</v>
      </c>
      <c r="E750" t="inlineStr">
        <is>
          <t>Standard</t>
        </is>
      </c>
      <c r="F750">
        <v>20001</v>
      </c>
      <c r="G750">
        <v>35000</v>
      </c>
      <c r="H750" t="inlineStr">
        <is>
          <t>24 Months</t>
        </is>
      </c>
      <c r="I750" s="27">
        <v>46286</v>
      </c>
      <c r="J750" s="27">
        <v>46630</v>
      </c>
      <c r="K750">
        <v>28.952</v>
      </c>
      <c r="O750">
        <v>87.603</v>
      </c>
      <c r="R750" t="inlineStr">
        <is>
          <t>Standard</t>
        </is>
      </c>
      <c r="S750" t="inlineStr">
        <is>
          <t>Standard</t>
        </is>
      </c>
      <c r="T750" t="str">
        <f>IF($A750="","",$A750&amp;"|"&amp;$S750&amp;"|"&amp;$D750&amp;"|"&amp;$E750&amp;"|"&amp;$F750&amp;"|"&amp;$H750)</f>
        <v>Acquisition|Standard|12|Standard|20001|24 Months</v>
      </c>
    </row>
    <row r="751" spans="1:20" x14ac:dyDescent="0.25">
      <c r="A751" t="inlineStr">
        <is>
          <t>Acquisition</t>
        </is>
      </c>
      <c r="B751" t="inlineStr">
        <is>
          <t>Sep26-24M-Acq DY4 Gold Standard</t>
        </is>
      </c>
      <c r="C751">
        <v>4</v>
      </c>
      <c r="D751">
        <v>12</v>
      </c>
      <c r="E751" t="inlineStr">
        <is>
          <t>Evening And Weekend</t>
        </is>
      </c>
      <c r="F751">
        <v>20001</v>
      </c>
      <c r="G751">
        <v>35000</v>
      </c>
      <c r="H751" t="inlineStr">
        <is>
          <t>24 Months</t>
        </is>
      </c>
      <c r="I751" s="27">
        <v>46286</v>
      </c>
      <c r="J751" s="27">
        <v>46630</v>
      </c>
      <c r="L751">
        <v>30.447</v>
      </c>
      <c r="N751">
        <v>27.451</v>
      </c>
      <c r="O751">
        <v>87.603</v>
      </c>
      <c r="R751" t="inlineStr">
        <is>
          <t>Standard</t>
        </is>
      </c>
      <c r="S751" t="inlineStr">
        <is>
          <t>Standard</t>
        </is>
      </c>
      <c r="T751" t="str">
        <f>IF($A751="","",$A751&amp;"|"&amp;$S751&amp;"|"&amp;$D751&amp;"|"&amp;$E751&amp;"|"&amp;$F751&amp;"|"&amp;$H751)</f>
        <v>Acquisition|Standard|12|Evening And Weekend|20001|24 Months</v>
      </c>
    </row>
    <row r="752" spans="1:20" x14ac:dyDescent="0.25">
      <c r="A752" t="inlineStr">
        <is>
          <t>Acquisition</t>
        </is>
      </c>
      <c r="B752" t="inlineStr">
        <is>
          <t>Sep26-24M-Acq DY4 Gold Standard</t>
        </is>
      </c>
      <c r="C752">
        <v>4</v>
      </c>
      <c r="D752">
        <v>12</v>
      </c>
      <c r="E752" t="inlineStr">
        <is>
          <t>Day Night</t>
        </is>
      </c>
      <c r="F752">
        <v>20001</v>
      </c>
      <c r="G752">
        <v>35000</v>
      </c>
      <c r="H752" t="inlineStr">
        <is>
          <t>24 Months</t>
        </is>
      </c>
      <c r="I752" s="27">
        <v>46286</v>
      </c>
      <c r="J752" s="27">
        <v>46630</v>
      </c>
      <c r="L752">
        <v>30.139</v>
      </c>
      <c r="M752">
        <v>24.196</v>
      </c>
      <c r="O752">
        <v>87.603</v>
      </c>
      <c r="R752" t="inlineStr">
        <is>
          <t>Standard</t>
        </is>
      </c>
      <c r="S752" t="inlineStr">
        <is>
          <t>Standard</t>
        </is>
      </c>
      <c r="T752" t="str">
        <f>IF($A752="","",$A752&amp;"|"&amp;$S752&amp;"|"&amp;$D752&amp;"|"&amp;$E752&amp;"|"&amp;$F752&amp;"|"&amp;$H752)</f>
        <v>Acquisition|Standard|12|Day Night|20001|24 Months</v>
      </c>
    </row>
    <row r="753" spans="1:20" x14ac:dyDescent="0.25">
      <c r="A753" t="inlineStr">
        <is>
          <t>Acquisition</t>
        </is>
      </c>
      <c r="B753" t="inlineStr">
        <is>
          <t>Sep26-24M-Acq DY4 Gold Standard</t>
        </is>
      </c>
      <c r="C753">
        <v>4</v>
      </c>
      <c r="D753">
        <v>12</v>
      </c>
      <c r="E753" t="inlineStr">
        <is>
          <t>Evening Weekend And Night</t>
        </is>
      </c>
      <c r="F753">
        <v>20001</v>
      </c>
      <c r="G753">
        <v>35000</v>
      </c>
      <c r="H753" t="inlineStr">
        <is>
          <t>24 Months</t>
        </is>
      </c>
      <c r="I753" s="27">
        <v>46286</v>
      </c>
      <c r="J753" s="27">
        <v>46630</v>
      </c>
      <c r="L753">
        <v>30.447</v>
      </c>
      <c r="M753">
        <v>24.455</v>
      </c>
      <c r="N753">
        <v>27.451</v>
      </c>
      <c r="O753">
        <v>87.603</v>
      </c>
      <c r="R753" t="inlineStr">
        <is>
          <t>Standard</t>
        </is>
      </c>
      <c r="S753" t="inlineStr">
        <is>
          <t>Standard</t>
        </is>
      </c>
      <c r="T753" t="str">
        <f>IF($A753="","",$A753&amp;"|"&amp;$S753&amp;"|"&amp;$D753&amp;"|"&amp;$E753&amp;"|"&amp;$F753&amp;"|"&amp;$H753)</f>
        <v>Acquisition|Standard|12|Evening Weekend And Night|20001|24 Months</v>
      </c>
    </row>
    <row r="754" spans="1:20" x14ac:dyDescent="0.25">
      <c r="A754" t="inlineStr">
        <is>
          <t>Acquisition</t>
        </is>
      </c>
      <c r="B754" t="inlineStr">
        <is>
          <t>Sep26-24M-Acq DY4 Gold Standard</t>
        </is>
      </c>
      <c r="C754">
        <v>3</v>
      </c>
      <c r="D754">
        <v>11</v>
      </c>
      <c r="E754" t="inlineStr">
        <is>
          <t>Standard</t>
        </is>
      </c>
      <c r="F754">
        <v>20001</v>
      </c>
      <c r="G754">
        <v>35000</v>
      </c>
      <c r="H754" t="inlineStr">
        <is>
          <t>24 Months</t>
        </is>
      </c>
      <c r="I754" s="27">
        <v>46286</v>
      </c>
      <c r="J754" s="27">
        <v>46630</v>
      </c>
      <c r="K754">
        <v>29.129</v>
      </c>
      <c r="O754">
        <v>87.603</v>
      </c>
      <c r="R754" t="inlineStr">
        <is>
          <t>Standard</t>
        </is>
      </c>
      <c r="S754" t="inlineStr">
        <is>
          <t>Standard</t>
        </is>
      </c>
      <c r="T754" t="str">
        <f>IF($A754="","",$A754&amp;"|"&amp;$S754&amp;"|"&amp;$D754&amp;"|"&amp;$E754&amp;"|"&amp;$F754&amp;"|"&amp;$H754)</f>
        <v>Acquisition|Standard|11|Standard|20001|24 Months</v>
      </c>
    </row>
    <row r="755" spans="1:20" x14ac:dyDescent="0.25">
      <c r="A755" t="inlineStr">
        <is>
          <t>Acquisition</t>
        </is>
      </c>
      <c r="B755" t="inlineStr">
        <is>
          <t>Sep26-24M-Acq DY4 Gold Standard</t>
        </is>
      </c>
      <c r="C755">
        <v>4</v>
      </c>
      <c r="D755">
        <v>11</v>
      </c>
      <c r="E755" t="inlineStr">
        <is>
          <t>Evening And Weekend</t>
        </is>
      </c>
      <c r="F755">
        <v>20001</v>
      </c>
      <c r="G755">
        <v>35000</v>
      </c>
      <c r="H755" t="inlineStr">
        <is>
          <t>24 Months</t>
        </is>
      </c>
      <c r="I755" s="27">
        <v>46286</v>
      </c>
      <c r="J755" s="27">
        <v>46630</v>
      </c>
      <c r="L755">
        <v>30.633</v>
      </c>
      <c r="N755">
        <v>27.617</v>
      </c>
      <c r="O755">
        <v>87.603</v>
      </c>
      <c r="R755" t="inlineStr">
        <is>
          <t>Standard</t>
        </is>
      </c>
      <c r="S755" t="inlineStr">
        <is>
          <t>Standard</t>
        </is>
      </c>
      <c r="T755" t="str">
        <f>IF($A755="","",$A755&amp;"|"&amp;$S755&amp;"|"&amp;$D755&amp;"|"&amp;$E755&amp;"|"&amp;$F755&amp;"|"&amp;$H755)</f>
        <v>Acquisition|Standard|11|Evening And Weekend|20001|24 Months</v>
      </c>
    </row>
    <row r="756" spans="1:20" x14ac:dyDescent="0.25">
      <c r="A756" t="inlineStr">
        <is>
          <t>Acquisition</t>
        </is>
      </c>
      <c r="B756" t="inlineStr">
        <is>
          <t>Sep26-24M-Acq DY4 Gold Standard</t>
        </is>
      </c>
      <c r="C756">
        <v>4</v>
      </c>
      <c r="D756">
        <v>11</v>
      </c>
      <c r="E756" t="inlineStr">
        <is>
          <t>Day Night</t>
        </is>
      </c>
      <c r="F756">
        <v>20001</v>
      </c>
      <c r="G756">
        <v>35000</v>
      </c>
      <c r="H756" t="inlineStr">
        <is>
          <t>24 Months</t>
        </is>
      </c>
      <c r="I756" s="27">
        <v>46286</v>
      </c>
      <c r="J756" s="27">
        <v>46630</v>
      </c>
      <c r="L756">
        <v>30.325</v>
      </c>
      <c r="M756">
        <v>24.352</v>
      </c>
      <c r="O756">
        <v>87.603</v>
      </c>
      <c r="R756" t="inlineStr">
        <is>
          <t>Standard</t>
        </is>
      </c>
      <c r="S756" t="inlineStr">
        <is>
          <t>Standard</t>
        </is>
      </c>
      <c r="T756" t="str">
        <f>IF($A756="","",$A756&amp;"|"&amp;$S756&amp;"|"&amp;$D756&amp;"|"&amp;$E756&amp;"|"&amp;$F756&amp;"|"&amp;$H756)</f>
        <v>Acquisition|Standard|11|Day Night|20001|24 Months</v>
      </c>
    </row>
    <row r="757" spans="1:20" x14ac:dyDescent="0.25">
      <c r="A757" t="inlineStr">
        <is>
          <t>Acquisition</t>
        </is>
      </c>
      <c r="B757" t="inlineStr">
        <is>
          <t>Sep26-24M-Acq DY4 Gold Standard</t>
        </is>
      </c>
      <c r="C757">
        <v>4</v>
      </c>
      <c r="D757">
        <v>11</v>
      </c>
      <c r="E757" t="inlineStr">
        <is>
          <t>Evening Weekend And Night</t>
        </is>
      </c>
      <c r="F757">
        <v>20001</v>
      </c>
      <c r="G757">
        <v>35000</v>
      </c>
      <c r="H757" t="inlineStr">
        <is>
          <t>24 Months</t>
        </is>
      </c>
      <c r="I757" s="27">
        <v>46286</v>
      </c>
      <c r="J757" s="27">
        <v>46630</v>
      </c>
      <c r="L757">
        <v>30.633</v>
      </c>
      <c r="M757">
        <v>24.599</v>
      </c>
      <c r="N757">
        <v>27.617</v>
      </c>
      <c r="O757">
        <v>87.603</v>
      </c>
      <c r="R757" t="inlineStr">
        <is>
          <t>Standard</t>
        </is>
      </c>
      <c r="S757" t="inlineStr">
        <is>
          <t>Standard</t>
        </is>
      </c>
      <c r="T757" t="str">
        <f>IF($A757="","",$A757&amp;"|"&amp;$S757&amp;"|"&amp;$D757&amp;"|"&amp;$E757&amp;"|"&amp;$F757&amp;"|"&amp;$H757)</f>
        <v>Acquisition|Standard|11|Evening Weekend And Night|20001|24 Months</v>
      </c>
    </row>
    <row r="758" spans="1:20" x14ac:dyDescent="0.25">
      <c r="A758" t="inlineStr">
        <is>
          <t>Acquisition</t>
        </is>
      </c>
      <c r="B758" t="inlineStr">
        <is>
          <t>Sep26-24M-Acq DY4 Gold Standard</t>
        </is>
      </c>
      <c r="C758">
        <v>3</v>
      </c>
      <c r="D758">
        <v>15</v>
      </c>
      <c r="E758" t="inlineStr">
        <is>
          <t>Standard</t>
        </is>
      </c>
      <c r="F758">
        <v>20001</v>
      </c>
      <c r="G758">
        <v>35000</v>
      </c>
      <c r="H758" t="inlineStr">
        <is>
          <t>24 Months</t>
        </is>
      </c>
      <c r="I758" s="27">
        <v>46286</v>
      </c>
      <c r="J758" s="27">
        <v>46630</v>
      </c>
      <c r="K758">
        <v>28.816</v>
      </c>
      <c r="O758">
        <v>87.603</v>
      </c>
      <c r="R758" t="inlineStr">
        <is>
          <t>Standard</t>
        </is>
      </c>
      <c r="S758" t="inlineStr">
        <is>
          <t>Standard</t>
        </is>
      </c>
      <c r="T758" t="str">
        <f>IF($A758="","",$A758&amp;"|"&amp;$S758&amp;"|"&amp;$D758&amp;"|"&amp;$E758&amp;"|"&amp;$F758&amp;"|"&amp;$H758)</f>
        <v>Acquisition|Standard|15|Standard|20001|24 Months</v>
      </c>
    </row>
    <row r="759" spans="1:20" x14ac:dyDescent="0.25">
      <c r="A759" t="inlineStr">
        <is>
          <t>Acquisition</t>
        </is>
      </c>
      <c r="B759" t="inlineStr">
        <is>
          <t>Sep26-24M-Acq DY4 Gold Standard</t>
        </is>
      </c>
      <c r="C759">
        <v>4</v>
      </c>
      <c r="D759">
        <v>15</v>
      </c>
      <c r="E759" t="inlineStr">
        <is>
          <t>Evening And Weekend</t>
        </is>
      </c>
      <c r="F759">
        <v>20001</v>
      </c>
      <c r="G759">
        <v>35000</v>
      </c>
      <c r="H759" t="inlineStr">
        <is>
          <t>24 Months</t>
        </is>
      </c>
      <c r="I759" s="27">
        <v>46286</v>
      </c>
      <c r="J759" s="27">
        <v>46630</v>
      </c>
      <c r="L759">
        <v>30.314</v>
      </c>
      <c r="N759">
        <v>27.327</v>
      </c>
      <c r="O759">
        <v>87.603</v>
      </c>
      <c r="R759" t="inlineStr">
        <is>
          <t>Standard</t>
        </is>
      </c>
      <c r="S759" t="inlineStr">
        <is>
          <t>Standard</t>
        </is>
      </c>
      <c r="T759" t="str">
        <f>IF($A759="","",$A759&amp;"|"&amp;$S759&amp;"|"&amp;$D759&amp;"|"&amp;$E759&amp;"|"&amp;$F759&amp;"|"&amp;$H759)</f>
        <v>Acquisition|Standard|15|Evening And Weekend|20001|24 Months</v>
      </c>
    </row>
    <row r="760" spans="1:20" x14ac:dyDescent="0.25">
      <c r="A760" t="inlineStr">
        <is>
          <t>Acquisition</t>
        </is>
      </c>
      <c r="B760" t="inlineStr">
        <is>
          <t>Sep26-24M-Acq DY4 Gold Standard</t>
        </is>
      </c>
      <c r="C760">
        <v>4</v>
      </c>
      <c r="D760">
        <v>15</v>
      </c>
      <c r="E760" t="inlineStr">
        <is>
          <t>Day Night</t>
        </is>
      </c>
      <c r="F760">
        <v>20001</v>
      </c>
      <c r="G760">
        <v>35000</v>
      </c>
      <c r="H760" t="inlineStr">
        <is>
          <t>24 Months</t>
        </is>
      </c>
      <c r="I760" s="27">
        <v>46286</v>
      </c>
      <c r="J760" s="27">
        <v>46630</v>
      </c>
      <c r="L760">
        <v>29.995</v>
      </c>
      <c r="M760">
        <v>24.094</v>
      </c>
      <c r="O760">
        <v>87.603</v>
      </c>
      <c r="R760" t="inlineStr">
        <is>
          <t>Standard</t>
        </is>
      </c>
      <c r="S760" t="inlineStr">
        <is>
          <t>Standard</t>
        </is>
      </c>
      <c r="T760" t="str">
        <f>IF($A760="","",$A760&amp;"|"&amp;$S760&amp;"|"&amp;$D760&amp;"|"&amp;$E760&amp;"|"&amp;$F760&amp;"|"&amp;$H760)</f>
        <v>Acquisition|Standard|15|Day Night|20001|24 Months</v>
      </c>
    </row>
    <row r="761" spans="1:20" x14ac:dyDescent="0.25">
      <c r="A761" t="inlineStr">
        <is>
          <t>Acquisition</t>
        </is>
      </c>
      <c r="B761" t="inlineStr">
        <is>
          <t>Sep26-24M-Acq DY4 Gold Standard</t>
        </is>
      </c>
      <c r="C761">
        <v>4</v>
      </c>
      <c r="D761">
        <v>15</v>
      </c>
      <c r="E761" t="inlineStr">
        <is>
          <t>Evening Weekend And Night</t>
        </is>
      </c>
      <c r="F761">
        <v>20001</v>
      </c>
      <c r="G761">
        <v>35000</v>
      </c>
      <c r="H761" t="inlineStr">
        <is>
          <t>24 Months</t>
        </is>
      </c>
      <c r="I761" s="27">
        <v>46286</v>
      </c>
      <c r="J761" s="27">
        <v>46630</v>
      </c>
      <c r="L761">
        <v>30.314</v>
      </c>
      <c r="M761">
        <v>24.342</v>
      </c>
      <c r="N761">
        <v>27.327</v>
      </c>
      <c r="O761">
        <v>87.603</v>
      </c>
      <c r="R761" t="inlineStr">
        <is>
          <t>Standard</t>
        </is>
      </c>
      <c r="S761" t="inlineStr">
        <is>
          <t>Standard</t>
        </is>
      </c>
      <c r="T761" t="str">
        <f>IF($A761="","",$A761&amp;"|"&amp;$S761&amp;"|"&amp;$D761&amp;"|"&amp;$E761&amp;"|"&amp;$F761&amp;"|"&amp;$H761)</f>
        <v>Acquisition|Standard|15|Evening Weekend And Night|20001|24 Months</v>
      </c>
    </row>
    <row r="762" spans="1:20" x14ac:dyDescent="0.25">
      <c r="A762" t="inlineStr">
        <is>
          <t>Acquisition</t>
        </is>
      </c>
      <c r="B762" t="inlineStr">
        <is>
          <t>Sep26-24M-Acq DY4 Gold Standard</t>
        </is>
      </c>
      <c r="C762">
        <v>3</v>
      </c>
      <c r="D762">
        <v>16</v>
      </c>
      <c r="E762" t="inlineStr">
        <is>
          <t>Standard</t>
        </is>
      </c>
      <c r="F762">
        <v>20001</v>
      </c>
      <c r="G762">
        <v>35000</v>
      </c>
      <c r="H762" t="inlineStr">
        <is>
          <t>24 Months</t>
        </is>
      </c>
      <c r="I762" s="27">
        <v>46286</v>
      </c>
      <c r="J762" s="27">
        <v>46630</v>
      </c>
      <c r="K762">
        <v>28.925</v>
      </c>
      <c r="O762">
        <v>87.603</v>
      </c>
      <c r="R762" t="inlineStr">
        <is>
          <t>Standard</t>
        </is>
      </c>
      <c r="S762" t="inlineStr">
        <is>
          <t>Standard</t>
        </is>
      </c>
      <c r="T762" t="str">
        <f>IF($A762="","",$A762&amp;"|"&amp;$S762&amp;"|"&amp;$D762&amp;"|"&amp;$E762&amp;"|"&amp;$F762&amp;"|"&amp;$H762)</f>
        <v>Acquisition|Standard|16|Standard|20001|24 Months</v>
      </c>
    </row>
    <row r="763" spans="1:20" x14ac:dyDescent="0.25">
      <c r="A763" t="inlineStr">
        <is>
          <t>Acquisition</t>
        </is>
      </c>
      <c r="B763" t="inlineStr">
        <is>
          <t>Sep26-24M-Acq DY4 Gold Standard</t>
        </is>
      </c>
      <c r="C763">
        <v>4</v>
      </c>
      <c r="D763">
        <v>16</v>
      </c>
      <c r="E763" t="inlineStr">
        <is>
          <t>Evening And Weekend</t>
        </is>
      </c>
      <c r="F763">
        <v>20001</v>
      </c>
      <c r="G763">
        <v>35000</v>
      </c>
      <c r="H763" t="inlineStr">
        <is>
          <t>24 Months</t>
        </is>
      </c>
      <c r="I763" s="27">
        <v>46286</v>
      </c>
      <c r="J763" s="27">
        <v>46630</v>
      </c>
      <c r="L763">
        <v>30.428</v>
      </c>
      <c r="N763">
        <v>27.431</v>
      </c>
      <c r="O763">
        <v>87.603</v>
      </c>
      <c r="R763" t="inlineStr">
        <is>
          <t>Standard</t>
        </is>
      </c>
      <c r="S763" t="inlineStr">
        <is>
          <t>Standard</t>
        </is>
      </c>
      <c r="T763" t="str">
        <f>IF($A763="","",$A763&amp;"|"&amp;$S763&amp;"|"&amp;$D763&amp;"|"&amp;$E763&amp;"|"&amp;$F763&amp;"|"&amp;$H763)</f>
        <v>Acquisition|Standard|16|Evening And Weekend|20001|24 Months</v>
      </c>
    </row>
    <row r="764" spans="1:20" x14ac:dyDescent="0.25">
      <c r="A764" t="inlineStr">
        <is>
          <t>Acquisition</t>
        </is>
      </c>
      <c r="B764" t="inlineStr">
        <is>
          <t>Sep26-24M-Acq DY4 Gold Standard</t>
        </is>
      </c>
      <c r="C764">
        <v>4</v>
      </c>
      <c r="D764">
        <v>16</v>
      </c>
      <c r="E764" t="inlineStr">
        <is>
          <t>Day Night</t>
        </is>
      </c>
      <c r="F764">
        <v>20001</v>
      </c>
      <c r="G764">
        <v>35000</v>
      </c>
      <c r="H764" t="inlineStr">
        <is>
          <t>24 Months</t>
        </is>
      </c>
      <c r="I764" s="27">
        <v>46286</v>
      </c>
      <c r="J764" s="27">
        <v>46630</v>
      </c>
      <c r="L764">
        <v>30.108</v>
      </c>
      <c r="M764">
        <v>24.177</v>
      </c>
      <c r="O764">
        <v>87.603</v>
      </c>
      <c r="R764" t="inlineStr">
        <is>
          <t>Standard</t>
        </is>
      </c>
      <c r="S764" t="inlineStr">
        <is>
          <t>Standard</t>
        </is>
      </c>
      <c r="T764" t="str">
        <f>IF($A764="","",$A764&amp;"|"&amp;$S764&amp;"|"&amp;$D764&amp;"|"&amp;$E764&amp;"|"&amp;$F764&amp;"|"&amp;$H764)</f>
        <v>Acquisition|Standard|16|Day Night|20001|24 Months</v>
      </c>
    </row>
    <row r="765" spans="1:20" x14ac:dyDescent="0.25">
      <c r="A765" t="inlineStr">
        <is>
          <t>Acquisition</t>
        </is>
      </c>
      <c r="B765" t="inlineStr">
        <is>
          <t>Sep26-24M-Acq DY4 Gold Standard</t>
        </is>
      </c>
      <c r="C765">
        <v>4</v>
      </c>
      <c r="D765">
        <v>16</v>
      </c>
      <c r="E765" t="inlineStr">
        <is>
          <t>Evening Weekend And Night</t>
        </is>
      </c>
      <c r="F765">
        <v>20001</v>
      </c>
      <c r="G765">
        <v>35000</v>
      </c>
      <c r="H765" t="inlineStr">
        <is>
          <t>24 Months</t>
        </is>
      </c>
      <c r="I765" s="27">
        <v>46286</v>
      </c>
      <c r="J765" s="27">
        <v>46630</v>
      </c>
      <c r="L765">
        <v>30.428</v>
      </c>
      <c r="M765">
        <v>24.433</v>
      </c>
      <c r="N765">
        <v>27.431</v>
      </c>
      <c r="O765">
        <v>87.603</v>
      </c>
      <c r="R765" t="inlineStr">
        <is>
          <t>Standard</t>
        </is>
      </c>
      <c r="S765" t="inlineStr">
        <is>
          <t>Standard</t>
        </is>
      </c>
      <c r="T765" t="str">
        <f>IF($A765="","",$A765&amp;"|"&amp;$S765&amp;"|"&amp;$D765&amp;"|"&amp;$E765&amp;"|"&amp;$F765&amp;"|"&amp;$H765)</f>
        <v>Acquisition|Standard|16|Evening Weekend And Night|20001|24 Months</v>
      </c>
    </row>
    <row r="766" spans="1:20" x14ac:dyDescent="0.25">
      <c r="A766" t="inlineStr">
        <is>
          <t>Acquisition</t>
        </is>
      </c>
      <c r="B766" t="inlineStr">
        <is>
          <t>Sep26-24M-Acq DY4 Gold Standard</t>
        </is>
      </c>
      <c r="C766">
        <v>3</v>
      </c>
      <c r="D766">
        <v>13</v>
      </c>
      <c r="E766" t="inlineStr">
        <is>
          <t>Standard</t>
        </is>
      </c>
      <c r="F766">
        <v>20001</v>
      </c>
      <c r="G766">
        <v>35000</v>
      </c>
      <c r="H766" t="inlineStr">
        <is>
          <t>24 Months</t>
        </is>
      </c>
      <c r="I766" s="27">
        <v>46286</v>
      </c>
      <c r="J766" s="27">
        <v>46630</v>
      </c>
      <c r="K766">
        <v>28.952</v>
      </c>
      <c r="O766">
        <v>87.603</v>
      </c>
      <c r="R766" t="inlineStr">
        <is>
          <t>Standard</t>
        </is>
      </c>
      <c r="S766" t="inlineStr">
        <is>
          <t>Standard</t>
        </is>
      </c>
      <c r="T766" t="str">
        <f>IF($A766="","",$A766&amp;"|"&amp;$S766&amp;"|"&amp;$D766&amp;"|"&amp;$E766&amp;"|"&amp;$F766&amp;"|"&amp;$H766)</f>
        <v>Acquisition|Standard|13|Standard|20001|24 Months</v>
      </c>
    </row>
    <row r="767" spans="1:20" x14ac:dyDescent="0.25">
      <c r="A767" t="inlineStr">
        <is>
          <t>Acquisition</t>
        </is>
      </c>
      <c r="B767" t="inlineStr">
        <is>
          <t>Sep26-24M-Acq DY4 Gold Standard</t>
        </is>
      </c>
      <c r="C767">
        <v>4</v>
      </c>
      <c r="D767">
        <v>13</v>
      </c>
      <c r="E767" t="inlineStr">
        <is>
          <t>Evening And Weekend</t>
        </is>
      </c>
      <c r="F767">
        <v>20001</v>
      </c>
      <c r="G767">
        <v>35000</v>
      </c>
      <c r="H767" t="inlineStr">
        <is>
          <t>24 Months</t>
        </is>
      </c>
      <c r="I767" s="27">
        <v>46286</v>
      </c>
      <c r="J767" s="27">
        <v>46630</v>
      </c>
      <c r="L767">
        <v>30.447</v>
      </c>
      <c r="N767">
        <v>27.451</v>
      </c>
      <c r="O767">
        <v>87.603</v>
      </c>
      <c r="R767" t="inlineStr">
        <is>
          <t>Standard</t>
        </is>
      </c>
      <c r="S767" t="inlineStr">
        <is>
          <t>Standard</t>
        </is>
      </c>
      <c r="T767" t="str">
        <f>IF($A767="","",$A767&amp;"|"&amp;$S767&amp;"|"&amp;$D767&amp;"|"&amp;$E767&amp;"|"&amp;$F767&amp;"|"&amp;$H767)</f>
        <v>Acquisition|Standard|13|Evening And Weekend|20001|24 Months</v>
      </c>
    </row>
    <row r="768" spans="1:20" x14ac:dyDescent="0.25">
      <c r="A768" t="inlineStr">
        <is>
          <t>Acquisition</t>
        </is>
      </c>
      <c r="B768" t="inlineStr">
        <is>
          <t>Sep26-24M-Acq DY4 Gold Standard</t>
        </is>
      </c>
      <c r="C768">
        <v>4</v>
      </c>
      <c r="D768">
        <v>13</v>
      </c>
      <c r="E768" t="inlineStr">
        <is>
          <t>Day Night</t>
        </is>
      </c>
      <c r="F768">
        <v>20001</v>
      </c>
      <c r="G768">
        <v>35000</v>
      </c>
      <c r="H768" t="inlineStr">
        <is>
          <t>24 Months</t>
        </is>
      </c>
      <c r="I768" s="27">
        <v>46286</v>
      </c>
      <c r="J768" s="27">
        <v>46630</v>
      </c>
      <c r="L768">
        <v>30.139</v>
      </c>
      <c r="M768">
        <v>24.196</v>
      </c>
      <c r="O768">
        <v>87.603</v>
      </c>
      <c r="R768" t="inlineStr">
        <is>
          <t>Standard</t>
        </is>
      </c>
      <c r="S768" t="inlineStr">
        <is>
          <t>Standard</t>
        </is>
      </c>
      <c r="T768" t="str">
        <f>IF($A768="","",$A768&amp;"|"&amp;$S768&amp;"|"&amp;$D768&amp;"|"&amp;$E768&amp;"|"&amp;$F768&amp;"|"&amp;$H768)</f>
        <v>Acquisition|Standard|13|Day Night|20001|24 Months</v>
      </c>
    </row>
    <row r="769" spans="1:20" x14ac:dyDescent="0.25">
      <c r="A769" t="inlineStr">
        <is>
          <t>Acquisition</t>
        </is>
      </c>
      <c r="B769" t="inlineStr">
        <is>
          <t>Sep26-24M-Acq DY4 Gold Standard</t>
        </is>
      </c>
      <c r="C769">
        <v>4</v>
      </c>
      <c r="D769">
        <v>13</v>
      </c>
      <c r="E769" t="inlineStr">
        <is>
          <t>Evening Weekend And Night</t>
        </is>
      </c>
      <c r="F769">
        <v>20001</v>
      </c>
      <c r="G769">
        <v>35000</v>
      </c>
      <c r="H769" t="inlineStr">
        <is>
          <t>24 Months</t>
        </is>
      </c>
      <c r="I769" s="27">
        <v>46286</v>
      </c>
      <c r="J769" s="27">
        <v>46630</v>
      </c>
      <c r="L769">
        <v>30.447</v>
      </c>
      <c r="M769">
        <v>24.455</v>
      </c>
      <c r="N769">
        <v>27.451</v>
      </c>
      <c r="O769">
        <v>87.603</v>
      </c>
      <c r="R769" t="inlineStr">
        <is>
          <t>Standard</t>
        </is>
      </c>
      <c r="S769" t="inlineStr">
        <is>
          <t>Standard</t>
        </is>
      </c>
      <c r="T769" t="str">
        <f>IF($A769="","",$A769&amp;"|"&amp;$S769&amp;"|"&amp;$D769&amp;"|"&amp;$E769&amp;"|"&amp;$F769&amp;"|"&amp;$H769)</f>
        <v>Acquisition|Standard|13|Evening Weekend And Night|20001|24 Months</v>
      </c>
    </row>
    <row r="770" spans="1:20" x14ac:dyDescent="0.25">
      <c r="A770" t="inlineStr">
        <is>
          <t>Acquisition</t>
        </is>
      </c>
      <c r="B770" t="inlineStr">
        <is>
          <t>Sep26-24M-Acq DY4 Gold Standard</t>
        </is>
      </c>
      <c r="C770">
        <v>3</v>
      </c>
      <c r="D770">
        <v>19</v>
      </c>
      <c r="E770" t="inlineStr">
        <is>
          <t>Standard</t>
        </is>
      </c>
      <c r="F770">
        <v>20001</v>
      </c>
      <c r="G770">
        <v>35000</v>
      </c>
      <c r="H770" t="inlineStr">
        <is>
          <t>24 Months</t>
        </is>
      </c>
      <c r="I770" s="27">
        <v>46286</v>
      </c>
      <c r="J770" s="27">
        <v>46630</v>
      </c>
      <c r="K770">
        <v>29.523</v>
      </c>
      <c r="O770">
        <v>87.603</v>
      </c>
      <c r="R770" t="inlineStr">
        <is>
          <t>Standard</t>
        </is>
      </c>
      <c r="S770" t="inlineStr">
        <is>
          <t>Standard</t>
        </is>
      </c>
      <c r="T770" t="str">
        <f>IF($A770="","",$A770&amp;"|"&amp;$S770&amp;"|"&amp;$D770&amp;"|"&amp;$E770&amp;"|"&amp;$F770&amp;"|"&amp;$H770)</f>
        <v>Acquisition|Standard|19|Standard|20001|24 Months</v>
      </c>
    </row>
    <row r="771" spans="1:20" x14ac:dyDescent="0.25">
      <c r="A771" t="inlineStr">
        <is>
          <t>Acquisition</t>
        </is>
      </c>
      <c r="B771" t="inlineStr">
        <is>
          <t>Sep26-24M-Acq DY4 Gold Standard</t>
        </is>
      </c>
      <c r="C771">
        <v>4</v>
      </c>
      <c r="D771">
        <v>19</v>
      </c>
      <c r="E771" t="inlineStr">
        <is>
          <t>Evening And Weekend</t>
        </is>
      </c>
      <c r="F771">
        <v>20001</v>
      </c>
      <c r="G771">
        <v>35000</v>
      </c>
      <c r="H771" t="inlineStr">
        <is>
          <t>24 Months</t>
        </is>
      </c>
      <c r="I771" s="27">
        <v>46286</v>
      </c>
      <c r="J771" s="27">
        <v>46630</v>
      </c>
      <c r="L771">
        <v>31.055</v>
      </c>
      <c r="N771">
        <v>27.998</v>
      </c>
      <c r="O771">
        <v>87.603</v>
      </c>
      <c r="R771" t="inlineStr">
        <is>
          <t>Standard</t>
        </is>
      </c>
      <c r="S771" t="inlineStr">
        <is>
          <t>Standard</t>
        </is>
      </c>
      <c r="T771" t="str">
        <f>IF($A771="","",$A771&amp;"|"&amp;$S771&amp;"|"&amp;$D771&amp;"|"&amp;$E771&amp;"|"&amp;$F771&amp;"|"&amp;$H771)</f>
        <v>Acquisition|Standard|19|Evening And Weekend|20001|24 Months</v>
      </c>
    </row>
    <row r="772" spans="1:20" x14ac:dyDescent="0.25">
      <c r="A772" t="inlineStr">
        <is>
          <t>Acquisition</t>
        </is>
      </c>
      <c r="B772" t="inlineStr">
        <is>
          <t>Sep26-24M-Acq DY4 Gold Standard</t>
        </is>
      </c>
      <c r="C772">
        <v>4</v>
      </c>
      <c r="D772">
        <v>19</v>
      </c>
      <c r="E772" t="inlineStr">
        <is>
          <t>Day Night</t>
        </is>
      </c>
      <c r="F772">
        <v>20001</v>
      </c>
      <c r="G772">
        <v>35000</v>
      </c>
      <c r="H772" t="inlineStr">
        <is>
          <t>24 Months</t>
        </is>
      </c>
      <c r="I772" s="27">
        <v>46286</v>
      </c>
      <c r="J772" s="27">
        <v>46630</v>
      </c>
      <c r="L772">
        <v>30.737</v>
      </c>
      <c r="M772">
        <v>24.682</v>
      </c>
      <c r="O772">
        <v>87.603</v>
      </c>
      <c r="R772" t="inlineStr">
        <is>
          <t>Standard</t>
        </is>
      </c>
      <c r="S772" t="inlineStr">
        <is>
          <t>Standard</t>
        </is>
      </c>
      <c r="T772" t="str">
        <f>IF($A772="","",$A772&amp;"|"&amp;$S772&amp;"|"&amp;$D772&amp;"|"&amp;$E772&amp;"|"&amp;$F772&amp;"|"&amp;$H772)</f>
        <v>Acquisition|Standard|19|Day Night|20001|24 Months</v>
      </c>
    </row>
    <row r="773" spans="1:20" x14ac:dyDescent="0.25">
      <c r="A773" t="inlineStr">
        <is>
          <t>Acquisition</t>
        </is>
      </c>
      <c r="B773" t="inlineStr">
        <is>
          <t>Sep26-24M-Acq DY4 Gold Standard</t>
        </is>
      </c>
      <c r="C773">
        <v>4</v>
      </c>
      <c r="D773">
        <v>19</v>
      </c>
      <c r="E773" t="inlineStr">
        <is>
          <t>Evening Weekend And Night</t>
        </is>
      </c>
      <c r="F773">
        <v>20001</v>
      </c>
      <c r="G773">
        <v>35000</v>
      </c>
      <c r="H773" t="inlineStr">
        <is>
          <t>24 Months</t>
        </is>
      </c>
      <c r="I773" s="27">
        <v>46286</v>
      </c>
      <c r="J773" s="27">
        <v>46630</v>
      </c>
      <c r="L773">
        <v>31.055</v>
      </c>
      <c r="M773">
        <v>24.928</v>
      </c>
      <c r="N773">
        <v>27.998</v>
      </c>
      <c r="O773">
        <v>87.603</v>
      </c>
      <c r="R773" t="inlineStr">
        <is>
          <t>Standard</t>
        </is>
      </c>
      <c r="S773" t="inlineStr">
        <is>
          <t>Standard</t>
        </is>
      </c>
      <c r="T773" t="str">
        <f>IF($A773="","",$A773&amp;"|"&amp;$S773&amp;"|"&amp;$D773&amp;"|"&amp;$E773&amp;"|"&amp;$F773&amp;"|"&amp;$H773)</f>
        <v>Acquisition|Standard|19|Evening Weekend And Night|20001|24 Months</v>
      </c>
    </row>
    <row r="774" spans="1:20" x14ac:dyDescent="0.25">
      <c r="A774" t="inlineStr">
        <is>
          <t>Acquisition</t>
        </is>
      </c>
      <c r="B774" t="inlineStr">
        <is>
          <t>Sep26-24M-Acq DY4 Gold Standard</t>
        </is>
      </c>
      <c r="C774">
        <v>3</v>
      </c>
      <c r="D774">
        <v>21</v>
      </c>
      <c r="E774" t="inlineStr">
        <is>
          <t>Standard</t>
        </is>
      </c>
      <c r="F774">
        <v>20001</v>
      </c>
      <c r="G774">
        <v>35000</v>
      </c>
      <c r="H774" t="inlineStr">
        <is>
          <t>24 Months</t>
        </is>
      </c>
      <c r="I774" s="27">
        <v>46286</v>
      </c>
      <c r="J774" s="27">
        <v>46630</v>
      </c>
      <c r="K774">
        <v>29.744</v>
      </c>
      <c r="O774">
        <v>87.603</v>
      </c>
      <c r="R774" t="inlineStr">
        <is>
          <t>Standard</t>
        </is>
      </c>
      <c r="S774" t="inlineStr">
        <is>
          <t>Standard</t>
        </is>
      </c>
      <c r="T774" t="str">
        <f>IF($A774="","",$A774&amp;"|"&amp;$S774&amp;"|"&amp;$D774&amp;"|"&amp;$E774&amp;"|"&amp;$F774&amp;"|"&amp;$H774)</f>
        <v>Acquisition|Standard|21|Standard|20001|24 Months</v>
      </c>
    </row>
    <row r="775" spans="1:20" x14ac:dyDescent="0.25">
      <c r="A775" t="inlineStr">
        <is>
          <t>Acquisition</t>
        </is>
      </c>
      <c r="B775" t="inlineStr">
        <is>
          <t>Sep26-24M-Acq DY4 Gold Standard</t>
        </is>
      </c>
      <c r="C775">
        <v>4</v>
      </c>
      <c r="D775">
        <v>21</v>
      </c>
      <c r="E775" t="inlineStr">
        <is>
          <t>Evening And Weekend</t>
        </is>
      </c>
      <c r="F775">
        <v>20001</v>
      </c>
      <c r="G775">
        <v>35000</v>
      </c>
      <c r="H775" t="inlineStr">
        <is>
          <t>24 Months</t>
        </is>
      </c>
      <c r="I775" s="27">
        <v>46286</v>
      </c>
      <c r="J775" s="27">
        <v>46630</v>
      </c>
      <c r="L775">
        <v>31.281</v>
      </c>
      <c r="N775">
        <v>28.204</v>
      </c>
      <c r="O775">
        <v>87.603</v>
      </c>
      <c r="R775" t="inlineStr">
        <is>
          <t>Standard</t>
        </is>
      </c>
      <c r="S775" t="inlineStr">
        <is>
          <t>Standard</t>
        </is>
      </c>
      <c r="T775" t="str">
        <f>IF($A775="","",$A775&amp;"|"&amp;$S775&amp;"|"&amp;$D775&amp;"|"&amp;$E775&amp;"|"&amp;$F775&amp;"|"&amp;$H775)</f>
        <v>Acquisition|Standard|21|Evening And Weekend|20001|24 Months</v>
      </c>
    </row>
    <row r="776" spans="1:20" x14ac:dyDescent="0.25">
      <c r="A776" t="inlineStr">
        <is>
          <t>Acquisition</t>
        </is>
      </c>
      <c r="B776" t="inlineStr">
        <is>
          <t>Sep26-24M-Acq DY4 Gold Standard</t>
        </is>
      </c>
      <c r="C776">
        <v>4</v>
      </c>
      <c r="D776">
        <v>21</v>
      </c>
      <c r="E776" t="inlineStr">
        <is>
          <t>Day Night</t>
        </is>
      </c>
      <c r="F776">
        <v>20001</v>
      </c>
      <c r="G776">
        <v>35000</v>
      </c>
      <c r="H776" t="inlineStr">
        <is>
          <t>24 Months</t>
        </is>
      </c>
      <c r="I776" s="27">
        <v>46286</v>
      </c>
      <c r="J776" s="27">
        <v>46630</v>
      </c>
      <c r="L776">
        <v>30.962</v>
      </c>
      <c r="M776">
        <v>24.866</v>
      </c>
      <c r="O776">
        <v>87.603</v>
      </c>
      <c r="R776" t="inlineStr">
        <is>
          <t>Standard</t>
        </is>
      </c>
      <c r="S776" t="inlineStr">
        <is>
          <t>Standard</t>
        </is>
      </c>
      <c r="T776" t="str">
        <f>IF($A776="","",$A776&amp;"|"&amp;$S776&amp;"|"&amp;$D776&amp;"|"&amp;$E776&amp;"|"&amp;$F776&amp;"|"&amp;$H776)</f>
        <v>Acquisition|Standard|21|Day Night|20001|24 Months</v>
      </c>
    </row>
    <row r="777" spans="1:20" x14ac:dyDescent="0.25">
      <c r="A777" t="inlineStr">
        <is>
          <t>Acquisition</t>
        </is>
      </c>
      <c r="B777" t="inlineStr">
        <is>
          <t>Sep26-24M-Acq DY4 Gold Standard</t>
        </is>
      </c>
      <c r="C777">
        <v>4</v>
      </c>
      <c r="D777">
        <v>21</v>
      </c>
      <c r="E777" t="inlineStr">
        <is>
          <t>Evening Weekend And Night</t>
        </is>
      </c>
      <c r="F777">
        <v>20001</v>
      </c>
      <c r="G777">
        <v>35000</v>
      </c>
      <c r="H777" t="inlineStr">
        <is>
          <t>24 Months</t>
        </is>
      </c>
      <c r="I777" s="27">
        <v>46286</v>
      </c>
      <c r="J777" s="27">
        <v>46630</v>
      </c>
      <c r="L777">
        <v>31.281</v>
      </c>
      <c r="M777">
        <v>25.115</v>
      </c>
      <c r="N777">
        <v>28.204</v>
      </c>
      <c r="O777">
        <v>87.603</v>
      </c>
      <c r="R777" t="inlineStr">
        <is>
          <t>Standard</t>
        </is>
      </c>
      <c r="S777" t="inlineStr">
        <is>
          <t>Standard</t>
        </is>
      </c>
      <c r="T777" t="str">
        <f>IF($A777="","",$A777&amp;"|"&amp;$S777&amp;"|"&amp;$D777&amp;"|"&amp;$E777&amp;"|"&amp;$F777&amp;"|"&amp;$H777)</f>
        <v>Acquisition|Standard|21|Evening Weekend And Night|20001|24 Months</v>
      </c>
    </row>
    <row r="778" spans="1:20" x14ac:dyDescent="0.25">
      <c r="A778" t="inlineStr">
        <is>
          <t>Acquisition</t>
        </is>
      </c>
      <c r="B778" t="inlineStr">
        <is>
          <t>Sep26-24M-Acq DY4 Gold Standard</t>
        </is>
      </c>
      <c r="C778">
        <v>3</v>
      </c>
      <c r="D778">
        <v>22</v>
      </c>
      <c r="E778" t="inlineStr">
        <is>
          <t>Standard</t>
        </is>
      </c>
      <c r="F778">
        <v>20001</v>
      </c>
      <c r="G778">
        <v>35000</v>
      </c>
      <c r="H778" t="inlineStr">
        <is>
          <t>24 Months</t>
        </is>
      </c>
      <c r="I778" s="27">
        <v>46286</v>
      </c>
      <c r="J778" s="27">
        <v>46630</v>
      </c>
      <c r="K778">
        <v>29.744</v>
      </c>
      <c r="O778">
        <v>87.603</v>
      </c>
      <c r="R778" t="inlineStr">
        <is>
          <t>Standard</t>
        </is>
      </c>
      <c r="S778" t="inlineStr">
        <is>
          <t>Standard</t>
        </is>
      </c>
      <c r="T778" t="str">
        <f>IF($A778="","",$A778&amp;"|"&amp;$S778&amp;"|"&amp;$D778&amp;"|"&amp;$E778&amp;"|"&amp;$F778&amp;"|"&amp;$H778)</f>
        <v>Acquisition|Standard|22|Standard|20001|24 Months</v>
      </c>
    </row>
    <row r="779" spans="1:20" x14ac:dyDescent="0.25">
      <c r="A779" t="inlineStr">
        <is>
          <t>Acquisition</t>
        </is>
      </c>
      <c r="B779" t="inlineStr">
        <is>
          <t>Sep26-24M-Acq DY4 Gold Standard</t>
        </is>
      </c>
      <c r="C779">
        <v>4</v>
      </c>
      <c r="D779">
        <v>22</v>
      </c>
      <c r="E779" t="inlineStr">
        <is>
          <t>Evening And Weekend</t>
        </is>
      </c>
      <c r="F779">
        <v>20001</v>
      </c>
      <c r="G779">
        <v>35000</v>
      </c>
      <c r="H779" t="inlineStr">
        <is>
          <t>24 Months</t>
        </is>
      </c>
      <c r="I779" s="27">
        <v>46286</v>
      </c>
      <c r="J779" s="27">
        <v>46630</v>
      </c>
      <c r="L779">
        <v>31.281</v>
      </c>
      <c r="N779">
        <v>28.204</v>
      </c>
      <c r="O779">
        <v>87.603</v>
      </c>
      <c r="R779" t="inlineStr">
        <is>
          <t>Standard</t>
        </is>
      </c>
      <c r="S779" t="inlineStr">
        <is>
          <t>Standard</t>
        </is>
      </c>
      <c r="T779" t="str">
        <f>IF($A779="","",$A779&amp;"|"&amp;$S779&amp;"|"&amp;$D779&amp;"|"&amp;$E779&amp;"|"&amp;$F779&amp;"|"&amp;$H779)</f>
        <v>Acquisition|Standard|22|Evening And Weekend|20001|24 Months</v>
      </c>
    </row>
    <row r="780" spans="1:20" x14ac:dyDescent="0.25">
      <c r="A780" t="inlineStr">
        <is>
          <t>Acquisition</t>
        </is>
      </c>
      <c r="B780" t="inlineStr">
        <is>
          <t>Sep26-24M-Acq DY4 Gold Standard</t>
        </is>
      </c>
      <c r="C780">
        <v>4</v>
      </c>
      <c r="D780">
        <v>22</v>
      </c>
      <c r="E780" t="inlineStr">
        <is>
          <t>Day Night</t>
        </is>
      </c>
      <c r="F780">
        <v>20001</v>
      </c>
      <c r="G780">
        <v>35000</v>
      </c>
      <c r="H780" t="inlineStr">
        <is>
          <t>24 Months</t>
        </is>
      </c>
      <c r="I780" s="27">
        <v>46286</v>
      </c>
      <c r="J780" s="27">
        <v>46630</v>
      </c>
      <c r="L780">
        <v>30.962</v>
      </c>
      <c r="M780">
        <v>24.866</v>
      </c>
      <c r="O780">
        <v>87.603</v>
      </c>
      <c r="R780" t="inlineStr">
        <is>
          <t>Standard</t>
        </is>
      </c>
      <c r="S780" t="inlineStr">
        <is>
          <t>Standard</t>
        </is>
      </c>
      <c r="T780" t="str">
        <f>IF($A780="","",$A780&amp;"|"&amp;$S780&amp;"|"&amp;$D780&amp;"|"&amp;$E780&amp;"|"&amp;$F780&amp;"|"&amp;$H780)</f>
        <v>Acquisition|Standard|22|Day Night|20001|24 Months</v>
      </c>
    </row>
    <row r="781" spans="1:20" x14ac:dyDescent="0.25">
      <c r="A781" t="inlineStr">
        <is>
          <t>Acquisition</t>
        </is>
      </c>
      <c r="B781" t="inlineStr">
        <is>
          <t>Sep26-24M-Acq DY4 Gold Standard</t>
        </is>
      </c>
      <c r="C781">
        <v>4</v>
      </c>
      <c r="D781">
        <v>22</v>
      </c>
      <c r="E781" t="inlineStr">
        <is>
          <t>Evening Weekend And Night</t>
        </is>
      </c>
      <c r="F781">
        <v>20001</v>
      </c>
      <c r="G781">
        <v>35000</v>
      </c>
      <c r="H781" t="inlineStr">
        <is>
          <t>24 Months</t>
        </is>
      </c>
      <c r="I781" s="27">
        <v>46286</v>
      </c>
      <c r="J781" s="27">
        <v>46630</v>
      </c>
      <c r="L781">
        <v>31.281</v>
      </c>
      <c r="M781">
        <v>25.115</v>
      </c>
      <c r="N781">
        <v>28.204</v>
      </c>
      <c r="O781">
        <v>87.603</v>
      </c>
      <c r="R781" t="inlineStr">
        <is>
          <t>Standard</t>
        </is>
      </c>
      <c r="S781" t="inlineStr">
        <is>
          <t>Standard</t>
        </is>
      </c>
      <c r="T781" t="str">
        <f>IF($A781="","",$A781&amp;"|"&amp;$S781&amp;"|"&amp;$D781&amp;"|"&amp;$E781&amp;"|"&amp;$F781&amp;"|"&amp;$H781)</f>
        <v>Acquisition|Standard|22|Evening Weekend And Night|20001|24 Months</v>
      </c>
    </row>
    <row r="782" spans="1:20" x14ac:dyDescent="0.25">
      <c r="A782" t="inlineStr">
        <is>
          <t>Acquisition</t>
        </is>
      </c>
      <c r="B782" t="inlineStr">
        <is>
          <t>Sep26-24M-Acq DY4 Gold Standard</t>
        </is>
      </c>
      <c r="C782">
        <v>3</v>
      </c>
      <c r="D782">
        <v>18</v>
      </c>
      <c r="E782" t="inlineStr">
        <is>
          <t>Standard</t>
        </is>
      </c>
      <c r="F782">
        <v>20001</v>
      </c>
      <c r="G782">
        <v>35000</v>
      </c>
      <c r="H782" t="inlineStr">
        <is>
          <t>24 Months</t>
        </is>
      </c>
      <c r="I782" s="27">
        <v>46286</v>
      </c>
      <c r="J782" s="27">
        <v>46630</v>
      </c>
      <c r="K782">
        <v>29.016</v>
      </c>
      <c r="O782">
        <v>87.603</v>
      </c>
      <c r="R782" t="inlineStr">
        <is>
          <t>Standard</t>
        </is>
      </c>
      <c r="S782" t="inlineStr">
        <is>
          <t>Standard</t>
        </is>
      </c>
      <c r="T782" t="str">
        <f>IF($A782="","",$A782&amp;"|"&amp;$S782&amp;"|"&amp;$D782&amp;"|"&amp;$E782&amp;"|"&amp;$F782&amp;"|"&amp;$H782)</f>
        <v>Acquisition|Standard|18|Standard|20001|24 Months</v>
      </c>
    </row>
    <row r="783" spans="1:20" x14ac:dyDescent="0.25">
      <c r="A783" t="inlineStr">
        <is>
          <t>Acquisition</t>
        </is>
      </c>
      <c r="B783" t="inlineStr">
        <is>
          <t>Sep26-24M-Acq DY4 Gold Standard</t>
        </is>
      </c>
      <c r="C783">
        <v>4</v>
      </c>
      <c r="D783">
        <v>18</v>
      </c>
      <c r="E783" t="inlineStr">
        <is>
          <t>Evening And Weekend</t>
        </is>
      </c>
      <c r="F783">
        <v>20001</v>
      </c>
      <c r="G783">
        <v>35000</v>
      </c>
      <c r="H783" t="inlineStr">
        <is>
          <t>24 Months</t>
        </is>
      </c>
      <c r="I783" s="27">
        <v>46286</v>
      </c>
      <c r="J783" s="27">
        <v>46630</v>
      </c>
      <c r="L783">
        <v>30.519</v>
      </c>
      <c r="N783">
        <v>27.513</v>
      </c>
      <c r="O783">
        <v>87.603</v>
      </c>
      <c r="R783" t="inlineStr">
        <is>
          <t>Standard</t>
        </is>
      </c>
      <c r="S783" t="inlineStr">
        <is>
          <t>Standard</t>
        </is>
      </c>
      <c r="T783" t="str">
        <f>IF($A783="","",$A783&amp;"|"&amp;$S783&amp;"|"&amp;$D783&amp;"|"&amp;$E783&amp;"|"&amp;$F783&amp;"|"&amp;$H783)</f>
        <v>Acquisition|Standard|18|Evening And Weekend|20001|24 Months</v>
      </c>
    </row>
    <row r="784" spans="1:20" x14ac:dyDescent="0.25">
      <c r="A784" t="inlineStr">
        <is>
          <t>Acquisition</t>
        </is>
      </c>
      <c r="B784" t="inlineStr">
        <is>
          <t>Sep26-24M-Acq DY4 Gold Standard</t>
        </is>
      </c>
      <c r="C784">
        <v>4</v>
      </c>
      <c r="D784">
        <v>18</v>
      </c>
      <c r="E784" t="inlineStr">
        <is>
          <t>Day Night</t>
        </is>
      </c>
      <c r="F784">
        <v>20001</v>
      </c>
      <c r="G784">
        <v>35000</v>
      </c>
      <c r="H784" t="inlineStr">
        <is>
          <t>24 Months</t>
        </is>
      </c>
      <c r="I784" s="27">
        <v>46286</v>
      </c>
      <c r="J784" s="27">
        <v>46630</v>
      </c>
      <c r="L784">
        <v>30.211</v>
      </c>
      <c r="M784">
        <v>24.259</v>
      </c>
      <c r="O784">
        <v>87.603</v>
      </c>
      <c r="R784" t="inlineStr">
        <is>
          <t>Standard</t>
        </is>
      </c>
      <c r="S784" t="inlineStr">
        <is>
          <t>Standard</t>
        </is>
      </c>
      <c r="T784" t="str">
        <f>IF($A784="","",$A784&amp;"|"&amp;$S784&amp;"|"&amp;$D784&amp;"|"&amp;$E784&amp;"|"&amp;$F784&amp;"|"&amp;$H784)</f>
        <v>Acquisition|Standard|18|Day Night|20001|24 Months</v>
      </c>
    </row>
    <row r="785" spans="1:20" x14ac:dyDescent="0.25">
      <c r="A785" t="inlineStr">
        <is>
          <t>Acquisition</t>
        </is>
      </c>
      <c r="B785" t="inlineStr">
        <is>
          <t>Sep26-24M-Acq DY4 Gold Standard</t>
        </is>
      </c>
      <c r="C785">
        <v>4</v>
      </c>
      <c r="D785">
        <v>18</v>
      </c>
      <c r="E785" t="inlineStr">
        <is>
          <t>Evening Weekend And Night</t>
        </is>
      </c>
      <c r="F785">
        <v>20001</v>
      </c>
      <c r="G785">
        <v>35000</v>
      </c>
      <c r="H785" t="inlineStr">
        <is>
          <t>24 Months</t>
        </is>
      </c>
      <c r="I785" s="27">
        <v>46286</v>
      </c>
      <c r="J785" s="27">
        <v>46630</v>
      </c>
      <c r="L785">
        <v>30.519</v>
      </c>
      <c r="M785">
        <v>24.505</v>
      </c>
      <c r="N785">
        <v>27.513</v>
      </c>
      <c r="O785">
        <v>87.603</v>
      </c>
      <c r="R785" t="inlineStr">
        <is>
          <t>Standard</t>
        </is>
      </c>
      <c r="S785" t="inlineStr">
        <is>
          <t>Standard</t>
        </is>
      </c>
      <c r="T785" t="str">
        <f>IF($A785="","",$A785&amp;"|"&amp;$S785&amp;"|"&amp;$D785&amp;"|"&amp;$E785&amp;"|"&amp;$F785&amp;"|"&amp;$H785)</f>
        <v>Acquisition|Standard|18|Evening Weekend And Night|20001|24 Months</v>
      </c>
    </row>
    <row r="786" spans="1:20" x14ac:dyDescent="0.25">
      <c r="A786" t="inlineStr">
        <is>
          <t>Acquisition</t>
        </is>
      </c>
      <c r="B786" t="inlineStr">
        <is>
          <t>Sep26-36M-Acq DY4 Gold Standard</t>
        </is>
      </c>
      <c r="C786">
        <v>3</v>
      </c>
      <c r="D786">
        <v>14</v>
      </c>
      <c r="E786" t="inlineStr">
        <is>
          <t>Standard</t>
        </is>
      </c>
      <c r="F786">
        <v>20001</v>
      </c>
      <c r="G786">
        <v>35000</v>
      </c>
      <c r="H786" t="inlineStr">
        <is>
          <t>36 Months</t>
        </is>
      </c>
      <c r="I786" s="27">
        <v>46286</v>
      </c>
      <c r="J786" s="27">
        <v>46630</v>
      </c>
      <c r="K786">
        <v>29.541</v>
      </c>
      <c r="O786">
        <v>87.603</v>
      </c>
      <c r="R786" t="inlineStr">
        <is>
          <t>Standard</t>
        </is>
      </c>
      <c r="S786" t="inlineStr">
        <is>
          <t>Standard</t>
        </is>
      </c>
      <c r="T786" t="str">
        <f>IF($A786="","",$A786&amp;"|"&amp;$S786&amp;"|"&amp;$D786&amp;"|"&amp;$E786&amp;"|"&amp;$F786&amp;"|"&amp;$H786)</f>
        <v>Acquisition|Standard|14|Standard|20001|36 Months</v>
      </c>
    </row>
    <row r="787" spans="1:20" x14ac:dyDescent="0.25">
      <c r="A787" t="inlineStr">
        <is>
          <t>Acquisition</t>
        </is>
      </c>
      <c r="B787" t="inlineStr">
        <is>
          <t>Sep26-36M-Acq DY4 Gold Standard</t>
        </is>
      </c>
      <c r="C787">
        <v>4</v>
      </c>
      <c r="D787">
        <v>14</v>
      </c>
      <c r="E787" t="inlineStr">
        <is>
          <t>Evening And Weekend</t>
        </is>
      </c>
      <c r="F787">
        <v>20001</v>
      </c>
      <c r="G787">
        <v>35000</v>
      </c>
      <c r="H787" t="inlineStr">
        <is>
          <t>36 Months</t>
        </is>
      </c>
      <c r="I787" s="27">
        <v>46286</v>
      </c>
      <c r="J787" s="27">
        <v>46630</v>
      </c>
      <c r="L787">
        <v>31.076</v>
      </c>
      <c r="N787">
        <v>28.007</v>
      </c>
      <c r="O787">
        <v>87.603</v>
      </c>
      <c r="R787" t="inlineStr">
        <is>
          <t>Standard</t>
        </is>
      </c>
      <c r="S787" t="inlineStr">
        <is>
          <t>Standard</t>
        </is>
      </c>
      <c r="T787" t="str">
        <f>IF($A787="","",$A787&amp;"|"&amp;$S787&amp;"|"&amp;$D787&amp;"|"&amp;$E787&amp;"|"&amp;$F787&amp;"|"&amp;$H787)</f>
        <v>Acquisition|Standard|14|Evening And Weekend|20001|36 Months</v>
      </c>
    </row>
    <row r="788" spans="1:20" x14ac:dyDescent="0.25">
      <c r="A788" t="inlineStr">
        <is>
          <t>Acquisition</t>
        </is>
      </c>
      <c r="B788" t="inlineStr">
        <is>
          <t>Sep26-36M-Acq DY4 Gold Standard</t>
        </is>
      </c>
      <c r="C788">
        <v>4</v>
      </c>
      <c r="D788">
        <v>14</v>
      </c>
      <c r="E788" t="inlineStr">
        <is>
          <t>Day Night</t>
        </is>
      </c>
      <c r="F788">
        <v>20001</v>
      </c>
      <c r="G788">
        <v>35000</v>
      </c>
      <c r="H788" t="inlineStr">
        <is>
          <t>36 Months</t>
        </is>
      </c>
      <c r="I788" s="27">
        <v>46286</v>
      </c>
      <c r="J788" s="27">
        <v>46630</v>
      </c>
      <c r="L788">
        <v>30.757</v>
      </c>
      <c r="M788">
        <v>24.692</v>
      </c>
      <c r="O788">
        <v>87.603</v>
      </c>
      <c r="R788" t="inlineStr">
        <is>
          <t>Standard</t>
        </is>
      </c>
      <c r="S788" t="inlineStr">
        <is>
          <t>Standard</t>
        </is>
      </c>
      <c r="T788" t="str">
        <f>IF($A788="","",$A788&amp;"|"&amp;$S788&amp;"|"&amp;$D788&amp;"|"&amp;$E788&amp;"|"&amp;$F788&amp;"|"&amp;$H788)</f>
        <v>Acquisition|Standard|14|Day Night|20001|36 Months</v>
      </c>
    </row>
    <row r="789" spans="1:20" x14ac:dyDescent="0.25">
      <c r="A789" t="inlineStr">
        <is>
          <t>Acquisition</t>
        </is>
      </c>
      <c r="B789" t="inlineStr">
        <is>
          <t>Sep26-36M-Acq DY4 Gold Standard</t>
        </is>
      </c>
      <c r="C789">
        <v>4</v>
      </c>
      <c r="D789">
        <v>14</v>
      </c>
      <c r="E789" t="inlineStr">
        <is>
          <t>Evening Weekend And Night</t>
        </is>
      </c>
      <c r="F789">
        <v>20001</v>
      </c>
      <c r="G789">
        <v>35000</v>
      </c>
      <c r="H789" t="inlineStr">
        <is>
          <t>36 Months</t>
        </is>
      </c>
      <c r="I789" s="27">
        <v>46286</v>
      </c>
      <c r="J789" s="27">
        <v>46630</v>
      </c>
      <c r="L789">
        <v>31.076</v>
      </c>
      <c r="M789">
        <v>24.948</v>
      </c>
      <c r="N789">
        <v>28.007</v>
      </c>
      <c r="O789">
        <v>87.603</v>
      </c>
      <c r="R789" t="inlineStr">
        <is>
          <t>Standard</t>
        </is>
      </c>
      <c r="S789" t="inlineStr">
        <is>
          <t>Standard</t>
        </is>
      </c>
      <c r="T789" t="str">
        <f>IF($A789="","",$A789&amp;"|"&amp;$S789&amp;"|"&amp;$D789&amp;"|"&amp;$E789&amp;"|"&amp;$F789&amp;"|"&amp;$H789)</f>
        <v>Acquisition|Standard|14|Evening Weekend And Night|20001|36 Months</v>
      </c>
    </row>
    <row r="790" spans="1:20" x14ac:dyDescent="0.25">
      <c r="A790" t="inlineStr">
        <is>
          <t>Acquisition</t>
        </is>
      </c>
      <c r="B790" t="inlineStr">
        <is>
          <t>Sep26-36M-Acq DY4 Gold Standard</t>
        </is>
      </c>
      <c r="C790">
        <v>3</v>
      </c>
      <c r="D790">
        <v>10</v>
      </c>
      <c r="E790" t="inlineStr">
        <is>
          <t>Standard</t>
        </is>
      </c>
      <c r="F790">
        <v>20001</v>
      </c>
      <c r="G790">
        <v>35000</v>
      </c>
      <c r="H790" t="inlineStr">
        <is>
          <t>36 Months</t>
        </is>
      </c>
      <c r="I790" s="27">
        <v>46286</v>
      </c>
      <c r="J790" s="27">
        <v>46630</v>
      </c>
      <c r="K790">
        <v>29.739</v>
      </c>
      <c r="O790">
        <v>87.603</v>
      </c>
      <c r="R790" t="inlineStr">
        <is>
          <t>Standard</t>
        </is>
      </c>
      <c r="S790" t="inlineStr">
        <is>
          <t>Standard</t>
        </is>
      </c>
      <c r="T790" t="str">
        <f>IF($A790="","",$A790&amp;"|"&amp;$S790&amp;"|"&amp;$D790&amp;"|"&amp;$E790&amp;"|"&amp;$F790&amp;"|"&amp;$H790)</f>
        <v>Acquisition|Standard|10|Standard|20001|36 Months</v>
      </c>
    </row>
    <row r="791" spans="1:20" x14ac:dyDescent="0.25">
      <c r="A791" t="inlineStr">
        <is>
          <t>Acquisition</t>
        </is>
      </c>
      <c r="B791" t="inlineStr">
        <is>
          <t>Sep26-36M-Acq DY4 Gold Standard</t>
        </is>
      </c>
      <c r="C791">
        <v>4</v>
      </c>
      <c r="D791">
        <v>10</v>
      </c>
      <c r="E791" t="inlineStr">
        <is>
          <t>Evening And Weekend</t>
        </is>
      </c>
      <c r="F791">
        <v>20001</v>
      </c>
      <c r="G791">
        <v>35000</v>
      </c>
      <c r="H791" t="inlineStr">
        <is>
          <t>36 Months</t>
        </is>
      </c>
      <c r="I791" s="27">
        <v>46286</v>
      </c>
      <c r="J791" s="27">
        <v>46630</v>
      </c>
      <c r="L791">
        <v>31.281</v>
      </c>
      <c r="N791">
        <v>28.192</v>
      </c>
      <c r="O791">
        <v>87.603</v>
      </c>
      <c r="R791" t="inlineStr">
        <is>
          <t>Standard</t>
        </is>
      </c>
      <c r="S791" t="inlineStr">
        <is>
          <t>Standard</t>
        </is>
      </c>
      <c r="T791" t="str">
        <f>IF($A791="","",$A791&amp;"|"&amp;$S791&amp;"|"&amp;$D791&amp;"|"&amp;$E791&amp;"|"&amp;$F791&amp;"|"&amp;$H791)</f>
        <v>Acquisition|Standard|10|Evening And Weekend|20001|36 Months</v>
      </c>
    </row>
    <row r="792" spans="1:20" x14ac:dyDescent="0.25">
      <c r="A792" t="inlineStr">
        <is>
          <t>Acquisition</t>
        </is>
      </c>
      <c r="B792" t="inlineStr">
        <is>
          <t>Sep26-36M-Acq DY4 Gold Standard</t>
        </is>
      </c>
      <c r="C792">
        <v>4</v>
      </c>
      <c r="D792">
        <v>10</v>
      </c>
      <c r="E792" t="inlineStr">
        <is>
          <t>Day Night</t>
        </is>
      </c>
      <c r="F792">
        <v>20001</v>
      </c>
      <c r="G792">
        <v>35000</v>
      </c>
      <c r="H792" t="inlineStr">
        <is>
          <t>36 Months</t>
        </is>
      </c>
      <c r="I792" s="27">
        <v>46286</v>
      </c>
      <c r="J792" s="27">
        <v>46630</v>
      </c>
      <c r="L792">
        <v>30.962</v>
      </c>
      <c r="M792">
        <v>24.856</v>
      </c>
      <c r="O792">
        <v>87.603</v>
      </c>
      <c r="R792" t="inlineStr">
        <is>
          <t>Standard</t>
        </is>
      </c>
      <c r="S792" t="inlineStr">
        <is>
          <t>Standard</t>
        </is>
      </c>
      <c r="T792" t="str">
        <f>IF($A792="","",$A792&amp;"|"&amp;$S792&amp;"|"&amp;$D792&amp;"|"&amp;$E792&amp;"|"&amp;$F792&amp;"|"&amp;$H792)</f>
        <v>Acquisition|Standard|10|Day Night|20001|36 Months</v>
      </c>
    </row>
    <row r="793" spans="1:20" x14ac:dyDescent="0.25">
      <c r="A793" t="inlineStr">
        <is>
          <t>Acquisition</t>
        </is>
      </c>
      <c r="B793" t="inlineStr">
        <is>
          <t>Sep26-36M-Acq DY4 Gold Standard</t>
        </is>
      </c>
      <c r="C793">
        <v>4</v>
      </c>
      <c r="D793">
        <v>10</v>
      </c>
      <c r="E793" t="inlineStr">
        <is>
          <t>Evening Weekend And Night</t>
        </is>
      </c>
      <c r="F793">
        <v>20001</v>
      </c>
      <c r="G793">
        <v>35000</v>
      </c>
      <c r="H793" t="inlineStr">
        <is>
          <t>36 Months</t>
        </is>
      </c>
      <c r="I793" s="27">
        <v>46286</v>
      </c>
      <c r="J793" s="27">
        <v>46630</v>
      </c>
      <c r="L793">
        <v>31.281</v>
      </c>
      <c r="M793">
        <v>25.115</v>
      </c>
      <c r="N793">
        <v>28.192</v>
      </c>
      <c r="O793">
        <v>87.603</v>
      </c>
      <c r="R793" t="inlineStr">
        <is>
          <t>Standard</t>
        </is>
      </c>
      <c r="S793" t="inlineStr">
        <is>
          <t>Standard</t>
        </is>
      </c>
      <c r="T793" t="str">
        <f>IF($A793="","",$A793&amp;"|"&amp;$S793&amp;"|"&amp;$D793&amp;"|"&amp;$E793&amp;"|"&amp;$F793&amp;"|"&amp;$H793)</f>
        <v>Acquisition|Standard|10|Evening Weekend And Night|20001|36 Months</v>
      </c>
    </row>
    <row r="794" spans="1:20" x14ac:dyDescent="0.25">
      <c r="A794" t="inlineStr">
        <is>
          <t>Acquisition</t>
        </is>
      </c>
      <c r="B794" t="inlineStr">
        <is>
          <t>Sep26-36M-Acq DY4 Gold Standard</t>
        </is>
      </c>
      <c r="C794">
        <v>3</v>
      </c>
      <c r="D794">
        <v>23</v>
      </c>
      <c r="E794" t="inlineStr">
        <is>
          <t>Standard</t>
        </is>
      </c>
      <c r="F794">
        <v>20001</v>
      </c>
      <c r="G794">
        <v>35000</v>
      </c>
      <c r="H794" t="inlineStr">
        <is>
          <t>36 Months</t>
        </is>
      </c>
      <c r="I794" s="27">
        <v>46286</v>
      </c>
      <c r="J794" s="27">
        <v>46630</v>
      </c>
      <c r="K794">
        <v>29.197</v>
      </c>
      <c r="O794">
        <v>87.603</v>
      </c>
      <c r="R794" t="inlineStr">
        <is>
          <t>Standard</t>
        </is>
      </c>
      <c r="S794" t="inlineStr">
        <is>
          <t>Standard</t>
        </is>
      </c>
      <c r="T794" t="str">
        <f>IF($A794="","",$A794&amp;"|"&amp;$S794&amp;"|"&amp;$D794&amp;"|"&amp;$E794&amp;"|"&amp;$F794&amp;"|"&amp;$H794)</f>
        <v>Acquisition|Standard|23|Standard|20001|36 Months</v>
      </c>
    </row>
    <row r="795" spans="1:20" x14ac:dyDescent="0.25">
      <c r="A795" t="inlineStr">
        <is>
          <t>Acquisition</t>
        </is>
      </c>
      <c r="B795" t="inlineStr">
        <is>
          <t>Sep26-36M-Acq DY4 Gold Standard</t>
        </is>
      </c>
      <c r="C795">
        <v>4</v>
      </c>
      <c r="D795">
        <v>23</v>
      </c>
      <c r="E795" t="inlineStr">
        <is>
          <t>Evening And Weekend</t>
        </is>
      </c>
      <c r="F795">
        <v>20001</v>
      </c>
      <c r="G795">
        <v>35000</v>
      </c>
      <c r="H795" t="inlineStr">
        <is>
          <t>36 Months</t>
        </is>
      </c>
      <c r="I795" s="27">
        <v>46286</v>
      </c>
      <c r="J795" s="27">
        <v>46630</v>
      </c>
      <c r="L795">
        <v>30.706</v>
      </c>
      <c r="N795">
        <v>27.689</v>
      </c>
      <c r="O795">
        <v>87.603</v>
      </c>
      <c r="R795" t="inlineStr">
        <is>
          <t>Standard</t>
        </is>
      </c>
      <c r="S795" t="inlineStr">
        <is>
          <t>Standard</t>
        </is>
      </c>
      <c r="T795" t="str">
        <f>IF($A795="","",$A795&amp;"|"&amp;$S795&amp;"|"&amp;$D795&amp;"|"&amp;$E795&amp;"|"&amp;$F795&amp;"|"&amp;$H795)</f>
        <v>Acquisition|Standard|23|Evening And Weekend|20001|36 Months</v>
      </c>
    </row>
    <row r="796" spans="1:20" x14ac:dyDescent="0.25">
      <c r="A796" t="inlineStr">
        <is>
          <t>Acquisition</t>
        </is>
      </c>
      <c r="B796" t="inlineStr">
        <is>
          <t>Sep26-36M-Acq DY4 Gold Standard</t>
        </is>
      </c>
      <c r="C796">
        <v>4</v>
      </c>
      <c r="D796">
        <v>23</v>
      </c>
      <c r="E796" t="inlineStr">
        <is>
          <t>Day Night</t>
        </is>
      </c>
      <c r="F796">
        <v>20001</v>
      </c>
      <c r="G796">
        <v>35000</v>
      </c>
      <c r="H796" t="inlineStr">
        <is>
          <t>36 Months</t>
        </is>
      </c>
      <c r="I796" s="27">
        <v>46286</v>
      </c>
      <c r="J796" s="27">
        <v>46630</v>
      </c>
      <c r="L796">
        <v>30.397</v>
      </c>
      <c r="M796">
        <v>24.403</v>
      </c>
      <c r="O796">
        <v>87.603</v>
      </c>
      <c r="R796" t="inlineStr">
        <is>
          <t>Standard</t>
        </is>
      </c>
      <c r="S796" t="inlineStr">
        <is>
          <t>Standard</t>
        </is>
      </c>
      <c r="T796" t="str">
        <f>IF($A796="","",$A796&amp;"|"&amp;$S796&amp;"|"&amp;$D796&amp;"|"&amp;$E796&amp;"|"&amp;$F796&amp;"|"&amp;$H796)</f>
        <v>Acquisition|Standard|23|Day Night|20001|36 Months</v>
      </c>
    </row>
    <row r="797" spans="1:20" x14ac:dyDescent="0.25">
      <c r="A797" t="inlineStr">
        <is>
          <t>Acquisition</t>
        </is>
      </c>
      <c r="B797" t="inlineStr">
        <is>
          <t>Sep26-36M-Acq DY4 Gold Standard</t>
        </is>
      </c>
      <c r="C797">
        <v>4</v>
      </c>
      <c r="D797">
        <v>23</v>
      </c>
      <c r="E797" t="inlineStr">
        <is>
          <t>Evening Weekend And Night</t>
        </is>
      </c>
      <c r="F797">
        <v>20001</v>
      </c>
      <c r="G797">
        <v>35000</v>
      </c>
      <c r="H797" t="inlineStr">
        <is>
          <t>36 Months</t>
        </is>
      </c>
      <c r="I797" s="27">
        <v>46286</v>
      </c>
      <c r="J797" s="27">
        <v>46630</v>
      </c>
      <c r="L797">
        <v>30.706</v>
      </c>
      <c r="M797">
        <v>24.661</v>
      </c>
      <c r="N797">
        <v>27.689</v>
      </c>
      <c r="O797">
        <v>87.603</v>
      </c>
      <c r="R797" t="inlineStr">
        <is>
          <t>Standard</t>
        </is>
      </c>
      <c r="S797" t="inlineStr">
        <is>
          <t>Standard</t>
        </is>
      </c>
      <c r="T797" t="str">
        <f>IF($A797="","",$A797&amp;"|"&amp;$S797&amp;"|"&amp;$D797&amp;"|"&amp;$E797&amp;"|"&amp;$F797&amp;"|"&amp;$H797)</f>
        <v>Acquisition|Standard|23|Evening Weekend And Night|20001|36 Months</v>
      </c>
    </row>
    <row r="798" spans="1:20" x14ac:dyDescent="0.25">
      <c r="A798" t="inlineStr">
        <is>
          <t>Acquisition</t>
        </is>
      </c>
      <c r="B798" t="inlineStr">
        <is>
          <t>Sep26-36M-Acq DY4 Gold Standard</t>
        </is>
      </c>
      <c r="C798">
        <v>3</v>
      </c>
      <c r="D798">
        <v>20</v>
      </c>
      <c r="E798" t="inlineStr">
        <is>
          <t>Standard</t>
        </is>
      </c>
      <c r="F798">
        <v>20001</v>
      </c>
      <c r="G798">
        <v>35000</v>
      </c>
      <c r="H798" t="inlineStr">
        <is>
          <t>36 Months</t>
        </is>
      </c>
      <c r="I798" s="27">
        <v>46286</v>
      </c>
      <c r="J798" s="27">
        <v>46630</v>
      </c>
      <c r="K798">
        <v>29.796</v>
      </c>
      <c r="O798">
        <v>87.603</v>
      </c>
      <c r="R798" t="inlineStr">
        <is>
          <t>Standard</t>
        </is>
      </c>
      <c r="S798" t="inlineStr">
        <is>
          <t>Standard</t>
        </is>
      </c>
      <c r="T798" t="str">
        <f>IF($A798="","",$A798&amp;"|"&amp;$S798&amp;"|"&amp;$D798&amp;"|"&amp;$E798&amp;"|"&amp;$F798&amp;"|"&amp;$H798)</f>
        <v>Acquisition|Standard|20|Standard|20001|36 Months</v>
      </c>
    </row>
    <row r="799" spans="1:20" x14ac:dyDescent="0.25">
      <c r="A799" t="inlineStr">
        <is>
          <t>Acquisition</t>
        </is>
      </c>
      <c r="B799" t="inlineStr">
        <is>
          <t>Sep26-36M-Acq DY4 Gold Standard</t>
        </is>
      </c>
      <c r="C799">
        <v>4</v>
      </c>
      <c r="D799">
        <v>20</v>
      </c>
      <c r="E799" t="inlineStr">
        <is>
          <t>Evening And Weekend</t>
        </is>
      </c>
      <c r="F799">
        <v>20001</v>
      </c>
      <c r="G799">
        <v>35000</v>
      </c>
      <c r="H799" t="inlineStr">
        <is>
          <t>36 Months</t>
        </is>
      </c>
      <c r="I799" s="27">
        <v>46286</v>
      </c>
      <c r="J799" s="27">
        <v>46630</v>
      </c>
      <c r="L799">
        <v>31.344</v>
      </c>
      <c r="N799">
        <v>28.255</v>
      </c>
      <c r="O799">
        <v>87.603</v>
      </c>
      <c r="R799" t="inlineStr">
        <is>
          <t>Standard</t>
        </is>
      </c>
      <c r="S799" t="inlineStr">
        <is>
          <t>Standard</t>
        </is>
      </c>
      <c r="T799" t="str">
        <f>IF($A799="","",$A799&amp;"|"&amp;$S799&amp;"|"&amp;$D799&amp;"|"&amp;$E799&amp;"|"&amp;$F799&amp;"|"&amp;$H799)</f>
        <v>Acquisition|Standard|20|Evening And Weekend|20001|36 Months</v>
      </c>
    </row>
    <row r="800" spans="1:20" x14ac:dyDescent="0.25">
      <c r="A800" t="inlineStr">
        <is>
          <t>Acquisition</t>
        </is>
      </c>
      <c r="B800" t="inlineStr">
        <is>
          <t>Sep26-36M-Acq DY4 Gold Standard</t>
        </is>
      </c>
      <c r="C800">
        <v>4</v>
      </c>
      <c r="D800">
        <v>20</v>
      </c>
      <c r="E800" t="inlineStr">
        <is>
          <t>Day Night</t>
        </is>
      </c>
      <c r="F800">
        <v>20001</v>
      </c>
      <c r="G800">
        <v>35000</v>
      </c>
      <c r="H800" t="inlineStr">
        <is>
          <t>36 Months</t>
        </is>
      </c>
      <c r="I800" s="27">
        <v>46286</v>
      </c>
      <c r="J800" s="27">
        <v>46630</v>
      </c>
      <c r="L800">
        <v>31.015</v>
      </c>
      <c r="M800">
        <v>24.908</v>
      </c>
      <c r="O800">
        <v>87.603</v>
      </c>
      <c r="R800" t="inlineStr">
        <is>
          <t>Standard</t>
        </is>
      </c>
      <c r="S800" t="inlineStr">
        <is>
          <t>Standard</t>
        </is>
      </c>
      <c r="T800" t="str">
        <f>IF($A800="","",$A800&amp;"|"&amp;$S800&amp;"|"&amp;$D800&amp;"|"&amp;$E800&amp;"|"&amp;$F800&amp;"|"&amp;$H800)</f>
        <v>Acquisition|Standard|20|Day Night|20001|36 Months</v>
      </c>
    </row>
    <row r="801" spans="1:20" x14ac:dyDescent="0.25">
      <c r="A801" t="inlineStr">
        <is>
          <t>Acquisition</t>
        </is>
      </c>
      <c r="B801" t="inlineStr">
        <is>
          <t>Sep26-36M-Acq DY4 Gold Standard</t>
        </is>
      </c>
      <c r="C801">
        <v>4</v>
      </c>
      <c r="D801">
        <v>20</v>
      </c>
      <c r="E801" t="inlineStr">
        <is>
          <t>Evening Weekend And Night</t>
        </is>
      </c>
      <c r="F801">
        <v>20001</v>
      </c>
      <c r="G801">
        <v>35000</v>
      </c>
      <c r="H801" t="inlineStr">
        <is>
          <t>36 Months</t>
        </is>
      </c>
      <c r="I801" s="27">
        <v>46286</v>
      </c>
      <c r="J801" s="27">
        <v>46630</v>
      </c>
      <c r="L801">
        <v>31.344</v>
      </c>
      <c r="M801">
        <v>25.166</v>
      </c>
      <c r="N801">
        <v>28.255</v>
      </c>
      <c r="O801">
        <v>87.603</v>
      </c>
      <c r="R801" t="inlineStr">
        <is>
          <t>Standard</t>
        </is>
      </c>
      <c r="S801" t="inlineStr">
        <is>
          <t>Standard</t>
        </is>
      </c>
      <c r="T801" t="str">
        <f>IF($A801="","",$A801&amp;"|"&amp;$S801&amp;"|"&amp;$D801&amp;"|"&amp;$E801&amp;"|"&amp;$F801&amp;"|"&amp;$H801)</f>
        <v>Acquisition|Standard|20|Evening Weekend And Night|20001|36 Months</v>
      </c>
    </row>
    <row r="802" spans="1:20" x14ac:dyDescent="0.25">
      <c r="A802" t="inlineStr">
        <is>
          <t>Acquisition</t>
        </is>
      </c>
      <c r="B802" t="inlineStr">
        <is>
          <t>Sep26-36M-Acq DY4 Gold Standard</t>
        </is>
      </c>
      <c r="C802">
        <v>3</v>
      </c>
      <c r="D802">
        <v>17</v>
      </c>
      <c r="E802" t="inlineStr">
        <is>
          <t>Standard</t>
        </is>
      </c>
      <c r="F802">
        <v>20001</v>
      </c>
      <c r="G802">
        <v>35000</v>
      </c>
      <c r="H802" t="inlineStr">
        <is>
          <t>36 Months</t>
        </is>
      </c>
      <c r="I802" s="27">
        <v>46286</v>
      </c>
      <c r="J802" s="27">
        <v>46630</v>
      </c>
      <c r="K802">
        <v>29.055</v>
      </c>
      <c r="O802">
        <v>87.603</v>
      </c>
      <c r="R802" t="inlineStr">
        <is>
          <t>Standard</t>
        </is>
      </c>
      <c r="S802" t="inlineStr">
        <is>
          <t>Standard</t>
        </is>
      </c>
      <c r="T802" t="str">
        <f>IF($A802="","",$A802&amp;"|"&amp;$S802&amp;"|"&amp;$D802&amp;"|"&amp;$E802&amp;"|"&amp;$F802&amp;"|"&amp;$H802)</f>
        <v>Acquisition|Standard|17|Standard|20001|36 Months</v>
      </c>
    </row>
    <row r="803" spans="1:20" x14ac:dyDescent="0.25">
      <c r="A803" t="inlineStr">
        <is>
          <t>Acquisition</t>
        </is>
      </c>
      <c r="B803" t="inlineStr">
        <is>
          <t>Sep26-36M-Acq DY4 Gold Standard</t>
        </is>
      </c>
      <c r="C803">
        <v>4</v>
      </c>
      <c r="D803">
        <v>17</v>
      </c>
      <c r="E803" t="inlineStr">
        <is>
          <t>Evening And Weekend</t>
        </is>
      </c>
      <c r="F803">
        <v>20001</v>
      </c>
      <c r="G803">
        <v>35000</v>
      </c>
      <c r="H803" t="inlineStr">
        <is>
          <t>36 Months</t>
        </is>
      </c>
      <c r="I803" s="27">
        <v>46286</v>
      </c>
      <c r="J803" s="27">
        <v>46630</v>
      </c>
      <c r="L803">
        <v>30.561</v>
      </c>
      <c r="N803">
        <v>27.554</v>
      </c>
      <c r="O803">
        <v>87.603</v>
      </c>
      <c r="R803" t="inlineStr">
        <is>
          <t>Standard</t>
        </is>
      </c>
      <c r="S803" t="inlineStr">
        <is>
          <t>Standard</t>
        </is>
      </c>
      <c r="T803" t="str">
        <f>IF($A803="","",$A803&amp;"|"&amp;$S803&amp;"|"&amp;$D803&amp;"|"&amp;$E803&amp;"|"&amp;$F803&amp;"|"&amp;$H803)</f>
        <v>Acquisition|Standard|17|Evening And Weekend|20001|36 Months</v>
      </c>
    </row>
    <row r="804" spans="1:20" x14ac:dyDescent="0.25">
      <c r="A804" t="inlineStr">
        <is>
          <t>Acquisition</t>
        </is>
      </c>
      <c r="B804" t="inlineStr">
        <is>
          <t>Sep26-36M-Acq DY4 Gold Standard</t>
        </is>
      </c>
      <c r="C804">
        <v>4</v>
      </c>
      <c r="D804">
        <v>17</v>
      </c>
      <c r="E804" t="inlineStr">
        <is>
          <t>Day Night</t>
        </is>
      </c>
      <c r="F804">
        <v>20001</v>
      </c>
      <c r="G804">
        <v>35000</v>
      </c>
      <c r="H804" t="inlineStr">
        <is>
          <t>36 Months</t>
        </is>
      </c>
      <c r="I804" s="27">
        <v>46286</v>
      </c>
      <c r="J804" s="27">
        <v>46630</v>
      </c>
      <c r="L804">
        <v>30.242</v>
      </c>
      <c r="M804">
        <v>24.291</v>
      </c>
      <c r="O804">
        <v>87.603</v>
      </c>
      <c r="R804" t="inlineStr">
        <is>
          <t>Standard</t>
        </is>
      </c>
      <c r="S804" t="inlineStr">
        <is>
          <t>Standard</t>
        </is>
      </c>
      <c r="T804" t="str">
        <f>IF($A804="","",$A804&amp;"|"&amp;$S804&amp;"|"&amp;$D804&amp;"|"&amp;$E804&amp;"|"&amp;$F804&amp;"|"&amp;$H804)</f>
        <v>Acquisition|Standard|17|Day Night|20001|36 Months</v>
      </c>
    </row>
    <row r="805" spans="1:20" x14ac:dyDescent="0.25">
      <c r="A805" t="inlineStr">
        <is>
          <t>Acquisition</t>
        </is>
      </c>
      <c r="B805" t="inlineStr">
        <is>
          <t>Sep26-36M-Acq DY4 Gold Standard</t>
        </is>
      </c>
      <c r="C805">
        <v>4</v>
      </c>
      <c r="D805">
        <v>17</v>
      </c>
      <c r="E805" t="inlineStr">
        <is>
          <t>Evening Weekend And Night</t>
        </is>
      </c>
      <c r="F805">
        <v>20001</v>
      </c>
      <c r="G805">
        <v>35000</v>
      </c>
      <c r="H805" t="inlineStr">
        <is>
          <t>36 Months</t>
        </is>
      </c>
      <c r="I805" s="27">
        <v>46286</v>
      </c>
      <c r="J805" s="27">
        <v>46630</v>
      </c>
      <c r="L805">
        <v>30.561</v>
      </c>
      <c r="M805">
        <v>24.536</v>
      </c>
      <c r="N805">
        <v>27.554</v>
      </c>
      <c r="O805">
        <v>87.603</v>
      </c>
      <c r="R805" t="inlineStr">
        <is>
          <t>Standard</t>
        </is>
      </c>
      <c r="S805" t="inlineStr">
        <is>
          <t>Standard</t>
        </is>
      </c>
      <c r="T805" t="str">
        <f>IF($A805="","",$A805&amp;"|"&amp;$S805&amp;"|"&amp;$D805&amp;"|"&amp;$E805&amp;"|"&amp;$F805&amp;"|"&amp;$H805)</f>
        <v>Acquisition|Standard|17|Evening Weekend And Night|20001|36 Months</v>
      </c>
    </row>
    <row r="806" spans="1:20" x14ac:dyDescent="0.25">
      <c r="A806" t="inlineStr">
        <is>
          <t>Acquisition</t>
        </is>
      </c>
      <c r="B806" t="inlineStr">
        <is>
          <t>Sep26-36M-Acq DY4 Gold Standard</t>
        </is>
      </c>
      <c r="C806">
        <v>3</v>
      </c>
      <c r="D806">
        <v>12</v>
      </c>
      <c r="E806" t="inlineStr">
        <is>
          <t>Standard</t>
        </is>
      </c>
      <c r="F806">
        <v>20001</v>
      </c>
      <c r="G806">
        <v>35000</v>
      </c>
      <c r="H806" t="inlineStr">
        <is>
          <t>36 Months</t>
        </is>
      </c>
      <c r="I806" s="27">
        <v>46286</v>
      </c>
      <c r="J806" s="27">
        <v>46630</v>
      </c>
      <c r="K806">
        <v>29.29</v>
      </c>
      <c r="O806">
        <v>87.603</v>
      </c>
      <c r="R806" t="inlineStr">
        <is>
          <t>Standard</t>
        </is>
      </c>
      <c r="S806" t="inlineStr">
        <is>
          <t>Standard</t>
        </is>
      </c>
      <c r="T806" t="str">
        <f>IF($A806="","",$A806&amp;"|"&amp;$S806&amp;"|"&amp;$D806&amp;"|"&amp;$E806&amp;"|"&amp;$F806&amp;"|"&amp;$H806)</f>
        <v>Acquisition|Standard|12|Standard|20001|36 Months</v>
      </c>
    </row>
    <row r="807" spans="1:20" x14ac:dyDescent="0.25">
      <c r="A807" t="inlineStr">
        <is>
          <t>Acquisition</t>
        </is>
      </c>
      <c r="B807" t="inlineStr">
        <is>
          <t>Sep26-36M-Acq DY4 Gold Standard</t>
        </is>
      </c>
      <c r="C807">
        <v>4</v>
      </c>
      <c r="D807">
        <v>12</v>
      </c>
      <c r="E807" t="inlineStr">
        <is>
          <t>Evening And Weekend</t>
        </is>
      </c>
      <c r="F807">
        <v>20001</v>
      </c>
      <c r="G807">
        <v>35000</v>
      </c>
      <c r="H807" t="inlineStr">
        <is>
          <t>36 Months</t>
        </is>
      </c>
      <c r="I807" s="27">
        <v>46286</v>
      </c>
      <c r="J807" s="27">
        <v>46630</v>
      </c>
      <c r="L807">
        <v>30.809</v>
      </c>
      <c r="N807">
        <v>27.771</v>
      </c>
      <c r="O807">
        <v>87.603</v>
      </c>
      <c r="R807" t="inlineStr">
        <is>
          <t>Standard</t>
        </is>
      </c>
      <c r="S807" t="inlineStr">
        <is>
          <t>Standard</t>
        </is>
      </c>
      <c r="T807" t="str">
        <f>IF($A807="","",$A807&amp;"|"&amp;$S807&amp;"|"&amp;$D807&amp;"|"&amp;$E807&amp;"|"&amp;$F807&amp;"|"&amp;$H807)</f>
        <v>Acquisition|Standard|12|Evening And Weekend|20001|36 Months</v>
      </c>
    </row>
    <row r="808" spans="1:20" x14ac:dyDescent="0.25">
      <c r="A808" t="inlineStr">
        <is>
          <t>Acquisition</t>
        </is>
      </c>
      <c r="B808" t="inlineStr">
        <is>
          <t>Sep26-36M-Acq DY4 Gold Standard</t>
        </is>
      </c>
      <c r="C808">
        <v>4</v>
      </c>
      <c r="D808">
        <v>12</v>
      </c>
      <c r="E808" t="inlineStr">
        <is>
          <t>Day Night</t>
        </is>
      </c>
      <c r="F808">
        <v>20001</v>
      </c>
      <c r="G808">
        <v>35000</v>
      </c>
      <c r="H808" t="inlineStr">
        <is>
          <t>36 Months</t>
        </is>
      </c>
      <c r="I808" s="27">
        <v>46286</v>
      </c>
      <c r="J808" s="27">
        <v>46630</v>
      </c>
      <c r="L808">
        <v>30.488</v>
      </c>
      <c r="M808">
        <v>24.486</v>
      </c>
      <c r="O808">
        <v>87.603</v>
      </c>
      <c r="R808" t="inlineStr">
        <is>
          <t>Standard</t>
        </is>
      </c>
      <c r="S808" t="inlineStr">
        <is>
          <t>Standard</t>
        </is>
      </c>
      <c r="T808" t="str">
        <f>IF($A808="","",$A808&amp;"|"&amp;$S808&amp;"|"&amp;$D808&amp;"|"&amp;$E808&amp;"|"&amp;$F808&amp;"|"&amp;$H808)</f>
        <v>Acquisition|Standard|12|Day Night|20001|36 Months</v>
      </c>
    </row>
    <row r="809" spans="1:20" x14ac:dyDescent="0.25">
      <c r="A809" t="inlineStr">
        <is>
          <t>Acquisition</t>
        </is>
      </c>
      <c r="B809" t="inlineStr">
        <is>
          <t>Sep26-36M-Acq DY4 Gold Standard</t>
        </is>
      </c>
      <c r="C809">
        <v>4</v>
      </c>
      <c r="D809">
        <v>12</v>
      </c>
      <c r="E809" t="inlineStr">
        <is>
          <t>Evening Weekend And Night</t>
        </is>
      </c>
      <c r="F809">
        <v>20001</v>
      </c>
      <c r="G809">
        <v>35000</v>
      </c>
      <c r="H809" t="inlineStr">
        <is>
          <t>36 Months</t>
        </is>
      </c>
      <c r="I809" s="27">
        <v>46286</v>
      </c>
      <c r="J809" s="27">
        <v>46630</v>
      </c>
      <c r="L809">
        <v>30.809</v>
      </c>
      <c r="M809">
        <v>24.733</v>
      </c>
      <c r="N809">
        <v>27.771</v>
      </c>
      <c r="O809">
        <v>87.603</v>
      </c>
      <c r="R809" t="inlineStr">
        <is>
          <t>Standard</t>
        </is>
      </c>
      <c r="S809" t="inlineStr">
        <is>
          <t>Standard</t>
        </is>
      </c>
      <c r="T809" t="str">
        <f>IF($A809="","",$A809&amp;"|"&amp;$S809&amp;"|"&amp;$D809&amp;"|"&amp;$E809&amp;"|"&amp;$F809&amp;"|"&amp;$H809)</f>
        <v>Acquisition|Standard|12|Evening Weekend And Night|20001|36 Months</v>
      </c>
    </row>
    <row r="810" spans="1:20" x14ac:dyDescent="0.25">
      <c r="A810" t="inlineStr">
        <is>
          <t>Acquisition</t>
        </is>
      </c>
      <c r="B810" t="inlineStr">
        <is>
          <t>Sep26-36M-Acq DY4 Gold Standard</t>
        </is>
      </c>
      <c r="C810">
        <v>3</v>
      </c>
      <c r="D810">
        <v>11</v>
      </c>
      <c r="E810" t="inlineStr">
        <is>
          <t>Standard</t>
        </is>
      </c>
      <c r="F810">
        <v>20001</v>
      </c>
      <c r="G810">
        <v>35000</v>
      </c>
      <c r="H810" t="inlineStr">
        <is>
          <t>36 Months</t>
        </is>
      </c>
      <c r="I810" s="27">
        <v>46286</v>
      </c>
      <c r="J810" s="27">
        <v>46630</v>
      </c>
      <c r="K810">
        <v>29.47</v>
      </c>
      <c r="O810">
        <v>87.603</v>
      </c>
      <c r="R810" t="inlineStr">
        <is>
          <t>Standard</t>
        </is>
      </c>
      <c r="S810" t="inlineStr">
        <is>
          <t>Standard</t>
        </is>
      </c>
      <c r="T810" t="str">
        <f>IF($A810="","",$A810&amp;"|"&amp;$S810&amp;"|"&amp;$D810&amp;"|"&amp;$E810&amp;"|"&amp;$F810&amp;"|"&amp;$H810)</f>
        <v>Acquisition|Standard|11|Standard|20001|36 Months</v>
      </c>
    </row>
    <row r="811" spans="1:20" x14ac:dyDescent="0.25">
      <c r="A811" t="inlineStr">
        <is>
          <t>Acquisition</t>
        </is>
      </c>
      <c r="B811" t="inlineStr">
        <is>
          <t>Sep26-36M-Acq DY4 Gold Standard</t>
        </is>
      </c>
      <c r="C811">
        <v>4</v>
      </c>
      <c r="D811">
        <v>11</v>
      </c>
      <c r="E811" t="inlineStr">
        <is>
          <t>Evening And Weekend</t>
        </is>
      </c>
      <c r="F811">
        <v>20001</v>
      </c>
      <c r="G811">
        <v>35000</v>
      </c>
      <c r="H811" t="inlineStr">
        <is>
          <t>36 Months</t>
        </is>
      </c>
      <c r="I811" s="27">
        <v>46286</v>
      </c>
      <c r="J811" s="27">
        <v>46630</v>
      </c>
      <c r="L811">
        <v>30.993</v>
      </c>
      <c r="N811">
        <v>27.946</v>
      </c>
      <c r="O811">
        <v>87.603</v>
      </c>
      <c r="R811" t="inlineStr">
        <is>
          <t>Standard</t>
        </is>
      </c>
      <c r="S811" t="inlineStr">
        <is>
          <t>Standard</t>
        </is>
      </c>
      <c r="T811" t="str">
        <f>IF($A811="","",$A811&amp;"|"&amp;$S811&amp;"|"&amp;$D811&amp;"|"&amp;$E811&amp;"|"&amp;$F811&amp;"|"&amp;$H811)</f>
        <v>Acquisition|Standard|11|Evening And Weekend|20001|36 Months</v>
      </c>
    </row>
    <row r="812" spans="1:20" x14ac:dyDescent="0.25">
      <c r="A812" t="inlineStr">
        <is>
          <t>Acquisition</t>
        </is>
      </c>
      <c r="B812" t="inlineStr">
        <is>
          <t>Sep26-36M-Acq DY4 Gold Standard</t>
        </is>
      </c>
      <c r="C812">
        <v>4</v>
      </c>
      <c r="D812">
        <v>11</v>
      </c>
      <c r="E812" t="inlineStr">
        <is>
          <t>Day Night</t>
        </is>
      </c>
      <c r="F812">
        <v>20001</v>
      </c>
      <c r="G812">
        <v>35000</v>
      </c>
      <c r="H812" t="inlineStr">
        <is>
          <t>36 Months</t>
        </is>
      </c>
      <c r="I812" s="27">
        <v>46286</v>
      </c>
      <c r="J812" s="27">
        <v>46630</v>
      </c>
      <c r="L812">
        <v>30.675</v>
      </c>
      <c r="M812">
        <v>24.63</v>
      </c>
      <c r="O812">
        <v>87.603</v>
      </c>
      <c r="R812" t="inlineStr">
        <is>
          <t>Standard</t>
        </is>
      </c>
      <c r="S812" t="inlineStr">
        <is>
          <t>Standard</t>
        </is>
      </c>
      <c r="T812" t="str">
        <f>IF($A812="","",$A812&amp;"|"&amp;$S812&amp;"|"&amp;$D812&amp;"|"&amp;$E812&amp;"|"&amp;$F812&amp;"|"&amp;$H812)</f>
        <v>Acquisition|Standard|11|Day Night|20001|36 Months</v>
      </c>
    </row>
    <row r="813" spans="1:20" x14ac:dyDescent="0.25">
      <c r="A813" t="inlineStr">
        <is>
          <t>Acquisition</t>
        </is>
      </c>
      <c r="B813" t="inlineStr">
        <is>
          <t>Sep26-36M-Acq DY4 Gold Standard</t>
        </is>
      </c>
      <c r="C813">
        <v>4</v>
      </c>
      <c r="D813">
        <v>11</v>
      </c>
      <c r="E813" t="inlineStr">
        <is>
          <t>Evening Weekend And Night</t>
        </is>
      </c>
      <c r="F813">
        <v>20001</v>
      </c>
      <c r="G813">
        <v>35000</v>
      </c>
      <c r="H813" t="inlineStr">
        <is>
          <t>36 Months</t>
        </is>
      </c>
      <c r="I813" s="27">
        <v>46286</v>
      </c>
      <c r="J813" s="27">
        <v>46630</v>
      </c>
      <c r="L813">
        <v>30.993</v>
      </c>
      <c r="M813">
        <v>24.887</v>
      </c>
      <c r="N813">
        <v>27.946</v>
      </c>
      <c r="O813">
        <v>87.603</v>
      </c>
      <c r="R813" t="inlineStr">
        <is>
          <t>Standard</t>
        </is>
      </c>
      <c r="S813" t="inlineStr">
        <is>
          <t>Standard</t>
        </is>
      </c>
      <c r="T813" t="str">
        <f>IF($A813="","",$A813&amp;"|"&amp;$S813&amp;"|"&amp;$D813&amp;"|"&amp;$E813&amp;"|"&amp;$F813&amp;"|"&amp;$H813)</f>
        <v>Acquisition|Standard|11|Evening Weekend And Night|20001|36 Months</v>
      </c>
    </row>
    <row r="814" spans="1:20" x14ac:dyDescent="0.25">
      <c r="A814" t="inlineStr">
        <is>
          <t>Acquisition</t>
        </is>
      </c>
      <c r="B814" t="inlineStr">
        <is>
          <t>Sep26-36M-Acq DY4 Gold Standard</t>
        </is>
      </c>
      <c r="C814">
        <v>3</v>
      </c>
      <c r="D814">
        <v>15</v>
      </c>
      <c r="E814" t="inlineStr">
        <is>
          <t>Standard</t>
        </is>
      </c>
      <c r="F814">
        <v>20001</v>
      </c>
      <c r="G814">
        <v>35000</v>
      </c>
      <c r="H814" t="inlineStr">
        <is>
          <t>36 Months</t>
        </is>
      </c>
      <c r="I814" s="27">
        <v>46286</v>
      </c>
      <c r="J814" s="27">
        <v>46630</v>
      </c>
      <c r="K814">
        <v>29.154</v>
      </c>
      <c r="O814">
        <v>87.603</v>
      </c>
      <c r="R814" t="inlineStr">
        <is>
          <t>Standard</t>
        </is>
      </c>
      <c r="S814" t="inlineStr">
        <is>
          <t>Standard</t>
        </is>
      </c>
      <c r="T814" t="str">
        <f>IF($A814="","",$A814&amp;"|"&amp;$S814&amp;"|"&amp;$D814&amp;"|"&amp;$E814&amp;"|"&amp;$F814&amp;"|"&amp;$H814)</f>
        <v>Acquisition|Standard|15|Standard|20001|36 Months</v>
      </c>
    </row>
    <row r="815" spans="1:20" x14ac:dyDescent="0.25">
      <c r="A815" t="inlineStr">
        <is>
          <t>Acquisition</t>
        </is>
      </c>
      <c r="B815" t="inlineStr">
        <is>
          <t>Sep26-36M-Acq DY4 Gold Standard</t>
        </is>
      </c>
      <c r="C815">
        <v>4</v>
      </c>
      <c r="D815">
        <v>15</v>
      </c>
      <c r="E815" t="inlineStr">
        <is>
          <t>Evening And Weekend</t>
        </is>
      </c>
      <c r="F815">
        <v>20001</v>
      </c>
      <c r="G815">
        <v>35000</v>
      </c>
      <c r="H815" t="inlineStr">
        <is>
          <t>36 Months</t>
        </is>
      </c>
      <c r="I815" s="27">
        <v>46286</v>
      </c>
      <c r="J815" s="27">
        <v>46630</v>
      </c>
      <c r="L815">
        <v>30.665</v>
      </c>
      <c r="N815">
        <v>27.647</v>
      </c>
      <c r="O815">
        <v>87.603</v>
      </c>
      <c r="R815" t="inlineStr">
        <is>
          <t>Standard</t>
        </is>
      </c>
      <c r="S815" t="inlineStr">
        <is>
          <t>Standard</t>
        </is>
      </c>
      <c r="T815" t="str">
        <f>IF($A815="","",$A815&amp;"|"&amp;$S815&amp;"|"&amp;$D815&amp;"|"&amp;$E815&amp;"|"&amp;$F815&amp;"|"&amp;$H815)</f>
        <v>Acquisition|Standard|15|Evening And Weekend|20001|36 Months</v>
      </c>
    </row>
    <row r="816" spans="1:20" x14ac:dyDescent="0.25">
      <c r="A816" t="inlineStr">
        <is>
          <t>Acquisition</t>
        </is>
      </c>
      <c r="B816" t="inlineStr">
        <is>
          <t>Sep26-36M-Acq DY4 Gold Standard</t>
        </is>
      </c>
      <c r="C816">
        <v>4</v>
      </c>
      <c r="D816">
        <v>15</v>
      </c>
      <c r="E816" t="inlineStr">
        <is>
          <t>Day Night</t>
        </is>
      </c>
      <c r="F816">
        <v>20001</v>
      </c>
      <c r="G816">
        <v>35000</v>
      </c>
      <c r="H816" t="inlineStr">
        <is>
          <t>36 Months</t>
        </is>
      </c>
      <c r="I816" s="27">
        <v>46286</v>
      </c>
      <c r="J816" s="27">
        <v>46630</v>
      </c>
      <c r="L816">
        <v>30.345</v>
      </c>
      <c r="M816">
        <v>24.373</v>
      </c>
      <c r="O816">
        <v>87.603</v>
      </c>
      <c r="R816" t="inlineStr">
        <is>
          <t>Standard</t>
        </is>
      </c>
      <c r="S816" t="inlineStr">
        <is>
          <t>Standard</t>
        </is>
      </c>
      <c r="T816" t="str">
        <f>IF($A816="","",$A816&amp;"|"&amp;$S816&amp;"|"&amp;$D816&amp;"|"&amp;$E816&amp;"|"&amp;$F816&amp;"|"&amp;$H816)</f>
        <v>Acquisition|Standard|15|Day Night|20001|36 Months</v>
      </c>
    </row>
    <row r="817" spans="1:20" x14ac:dyDescent="0.25">
      <c r="A817" t="inlineStr">
        <is>
          <t>Acquisition</t>
        </is>
      </c>
      <c r="B817" t="inlineStr">
        <is>
          <t>Sep26-36M-Acq DY4 Gold Standard</t>
        </is>
      </c>
      <c r="C817">
        <v>4</v>
      </c>
      <c r="D817">
        <v>15</v>
      </c>
      <c r="E817" t="inlineStr">
        <is>
          <t>Evening Weekend And Night</t>
        </is>
      </c>
      <c r="F817">
        <v>20001</v>
      </c>
      <c r="G817">
        <v>35000</v>
      </c>
      <c r="H817" t="inlineStr">
        <is>
          <t>36 Months</t>
        </is>
      </c>
      <c r="I817" s="27">
        <v>46286</v>
      </c>
      <c r="J817" s="27">
        <v>46630</v>
      </c>
      <c r="L817">
        <v>30.665</v>
      </c>
      <c r="M817">
        <v>24.619</v>
      </c>
      <c r="N817">
        <v>27.647</v>
      </c>
      <c r="O817">
        <v>87.603</v>
      </c>
      <c r="R817" t="inlineStr">
        <is>
          <t>Standard</t>
        </is>
      </c>
      <c r="S817" t="inlineStr">
        <is>
          <t>Standard</t>
        </is>
      </c>
      <c r="T817" t="str">
        <f>IF($A817="","",$A817&amp;"|"&amp;$S817&amp;"|"&amp;$D817&amp;"|"&amp;$E817&amp;"|"&amp;$F817&amp;"|"&amp;$H817)</f>
        <v>Acquisition|Standard|15|Evening Weekend And Night|20001|36 Months</v>
      </c>
    </row>
    <row r="818" spans="1:20" x14ac:dyDescent="0.25">
      <c r="A818" t="inlineStr">
        <is>
          <t>Acquisition</t>
        </is>
      </c>
      <c r="B818" t="inlineStr">
        <is>
          <t>Sep26-36M-Acq DY4 Gold Standard</t>
        </is>
      </c>
      <c r="C818">
        <v>3</v>
      </c>
      <c r="D818">
        <v>16</v>
      </c>
      <c r="E818" t="inlineStr">
        <is>
          <t>Standard</t>
        </is>
      </c>
      <c r="F818">
        <v>20001</v>
      </c>
      <c r="G818">
        <v>35000</v>
      </c>
      <c r="H818" t="inlineStr">
        <is>
          <t>36 Months</t>
        </is>
      </c>
      <c r="I818" s="27">
        <v>46286</v>
      </c>
      <c r="J818" s="27">
        <v>46630</v>
      </c>
      <c r="K818">
        <v>29.263</v>
      </c>
      <c r="O818">
        <v>87.603</v>
      </c>
      <c r="R818" t="inlineStr">
        <is>
          <t>Standard</t>
        </is>
      </c>
      <c r="S818" t="inlineStr">
        <is>
          <t>Standard</t>
        </is>
      </c>
      <c r="T818" t="str">
        <f>IF($A818="","",$A818&amp;"|"&amp;$S818&amp;"|"&amp;$D818&amp;"|"&amp;$E818&amp;"|"&amp;$F818&amp;"|"&amp;$H818)</f>
        <v>Acquisition|Standard|16|Standard|20001|36 Months</v>
      </c>
    </row>
    <row r="819" spans="1:20" x14ac:dyDescent="0.25">
      <c r="A819" t="inlineStr">
        <is>
          <t>Acquisition</t>
        </is>
      </c>
      <c r="B819" t="inlineStr">
        <is>
          <t>Sep26-36M-Acq DY4 Gold Standard</t>
        </is>
      </c>
      <c r="C819">
        <v>4</v>
      </c>
      <c r="D819">
        <v>16</v>
      </c>
      <c r="E819" t="inlineStr">
        <is>
          <t>Evening And Weekend</t>
        </is>
      </c>
      <c r="F819">
        <v>20001</v>
      </c>
      <c r="G819">
        <v>35000</v>
      </c>
      <c r="H819" t="inlineStr">
        <is>
          <t>36 Months</t>
        </is>
      </c>
      <c r="I819" s="27">
        <v>46286</v>
      </c>
      <c r="J819" s="27">
        <v>46630</v>
      </c>
      <c r="L819">
        <v>30.779</v>
      </c>
      <c r="N819">
        <v>27.75</v>
      </c>
      <c r="O819">
        <v>87.603</v>
      </c>
      <c r="R819" t="inlineStr">
        <is>
          <t>Standard</t>
        </is>
      </c>
      <c r="S819" t="inlineStr">
        <is>
          <t>Standard</t>
        </is>
      </c>
      <c r="T819" t="str">
        <f>IF($A819="","",$A819&amp;"|"&amp;$S819&amp;"|"&amp;$D819&amp;"|"&amp;$E819&amp;"|"&amp;$F819&amp;"|"&amp;$H819)</f>
        <v>Acquisition|Standard|16|Evening And Weekend|20001|36 Months</v>
      </c>
    </row>
    <row r="820" spans="1:20" x14ac:dyDescent="0.25">
      <c r="A820" t="inlineStr">
        <is>
          <t>Acquisition</t>
        </is>
      </c>
      <c r="B820" t="inlineStr">
        <is>
          <t>Sep26-36M-Acq DY4 Gold Standard</t>
        </is>
      </c>
      <c r="C820">
        <v>4</v>
      </c>
      <c r="D820">
        <v>16</v>
      </c>
      <c r="E820" t="inlineStr">
        <is>
          <t>Day Night</t>
        </is>
      </c>
      <c r="F820">
        <v>20001</v>
      </c>
      <c r="G820">
        <v>35000</v>
      </c>
      <c r="H820" t="inlineStr">
        <is>
          <t>36 Months</t>
        </is>
      </c>
      <c r="I820" s="27">
        <v>46286</v>
      </c>
      <c r="J820" s="27">
        <v>46630</v>
      </c>
      <c r="L820">
        <v>30.469</v>
      </c>
      <c r="M820">
        <v>24.464</v>
      </c>
      <c r="O820">
        <v>87.603</v>
      </c>
      <c r="R820" t="inlineStr">
        <is>
          <t>Standard</t>
        </is>
      </c>
      <c r="S820" t="inlineStr">
        <is>
          <t>Standard</t>
        </is>
      </c>
      <c r="T820" t="str">
        <f>IF($A820="","",$A820&amp;"|"&amp;$S820&amp;"|"&amp;$D820&amp;"|"&amp;$E820&amp;"|"&amp;$F820&amp;"|"&amp;$H820)</f>
        <v>Acquisition|Standard|16|Day Night|20001|36 Months</v>
      </c>
    </row>
    <row r="821" spans="1:20" x14ac:dyDescent="0.25">
      <c r="A821" t="inlineStr">
        <is>
          <t>Acquisition</t>
        </is>
      </c>
      <c r="B821" t="inlineStr">
        <is>
          <t>Sep26-36M-Acq DY4 Gold Standard</t>
        </is>
      </c>
      <c r="C821">
        <v>4</v>
      </c>
      <c r="D821">
        <v>16</v>
      </c>
      <c r="E821" t="inlineStr">
        <is>
          <t>Evening Weekend And Night</t>
        </is>
      </c>
      <c r="F821">
        <v>20001</v>
      </c>
      <c r="G821">
        <v>35000</v>
      </c>
      <c r="H821" t="inlineStr">
        <is>
          <t>36 Months</t>
        </is>
      </c>
      <c r="I821" s="27">
        <v>46286</v>
      </c>
      <c r="J821" s="27">
        <v>46630</v>
      </c>
      <c r="L821">
        <v>30.779</v>
      </c>
      <c r="M821">
        <v>24.712</v>
      </c>
      <c r="N821">
        <v>27.75</v>
      </c>
      <c r="O821">
        <v>87.603</v>
      </c>
      <c r="R821" t="inlineStr">
        <is>
          <t>Standard</t>
        </is>
      </c>
      <c r="S821" t="inlineStr">
        <is>
          <t>Standard</t>
        </is>
      </c>
      <c r="T821" t="str">
        <f>IF($A821="","",$A821&amp;"|"&amp;$S821&amp;"|"&amp;$D821&amp;"|"&amp;$E821&amp;"|"&amp;$F821&amp;"|"&amp;$H821)</f>
        <v>Acquisition|Standard|16|Evening Weekend And Night|20001|36 Months</v>
      </c>
    </row>
    <row r="822" spans="1:20" x14ac:dyDescent="0.25">
      <c r="A822" t="inlineStr">
        <is>
          <t>Acquisition</t>
        </is>
      </c>
      <c r="B822" t="inlineStr">
        <is>
          <t>Sep26-36M-Acq DY4 Gold Standard</t>
        </is>
      </c>
      <c r="C822">
        <v>3</v>
      </c>
      <c r="D822">
        <v>13</v>
      </c>
      <c r="E822" t="inlineStr">
        <is>
          <t>Standard</t>
        </is>
      </c>
      <c r="F822">
        <v>20001</v>
      </c>
      <c r="G822">
        <v>35000</v>
      </c>
      <c r="H822" t="inlineStr">
        <is>
          <t>36 Months</t>
        </is>
      </c>
      <c r="I822" s="27">
        <v>46286</v>
      </c>
      <c r="J822" s="27">
        <v>46630</v>
      </c>
      <c r="K822">
        <v>29.29</v>
      </c>
      <c r="O822">
        <v>87.603</v>
      </c>
      <c r="R822" t="inlineStr">
        <is>
          <t>Standard</t>
        </is>
      </c>
      <c r="S822" t="inlineStr">
        <is>
          <t>Standard</t>
        </is>
      </c>
      <c r="T822" t="str">
        <f>IF($A822="","",$A822&amp;"|"&amp;$S822&amp;"|"&amp;$D822&amp;"|"&amp;$E822&amp;"|"&amp;$F822&amp;"|"&amp;$H822)</f>
        <v>Acquisition|Standard|13|Standard|20001|36 Months</v>
      </c>
    </row>
    <row r="823" spans="1:20" x14ac:dyDescent="0.25">
      <c r="A823" t="inlineStr">
        <is>
          <t>Acquisition</t>
        </is>
      </c>
      <c r="B823" t="inlineStr">
        <is>
          <t>Sep26-36M-Acq DY4 Gold Standard</t>
        </is>
      </c>
      <c r="C823">
        <v>4</v>
      </c>
      <c r="D823">
        <v>13</v>
      </c>
      <c r="E823" t="inlineStr">
        <is>
          <t>Evening And Weekend</t>
        </is>
      </c>
      <c r="F823">
        <v>20001</v>
      </c>
      <c r="G823">
        <v>35000</v>
      </c>
      <c r="H823" t="inlineStr">
        <is>
          <t>36 Months</t>
        </is>
      </c>
      <c r="I823" s="27">
        <v>46286</v>
      </c>
      <c r="J823" s="27">
        <v>46630</v>
      </c>
      <c r="L823">
        <v>30.809</v>
      </c>
      <c r="N823">
        <v>27.771</v>
      </c>
      <c r="O823">
        <v>87.603</v>
      </c>
      <c r="R823" t="inlineStr">
        <is>
          <t>Standard</t>
        </is>
      </c>
      <c r="S823" t="inlineStr">
        <is>
          <t>Standard</t>
        </is>
      </c>
      <c r="T823" t="str">
        <f>IF($A823="","",$A823&amp;"|"&amp;$S823&amp;"|"&amp;$D823&amp;"|"&amp;$E823&amp;"|"&amp;$F823&amp;"|"&amp;$H823)</f>
        <v>Acquisition|Standard|13|Evening And Weekend|20001|36 Months</v>
      </c>
    </row>
    <row r="824" spans="1:20" x14ac:dyDescent="0.25">
      <c r="A824" t="inlineStr">
        <is>
          <t>Acquisition</t>
        </is>
      </c>
      <c r="B824" t="inlineStr">
        <is>
          <t>Sep26-36M-Acq DY4 Gold Standard</t>
        </is>
      </c>
      <c r="C824">
        <v>4</v>
      </c>
      <c r="D824">
        <v>13</v>
      </c>
      <c r="E824" t="inlineStr">
        <is>
          <t>Day Night</t>
        </is>
      </c>
      <c r="F824">
        <v>20001</v>
      </c>
      <c r="G824">
        <v>35000</v>
      </c>
      <c r="H824" t="inlineStr">
        <is>
          <t>36 Months</t>
        </is>
      </c>
      <c r="I824" s="27">
        <v>46286</v>
      </c>
      <c r="J824" s="27">
        <v>46630</v>
      </c>
      <c r="L824">
        <v>30.488</v>
      </c>
      <c r="M824">
        <v>24.486</v>
      </c>
      <c r="O824">
        <v>87.603</v>
      </c>
      <c r="R824" t="inlineStr">
        <is>
          <t>Standard</t>
        </is>
      </c>
      <c r="S824" t="inlineStr">
        <is>
          <t>Standard</t>
        </is>
      </c>
      <c r="T824" t="str">
        <f>IF($A824="","",$A824&amp;"|"&amp;$S824&amp;"|"&amp;$D824&amp;"|"&amp;$E824&amp;"|"&amp;$F824&amp;"|"&amp;$H824)</f>
        <v>Acquisition|Standard|13|Day Night|20001|36 Months</v>
      </c>
    </row>
    <row r="825" spans="1:20" x14ac:dyDescent="0.25">
      <c r="A825" t="inlineStr">
        <is>
          <t>Acquisition</t>
        </is>
      </c>
      <c r="B825" t="inlineStr">
        <is>
          <t>Sep26-36M-Acq DY4 Gold Standard</t>
        </is>
      </c>
      <c r="C825">
        <v>4</v>
      </c>
      <c r="D825">
        <v>13</v>
      </c>
      <c r="E825" t="inlineStr">
        <is>
          <t>Evening Weekend And Night</t>
        </is>
      </c>
      <c r="F825">
        <v>20001</v>
      </c>
      <c r="G825">
        <v>35000</v>
      </c>
      <c r="H825" t="inlineStr">
        <is>
          <t>36 Months</t>
        </is>
      </c>
      <c r="I825" s="27">
        <v>46286</v>
      </c>
      <c r="J825" s="27">
        <v>46630</v>
      </c>
      <c r="L825">
        <v>30.809</v>
      </c>
      <c r="M825">
        <v>24.733</v>
      </c>
      <c r="N825">
        <v>27.771</v>
      </c>
      <c r="O825">
        <v>87.603</v>
      </c>
      <c r="R825" t="inlineStr">
        <is>
          <t>Standard</t>
        </is>
      </c>
      <c r="S825" t="inlineStr">
        <is>
          <t>Standard</t>
        </is>
      </c>
      <c r="T825" t="str">
        <f>IF($A825="","",$A825&amp;"|"&amp;$S825&amp;"|"&amp;$D825&amp;"|"&amp;$E825&amp;"|"&amp;$F825&amp;"|"&amp;$H825)</f>
        <v>Acquisition|Standard|13|Evening Weekend And Night|20001|36 Months</v>
      </c>
    </row>
    <row r="826" spans="1:20" x14ac:dyDescent="0.25">
      <c r="A826" t="inlineStr">
        <is>
          <t>Acquisition</t>
        </is>
      </c>
      <c r="B826" t="inlineStr">
        <is>
          <t>Sep26-36M-Acq DY4 Gold Standard</t>
        </is>
      </c>
      <c r="C826">
        <v>3</v>
      </c>
      <c r="D826">
        <v>19</v>
      </c>
      <c r="E826" t="inlineStr">
        <is>
          <t>Standard</t>
        </is>
      </c>
      <c r="F826">
        <v>20001</v>
      </c>
      <c r="G826">
        <v>35000</v>
      </c>
      <c r="H826" t="inlineStr">
        <is>
          <t>36 Months</t>
        </is>
      </c>
      <c r="I826" s="27">
        <v>46286</v>
      </c>
      <c r="J826" s="27">
        <v>46630</v>
      </c>
      <c r="K826">
        <v>29.868</v>
      </c>
      <c r="O826">
        <v>87.603</v>
      </c>
      <c r="R826" t="inlineStr">
        <is>
          <t>Standard</t>
        </is>
      </c>
      <c r="S826" t="inlineStr">
        <is>
          <t>Standard</t>
        </is>
      </c>
      <c r="T826" t="str">
        <f>IF($A826="","",$A826&amp;"|"&amp;$S826&amp;"|"&amp;$D826&amp;"|"&amp;$E826&amp;"|"&amp;$F826&amp;"|"&amp;$H826)</f>
        <v>Acquisition|Standard|19|Standard|20001|36 Months</v>
      </c>
    </row>
    <row r="827" spans="1:20" x14ac:dyDescent="0.25">
      <c r="A827" t="inlineStr">
        <is>
          <t>Acquisition</t>
        </is>
      </c>
      <c r="B827" t="inlineStr">
        <is>
          <t>Sep26-36M-Acq DY4 Gold Standard</t>
        </is>
      </c>
      <c r="C827">
        <v>4</v>
      </c>
      <c r="D827">
        <v>19</v>
      </c>
      <c r="E827" t="inlineStr">
        <is>
          <t>Evening And Weekend</t>
        </is>
      </c>
      <c r="F827">
        <v>20001</v>
      </c>
      <c r="G827">
        <v>35000</v>
      </c>
      <c r="H827" t="inlineStr">
        <is>
          <t>36 Months</t>
        </is>
      </c>
      <c r="I827" s="27">
        <v>46286</v>
      </c>
      <c r="J827" s="27">
        <v>46630</v>
      </c>
      <c r="L827">
        <v>31.416</v>
      </c>
      <c r="N827">
        <v>28.316</v>
      </c>
      <c r="O827">
        <v>87.603</v>
      </c>
      <c r="R827" t="inlineStr">
        <is>
          <t>Standard</t>
        </is>
      </c>
      <c r="S827" t="inlineStr">
        <is>
          <t>Standard</t>
        </is>
      </c>
      <c r="T827" t="str">
        <f>IF($A827="","",$A827&amp;"|"&amp;$S827&amp;"|"&amp;$D827&amp;"|"&amp;$E827&amp;"|"&amp;$F827&amp;"|"&amp;$H827)</f>
        <v>Acquisition|Standard|19|Evening And Weekend|20001|36 Months</v>
      </c>
    </row>
    <row r="828" spans="1:20" x14ac:dyDescent="0.25">
      <c r="A828" t="inlineStr">
        <is>
          <t>Acquisition</t>
        </is>
      </c>
      <c r="B828" t="inlineStr">
        <is>
          <t>Sep26-36M-Acq DY4 Gold Standard</t>
        </is>
      </c>
      <c r="C828">
        <v>4</v>
      </c>
      <c r="D828">
        <v>19</v>
      </c>
      <c r="E828" t="inlineStr">
        <is>
          <t>Day Night</t>
        </is>
      </c>
      <c r="F828">
        <v>20001</v>
      </c>
      <c r="G828">
        <v>35000</v>
      </c>
      <c r="H828" t="inlineStr">
        <is>
          <t>36 Months</t>
        </is>
      </c>
      <c r="I828" s="27">
        <v>46286</v>
      </c>
      <c r="J828" s="27">
        <v>46630</v>
      </c>
      <c r="L828">
        <v>31.097</v>
      </c>
      <c r="M828">
        <v>24.97</v>
      </c>
      <c r="O828">
        <v>87.603</v>
      </c>
      <c r="R828" t="inlineStr">
        <is>
          <t>Standard</t>
        </is>
      </c>
      <c r="S828" t="inlineStr">
        <is>
          <t>Standard</t>
        </is>
      </c>
      <c r="T828" t="str">
        <f>IF($A828="","",$A828&amp;"|"&amp;$S828&amp;"|"&amp;$D828&amp;"|"&amp;$E828&amp;"|"&amp;$F828&amp;"|"&amp;$H828)</f>
        <v>Acquisition|Standard|19|Day Night|20001|36 Months</v>
      </c>
    </row>
    <row r="829" spans="1:20" x14ac:dyDescent="0.25">
      <c r="A829" t="inlineStr">
        <is>
          <t>Acquisition</t>
        </is>
      </c>
      <c r="B829" t="inlineStr">
        <is>
          <t>Sep26-36M-Acq DY4 Gold Standard</t>
        </is>
      </c>
      <c r="C829">
        <v>4</v>
      </c>
      <c r="D829">
        <v>19</v>
      </c>
      <c r="E829" t="inlineStr">
        <is>
          <t>Evening Weekend And Night</t>
        </is>
      </c>
      <c r="F829">
        <v>20001</v>
      </c>
      <c r="G829">
        <v>35000</v>
      </c>
      <c r="H829" t="inlineStr">
        <is>
          <t>36 Months</t>
        </is>
      </c>
      <c r="I829" s="27">
        <v>46286</v>
      </c>
      <c r="J829" s="27">
        <v>46630</v>
      </c>
      <c r="L829">
        <v>31.416</v>
      </c>
      <c r="M829">
        <v>25.226</v>
      </c>
      <c r="N829">
        <v>28.316</v>
      </c>
      <c r="O829">
        <v>87.603</v>
      </c>
      <c r="R829" t="inlineStr">
        <is>
          <t>Standard</t>
        </is>
      </c>
      <c r="S829" t="inlineStr">
        <is>
          <t>Standard</t>
        </is>
      </c>
      <c r="T829" t="str">
        <f>IF($A829="","",$A829&amp;"|"&amp;$S829&amp;"|"&amp;$D829&amp;"|"&amp;$E829&amp;"|"&amp;$F829&amp;"|"&amp;$H829)</f>
        <v>Acquisition|Standard|19|Evening Weekend And Night|20001|36 Months</v>
      </c>
    </row>
    <row r="830" spans="1:20" x14ac:dyDescent="0.25">
      <c r="A830" t="inlineStr">
        <is>
          <t>Acquisition</t>
        </is>
      </c>
      <c r="B830" t="inlineStr">
        <is>
          <t>Sep26-36M-Acq DY4 Gold Standard</t>
        </is>
      </c>
      <c r="C830">
        <v>3</v>
      </c>
      <c r="D830">
        <v>21</v>
      </c>
      <c r="E830" t="inlineStr">
        <is>
          <t>Standard</t>
        </is>
      </c>
      <c r="F830">
        <v>20001</v>
      </c>
      <c r="G830">
        <v>35000</v>
      </c>
      <c r="H830" t="inlineStr">
        <is>
          <t>36 Months</t>
        </is>
      </c>
      <c r="I830" s="27">
        <v>46286</v>
      </c>
      <c r="J830" s="27">
        <v>46630</v>
      </c>
      <c r="K830">
        <v>30.091</v>
      </c>
      <c r="O830">
        <v>87.603</v>
      </c>
      <c r="R830" t="inlineStr">
        <is>
          <t>Standard</t>
        </is>
      </c>
      <c r="S830" t="inlineStr">
        <is>
          <t>Standard</t>
        </is>
      </c>
      <c r="T830" t="str">
        <f>IF($A830="","",$A830&amp;"|"&amp;$S830&amp;"|"&amp;$D830&amp;"|"&amp;$E830&amp;"|"&amp;$F830&amp;"|"&amp;$H830)</f>
        <v>Acquisition|Standard|21|Standard|20001|36 Months</v>
      </c>
    </row>
    <row r="831" spans="1:20" x14ac:dyDescent="0.25">
      <c r="A831" t="inlineStr">
        <is>
          <t>Acquisition</t>
        </is>
      </c>
      <c r="B831" t="inlineStr">
        <is>
          <t>Sep26-36M-Acq DY4 Gold Standard</t>
        </is>
      </c>
      <c r="C831">
        <v>4</v>
      </c>
      <c r="D831">
        <v>21</v>
      </c>
      <c r="E831" t="inlineStr">
        <is>
          <t>Evening And Weekend</t>
        </is>
      </c>
      <c r="F831">
        <v>20001</v>
      </c>
      <c r="G831">
        <v>35000</v>
      </c>
      <c r="H831" t="inlineStr">
        <is>
          <t>36 Months</t>
        </is>
      </c>
      <c r="I831" s="27">
        <v>46286</v>
      </c>
      <c r="J831" s="27">
        <v>46630</v>
      </c>
      <c r="L831">
        <v>31.652</v>
      </c>
      <c r="N831">
        <v>28.532</v>
      </c>
      <c r="O831">
        <v>87.603</v>
      </c>
      <c r="R831" t="inlineStr">
        <is>
          <t>Standard</t>
        </is>
      </c>
      <c r="S831" t="inlineStr">
        <is>
          <t>Standard</t>
        </is>
      </c>
      <c r="T831" t="str">
        <f>IF($A831="","",$A831&amp;"|"&amp;$S831&amp;"|"&amp;$D831&amp;"|"&amp;$E831&amp;"|"&amp;$F831&amp;"|"&amp;$H831)</f>
        <v>Acquisition|Standard|21|Evening And Weekend|20001|36 Months</v>
      </c>
    </row>
    <row r="832" spans="1:20" x14ac:dyDescent="0.25">
      <c r="A832" t="inlineStr">
        <is>
          <t>Acquisition</t>
        </is>
      </c>
      <c r="B832" t="inlineStr">
        <is>
          <t>Sep26-36M-Acq DY4 Gold Standard</t>
        </is>
      </c>
      <c r="C832">
        <v>4</v>
      </c>
      <c r="D832">
        <v>21</v>
      </c>
      <c r="E832" t="inlineStr">
        <is>
          <t>Day Night</t>
        </is>
      </c>
      <c r="F832">
        <v>20001</v>
      </c>
      <c r="G832">
        <v>35000</v>
      </c>
      <c r="H832" t="inlineStr">
        <is>
          <t>36 Months</t>
        </is>
      </c>
      <c r="I832" s="27">
        <v>46286</v>
      </c>
      <c r="J832" s="27">
        <v>46630</v>
      </c>
      <c r="L832">
        <v>31.323</v>
      </c>
      <c r="M832">
        <v>25.155</v>
      </c>
      <c r="O832">
        <v>87.603</v>
      </c>
      <c r="R832" t="inlineStr">
        <is>
          <t>Standard</t>
        </is>
      </c>
      <c r="S832" t="inlineStr">
        <is>
          <t>Standard</t>
        </is>
      </c>
      <c r="T832" t="str">
        <f>IF($A832="","",$A832&amp;"|"&amp;$S832&amp;"|"&amp;$D832&amp;"|"&amp;$E832&amp;"|"&amp;$F832&amp;"|"&amp;$H832)</f>
        <v>Acquisition|Standard|21|Day Night|20001|36 Months</v>
      </c>
    </row>
    <row r="833" spans="1:20" x14ac:dyDescent="0.25">
      <c r="A833" t="inlineStr">
        <is>
          <t>Acquisition</t>
        </is>
      </c>
      <c r="B833" t="inlineStr">
        <is>
          <t>Sep26-36M-Acq DY4 Gold Standard</t>
        </is>
      </c>
      <c r="C833">
        <v>4</v>
      </c>
      <c r="D833">
        <v>21</v>
      </c>
      <c r="E833" t="inlineStr">
        <is>
          <t>Evening Weekend And Night</t>
        </is>
      </c>
      <c r="F833">
        <v>20001</v>
      </c>
      <c r="G833">
        <v>35000</v>
      </c>
      <c r="H833" t="inlineStr">
        <is>
          <t>36 Months</t>
        </is>
      </c>
      <c r="I833" s="27">
        <v>46286</v>
      </c>
      <c r="J833" s="27">
        <v>46630</v>
      </c>
      <c r="L833">
        <v>31.652</v>
      </c>
      <c r="M833">
        <v>25.412</v>
      </c>
      <c r="N833">
        <v>28.532</v>
      </c>
      <c r="O833">
        <v>87.603</v>
      </c>
      <c r="R833" t="inlineStr">
        <is>
          <t>Standard</t>
        </is>
      </c>
      <c r="S833" t="inlineStr">
        <is>
          <t>Standard</t>
        </is>
      </c>
      <c r="T833" t="str">
        <f>IF($A833="","",$A833&amp;"|"&amp;$S833&amp;"|"&amp;$D833&amp;"|"&amp;$E833&amp;"|"&amp;$F833&amp;"|"&amp;$H833)</f>
        <v>Acquisition|Standard|21|Evening Weekend And Night|20001|36 Months</v>
      </c>
    </row>
    <row r="834" spans="1:20" x14ac:dyDescent="0.25">
      <c r="A834" t="inlineStr">
        <is>
          <t>Acquisition</t>
        </is>
      </c>
      <c r="B834" t="inlineStr">
        <is>
          <t>Sep26-36M-Acq DY4 Gold Standard</t>
        </is>
      </c>
      <c r="C834">
        <v>3</v>
      </c>
      <c r="D834">
        <v>22</v>
      </c>
      <c r="E834" t="inlineStr">
        <is>
          <t>Standard</t>
        </is>
      </c>
      <c r="F834">
        <v>20001</v>
      </c>
      <c r="G834">
        <v>35000</v>
      </c>
      <c r="H834" t="inlineStr">
        <is>
          <t>36 Months</t>
        </is>
      </c>
      <c r="I834" s="27">
        <v>46286</v>
      </c>
      <c r="J834" s="27">
        <v>46630</v>
      </c>
      <c r="K834">
        <v>30.091</v>
      </c>
      <c r="O834">
        <v>87.603</v>
      </c>
      <c r="R834" t="inlineStr">
        <is>
          <t>Standard</t>
        </is>
      </c>
      <c r="S834" t="inlineStr">
        <is>
          <t>Standard</t>
        </is>
      </c>
      <c r="T834" t="str">
        <f>IF($A834="","",$A834&amp;"|"&amp;$S834&amp;"|"&amp;$D834&amp;"|"&amp;$E834&amp;"|"&amp;$F834&amp;"|"&amp;$H834)</f>
        <v>Acquisition|Standard|22|Standard|20001|36 Months</v>
      </c>
    </row>
    <row r="835" spans="1:20" x14ac:dyDescent="0.25">
      <c r="A835" t="inlineStr">
        <is>
          <t>Acquisition</t>
        </is>
      </c>
      <c r="B835" t="inlineStr">
        <is>
          <t>Sep26-36M-Acq DY4 Gold Standard</t>
        </is>
      </c>
      <c r="C835">
        <v>4</v>
      </c>
      <c r="D835">
        <v>22</v>
      </c>
      <c r="E835" t="inlineStr">
        <is>
          <t>Evening And Weekend</t>
        </is>
      </c>
      <c r="F835">
        <v>20001</v>
      </c>
      <c r="G835">
        <v>35000</v>
      </c>
      <c r="H835" t="inlineStr">
        <is>
          <t>36 Months</t>
        </is>
      </c>
      <c r="I835" s="27">
        <v>46286</v>
      </c>
      <c r="J835" s="27">
        <v>46630</v>
      </c>
      <c r="L835">
        <v>31.652</v>
      </c>
      <c r="N835">
        <v>28.532</v>
      </c>
      <c r="O835">
        <v>87.603</v>
      </c>
      <c r="R835" t="inlineStr">
        <is>
          <t>Standard</t>
        </is>
      </c>
      <c r="S835" t="inlineStr">
        <is>
          <t>Standard</t>
        </is>
      </c>
      <c r="T835" t="str">
        <f>IF($A835="","",$A835&amp;"|"&amp;$S835&amp;"|"&amp;$D835&amp;"|"&amp;$E835&amp;"|"&amp;$F835&amp;"|"&amp;$H835)</f>
        <v>Acquisition|Standard|22|Evening And Weekend|20001|36 Months</v>
      </c>
    </row>
    <row r="836" spans="1:20" x14ac:dyDescent="0.25">
      <c r="A836" t="inlineStr">
        <is>
          <t>Acquisition</t>
        </is>
      </c>
      <c r="B836" t="inlineStr">
        <is>
          <t>Sep26-36M-Acq DY4 Gold Standard</t>
        </is>
      </c>
      <c r="C836">
        <v>4</v>
      </c>
      <c r="D836">
        <v>22</v>
      </c>
      <c r="E836" t="inlineStr">
        <is>
          <t>Day Night</t>
        </is>
      </c>
      <c r="F836">
        <v>20001</v>
      </c>
      <c r="G836">
        <v>35000</v>
      </c>
      <c r="H836" t="inlineStr">
        <is>
          <t>36 Months</t>
        </is>
      </c>
      <c r="I836" s="27">
        <v>46286</v>
      </c>
      <c r="J836" s="27">
        <v>46630</v>
      </c>
      <c r="L836">
        <v>31.323</v>
      </c>
      <c r="M836">
        <v>25.155</v>
      </c>
      <c r="O836">
        <v>87.603</v>
      </c>
      <c r="R836" t="inlineStr">
        <is>
          <t>Standard</t>
        </is>
      </c>
      <c r="S836" t="inlineStr">
        <is>
          <t>Standard</t>
        </is>
      </c>
      <c r="T836" t="str">
        <f>IF($A836="","",$A836&amp;"|"&amp;$S836&amp;"|"&amp;$D836&amp;"|"&amp;$E836&amp;"|"&amp;$F836&amp;"|"&amp;$H836)</f>
        <v>Acquisition|Standard|22|Day Night|20001|36 Months</v>
      </c>
    </row>
    <row r="837" spans="1:20" x14ac:dyDescent="0.25">
      <c r="A837" t="inlineStr">
        <is>
          <t>Acquisition</t>
        </is>
      </c>
      <c r="B837" t="inlineStr">
        <is>
          <t>Sep26-36M-Acq DY4 Gold Standard</t>
        </is>
      </c>
      <c r="C837">
        <v>4</v>
      </c>
      <c r="D837">
        <v>22</v>
      </c>
      <c r="E837" t="inlineStr">
        <is>
          <t>Evening Weekend And Night</t>
        </is>
      </c>
      <c r="F837">
        <v>20001</v>
      </c>
      <c r="G837">
        <v>35000</v>
      </c>
      <c r="H837" t="inlineStr">
        <is>
          <t>36 Months</t>
        </is>
      </c>
      <c r="I837" s="27">
        <v>46286</v>
      </c>
      <c r="J837" s="27">
        <v>46630</v>
      </c>
      <c r="L837">
        <v>31.652</v>
      </c>
      <c r="M837">
        <v>25.412</v>
      </c>
      <c r="N837">
        <v>28.532</v>
      </c>
      <c r="O837">
        <v>87.603</v>
      </c>
      <c r="R837" t="inlineStr">
        <is>
          <t>Standard</t>
        </is>
      </c>
      <c r="S837" t="inlineStr">
        <is>
          <t>Standard</t>
        </is>
      </c>
      <c r="T837" t="str">
        <f>IF($A837="","",$A837&amp;"|"&amp;$S837&amp;"|"&amp;$D837&amp;"|"&amp;$E837&amp;"|"&amp;$F837&amp;"|"&amp;$H837)</f>
        <v>Acquisition|Standard|22|Evening Weekend And Night|20001|36 Months</v>
      </c>
    </row>
    <row r="838" spans="1:20" x14ac:dyDescent="0.25">
      <c r="A838" t="inlineStr">
        <is>
          <t>Acquisition</t>
        </is>
      </c>
      <c r="B838" t="inlineStr">
        <is>
          <t>Sep26-36M-Acq DY4 Gold Standard</t>
        </is>
      </c>
      <c r="C838">
        <v>3</v>
      </c>
      <c r="D838">
        <v>18</v>
      </c>
      <c r="E838" t="inlineStr">
        <is>
          <t>Standard</t>
        </is>
      </c>
      <c r="F838">
        <v>20001</v>
      </c>
      <c r="G838">
        <v>35000</v>
      </c>
      <c r="H838" t="inlineStr">
        <is>
          <t>36 Months</t>
        </is>
      </c>
      <c r="I838" s="27">
        <v>46286</v>
      </c>
      <c r="J838" s="27">
        <v>46630</v>
      </c>
      <c r="K838">
        <v>29.356</v>
      </c>
      <c r="O838">
        <v>87.603</v>
      </c>
      <c r="R838" t="inlineStr">
        <is>
          <t>Standard</t>
        </is>
      </c>
      <c r="S838" t="inlineStr">
        <is>
          <t>Standard</t>
        </is>
      </c>
      <c r="T838" t="str">
        <f>IF($A838="","",$A838&amp;"|"&amp;$S838&amp;"|"&amp;$D838&amp;"|"&amp;$E838&amp;"|"&amp;$F838&amp;"|"&amp;$H838)</f>
        <v>Acquisition|Standard|18|Standard|20001|36 Months</v>
      </c>
    </row>
    <row r="839" spans="1:20" x14ac:dyDescent="0.25">
      <c r="A839" t="inlineStr">
        <is>
          <t>Acquisition</t>
        </is>
      </c>
      <c r="B839" t="inlineStr">
        <is>
          <t>Sep26-36M-Acq DY4 Gold Standard</t>
        </is>
      </c>
      <c r="C839">
        <v>4</v>
      </c>
      <c r="D839">
        <v>18</v>
      </c>
      <c r="E839" t="inlineStr">
        <is>
          <t>Evening And Weekend</t>
        </is>
      </c>
      <c r="F839">
        <v>20001</v>
      </c>
      <c r="G839">
        <v>35000</v>
      </c>
      <c r="H839" t="inlineStr">
        <is>
          <t>36 Months</t>
        </is>
      </c>
      <c r="I839" s="27">
        <v>46286</v>
      </c>
      <c r="J839" s="27">
        <v>46630</v>
      </c>
      <c r="L839">
        <v>30.88</v>
      </c>
      <c r="N839">
        <v>27.832</v>
      </c>
      <c r="O839">
        <v>87.603</v>
      </c>
      <c r="R839" t="inlineStr">
        <is>
          <t>Standard</t>
        </is>
      </c>
      <c r="S839" t="inlineStr">
        <is>
          <t>Standard</t>
        </is>
      </c>
      <c r="T839" t="str">
        <f>IF($A839="","",$A839&amp;"|"&amp;$S839&amp;"|"&amp;$D839&amp;"|"&amp;$E839&amp;"|"&amp;$F839&amp;"|"&amp;$H839)</f>
        <v>Acquisition|Standard|18|Evening And Weekend|20001|36 Months</v>
      </c>
    </row>
    <row r="840" spans="1:20" x14ac:dyDescent="0.25">
      <c r="A840" t="inlineStr">
        <is>
          <t>Acquisition</t>
        </is>
      </c>
      <c r="B840" t="inlineStr">
        <is>
          <t>Sep26-36M-Acq DY4 Gold Standard</t>
        </is>
      </c>
      <c r="C840">
        <v>4</v>
      </c>
      <c r="D840">
        <v>18</v>
      </c>
      <c r="E840" t="inlineStr">
        <is>
          <t>Day Night</t>
        </is>
      </c>
      <c r="F840">
        <v>20001</v>
      </c>
      <c r="G840">
        <v>35000</v>
      </c>
      <c r="H840" t="inlineStr">
        <is>
          <t>36 Months</t>
        </is>
      </c>
      <c r="I840" s="27">
        <v>46286</v>
      </c>
      <c r="J840" s="27">
        <v>46630</v>
      </c>
      <c r="L840">
        <v>30.561</v>
      </c>
      <c r="M840">
        <v>24.536</v>
      </c>
      <c r="O840">
        <v>87.603</v>
      </c>
      <c r="R840" t="inlineStr">
        <is>
          <t>Standard</t>
        </is>
      </c>
      <c r="S840" t="inlineStr">
        <is>
          <t>Standard</t>
        </is>
      </c>
      <c r="T840" t="str">
        <f>IF($A840="","",$A840&amp;"|"&amp;$S840&amp;"|"&amp;$D840&amp;"|"&amp;$E840&amp;"|"&amp;$F840&amp;"|"&amp;$H840)</f>
        <v>Acquisition|Standard|18|Day Night|20001|36 Months</v>
      </c>
    </row>
    <row r="841" spans="1:20" x14ac:dyDescent="0.25">
      <c r="A841" t="inlineStr">
        <is>
          <t>Acquisition</t>
        </is>
      </c>
      <c r="B841" t="inlineStr">
        <is>
          <t>Sep26-36M-Acq DY4 Gold Standard</t>
        </is>
      </c>
      <c r="C841">
        <v>4</v>
      </c>
      <c r="D841">
        <v>18</v>
      </c>
      <c r="E841" t="inlineStr">
        <is>
          <t>Evening Weekend And Night</t>
        </is>
      </c>
      <c r="F841">
        <v>20001</v>
      </c>
      <c r="G841">
        <v>35000</v>
      </c>
      <c r="H841" t="inlineStr">
        <is>
          <t>36 Months</t>
        </is>
      </c>
      <c r="I841" s="27">
        <v>46286</v>
      </c>
      <c r="J841" s="27">
        <v>46630</v>
      </c>
      <c r="L841">
        <v>30.88</v>
      </c>
      <c r="M841">
        <v>24.795</v>
      </c>
      <c r="N841">
        <v>27.832</v>
      </c>
      <c r="O841">
        <v>87.603</v>
      </c>
      <c r="R841" t="inlineStr">
        <is>
          <t>Standard</t>
        </is>
      </c>
      <c r="S841" t="inlineStr">
        <is>
          <t>Standard</t>
        </is>
      </c>
      <c r="T841" t="str">
        <f>IF($A841="","",$A841&amp;"|"&amp;$S841&amp;"|"&amp;$D841&amp;"|"&amp;$E841&amp;"|"&amp;$F841&amp;"|"&amp;$H841)</f>
        <v>Acquisition|Standard|18|Evening Weekend And Night|20001|36 Months</v>
      </c>
    </row>
    <row r="842" spans="1:20" x14ac:dyDescent="0.25">
      <c r="A842" t="inlineStr">
        <is>
          <t>Acquisition</t>
        </is>
      </c>
      <c r="B842" t="inlineStr">
        <is>
          <t>Sep26-3M-Acq DY4 Gold Standard</t>
        </is>
      </c>
      <c r="C842">
        <v>3</v>
      </c>
      <c r="D842">
        <v>14</v>
      </c>
      <c r="E842" t="inlineStr">
        <is>
          <t>Standard</t>
        </is>
      </c>
      <c r="F842">
        <v>35001</v>
      </c>
      <c r="G842">
        <v>50000</v>
      </c>
      <c r="H842" t="inlineStr">
        <is>
          <t>3 Months</t>
        </is>
      </c>
      <c r="I842" s="27">
        <v>46286</v>
      </c>
      <c r="J842" s="27">
        <v>46630</v>
      </c>
      <c r="K842">
        <v>29.261</v>
      </c>
      <c r="O842">
        <v>99.932</v>
      </c>
      <c r="R842" t="inlineStr">
        <is>
          <t>Standard</t>
        </is>
      </c>
      <c r="S842" t="inlineStr">
        <is>
          <t>Standard</t>
        </is>
      </c>
      <c r="T842" t="str">
        <f>IF($A842="","",$A842&amp;"|"&amp;$S842&amp;"|"&amp;$D842&amp;"|"&amp;$E842&amp;"|"&amp;$F842&amp;"|"&amp;$H842)</f>
        <v>Acquisition|Standard|14|Standard|35001|3 Months</v>
      </c>
    </row>
    <row r="843" spans="1:20" x14ac:dyDescent="0.25">
      <c r="A843" t="inlineStr">
        <is>
          <t>Acquisition</t>
        </is>
      </c>
      <c r="B843" t="inlineStr">
        <is>
          <t>Sep26-3M-Acq DY4 Gold Standard</t>
        </is>
      </c>
      <c r="C843">
        <v>4</v>
      </c>
      <c r="D843">
        <v>14</v>
      </c>
      <c r="E843" t="inlineStr">
        <is>
          <t>Evening And Weekend</t>
        </is>
      </c>
      <c r="F843">
        <v>35001</v>
      </c>
      <c r="G843">
        <v>50000</v>
      </c>
      <c r="H843" t="inlineStr">
        <is>
          <t>3 Months</t>
        </is>
      </c>
      <c r="I843" s="27">
        <v>46286</v>
      </c>
      <c r="J843" s="27">
        <v>46630</v>
      </c>
      <c r="L843">
        <v>30.779</v>
      </c>
      <c r="N843">
        <v>27.75</v>
      </c>
      <c r="O843">
        <v>99.932</v>
      </c>
      <c r="R843" t="inlineStr">
        <is>
          <t>Standard</t>
        </is>
      </c>
      <c r="S843" t="inlineStr">
        <is>
          <t>Standard</t>
        </is>
      </c>
      <c r="T843" t="str">
        <f>IF($A843="","",$A843&amp;"|"&amp;$S843&amp;"|"&amp;$D843&amp;"|"&amp;$E843&amp;"|"&amp;$F843&amp;"|"&amp;$H843)</f>
        <v>Acquisition|Standard|14|Evening And Weekend|35001|3 Months</v>
      </c>
    </row>
    <row r="844" spans="1:20" x14ac:dyDescent="0.25">
      <c r="A844" t="inlineStr">
        <is>
          <t>Acquisition</t>
        </is>
      </c>
      <c r="B844" t="inlineStr">
        <is>
          <t>Sep26-3M-Acq DY4 Gold Standard</t>
        </is>
      </c>
      <c r="C844">
        <v>4</v>
      </c>
      <c r="D844">
        <v>14</v>
      </c>
      <c r="E844" t="inlineStr">
        <is>
          <t>Day Night</t>
        </is>
      </c>
      <c r="F844">
        <v>35001</v>
      </c>
      <c r="G844">
        <v>50000</v>
      </c>
      <c r="H844" t="inlineStr">
        <is>
          <t>3 Months</t>
        </is>
      </c>
      <c r="I844" s="27">
        <v>46286</v>
      </c>
      <c r="J844" s="27">
        <v>46630</v>
      </c>
      <c r="L844">
        <v>30.458</v>
      </c>
      <c r="M844">
        <v>24.455</v>
      </c>
      <c r="O844">
        <v>99.932</v>
      </c>
      <c r="R844" t="inlineStr">
        <is>
          <t>Standard</t>
        </is>
      </c>
      <c r="S844" t="inlineStr">
        <is>
          <t>Standard</t>
        </is>
      </c>
      <c r="T844" t="str">
        <f>IF($A844="","",$A844&amp;"|"&amp;$S844&amp;"|"&amp;$D844&amp;"|"&amp;$E844&amp;"|"&amp;$F844&amp;"|"&amp;$H844)</f>
        <v>Acquisition|Standard|14|Day Night|35001|3 Months</v>
      </c>
    </row>
    <row r="845" spans="1:20" x14ac:dyDescent="0.25">
      <c r="A845" t="inlineStr">
        <is>
          <t>Acquisition</t>
        </is>
      </c>
      <c r="B845" t="inlineStr">
        <is>
          <t>Sep26-3M-Acq DY4 Gold Standard</t>
        </is>
      </c>
      <c r="C845">
        <v>4</v>
      </c>
      <c r="D845">
        <v>14</v>
      </c>
      <c r="E845" t="inlineStr">
        <is>
          <t>Evening Weekend And Night</t>
        </is>
      </c>
      <c r="F845">
        <v>35001</v>
      </c>
      <c r="G845">
        <v>50000</v>
      </c>
      <c r="H845" t="inlineStr">
        <is>
          <t>3 Months</t>
        </is>
      </c>
      <c r="I845" s="27">
        <v>46286</v>
      </c>
      <c r="J845" s="27">
        <v>46630</v>
      </c>
      <c r="L845">
        <v>30.779</v>
      </c>
      <c r="M845">
        <v>24.712</v>
      </c>
      <c r="N845">
        <v>27.75</v>
      </c>
      <c r="O845">
        <v>99.932</v>
      </c>
      <c r="R845" t="inlineStr">
        <is>
          <t>Standard</t>
        </is>
      </c>
      <c r="S845" t="inlineStr">
        <is>
          <t>Standard</t>
        </is>
      </c>
      <c r="T845" t="str">
        <f>IF($A845="","",$A845&amp;"|"&amp;$S845&amp;"|"&amp;$D845&amp;"|"&amp;$E845&amp;"|"&amp;$F845&amp;"|"&amp;$H845)</f>
        <v>Acquisition|Standard|14|Evening Weekend And Night|35001|3 Months</v>
      </c>
    </row>
    <row r="846" spans="1:20" x14ac:dyDescent="0.25">
      <c r="A846" t="inlineStr">
        <is>
          <t>Acquisition</t>
        </is>
      </c>
      <c r="B846" t="inlineStr">
        <is>
          <t>Sep26-3M-Acq DY4 Gold Standard</t>
        </is>
      </c>
      <c r="C846">
        <v>3</v>
      </c>
      <c r="D846">
        <v>10</v>
      </c>
      <c r="E846" t="inlineStr">
        <is>
          <t>Standard</t>
        </is>
      </c>
      <c r="F846">
        <v>35001</v>
      </c>
      <c r="G846">
        <v>50000</v>
      </c>
      <c r="H846" t="inlineStr">
        <is>
          <t>3 Months</t>
        </is>
      </c>
      <c r="I846" s="27">
        <v>46286</v>
      </c>
      <c r="J846" s="27">
        <v>46630</v>
      </c>
      <c r="K846">
        <v>29.458</v>
      </c>
      <c r="O846">
        <v>99.932</v>
      </c>
      <c r="R846" t="inlineStr">
        <is>
          <t>Standard</t>
        </is>
      </c>
      <c r="S846" t="inlineStr">
        <is>
          <t>Standard</t>
        </is>
      </c>
      <c r="T846" t="str">
        <f>IF($A846="","",$A846&amp;"|"&amp;$S846&amp;"|"&amp;$D846&amp;"|"&amp;$E846&amp;"|"&amp;$F846&amp;"|"&amp;$H846)</f>
        <v>Acquisition|Standard|10|Standard|35001|3 Months</v>
      </c>
    </row>
    <row r="847" spans="1:20" x14ac:dyDescent="0.25">
      <c r="A847" t="inlineStr">
        <is>
          <t>Acquisition</t>
        </is>
      </c>
      <c r="B847" t="inlineStr">
        <is>
          <t>Sep26-3M-Acq DY4 Gold Standard</t>
        </is>
      </c>
      <c r="C847">
        <v>4</v>
      </c>
      <c r="D847">
        <v>10</v>
      </c>
      <c r="E847" t="inlineStr">
        <is>
          <t>Evening And Weekend</t>
        </is>
      </c>
      <c r="F847">
        <v>35001</v>
      </c>
      <c r="G847">
        <v>50000</v>
      </c>
      <c r="H847" t="inlineStr">
        <is>
          <t>3 Months</t>
        </is>
      </c>
      <c r="I847" s="27">
        <v>46286</v>
      </c>
      <c r="J847" s="27">
        <v>46630</v>
      </c>
      <c r="L847">
        <v>30.984</v>
      </c>
      <c r="N847">
        <v>27.935</v>
      </c>
      <c r="O847">
        <v>99.932</v>
      </c>
      <c r="R847" t="inlineStr">
        <is>
          <t>Standard</t>
        </is>
      </c>
      <c r="S847" t="inlineStr">
        <is>
          <t>Standard</t>
        </is>
      </c>
      <c r="T847" t="str">
        <f>IF($A847="","",$A847&amp;"|"&amp;$S847&amp;"|"&amp;$D847&amp;"|"&amp;$E847&amp;"|"&amp;$F847&amp;"|"&amp;$H847)</f>
        <v>Acquisition|Standard|10|Evening And Weekend|35001|3 Months</v>
      </c>
    </row>
    <row r="848" spans="1:20" x14ac:dyDescent="0.25">
      <c r="A848" t="inlineStr">
        <is>
          <t>Acquisition</t>
        </is>
      </c>
      <c r="B848" t="inlineStr">
        <is>
          <t>Sep26-3M-Acq DY4 Gold Standard</t>
        </is>
      </c>
      <c r="C848">
        <v>4</v>
      </c>
      <c r="D848">
        <v>10</v>
      </c>
      <c r="E848" t="inlineStr">
        <is>
          <t>Day Night</t>
        </is>
      </c>
      <c r="F848">
        <v>35001</v>
      </c>
      <c r="G848">
        <v>50000</v>
      </c>
      <c r="H848" t="inlineStr">
        <is>
          <t>3 Months</t>
        </is>
      </c>
      <c r="I848" s="27">
        <v>46286</v>
      </c>
      <c r="J848" s="27">
        <v>46630</v>
      </c>
      <c r="L848">
        <v>30.665</v>
      </c>
      <c r="M848">
        <v>24.619</v>
      </c>
      <c r="O848">
        <v>99.932</v>
      </c>
      <c r="R848" t="inlineStr">
        <is>
          <t>Standard</t>
        </is>
      </c>
      <c r="S848" t="inlineStr">
        <is>
          <t>Standard</t>
        </is>
      </c>
      <c r="T848" t="str">
        <f>IF($A848="","",$A848&amp;"|"&amp;$S848&amp;"|"&amp;$D848&amp;"|"&amp;$E848&amp;"|"&amp;$F848&amp;"|"&amp;$H848)</f>
        <v>Acquisition|Standard|10|Day Night|35001|3 Months</v>
      </c>
    </row>
    <row r="849" spans="1:20" x14ac:dyDescent="0.25">
      <c r="A849" t="inlineStr">
        <is>
          <t>Acquisition</t>
        </is>
      </c>
      <c r="B849" t="inlineStr">
        <is>
          <t>Sep26-3M-Acq DY4 Gold Standard</t>
        </is>
      </c>
      <c r="C849">
        <v>4</v>
      </c>
      <c r="D849">
        <v>10</v>
      </c>
      <c r="E849" t="inlineStr">
        <is>
          <t>Evening Weekend And Night</t>
        </is>
      </c>
      <c r="F849">
        <v>35001</v>
      </c>
      <c r="G849">
        <v>50000</v>
      </c>
      <c r="H849" t="inlineStr">
        <is>
          <t>3 Months</t>
        </is>
      </c>
      <c r="I849" s="27">
        <v>46286</v>
      </c>
      <c r="J849" s="27">
        <v>46630</v>
      </c>
      <c r="L849">
        <v>30.984</v>
      </c>
      <c r="M849">
        <v>24.875</v>
      </c>
      <c r="N849">
        <v>27.935</v>
      </c>
      <c r="O849">
        <v>99.932</v>
      </c>
      <c r="R849" t="inlineStr">
        <is>
          <t>Standard</t>
        </is>
      </c>
      <c r="S849" t="inlineStr">
        <is>
          <t>Standard</t>
        </is>
      </c>
      <c r="T849" t="str">
        <f>IF($A849="","",$A849&amp;"|"&amp;$S849&amp;"|"&amp;$D849&amp;"|"&amp;$E849&amp;"|"&amp;$F849&amp;"|"&amp;$H849)</f>
        <v>Acquisition|Standard|10|Evening Weekend And Night|35001|3 Months</v>
      </c>
    </row>
    <row r="850" spans="1:20" x14ac:dyDescent="0.25">
      <c r="A850" t="inlineStr">
        <is>
          <t>Acquisition</t>
        </is>
      </c>
      <c r="B850" t="inlineStr">
        <is>
          <t>Sep26-3M-Acq DY4 Gold Standard</t>
        </is>
      </c>
      <c r="C850">
        <v>3</v>
      </c>
      <c r="D850">
        <v>23</v>
      </c>
      <c r="E850" t="inlineStr">
        <is>
          <t>Standard</t>
        </is>
      </c>
      <c r="F850">
        <v>35001</v>
      </c>
      <c r="G850">
        <v>50000</v>
      </c>
      <c r="H850" t="inlineStr">
        <is>
          <t>3 Months</t>
        </is>
      </c>
      <c r="I850" s="27">
        <v>46286</v>
      </c>
      <c r="J850" s="27">
        <v>46630</v>
      </c>
      <c r="K850">
        <v>28.921</v>
      </c>
      <c r="O850">
        <v>99.932</v>
      </c>
      <c r="R850" t="inlineStr">
        <is>
          <t>Standard</t>
        </is>
      </c>
      <c r="S850" t="inlineStr">
        <is>
          <t>Standard</t>
        </is>
      </c>
      <c r="T850" t="str">
        <f>IF($A850="","",$A850&amp;"|"&amp;$S850&amp;"|"&amp;$D850&amp;"|"&amp;$E850&amp;"|"&amp;$F850&amp;"|"&amp;$H850)</f>
        <v>Acquisition|Standard|23|Standard|35001|3 Months</v>
      </c>
    </row>
    <row r="851" spans="1:20" x14ac:dyDescent="0.25">
      <c r="A851" t="inlineStr">
        <is>
          <t>Acquisition</t>
        </is>
      </c>
      <c r="B851" t="inlineStr">
        <is>
          <t>Sep26-3M-Acq DY4 Gold Standard</t>
        </is>
      </c>
      <c r="C851">
        <v>4</v>
      </c>
      <c r="D851">
        <v>23</v>
      </c>
      <c r="E851" t="inlineStr">
        <is>
          <t>Evening And Weekend</t>
        </is>
      </c>
      <c r="F851">
        <v>35001</v>
      </c>
      <c r="G851">
        <v>50000</v>
      </c>
      <c r="H851" t="inlineStr">
        <is>
          <t>3 Months</t>
        </is>
      </c>
      <c r="I851" s="27">
        <v>46286</v>
      </c>
      <c r="J851" s="27">
        <v>46630</v>
      </c>
      <c r="L851">
        <v>30.418</v>
      </c>
      <c r="N851">
        <v>27.42</v>
      </c>
      <c r="O851">
        <v>99.932</v>
      </c>
      <c r="R851" t="inlineStr">
        <is>
          <t>Standard</t>
        </is>
      </c>
      <c r="S851" t="inlineStr">
        <is>
          <t>Standard</t>
        </is>
      </c>
      <c r="T851" t="str">
        <f>IF($A851="","",$A851&amp;"|"&amp;$S851&amp;"|"&amp;$D851&amp;"|"&amp;$E851&amp;"|"&amp;$F851&amp;"|"&amp;$H851)</f>
        <v>Acquisition|Standard|23|Evening And Weekend|35001|3 Months</v>
      </c>
    </row>
    <row r="852" spans="1:20" x14ac:dyDescent="0.25">
      <c r="A852" t="inlineStr">
        <is>
          <t>Acquisition</t>
        </is>
      </c>
      <c r="B852" t="inlineStr">
        <is>
          <t>Sep26-3M-Acq DY4 Gold Standard</t>
        </is>
      </c>
      <c r="C852">
        <v>4</v>
      </c>
      <c r="D852">
        <v>23</v>
      </c>
      <c r="E852" t="inlineStr">
        <is>
          <t>Day Night</t>
        </is>
      </c>
      <c r="F852">
        <v>35001</v>
      </c>
      <c r="G852">
        <v>50000</v>
      </c>
      <c r="H852" t="inlineStr">
        <is>
          <t>3 Months</t>
        </is>
      </c>
      <c r="I852" s="27">
        <v>46286</v>
      </c>
      <c r="J852" s="27">
        <v>46630</v>
      </c>
      <c r="L852">
        <v>30.108</v>
      </c>
      <c r="M852">
        <v>24.177</v>
      </c>
      <c r="O852">
        <v>99.932</v>
      </c>
      <c r="R852" t="inlineStr">
        <is>
          <t>Standard</t>
        </is>
      </c>
      <c r="S852" t="inlineStr">
        <is>
          <t>Standard</t>
        </is>
      </c>
      <c r="T852" t="str">
        <f>IF($A852="","",$A852&amp;"|"&amp;$S852&amp;"|"&amp;$D852&amp;"|"&amp;$E852&amp;"|"&amp;$F852&amp;"|"&amp;$H852)</f>
        <v>Acquisition|Standard|23|Day Night|35001|3 Months</v>
      </c>
    </row>
    <row r="853" spans="1:20" x14ac:dyDescent="0.25">
      <c r="A853" t="inlineStr">
        <is>
          <t>Acquisition</t>
        </is>
      </c>
      <c r="B853" t="inlineStr">
        <is>
          <t>Sep26-3M-Acq DY4 Gold Standard</t>
        </is>
      </c>
      <c r="C853">
        <v>4</v>
      </c>
      <c r="D853">
        <v>23</v>
      </c>
      <c r="E853" t="inlineStr">
        <is>
          <t>Evening Weekend And Night</t>
        </is>
      </c>
      <c r="F853">
        <v>35001</v>
      </c>
      <c r="G853">
        <v>50000</v>
      </c>
      <c r="H853" t="inlineStr">
        <is>
          <t>3 Months</t>
        </is>
      </c>
      <c r="I853" s="27">
        <v>46286</v>
      </c>
      <c r="J853" s="27">
        <v>46630</v>
      </c>
      <c r="L853">
        <v>30.418</v>
      </c>
      <c r="M853">
        <v>24.423</v>
      </c>
      <c r="N853">
        <v>27.42</v>
      </c>
      <c r="O853">
        <v>99.932</v>
      </c>
      <c r="R853" t="inlineStr">
        <is>
          <t>Standard</t>
        </is>
      </c>
      <c r="S853" t="inlineStr">
        <is>
          <t>Standard</t>
        </is>
      </c>
      <c r="T853" t="str">
        <f>IF($A853="","",$A853&amp;"|"&amp;$S853&amp;"|"&amp;$D853&amp;"|"&amp;$E853&amp;"|"&amp;$F853&amp;"|"&amp;$H853)</f>
        <v>Acquisition|Standard|23|Evening Weekend And Night|35001|3 Months</v>
      </c>
    </row>
    <row r="854" spans="1:20" x14ac:dyDescent="0.25">
      <c r="A854" t="inlineStr">
        <is>
          <t>Acquisition</t>
        </is>
      </c>
      <c r="B854" t="inlineStr">
        <is>
          <t>Sep26-3M-Acq DY4 Gold Standard</t>
        </is>
      </c>
      <c r="C854">
        <v>3</v>
      </c>
      <c r="D854">
        <v>20</v>
      </c>
      <c r="E854" t="inlineStr">
        <is>
          <t>Standard</t>
        </is>
      </c>
      <c r="F854">
        <v>35001</v>
      </c>
      <c r="G854">
        <v>50000</v>
      </c>
      <c r="H854" t="inlineStr">
        <is>
          <t>3 Months</t>
        </is>
      </c>
      <c r="I854" s="27">
        <v>46286</v>
      </c>
      <c r="J854" s="27">
        <v>46630</v>
      </c>
      <c r="K854">
        <v>29.514</v>
      </c>
      <c r="O854">
        <v>99.932</v>
      </c>
      <c r="R854" t="inlineStr">
        <is>
          <t>Standard</t>
        </is>
      </c>
      <c r="S854" t="inlineStr">
        <is>
          <t>Standard</t>
        </is>
      </c>
      <c r="T854" t="str">
        <f>IF($A854="","",$A854&amp;"|"&amp;$S854&amp;"|"&amp;$D854&amp;"|"&amp;$E854&amp;"|"&amp;$F854&amp;"|"&amp;$H854)</f>
        <v>Acquisition|Standard|20|Standard|35001|3 Months</v>
      </c>
    </row>
    <row r="855" spans="1:20" x14ac:dyDescent="0.25">
      <c r="A855" t="inlineStr">
        <is>
          <t>Acquisition</t>
        </is>
      </c>
      <c r="B855" t="inlineStr">
        <is>
          <t>Sep26-3M-Acq DY4 Gold Standard</t>
        </is>
      </c>
      <c r="C855">
        <v>4</v>
      </c>
      <c r="D855">
        <v>20</v>
      </c>
      <c r="E855" t="inlineStr">
        <is>
          <t>Evening And Weekend</t>
        </is>
      </c>
      <c r="F855">
        <v>35001</v>
      </c>
      <c r="G855">
        <v>50000</v>
      </c>
      <c r="H855" t="inlineStr">
        <is>
          <t>3 Months</t>
        </is>
      </c>
      <c r="I855" s="27">
        <v>46286</v>
      </c>
      <c r="J855" s="27">
        <v>46630</v>
      </c>
      <c r="L855">
        <v>31.045</v>
      </c>
      <c r="N855">
        <v>27.987</v>
      </c>
      <c r="O855">
        <v>99.932</v>
      </c>
      <c r="R855" t="inlineStr">
        <is>
          <t>Standard</t>
        </is>
      </c>
      <c r="S855" t="inlineStr">
        <is>
          <t>Standard</t>
        </is>
      </c>
      <c r="T855" t="str">
        <f>IF($A855="","",$A855&amp;"|"&amp;$S855&amp;"|"&amp;$D855&amp;"|"&amp;$E855&amp;"|"&amp;$F855&amp;"|"&amp;$H855)</f>
        <v>Acquisition|Standard|20|Evening And Weekend|35001|3 Months</v>
      </c>
    </row>
    <row r="856" spans="1:20" x14ac:dyDescent="0.25">
      <c r="A856" t="inlineStr">
        <is>
          <t>Acquisition</t>
        </is>
      </c>
      <c r="B856" t="inlineStr">
        <is>
          <t>Sep26-3M-Acq DY4 Gold Standard</t>
        </is>
      </c>
      <c r="C856">
        <v>4</v>
      </c>
      <c r="D856">
        <v>20</v>
      </c>
      <c r="E856" t="inlineStr">
        <is>
          <t>Day Night</t>
        </is>
      </c>
      <c r="F856">
        <v>35001</v>
      </c>
      <c r="G856">
        <v>50000</v>
      </c>
      <c r="H856" t="inlineStr">
        <is>
          <t>3 Months</t>
        </is>
      </c>
      <c r="I856" s="27">
        <v>46286</v>
      </c>
      <c r="J856" s="27">
        <v>46630</v>
      </c>
      <c r="L856">
        <v>30.726</v>
      </c>
      <c r="M856">
        <v>24.67</v>
      </c>
      <c r="O856">
        <v>99.932</v>
      </c>
      <c r="R856" t="inlineStr">
        <is>
          <t>Standard</t>
        </is>
      </c>
      <c r="S856" t="inlineStr">
        <is>
          <t>Standard</t>
        </is>
      </c>
      <c r="T856" t="str">
        <f>IF($A856="","",$A856&amp;"|"&amp;$S856&amp;"|"&amp;$D856&amp;"|"&amp;$E856&amp;"|"&amp;$F856&amp;"|"&amp;$H856)</f>
        <v>Acquisition|Standard|20|Day Night|35001|3 Months</v>
      </c>
    </row>
    <row r="857" spans="1:20" x14ac:dyDescent="0.25">
      <c r="A857" t="inlineStr">
        <is>
          <t>Acquisition</t>
        </is>
      </c>
      <c r="B857" t="inlineStr">
        <is>
          <t>Sep26-3M-Acq DY4 Gold Standard</t>
        </is>
      </c>
      <c r="C857">
        <v>4</v>
      </c>
      <c r="D857">
        <v>20</v>
      </c>
      <c r="E857" t="inlineStr">
        <is>
          <t>Evening Weekend And Night</t>
        </is>
      </c>
      <c r="F857">
        <v>35001</v>
      </c>
      <c r="G857">
        <v>50000</v>
      </c>
      <c r="H857" t="inlineStr">
        <is>
          <t>3 Months</t>
        </is>
      </c>
      <c r="I857" s="27">
        <v>46286</v>
      </c>
      <c r="J857" s="27">
        <v>46630</v>
      </c>
      <c r="L857">
        <v>31.045</v>
      </c>
      <c r="M857">
        <v>24.928</v>
      </c>
      <c r="N857">
        <v>27.987</v>
      </c>
      <c r="O857">
        <v>99.932</v>
      </c>
      <c r="R857" t="inlineStr">
        <is>
          <t>Standard</t>
        </is>
      </c>
      <c r="S857" t="inlineStr">
        <is>
          <t>Standard</t>
        </is>
      </c>
      <c r="T857" t="str">
        <f>IF($A857="","",$A857&amp;"|"&amp;$S857&amp;"|"&amp;$D857&amp;"|"&amp;$E857&amp;"|"&amp;$F857&amp;"|"&amp;$H857)</f>
        <v>Acquisition|Standard|20|Evening Weekend And Night|35001|3 Months</v>
      </c>
    </row>
    <row r="858" spans="1:20" x14ac:dyDescent="0.25">
      <c r="A858" t="inlineStr">
        <is>
          <t>Acquisition</t>
        </is>
      </c>
      <c r="B858" t="inlineStr">
        <is>
          <t>Sep26-3M-Acq DY4 Gold Standard</t>
        </is>
      </c>
      <c r="C858">
        <v>3</v>
      </c>
      <c r="D858">
        <v>17</v>
      </c>
      <c r="E858" t="inlineStr">
        <is>
          <t>Standard</t>
        </is>
      </c>
      <c r="F858">
        <v>35001</v>
      </c>
      <c r="G858">
        <v>50000</v>
      </c>
      <c r="H858" t="inlineStr">
        <is>
          <t>3 Months</t>
        </is>
      </c>
      <c r="I858" s="27">
        <v>46286</v>
      </c>
      <c r="J858" s="27">
        <v>46630</v>
      </c>
      <c r="K858">
        <v>28.781</v>
      </c>
      <c r="O858">
        <v>99.932</v>
      </c>
      <c r="R858" t="inlineStr">
        <is>
          <t>Standard</t>
        </is>
      </c>
      <c r="S858" t="inlineStr">
        <is>
          <t>Standard</t>
        </is>
      </c>
      <c r="T858" t="str">
        <f>IF($A858="","",$A858&amp;"|"&amp;$S858&amp;"|"&amp;$D858&amp;"|"&amp;$E858&amp;"|"&amp;$F858&amp;"|"&amp;$H858)</f>
        <v>Acquisition|Standard|17|Standard|35001|3 Months</v>
      </c>
    </row>
    <row r="859" spans="1:20" x14ac:dyDescent="0.25">
      <c r="A859" t="inlineStr">
        <is>
          <t>Acquisition</t>
        </is>
      </c>
      <c r="B859" t="inlineStr">
        <is>
          <t>Sep26-3M-Acq DY4 Gold Standard</t>
        </is>
      </c>
      <c r="C859">
        <v>4</v>
      </c>
      <c r="D859">
        <v>17</v>
      </c>
      <c r="E859" t="inlineStr">
        <is>
          <t>Evening And Weekend</t>
        </is>
      </c>
      <c r="F859">
        <v>35001</v>
      </c>
      <c r="G859">
        <v>50000</v>
      </c>
      <c r="H859" t="inlineStr">
        <is>
          <t>3 Months</t>
        </is>
      </c>
      <c r="I859" s="27">
        <v>46286</v>
      </c>
      <c r="J859" s="27">
        <v>46630</v>
      </c>
      <c r="L859">
        <v>30.273</v>
      </c>
      <c r="N859">
        <v>27.285</v>
      </c>
      <c r="O859">
        <v>99.932</v>
      </c>
      <c r="R859" t="inlineStr">
        <is>
          <t>Standard</t>
        </is>
      </c>
      <c r="S859" t="inlineStr">
        <is>
          <t>Standard</t>
        </is>
      </c>
      <c r="T859" t="str">
        <f>IF($A859="","",$A859&amp;"|"&amp;$S859&amp;"|"&amp;$D859&amp;"|"&amp;$E859&amp;"|"&amp;$F859&amp;"|"&amp;$H859)</f>
        <v>Acquisition|Standard|17|Evening And Weekend|35001|3 Months</v>
      </c>
    </row>
    <row r="860" spans="1:20" x14ac:dyDescent="0.25">
      <c r="A860" t="inlineStr">
        <is>
          <t>Acquisition</t>
        </is>
      </c>
      <c r="B860" t="inlineStr">
        <is>
          <t>Sep26-3M-Acq DY4 Gold Standard</t>
        </is>
      </c>
      <c r="C860">
        <v>4</v>
      </c>
      <c r="D860">
        <v>17</v>
      </c>
      <c r="E860" t="inlineStr">
        <is>
          <t>Day Night</t>
        </is>
      </c>
      <c r="F860">
        <v>35001</v>
      </c>
      <c r="G860">
        <v>50000</v>
      </c>
      <c r="H860" t="inlineStr">
        <is>
          <t>3 Months</t>
        </is>
      </c>
      <c r="I860" s="27">
        <v>46286</v>
      </c>
      <c r="J860" s="27">
        <v>46630</v>
      </c>
      <c r="L860">
        <v>29.964</v>
      </c>
      <c r="M860">
        <v>24.063</v>
      </c>
      <c r="O860">
        <v>99.932</v>
      </c>
      <c r="R860" t="inlineStr">
        <is>
          <t>Standard</t>
        </is>
      </c>
      <c r="S860" t="inlineStr">
        <is>
          <t>Standard</t>
        </is>
      </c>
      <c r="T860" t="str">
        <f>IF($A860="","",$A860&amp;"|"&amp;$S860&amp;"|"&amp;$D860&amp;"|"&amp;$E860&amp;"|"&amp;$F860&amp;"|"&amp;$H860)</f>
        <v>Acquisition|Standard|17|Day Night|35001|3 Months</v>
      </c>
    </row>
    <row r="861" spans="1:20" x14ac:dyDescent="0.25">
      <c r="A861" t="inlineStr">
        <is>
          <t>Acquisition</t>
        </is>
      </c>
      <c r="B861" t="inlineStr">
        <is>
          <t>Sep26-3M-Acq DY4 Gold Standard</t>
        </is>
      </c>
      <c r="C861">
        <v>4</v>
      </c>
      <c r="D861">
        <v>17</v>
      </c>
      <c r="E861" t="inlineStr">
        <is>
          <t>Evening Weekend And Night</t>
        </is>
      </c>
      <c r="F861">
        <v>35001</v>
      </c>
      <c r="G861">
        <v>50000</v>
      </c>
      <c r="H861" t="inlineStr">
        <is>
          <t>3 Months</t>
        </is>
      </c>
      <c r="I861" s="27">
        <v>46286</v>
      </c>
      <c r="J861" s="27">
        <v>46630</v>
      </c>
      <c r="L861">
        <v>30.273</v>
      </c>
      <c r="M861">
        <v>24.31</v>
      </c>
      <c r="N861">
        <v>27.285</v>
      </c>
      <c r="O861">
        <v>99.932</v>
      </c>
      <c r="R861" t="inlineStr">
        <is>
          <t>Standard</t>
        </is>
      </c>
      <c r="S861" t="inlineStr">
        <is>
          <t>Standard</t>
        </is>
      </c>
      <c r="T861" t="str">
        <f>IF($A861="","",$A861&amp;"|"&amp;$S861&amp;"|"&amp;$D861&amp;"|"&amp;$E861&amp;"|"&amp;$F861&amp;"|"&amp;$H861)</f>
        <v>Acquisition|Standard|17|Evening Weekend And Night|35001|3 Months</v>
      </c>
    </row>
    <row r="862" spans="1:20" x14ac:dyDescent="0.25">
      <c r="A862" t="inlineStr">
        <is>
          <t>Acquisition</t>
        </is>
      </c>
      <c r="B862" t="inlineStr">
        <is>
          <t>Sep26-3M-Acq DY4 Gold Standard</t>
        </is>
      </c>
      <c r="C862">
        <v>3</v>
      </c>
      <c r="D862">
        <v>12</v>
      </c>
      <c r="E862" t="inlineStr">
        <is>
          <t>Standard</t>
        </is>
      </c>
      <c r="F862">
        <v>35001</v>
      </c>
      <c r="G862">
        <v>50000</v>
      </c>
      <c r="H862" t="inlineStr">
        <is>
          <t>3 Months</t>
        </is>
      </c>
      <c r="I862" s="27">
        <v>46286</v>
      </c>
      <c r="J862" s="27">
        <v>46630</v>
      </c>
      <c r="K862">
        <v>29.013</v>
      </c>
      <c r="O862">
        <v>99.932</v>
      </c>
      <c r="R862" t="inlineStr">
        <is>
          <t>Standard</t>
        </is>
      </c>
      <c r="S862" t="inlineStr">
        <is>
          <t>Standard</t>
        </is>
      </c>
      <c r="T862" t="str">
        <f>IF($A862="","",$A862&amp;"|"&amp;$S862&amp;"|"&amp;$D862&amp;"|"&amp;$E862&amp;"|"&amp;$F862&amp;"|"&amp;$H862)</f>
        <v>Acquisition|Standard|12|Standard|35001|3 Months</v>
      </c>
    </row>
    <row r="863" spans="1:20" x14ac:dyDescent="0.25">
      <c r="A863" t="inlineStr">
        <is>
          <t>Acquisition</t>
        </is>
      </c>
      <c r="B863" t="inlineStr">
        <is>
          <t>Sep26-3M-Acq DY4 Gold Standard</t>
        </is>
      </c>
      <c r="C863">
        <v>4</v>
      </c>
      <c r="D863">
        <v>12</v>
      </c>
      <c r="E863" t="inlineStr">
        <is>
          <t>Evening And Weekend</t>
        </is>
      </c>
      <c r="F863">
        <v>35001</v>
      </c>
      <c r="G863">
        <v>50000</v>
      </c>
      <c r="H863" t="inlineStr">
        <is>
          <t>3 Months</t>
        </is>
      </c>
      <c r="I863" s="27">
        <v>46286</v>
      </c>
      <c r="J863" s="27">
        <v>46630</v>
      </c>
      <c r="L863">
        <v>30.519</v>
      </c>
      <c r="N863">
        <v>27.513</v>
      </c>
      <c r="O863">
        <v>99.932</v>
      </c>
      <c r="R863" t="inlineStr">
        <is>
          <t>Standard</t>
        </is>
      </c>
      <c r="S863" t="inlineStr">
        <is>
          <t>Standard</t>
        </is>
      </c>
      <c r="T863" t="str">
        <f>IF($A863="","",$A863&amp;"|"&amp;$S863&amp;"|"&amp;$D863&amp;"|"&amp;$E863&amp;"|"&amp;$F863&amp;"|"&amp;$H863)</f>
        <v>Acquisition|Standard|12|Evening And Weekend|35001|3 Months</v>
      </c>
    </row>
    <row r="864" spans="1:20" x14ac:dyDescent="0.25">
      <c r="A864" t="inlineStr">
        <is>
          <t>Acquisition</t>
        </is>
      </c>
      <c r="B864" t="inlineStr">
        <is>
          <t>Sep26-3M-Acq DY4 Gold Standard</t>
        </is>
      </c>
      <c r="C864">
        <v>4</v>
      </c>
      <c r="D864">
        <v>12</v>
      </c>
      <c r="E864" t="inlineStr">
        <is>
          <t>Day Night</t>
        </is>
      </c>
      <c r="F864">
        <v>35001</v>
      </c>
      <c r="G864">
        <v>50000</v>
      </c>
      <c r="H864" t="inlineStr">
        <is>
          <t>3 Months</t>
        </is>
      </c>
      <c r="I864" s="27">
        <v>46286</v>
      </c>
      <c r="J864" s="27">
        <v>46630</v>
      </c>
      <c r="L864">
        <v>30.2</v>
      </c>
      <c r="M864">
        <v>24.249</v>
      </c>
      <c r="O864">
        <v>99.932</v>
      </c>
      <c r="R864" t="inlineStr">
        <is>
          <t>Standard</t>
        </is>
      </c>
      <c r="S864" t="inlineStr">
        <is>
          <t>Standard</t>
        </is>
      </c>
      <c r="T864" t="str">
        <f>IF($A864="","",$A864&amp;"|"&amp;$S864&amp;"|"&amp;$D864&amp;"|"&amp;$E864&amp;"|"&amp;$F864&amp;"|"&amp;$H864)</f>
        <v>Acquisition|Standard|12|Day Night|35001|3 Months</v>
      </c>
    </row>
    <row r="865" spans="1:20" x14ac:dyDescent="0.25">
      <c r="A865" t="inlineStr">
        <is>
          <t>Acquisition</t>
        </is>
      </c>
      <c r="B865" t="inlineStr">
        <is>
          <t>Sep26-3M-Acq DY4 Gold Standard</t>
        </is>
      </c>
      <c r="C865">
        <v>4</v>
      </c>
      <c r="D865">
        <v>12</v>
      </c>
      <c r="E865" t="inlineStr">
        <is>
          <t>Evening Weekend And Night</t>
        </is>
      </c>
      <c r="F865">
        <v>35001</v>
      </c>
      <c r="G865">
        <v>50000</v>
      </c>
      <c r="H865" t="inlineStr">
        <is>
          <t>3 Months</t>
        </is>
      </c>
      <c r="I865" s="27">
        <v>46286</v>
      </c>
      <c r="J865" s="27">
        <v>46630</v>
      </c>
      <c r="L865">
        <v>30.519</v>
      </c>
      <c r="M865">
        <v>24.505</v>
      </c>
      <c r="N865">
        <v>27.513</v>
      </c>
      <c r="O865">
        <v>99.932</v>
      </c>
      <c r="R865" t="inlineStr">
        <is>
          <t>Standard</t>
        </is>
      </c>
      <c r="S865" t="inlineStr">
        <is>
          <t>Standard</t>
        </is>
      </c>
      <c r="T865" t="str">
        <f>IF($A865="","",$A865&amp;"|"&amp;$S865&amp;"|"&amp;$D865&amp;"|"&amp;$E865&amp;"|"&amp;$F865&amp;"|"&amp;$H865)</f>
        <v>Acquisition|Standard|12|Evening Weekend And Night|35001|3 Months</v>
      </c>
    </row>
    <row r="866" spans="1:20" x14ac:dyDescent="0.25">
      <c r="A866" t="inlineStr">
        <is>
          <t>Acquisition</t>
        </is>
      </c>
      <c r="B866" t="inlineStr">
        <is>
          <t>Sep26-3M-Acq DY4 Gold Standard</t>
        </is>
      </c>
      <c r="C866">
        <v>3</v>
      </c>
      <c r="D866">
        <v>11</v>
      </c>
      <c r="E866" t="inlineStr">
        <is>
          <t>Standard</t>
        </is>
      </c>
      <c r="F866">
        <v>35001</v>
      </c>
      <c r="G866">
        <v>50000</v>
      </c>
      <c r="H866" t="inlineStr">
        <is>
          <t>3 Months</t>
        </is>
      </c>
      <c r="I866" s="27">
        <v>46286</v>
      </c>
      <c r="J866" s="27">
        <v>46630</v>
      </c>
      <c r="K866">
        <v>29.191</v>
      </c>
      <c r="O866">
        <v>99.932</v>
      </c>
      <c r="R866" t="inlineStr">
        <is>
          <t>Standard</t>
        </is>
      </c>
      <c r="S866" t="inlineStr">
        <is>
          <t>Standard</t>
        </is>
      </c>
      <c r="T866" t="str">
        <f>IF($A866="","",$A866&amp;"|"&amp;$S866&amp;"|"&amp;$D866&amp;"|"&amp;$E866&amp;"|"&amp;$F866&amp;"|"&amp;$H866)</f>
        <v>Acquisition|Standard|11|Standard|35001|3 Months</v>
      </c>
    </row>
    <row r="867" spans="1:20" x14ac:dyDescent="0.25">
      <c r="A867" t="inlineStr">
        <is>
          <t>Acquisition</t>
        </is>
      </c>
      <c r="B867" t="inlineStr">
        <is>
          <t>Sep26-3M-Acq DY4 Gold Standard</t>
        </is>
      </c>
      <c r="C867">
        <v>4</v>
      </c>
      <c r="D867">
        <v>11</v>
      </c>
      <c r="E867" t="inlineStr">
        <is>
          <t>Evening And Weekend</t>
        </is>
      </c>
      <c r="F867">
        <v>35001</v>
      </c>
      <c r="G867">
        <v>50000</v>
      </c>
      <c r="H867" t="inlineStr">
        <is>
          <t>3 Months</t>
        </is>
      </c>
      <c r="I867" s="27">
        <v>46286</v>
      </c>
      <c r="J867" s="27">
        <v>46630</v>
      </c>
      <c r="L867">
        <v>30.706</v>
      </c>
      <c r="N867">
        <v>27.677</v>
      </c>
      <c r="O867">
        <v>99.932</v>
      </c>
      <c r="R867" t="inlineStr">
        <is>
          <t>Standard</t>
        </is>
      </c>
      <c r="S867" t="inlineStr">
        <is>
          <t>Standard</t>
        </is>
      </c>
      <c r="T867" t="str">
        <f>IF($A867="","",$A867&amp;"|"&amp;$S867&amp;"|"&amp;$D867&amp;"|"&amp;$E867&amp;"|"&amp;$F867&amp;"|"&amp;$H867)</f>
        <v>Acquisition|Standard|11|Evening And Weekend|35001|3 Months</v>
      </c>
    </row>
    <row r="868" spans="1:20" x14ac:dyDescent="0.25">
      <c r="A868" t="inlineStr">
        <is>
          <t>Acquisition</t>
        </is>
      </c>
      <c r="B868" t="inlineStr">
        <is>
          <t>Sep26-3M-Acq DY4 Gold Standard</t>
        </is>
      </c>
      <c r="C868">
        <v>4</v>
      </c>
      <c r="D868">
        <v>11</v>
      </c>
      <c r="E868" t="inlineStr">
        <is>
          <t>Day Night</t>
        </is>
      </c>
      <c r="F868">
        <v>35001</v>
      </c>
      <c r="G868">
        <v>50000</v>
      </c>
      <c r="H868" t="inlineStr">
        <is>
          <t>3 Months</t>
        </is>
      </c>
      <c r="I868" s="27">
        <v>46286</v>
      </c>
      <c r="J868" s="27">
        <v>46630</v>
      </c>
      <c r="L868">
        <v>30.387</v>
      </c>
      <c r="M868">
        <v>24.403</v>
      </c>
      <c r="O868">
        <v>99.932</v>
      </c>
      <c r="R868" t="inlineStr">
        <is>
          <t>Standard</t>
        </is>
      </c>
      <c r="S868" t="inlineStr">
        <is>
          <t>Standard</t>
        </is>
      </c>
      <c r="T868" t="str">
        <f>IF($A868="","",$A868&amp;"|"&amp;$S868&amp;"|"&amp;$D868&amp;"|"&amp;$E868&amp;"|"&amp;$F868&amp;"|"&amp;$H868)</f>
        <v>Acquisition|Standard|11|Day Night|35001|3 Months</v>
      </c>
    </row>
    <row r="869" spans="1:20" x14ac:dyDescent="0.25">
      <c r="A869" t="inlineStr">
        <is>
          <t>Acquisition</t>
        </is>
      </c>
      <c r="B869" t="inlineStr">
        <is>
          <t>Sep26-3M-Acq DY4 Gold Standard</t>
        </is>
      </c>
      <c r="C869">
        <v>4</v>
      </c>
      <c r="D869">
        <v>11</v>
      </c>
      <c r="E869" t="inlineStr">
        <is>
          <t>Evening Weekend And Night</t>
        </is>
      </c>
      <c r="F869">
        <v>35001</v>
      </c>
      <c r="G869">
        <v>50000</v>
      </c>
      <c r="H869" t="inlineStr">
        <is>
          <t>3 Months</t>
        </is>
      </c>
      <c r="I869" s="27">
        <v>46286</v>
      </c>
      <c r="J869" s="27">
        <v>46630</v>
      </c>
      <c r="L869">
        <v>30.706</v>
      </c>
      <c r="M869">
        <v>24.65</v>
      </c>
      <c r="N869">
        <v>27.677</v>
      </c>
      <c r="O869">
        <v>99.932</v>
      </c>
      <c r="R869" t="inlineStr">
        <is>
          <t>Standard</t>
        </is>
      </c>
      <c r="S869" t="inlineStr">
        <is>
          <t>Standard</t>
        </is>
      </c>
      <c r="T869" t="str">
        <f>IF($A869="","",$A869&amp;"|"&amp;$S869&amp;"|"&amp;$D869&amp;"|"&amp;$E869&amp;"|"&amp;$F869&amp;"|"&amp;$H869)</f>
        <v>Acquisition|Standard|11|Evening Weekend And Night|35001|3 Months</v>
      </c>
    </row>
    <row r="870" spans="1:20" x14ac:dyDescent="0.25">
      <c r="A870" t="inlineStr">
        <is>
          <t>Acquisition</t>
        </is>
      </c>
      <c r="B870" t="inlineStr">
        <is>
          <t>Sep26-3M-Acq DY4 Gold Standard</t>
        </is>
      </c>
      <c r="C870">
        <v>3</v>
      </c>
      <c r="D870">
        <v>15</v>
      </c>
      <c r="E870" t="inlineStr">
        <is>
          <t>Standard</t>
        </is>
      </c>
      <c r="F870">
        <v>35001</v>
      </c>
      <c r="G870">
        <v>50000</v>
      </c>
      <c r="H870" t="inlineStr">
        <is>
          <t>3 Months</t>
        </is>
      </c>
      <c r="I870" s="27">
        <v>46286</v>
      </c>
      <c r="J870" s="27">
        <v>46630</v>
      </c>
      <c r="K870">
        <v>28.879</v>
      </c>
      <c r="O870">
        <v>99.932</v>
      </c>
      <c r="R870" t="inlineStr">
        <is>
          <t>Standard</t>
        </is>
      </c>
      <c r="S870" t="inlineStr">
        <is>
          <t>Standard</t>
        </is>
      </c>
      <c r="T870" t="str">
        <f>IF($A870="","",$A870&amp;"|"&amp;$S870&amp;"|"&amp;$D870&amp;"|"&amp;$E870&amp;"|"&amp;$F870&amp;"|"&amp;$H870)</f>
        <v>Acquisition|Standard|15|Standard|35001|3 Months</v>
      </c>
    </row>
    <row r="871" spans="1:20" x14ac:dyDescent="0.25">
      <c r="A871" t="inlineStr">
        <is>
          <t>Acquisition</t>
        </is>
      </c>
      <c r="B871" t="inlineStr">
        <is>
          <t>Sep26-3M-Acq DY4 Gold Standard</t>
        </is>
      </c>
      <c r="C871">
        <v>4</v>
      </c>
      <c r="D871">
        <v>15</v>
      </c>
      <c r="E871" t="inlineStr">
        <is>
          <t>Evening And Weekend</t>
        </is>
      </c>
      <c r="F871">
        <v>35001</v>
      </c>
      <c r="G871">
        <v>50000</v>
      </c>
      <c r="H871" t="inlineStr">
        <is>
          <t>3 Months</t>
        </is>
      </c>
      <c r="I871" s="27">
        <v>46286</v>
      </c>
      <c r="J871" s="27">
        <v>46630</v>
      </c>
      <c r="L871">
        <v>30.375</v>
      </c>
      <c r="N871">
        <v>27.38</v>
      </c>
      <c r="O871">
        <v>99.932</v>
      </c>
      <c r="R871" t="inlineStr">
        <is>
          <t>Standard</t>
        </is>
      </c>
      <c r="S871" t="inlineStr">
        <is>
          <t>Standard</t>
        </is>
      </c>
      <c r="T871" t="str">
        <f>IF($A871="","",$A871&amp;"|"&amp;$S871&amp;"|"&amp;$D871&amp;"|"&amp;$E871&amp;"|"&amp;$F871&amp;"|"&amp;$H871)</f>
        <v>Acquisition|Standard|15|Evening And Weekend|35001|3 Months</v>
      </c>
    </row>
    <row r="872" spans="1:20" x14ac:dyDescent="0.25">
      <c r="A872" t="inlineStr">
        <is>
          <t>Acquisition</t>
        </is>
      </c>
      <c r="B872" t="inlineStr">
        <is>
          <t>Sep26-3M-Acq DY4 Gold Standard</t>
        </is>
      </c>
      <c r="C872">
        <v>4</v>
      </c>
      <c r="D872">
        <v>15</v>
      </c>
      <c r="E872" t="inlineStr">
        <is>
          <t>Day Night</t>
        </is>
      </c>
      <c r="F872">
        <v>35001</v>
      </c>
      <c r="G872">
        <v>50000</v>
      </c>
      <c r="H872" t="inlineStr">
        <is>
          <t>3 Months</t>
        </is>
      </c>
      <c r="I872" s="27">
        <v>46286</v>
      </c>
      <c r="J872" s="27">
        <v>46630</v>
      </c>
      <c r="L872">
        <v>30.066</v>
      </c>
      <c r="M872">
        <v>24.135</v>
      </c>
      <c r="O872">
        <v>99.932</v>
      </c>
      <c r="R872" t="inlineStr">
        <is>
          <t>Standard</t>
        </is>
      </c>
      <c r="S872" t="inlineStr">
        <is>
          <t>Standard</t>
        </is>
      </c>
      <c r="T872" t="str">
        <f>IF($A872="","",$A872&amp;"|"&amp;$S872&amp;"|"&amp;$D872&amp;"|"&amp;$E872&amp;"|"&amp;$F872&amp;"|"&amp;$H872)</f>
        <v>Acquisition|Standard|15|Day Night|35001|3 Months</v>
      </c>
    </row>
    <row r="873" spans="1:20" x14ac:dyDescent="0.25">
      <c r="A873" t="inlineStr">
        <is>
          <t>Acquisition</t>
        </is>
      </c>
      <c r="B873" t="inlineStr">
        <is>
          <t>Sep26-3M-Acq DY4 Gold Standard</t>
        </is>
      </c>
      <c r="C873">
        <v>4</v>
      </c>
      <c r="D873">
        <v>15</v>
      </c>
      <c r="E873" t="inlineStr">
        <is>
          <t>Evening Weekend And Night</t>
        </is>
      </c>
      <c r="F873">
        <v>35001</v>
      </c>
      <c r="G873">
        <v>50000</v>
      </c>
      <c r="H873" t="inlineStr">
        <is>
          <t>3 Months</t>
        </is>
      </c>
      <c r="I873" s="27">
        <v>46286</v>
      </c>
      <c r="J873" s="27">
        <v>46630</v>
      </c>
      <c r="L873">
        <v>30.375</v>
      </c>
      <c r="M873">
        <v>24.393</v>
      </c>
      <c r="N873">
        <v>27.38</v>
      </c>
      <c r="O873">
        <v>99.932</v>
      </c>
      <c r="R873" t="inlineStr">
        <is>
          <t>Standard</t>
        </is>
      </c>
      <c r="S873" t="inlineStr">
        <is>
          <t>Standard</t>
        </is>
      </c>
      <c r="T873" t="str">
        <f>IF($A873="","",$A873&amp;"|"&amp;$S873&amp;"|"&amp;$D873&amp;"|"&amp;$E873&amp;"|"&amp;$F873&amp;"|"&amp;$H873)</f>
        <v>Acquisition|Standard|15|Evening Weekend And Night|35001|3 Months</v>
      </c>
    </row>
    <row r="874" spans="1:20" x14ac:dyDescent="0.25">
      <c r="A874" t="inlineStr">
        <is>
          <t>Acquisition</t>
        </is>
      </c>
      <c r="B874" t="inlineStr">
        <is>
          <t>Sep26-3M-Acq DY4 Gold Standard</t>
        </is>
      </c>
      <c r="C874">
        <v>3</v>
      </c>
      <c r="D874">
        <v>16</v>
      </c>
      <c r="E874" t="inlineStr">
        <is>
          <t>Standard</t>
        </is>
      </c>
      <c r="F874">
        <v>35001</v>
      </c>
      <c r="G874">
        <v>50000</v>
      </c>
      <c r="H874" t="inlineStr">
        <is>
          <t>3 Months</t>
        </is>
      </c>
      <c r="I874" s="27">
        <v>46286</v>
      </c>
      <c r="J874" s="27">
        <v>46630</v>
      </c>
      <c r="K874">
        <v>28.986</v>
      </c>
      <c r="O874">
        <v>99.932</v>
      </c>
      <c r="R874" t="inlineStr">
        <is>
          <t>Standard</t>
        </is>
      </c>
      <c r="S874" t="inlineStr">
        <is>
          <t>Standard</t>
        </is>
      </c>
      <c r="T874" t="str">
        <f>IF($A874="","",$A874&amp;"|"&amp;$S874&amp;"|"&amp;$D874&amp;"|"&amp;$E874&amp;"|"&amp;$F874&amp;"|"&amp;$H874)</f>
        <v>Acquisition|Standard|16|Standard|35001|3 Months</v>
      </c>
    </row>
    <row r="875" spans="1:20" x14ac:dyDescent="0.25">
      <c r="A875" t="inlineStr">
        <is>
          <t>Acquisition</t>
        </is>
      </c>
      <c r="B875" t="inlineStr">
        <is>
          <t>Sep26-3M-Acq DY4 Gold Standard</t>
        </is>
      </c>
      <c r="C875">
        <v>4</v>
      </c>
      <c r="D875">
        <v>16</v>
      </c>
      <c r="E875" t="inlineStr">
        <is>
          <t>Evening And Weekend</t>
        </is>
      </c>
      <c r="F875">
        <v>35001</v>
      </c>
      <c r="G875">
        <v>50000</v>
      </c>
      <c r="H875" t="inlineStr">
        <is>
          <t>3 Months</t>
        </is>
      </c>
      <c r="I875" s="27">
        <v>46286</v>
      </c>
      <c r="J875" s="27">
        <v>46630</v>
      </c>
      <c r="L875">
        <v>30.488</v>
      </c>
      <c r="N875">
        <v>27.482</v>
      </c>
      <c r="O875">
        <v>99.932</v>
      </c>
      <c r="R875" t="inlineStr">
        <is>
          <t>Standard</t>
        </is>
      </c>
      <c r="S875" t="inlineStr">
        <is>
          <t>Standard</t>
        </is>
      </c>
      <c r="T875" t="str">
        <f>IF($A875="","",$A875&amp;"|"&amp;$S875&amp;"|"&amp;$D875&amp;"|"&amp;$E875&amp;"|"&amp;$F875&amp;"|"&amp;$H875)</f>
        <v>Acquisition|Standard|16|Evening And Weekend|35001|3 Months</v>
      </c>
    </row>
    <row r="876" spans="1:20" x14ac:dyDescent="0.25">
      <c r="A876" t="inlineStr">
        <is>
          <t>Acquisition</t>
        </is>
      </c>
      <c r="B876" t="inlineStr">
        <is>
          <t>Sep26-3M-Acq DY4 Gold Standard</t>
        </is>
      </c>
      <c r="C876">
        <v>4</v>
      </c>
      <c r="D876">
        <v>16</v>
      </c>
      <c r="E876" t="inlineStr">
        <is>
          <t>Day Night</t>
        </is>
      </c>
      <c r="F876">
        <v>35001</v>
      </c>
      <c r="G876">
        <v>50000</v>
      </c>
      <c r="H876" t="inlineStr">
        <is>
          <t>3 Months</t>
        </is>
      </c>
      <c r="I876" s="27">
        <v>46286</v>
      </c>
      <c r="J876" s="27">
        <v>46630</v>
      </c>
      <c r="L876">
        <v>30.18</v>
      </c>
      <c r="M876">
        <v>24.228</v>
      </c>
      <c r="O876">
        <v>99.932</v>
      </c>
      <c r="R876" t="inlineStr">
        <is>
          <t>Standard</t>
        </is>
      </c>
      <c r="S876" t="inlineStr">
        <is>
          <t>Standard</t>
        </is>
      </c>
      <c r="T876" t="str">
        <f>IF($A876="","",$A876&amp;"|"&amp;$S876&amp;"|"&amp;$D876&amp;"|"&amp;$E876&amp;"|"&amp;$F876&amp;"|"&amp;$H876)</f>
        <v>Acquisition|Standard|16|Day Night|35001|3 Months</v>
      </c>
    </row>
    <row r="877" spans="1:20" x14ac:dyDescent="0.25">
      <c r="A877" t="inlineStr">
        <is>
          <t>Acquisition</t>
        </is>
      </c>
      <c r="B877" t="inlineStr">
        <is>
          <t>Sep26-3M-Acq DY4 Gold Standard</t>
        </is>
      </c>
      <c r="C877">
        <v>4</v>
      </c>
      <c r="D877">
        <v>16</v>
      </c>
      <c r="E877" t="inlineStr">
        <is>
          <t>Evening Weekend And Night</t>
        </is>
      </c>
      <c r="F877">
        <v>35001</v>
      </c>
      <c r="G877">
        <v>50000</v>
      </c>
      <c r="H877" t="inlineStr">
        <is>
          <t>3 Months</t>
        </is>
      </c>
      <c r="I877" s="27">
        <v>46286</v>
      </c>
      <c r="J877" s="27">
        <v>46630</v>
      </c>
      <c r="L877">
        <v>30.488</v>
      </c>
      <c r="M877">
        <v>24.486</v>
      </c>
      <c r="N877">
        <v>27.482</v>
      </c>
      <c r="O877">
        <v>99.932</v>
      </c>
      <c r="R877" t="inlineStr">
        <is>
          <t>Standard</t>
        </is>
      </c>
      <c r="S877" t="inlineStr">
        <is>
          <t>Standard</t>
        </is>
      </c>
      <c r="T877" t="str">
        <f>IF($A877="","",$A877&amp;"|"&amp;$S877&amp;"|"&amp;$D877&amp;"|"&amp;$E877&amp;"|"&amp;$F877&amp;"|"&amp;$H877)</f>
        <v>Acquisition|Standard|16|Evening Weekend And Night|35001|3 Months</v>
      </c>
    </row>
    <row r="878" spans="1:20" x14ac:dyDescent="0.25">
      <c r="A878" t="inlineStr">
        <is>
          <t>Acquisition</t>
        </is>
      </c>
      <c r="B878" t="inlineStr">
        <is>
          <t>Sep26-3M-Acq DY4 Gold Standard</t>
        </is>
      </c>
      <c r="C878">
        <v>3</v>
      </c>
      <c r="D878">
        <v>13</v>
      </c>
      <c r="E878" t="inlineStr">
        <is>
          <t>Standard</t>
        </is>
      </c>
      <c r="F878">
        <v>35001</v>
      </c>
      <c r="G878">
        <v>50000</v>
      </c>
      <c r="H878" t="inlineStr">
        <is>
          <t>3 Months</t>
        </is>
      </c>
      <c r="I878" s="27">
        <v>46286</v>
      </c>
      <c r="J878" s="27">
        <v>46630</v>
      </c>
      <c r="K878">
        <v>29.013</v>
      </c>
      <c r="O878">
        <v>99.932</v>
      </c>
      <c r="R878" t="inlineStr">
        <is>
          <t>Standard</t>
        </is>
      </c>
      <c r="S878" t="inlineStr">
        <is>
          <t>Standard</t>
        </is>
      </c>
      <c r="T878" t="str">
        <f>IF($A878="","",$A878&amp;"|"&amp;$S878&amp;"|"&amp;$D878&amp;"|"&amp;$E878&amp;"|"&amp;$F878&amp;"|"&amp;$H878)</f>
        <v>Acquisition|Standard|13|Standard|35001|3 Months</v>
      </c>
    </row>
    <row r="879" spans="1:20" x14ac:dyDescent="0.25">
      <c r="A879" t="inlineStr">
        <is>
          <t>Acquisition</t>
        </is>
      </c>
      <c r="B879" t="inlineStr">
        <is>
          <t>Sep26-3M-Acq DY4 Gold Standard</t>
        </is>
      </c>
      <c r="C879">
        <v>4</v>
      </c>
      <c r="D879">
        <v>13</v>
      </c>
      <c r="E879" t="inlineStr">
        <is>
          <t>Evening And Weekend</t>
        </is>
      </c>
      <c r="F879">
        <v>35001</v>
      </c>
      <c r="G879">
        <v>50000</v>
      </c>
      <c r="H879" t="inlineStr">
        <is>
          <t>3 Months</t>
        </is>
      </c>
      <c r="I879" s="27">
        <v>46286</v>
      </c>
      <c r="J879" s="27">
        <v>46630</v>
      </c>
      <c r="L879">
        <v>30.519</v>
      </c>
      <c r="N879">
        <v>27.513</v>
      </c>
      <c r="O879">
        <v>99.932</v>
      </c>
      <c r="R879" t="inlineStr">
        <is>
          <t>Standard</t>
        </is>
      </c>
      <c r="S879" t="inlineStr">
        <is>
          <t>Standard</t>
        </is>
      </c>
      <c r="T879" t="str">
        <f>IF($A879="","",$A879&amp;"|"&amp;$S879&amp;"|"&amp;$D879&amp;"|"&amp;$E879&amp;"|"&amp;$F879&amp;"|"&amp;$H879)</f>
        <v>Acquisition|Standard|13|Evening And Weekend|35001|3 Months</v>
      </c>
    </row>
    <row r="880" spans="1:20" x14ac:dyDescent="0.25">
      <c r="A880" t="inlineStr">
        <is>
          <t>Acquisition</t>
        </is>
      </c>
      <c r="B880" t="inlineStr">
        <is>
          <t>Sep26-3M-Acq DY4 Gold Standard</t>
        </is>
      </c>
      <c r="C880">
        <v>4</v>
      </c>
      <c r="D880">
        <v>13</v>
      </c>
      <c r="E880" t="inlineStr">
        <is>
          <t>Day Night</t>
        </is>
      </c>
      <c r="F880">
        <v>35001</v>
      </c>
      <c r="G880">
        <v>50000</v>
      </c>
      <c r="H880" t="inlineStr">
        <is>
          <t>3 Months</t>
        </is>
      </c>
      <c r="I880" s="27">
        <v>46286</v>
      </c>
      <c r="J880" s="27">
        <v>46630</v>
      </c>
      <c r="L880">
        <v>30.2</v>
      </c>
      <c r="M880">
        <v>24.249</v>
      </c>
      <c r="O880">
        <v>99.932</v>
      </c>
      <c r="R880" t="inlineStr">
        <is>
          <t>Standard</t>
        </is>
      </c>
      <c r="S880" t="inlineStr">
        <is>
          <t>Standard</t>
        </is>
      </c>
      <c r="T880" t="str">
        <f>IF($A880="","",$A880&amp;"|"&amp;$S880&amp;"|"&amp;$D880&amp;"|"&amp;$E880&amp;"|"&amp;$F880&amp;"|"&amp;$H880)</f>
        <v>Acquisition|Standard|13|Day Night|35001|3 Months</v>
      </c>
    </row>
    <row r="881" spans="1:20" x14ac:dyDescent="0.25">
      <c r="A881" t="inlineStr">
        <is>
          <t>Acquisition</t>
        </is>
      </c>
      <c r="B881" t="inlineStr">
        <is>
          <t>Sep26-3M-Acq DY4 Gold Standard</t>
        </is>
      </c>
      <c r="C881">
        <v>4</v>
      </c>
      <c r="D881">
        <v>13</v>
      </c>
      <c r="E881" t="inlineStr">
        <is>
          <t>Evening Weekend And Night</t>
        </is>
      </c>
      <c r="F881">
        <v>35001</v>
      </c>
      <c r="G881">
        <v>50000</v>
      </c>
      <c r="H881" t="inlineStr">
        <is>
          <t>3 Months</t>
        </is>
      </c>
      <c r="I881" s="27">
        <v>46286</v>
      </c>
      <c r="J881" s="27">
        <v>46630</v>
      </c>
      <c r="L881">
        <v>30.519</v>
      </c>
      <c r="M881">
        <v>24.505</v>
      </c>
      <c r="N881">
        <v>27.513</v>
      </c>
      <c r="O881">
        <v>99.932</v>
      </c>
      <c r="R881" t="inlineStr">
        <is>
          <t>Standard</t>
        </is>
      </c>
      <c r="S881" t="inlineStr">
        <is>
          <t>Standard</t>
        </is>
      </c>
      <c r="T881" t="str">
        <f>IF($A881="","",$A881&amp;"|"&amp;$S881&amp;"|"&amp;$D881&amp;"|"&amp;$E881&amp;"|"&amp;$F881&amp;"|"&amp;$H881)</f>
        <v>Acquisition|Standard|13|Evening Weekend And Night|35001|3 Months</v>
      </c>
    </row>
    <row r="882" spans="1:20" x14ac:dyDescent="0.25">
      <c r="A882" t="inlineStr">
        <is>
          <t>Acquisition</t>
        </is>
      </c>
      <c r="B882" t="inlineStr">
        <is>
          <t>Sep26-3M-Acq DY4 Gold Standard</t>
        </is>
      </c>
      <c r="C882">
        <v>3</v>
      </c>
      <c r="D882">
        <v>19</v>
      </c>
      <c r="E882" t="inlineStr">
        <is>
          <t>Standard</t>
        </is>
      </c>
      <c r="F882">
        <v>35001</v>
      </c>
      <c r="G882">
        <v>50000</v>
      </c>
      <c r="H882" t="inlineStr">
        <is>
          <t>3 Months</t>
        </is>
      </c>
      <c r="I882" s="27">
        <v>46286</v>
      </c>
      <c r="J882" s="27">
        <v>46630</v>
      </c>
      <c r="K882">
        <v>29.587</v>
      </c>
      <c r="O882">
        <v>99.932</v>
      </c>
      <c r="R882" t="inlineStr">
        <is>
          <t>Standard</t>
        </is>
      </c>
      <c r="S882" t="inlineStr">
        <is>
          <t>Standard</t>
        </is>
      </c>
      <c r="T882" t="str">
        <f>IF($A882="","",$A882&amp;"|"&amp;$S882&amp;"|"&amp;$D882&amp;"|"&amp;$E882&amp;"|"&amp;$F882&amp;"|"&amp;$H882)</f>
        <v>Acquisition|Standard|19|Standard|35001|3 Months</v>
      </c>
    </row>
    <row r="883" spans="1:20" x14ac:dyDescent="0.25">
      <c r="A883" t="inlineStr">
        <is>
          <t>Acquisition</t>
        </is>
      </c>
      <c r="B883" t="inlineStr">
        <is>
          <t>Sep26-3M-Acq DY4 Gold Standard</t>
        </is>
      </c>
      <c r="C883">
        <v>4</v>
      </c>
      <c r="D883">
        <v>19</v>
      </c>
      <c r="E883" t="inlineStr">
        <is>
          <t>Evening And Weekend</t>
        </is>
      </c>
      <c r="F883">
        <v>35001</v>
      </c>
      <c r="G883">
        <v>50000</v>
      </c>
      <c r="H883" t="inlineStr">
        <is>
          <t>3 Months</t>
        </is>
      </c>
      <c r="I883" s="27">
        <v>46286</v>
      </c>
      <c r="J883" s="27">
        <v>46630</v>
      </c>
      <c r="L883">
        <v>31.118</v>
      </c>
      <c r="N883">
        <v>28.048</v>
      </c>
      <c r="O883">
        <v>99.932</v>
      </c>
      <c r="R883" t="inlineStr">
        <is>
          <t>Standard</t>
        </is>
      </c>
      <c r="S883" t="inlineStr">
        <is>
          <t>Standard</t>
        </is>
      </c>
      <c r="T883" t="str">
        <f>IF($A883="","",$A883&amp;"|"&amp;$S883&amp;"|"&amp;$D883&amp;"|"&amp;$E883&amp;"|"&amp;$F883&amp;"|"&amp;$H883)</f>
        <v>Acquisition|Standard|19|Evening And Weekend|35001|3 Months</v>
      </c>
    </row>
    <row r="884" spans="1:20" x14ac:dyDescent="0.25">
      <c r="A884" t="inlineStr">
        <is>
          <t>Acquisition</t>
        </is>
      </c>
      <c r="B884" t="inlineStr">
        <is>
          <t>Sep26-3M-Acq DY4 Gold Standard</t>
        </is>
      </c>
      <c r="C884">
        <v>4</v>
      </c>
      <c r="D884">
        <v>19</v>
      </c>
      <c r="E884" t="inlineStr">
        <is>
          <t>Day Night</t>
        </is>
      </c>
      <c r="F884">
        <v>35001</v>
      </c>
      <c r="G884">
        <v>50000</v>
      </c>
      <c r="H884" t="inlineStr">
        <is>
          <t>3 Months</t>
        </is>
      </c>
      <c r="I884" s="27">
        <v>46286</v>
      </c>
      <c r="J884" s="27">
        <v>46630</v>
      </c>
      <c r="L884">
        <v>30.798</v>
      </c>
      <c r="M884">
        <v>24.733</v>
      </c>
      <c r="O884">
        <v>99.932</v>
      </c>
      <c r="R884" t="inlineStr">
        <is>
          <t>Standard</t>
        </is>
      </c>
      <c r="S884" t="inlineStr">
        <is>
          <t>Standard</t>
        </is>
      </c>
      <c r="T884" t="str">
        <f>IF($A884="","",$A884&amp;"|"&amp;$S884&amp;"|"&amp;$D884&amp;"|"&amp;$E884&amp;"|"&amp;$F884&amp;"|"&amp;$H884)</f>
        <v>Acquisition|Standard|19|Day Night|35001|3 Months</v>
      </c>
    </row>
    <row r="885" spans="1:20" x14ac:dyDescent="0.25">
      <c r="A885" t="inlineStr">
        <is>
          <t>Acquisition</t>
        </is>
      </c>
      <c r="B885" t="inlineStr">
        <is>
          <t>Sep26-3M-Acq DY4 Gold Standard</t>
        </is>
      </c>
      <c r="C885">
        <v>4</v>
      </c>
      <c r="D885">
        <v>19</v>
      </c>
      <c r="E885" t="inlineStr">
        <is>
          <t>Evening Weekend And Night</t>
        </is>
      </c>
      <c r="F885">
        <v>35001</v>
      </c>
      <c r="G885">
        <v>50000</v>
      </c>
      <c r="H885" t="inlineStr">
        <is>
          <t>3 Months</t>
        </is>
      </c>
      <c r="I885" s="27">
        <v>46286</v>
      </c>
      <c r="J885" s="27">
        <v>46630</v>
      </c>
      <c r="L885">
        <v>31.118</v>
      </c>
      <c r="M885">
        <v>24.989</v>
      </c>
      <c r="N885">
        <v>28.048</v>
      </c>
      <c r="O885">
        <v>99.932</v>
      </c>
      <c r="R885" t="inlineStr">
        <is>
          <t>Standard</t>
        </is>
      </c>
      <c r="S885" t="inlineStr">
        <is>
          <t>Standard</t>
        </is>
      </c>
      <c r="T885" t="str">
        <f>IF($A885="","",$A885&amp;"|"&amp;$S885&amp;"|"&amp;$D885&amp;"|"&amp;$E885&amp;"|"&amp;$F885&amp;"|"&amp;$H885)</f>
        <v>Acquisition|Standard|19|Evening Weekend And Night|35001|3 Months</v>
      </c>
    </row>
    <row r="886" spans="1:20" x14ac:dyDescent="0.25">
      <c r="A886" t="inlineStr">
        <is>
          <t>Acquisition</t>
        </is>
      </c>
      <c r="B886" t="inlineStr">
        <is>
          <t>Sep26-3M-Acq DY4 Gold Standard</t>
        </is>
      </c>
      <c r="C886">
        <v>3</v>
      </c>
      <c r="D886">
        <v>21</v>
      </c>
      <c r="E886" t="inlineStr">
        <is>
          <t>Standard</t>
        </is>
      </c>
      <c r="F886">
        <v>35001</v>
      </c>
      <c r="G886">
        <v>50000</v>
      </c>
      <c r="H886" t="inlineStr">
        <is>
          <t>3 Months</t>
        </is>
      </c>
      <c r="I886" s="27">
        <v>46286</v>
      </c>
      <c r="J886" s="27">
        <v>46630</v>
      </c>
      <c r="K886">
        <v>29.807</v>
      </c>
      <c r="O886">
        <v>99.932</v>
      </c>
      <c r="R886" t="inlineStr">
        <is>
          <t>Standard</t>
        </is>
      </c>
      <c r="S886" t="inlineStr">
        <is>
          <t>Standard</t>
        </is>
      </c>
      <c r="T886" t="str">
        <f>IF($A886="","",$A886&amp;"|"&amp;$S886&amp;"|"&amp;$D886&amp;"|"&amp;$E886&amp;"|"&amp;$F886&amp;"|"&amp;$H886)</f>
        <v>Acquisition|Standard|21|Standard|35001|3 Months</v>
      </c>
    </row>
    <row r="887" spans="1:20" x14ac:dyDescent="0.25">
      <c r="A887" t="inlineStr">
        <is>
          <t>Acquisition</t>
        </is>
      </c>
      <c r="B887" t="inlineStr">
        <is>
          <t>Sep26-3M-Acq DY4 Gold Standard</t>
        </is>
      </c>
      <c r="C887">
        <v>4</v>
      </c>
      <c r="D887">
        <v>21</v>
      </c>
      <c r="E887" t="inlineStr">
        <is>
          <t>Evening And Weekend</t>
        </is>
      </c>
      <c r="F887">
        <v>35001</v>
      </c>
      <c r="G887">
        <v>50000</v>
      </c>
      <c r="H887" t="inlineStr">
        <is>
          <t>3 Months</t>
        </is>
      </c>
      <c r="I887" s="27">
        <v>46286</v>
      </c>
      <c r="J887" s="27">
        <v>46630</v>
      </c>
      <c r="L887">
        <v>31.354</v>
      </c>
      <c r="N887">
        <v>28.265</v>
      </c>
      <c r="O887">
        <v>99.932</v>
      </c>
      <c r="R887" t="inlineStr">
        <is>
          <t>Standard</t>
        </is>
      </c>
      <c r="S887" t="inlineStr">
        <is>
          <t>Standard</t>
        </is>
      </c>
      <c r="T887" t="str">
        <f>IF($A887="","",$A887&amp;"|"&amp;$S887&amp;"|"&amp;$D887&amp;"|"&amp;$E887&amp;"|"&amp;$F887&amp;"|"&amp;$H887)</f>
        <v>Acquisition|Standard|21|Evening And Weekend|35001|3 Months</v>
      </c>
    </row>
    <row r="888" spans="1:20" x14ac:dyDescent="0.25">
      <c r="A888" t="inlineStr">
        <is>
          <t>Acquisition</t>
        </is>
      </c>
      <c r="B888" t="inlineStr">
        <is>
          <t>Sep26-3M-Acq DY4 Gold Standard</t>
        </is>
      </c>
      <c r="C888">
        <v>4</v>
      </c>
      <c r="D888">
        <v>21</v>
      </c>
      <c r="E888" t="inlineStr">
        <is>
          <t>Day Night</t>
        </is>
      </c>
      <c r="F888">
        <v>35001</v>
      </c>
      <c r="G888">
        <v>50000</v>
      </c>
      <c r="H888" t="inlineStr">
        <is>
          <t>3 Months</t>
        </is>
      </c>
      <c r="I888" s="27">
        <v>46286</v>
      </c>
      <c r="J888" s="27">
        <v>46630</v>
      </c>
      <c r="L888">
        <v>31.035</v>
      </c>
      <c r="M888">
        <v>24.918</v>
      </c>
      <c r="O888">
        <v>99.932</v>
      </c>
      <c r="R888" t="inlineStr">
        <is>
          <t>Standard</t>
        </is>
      </c>
      <c r="S888" t="inlineStr">
        <is>
          <t>Standard</t>
        </is>
      </c>
      <c r="T888" t="str">
        <f>IF($A888="","",$A888&amp;"|"&amp;$S888&amp;"|"&amp;$D888&amp;"|"&amp;$E888&amp;"|"&amp;$F888&amp;"|"&amp;$H888)</f>
        <v>Acquisition|Standard|21|Day Night|35001|3 Months</v>
      </c>
    </row>
    <row r="889" spans="1:20" x14ac:dyDescent="0.25">
      <c r="A889" t="inlineStr">
        <is>
          <t>Acquisition</t>
        </is>
      </c>
      <c r="B889" t="inlineStr">
        <is>
          <t>Sep26-3M-Acq DY4 Gold Standard</t>
        </is>
      </c>
      <c r="C889">
        <v>4</v>
      </c>
      <c r="D889">
        <v>21</v>
      </c>
      <c r="E889" t="inlineStr">
        <is>
          <t>Evening Weekend And Night</t>
        </is>
      </c>
      <c r="F889">
        <v>35001</v>
      </c>
      <c r="G889">
        <v>50000</v>
      </c>
      <c r="H889" t="inlineStr">
        <is>
          <t>3 Months</t>
        </is>
      </c>
      <c r="I889" s="27">
        <v>46286</v>
      </c>
      <c r="J889" s="27">
        <v>46630</v>
      </c>
      <c r="L889">
        <v>31.354</v>
      </c>
      <c r="M889">
        <v>25.176</v>
      </c>
      <c r="N889">
        <v>28.265</v>
      </c>
      <c r="O889">
        <v>99.932</v>
      </c>
      <c r="R889" t="inlineStr">
        <is>
          <t>Standard</t>
        </is>
      </c>
      <c r="S889" t="inlineStr">
        <is>
          <t>Standard</t>
        </is>
      </c>
      <c r="T889" t="str">
        <f>IF($A889="","",$A889&amp;"|"&amp;$S889&amp;"|"&amp;$D889&amp;"|"&amp;$E889&amp;"|"&amp;$F889&amp;"|"&amp;$H889)</f>
        <v>Acquisition|Standard|21|Evening Weekend And Night|35001|3 Months</v>
      </c>
    </row>
    <row r="890" spans="1:20" x14ac:dyDescent="0.25">
      <c r="A890" t="inlineStr">
        <is>
          <t>Acquisition</t>
        </is>
      </c>
      <c r="B890" t="inlineStr">
        <is>
          <t>Sep26-3M-Acq DY4 Gold Standard</t>
        </is>
      </c>
      <c r="C890">
        <v>3</v>
      </c>
      <c r="D890">
        <v>22</v>
      </c>
      <c r="E890" t="inlineStr">
        <is>
          <t>Standard</t>
        </is>
      </c>
      <c r="F890">
        <v>35001</v>
      </c>
      <c r="G890">
        <v>50000</v>
      </c>
      <c r="H890" t="inlineStr">
        <is>
          <t>3 Months</t>
        </is>
      </c>
      <c r="I890" s="27">
        <v>46286</v>
      </c>
      <c r="J890" s="27">
        <v>46630</v>
      </c>
      <c r="K890">
        <v>29.807</v>
      </c>
      <c r="O890">
        <v>99.932</v>
      </c>
      <c r="R890" t="inlineStr">
        <is>
          <t>Standard</t>
        </is>
      </c>
      <c r="S890" t="inlineStr">
        <is>
          <t>Standard</t>
        </is>
      </c>
      <c r="T890" t="str">
        <f>IF($A890="","",$A890&amp;"|"&amp;$S890&amp;"|"&amp;$D890&amp;"|"&amp;$E890&amp;"|"&amp;$F890&amp;"|"&amp;$H890)</f>
        <v>Acquisition|Standard|22|Standard|35001|3 Months</v>
      </c>
    </row>
    <row r="891" spans="1:20" x14ac:dyDescent="0.25">
      <c r="A891" t="inlineStr">
        <is>
          <t>Acquisition</t>
        </is>
      </c>
      <c r="B891" t="inlineStr">
        <is>
          <t>Sep26-3M-Acq DY4 Gold Standard</t>
        </is>
      </c>
      <c r="C891">
        <v>4</v>
      </c>
      <c r="D891">
        <v>22</v>
      </c>
      <c r="E891" t="inlineStr">
        <is>
          <t>Evening And Weekend</t>
        </is>
      </c>
      <c r="F891">
        <v>35001</v>
      </c>
      <c r="G891">
        <v>50000</v>
      </c>
      <c r="H891" t="inlineStr">
        <is>
          <t>3 Months</t>
        </is>
      </c>
      <c r="I891" s="27">
        <v>46286</v>
      </c>
      <c r="J891" s="27">
        <v>46630</v>
      </c>
      <c r="L891">
        <v>31.354</v>
      </c>
      <c r="N891">
        <v>28.265</v>
      </c>
      <c r="O891">
        <v>99.932</v>
      </c>
      <c r="R891" t="inlineStr">
        <is>
          <t>Standard</t>
        </is>
      </c>
      <c r="S891" t="inlineStr">
        <is>
          <t>Standard</t>
        </is>
      </c>
      <c r="T891" t="str">
        <f>IF($A891="","",$A891&amp;"|"&amp;$S891&amp;"|"&amp;$D891&amp;"|"&amp;$E891&amp;"|"&amp;$F891&amp;"|"&amp;$H891)</f>
        <v>Acquisition|Standard|22|Evening And Weekend|35001|3 Months</v>
      </c>
    </row>
    <row r="892" spans="1:20" x14ac:dyDescent="0.25">
      <c r="A892" t="inlineStr">
        <is>
          <t>Acquisition</t>
        </is>
      </c>
      <c r="B892" t="inlineStr">
        <is>
          <t>Sep26-3M-Acq DY4 Gold Standard</t>
        </is>
      </c>
      <c r="C892">
        <v>4</v>
      </c>
      <c r="D892">
        <v>22</v>
      </c>
      <c r="E892" t="inlineStr">
        <is>
          <t>Day Night</t>
        </is>
      </c>
      <c r="F892">
        <v>35001</v>
      </c>
      <c r="G892">
        <v>50000</v>
      </c>
      <c r="H892" t="inlineStr">
        <is>
          <t>3 Months</t>
        </is>
      </c>
      <c r="I892" s="27">
        <v>46286</v>
      </c>
      <c r="J892" s="27">
        <v>46630</v>
      </c>
      <c r="L892">
        <v>31.035</v>
      </c>
      <c r="M892">
        <v>24.918</v>
      </c>
      <c r="O892">
        <v>99.932</v>
      </c>
      <c r="R892" t="inlineStr">
        <is>
          <t>Standard</t>
        </is>
      </c>
      <c r="S892" t="inlineStr">
        <is>
          <t>Standard</t>
        </is>
      </c>
      <c r="T892" t="str">
        <f>IF($A892="","",$A892&amp;"|"&amp;$S892&amp;"|"&amp;$D892&amp;"|"&amp;$E892&amp;"|"&amp;$F892&amp;"|"&amp;$H892)</f>
        <v>Acquisition|Standard|22|Day Night|35001|3 Months</v>
      </c>
    </row>
    <row r="893" spans="1:20" x14ac:dyDescent="0.25">
      <c r="A893" t="inlineStr">
        <is>
          <t>Acquisition</t>
        </is>
      </c>
      <c r="B893" t="inlineStr">
        <is>
          <t>Sep26-3M-Acq DY4 Gold Standard</t>
        </is>
      </c>
      <c r="C893">
        <v>4</v>
      </c>
      <c r="D893">
        <v>22</v>
      </c>
      <c r="E893" t="inlineStr">
        <is>
          <t>Evening Weekend And Night</t>
        </is>
      </c>
      <c r="F893">
        <v>35001</v>
      </c>
      <c r="G893">
        <v>50000</v>
      </c>
      <c r="H893" t="inlineStr">
        <is>
          <t>3 Months</t>
        </is>
      </c>
      <c r="I893" s="27">
        <v>46286</v>
      </c>
      <c r="J893" s="27">
        <v>46630</v>
      </c>
      <c r="L893">
        <v>31.354</v>
      </c>
      <c r="M893">
        <v>25.176</v>
      </c>
      <c r="N893">
        <v>28.265</v>
      </c>
      <c r="O893">
        <v>99.932</v>
      </c>
      <c r="R893" t="inlineStr">
        <is>
          <t>Standard</t>
        </is>
      </c>
      <c r="S893" t="inlineStr">
        <is>
          <t>Standard</t>
        </is>
      </c>
      <c r="T893" t="str">
        <f>IF($A893="","",$A893&amp;"|"&amp;$S893&amp;"|"&amp;$D893&amp;"|"&amp;$E893&amp;"|"&amp;$F893&amp;"|"&amp;$H893)</f>
        <v>Acquisition|Standard|22|Evening Weekend And Night|35001|3 Months</v>
      </c>
    </row>
    <row r="894" spans="1:20" x14ac:dyDescent="0.25">
      <c r="A894" t="inlineStr">
        <is>
          <t>Acquisition</t>
        </is>
      </c>
      <c r="B894" t="inlineStr">
        <is>
          <t>Sep26-3M-Acq DY4 Gold Standard</t>
        </is>
      </c>
      <c r="C894">
        <v>3</v>
      </c>
      <c r="D894">
        <v>18</v>
      </c>
      <c r="E894" t="inlineStr">
        <is>
          <t>Standard</t>
        </is>
      </c>
      <c r="F894">
        <v>35001</v>
      </c>
      <c r="G894">
        <v>50000</v>
      </c>
      <c r="H894" t="inlineStr">
        <is>
          <t>3 Months</t>
        </is>
      </c>
      <c r="I894" s="27">
        <v>46286</v>
      </c>
      <c r="J894" s="27">
        <v>46630</v>
      </c>
      <c r="K894">
        <v>29.079</v>
      </c>
      <c r="O894">
        <v>99.932</v>
      </c>
      <c r="R894" t="inlineStr">
        <is>
          <t>Standard</t>
        </is>
      </c>
      <c r="S894" t="inlineStr">
        <is>
          <t>Standard</t>
        </is>
      </c>
      <c r="T894" t="str">
        <f>IF($A894="","",$A894&amp;"|"&amp;$S894&amp;"|"&amp;$D894&amp;"|"&amp;$E894&amp;"|"&amp;$F894&amp;"|"&amp;$H894)</f>
        <v>Acquisition|Standard|18|Standard|35001|3 Months</v>
      </c>
    </row>
    <row r="895" spans="1:20" x14ac:dyDescent="0.25">
      <c r="A895" t="inlineStr">
        <is>
          <t>Acquisition</t>
        </is>
      </c>
      <c r="B895" t="inlineStr">
        <is>
          <t>Sep26-3M-Acq DY4 Gold Standard</t>
        </is>
      </c>
      <c r="C895">
        <v>4</v>
      </c>
      <c r="D895">
        <v>18</v>
      </c>
      <c r="E895" t="inlineStr">
        <is>
          <t>Evening And Weekend</t>
        </is>
      </c>
      <c r="F895">
        <v>35001</v>
      </c>
      <c r="G895">
        <v>50000</v>
      </c>
      <c r="H895" t="inlineStr">
        <is>
          <t>3 Months</t>
        </is>
      </c>
      <c r="I895" s="27">
        <v>46286</v>
      </c>
      <c r="J895" s="27">
        <v>46630</v>
      </c>
      <c r="L895">
        <v>30.582</v>
      </c>
      <c r="N895">
        <v>27.576</v>
      </c>
      <c r="O895">
        <v>99.932</v>
      </c>
      <c r="R895" t="inlineStr">
        <is>
          <t>Standard</t>
        </is>
      </c>
      <c r="S895" t="inlineStr">
        <is>
          <t>Standard</t>
        </is>
      </c>
      <c r="T895" t="str">
        <f>IF($A895="","",$A895&amp;"|"&amp;$S895&amp;"|"&amp;$D895&amp;"|"&amp;$E895&amp;"|"&amp;$F895&amp;"|"&amp;$H895)</f>
        <v>Acquisition|Standard|18|Evening And Weekend|35001|3 Months</v>
      </c>
    </row>
    <row r="896" spans="1:20" x14ac:dyDescent="0.25">
      <c r="A896" t="inlineStr">
        <is>
          <t>Acquisition</t>
        </is>
      </c>
      <c r="B896" t="inlineStr">
        <is>
          <t>Sep26-3M-Acq DY4 Gold Standard</t>
        </is>
      </c>
      <c r="C896">
        <v>4</v>
      </c>
      <c r="D896">
        <v>18</v>
      </c>
      <c r="E896" t="inlineStr">
        <is>
          <t>Day Night</t>
        </is>
      </c>
      <c r="F896">
        <v>35001</v>
      </c>
      <c r="G896">
        <v>50000</v>
      </c>
      <c r="H896" t="inlineStr">
        <is>
          <t>3 Months</t>
        </is>
      </c>
      <c r="I896" s="27">
        <v>46286</v>
      </c>
      <c r="J896" s="27">
        <v>46630</v>
      </c>
      <c r="L896">
        <v>30.273</v>
      </c>
      <c r="M896">
        <v>24.31</v>
      </c>
      <c r="O896">
        <v>99.932</v>
      </c>
      <c r="R896" t="inlineStr">
        <is>
          <t>Standard</t>
        </is>
      </c>
      <c r="S896" t="inlineStr">
        <is>
          <t>Standard</t>
        </is>
      </c>
      <c r="T896" t="str">
        <f>IF($A896="","",$A896&amp;"|"&amp;$S896&amp;"|"&amp;$D896&amp;"|"&amp;$E896&amp;"|"&amp;$F896&amp;"|"&amp;$H896)</f>
        <v>Acquisition|Standard|18|Day Night|35001|3 Months</v>
      </c>
    </row>
    <row r="897" spans="1:20" x14ac:dyDescent="0.25">
      <c r="A897" t="inlineStr">
        <is>
          <t>Acquisition</t>
        </is>
      </c>
      <c r="B897" t="inlineStr">
        <is>
          <t>Sep26-3M-Acq DY4 Gold Standard</t>
        </is>
      </c>
      <c r="C897">
        <v>4</v>
      </c>
      <c r="D897">
        <v>18</v>
      </c>
      <c r="E897" t="inlineStr">
        <is>
          <t>Evening Weekend And Night</t>
        </is>
      </c>
      <c r="F897">
        <v>35001</v>
      </c>
      <c r="G897">
        <v>50000</v>
      </c>
      <c r="H897" t="inlineStr">
        <is>
          <t>3 Months</t>
        </is>
      </c>
      <c r="I897" s="27">
        <v>46286</v>
      </c>
      <c r="J897" s="27">
        <v>46630</v>
      </c>
      <c r="L897">
        <v>30.582</v>
      </c>
      <c r="M897">
        <v>24.557</v>
      </c>
      <c r="N897">
        <v>27.576</v>
      </c>
      <c r="O897">
        <v>99.932</v>
      </c>
      <c r="R897" t="inlineStr">
        <is>
          <t>Standard</t>
        </is>
      </c>
      <c r="S897" t="inlineStr">
        <is>
          <t>Standard</t>
        </is>
      </c>
      <c r="T897" t="str">
        <f>IF($A897="","",$A897&amp;"|"&amp;$S897&amp;"|"&amp;$D897&amp;"|"&amp;$E897&amp;"|"&amp;$F897&amp;"|"&amp;$H897)</f>
        <v>Acquisition|Standard|18|Evening Weekend And Night|35001|3 Months</v>
      </c>
    </row>
    <row r="898" spans="1:20" x14ac:dyDescent="0.25">
      <c r="A898" t="inlineStr">
        <is>
          <t>Acquisition</t>
        </is>
      </c>
      <c r="B898" t="inlineStr">
        <is>
          <t>Sep26-6M-Acq DY4 Gold Standard</t>
        </is>
      </c>
      <c r="C898">
        <v>3</v>
      </c>
      <c r="D898">
        <v>14</v>
      </c>
      <c r="E898" t="inlineStr">
        <is>
          <t>Standard</t>
        </is>
      </c>
      <c r="F898">
        <v>35001</v>
      </c>
      <c r="G898">
        <v>50000</v>
      </c>
      <c r="H898" t="inlineStr">
        <is>
          <t>6 Months</t>
        </is>
      </c>
      <c r="I898" s="27">
        <v>46286</v>
      </c>
      <c r="J898" s="27">
        <v>46630</v>
      </c>
      <c r="K898">
        <v>29.126</v>
      </c>
      <c r="O898">
        <v>99.932</v>
      </c>
      <c r="R898" t="inlineStr">
        <is>
          <t>Standard</t>
        </is>
      </c>
      <c r="S898" t="inlineStr">
        <is>
          <t>Standard</t>
        </is>
      </c>
      <c r="T898" t="str">
        <f>IF($A898="","",$A898&amp;"|"&amp;$S898&amp;"|"&amp;$D898&amp;"|"&amp;$E898&amp;"|"&amp;$F898&amp;"|"&amp;$H898)</f>
        <v>Acquisition|Standard|14|Standard|35001|6 Months</v>
      </c>
    </row>
    <row r="899" spans="1:20" x14ac:dyDescent="0.25">
      <c r="A899" t="inlineStr">
        <is>
          <t>Acquisition</t>
        </is>
      </c>
      <c r="B899" t="inlineStr">
        <is>
          <t>Sep26-6M-Acq DY4 Gold Standard</t>
        </is>
      </c>
      <c r="C899">
        <v>4</v>
      </c>
      <c r="D899">
        <v>14</v>
      </c>
      <c r="E899" t="inlineStr">
        <is>
          <t>Evening And Weekend</t>
        </is>
      </c>
      <c r="F899">
        <v>35001</v>
      </c>
      <c r="G899">
        <v>50000</v>
      </c>
      <c r="H899" t="inlineStr">
        <is>
          <t>6 Months</t>
        </is>
      </c>
      <c r="I899" s="27">
        <v>46286</v>
      </c>
      <c r="J899" s="27">
        <v>46630</v>
      </c>
      <c r="L899">
        <v>30.633</v>
      </c>
      <c r="N899">
        <v>27.617</v>
      </c>
      <c r="O899">
        <v>99.932</v>
      </c>
      <c r="R899" t="inlineStr">
        <is>
          <t>Standard</t>
        </is>
      </c>
      <c r="S899" t="inlineStr">
        <is>
          <t>Standard</t>
        </is>
      </c>
      <c r="T899" t="str">
        <f>IF($A899="","",$A899&amp;"|"&amp;$S899&amp;"|"&amp;$D899&amp;"|"&amp;$E899&amp;"|"&amp;$F899&amp;"|"&amp;$H899)</f>
        <v>Acquisition|Standard|14|Evening And Weekend|35001|6 Months</v>
      </c>
    </row>
    <row r="900" spans="1:20" x14ac:dyDescent="0.25">
      <c r="A900" t="inlineStr">
        <is>
          <t>Acquisition</t>
        </is>
      </c>
      <c r="B900" t="inlineStr">
        <is>
          <t>Sep26-6M-Acq DY4 Gold Standard</t>
        </is>
      </c>
      <c r="C900">
        <v>4</v>
      </c>
      <c r="D900">
        <v>14</v>
      </c>
      <c r="E900" t="inlineStr">
        <is>
          <t>Day Night</t>
        </is>
      </c>
      <c r="F900">
        <v>35001</v>
      </c>
      <c r="G900">
        <v>50000</v>
      </c>
      <c r="H900" t="inlineStr">
        <is>
          <t>6 Months</t>
        </is>
      </c>
      <c r="I900" s="27">
        <v>46286</v>
      </c>
      <c r="J900" s="27">
        <v>46630</v>
      </c>
      <c r="L900">
        <v>30.325</v>
      </c>
      <c r="M900">
        <v>24.352</v>
      </c>
      <c r="O900">
        <v>99.932</v>
      </c>
      <c r="R900" t="inlineStr">
        <is>
          <t>Standard</t>
        </is>
      </c>
      <c r="S900" t="inlineStr">
        <is>
          <t>Standard</t>
        </is>
      </c>
      <c r="T900" t="str">
        <f>IF($A900="","",$A900&amp;"|"&amp;$S900&amp;"|"&amp;$D900&amp;"|"&amp;$E900&amp;"|"&amp;$F900&amp;"|"&amp;$H900)</f>
        <v>Acquisition|Standard|14|Day Night|35001|6 Months</v>
      </c>
    </row>
    <row r="901" spans="1:20" x14ac:dyDescent="0.25">
      <c r="A901" t="inlineStr">
        <is>
          <t>Acquisition</t>
        </is>
      </c>
      <c r="B901" t="inlineStr">
        <is>
          <t>Sep26-6M-Acq DY4 Gold Standard</t>
        </is>
      </c>
      <c r="C901">
        <v>4</v>
      </c>
      <c r="D901">
        <v>14</v>
      </c>
      <c r="E901" t="inlineStr">
        <is>
          <t>Evening Weekend And Night</t>
        </is>
      </c>
      <c r="F901">
        <v>35001</v>
      </c>
      <c r="G901">
        <v>50000</v>
      </c>
      <c r="H901" t="inlineStr">
        <is>
          <t>6 Months</t>
        </is>
      </c>
      <c r="I901" s="27">
        <v>46286</v>
      </c>
      <c r="J901" s="27">
        <v>46630</v>
      </c>
      <c r="L901">
        <v>30.633</v>
      </c>
      <c r="M901">
        <v>24.599</v>
      </c>
      <c r="N901">
        <v>27.617</v>
      </c>
      <c r="O901">
        <v>99.932</v>
      </c>
      <c r="R901" t="inlineStr">
        <is>
          <t>Standard</t>
        </is>
      </c>
      <c r="S901" t="inlineStr">
        <is>
          <t>Standard</t>
        </is>
      </c>
      <c r="T901" t="str">
        <f>IF($A901="","",$A901&amp;"|"&amp;$S901&amp;"|"&amp;$D901&amp;"|"&amp;$E901&amp;"|"&amp;$F901&amp;"|"&amp;$H901)</f>
        <v>Acquisition|Standard|14|Evening Weekend And Night|35001|6 Months</v>
      </c>
    </row>
    <row r="902" spans="1:20" x14ac:dyDescent="0.25">
      <c r="A902" t="inlineStr">
        <is>
          <t>Acquisition</t>
        </is>
      </c>
      <c r="B902" t="inlineStr">
        <is>
          <t>Sep26-6M-Acq DY4 Gold Standard</t>
        </is>
      </c>
      <c r="C902">
        <v>3</v>
      </c>
      <c r="D902">
        <v>10</v>
      </c>
      <c r="E902" t="inlineStr">
        <is>
          <t>Standard</t>
        </is>
      </c>
      <c r="F902">
        <v>35001</v>
      </c>
      <c r="G902">
        <v>50000</v>
      </c>
      <c r="H902" t="inlineStr">
        <is>
          <t>6 Months</t>
        </is>
      </c>
      <c r="I902" s="27">
        <v>46286</v>
      </c>
      <c r="J902" s="27">
        <v>46630</v>
      </c>
      <c r="K902">
        <v>29.322</v>
      </c>
      <c r="O902">
        <v>99.932</v>
      </c>
      <c r="R902" t="inlineStr">
        <is>
          <t>Standard</t>
        </is>
      </c>
      <c r="S902" t="inlineStr">
        <is>
          <t>Standard</t>
        </is>
      </c>
      <c r="T902" t="str">
        <f>IF($A902="","",$A902&amp;"|"&amp;$S902&amp;"|"&amp;$D902&amp;"|"&amp;$E902&amp;"|"&amp;$F902&amp;"|"&amp;$H902)</f>
        <v>Acquisition|Standard|10|Standard|35001|6 Months</v>
      </c>
    </row>
    <row r="903" spans="1:20" x14ac:dyDescent="0.25">
      <c r="A903" t="inlineStr">
        <is>
          <t>Acquisition</t>
        </is>
      </c>
      <c r="B903" t="inlineStr">
        <is>
          <t>Sep26-6M-Acq DY4 Gold Standard</t>
        </is>
      </c>
      <c r="C903">
        <v>4</v>
      </c>
      <c r="D903">
        <v>10</v>
      </c>
      <c r="E903" t="inlineStr">
        <is>
          <t>Evening And Weekend</t>
        </is>
      </c>
      <c r="F903">
        <v>35001</v>
      </c>
      <c r="G903">
        <v>50000</v>
      </c>
      <c r="H903" t="inlineStr">
        <is>
          <t>6 Months</t>
        </is>
      </c>
      <c r="I903" s="27">
        <v>46286</v>
      </c>
      <c r="J903" s="27">
        <v>46630</v>
      </c>
      <c r="L903">
        <v>30.839</v>
      </c>
      <c r="N903">
        <v>27.801</v>
      </c>
      <c r="O903">
        <v>99.932</v>
      </c>
      <c r="R903" t="inlineStr">
        <is>
          <t>Standard</t>
        </is>
      </c>
      <c r="S903" t="inlineStr">
        <is>
          <t>Standard</t>
        </is>
      </c>
      <c r="T903" t="str">
        <f>IF($A903="","",$A903&amp;"|"&amp;$S903&amp;"|"&amp;$D903&amp;"|"&amp;$E903&amp;"|"&amp;$F903&amp;"|"&amp;$H903)</f>
        <v>Acquisition|Standard|10|Evening And Weekend|35001|6 Months</v>
      </c>
    </row>
    <row r="904" spans="1:20" x14ac:dyDescent="0.25">
      <c r="A904" t="inlineStr">
        <is>
          <t>Acquisition</t>
        </is>
      </c>
      <c r="B904" t="inlineStr">
        <is>
          <t>Sep26-6M-Acq DY4 Gold Standard</t>
        </is>
      </c>
      <c r="C904">
        <v>4</v>
      </c>
      <c r="D904">
        <v>10</v>
      </c>
      <c r="E904" t="inlineStr">
        <is>
          <t>Day Night</t>
        </is>
      </c>
      <c r="F904">
        <v>35001</v>
      </c>
      <c r="G904">
        <v>50000</v>
      </c>
      <c r="H904" t="inlineStr">
        <is>
          <t>6 Months</t>
        </is>
      </c>
      <c r="I904" s="27">
        <v>46286</v>
      </c>
      <c r="J904" s="27">
        <v>46630</v>
      </c>
      <c r="L904">
        <v>30.53</v>
      </c>
      <c r="M904">
        <v>24.505</v>
      </c>
      <c r="O904">
        <v>99.932</v>
      </c>
      <c r="R904" t="inlineStr">
        <is>
          <t>Standard</t>
        </is>
      </c>
      <c r="S904" t="inlineStr">
        <is>
          <t>Standard</t>
        </is>
      </c>
      <c r="T904" t="str">
        <f>IF($A904="","",$A904&amp;"|"&amp;$S904&amp;"|"&amp;$D904&amp;"|"&amp;$E904&amp;"|"&amp;$F904&amp;"|"&amp;$H904)</f>
        <v>Acquisition|Standard|10|Day Night|35001|6 Months</v>
      </c>
    </row>
    <row r="905" spans="1:20" x14ac:dyDescent="0.25">
      <c r="A905" t="inlineStr">
        <is>
          <t>Acquisition</t>
        </is>
      </c>
      <c r="B905" t="inlineStr">
        <is>
          <t>Sep26-6M-Acq DY4 Gold Standard</t>
        </is>
      </c>
      <c r="C905">
        <v>4</v>
      </c>
      <c r="D905">
        <v>10</v>
      </c>
      <c r="E905" t="inlineStr">
        <is>
          <t>Evening Weekend And Night</t>
        </is>
      </c>
      <c r="F905">
        <v>35001</v>
      </c>
      <c r="G905">
        <v>50000</v>
      </c>
      <c r="H905" t="inlineStr">
        <is>
          <t>6 Months</t>
        </is>
      </c>
      <c r="I905" s="27">
        <v>46286</v>
      </c>
      <c r="J905" s="27">
        <v>46630</v>
      </c>
      <c r="L905">
        <v>30.839</v>
      </c>
      <c r="M905">
        <v>24.764</v>
      </c>
      <c r="N905">
        <v>27.801</v>
      </c>
      <c r="O905">
        <v>99.932</v>
      </c>
      <c r="R905" t="inlineStr">
        <is>
          <t>Standard</t>
        </is>
      </c>
      <c r="S905" t="inlineStr">
        <is>
          <t>Standard</t>
        </is>
      </c>
      <c r="T905" t="str">
        <f>IF($A905="","",$A905&amp;"|"&amp;$S905&amp;"|"&amp;$D905&amp;"|"&amp;$E905&amp;"|"&amp;$F905&amp;"|"&amp;$H905)</f>
        <v>Acquisition|Standard|10|Evening Weekend And Night|35001|6 Months</v>
      </c>
    </row>
    <row r="906" spans="1:20" x14ac:dyDescent="0.25">
      <c r="A906" t="inlineStr">
        <is>
          <t>Acquisition</t>
        </is>
      </c>
      <c r="B906" t="inlineStr">
        <is>
          <t>Sep26-6M-Acq DY4 Gold Standard</t>
        </is>
      </c>
      <c r="C906">
        <v>3</v>
      </c>
      <c r="D906">
        <v>23</v>
      </c>
      <c r="E906" t="inlineStr">
        <is>
          <t>Standard</t>
        </is>
      </c>
      <c r="F906">
        <v>35001</v>
      </c>
      <c r="G906">
        <v>50000</v>
      </c>
      <c r="H906" t="inlineStr">
        <is>
          <t>6 Months</t>
        </is>
      </c>
      <c r="I906" s="27">
        <v>46286</v>
      </c>
      <c r="J906" s="27">
        <v>46630</v>
      </c>
      <c r="K906">
        <v>28.787</v>
      </c>
      <c r="O906">
        <v>99.932</v>
      </c>
      <c r="R906" t="inlineStr">
        <is>
          <t>Standard</t>
        </is>
      </c>
      <c r="S906" t="inlineStr">
        <is>
          <t>Standard</t>
        </is>
      </c>
      <c r="T906" t="str">
        <f>IF($A906="","",$A906&amp;"|"&amp;$S906&amp;"|"&amp;$D906&amp;"|"&amp;$E906&amp;"|"&amp;$F906&amp;"|"&amp;$H906)</f>
        <v>Acquisition|Standard|23|Standard|35001|6 Months</v>
      </c>
    </row>
    <row r="907" spans="1:20" x14ac:dyDescent="0.25">
      <c r="A907" t="inlineStr">
        <is>
          <t>Acquisition</t>
        </is>
      </c>
      <c r="B907" t="inlineStr">
        <is>
          <t>Sep26-6M-Acq DY4 Gold Standard</t>
        </is>
      </c>
      <c r="C907">
        <v>4</v>
      </c>
      <c r="D907">
        <v>23</v>
      </c>
      <c r="E907" t="inlineStr">
        <is>
          <t>Evening And Weekend</t>
        </is>
      </c>
      <c r="F907">
        <v>35001</v>
      </c>
      <c r="G907">
        <v>50000</v>
      </c>
      <c r="H907" t="inlineStr">
        <is>
          <t>6 Months</t>
        </is>
      </c>
      <c r="I907" s="27">
        <v>46286</v>
      </c>
      <c r="J907" s="27">
        <v>46630</v>
      </c>
      <c r="L907">
        <v>30.283</v>
      </c>
      <c r="N907">
        <v>27.297</v>
      </c>
      <c r="O907">
        <v>99.932</v>
      </c>
      <c r="R907" t="inlineStr">
        <is>
          <t>Standard</t>
        </is>
      </c>
      <c r="S907" t="inlineStr">
        <is>
          <t>Standard</t>
        </is>
      </c>
      <c r="T907" t="str">
        <f>IF($A907="","",$A907&amp;"|"&amp;$S907&amp;"|"&amp;$D907&amp;"|"&amp;$E907&amp;"|"&amp;$F907&amp;"|"&amp;$H907)</f>
        <v>Acquisition|Standard|23|Evening And Weekend|35001|6 Months</v>
      </c>
    </row>
    <row r="908" spans="1:20" x14ac:dyDescent="0.25">
      <c r="A908" t="inlineStr">
        <is>
          <t>Acquisition</t>
        </is>
      </c>
      <c r="B908" t="inlineStr">
        <is>
          <t>Sep26-6M-Acq DY4 Gold Standard</t>
        </is>
      </c>
      <c r="C908">
        <v>4</v>
      </c>
      <c r="D908">
        <v>23</v>
      </c>
      <c r="E908" t="inlineStr">
        <is>
          <t>Day Night</t>
        </is>
      </c>
      <c r="F908">
        <v>35001</v>
      </c>
      <c r="G908">
        <v>50000</v>
      </c>
      <c r="H908" t="inlineStr">
        <is>
          <t>6 Months</t>
        </is>
      </c>
      <c r="I908" s="27">
        <v>46286</v>
      </c>
      <c r="J908" s="27">
        <v>46630</v>
      </c>
      <c r="L908">
        <v>29.964</v>
      </c>
      <c r="M908">
        <v>24.063</v>
      </c>
      <c r="O908">
        <v>99.932</v>
      </c>
      <c r="R908" t="inlineStr">
        <is>
          <t>Standard</t>
        </is>
      </c>
      <c r="S908" t="inlineStr">
        <is>
          <t>Standard</t>
        </is>
      </c>
      <c r="T908" t="str">
        <f>IF($A908="","",$A908&amp;"|"&amp;$S908&amp;"|"&amp;$D908&amp;"|"&amp;$E908&amp;"|"&amp;$F908&amp;"|"&amp;$H908)</f>
        <v>Acquisition|Standard|23|Day Night|35001|6 Months</v>
      </c>
    </row>
    <row r="909" spans="1:20" x14ac:dyDescent="0.25">
      <c r="A909" t="inlineStr">
        <is>
          <t>Acquisition</t>
        </is>
      </c>
      <c r="B909" t="inlineStr">
        <is>
          <t>Sep26-6M-Acq DY4 Gold Standard</t>
        </is>
      </c>
      <c r="C909">
        <v>4</v>
      </c>
      <c r="D909">
        <v>23</v>
      </c>
      <c r="E909" t="inlineStr">
        <is>
          <t>Evening Weekend And Night</t>
        </is>
      </c>
      <c r="F909">
        <v>35001</v>
      </c>
      <c r="G909">
        <v>50000</v>
      </c>
      <c r="H909" t="inlineStr">
        <is>
          <t>6 Months</t>
        </is>
      </c>
      <c r="I909" s="27">
        <v>46286</v>
      </c>
      <c r="J909" s="27">
        <v>46630</v>
      </c>
      <c r="L909">
        <v>30.283</v>
      </c>
      <c r="M909">
        <v>24.31</v>
      </c>
      <c r="N909">
        <v>27.297</v>
      </c>
      <c r="O909">
        <v>99.932</v>
      </c>
      <c r="R909" t="inlineStr">
        <is>
          <t>Standard</t>
        </is>
      </c>
      <c r="S909" t="inlineStr">
        <is>
          <t>Standard</t>
        </is>
      </c>
      <c r="T909" t="str">
        <f>IF($A909="","",$A909&amp;"|"&amp;$S909&amp;"|"&amp;$D909&amp;"|"&amp;$E909&amp;"|"&amp;$F909&amp;"|"&amp;$H909)</f>
        <v>Acquisition|Standard|23|Evening Weekend And Night|35001|6 Months</v>
      </c>
    </row>
    <row r="910" spans="1:20" x14ac:dyDescent="0.25">
      <c r="A910" t="inlineStr">
        <is>
          <t>Acquisition</t>
        </is>
      </c>
      <c r="B910" t="inlineStr">
        <is>
          <t>Sep26-6M-Acq DY4 Gold Standard</t>
        </is>
      </c>
      <c r="C910">
        <v>3</v>
      </c>
      <c r="D910">
        <v>20</v>
      </c>
      <c r="E910" t="inlineStr">
        <is>
          <t>Standard</t>
        </is>
      </c>
      <c r="F910">
        <v>35001</v>
      </c>
      <c r="G910">
        <v>50000</v>
      </c>
      <c r="H910" t="inlineStr">
        <is>
          <t>6 Months</t>
        </is>
      </c>
      <c r="I910" s="27">
        <v>46286</v>
      </c>
      <c r="J910" s="27">
        <v>46630</v>
      </c>
      <c r="K910">
        <v>29.377</v>
      </c>
      <c r="O910">
        <v>99.932</v>
      </c>
      <c r="R910" t="inlineStr">
        <is>
          <t>Standard</t>
        </is>
      </c>
      <c r="S910" t="inlineStr">
        <is>
          <t>Standard</t>
        </is>
      </c>
      <c r="T910" t="str">
        <f>IF($A910="","",$A910&amp;"|"&amp;$S910&amp;"|"&amp;$D910&amp;"|"&amp;$E910&amp;"|"&amp;$F910&amp;"|"&amp;$H910)</f>
        <v>Acquisition|Standard|20|Standard|35001|6 Months</v>
      </c>
    </row>
    <row r="911" spans="1:20" x14ac:dyDescent="0.25">
      <c r="A911" t="inlineStr">
        <is>
          <t>Acquisition</t>
        </is>
      </c>
      <c r="B911" t="inlineStr">
        <is>
          <t>Sep26-6M-Acq DY4 Gold Standard</t>
        </is>
      </c>
      <c r="C911">
        <v>4</v>
      </c>
      <c r="D911">
        <v>20</v>
      </c>
      <c r="E911" t="inlineStr">
        <is>
          <t>Evening And Weekend</t>
        </is>
      </c>
      <c r="F911">
        <v>35001</v>
      </c>
      <c r="G911">
        <v>50000</v>
      </c>
      <c r="H911" t="inlineStr">
        <is>
          <t>6 Months</t>
        </is>
      </c>
      <c r="I911" s="27">
        <v>46286</v>
      </c>
      <c r="J911" s="27">
        <v>46630</v>
      </c>
      <c r="L911">
        <v>30.901</v>
      </c>
      <c r="N911">
        <v>27.853</v>
      </c>
      <c r="O911">
        <v>99.932</v>
      </c>
      <c r="R911" t="inlineStr">
        <is>
          <t>Standard</t>
        </is>
      </c>
      <c r="S911" t="inlineStr">
        <is>
          <t>Standard</t>
        </is>
      </c>
      <c r="T911" t="str">
        <f>IF($A911="","",$A911&amp;"|"&amp;$S911&amp;"|"&amp;$D911&amp;"|"&amp;$E911&amp;"|"&amp;$F911&amp;"|"&amp;$H911)</f>
        <v>Acquisition|Standard|20|Evening And Weekend|35001|6 Months</v>
      </c>
    </row>
    <row r="912" spans="1:20" x14ac:dyDescent="0.25">
      <c r="A912" t="inlineStr">
        <is>
          <t>Acquisition</t>
        </is>
      </c>
      <c r="B912" t="inlineStr">
        <is>
          <t>Sep26-6M-Acq DY4 Gold Standard</t>
        </is>
      </c>
      <c r="C912">
        <v>4</v>
      </c>
      <c r="D912">
        <v>20</v>
      </c>
      <c r="E912" t="inlineStr">
        <is>
          <t>Day Night</t>
        </is>
      </c>
      <c r="F912">
        <v>35001</v>
      </c>
      <c r="G912">
        <v>50000</v>
      </c>
      <c r="H912" t="inlineStr">
        <is>
          <t>6 Months</t>
        </is>
      </c>
      <c r="I912" s="27">
        <v>46286</v>
      </c>
      <c r="J912" s="27">
        <v>46630</v>
      </c>
      <c r="L912">
        <v>30.582</v>
      </c>
      <c r="M912">
        <v>24.557</v>
      </c>
      <c r="O912">
        <v>99.932</v>
      </c>
      <c r="R912" t="inlineStr">
        <is>
          <t>Standard</t>
        </is>
      </c>
      <c r="S912" t="inlineStr">
        <is>
          <t>Standard</t>
        </is>
      </c>
      <c r="T912" t="str">
        <f>IF($A912="","",$A912&amp;"|"&amp;$S912&amp;"|"&amp;$D912&amp;"|"&amp;$E912&amp;"|"&amp;$F912&amp;"|"&amp;$H912)</f>
        <v>Acquisition|Standard|20|Day Night|35001|6 Months</v>
      </c>
    </row>
    <row r="913" spans="1:20" x14ac:dyDescent="0.25">
      <c r="A913" t="inlineStr">
        <is>
          <t>Acquisition</t>
        </is>
      </c>
      <c r="B913" t="inlineStr">
        <is>
          <t>Sep26-6M-Acq DY4 Gold Standard</t>
        </is>
      </c>
      <c r="C913">
        <v>4</v>
      </c>
      <c r="D913">
        <v>20</v>
      </c>
      <c r="E913" t="inlineStr">
        <is>
          <t>Evening Weekend And Night</t>
        </is>
      </c>
      <c r="F913">
        <v>35001</v>
      </c>
      <c r="G913">
        <v>50000</v>
      </c>
      <c r="H913" t="inlineStr">
        <is>
          <t>6 Months</t>
        </is>
      </c>
      <c r="I913" s="27">
        <v>46286</v>
      </c>
      <c r="J913" s="27">
        <v>46630</v>
      </c>
      <c r="L913">
        <v>30.901</v>
      </c>
      <c r="M913">
        <v>24.814</v>
      </c>
      <c r="N913">
        <v>27.853</v>
      </c>
      <c r="O913">
        <v>99.932</v>
      </c>
      <c r="R913" t="inlineStr">
        <is>
          <t>Standard</t>
        </is>
      </c>
      <c r="S913" t="inlineStr">
        <is>
          <t>Standard</t>
        </is>
      </c>
      <c r="T913" t="str">
        <f>IF($A913="","",$A913&amp;"|"&amp;$S913&amp;"|"&amp;$D913&amp;"|"&amp;$E913&amp;"|"&amp;$F913&amp;"|"&amp;$H913)</f>
        <v>Acquisition|Standard|20|Evening Weekend And Night|35001|6 Months</v>
      </c>
    </row>
    <row r="914" spans="1:20" x14ac:dyDescent="0.25">
      <c r="A914" t="inlineStr">
        <is>
          <t>Acquisition</t>
        </is>
      </c>
      <c r="B914" t="inlineStr">
        <is>
          <t>Sep26-6M-Acq DY4 Gold Standard</t>
        </is>
      </c>
      <c r="C914">
        <v>3</v>
      </c>
      <c r="D914">
        <v>17</v>
      </c>
      <c r="E914" t="inlineStr">
        <is>
          <t>Standard</t>
        </is>
      </c>
      <c r="F914">
        <v>35001</v>
      </c>
      <c r="G914">
        <v>50000</v>
      </c>
      <c r="H914" t="inlineStr">
        <is>
          <t>6 Months</t>
        </is>
      </c>
      <c r="I914" s="27">
        <v>46286</v>
      </c>
      <c r="J914" s="27">
        <v>46630</v>
      </c>
      <c r="K914">
        <v>28.648</v>
      </c>
      <c r="O914">
        <v>99.932</v>
      </c>
      <c r="R914" t="inlineStr">
        <is>
          <t>Standard</t>
        </is>
      </c>
      <c r="S914" t="inlineStr">
        <is>
          <t>Standard</t>
        </is>
      </c>
      <c r="T914" t="str">
        <f>IF($A914="","",$A914&amp;"|"&amp;$S914&amp;"|"&amp;$D914&amp;"|"&amp;$E914&amp;"|"&amp;$F914&amp;"|"&amp;$H914)</f>
        <v>Acquisition|Standard|17|Standard|35001|6 Months</v>
      </c>
    </row>
    <row r="915" spans="1:20" x14ac:dyDescent="0.25">
      <c r="A915" t="inlineStr">
        <is>
          <t>Acquisition</t>
        </is>
      </c>
      <c r="B915" t="inlineStr">
        <is>
          <t>Sep26-6M-Acq DY4 Gold Standard</t>
        </is>
      </c>
      <c r="C915">
        <v>4</v>
      </c>
      <c r="D915">
        <v>17</v>
      </c>
      <c r="E915" t="inlineStr">
        <is>
          <t>Evening And Weekend</t>
        </is>
      </c>
      <c r="F915">
        <v>35001</v>
      </c>
      <c r="G915">
        <v>50000</v>
      </c>
      <c r="H915" t="inlineStr">
        <is>
          <t>6 Months</t>
        </is>
      </c>
      <c r="I915" s="27">
        <v>46286</v>
      </c>
      <c r="J915" s="27">
        <v>46630</v>
      </c>
      <c r="L915">
        <v>30.128</v>
      </c>
      <c r="N915">
        <v>27.163</v>
      </c>
      <c r="O915">
        <v>99.932</v>
      </c>
      <c r="R915" t="inlineStr">
        <is>
          <t>Standard</t>
        </is>
      </c>
      <c r="S915" t="inlineStr">
        <is>
          <t>Standard</t>
        </is>
      </c>
      <c r="T915" t="str">
        <f>IF($A915="","",$A915&amp;"|"&amp;$S915&amp;"|"&amp;$D915&amp;"|"&amp;$E915&amp;"|"&amp;$F915&amp;"|"&amp;$H915)</f>
        <v>Acquisition|Standard|17|Evening And Weekend|35001|6 Months</v>
      </c>
    </row>
    <row r="916" spans="1:20" x14ac:dyDescent="0.25">
      <c r="A916" t="inlineStr">
        <is>
          <t>Acquisition</t>
        </is>
      </c>
      <c r="B916" t="inlineStr">
        <is>
          <t>Sep26-6M-Acq DY4 Gold Standard</t>
        </is>
      </c>
      <c r="C916">
        <v>4</v>
      </c>
      <c r="D916">
        <v>17</v>
      </c>
      <c r="E916" t="inlineStr">
        <is>
          <t>Day Night</t>
        </is>
      </c>
      <c r="F916">
        <v>35001</v>
      </c>
      <c r="G916">
        <v>50000</v>
      </c>
      <c r="H916" t="inlineStr">
        <is>
          <t>6 Months</t>
        </is>
      </c>
      <c r="I916" s="27">
        <v>46286</v>
      </c>
      <c r="J916" s="27">
        <v>46630</v>
      </c>
      <c r="L916">
        <v>29.819</v>
      </c>
      <c r="M916">
        <v>23.95</v>
      </c>
      <c r="O916">
        <v>99.932</v>
      </c>
      <c r="R916" t="inlineStr">
        <is>
          <t>Standard</t>
        </is>
      </c>
      <c r="S916" t="inlineStr">
        <is>
          <t>Standard</t>
        </is>
      </c>
      <c r="T916" t="str">
        <f>IF($A916="","",$A916&amp;"|"&amp;$S916&amp;"|"&amp;$D916&amp;"|"&amp;$E916&amp;"|"&amp;$F916&amp;"|"&amp;$H916)</f>
        <v>Acquisition|Standard|17|Day Night|35001|6 Months</v>
      </c>
    </row>
    <row r="917" spans="1:20" x14ac:dyDescent="0.25">
      <c r="A917" t="inlineStr">
        <is>
          <t>Acquisition</t>
        </is>
      </c>
      <c r="B917" t="inlineStr">
        <is>
          <t>Sep26-6M-Acq DY4 Gold Standard</t>
        </is>
      </c>
      <c r="C917">
        <v>4</v>
      </c>
      <c r="D917">
        <v>17</v>
      </c>
      <c r="E917" t="inlineStr">
        <is>
          <t>Evening Weekend And Night</t>
        </is>
      </c>
      <c r="F917">
        <v>35001</v>
      </c>
      <c r="G917">
        <v>50000</v>
      </c>
      <c r="H917" t="inlineStr">
        <is>
          <t>6 Months</t>
        </is>
      </c>
      <c r="I917" s="27">
        <v>46286</v>
      </c>
      <c r="J917" s="27">
        <v>46630</v>
      </c>
      <c r="L917">
        <v>30.128</v>
      </c>
      <c r="M917">
        <v>24.196</v>
      </c>
      <c r="N917">
        <v>27.163</v>
      </c>
      <c r="O917">
        <v>99.932</v>
      </c>
      <c r="R917" t="inlineStr">
        <is>
          <t>Standard</t>
        </is>
      </c>
      <c r="S917" t="inlineStr">
        <is>
          <t>Standard</t>
        </is>
      </c>
      <c r="T917" t="str">
        <f>IF($A917="","",$A917&amp;"|"&amp;$S917&amp;"|"&amp;$D917&amp;"|"&amp;$E917&amp;"|"&amp;$F917&amp;"|"&amp;$H917)</f>
        <v>Acquisition|Standard|17|Evening Weekend And Night|35001|6 Months</v>
      </c>
    </row>
    <row r="918" spans="1:20" x14ac:dyDescent="0.25">
      <c r="A918" t="inlineStr">
        <is>
          <t>Acquisition</t>
        </is>
      </c>
      <c r="B918" t="inlineStr">
        <is>
          <t>Sep26-6M-Acq DY4 Gold Standard</t>
        </is>
      </c>
      <c r="C918">
        <v>3</v>
      </c>
      <c r="D918">
        <v>12</v>
      </c>
      <c r="E918" t="inlineStr">
        <is>
          <t>Standard</t>
        </is>
      </c>
      <c r="F918">
        <v>35001</v>
      </c>
      <c r="G918">
        <v>50000</v>
      </c>
      <c r="H918" t="inlineStr">
        <is>
          <t>6 Months</t>
        </is>
      </c>
      <c r="I918" s="27">
        <v>46286</v>
      </c>
      <c r="J918" s="27">
        <v>46630</v>
      </c>
      <c r="K918">
        <v>28.881</v>
      </c>
      <c r="O918">
        <v>99.932</v>
      </c>
      <c r="R918" t="inlineStr">
        <is>
          <t>Standard</t>
        </is>
      </c>
      <c r="S918" t="inlineStr">
        <is>
          <t>Standard</t>
        </is>
      </c>
      <c r="T918" t="str">
        <f>IF($A918="","",$A918&amp;"|"&amp;$S918&amp;"|"&amp;$D918&amp;"|"&amp;$E918&amp;"|"&amp;$F918&amp;"|"&amp;$H918)</f>
        <v>Acquisition|Standard|12|Standard|35001|6 Months</v>
      </c>
    </row>
    <row r="919" spans="1:20" x14ac:dyDescent="0.25">
      <c r="A919" t="inlineStr">
        <is>
          <t>Acquisition</t>
        </is>
      </c>
      <c r="B919" t="inlineStr">
        <is>
          <t>Sep26-6M-Acq DY4 Gold Standard</t>
        </is>
      </c>
      <c r="C919">
        <v>4</v>
      </c>
      <c r="D919">
        <v>12</v>
      </c>
      <c r="E919" t="inlineStr">
        <is>
          <t>Evening And Weekend</t>
        </is>
      </c>
      <c r="F919">
        <v>35001</v>
      </c>
      <c r="G919">
        <v>50000</v>
      </c>
      <c r="H919" t="inlineStr">
        <is>
          <t>6 Months</t>
        </is>
      </c>
      <c r="I919" s="27">
        <v>46286</v>
      </c>
      <c r="J919" s="27">
        <v>46630</v>
      </c>
      <c r="L919">
        <v>30.375</v>
      </c>
      <c r="N919">
        <v>27.38</v>
      </c>
      <c r="O919">
        <v>99.932</v>
      </c>
      <c r="R919" t="inlineStr">
        <is>
          <t>Standard</t>
        </is>
      </c>
      <c r="S919" t="inlineStr">
        <is>
          <t>Standard</t>
        </is>
      </c>
      <c r="T919" t="str">
        <f>IF($A919="","",$A919&amp;"|"&amp;$S919&amp;"|"&amp;$D919&amp;"|"&amp;$E919&amp;"|"&amp;$F919&amp;"|"&amp;$H919)</f>
        <v>Acquisition|Standard|12|Evening And Weekend|35001|6 Months</v>
      </c>
    </row>
    <row r="920" spans="1:20" x14ac:dyDescent="0.25">
      <c r="A920" t="inlineStr">
        <is>
          <t>Acquisition</t>
        </is>
      </c>
      <c r="B920" t="inlineStr">
        <is>
          <t>Sep26-6M-Acq DY4 Gold Standard</t>
        </is>
      </c>
      <c r="C920">
        <v>4</v>
      </c>
      <c r="D920">
        <v>12</v>
      </c>
      <c r="E920" t="inlineStr">
        <is>
          <t>Day Night</t>
        </is>
      </c>
      <c r="F920">
        <v>35001</v>
      </c>
      <c r="G920">
        <v>50000</v>
      </c>
      <c r="H920" t="inlineStr">
        <is>
          <t>6 Months</t>
        </is>
      </c>
      <c r="I920" s="27">
        <v>46286</v>
      </c>
      <c r="J920" s="27">
        <v>46630</v>
      </c>
      <c r="L920">
        <v>30.066</v>
      </c>
      <c r="M920">
        <v>24.146</v>
      </c>
      <c r="O920">
        <v>99.932</v>
      </c>
      <c r="R920" t="inlineStr">
        <is>
          <t>Standard</t>
        </is>
      </c>
      <c r="S920" t="inlineStr">
        <is>
          <t>Standard</t>
        </is>
      </c>
      <c r="T920" t="str">
        <f>IF($A920="","",$A920&amp;"|"&amp;$S920&amp;"|"&amp;$D920&amp;"|"&amp;$E920&amp;"|"&amp;$F920&amp;"|"&amp;$H920)</f>
        <v>Acquisition|Standard|12|Day Night|35001|6 Months</v>
      </c>
    </row>
    <row r="921" spans="1:20" x14ac:dyDescent="0.25">
      <c r="A921" t="inlineStr">
        <is>
          <t>Acquisition</t>
        </is>
      </c>
      <c r="B921" t="inlineStr">
        <is>
          <t>Sep26-6M-Acq DY4 Gold Standard</t>
        </is>
      </c>
      <c r="C921">
        <v>4</v>
      </c>
      <c r="D921">
        <v>12</v>
      </c>
      <c r="E921" t="inlineStr">
        <is>
          <t>Evening Weekend And Night</t>
        </is>
      </c>
      <c r="F921">
        <v>35001</v>
      </c>
      <c r="G921">
        <v>50000</v>
      </c>
      <c r="H921" t="inlineStr">
        <is>
          <t>6 Months</t>
        </is>
      </c>
      <c r="I921" s="27">
        <v>46286</v>
      </c>
      <c r="J921" s="27">
        <v>46630</v>
      </c>
      <c r="L921">
        <v>30.375</v>
      </c>
      <c r="M921">
        <v>24.393</v>
      </c>
      <c r="N921">
        <v>27.38</v>
      </c>
      <c r="O921">
        <v>99.932</v>
      </c>
      <c r="R921" t="inlineStr">
        <is>
          <t>Standard</t>
        </is>
      </c>
      <c r="S921" t="inlineStr">
        <is>
          <t>Standard</t>
        </is>
      </c>
      <c r="T921" t="str">
        <f>IF($A921="","",$A921&amp;"|"&amp;$S921&amp;"|"&amp;$D921&amp;"|"&amp;$E921&amp;"|"&amp;$F921&amp;"|"&amp;$H921)</f>
        <v>Acquisition|Standard|12|Evening Weekend And Night|35001|6 Months</v>
      </c>
    </row>
    <row r="922" spans="1:20" x14ac:dyDescent="0.25">
      <c r="A922" t="inlineStr">
        <is>
          <t>Acquisition</t>
        </is>
      </c>
      <c r="B922" t="inlineStr">
        <is>
          <t>Sep26-6M-Acq DY4 Gold Standard</t>
        </is>
      </c>
      <c r="C922">
        <v>3</v>
      </c>
      <c r="D922">
        <v>11</v>
      </c>
      <c r="E922" t="inlineStr">
        <is>
          <t>Standard</t>
        </is>
      </c>
      <c r="F922">
        <v>35001</v>
      </c>
      <c r="G922">
        <v>50000</v>
      </c>
      <c r="H922" t="inlineStr">
        <is>
          <t>6 Months</t>
        </is>
      </c>
      <c r="I922" s="27">
        <v>46286</v>
      </c>
      <c r="J922" s="27">
        <v>46630</v>
      </c>
      <c r="K922">
        <v>29.057</v>
      </c>
      <c r="O922">
        <v>99.932</v>
      </c>
      <c r="R922" t="inlineStr">
        <is>
          <t>Standard</t>
        </is>
      </c>
      <c r="S922" t="inlineStr">
        <is>
          <t>Standard</t>
        </is>
      </c>
      <c r="T922" t="str">
        <f>IF($A922="","",$A922&amp;"|"&amp;$S922&amp;"|"&amp;$D922&amp;"|"&amp;$E922&amp;"|"&amp;$F922&amp;"|"&amp;$H922)</f>
        <v>Acquisition|Standard|11|Standard|35001|6 Months</v>
      </c>
    </row>
    <row r="923" spans="1:20" x14ac:dyDescent="0.25">
      <c r="A923" t="inlineStr">
        <is>
          <t>Acquisition</t>
        </is>
      </c>
      <c r="B923" t="inlineStr">
        <is>
          <t>Sep26-6M-Acq DY4 Gold Standard</t>
        </is>
      </c>
      <c r="C923">
        <v>4</v>
      </c>
      <c r="D923">
        <v>11</v>
      </c>
      <c r="E923" t="inlineStr">
        <is>
          <t>Evening And Weekend</t>
        </is>
      </c>
      <c r="F923">
        <v>35001</v>
      </c>
      <c r="G923">
        <v>50000</v>
      </c>
      <c r="H923" t="inlineStr">
        <is>
          <t>6 Months</t>
        </is>
      </c>
      <c r="I923" s="27">
        <v>46286</v>
      </c>
      <c r="J923" s="27">
        <v>46630</v>
      </c>
      <c r="L923">
        <v>30.561</v>
      </c>
      <c r="N923">
        <v>27.554</v>
      </c>
      <c r="O923">
        <v>99.932</v>
      </c>
      <c r="R923" t="inlineStr">
        <is>
          <t>Standard</t>
        </is>
      </c>
      <c r="S923" t="inlineStr">
        <is>
          <t>Standard</t>
        </is>
      </c>
      <c r="T923" t="str">
        <f>IF($A923="","",$A923&amp;"|"&amp;$S923&amp;"|"&amp;$D923&amp;"|"&amp;$E923&amp;"|"&amp;$F923&amp;"|"&amp;$H923)</f>
        <v>Acquisition|Standard|11|Evening And Weekend|35001|6 Months</v>
      </c>
    </row>
    <row r="924" spans="1:20" x14ac:dyDescent="0.25">
      <c r="A924" t="inlineStr">
        <is>
          <t>Acquisition</t>
        </is>
      </c>
      <c r="B924" t="inlineStr">
        <is>
          <t>Sep26-6M-Acq DY4 Gold Standard</t>
        </is>
      </c>
      <c r="C924">
        <v>4</v>
      </c>
      <c r="D924">
        <v>11</v>
      </c>
      <c r="E924" t="inlineStr">
        <is>
          <t>Day Night</t>
        </is>
      </c>
      <c r="F924">
        <v>35001</v>
      </c>
      <c r="G924">
        <v>50000</v>
      </c>
      <c r="H924" t="inlineStr">
        <is>
          <t>6 Months</t>
        </is>
      </c>
      <c r="I924" s="27">
        <v>46286</v>
      </c>
      <c r="J924" s="27">
        <v>46630</v>
      </c>
      <c r="L924">
        <v>30.252</v>
      </c>
      <c r="M924">
        <v>24.291</v>
      </c>
      <c r="O924">
        <v>99.932</v>
      </c>
      <c r="R924" t="inlineStr">
        <is>
          <t>Standard</t>
        </is>
      </c>
      <c r="S924" t="inlineStr">
        <is>
          <t>Standard</t>
        </is>
      </c>
      <c r="T924" t="str">
        <f>IF($A924="","",$A924&amp;"|"&amp;$S924&amp;"|"&amp;$D924&amp;"|"&amp;$E924&amp;"|"&amp;$F924&amp;"|"&amp;$H924)</f>
        <v>Acquisition|Standard|11|Day Night|35001|6 Months</v>
      </c>
    </row>
    <row r="925" spans="1:20" x14ac:dyDescent="0.25">
      <c r="A925" t="inlineStr">
        <is>
          <t>Acquisition</t>
        </is>
      </c>
      <c r="B925" t="inlineStr">
        <is>
          <t>Sep26-6M-Acq DY4 Gold Standard</t>
        </is>
      </c>
      <c r="C925">
        <v>4</v>
      </c>
      <c r="D925">
        <v>11</v>
      </c>
      <c r="E925" t="inlineStr">
        <is>
          <t>Evening Weekend And Night</t>
        </is>
      </c>
      <c r="F925">
        <v>35001</v>
      </c>
      <c r="G925">
        <v>50000</v>
      </c>
      <c r="H925" t="inlineStr">
        <is>
          <t>6 Months</t>
        </is>
      </c>
      <c r="I925" s="27">
        <v>46286</v>
      </c>
      <c r="J925" s="27">
        <v>46630</v>
      </c>
      <c r="L925">
        <v>30.561</v>
      </c>
      <c r="M925">
        <v>24.536</v>
      </c>
      <c r="N925">
        <v>27.554</v>
      </c>
      <c r="O925">
        <v>99.932</v>
      </c>
      <c r="R925" t="inlineStr">
        <is>
          <t>Standard</t>
        </is>
      </c>
      <c r="S925" t="inlineStr">
        <is>
          <t>Standard</t>
        </is>
      </c>
      <c r="T925" t="str">
        <f>IF($A925="","",$A925&amp;"|"&amp;$S925&amp;"|"&amp;$D925&amp;"|"&amp;$E925&amp;"|"&amp;$F925&amp;"|"&amp;$H925)</f>
        <v>Acquisition|Standard|11|Evening Weekend And Night|35001|6 Months</v>
      </c>
    </row>
    <row r="926" spans="1:20" x14ac:dyDescent="0.25">
      <c r="A926" t="inlineStr">
        <is>
          <t>Acquisition</t>
        </is>
      </c>
      <c r="B926" t="inlineStr">
        <is>
          <t>Sep26-6M-Acq DY4 Gold Standard</t>
        </is>
      </c>
      <c r="C926">
        <v>3</v>
      </c>
      <c r="D926">
        <v>15</v>
      </c>
      <c r="E926" t="inlineStr">
        <is>
          <t>Standard</t>
        </is>
      </c>
      <c r="F926">
        <v>35001</v>
      </c>
      <c r="G926">
        <v>50000</v>
      </c>
      <c r="H926" t="inlineStr">
        <is>
          <t>6 Months</t>
        </is>
      </c>
      <c r="I926" s="27">
        <v>46286</v>
      </c>
      <c r="J926" s="27">
        <v>46630</v>
      </c>
      <c r="K926">
        <v>28.745</v>
      </c>
      <c r="O926">
        <v>99.932</v>
      </c>
      <c r="R926" t="inlineStr">
        <is>
          <t>Standard</t>
        </is>
      </c>
      <c r="S926" t="inlineStr">
        <is>
          <t>Standard</t>
        </is>
      </c>
      <c r="T926" t="str">
        <f>IF($A926="","",$A926&amp;"|"&amp;$S926&amp;"|"&amp;$D926&amp;"|"&amp;$E926&amp;"|"&amp;$F926&amp;"|"&amp;$H926)</f>
        <v>Acquisition|Standard|15|Standard|35001|6 Months</v>
      </c>
    </row>
    <row r="927" spans="1:20" x14ac:dyDescent="0.25">
      <c r="A927" t="inlineStr">
        <is>
          <t>Acquisition</t>
        </is>
      </c>
      <c r="B927" t="inlineStr">
        <is>
          <t>Sep26-6M-Acq DY4 Gold Standard</t>
        </is>
      </c>
      <c r="C927">
        <v>4</v>
      </c>
      <c r="D927">
        <v>15</v>
      </c>
      <c r="E927" t="inlineStr">
        <is>
          <t>Evening And Weekend</t>
        </is>
      </c>
      <c r="F927">
        <v>35001</v>
      </c>
      <c r="G927">
        <v>50000</v>
      </c>
      <c r="H927" t="inlineStr">
        <is>
          <t>6 Months</t>
        </is>
      </c>
      <c r="I927" s="27">
        <v>46286</v>
      </c>
      <c r="J927" s="27">
        <v>46630</v>
      </c>
      <c r="L927">
        <v>30.231</v>
      </c>
      <c r="N927">
        <v>27.255</v>
      </c>
      <c r="O927">
        <v>99.932</v>
      </c>
      <c r="R927" t="inlineStr">
        <is>
          <t>Standard</t>
        </is>
      </c>
      <c r="S927" t="inlineStr">
        <is>
          <t>Standard</t>
        </is>
      </c>
      <c r="T927" t="str">
        <f>IF($A927="","",$A927&amp;"|"&amp;$S927&amp;"|"&amp;$D927&amp;"|"&amp;$E927&amp;"|"&amp;$F927&amp;"|"&amp;$H927)</f>
        <v>Acquisition|Standard|15|Evening And Weekend|35001|6 Months</v>
      </c>
    </row>
    <row r="928" spans="1:20" x14ac:dyDescent="0.25">
      <c r="A928" t="inlineStr">
        <is>
          <t>Acquisition</t>
        </is>
      </c>
      <c r="B928" t="inlineStr">
        <is>
          <t>Sep26-6M-Acq DY4 Gold Standard</t>
        </is>
      </c>
      <c r="C928">
        <v>4</v>
      </c>
      <c r="D928">
        <v>15</v>
      </c>
      <c r="E928" t="inlineStr">
        <is>
          <t>Day Night</t>
        </is>
      </c>
      <c r="F928">
        <v>35001</v>
      </c>
      <c r="G928">
        <v>50000</v>
      </c>
      <c r="H928" t="inlineStr">
        <is>
          <t>6 Months</t>
        </is>
      </c>
      <c r="I928" s="27">
        <v>46286</v>
      </c>
      <c r="J928" s="27">
        <v>46630</v>
      </c>
      <c r="L928">
        <v>29.922</v>
      </c>
      <c r="M928">
        <v>24.032</v>
      </c>
      <c r="O928">
        <v>99.932</v>
      </c>
      <c r="R928" t="inlineStr">
        <is>
          <t>Standard</t>
        </is>
      </c>
      <c r="S928" t="inlineStr">
        <is>
          <t>Standard</t>
        </is>
      </c>
      <c r="T928" t="str">
        <f>IF($A928="","",$A928&amp;"|"&amp;$S928&amp;"|"&amp;$D928&amp;"|"&amp;$E928&amp;"|"&amp;$F928&amp;"|"&amp;$H928)</f>
        <v>Acquisition|Standard|15|Day Night|35001|6 Months</v>
      </c>
    </row>
    <row r="929" spans="1:20" x14ac:dyDescent="0.25">
      <c r="A929" t="inlineStr">
        <is>
          <t>Acquisition</t>
        </is>
      </c>
      <c r="B929" t="inlineStr">
        <is>
          <t>Sep26-6M-Acq DY4 Gold Standard</t>
        </is>
      </c>
      <c r="C929">
        <v>4</v>
      </c>
      <c r="D929">
        <v>15</v>
      </c>
      <c r="E929" t="inlineStr">
        <is>
          <t>Evening Weekend And Night</t>
        </is>
      </c>
      <c r="F929">
        <v>35001</v>
      </c>
      <c r="G929">
        <v>50000</v>
      </c>
      <c r="H929" t="inlineStr">
        <is>
          <t>6 Months</t>
        </is>
      </c>
      <c r="I929" s="27">
        <v>46286</v>
      </c>
      <c r="J929" s="27">
        <v>46630</v>
      </c>
      <c r="L929">
        <v>30.231</v>
      </c>
      <c r="M929">
        <v>24.279</v>
      </c>
      <c r="N929">
        <v>27.255</v>
      </c>
      <c r="O929">
        <v>99.932</v>
      </c>
      <c r="R929" t="inlineStr">
        <is>
          <t>Standard</t>
        </is>
      </c>
      <c r="S929" t="inlineStr">
        <is>
          <t>Standard</t>
        </is>
      </c>
      <c r="T929" t="str">
        <f>IF($A929="","",$A929&amp;"|"&amp;$S929&amp;"|"&amp;$D929&amp;"|"&amp;$E929&amp;"|"&amp;$F929&amp;"|"&amp;$H929)</f>
        <v>Acquisition|Standard|15|Evening Weekend And Night|35001|6 Months</v>
      </c>
    </row>
    <row r="930" spans="1:20" x14ac:dyDescent="0.25">
      <c r="A930" t="inlineStr">
        <is>
          <t>Acquisition</t>
        </is>
      </c>
      <c r="B930" t="inlineStr">
        <is>
          <t>Sep26-6M-Acq DY4 Gold Standard</t>
        </is>
      </c>
      <c r="C930">
        <v>3</v>
      </c>
      <c r="D930">
        <v>16</v>
      </c>
      <c r="E930" t="inlineStr">
        <is>
          <t>Standard</t>
        </is>
      </c>
      <c r="F930">
        <v>35001</v>
      </c>
      <c r="G930">
        <v>50000</v>
      </c>
      <c r="H930" t="inlineStr">
        <is>
          <t>6 Months</t>
        </is>
      </c>
      <c r="I930" s="27">
        <v>46286</v>
      </c>
      <c r="J930" s="27">
        <v>46630</v>
      </c>
      <c r="K930">
        <v>28.855</v>
      </c>
      <c r="O930">
        <v>99.932</v>
      </c>
      <c r="R930" t="inlineStr">
        <is>
          <t>Standard</t>
        </is>
      </c>
      <c r="S930" t="inlineStr">
        <is>
          <t>Standard</t>
        </is>
      </c>
      <c r="T930" t="str">
        <f>IF($A930="","",$A930&amp;"|"&amp;$S930&amp;"|"&amp;$D930&amp;"|"&amp;$E930&amp;"|"&amp;$F930&amp;"|"&amp;$H930)</f>
        <v>Acquisition|Standard|16|Standard|35001|6 Months</v>
      </c>
    </row>
    <row r="931" spans="1:20" x14ac:dyDescent="0.25">
      <c r="A931" t="inlineStr">
        <is>
          <t>Acquisition</t>
        </is>
      </c>
      <c r="B931" t="inlineStr">
        <is>
          <t>Sep26-6M-Acq DY4 Gold Standard</t>
        </is>
      </c>
      <c r="C931">
        <v>4</v>
      </c>
      <c r="D931">
        <v>16</v>
      </c>
      <c r="E931" t="inlineStr">
        <is>
          <t>Evening And Weekend</t>
        </is>
      </c>
      <c r="F931">
        <v>35001</v>
      </c>
      <c r="G931">
        <v>50000</v>
      </c>
      <c r="H931" t="inlineStr">
        <is>
          <t>6 Months</t>
        </is>
      </c>
      <c r="I931" s="27">
        <v>46286</v>
      </c>
      <c r="J931" s="27">
        <v>46630</v>
      </c>
      <c r="L931">
        <v>30.345</v>
      </c>
      <c r="N931">
        <v>27.358</v>
      </c>
      <c r="O931">
        <v>99.932</v>
      </c>
      <c r="R931" t="inlineStr">
        <is>
          <t>Standard</t>
        </is>
      </c>
      <c r="S931" t="inlineStr">
        <is>
          <t>Standard</t>
        </is>
      </c>
      <c r="T931" t="str">
        <f>IF($A931="","",$A931&amp;"|"&amp;$S931&amp;"|"&amp;$D931&amp;"|"&amp;$E931&amp;"|"&amp;$F931&amp;"|"&amp;$H931)</f>
        <v>Acquisition|Standard|16|Evening And Weekend|35001|6 Months</v>
      </c>
    </row>
    <row r="932" spans="1:20" x14ac:dyDescent="0.25">
      <c r="A932" t="inlineStr">
        <is>
          <t>Acquisition</t>
        </is>
      </c>
      <c r="B932" t="inlineStr">
        <is>
          <t>Sep26-6M-Acq DY4 Gold Standard</t>
        </is>
      </c>
      <c r="C932">
        <v>4</v>
      </c>
      <c r="D932">
        <v>16</v>
      </c>
      <c r="E932" t="inlineStr">
        <is>
          <t>Day Night</t>
        </is>
      </c>
      <c r="F932">
        <v>35001</v>
      </c>
      <c r="G932">
        <v>50000</v>
      </c>
      <c r="H932" t="inlineStr">
        <is>
          <t>6 Months</t>
        </is>
      </c>
      <c r="I932" s="27">
        <v>46286</v>
      </c>
      <c r="J932" s="27">
        <v>46630</v>
      </c>
      <c r="L932">
        <v>30.035</v>
      </c>
      <c r="M932">
        <v>24.124</v>
      </c>
      <c r="O932">
        <v>99.932</v>
      </c>
      <c r="R932" t="inlineStr">
        <is>
          <t>Standard</t>
        </is>
      </c>
      <c r="S932" t="inlineStr">
        <is>
          <t>Standard</t>
        </is>
      </c>
      <c r="T932" t="str">
        <f>IF($A932="","",$A932&amp;"|"&amp;$S932&amp;"|"&amp;$D932&amp;"|"&amp;$E932&amp;"|"&amp;$F932&amp;"|"&amp;$H932)</f>
        <v>Acquisition|Standard|16|Day Night|35001|6 Months</v>
      </c>
    </row>
    <row r="933" spans="1:20" x14ac:dyDescent="0.25">
      <c r="A933" t="inlineStr">
        <is>
          <t>Acquisition</t>
        </is>
      </c>
      <c r="B933" t="inlineStr">
        <is>
          <t>Sep26-6M-Acq DY4 Gold Standard</t>
        </is>
      </c>
      <c r="C933">
        <v>4</v>
      </c>
      <c r="D933">
        <v>16</v>
      </c>
      <c r="E933" t="inlineStr">
        <is>
          <t>Evening Weekend And Night</t>
        </is>
      </c>
      <c r="F933">
        <v>35001</v>
      </c>
      <c r="G933">
        <v>50000</v>
      </c>
      <c r="H933" t="inlineStr">
        <is>
          <t>6 Months</t>
        </is>
      </c>
      <c r="I933" s="27">
        <v>46286</v>
      </c>
      <c r="J933" s="27">
        <v>46630</v>
      </c>
      <c r="L933">
        <v>30.345</v>
      </c>
      <c r="M933">
        <v>24.373</v>
      </c>
      <c r="N933">
        <v>27.358</v>
      </c>
      <c r="O933">
        <v>99.932</v>
      </c>
      <c r="R933" t="inlineStr">
        <is>
          <t>Standard</t>
        </is>
      </c>
      <c r="S933" t="inlineStr">
        <is>
          <t>Standard</t>
        </is>
      </c>
      <c r="T933" t="str">
        <f>IF($A933="","",$A933&amp;"|"&amp;$S933&amp;"|"&amp;$D933&amp;"|"&amp;$E933&amp;"|"&amp;$F933&amp;"|"&amp;$H933)</f>
        <v>Acquisition|Standard|16|Evening Weekend And Night|35001|6 Months</v>
      </c>
    </row>
    <row r="934" spans="1:20" x14ac:dyDescent="0.25">
      <c r="A934" t="inlineStr">
        <is>
          <t>Acquisition</t>
        </is>
      </c>
      <c r="B934" t="inlineStr">
        <is>
          <t>Sep26-6M-Acq DY4 Gold Standard</t>
        </is>
      </c>
      <c r="C934">
        <v>3</v>
      </c>
      <c r="D934">
        <v>13</v>
      </c>
      <c r="E934" t="inlineStr">
        <is>
          <t>Standard</t>
        </is>
      </c>
      <c r="F934">
        <v>35001</v>
      </c>
      <c r="G934">
        <v>50000</v>
      </c>
      <c r="H934" t="inlineStr">
        <is>
          <t>6 Months</t>
        </is>
      </c>
      <c r="I934" s="27">
        <v>46286</v>
      </c>
      <c r="J934" s="27">
        <v>46630</v>
      </c>
      <c r="K934">
        <v>28.881</v>
      </c>
      <c r="O934">
        <v>99.932</v>
      </c>
      <c r="R934" t="inlineStr">
        <is>
          <t>Standard</t>
        </is>
      </c>
      <c r="S934" t="inlineStr">
        <is>
          <t>Standard</t>
        </is>
      </c>
      <c r="T934" t="str">
        <f>IF($A934="","",$A934&amp;"|"&amp;$S934&amp;"|"&amp;$D934&amp;"|"&amp;$E934&amp;"|"&amp;$F934&amp;"|"&amp;$H934)</f>
        <v>Acquisition|Standard|13|Standard|35001|6 Months</v>
      </c>
    </row>
    <row r="935" spans="1:20" x14ac:dyDescent="0.25">
      <c r="A935" t="inlineStr">
        <is>
          <t>Acquisition</t>
        </is>
      </c>
      <c r="B935" t="inlineStr">
        <is>
          <t>Sep26-6M-Acq DY4 Gold Standard</t>
        </is>
      </c>
      <c r="C935">
        <v>4</v>
      </c>
      <c r="D935">
        <v>13</v>
      </c>
      <c r="E935" t="inlineStr">
        <is>
          <t>Evening And Weekend</t>
        </is>
      </c>
      <c r="F935">
        <v>35001</v>
      </c>
      <c r="G935">
        <v>50000</v>
      </c>
      <c r="H935" t="inlineStr">
        <is>
          <t>6 Months</t>
        </is>
      </c>
      <c r="I935" s="27">
        <v>46286</v>
      </c>
      <c r="J935" s="27">
        <v>46630</v>
      </c>
      <c r="L935">
        <v>30.375</v>
      </c>
      <c r="N935">
        <v>27.38</v>
      </c>
      <c r="O935">
        <v>99.932</v>
      </c>
      <c r="R935" t="inlineStr">
        <is>
          <t>Standard</t>
        </is>
      </c>
      <c r="S935" t="inlineStr">
        <is>
          <t>Standard</t>
        </is>
      </c>
      <c r="T935" t="str">
        <f>IF($A935="","",$A935&amp;"|"&amp;$S935&amp;"|"&amp;$D935&amp;"|"&amp;$E935&amp;"|"&amp;$F935&amp;"|"&amp;$H935)</f>
        <v>Acquisition|Standard|13|Evening And Weekend|35001|6 Months</v>
      </c>
    </row>
    <row r="936" spans="1:20" x14ac:dyDescent="0.25">
      <c r="A936" t="inlineStr">
        <is>
          <t>Acquisition</t>
        </is>
      </c>
      <c r="B936" t="inlineStr">
        <is>
          <t>Sep26-6M-Acq DY4 Gold Standard</t>
        </is>
      </c>
      <c r="C936">
        <v>4</v>
      </c>
      <c r="D936">
        <v>13</v>
      </c>
      <c r="E936" t="inlineStr">
        <is>
          <t>Day Night</t>
        </is>
      </c>
      <c r="F936">
        <v>35001</v>
      </c>
      <c r="G936">
        <v>50000</v>
      </c>
      <c r="H936" t="inlineStr">
        <is>
          <t>6 Months</t>
        </is>
      </c>
      <c r="I936" s="27">
        <v>46286</v>
      </c>
      <c r="J936" s="27">
        <v>46630</v>
      </c>
      <c r="L936">
        <v>30.066</v>
      </c>
      <c r="M936">
        <v>24.146</v>
      </c>
      <c r="O936">
        <v>99.932</v>
      </c>
      <c r="R936" t="inlineStr">
        <is>
          <t>Standard</t>
        </is>
      </c>
      <c r="S936" t="inlineStr">
        <is>
          <t>Standard</t>
        </is>
      </c>
      <c r="T936" t="str">
        <f>IF($A936="","",$A936&amp;"|"&amp;$S936&amp;"|"&amp;$D936&amp;"|"&amp;$E936&amp;"|"&amp;$F936&amp;"|"&amp;$H936)</f>
        <v>Acquisition|Standard|13|Day Night|35001|6 Months</v>
      </c>
    </row>
    <row r="937" spans="1:20" x14ac:dyDescent="0.25">
      <c r="A937" t="inlineStr">
        <is>
          <t>Acquisition</t>
        </is>
      </c>
      <c r="B937" t="inlineStr">
        <is>
          <t>Sep26-6M-Acq DY4 Gold Standard</t>
        </is>
      </c>
      <c r="C937">
        <v>4</v>
      </c>
      <c r="D937">
        <v>13</v>
      </c>
      <c r="E937" t="inlineStr">
        <is>
          <t>Evening Weekend And Night</t>
        </is>
      </c>
      <c r="F937">
        <v>35001</v>
      </c>
      <c r="G937">
        <v>50000</v>
      </c>
      <c r="H937" t="inlineStr">
        <is>
          <t>6 Months</t>
        </is>
      </c>
      <c r="I937" s="27">
        <v>46286</v>
      </c>
      <c r="J937" s="27">
        <v>46630</v>
      </c>
      <c r="L937">
        <v>30.375</v>
      </c>
      <c r="M937">
        <v>24.393</v>
      </c>
      <c r="N937">
        <v>27.38</v>
      </c>
      <c r="O937">
        <v>99.932</v>
      </c>
      <c r="R937" t="inlineStr">
        <is>
          <t>Standard</t>
        </is>
      </c>
      <c r="S937" t="inlineStr">
        <is>
          <t>Standard</t>
        </is>
      </c>
      <c r="T937" t="str">
        <f>IF($A937="","",$A937&amp;"|"&amp;$S937&amp;"|"&amp;$D937&amp;"|"&amp;$E937&amp;"|"&amp;$F937&amp;"|"&amp;$H937)</f>
        <v>Acquisition|Standard|13|Evening Weekend And Night|35001|6 Months</v>
      </c>
    </row>
    <row r="938" spans="1:20" x14ac:dyDescent="0.25">
      <c r="A938" t="inlineStr">
        <is>
          <t>Acquisition</t>
        </is>
      </c>
      <c r="B938" t="inlineStr">
        <is>
          <t>Sep26-6M-Acq DY4 Gold Standard</t>
        </is>
      </c>
      <c r="C938">
        <v>3</v>
      </c>
      <c r="D938">
        <v>19</v>
      </c>
      <c r="E938" t="inlineStr">
        <is>
          <t>Standard</t>
        </is>
      </c>
      <c r="F938">
        <v>35001</v>
      </c>
      <c r="G938">
        <v>50000</v>
      </c>
      <c r="H938" t="inlineStr">
        <is>
          <t>6 Months</t>
        </is>
      </c>
      <c r="I938" s="27">
        <v>46286</v>
      </c>
      <c r="J938" s="27">
        <v>46630</v>
      </c>
      <c r="K938">
        <v>29.45</v>
      </c>
      <c r="O938">
        <v>99.932</v>
      </c>
      <c r="R938" t="inlineStr">
        <is>
          <t>Standard</t>
        </is>
      </c>
      <c r="S938" t="inlineStr">
        <is>
          <t>Standard</t>
        </is>
      </c>
      <c r="T938" t="str">
        <f>IF($A938="","",$A938&amp;"|"&amp;$S938&amp;"|"&amp;$D938&amp;"|"&amp;$E938&amp;"|"&amp;$F938&amp;"|"&amp;$H938)</f>
        <v>Acquisition|Standard|19|Standard|35001|6 Months</v>
      </c>
    </row>
    <row r="939" spans="1:20" x14ac:dyDescent="0.25">
      <c r="A939" t="inlineStr">
        <is>
          <t>Acquisition</t>
        </is>
      </c>
      <c r="B939" t="inlineStr">
        <is>
          <t>Sep26-6M-Acq DY4 Gold Standard</t>
        </is>
      </c>
      <c r="C939">
        <v>4</v>
      </c>
      <c r="D939">
        <v>19</v>
      </c>
      <c r="E939" t="inlineStr">
        <is>
          <t>Evening And Weekend</t>
        </is>
      </c>
      <c r="F939">
        <v>35001</v>
      </c>
      <c r="G939">
        <v>50000</v>
      </c>
      <c r="H939" t="inlineStr">
        <is>
          <t>6 Months</t>
        </is>
      </c>
      <c r="I939" s="27">
        <v>46286</v>
      </c>
      <c r="J939" s="27">
        <v>46630</v>
      </c>
      <c r="L939">
        <v>30.973</v>
      </c>
      <c r="N939">
        <v>27.926</v>
      </c>
      <c r="O939">
        <v>99.932</v>
      </c>
      <c r="R939" t="inlineStr">
        <is>
          <t>Standard</t>
        </is>
      </c>
      <c r="S939" t="inlineStr">
        <is>
          <t>Standard</t>
        </is>
      </c>
      <c r="T939" t="str">
        <f>IF($A939="","",$A939&amp;"|"&amp;$S939&amp;"|"&amp;$D939&amp;"|"&amp;$E939&amp;"|"&amp;$F939&amp;"|"&amp;$H939)</f>
        <v>Acquisition|Standard|19|Evening And Weekend|35001|6 Months</v>
      </c>
    </row>
    <row r="940" spans="1:20" x14ac:dyDescent="0.25">
      <c r="A940" t="inlineStr">
        <is>
          <t>Acquisition</t>
        </is>
      </c>
      <c r="B940" t="inlineStr">
        <is>
          <t>Sep26-6M-Acq DY4 Gold Standard</t>
        </is>
      </c>
      <c r="C940">
        <v>4</v>
      </c>
      <c r="D940">
        <v>19</v>
      </c>
      <c r="E940" t="inlineStr">
        <is>
          <t>Day Night</t>
        </is>
      </c>
      <c r="F940">
        <v>35001</v>
      </c>
      <c r="G940">
        <v>50000</v>
      </c>
      <c r="H940" t="inlineStr">
        <is>
          <t>6 Months</t>
        </is>
      </c>
      <c r="I940" s="27">
        <v>46286</v>
      </c>
      <c r="J940" s="27">
        <v>46630</v>
      </c>
      <c r="L940">
        <v>30.654</v>
      </c>
      <c r="M940">
        <v>24.619</v>
      </c>
      <c r="O940">
        <v>99.932</v>
      </c>
      <c r="R940" t="inlineStr">
        <is>
          <t>Standard</t>
        </is>
      </c>
      <c r="S940" t="inlineStr">
        <is>
          <t>Standard</t>
        </is>
      </c>
      <c r="T940" t="str">
        <f>IF($A940="","",$A940&amp;"|"&amp;$S940&amp;"|"&amp;$D940&amp;"|"&amp;$E940&amp;"|"&amp;$F940&amp;"|"&amp;$H940)</f>
        <v>Acquisition|Standard|19|Day Night|35001|6 Months</v>
      </c>
    </row>
    <row r="941" spans="1:20" x14ac:dyDescent="0.25">
      <c r="A941" t="inlineStr">
        <is>
          <t>Acquisition</t>
        </is>
      </c>
      <c r="B941" t="inlineStr">
        <is>
          <t>Sep26-6M-Acq DY4 Gold Standard</t>
        </is>
      </c>
      <c r="C941">
        <v>4</v>
      </c>
      <c r="D941">
        <v>19</v>
      </c>
      <c r="E941" t="inlineStr">
        <is>
          <t>Evening Weekend And Night</t>
        </is>
      </c>
      <c r="F941">
        <v>35001</v>
      </c>
      <c r="G941">
        <v>50000</v>
      </c>
      <c r="H941" t="inlineStr">
        <is>
          <t>6 Months</t>
        </is>
      </c>
      <c r="I941" s="27">
        <v>46286</v>
      </c>
      <c r="J941" s="27">
        <v>46630</v>
      </c>
      <c r="L941">
        <v>30.973</v>
      </c>
      <c r="M941">
        <v>24.866</v>
      </c>
      <c r="N941">
        <v>27.926</v>
      </c>
      <c r="O941">
        <v>99.932</v>
      </c>
      <c r="R941" t="inlineStr">
        <is>
          <t>Standard</t>
        </is>
      </c>
      <c r="S941" t="inlineStr">
        <is>
          <t>Standard</t>
        </is>
      </c>
      <c r="T941" t="str">
        <f>IF($A941="","",$A941&amp;"|"&amp;$S941&amp;"|"&amp;$D941&amp;"|"&amp;$E941&amp;"|"&amp;$F941&amp;"|"&amp;$H941)</f>
        <v>Acquisition|Standard|19|Evening Weekend And Night|35001|6 Months</v>
      </c>
    </row>
    <row r="942" spans="1:20" x14ac:dyDescent="0.25">
      <c r="A942" t="inlineStr">
        <is>
          <t>Acquisition</t>
        </is>
      </c>
      <c r="B942" t="inlineStr">
        <is>
          <t>Sep26-6M-Acq DY4 Gold Standard</t>
        </is>
      </c>
      <c r="C942">
        <v>3</v>
      </c>
      <c r="D942">
        <v>21</v>
      </c>
      <c r="E942" t="inlineStr">
        <is>
          <t>Standard</t>
        </is>
      </c>
      <c r="F942">
        <v>35001</v>
      </c>
      <c r="G942">
        <v>50000</v>
      </c>
      <c r="H942" t="inlineStr">
        <is>
          <t>6 Months</t>
        </is>
      </c>
      <c r="I942" s="27">
        <v>46286</v>
      </c>
      <c r="J942" s="27">
        <v>46630</v>
      </c>
      <c r="K942">
        <v>29.671</v>
      </c>
      <c r="O942">
        <v>99.932</v>
      </c>
      <c r="R942" t="inlineStr">
        <is>
          <t>Standard</t>
        </is>
      </c>
      <c r="S942" t="inlineStr">
        <is>
          <t>Standard</t>
        </is>
      </c>
      <c r="T942" t="str">
        <f>IF($A942="","",$A942&amp;"|"&amp;$S942&amp;"|"&amp;$D942&amp;"|"&amp;$E942&amp;"|"&amp;$F942&amp;"|"&amp;$H942)</f>
        <v>Acquisition|Standard|21|Standard|35001|6 Months</v>
      </c>
    </row>
    <row r="943" spans="1:20" x14ac:dyDescent="0.25">
      <c r="A943" t="inlineStr">
        <is>
          <t>Acquisition</t>
        </is>
      </c>
      <c r="B943" t="inlineStr">
        <is>
          <t>Sep26-6M-Acq DY4 Gold Standard</t>
        </is>
      </c>
      <c r="C943">
        <v>4</v>
      </c>
      <c r="D943">
        <v>21</v>
      </c>
      <c r="E943" t="inlineStr">
        <is>
          <t>Evening And Weekend</t>
        </is>
      </c>
      <c r="F943">
        <v>35001</v>
      </c>
      <c r="G943">
        <v>50000</v>
      </c>
      <c r="H943" t="inlineStr">
        <is>
          <t>6 Months</t>
        </is>
      </c>
      <c r="I943" s="27">
        <v>46286</v>
      </c>
      <c r="J943" s="27">
        <v>46630</v>
      </c>
      <c r="L943">
        <v>31.211</v>
      </c>
      <c r="N943">
        <v>28.131</v>
      </c>
      <c r="O943">
        <v>99.932</v>
      </c>
      <c r="R943" t="inlineStr">
        <is>
          <t>Standard</t>
        </is>
      </c>
      <c r="S943" t="inlineStr">
        <is>
          <t>Standard</t>
        </is>
      </c>
      <c r="T943" t="str">
        <f>IF($A943="","",$A943&amp;"|"&amp;$S943&amp;"|"&amp;$D943&amp;"|"&amp;$E943&amp;"|"&amp;$F943&amp;"|"&amp;$H943)</f>
        <v>Acquisition|Standard|21|Evening And Weekend|35001|6 Months</v>
      </c>
    </row>
    <row r="944" spans="1:20" x14ac:dyDescent="0.25">
      <c r="A944" t="inlineStr">
        <is>
          <t>Acquisition</t>
        </is>
      </c>
      <c r="B944" t="inlineStr">
        <is>
          <t>Sep26-6M-Acq DY4 Gold Standard</t>
        </is>
      </c>
      <c r="C944">
        <v>4</v>
      </c>
      <c r="D944">
        <v>21</v>
      </c>
      <c r="E944" t="inlineStr">
        <is>
          <t>Day Night</t>
        </is>
      </c>
      <c r="F944">
        <v>35001</v>
      </c>
      <c r="G944">
        <v>50000</v>
      </c>
      <c r="H944" t="inlineStr">
        <is>
          <t>6 Months</t>
        </is>
      </c>
      <c r="I944" s="27">
        <v>46286</v>
      </c>
      <c r="J944" s="27">
        <v>46630</v>
      </c>
      <c r="L944">
        <v>30.891</v>
      </c>
      <c r="M944">
        <v>24.806</v>
      </c>
      <c r="O944">
        <v>99.932</v>
      </c>
      <c r="R944" t="inlineStr">
        <is>
          <t>Standard</t>
        </is>
      </c>
      <c r="S944" t="inlineStr">
        <is>
          <t>Standard</t>
        </is>
      </c>
      <c r="T944" t="str">
        <f>IF($A944="","",$A944&amp;"|"&amp;$S944&amp;"|"&amp;$D944&amp;"|"&amp;$E944&amp;"|"&amp;$F944&amp;"|"&amp;$H944)</f>
        <v>Acquisition|Standard|21|Day Night|35001|6 Months</v>
      </c>
    </row>
    <row r="945" spans="1:20" x14ac:dyDescent="0.25">
      <c r="A945" t="inlineStr">
        <is>
          <t>Acquisition</t>
        </is>
      </c>
      <c r="B945" t="inlineStr">
        <is>
          <t>Sep26-6M-Acq DY4 Gold Standard</t>
        </is>
      </c>
      <c r="C945">
        <v>4</v>
      </c>
      <c r="D945">
        <v>21</v>
      </c>
      <c r="E945" t="inlineStr">
        <is>
          <t>Evening Weekend And Night</t>
        </is>
      </c>
      <c r="F945">
        <v>35001</v>
      </c>
      <c r="G945">
        <v>50000</v>
      </c>
      <c r="H945" t="inlineStr">
        <is>
          <t>6 Months</t>
        </is>
      </c>
      <c r="I945" s="27">
        <v>46286</v>
      </c>
      <c r="J945" s="27">
        <v>46630</v>
      </c>
      <c r="L945">
        <v>31.211</v>
      </c>
      <c r="M945">
        <v>25.052</v>
      </c>
      <c r="N945">
        <v>28.131</v>
      </c>
      <c r="O945">
        <v>99.932</v>
      </c>
      <c r="R945" t="inlineStr">
        <is>
          <t>Standard</t>
        </is>
      </c>
      <c r="S945" t="inlineStr">
        <is>
          <t>Standard</t>
        </is>
      </c>
      <c r="T945" t="str">
        <f>IF($A945="","",$A945&amp;"|"&amp;$S945&amp;"|"&amp;$D945&amp;"|"&amp;$E945&amp;"|"&amp;$F945&amp;"|"&amp;$H945)</f>
        <v>Acquisition|Standard|21|Evening Weekend And Night|35001|6 Months</v>
      </c>
    </row>
    <row r="946" spans="1:20" x14ac:dyDescent="0.25">
      <c r="A946" t="inlineStr">
        <is>
          <t>Acquisition</t>
        </is>
      </c>
      <c r="B946" t="inlineStr">
        <is>
          <t>Sep26-6M-Acq DY4 Gold Standard</t>
        </is>
      </c>
      <c r="C946">
        <v>3</v>
      </c>
      <c r="D946">
        <v>22</v>
      </c>
      <c r="E946" t="inlineStr">
        <is>
          <t>Standard</t>
        </is>
      </c>
      <c r="F946">
        <v>35001</v>
      </c>
      <c r="G946">
        <v>50000</v>
      </c>
      <c r="H946" t="inlineStr">
        <is>
          <t>6 Months</t>
        </is>
      </c>
      <c r="I946" s="27">
        <v>46286</v>
      </c>
      <c r="J946" s="27">
        <v>46630</v>
      </c>
      <c r="K946">
        <v>29.671</v>
      </c>
      <c r="O946">
        <v>99.932</v>
      </c>
      <c r="R946" t="inlineStr">
        <is>
          <t>Standard</t>
        </is>
      </c>
      <c r="S946" t="inlineStr">
        <is>
          <t>Standard</t>
        </is>
      </c>
      <c r="T946" t="str">
        <f>IF($A946="","",$A946&amp;"|"&amp;$S946&amp;"|"&amp;$D946&amp;"|"&amp;$E946&amp;"|"&amp;$F946&amp;"|"&amp;$H946)</f>
        <v>Acquisition|Standard|22|Standard|35001|6 Months</v>
      </c>
    </row>
    <row r="947" spans="1:20" x14ac:dyDescent="0.25">
      <c r="A947" t="inlineStr">
        <is>
          <t>Acquisition</t>
        </is>
      </c>
      <c r="B947" t="inlineStr">
        <is>
          <t>Sep26-6M-Acq DY4 Gold Standard</t>
        </is>
      </c>
      <c r="C947">
        <v>4</v>
      </c>
      <c r="D947">
        <v>22</v>
      </c>
      <c r="E947" t="inlineStr">
        <is>
          <t>Evening And Weekend</t>
        </is>
      </c>
      <c r="F947">
        <v>35001</v>
      </c>
      <c r="G947">
        <v>50000</v>
      </c>
      <c r="H947" t="inlineStr">
        <is>
          <t>6 Months</t>
        </is>
      </c>
      <c r="I947" s="27">
        <v>46286</v>
      </c>
      <c r="J947" s="27">
        <v>46630</v>
      </c>
      <c r="L947">
        <v>31.211</v>
      </c>
      <c r="N947">
        <v>28.131</v>
      </c>
      <c r="O947">
        <v>99.932</v>
      </c>
      <c r="R947" t="inlineStr">
        <is>
          <t>Standard</t>
        </is>
      </c>
      <c r="S947" t="inlineStr">
        <is>
          <t>Standard</t>
        </is>
      </c>
      <c r="T947" t="str">
        <f>IF($A947="","",$A947&amp;"|"&amp;$S947&amp;"|"&amp;$D947&amp;"|"&amp;$E947&amp;"|"&amp;$F947&amp;"|"&amp;$H947)</f>
        <v>Acquisition|Standard|22|Evening And Weekend|35001|6 Months</v>
      </c>
    </row>
    <row r="948" spans="1:20" x14ac:dyDescent="0.25">
      <c r="A948" t="inlineStr">
        <is>
          <t>Acquisition</t>
        </is>
      </c>
      <c r="B948" t="inlineStr">
        <is>
          <t>Sep26-6M-Acq DY4 Gold Standard</t>
        </is>
      </c>
      <c r="C948">
        <v>4</v>
      </c>
      <c r="D948">
        <v>22</v>
      </c>
      <c r="E948" t="inlineStr">
        <is>
          <t>Day Night</t>
        </is>
      </c>
      <c r="F948">
        <v>35001</v>
      </c>
      <c r="G948">
        <v>50000</v>
      </c>
      <c r="H948" t="inlineStr">
        <is>
          <t>6 Months</t>
        </is>
      </c>
      <c r="I948" s="27">
        <v>46286</v>
      </c>
      <c r="J948" s="27">
        <v>46630</v>
      </c>
      <c r="L948">
        <v>30.891</v>
      </c>
      <c r="M948">
        <v>24.806</v>
      </c>
      <c r="O948">
        <v>99.932</v>
      </c>
      <c r="R948" t="inlineStr">
        <is>
          <t>Standard</t>
        </is>
      </c>
      <c r="S948" t="inlineStr">
        <is>
          <t>Standard</t>
        </is>
      </c>
      <c r="T948" t="str">
        <f>IF($A948="","",$A948&amp;"|"&amp;$S948&amp;"|"&amp;$D948&amp;"|"&amp;$E948&amp;"|"&amp;$F948&amp;"|"&amp;$H948)</f>
        <v>Acquisition|Standard|22|Day Night|35001|6 Months</v>
      </c>
    </row>
    <row r="949" spans="1:20" x14ac:dyDescent="0.25">
      <c r="A949" t="inlineStr">
        <is>
          <t>Acquisition</t>
        </is>
      </c>
      <c r="B949" t="inlineStr">
        <is>
          <t>Sep26-6M-Acq DY4 Gold Standard</t>
        </is>
      </c>
      <c r="C949">
        <v>4</v>
      </c>
      <c r="D949">
        <v>22</v>
      </c>
      <c r="E949" t="inlineStr">
        <is>
          <t>Evening Weekend And Night</t>
        </is>
      </c>
      <c r="F949">
        <v>35001</v>
      </c>
      <c r="G949">
        <v>50000</v>
      </c>
      <c r="H949" t="inlineStr">
        <is>
          <t>6 Months</t>
        </is>
      </c>
      <c r="I949" s="27">
        <v>46286</v>
      </c>
      <c r="J949" s="27">
        <v>46630</v>
      </c>
      <c r="L949">
        <v>31.211</v>
      </c>
      <c r="M949">
        <v>25.052</v>
      </c>
      <c r="N949">
        <v>28.131</v>
      </c>
      <c r="O949">
        <v>99.932</v>
      </c>
      <c r="R949" t="inlineStr">
        <is>
          <t>Standard</t>
        </is>
      </c>
      <c r="S949" t="inlineStr">
        <is>
          <t>Standard</t>
        </is>
      </c>
      <c r="T949" t="str">
        <f>IF($A949="","",$A949&amp;"|"&amp;$S949&amp;"|"&amp;$D949&amp;"|"&amp;$E949&amp;"|"&amp;$F949&amp;"|"&amp;$H949)</f>
        <v>Acquisition|Standard|22|Evening Weekend And Night|35001|6 Months</v>
      </c>
    </row>
    <row r="950" spans="1:20" x14ac:dyDescent="0.25">
      <c r="A950" t="inlineStr">
        <is>
          <t>Acquisition</t>
        </is>
      </c>
      <c r="B950" t="inlineStr">
        <is>
          <t>Sep26-6M-Acq DY4 Gold Standard</t>
        </is>
      </c>
      <c r="C950">
        <v>3</v>
      </c>
      <c r="D950">
        <v>18</v>
      </c>
      <c r="E950" t="inlineStr">
        <is>
          <t>Standard</t>
        </is>
      </c>
      <c r="F950">
        <v>35001</v>
      </c>
      <c r="G950">
        <v>50000</v>
      </c>
      <c r="H950" t="inlineStr">
        <is>
          <t>6 Months</t>
        </is>
      </c>
      <c r="I950" s="27">
        <v>46286</v>
      </c>
      <c r="J950" s="27">
        <v>46630</v>
      </c>
      <c r="K950">
        <v>28.945</v>
      </c>
      <c r="O950">
        <v>99.932</v>
      </c>
      <c r="R950" t="inlineStr">
        <is>
          <t>Standard</t>
        </is>
      </c>
      <c r="S950" t="inlineStr">
        <is>
          <t>Standard</t>
        </is>
      </c>
      <c r="T950" t="str">
        <f>IF($A950="","",$A950&amp;"|"&amp;$S950&amp;"|"&amp;$D950&amp;"|"&amp;$E950&amp;"|"&amp;$F950&amp;"|"&amp;$H950)</f>
        <v>Acquisition|Standard|18|Standard|35001|6 Months</v>
      </c>
    </row>
    <row r="951" spans="1:20" x14ac:dyDescent="0.25">
      <c r="A951" t="inlineStr">
        <is>
          <t>Acquisition</t>
        </is>
      </c>
      <c r="B951" t="inlineStr">
        <is>
          <t>Sep26-6M-Acq DY4 Gold Standard</t>
        </is>
      </c>
      <c r="C951">
        <v>4</v>
      </c>
      <c r="D951">
        <v>18</v>
      </c>
      <c r="E951" t="inlineStr">
        <is>
          <t>Evening And Weekend</t>
        </is>
      </c>
      <c r="F951">
        <v>35001</v>
      </c>
      <c r="G951">
        <v>50000</v>
      </c>
      <c r="H951" t="inlineStr">
        <is>
          <t>6 Months</t>
        </is>
      </c>
      <c r="I951" s="27">
        <v>46286</v>
      </c>
      <c r="J951" s="27">
        <v>46630</v>
      </c>
      <c r="L951">
        <v>30.447</v>
      </c>
      <c r="N951">
        <v>27.441</v>
      </c>
      <c r="O951">
        <v>99.932</v>
      </c>
      <c r="R951" t="inlineStr">
        <is>
          <t>Standard</t>
        </is>
      </c>
      <c r="S951" t="inlineStr">
        <is>
          <t>Standard</t>
        </is>
      </c>
      <c r="T951" t="str">
        <f>IF($A951="","",$A951&amp;"|"&amp;$S951&amp;"|"&amp;$D951&amp;"|"&amp;$E951&amp;"|"&amp;$F951&amp;"|"&amp;$H951)</f>
        <v>Acquisition|Standard|18|Evening And Weekend|35001|6 Months</v>
      </c>
    </row>
    <row r="952" spans="1:20" x14ac:dyDescent="0.25">
      <c r="A952" t="inlineStr">
        <is>
          <t>Acquisition</t>
        </is>
      </c>
      <c r="B952" t="inlineStr">
        <is>
          <t>Sep26-6M-Acq DY4 Gold Standard</t>
        </is>
      </c>
      <c r="C952">
        <v>4</v>
      </c>
      <c r="D952">
        <v>18</v>
      </c>
      <c r="E952" t="inlineStr">
        <is>
          <t>Day Night</t>
        </is>
      </c>
      <c r="F952">
        <v>35001</v>
      </c>
      <c r="G952">
        <v>50000</v>
      </c>
      <c r="H952" t="inlineStr">
        <is>
          <t>6 Months</t>
        </is>
      </c>
      <c r="I952" s="27">
        <v>46286</v>
      </c>
      <c r="J952" s="27">
        <v>46630</v>
      </c>
      <c r="L952">
        <v>30.128</v>
      </c>
      <c r="M952">
        <v>24.196</v>
      </c>
      <c r="O952">
        <v>99.932</v>
      </c>
      <c r="R952" t="inlineStr">
        <is>
          <t>Standard</t>
        </is>
      </c>
      <c r="S952" t="inlineStr">
        <is>
          <t>Standard</t>
        </is>
      </c>
      <c r="T952" t="str">
        <f>IF($A952="","",$A952&amp;"|"&amp;$S952&amp;"|"&amp;$D952&amp;"|"&amp;$E952&amp;"|"&amp;$F952&amp;"|"&amp;$H952)</f>
        <v>Acquisition|Standard|18|Day Night|35001|6 Months</v>
      </c>
    </row>
    <row r="953" spans="1:20" x14ac:dyDescent="0.25">
      <c r="A953" t="inlineStr">
        <is>
          <t>Acquisition</t>
        </is>
      </c>
      <c r="B953" t="inlineStr">
        <is>
          <t>Sep26-6M-Acq DY4 Gold Standard</t>
        </is>
      </c>
      <c r="C953">
        <v>4</v>
      </c>
      <c r="D953">
        <v>18</v>
      </c>
      <c r="E953" t="inlineStr">
        <is>
          <t>Evening Weekend And Night</t>
        </is>
      </c>
      <c r="F953">
        <v>35001</v>
      </c>
      <c r="G953">
        <v>50000</v>
      </c>
      <c r="H953" t="inlineStr">
        <is>
          <t>6 Months</t>
        </is>
      </c>
      <c r="I953" s="27">
        <v>46286</v>
      </c>
      <c r="J953" s="27">
        <v>46630</v>
      </c>
      <c r="L953">
        <v>30.447</v>
      </c>
      <c r="M953">
        <v>24.444</v>
      </c>
      <c r="N953">
        <v>27.441</v>
      </c>
      <c r="O953">
        <v>99.932</v>
      </c>
      <c r="R953" t="inlineStr">
        <is>
          <t>Standard</t>
        </is>
      </c>
      <c r="S953" t="inlineStr">
        <is>
          <t>Standard</t>
        </is>
      </c>
      <c r="T953" t="str">
        <f>IF($A953="","",$A953&amp;"|"&amp;$S953&amp;"|"&amp;$D953&amp;"|"&amp;$E953&amp;"|"&amp;$F953&amp;"|"&amp;$H953)</f>
        <v>Acquisition|Standard|18|Evening Weekend And Night|35001|6 Months</v>
      </c>
    </row>
    <row r="954" spans="1:20" x14ac:dyDescent="0.25">
      <c r="A954" t="inlineStr">
        <is>
          <t>Acquisition</t>
        </is>
      </c>
      <c r="B954" t="inlineStr">
        <is>
          <t>Sep26-12M-Acq DY4 Gold Standard</t>
        </is>
      </c>
      <c r="C954">
        <v>3</v>
      </c>
      <c r="D954">
        <v>14</v>
      </c>
      <c r="E954" t="inlineStr">
        <is>
          <t>Standard</t>
        </is>
      </c>
      <c r="F954">
        <v>35001</v>
      </c>
      <c r="G954">
        <v>50000</v>
      </c>
      <c r="H954" t="inlineStr">
        <is>
          <t>12 Months</t>
        </is>
      </c>
      <c r="I954" s="27">
        <v>46286</v>
      </c>
      <c r="J954" s="27">
        <v>46630</v>
      </c>
      <c r="K954">
        <v>28.982</v>
      </c>
      <c r="O954">
        <v>99.932</v>
      </c>
      <c r="R954" t="inlineStr">
        <is>
          <t>Standard</t>
        </is>
      </c>
      <c r="S954" t="inlineStr">
        <is>
          <t>Standard</t>
        </is>
      </c>
      <c r="T954" t="str">
        <f>IF($A954="","",$A954&amp;"|"&amp;$S954&amp;"|"&amp;$D954&amp;"|"&amp;$E954&amp;"|"&amp;$F954&amp;"|"&amp;$H954)</f>
        <v>Acquisition|Standard|14|Standard|35001|12 Months</v>
      </c>
    </row>
    <row r="955" spans="1:20" x14ac:dyDescent="0.25">
      <c r="A955" t="inlineStr">
        <is>
          <t>Acquisition</t>
        </is>
      </c>
      <c r="B955" t="inlineStr">
        <is>
          <t>Sep26-12M-Acq DY4 Gold Standard</t>
        </is>
      </c>
      <c r="C955">
        <v>4</v>
      </c>
      <c r="D955">
        <v>14</v>
      </c>
      <c r="E955" t="inlineStr">
        <is>
          <t>Evening And Weekend</t>
        </is>
      </c>
      <c r="F955">
        <v>35001</v>
      </c>
      <c r="G955">
        <v>50000</v>
      </c>
      <c r="H955" t="inlineStr">
        <is>
          <t>12 Months</t>
        </is>
      </c>
      <c r="I955" s="27">
        <v>46286</v>
      </c>
      <c r="J955" s="27">
        <v>46630</v>
      </c>
      <c r="L955">
        <v>30.478</v>
      </c>
      <c r="N955">
        <v>27.482</v>
      </c>
      <c r="O955">
        <v>99.932</v>
      </c>
      <c r="R955" t="inlineStr">
        <is>
          <t>Standard</t>
        </is>
      </c>
      <c r="S955" t="inlineStr">
        <is>
          <t>Standard</t>
        </is>
      </c>
      <c r="T955" t="str">
        <f>IF($A955="","",$A955&amp;"|"&amp;$S955&amp;"|"&amp;$D955&amp;"|"&amp;$E955&amp;"|"&amp;$F955&amp;"|"&amp;$H955)</f>
        <v>Acquisition|Standard|14|Evening And Weekend|35001|12 Months</v>
      </c>
    </row>
    <row r="956" spans="1:20" x14ac:dyDescent="0.25">
      <c r="A956" t="inlineStr">
        <is>
          <t>Acquisition</t>
        </is>
      </c>
      <c r="B956" t="inlineStr">
        <is>
          <t>Sep26-12M-Acq DY4 Gold Standard</t>
        </is>
      </c>
      <c r="C956">
        <v>4</v>
      </c>
      <c r="D956">
        <v>14</v>
      </c>
      <c r="E956" t="inlineStr">
        <is>
          <t>Day Night</t>
        </is>
      </c>
      <c r="F956">
        <v>35001</v>
      </c>
      <c r="G956">
        <v>50000</v>
      </c>
      <c r="H956" t="inlineStr">
        <is>
          <t>12 Months</t>
        </is>
      </c>
      <c r="I956" s="27">
        <v>46286</v>
      </c>
      <c r="J956" s="27">
        <v>46630</v>
      </c>
      <c r="L956">
        <v>30.169</v>
      </c>
      <c r="M956">
        <v>24.228</v>
      </c>
      <c r="O956">
        <v>99.932</v>
      </c>
      <c r="R956" t="inlineStr">
        <is>
          <t>Standard</t>
        </is>
      </c>
      <c r="S956" t="inlineStr">
        <is>
          <t>Standard</t>
        </is>
      </c>
      <c r="T956" t="str">
        <f>IF($A956="","",$A956&amp;"|"&amp;$S956&amp;"|"&amp;$D956&amp;"|"&amp;$E956&amp;"|"&amp;$F956&amp;"|"&amp;$H956)</f>
        <v>Acquisition|Standard|14|Day Night|35001|12 Months</v>
      </c>
    </row>
    <row r="957" spans="1:20" x14ac:dyDescent="0.25">
      <c r="A957" t="inlineStr">
        <is>
          <t>Acquisition</t>
        </is>
      </c>
      <c r="B957" t="inlineStr">
        <is>
          <t>Sep26-12M-Acq DY4 Gold Standard</t>
        </is>
      </c>
      <c r="C957">
        <v>4</v>
      </c>
      <c r="D957">
        <v>14</v>
      </c>
      <c r="E957" t="inlineStr">
        <is>
          <t>Evening Weekend And Night</t>
        </is>
      </c>
      <c r="F957">
        <v>35001</v>
      </c>
      <c r="G957">
        <v>50000</v>
      </c>
      <c r="H957" t="inlineStr">
        <is>
          <t>12 Months</t>
        </is>
      </c>
      <c r="I957" s="27">
        <v>46286</v>
      </c>
      <c r="J957" s="27">
        <v>46630</v>
      </c>
      <c r="L957">
        <v>30.478</v>
      </c>
      <c r="M957">
        <v>24.474</v>
      </c>
      <c r="N957">
        <v>27.482</v>
      </c>
      <c r="O957">
        <v>99.932</v>
      </c>
      <c r="R957" t="inlineStr">
        <is>
          <t>Standard</t>
        </is>
      </c>
      <c r="S957" t="inlineStr">
        <is>
          <t>Standard</t>
        </is>
      </c>
      <c r="T957" t="str">
        <f>IF($A957="","",$A957&amp;"|"&amp;$S957&amp;"|"&amp;$D957&amp;"|"&amp;$E957&amp;"|"&amp;$F957&amp;"|"&amp;$H957)</f>
        <v>Acquisition|Standard|14|Evening Weekend And Night|35001|12 Months</v>
      </c>
    </row>
    <row r="958" spans="1:20" x14ac:dyDescent="0.25">
      <c r="A958" t="inlineStr">
        <is>
          <t>Acquisition</t>
        </is>
      </c>
      <c r="B958" t="inlineStr">
        <is>
          <t>Sep26-12M-Acq DY4 Gold Standard</t>
        </is>
      </c>
      <c r="C958">
        <v>3</v>
      </c>
      <c r="D958">
        <v>10</v>
      </c>
      <c r="E958" t="inlineStr">
        <is>
          <t>Standard</t>
        </is>
      </c>
      <c r="F958">
        <v>35001</v>
      </c>
      <c r="G958">
        <v>50000</v>
      </c>
      <c r="H958" t="inlineStr">
        <is>
          <t>12 Months</t>
        </is>
      </c>
      <c r="I958" s="27">
        <v>46286</v>
      </c>
      <c r="J958" s="27">
        <v>46630</v>
      </c>
      <c r="K958">
        <v>29.177</v>
      </c>
      <c r="O958">
        <v>99.932</v>
      </c>
      <c r="R958" t="inlineStr">
        <is>
          <t>Standard</t>
        </is>
      </c>
      <c r="S958" t="inlineStr">
        <is>
          <t>Standard</t>
        </is>
      </c>
      <c r="T958" t="str">
        <f>IF($A958="","",$A958&amp;"|"&amp;$S958&amp;"|"&amp;$D958&amp;"|"&amp;$E958&amp;"|"&amp;$F958&amp;"|"&amp;$H958)</f>
        <v>Acquisition|Standard|10|Standard|35001|12 Months</v>
      </c>
    </row>
    <row r="959" spans="1:20" x14ac:dyDescent="0.25">
      <c r="A959" t="inlineStr">
        <is>
          <t>Acquisition</t>
        </is>
      </c>
      <c r="B959" t="inlineStr">
        <is>
          <t>Sep26-12M-Acq DY4 Gold Standard</t>
        </is>
      </c>
      <c r="C959">
        <v>4</v>
      </c>
      <c r="D959">
        <v>10</v>
      </c>
      <c r="E959" t="inlineStr">
        <is>
          <t>Evening And Weekend</t>
        </is>
      </c>
      <c r="F959">
        <v>35001</v>
      </c>
      <c r="G959">
        <v>50000</v>
      </c>
      <c r="H959" t="inlineStr">
        <is>
          <t>12 Months</t>
        </is>
      </c>
      <c r="I959" s="27">
        <v>46286</v>
      </c>
      <c r="J959" s="27">
        <v>46630</v>
      </c>
      <c r="L959">
        <v>30.684</v>
      </c>
      <c r="N959">
        <v>27.667</v>
      </c>
      <c r="O959">
        <v>99.932</v>
      </c>
      <c r="R959" t="inlineStr">
        <is>
          <t>Standard</t>
        </is>
      </c>
      <c r="S959" t="inlineStr">
        <is>
          <t>Standard</t>
        </is>
      </c>
      <c r="T959" t="str">
        <f>IF($A959="","",$A959&amp;"|"&amp;$S959&amp;"|"&amp;$D959&amp;"|"&amp;$E959&amp;"|"&amp;$F959&amp;"|"&amp;$H959)</f>
        <v>Acquisition|Standard|10|Evening And Weekend|35001|12 Months</v>
      </c>
    </row>
    <row r="960" spans="1:20" x14ac:dyDescent="0.25">
      <c r="A960" t="inlineStr">
        <is>
          <t>Acquisition</t>
        </is>
      </c>
      <c r="B960" t="inlineStr">
        <is>
          <t>Sep26-12M-Acq DY4 Gold Standard</t>
        </is>
      </c>
      <c r="C960">
        <v>4</v>
      </c>
      <c r="D960">
        <v>10</v>
      </c>
      <c r="E960" t="inlineStr">
        <is>
          <t>Day Night</t>
        </is>
      </c>
      <c r="F960">
        <v>35001</v>
      </c>
      <c r="G960">
        <v>50000</v>
      </c>
      <c r="H960" t="inlineStr">
        <is>
          <t>12 Months</t>
        </is>
      </c>
      <c r="I960" s="27">
        <v>46286</v>
      </c>
      <c r="J960" s="27">
        <v>46630</v>
      </c>
      <c r="L960">
        <v>30.375</v>
      </c>
      <c r="M960">
        <v>24.393</v>
      </c>
      <c r="O960">
        <v>99.932</v>
      </c>
      <c r="R960" t="inlineStr">
        <is>
          <t>Standard</t>
        </is>
      </c>
      <c r="S960" t="inlineStr">
        <is>
          <t>Standard</t>
        </is>
      </c>
      <c r="T960" t="str">
        <f>IF($A960="","",$A960&amp;"|"&amp;$S960&amp;"|"&amp;$D960&amp;"|"&amp;$E960&amp;"|"&amp;$F960&amp;"|"&amp;$H960)</f>
        <v>Acquisition|Standard|10|Day Night|35001|12 Months</v>
      </c>
    </row>
    <row r="961" spans="1:20" x14ac:dyDescent="0.25">
      <c r="A961" t="inlineStr">
        <is>
          <t>Acquisition</t>
        </is>
      </c>
      <c r="B961" t="inlineStr">
        <is>
          <t>Sep26-12M-Acq DY4 Gold Standard</t>
        </is>
      </c>
      <c r="C961">
        <v>4</v>
      </c>
      <c r="D961">
        <v>10</v>
      </c>
      <c r="E961" t="inlineStr">
        <is>
          <t>Evening Weekend And Night</t>
        </is>
      </c>
      <c r="F961">
        <v>35001</v>
      </c>
      <c r="G961">
        <v>50000</v>
      </c>
      <c r="H961" t="inlineStr">
        <is>
          <t>12 Months</t>
        </is>
      </c>
      <c r="I961" s="27">
        <v>46286</v>
      </c>
      <c r="J961" s="27">
        <v>46630</v>
      </c>
      <c r="L961">
        <v>30.684</v>
      </c>
      <c r="M961">
        <v>24.639</v>
      </c>
      <c r="N961">
        <v>27.667</v>
      </c>
      <c r="O961">
        <v>99.932</v>
      </c>
      <c r="R961" t="inlineStr">
        <is>
          <t>Standard</t>
        </is>
      </c>
      <c r="S961" t="inlineStr">
        <is>
          <t>Standard</t>
        </is>
      </c>
      <c r="T961" t="str">
        <f>IF($A961="","",$A961&amp;"|"&amp;$S961&amp;"|"&amp;$D961&amp;"|"&amp;$E961&amp;"|"&amp;$F961&amp;"|"&amp;$H961)</f>
        <v>Acquisition|Standard|10|Evening Weekend And Night|35001|12 Months</v>
      </c>
    </row>
    <row r="962" spans="1:20" x14ac:dyDescent="0.25">
      <c r="A962" t="inlineStr">
        <is>
          <t>Acquisition</t>
        </is>
      </c>
      <c r="B962" t="inlineStr">
        <is>
          <t>Sep26-12M-Acq DY4 Gold Standard</t>
        </is>
      </c>
      <c r="C962">
        <v>3</v>
      </c>
      <c r="D962">
        <v>23</v>
      </c>
      <c r="E962" t="inlineStr">
        <is>
          <t>Standard</t>
        </is>
      </c>
      <c r="F962">
        <v>35001</v>
      </c>
      <c r="G962">
        <v>50000</v>
      </c>
      <c r="H962" t="inlineStr">
        <is>
          <t>12 Months</t>
        </is>
      </c>
      <c r="I962" s="27">
        <v>46286</v>
      </c>
      <c r="J962" s="27">
        <v>46630</v>
      </c>
      <c r="K962">
        <v>28.645</v>
      </c>
      <c r="O962">
        <v>99.932</v>
      </c>
      <c r="R962" t="inlineStr">
        <is>
          <t>Standard</t>
        </is>
      </c>
      <c r="S962" t="inlineStr">
        <is>
          <t>Standard</t>
        </is>
      </c>
      <c r="T962" t="str">
        <f>IF($A962="","",$A962&amp;"|"&amp;$S962&amp;"|"&amp;$D962&amp;"|"&amp;$E962&amp;"|"&amp;$F962&amp;"|"&amp;$H962)</f>
        <v>Acquisition|Standard|23|Standard|35001|12 Months</v>
      </c>
    </row>
    <row r="963" spans="1:20" x14ac:dyDescent="0.25">
      <c r="A963" t="inlineStr">
        <is>
          <t>Acquisition</t>
        </is>
      </c>
      <c r="B963" t="inlineStr">
        <is>
          <t>Sep26-12M-Acq DY4 Gold Standard</t>
        </is>
      </c>
      <c r="C963">
        <v>4</v>
      </c>
      <c r="D963">
        <v>23</v>
      </c>
      <c r="E963" t="inlineStr">
        <is>
          <t>Evening And Weekend</t>
        </is>
      </c>
      <c r="F963">
        <v>35001</v>
      </c>
      <c r="G963">
        <v>50000</v>
      </c>
      <c r="H963" t="inlineStr">
        <is>
          <t>12 Months</t>
        </is>
      </c>
      <c r="I963" s="27">
        <v>46286</v>
      </c>
      <c r="J963" s="27">
        <v>46630</v>
      </c>
      <c r="L963">
        <v>30.128</v>
      </c>
      <c r="N963">
        <v>27.163</v>
      </c>
      <c r="O963">
        <v>99.932</v>
      </c>
      <c r="R963" t="inlineStr">
        <is>
          <t>Standard</t>
        </is>
      </c>
      <c r="S963" t="inlineStr">
        <is>
          <t>Standard</t>
        </is>
      </c>
      <c r="T963" t="str">
        <f>IF($A963="","",$A963&amp;"|"&amp;$S963&amp;"|"&amp;$D963&amp;"|"&amp;$E963&amp;"|"&amp;$F963&amp;"|"&amp;$H963)</f>
        <v>Acquisition|Standard|23|Evening And Weekend|35001|12 Months</v>
      </c>
    </row>
    <row r="964" spans="1:20" x14ac:dyDescent="0.25">
      <c r="A964" t="inlineStr">
        <is>
          <t>Acquisition</t>
        </is>
      </c>
      <c r="B964" t="inlineStr">
        <is>
          <t>Sep26-12M-Acq DY4 Gold Standard</t>
        </is>
      </c>
      <c r="C964">
        <v>4</v>
      </c>
      <c r="D964">
        <v>23</v>
      </c>
      <c r="E964" t="inlineStr">
        <is>
          <t>Day Night</t>
        </is>
      </c>
      <c r="F964">
        <v>35001</v>
      </c>
      <c r="G964">
        <v>50000</v>
      </c>
      <c r="H964" t="inlineStr">
        <is>
          <t>12 Months</t>
        </is>
      </c>
      <c r="I964" s="27">
        <v>46286</v>
      </c>
      <c r="J964" s="27">
        <v>46630</v>
      </c>
      <c r="L964">
        <v>29.819</v>
      </c>
      <c r="M964">
        <v>23.95</v>
      </c>
      <c r="O964">
        <v>99.932</v>
      </c>
      <c r="R964" t="inlineStr">
        <is>
          <t>Standard</t>
        </is>
      </c>
      <c r="S964" t="inlineStr">
        <is>
          <t>Standard</t>
        </is>
      </c>
      <c r="T964" t="str">
        <f>IF($A964="","",$A964&amp;"|"&amp;$S964&amp;"|"&amp;$D964&amp;"|"&amp;$E964&amp;"|"&amp;$F964&amp;"|"&amp;$H964)</f>
        <v>Acquisition|Standard|23|Day Night|35001|12 Months</v>
      </c>
    </row>
    <row r="965" spans="1:20" x14ac:dyDescent="0.25">
      <c r="A965" t="inlineStr">
        <is>
          <t>Acquisition</t>
        </is>
      </c>
      <c r="B965" t="inlineStr">
        <is>
          <t>Sep26-12M-Acq DY4 Gold Standard</t>
        </is>
      </c>
      <c r="C965">
        <v>4</v>
      </c>
      <c r="D965">
        <v>23</v>
      </c>
      <c r="E965" t="inlineStr">
        <is>
          <t>Evening Weekend And Night</t>
        </is>
      </c>
      <c r="F965">
        <v>35001</v>
      </c>
      <c r="G965">
        <v>50000</v>
      </c>
      <c r="H965" t="inlineStr">
        <is>
          <t>12 Months</t>
        </is>
      </c>
      <c r="I965" s="27">
        <v>46286</v>
      </c>
      <c r="J965" s="27">
        <v>46630</v>
      </c>
      <c r="L965">
        <v>30.128</v>
      </c>
      <c r="M965">
        <v>24.196</v>
      </c>
      <c r="N965">
        <v>27.163</v>
      </c>
      <c r="O965">
        <v>99.932</v>
      </c>
      <c r="R965" t="inlineStr">
        <is>
          <t>Standard</t>
        </is>
      </c>
      <c r="S965" t="inlineStr">
        <is>
          <t>Standard</t>
        </is>
      </c>
      <c r="T965" t="str">
        <f>IF($A965="","",$A965&amp;"|"&amp;$S965&amp;"|"&amp;$D965&amp;"|"&amp;$E965&amp;"|"&amp;$F965&amp;"|"&amp;$H965)</f>
        <v>Acquisition|Standard|23|Evening Weekend And Night|35001|12 Months</v>
      </c>
    </row>
    <row r="966" spans="1:20" x14ac:dyDescent="0.25">
      <c r="A966" t="inlineStr">
        <is>
          <t>Acquisition</t>
        </is>
      </c>
      <c r="B966" t="inlineStr">
        <is>
          <t>Sep26-12M-Acq DY4 Gold Standard</t>
        </is>
      </c>
      <c r="C966">
        <v>3</v>
      </c>
      <c r="D966">
        <v>20</v>
      </c>
      <c r="E966" t="inlineStr">
        <is>
          <t>Standard</t>
        </is>
      </c>
      <c r="F966">
        <v>35001</v>
      </c>
      <c r="G966">
        <v>50000</v>
      </c>
      <c r="H966" t="inlineStr">
        <is>
          <t>12 Months</t>
        </is>
      </c>
      <c r="I966" s="27">
        <v>46286</v>
      </c>
      <c r="J966" s="27">
        <v>46630</v>
      </c>
      <c r="K966">
        <v>29.234</v>
      </c>
      <c r="O966">
        <v>99.932</v>
      </c>
      <c r="R966" t="inlineStr">
        <is>
          <t>Standard</t>
        </is>
      </c>
      <c r="S966" t="inlineStr">
        <is>
          <t>Standard</t>
        </is>
      </c>
      <c r="T966" t="str">
        <f>IF($A966="","",$A966&amp;"|"&amp;$S966&amp;"|"&amp;$D966&amp;"|"&amp;$E966&amp;"|"&amp;$F966&amp;"|"&amp;$H966)</f>
        <v>Acquisition|Standard|20|Standard|35001|12 Months</v>
      </c>
    </row>
    <row r="967" spans="1:20" x14ac:dyDescent="0.25">
      <c r="A967" t="inlineStr">
        <is>
          <t>Acquisition</t>
        </is>
      </c>
      <c r="B967" t="inlineStr">
        <is>
          <t>Sep26-12M-Acq DY4 Gold Standard</t>
        </is>
      </c>
      <c r="C967">
        <v>4</v>
      </c>
      <c r="D967">
        <v>20</v>
      </c>
      <c r="E967" t="inlineStr">
        <is>
          <t>Evening And Weekend</t>
        </is>
      </c>
      <c r="F967">
        <v>35001</v>
      </c>
      <c r="G967">
        <v>50000</v>
      </c>
      <c r="H967" t="inlineStr">
        <is>
          <t>12 Months</t>
        </is>
      </c>
      <c r="I967" s="27">
        <v>46286</v>
      </c>
      <c r="J967" s="27">
        <v>46630</v>
      </c>
      <c r="L967">
        <v>30.746</v>
      </c>
      <c r="N967">
        <v>27.719</v>
      </c>
      <c r="O967">
        <v>99.932</v>
      </c>
      <c r="R967" t="inlineStr">
        <is>
          <t>Standard</t>
        </is>
      </c>
      <c r="S967" t="inlineStr">
        <is>
          <t>Standard</t>
        </is>
      </c>
      <c r="T967" t="str">
        <f>IF($A967="","",$A967&amp;"|"&amp;$S967&amp;"|"&amp;$D967&amp;"|"&amp;$E967&amp;"|"&amp;$F967&amp;"|"&amp;$H967)</f>
        <v>Acquisition|Standard|20|Evening And Weekend|35001|12 Months</v>
      </c>
    </row>
    <row r="968" spans="1:20" x14ac:dyDescent="0.25">
      <c r="A968" t="inlineStr">
        <is>
          <t>Acquisition</t>
        </is>
      </c>
      <c r="B968" t="inlineStr">
        <is>
          <t>Sep26-12M-Acq DY4 Gold Standard</t>
        </is>
      </c>
      <c r="C968">
        <v>4</v>
      </c>
      <c r="D968">
        <v>20</v>
      </c>
      <c r="E968" t="inlineStr">
        <is>
          <t>Day Night</t>
        </is>
      </c>
      <c r="F968">
        <v>35001</v>
      </c>
      <c r="G968">
        <v>50000</v>
      </c>
      <c r="H968" t="inlineStr">
        <is>
          <t>12 Months</t>
        </is>
      </c>
      <c r="I968" s="27">
        <v>46286</v>
      </c>
      <c r="J968" s="27">
        <v>46630</v>
      </c>
      <c r="L968">
        <v>30.428</v>
      </c>
      <c r="M968">
        <v>24.433</v>
      </c>
      <c r="O968">
        <v>99.932</v>
      </c>
      <c r="R968" t="inlineStr">
        <is>
          <t>Standard</t>
        </is>
      </c>
      <c r="S968" t="inlineStr">
        <is>
          <t>Standard</t>
        </is>
      </c>
      <c r="T968" t="str">
        <f>IF($A968="","",$A968&amp;"|"&amp;$S968&amp;"|"&amp;$D968&amp;"|"&amp;$E968&amp;"|"&amp;$F968&amp;"|"&amp;$H968)</f>
        <v>Acquisition|Standard|20|Day Night|35001|12 Months</v>
      </c>
    </row>
    <row r="969" spans="1:20" x14ac:dyDescent="0.25">
      <c r="A969" t="inlineStr">
        <is>
          <t>Acquisition</t>
        </is>
      </c>
      <c r="B969" t="inlineStr">
        <is>
          <t>Sep26-12M-Acq DY4 Gold Standard</t>
        </is>
      </c>
      <c r="C969">
        <v>4</v>
      </c>
      <c r="D969">
        <v>20</v>
      </c>
      <c r="E969" t="inlineStr">
        <is>
          <t>Evening Weekend And Night</t>
        </is>
      </c>
      <c r="F969">
        <v>35001</v>
      </c>
      <c r="G969">
        <v>50000</v>
      </c>
      <c r="H969" t="inlineStr">
        <is>
          <t>12 Months</t>
        </is>
      </c>
      <c r="I969" s="27">
        <v>46286</v>
      </c>
      <c r="J969" s="27">
        <v>46630</v>
      </c>
      <c r="L969">
        <v>30.746</v>
      </c>
      <c r="M969">
        <v>24.692</v>
      </c>
      <c r="N969">
        <v>27.719</v>
      </c>
      <c r="O969">
        <v>99.932</v>
      </c>
      <c r="R969" t="inlineStr">
        <is>
          <t>Standard</t>
        </is>
      </c>
      <c r="S969" t="inlineStr">
        <is>
          <t>Standard</t>
        </is>
      </c>
      <c r="T969" t="str">
        <f>IF($A969="","",$A969&amp;"|"&amp;$S969&amp;"|"&amp;$D969&amp;"|"&amp;$E969&amp;"|"&amp;$F969&amp;"|"&amp;$H969)</f>
        <v>Acquisition|Standard|20|Evening Weekend And Night|35001|12 Months</v>
      </c>
    </row>
    <row r="970" spans="1:20" x14ac:dyDescent="0.25">
      <c r="A970" t="inlineStr">
        <is>
          <t>Acquisition</t>
        </is>
      </c>
      <c r="B970" t="inlineStr">
        <is>
          <t>Sep26-12M-Acq DY4 Gold Standard</t>
        </is>
      </c>
      <c r="C970">
        <v>3</v>
      </c>
      <c r="D970">
        <v>17</v>
      </c>
      <c r="E970" t="inlineStr">
        <is>
          <t>Standard</t>
        </is>
      </c>
      <c r="F970">
        <v>35001</v>
      </c>
      <c r="G970">
        <v>50000</v>
      </c>
      <c r="H970" t="inlineStr">
        <is>
          <t>12 Months</t>
        </is>
      </c>
      <c r="I970" s="27">
        <v>46286</v>
      </c>
      <c r="J970" s="27">
        <v>46630</v>
      </c>
      <c r="K970">
        <v>28.505</v>
      </c>
      <c r="O970">
        <v>99.932</v>
      </c>
      <c r="R970" t="inlineStr">
        <is>
          <t>Standard</t>
        </is>
      </c>
      <c r="S970" t="inlineStr">
        <is>
          <t>Standard</t>
        </is>
      </c>
      <c r="T970" t="str">
        <f>IF($A970="","",$A970&amp;"|"&amp;$S970&amp;"|"&amp;$D970&amp;"|"&amp;$E970&amp;"|"&amp;$F970&amp;"|"&amp;$H970)</f>
        <v>Acquisition|Standard|17|Standard|35001|12 Months</v>
      </c>
    </row>
    <row r="971" spans="1:20" x14ac:dyDescent="0.25">
      <c r="A971" t="inlineStr">
        <is>
          <t>Acquisition</t>
        </is>
      </c>
      <c r="B971" t="inlineStr">
        <is>
          <t>Sep26-12M-Acq DY4 Gold Standard</t>
        </is>
      </c>
      <c r="C971">
        <v>4</v>
      </c>
      <c r="D971">
        <v>17</v>
      </c>
      <c r="E971" t="inlineStr">
        <is>
          <t>Evening And Weekend</t>
        </is>
      </c>
      <c r="F971">
        <v>35001</v>
      </c>
      <c r="G971">
        <v>50000</v>
      </c>
      <c r="H971" t="inlineStr">
        <is>
          <t>12 Months</t>
        </is>
      </c>
      <c r="I971" s="27">
        <v>46286</v>
      </c>
      <c r="J971" s="27">
        <v>46630</v>
      </c>
      <c r="L971">
        <v>29.986</v>
      </c>
      <c r="N971">
        <v>27.029</v>
      </c>
      <c r="O971">
        <v>99.932</v>
      </c>
      <c r="R971" t="inlineStr">
        <is>
          <t>Standard</t>
        </is>
      </c>
      <c r="S971" t="inlineStr">
        <is>
          <t>Standard</t>
        </is>
      </c>
      <c r="T971" t="str">
        <f>IF($A971="","",$A971&amp;"|"&amp;$S971&amp;"|"&amp;$D971&amp;"|"&amp;$E971&amp;"|"&amp;$F971&amp;"|"&amp;$H971)</f>
        <v>Acquisition|Standard|17|Evening And Weekend|35001|12 Months</v>
      </c>
    </row>
    <row r="972" spans="1:20" x14ac:dyDescent="0.25">
      <c r="A972" t="inlineStr">
        <is>
          <t>Acquisition</t>
        </is>
      </c>
      <c r="B972" t="inlineStr">
        <is>
          <t>Sep26-12M-Acq DY4 Gold Standard</t>
        </is>
      </c>
      <c r="C972">
        <v>4</v>
      </c>
      <c r="D972">
        <v>17</v>
      </c>
      <c r="E972" t="inlineStr">
        <is>
          <t>Day Night</t>
        </is>
      </c>
      <c r="F972">
        <v>35001</v>
      </c>
      <c r="G972">
        <v>50000</v>
      </c>
      <c r="H972" t="inlineStr">
        <is>
          <t>12 Months</t>
        </is>
      </c>
      <c r="I972" s="27">
        <v>46286</v>
      </c>
      <c r="J972" s="27">
        <v>46630</v>
      </c>
      <c r="L972">
        <v>29.676</v>
      </c>
      <c r="M972">
        <v>23.826</v>
      </c>
      <c r="O972">
        <v>99.932</v>
      </c>
      <c r="R972" t="inlineStr">
        <is>
          <t>Standard</t>
        </is>
      </c>
      <c r="S972" t="inlineStr">
        <is>
          <t>Standard</t>
        </is>
      </c>
      <c r="T972" t="str">
        <f>IF($A972="","",$A972&amp;"|"&amp;$S972&amp;"|"&amp;$D972&amp;"|"&amp;$E972&amp;"|"&amp;$F972&amp;"|"&amp;$H972)</f>
        <v>Acquisition|Standard|17|Day Night|35001|12 Months</v>
      </c>
    </row>
    <row r="973" spans="1:20" x14ac:dyDescent="0.25">
      <c r="A973" t="inlineStr">
        <is>
          <t>Acquisition</t>
        </is>
      </c>
      <c r="B973" t="inlineStr">
        <is>
          <t>Sep26-12M-Acq DY4 Gold Standard</t>
        </is>
      </c>
      <c r="C973">
        <v>4</v>
      </c>
      <c r="D973">
        <v>17</v>
      </c>
      <c r="E973" t="inlineStr">
        <is>
          <t>Evening Weekend And Night</t>
        </is>
      </c>
      <c r="F973">
        <v>35001</v>
      </c>
      <c r="G973">
        <v>50000</v>
      </c>
      <c r="H973" t="inlineStr">
        <is>
          <t>12 Months</t>
        </is>
      </c>
      <c r="I973" s="27">
        <v>46286</v>
      </c>
      <c r="J973" s="27">
        <v>46630</v>
      </c>
      <c r="L973">
        <v>29.986</v>
      </c>
      <c r="M973">
        <v>24.073</v>
      </c>
      <c r="N973">
        <v>27.029</v>
      </c>
      <c r="O973">
        <v>99.932</v>
      </c>
      <c r="R973" t="inlineStr">
        <is>
          <t>Standard</t>
        </is>
      </c>
      <c r="S973" t="inlineStr">
        <is>
          <t>Standard</t>
        </is>
      </c>
      <c r="T973" t="str">
        <f>IF($A973="","",$A973&amp;"|"&amp;$S973&amp;"|"&amp;$D973&amp;"|"&amp;$E973&amp;"|"&amp;$F973&amp;"|"&amp;$H973)</f>
        <v>Acquisition|Standard|17|Evening Weekend And Night|35001|12 Months</v>
      </c>
    </row>
    <row r="974" spans="1:20" x14ac:dyDescent="0.25">
      <c r="A974" t="inlineStr">
        <is>
          <t>Acquisition</t>
        </is>
      </c>
      <c r="B974" t="inlineStr">
        <is>
          <t>Sep26-12M-Acq DY4 Gold Standard</t>
        </is>
      </c>
      <c r="C974">
        <v>3</v>
      </c>
      <c r="D974">
        <v>12</v>
      </c>
      <c r="E974" t="inlineStr">
        <is>
          <t>Standard</t>
        </is>
      </c>
      <c r="F974">
        <v>35001</v>
      </c>
      <c r="G974">
        <v>50000</v>
      </c>
      <c r="H974" t="inlineStr">
        <is>
          <t>12 Months</t>
        </is>
      </c>
      <c r="I974" s="27">
        <v>46286</v>
      </c>
      <c r="J974" s="27">
        <v>46630</v>
      </c>
      <c r="K974">
        <v>28.736</v>
      </c>
      <c r="O974">
        <v>99.932</v>
      </c>
      <c r="R974" t="inlineStr">
        <is>
          <t>Standard</t>
        </is>
      </c>
      <c r="S974" t="inlineStr">
        <is>
          <t>Standard</t>
        </is>
      </c>
      <c r="T974" t="str">
        <f>IF($A974="","",$A974&amp;"|"&amp;$S974&amp;"|"&amp;$D974&amp;"|"&amp;$E974&amp;"|"&amp;$F974&amp;"|"&amp;$H974)</f>
        <v>Acquisition|Standard|12|Standard|35001|12 Months</v>
      </c>
    </row>
    <row r="975" spans="1:20" x14ac:dyDescent="0.25">
      <c r="A975" t="inlineStr">
        <is>
          <t>Acquisition</t>
        </is>
      </c>
      <c r="B975" t="inlineStr">
        <is>
          <t>Sep26-12M-Acq DY4 Gold Standard</t>
        </is>
      </c>
      <c r="C975">
        <v>4</v>
      </c>
      <c r="D975">
        <v>12</v>
      </c>
      <c r="E975" t="inlineStr">
        <is>
          <t>Evening And Weekend</t>
        </is>
      </c>
      <c r="F975">
        <v>35001</v>
      </c>
      <c r="G975">
        <v>50000</v>
      </c>
      <c r="H975" t="inlineStr">
        <is>
          <t>12 Months</t>
        </is>
      </c>
      <c r="I975" s="27">
        <v>46286</v>
      </c>
      <c r="J975" s="27">
        <v>46630</v>
      </c>
      <c r="L975">
        <v>30.222</v>
      </c>
      <c r="N975">
        <v>27.244</v>
      </c>
      <c r="O975">
        <v>99.932</v>
      </c>
      <c r="R975" t="inlineStr">
        <is>
          <t>Standard</t>
        </is>
      </c>
      <c r="S975" t="inlineStr">
        <is>
          <t>Standard</t>
        </is>
      </c>
      <c r="T975" t="str">
        <f>IF($A975="","",$A975&amp;"|"&amp;$S975&amp;"|"&amp;$D975&amp;"|"&amp;$E975&amp;"|"&amp;$F975&amp;"|"&amp;$H975)</f>
        <v>Acquisition|Standard|12|Evening And Weekend|35001|12 Months</v>
      </c>
    </row>
    <row r="976" spans="1:20" x14ac:dyDescent="0.25">
      <c r="A976" t="inlineStr">
        <is>
          <t>Acquisition</t>
        </is>
      </c>
      <c r="B976" t="inlineStr">
        <is>
          <t>Sep26-12M-Acq DY4 Gold Standard</t>
        </is>
      </c>
      <c r="C976">
        <v>4</v>
      </c>
      <c r="D976">
        <v>12</v>
      </c>
      <c r="E976" t="inlineStr">
        <is>
          <t>Day Night</t>
        </is>
      </c>
      <c r="F976">
        <v>35001</v>
      </c>
      <c r="G976">
        <v>50000</v>
      </c>
      <c r="H976" t="inlineStr">
        <is>
          <t>12 Months</t>
        </is>
      </c>
      <c r="I976" s="27">
        <v>46286</v>
      </c>
      <c r="J976" s="27">
        <v>46630</v>
      </c>
      <c r="L976">
        <v>29.913</v>
      </c>
      <c r="M976">
        <v>24.021</v>
      </c>
      <c r="O976">
        <v>99.932</v>
      </c>
      <c r="R976" t="inlineStr">
        <is>
          <t>Standard</t>
        </is>
      </c>
      <c r="S976" t="inlineStr">
        <is>
          <t>Standard</t>
        </is>
      </c>
      <c r="T976" t="str">
        <f>IF($A976="","",$A976&amp;"|"&amp;$S976&amp;"|"&amp;$D976&amp;"|"&amp;$E976&amp;"|"&amp;$F976&amp;"|"&amp;$H976)</f>
        <v>Acquisition|Standard|12|Day Night|35001|12 Months</v>
      </c>
    </row>
    <row r="977" spans="1:20" x14ac:dyDescent="0.25">
      <c r="A977" t="inlineStr">
        <is>
          <t>Acquisition</t>
        </is>
      </c>
      <c r="B977" t="inlineStr">
        <is>
          <t>Sep26-12M-Acq DY4 Gold Standard</t>
        </is>
      </c>
      <c r="C977">
        <v>4</v>
      </c>
      <c r="D977">
        <v>12</v>
      </c>
      <c r="E977" t="inlineStr">
        <is>
          <t>Evening Weekend And Night</t>
        </is>
      </c>
      <c r="F977">
        <v>35001</v>
      </c>
      <c r="G977">
        <v>50000</v>
      </c>
      <c r="H977" t="inlineStr">
        <is>
          <t>12 Months</t>
        </is>
      </c>
      <c r="I977" s="27">
        <v>46286</v>
      </c>
      <c r="J977" s="27">
        <v>46630</v>
      </c>
      <c r="L977">
        <v>30.222</v>
      </c>
      <c r="M977">
        <v>24.269</v>
      </c>
      <c r="N977">
        <v>27.244</v>
      </c>
      <c r="O977">
        <v>99.932</v>
      </c>
      <c r="R977" t="inlineStr">
        <is>
          <t>Standard</t>
        </is>
      </c>
      <c r="S977" t="inlineStr">
        <is>
          <t>Standard</t>
        </is>
      </c>
      <c r="T977" t="str">
        <f>IF($A977="","",$A977&amp;"|"&amp;$S977&amp;"|"&amp;$D977&amp;"|"&amp;$E977&amp;"|"&amp;$F977&amp;"|"&amp;$H977)</f>
        <v>Acquisition|Standard|12|Evening Weekend And Night|35001|12 Months</v>
      </c>
    </row>
    <row r="978" spans="1:20" x14ac:dyDescent="0.25">
      <c r="A978" t="inlineStr">
        <is>
          <t>Acquisition</t>
        </is>
      </c>
      <c r="B978" t="inlineStr">
        <is>
          <t>Sep26-12M-Acq DY4 Gold Standard</t>
        </is>
      </c>
      <c r="C978">
        <v>3</v>
      </c>
      <c r="D978">
        <v>11</v>
      </c>
      <c r="E978" t="inlineStr">
        <is>
          <t>Standard</t>
        </is>
      </c>
      <c r="F978">
        <v>35001</v>
      </c>
      <c r="G978">
        <v>50000</v>
      </c>
      <c r="H978" t="inlineStr">
        <is>
          <t>12 Months</t>
        </is>
      </c>
      <c r="I978" s="27">
        <v>46286</v>
      </c>
      <c r="J978" s="27">
        <v>46630</v>
      </c>
      <c r="K978">
        <v>28.913</v>
      </c>
      <c r="O978">
        <v>99.932</v>
      </c>
      <c r="R978" t="inlineStr">
        <is>
          <t>Standard</t>
        </is>
      </c>
      <c r="S978" t="inlineStr">
        <is>
          <t>Standard</t>
        </is>
      </c>
      <c r="T978" t="str">
        <f>IF($A978="","",$A978&amp;"|"&amp;$S978&amp;"|"&amp;$D978&amp;"|"&amp;$E978&amp;"|"&amp;$F978&amp;"|"&amp;$H978)</f>
        <v>Acquisition|Standard|11|Standard|35001|12 Months</v>
      </c>
    </row>
    <row r="979" spans="1:20" x14ac:dyDescent="0.25">
      <c r="A979" t="inlineStr">
        <is>
          <t>Acquisition</t>
        </is>
      </c>
      <c r="B979" t="inlineStr">
        <is>
          <t>Sep26-12M-Acq DY4 Gold Standard</t>
        </is>
      </c>
      <c r="C979">
        <v>4</v>
      </c>
      <c r="D979">
        <v>11</v>
      </c>
      <c r="E979" t="inlineStr">
        <is>
          <t>Evening And Weekend</t>
        </is>
      </c>
      <c r="F979">
        <v>35001</v>
      </c>
      <c r="G979">
        <v>50000</v>
      </c>
      <c r="H979" t="inlineStr">
        <is>
          <t>12 Months</t>
        </is>
      </c>
      <c r="I979" s="27">
        <v>46286</v>
      </c>
      <c r="J979" s="27">
        <v>46630</v>
      </c>
      <c r="L979">
        <v>30.405</v>
      </c>
      <c r="N979">
        <v>27.411</v>
      </c>
      <c r="O979">
        <v>99.932</v>
      </c>
      <c r="R979" t="inlineStr">
        <is>
          <t>Standard</t>
        </is>
      </c>
      <c r="S979" t="inlineStr">
        <is>
          <t>Standard</t>
        </is>
      </c>
      <c r="T979" t="str">
        <f>IF($A979="","",$A979&amp;"|"&amp;$S979&amp;"|"&amp;$D979&amp;"|"&amp;$E979&amp;"|"&amp;$F979&amp;"|"&amp;$H979)</f>
        <v>Acquisition|Standard|11|Evening And Weekend|35001|12 Months</v>
      </c>
    </row>
    <row r="980" spans="1:20" x14ac:dyDescent="0.25">
      <c r="A980" t="inlineStr">
        <is>
          <t>Acquisition</t>
        </is>
      </c>
      <c r="B980" t="inlineStr">
        <is>
          <t>Sep26-12M-Acq DY4 Gold Standard</t>
        </is>
      </c>
      <c r="C980">
        <v>4</v>
      </c>
      <c r="D980">
        <v>11</v>
      </c>
      <c r="E980" t="inlineStr">
        <is>
          <t>Day Night</t>
        </is>
      </c>
      <c r="F980">
        <v>35001</v>
      </c>
      <c r="G980">
        <v>50000</v>
      </c>
      <c r="H980" t="inlineStr">
        <is>
          <t>12 Months</t>
        </is>
      </c>
      <c r="I980" s="27">
        <v>46286</v>
      </c>
      <c r="J980" s="27">
        <v>46630</v>
      </c>
      <c r="L980">
        <v>30.097</v>
      </c>
      <c r="M980">
        <v>24.166</v>
      </c>
      <c r="O980">
        <v>99.932</v>
      </c>
      <c r="R980" t="inlineStr">
        <is>
          <t>Standard</t>
        </is>
      </c>
      <c r="S980" t="inlineStr">
        <is>
          <t>Standard</t>
        </is>
      </c>
      <c r="T980" t="str">
        <f>IF($A980="","",$A980&amp;"|"&amp;$S980&amp;"|"&amp;$D980&amp;"|"&amp;$E980&amp;"|"&amp;$F980&amp;"|"&amp;$H980)</f>
        <v>Acquisition|Standard|11|Day Night|35001|12 Months</v>
      </c>
    </row>
    <row r="981" spans="1:20" x14ac:dyDescent="0.25">
      <c r="A981" t="inlineStr">
        <is>
          <t>Acquisition</t>
        </is>
      </c>
      <c r="B981" t="inlineStr">
        <is>
          <t>Sep26-12M-Acq DY4 Gold Standard</t>
        </is>
      </c>
      <c r="C981">
        <v>4</v>
      </c>
      <c r="D981">
        <v>11</v>
      </c>
      <c r="E981" t="inlineStr">
        <is>
          <t>Evening Weekend And Night</t>
        </is>
      </c>
      <c r="F981">
        <v>35001</v>
      </c>
      <c r="G981">
        <v>50000</v>
      </c>
      <c r="H981" t="inlineStr">
        <is>
          <t>12 Months</t>
        </is>
      </c>
      <c r="I981" s="27">
        <v>46286</v>
      </c>
      <c r="J981" s="27">
        <v>46630</v>
      </c>
      <c r="L981">
        <v>30.405</v>
      </c>
      <c r="M981">
        <v>24.413</v>
      </c>
      <c r="N981">
        <v>27.411</v>
      </c>
      <c r="O981">
        <v>99.932</v>
      </c>
      <c r="R981" t="inlineStr">
        <is>
          <t>Standard</t>
        </is>
      </c>
      <c r="S981" t="inlineStr">
        <is>
          <t>Standard</t>
        </is>
      </c>
      <c r="T981" t="str">
        <f>IF($A981="","",$A981&amp;"|"&amp;$S981&amp;"|"&amp;$D981&amp;"|"&amp;$E981&amp;"|"&amp;$F981&amp;"|"&amp;$H981)</f>
        <v>Acquisition|Standard|11|Evening Weekend And Night|35001|12 Months</v>
      </c>
    </row>
    <row r="982" spans="1:20" x14ac:dyDescent="0.25">
      <c r="A982" t="inlineStr">
        <is>
          <t>Acquisition</t>
        </is>
      </c>
      <c r="B982" t="inlineStr">
        <is>
          <t>Sep26-12M-Acq DY4 Gold Standard</t>
        </is>
      </c>
      <c r="C982">
        <v>3</v>
      </c>
      <c r="D982">
        <v>15</v>
      </c>
      <c r="E982" t="inlineStr">
        <is>
          <t>Standard</t>
        </is>
      </c>
      <c r="F982">
        <v>35001</v>
      </c>
      <c r="G982">
        <v>50000</v>
      </c>
      <c r="H982" t="inlineStr">
        <is>
          <t>12 Months</t>
        </is>
      </c>
      <c r="I982" s="27">
        <v>46286</v>
      </c>
      <c r="J982" s="27">
        <v>46630</v>
      </c>
      <c r="K982">
        <v>28.603</v>
      </c>
      <c r="O982">
        <v>99.932</v>
      </c>
      <c r="R982" t="inlineStr">
        <is>
          <t>Standard</t>
        </is>
      </c>
      <c r="S982" t="inlineStr">
        <is>
          <t>Standard</t>
        </is>
      </c>
      <c r="T982" t="str">
        <f>IF($A982="","",$A982&amp;"|"&amp;$S982&amp;"|"&amp;$D982&amp;"|"&amp;$E982&amp;"|"&amp;$F982&amp;"|"&amp;$H982)</f>
        <v>Acquisition|Standard|15|Standard|35001|12 Months</v>
      </c>
    </row>
    <row r="983" spans="1:20" x14ac:dyDescent="0.25">
      <c r="A983" t="inlineStr">
        <is>
          <t>Acquisition</t>
        </is>
      </c>
      <c r="B983" t="inlineStr">
        <is>
          <t>Sep26-12M-Acq DY4 Gold Standard</t>
        </is>
      </c>
      <c r="C983">
        <v>4</v>
      </c>
      <c r="D983">
        <v>15</v>
      </c>
      <c r="E983" t="inlineStr">
        <is>
          <t>Evening And Weekend</t>
        </is>
      </c>
      <c r="F983">
        <v>35001</v>
      </c>
      <c r="G983">
        <v>50000</v>
      </c>
      <c r="H983" t="inlineStr">
        <is>
          <t>12 Months</t>
        </is>
      </c>
      <c r="I983" s="27">
        <v>46286</v>
      </c>
      <c r="J983" s="27">
        <v>46630</v>
      </c>
      <c r="L983">
        <v>30.087</v>
      </c>
      <c r="N983">
        <v>27.122</v>
      </c>
      <c r="O983">
        <v>99.932</v>
      </c>
      <c r="R983" t="inlineStr">
        <is>
          <t>Standard</t>
        </is>
      </c>
      <c r="S983" t="inlineStr">
        <is>
          <t>Standard</t>
        </is>
      </c>
      <c r="T983" t="str">
        <f>IF($A983="","",$A983&amp;"|"&amp;$S983&amp;"|"&amp;$D983&amp;"|"&amp;$E983&amp;"|"&amp;$F983&amp;"|"&amp;$H983)</f>
        <v>Acquisition|Standard|15|Evening And Weekend|35001|12 Months</v>
      </c>
    </row>
    <row r="984" spans="1:20" x14ac:dyDescent="0.25">
      <c r="A984" t="inlineStr">
        <is>
          <t>Acquisition</t>
        </is>
      </c>
      <c r="B984" t="inlineStr">
        <is>
          <t>Sep26-12M-Acq DY4 Gold Standard</t>
        </is>
      </c>
      <c r="C984">
        <v>4</v>
      </c>
      <c r="D984">
        <v>15</v>
      </c>
      <c r="E984" t="inlineStr">
        <is>
          <t>Day Night</t>
        </is>
      </c>
      <c r="F984">
        <v>35001</v>
      </c>
      <c r="G984">
        <v>50000</v>
      </c>
      <c r="H984" t="inlineStr">
        <is>
          <t>12 Months</t>
        </is>
      </c>
      <c r="I984" s="27">
        <v>46286</v>
      </c>
      <c r="J984" s="27">
        <v>46630</v>
      </c>
      <c r="L984">
        <v>29.778</v>
      </c>
      <c r="M984">
        <v>23.909</v>
      </c>
      <c r="O984">
        <v>99.932</v>
      </c>
      <c r="R984" t="inlineStr">
        <is>
          <t>Standard</t>
        </is>
      </c>
      <c r="S984" t="inlineStr">
        <is>
          <t>Standard</t>
        </is>
      </c>
      <c r="T984" t="str">
        <f>IF($A984="","",$A984&amp;"|"&amp;$S984&amp;"|"&amp;$D984&amp;"|"&amp;$E984&amp;"|"&amp;$F984&amp;"|"&amp;$H984)</f>
        <v>Acquisition|Standard|15|Day Night|35001|12 Months</v>
      </c>
    </row>
    <row r="985" spans="1:20" x14ac:dyDescent="0.25">
      <c r="A985" t="inlineStr">
        <is>
          <t>Acquisition</t>
        </is>
      </c>
      <c r="B985" t="inlineStr">
        <is>
          <t>Sep26-12M-Acq DY4 Gold Standard</t>
        </is>
      </c>
      <c r="C985">
        <v>4</v>
      </c>
      <c r="D985">
        <v>15</v>
      </c>
      <c r="E985" t="inlineStr">
        <is>
          <t>Evening Weekend And Night</t>
        </is>
      </c>
      <c r="F985">
        <v>35001</v>
      </c>
      <c r="G985">
        <v>50000</v>
      </c>
      <c r="H985" t="inlineStr">
        <is>
          <t>12 Months</t>
        </is>
      </c>
      <c r="I985" s="27">
        <v>46286</v>
      </c>
      <c r="J985" s="27">
        <v>46630</v>
      </c>
      <c r="L985">
        <v>30.087</v>
      </c>
      <c r="M985">
        <v>24.155</v>
      </c>
      <c r="N985">
        <v>27.122</v>
      </c>
      <c r="O985">
        <v>99.932</v>
      </c>
      <c r="R985" t="inlineStr">
        <is>
          <t>Standard</t>
        </is>
      </c>
      <c r="S985" t="inlineStr">
        <is>
          <t>Standard</t>
        </is>
      </c>
      <c r="T985" t="str">
        <f>IF($A985="","",$A985&amp;"|"&amp;$S985&amp;"|"&amp;$D985&amp;"|"&amp;$E985&amp;"|"&amp;$F985&amp;"|"&amp;$H985)</f>
        <v>Acquisition|Standard|15|Evening Weekend And Night|35001|12 Months</v>
      </c>
    </row>
    <row r="986" spans="1:20" x14ac:dyDescent="0.25">
      <c r="A986" t="inlineStr">
        <is>
          <t>Acquisition</t>
        </is>
      </c>
      <c r="B986" t="inlineStr">
        <is>
          <t>Sep26-12M-Acq DY4 Gold Standard</t>
        </is>
      </c>
      <c r="C986">
        <v>3</v>
      </c>
      <c r="D986">
        <v>16</v>
      </c>
      <c r="E986" t="inlineStr">
        <is>
          <t>Standard</t>
        </is>
      </c>
      <c r="F986">
        <v>35001</v>
      </c>
      <c r="G986">
        <v>50000</v>
      </c>
      <c r="H986" t="inlineStr">
        <is>
          <t>12 Months</t>
        </is>
      </c>
      <c r="I986" s="27">
        <v>46286</v>
      </c>
      <c r="J986" s="27">
        <v>46630</v>
      </c>
      <c r="K986">
        <v>28.71</v>
      </c>
      <c r="O986">
        <v>99.932</v>
      </c>
      <c r="R986" t="inlineStr">
        <is>
          <t>Standard</t>
        </is>
      </c>
      <c r="S986" t="inlineStr">
        <is>
          <t>Standard</t>
        </is>
      </c>
      <c r="T986" t="str">
        <f>IF($A986="","",$A986&amp;"|"&amp;$S986&amp;"|"&amp;$D986&amp;"|"&amp;$E986&amp;"|"&amp;$F986&amp;"|"&amp;$H986)</f>
        <v>Acquisition|Standard|16|Standard|35001|12 Months</v>
      </c>
    </row>
    <row r="987" spans="1:20" x14ac:dyDescent="0.25">
      <c r="A987" t="inlineStr">
        <is>
          <t>Acquisition</t>
        </is>
      </c>
      <c r="B987" t="inlineStr">
        <is>
          <t>Sep26-12M-Acq DY4 Gold Standard</t>
        </is>
      </c>
      <c r="C987">
        <v>4</v>
      </c>
      <c r="D987">
        <v>16</v>
      </c>
      <c r="E987" t="inlineStr">
        <is>
          <t>Evening And Weekend</t>
        </is>
      </c>
      <c r="F987">
        <v>35001</v>
      </c>
      <c r="G987">
        <v>50000</v>
      </c>
      <c r="H987" t="inlineStr">
        <is>
          <t>12 Months</t>
        </is>
      </c>
      <c r="I987" s="27">
        <v>46286</v>
      </c>
      <c r="J987" s="27">
        <v>46630</v>
      </c>
      <c r="L987">
        <v>30.2</v>
      </c>
      <c r="N987">
        <v>27.224</v>
      </c>
      <c r="O987">
        <v>99.932</v>
      </c>
      <c r="R987" t="inlineStr">
        <is>
          <t>Standard</t>
        </is>
      </c>
      <c r="S987" t="inlineStr">
        <is>
          <t>Standard</t>
        </is>
      </c>
      <c r="T987" t="str">
        <f>IF($A987="","",$A987&amp;"|"&amp;$S987&amp;"|"&amp;$D987&amp;"|"&amp;$E987&amp;"|"&amp;$F987&amp;"|"&amp;$H987)</f>
        <v>Acquisition|Standard|16|Evening And Weekend|35001|12 Months</v>
      </c>
    </row>
    <row r="988" spans="1:20" x14ac:dyDescent="0.25">
      <c r="A988" t="inlineStr">
        <is>
          <t>Acquisition</t>
        </is>
      </c>
      <c r="B988" t="inlineStr">
        <is>
          <t>Sep26-12M-Acq DY4 Gold Standard</t>
        </is>
      </c>
      <c r="C988">
        <v>4</v>
      </c>
      <c r="D988">
        <v>16</v>
      </c>
      <c r="E988" t="inlineStr">
        <is>
          <t>Day Night</t>
        </is>
      </c>
      <c r="F988">
        <v>35001</v>
      </c>
      <c r="G988">
        <v>50000</v>
      </c>
      <c r="H988" t="inlineStr">
        <is>
          <t>12 Months</t>
        </is>
      </c>
      <c r="I988" s="27">
        <v>46286</v>
      </c>
      <c r="J988" s="27">
        <v>46630</v>
      </c>
      <c r="L988">
        <v>29.891</v>
      </c>
      <c r="M988">
        <v>24.001</v>
      </c>
      <c r="O988">
        <v>99.932</v>
      </c>
      <c r="R988" t="inlineStr">
        <is>
          <t>Standard</t>
        </is>
      </c>
      <c r="S988" t="inlineStr">
        <is>
          <t>Standard</t>
        </is>
      </c>
      <c r="T988" t="str">
        <f>IF($A988="","",$A988&amp;"|"&amp;$S988&amp;"|"&amp;$D988&amp;"|"&amp;$E988&amp;"|"&amp;$F988&amp;"|"&amp;$H988)</f>
        <v>Acquisition|Standard|16|Day Night|35001|12 Months</v>
      </c>
    </row>
    <row r="989" spans="1:20" x14ac:dyDescent="0.25">
      <c r="A989" t="inlineStr">
        <is>
          <t>Acquisition</t>
        </is>
      </c>
      <c r="B989" t="inlineStr">
        <is>
          <t>Sep26-12M-Acq DY4 Gold Standard</t>
        </is>
      </c>
      <c r="C989">
        <v>4</v>
      </c>
      <c r="D989">
        <v>16</v>
      </c>
      <c r="E989" t="inlineStr">
        <is>
          <t>Evening Weekend And Night</t>
        </is>
      </c>
      <c r="F989">
        <v>35001</v>
      </c>
      <c r="G989">
        <v>50000</v>
      </c>
      <c r="H989" t="inlineStr">
        <is>
          <t>12 Months</t>
        </is>
      </c>
      <c r="I989" s="27">
        <v>46286</v>
      </c>
      <c r="J989" s="27">
        <v>46630</v>
      </c>
      <c r="L989">
        <v>30.2</v>
      </c>
      <c r="M989">
        <v>24.249</v>
      </c>
      <c r="N989">
        <v>27.224</v>
      </c>
      <c r="O989">
        <v>99.932</v>
      </c>
      <c r="R989" t="inlineStr">
        <is>
          <t>Standard</t>
        </is>
      </c>
      <c r="S989" t="inlineStr">
        <is>
          <t>Standard</t>
        </is>
      </c>
      <c r="T989" t="str">
        <f>IF($A989="","",$A989&amp;"|"&amp;$S989&amp;"|"&amp;$D989&amp;"|"&amp;$E989&amp;"|"&amp;$F989&amp;"|"&amp;$H989)</f>
        <v>Acquisition|Standard|16|Evening Weekend And Night|35001|12 Months</v>
      </c>
    </row>
    <row r="990" spans="1:20" x14ac:dyDescent="0.25">
      <c r="A990" t="inlineStr">
        <is>
          <t>Acquisition</t>
        </is>
      </c>
      <c r="B990" t="inlineStr">
        <is>
          <t>Sep26-12M-Acq DY4 Gold Standard</t>
        </is>
      </c>
      <c r="C990">
        <v>3</v>
      </c>
      <c r="D990">
        <v>13</v>
      </c>
      <c r="E990" t="inlineStr">
        <is>
          <t>Standard</t>
        </is>
      </c>
      <c r="F990">
        <v>35001</v>
      </c>
      <c r="G990">
        <v>50000</v>
      </c>
      <c r="H990" t="inlineStr">
        <is>
          <t>12 Months</t>
        </is>
      </c>
      <c r="I990" s="27">
        <v>46286</v>
      </c>
      <c r="J990" s="27">
        <v>46630</v>
      </c>
      <c r="K990">
        <v>28.736</v>
      </c>
      <c r="O990">
        <v>99.932</v>
      </c>
      <c r="R990" t="inlineStr">
        <is>
          <t>Standard</t>
        </is>
      </c>
      <c r="S990" t="inlineStr">
        <is>
          <t>Standard</t>
        </is>
      </c>
      <c r="T990" t="str">
        <f>IF($A990="","",$A990&amp;"|"&amp;$S990&amp;"|"&amp;$D990&amp;"|"&amp;$E990&amp;"|"&amp;$F990&amp;"|"&amp;$H990)</f>
        <v>Acquisition|Standard|13|Standard|35001|12 Months</v>
      </c>
    </row>
    <row r="991" spans="1:20" x14ac:dyDescent="0.25">
      <c r="A991" t="inlineStr">
        <is>
          <t>Acquisition</t>
        </is>
      </c>
      <c r="B991" t="inlineStr">
        <is>
          <t>Sep26-12M-Acq DY4 Gold Standard</t>
        </is>
      </c>
      <c r="C991">
        <v>4</v>
      </c>
      <c r="D991">
        <v>13</v>
      </c>
      <c r="E991" t="inlineStr">
        <is>
          <t>Evening And Weekend</t>
        </is>
      </c>
      <c r="F991">
        <v>35001</v>
      </c>
      <c r="G991">
        <v>50000</v>
      </c>
      <c r="H991" t="inlineStr">
        <is>
          <t>12 Months</t>
        </is>
      </c>
      <c r="I991" s="27">
        <v>46286</v>
      </c>
      <c r="J991" s="27">
        <v>46630</v>
      </c>
      <c r="L991">
        <v>30.222</v>
      </c>
      <c r="N991">
        <v>27.244</v>
      </c>
      <c r="O991">
        <v>99.932</v>
      </c>
      <c r="R991" t="inlineStr">
        <is>
          <t>Standard</t>
        </is>
      </c>
      <c r="S991" t="inlineStr">
        <is>
          <t>Standard</t>
        </is>
      </c>
      <c r="T991" t="str">
        <f>IF($A991="","",$A991&amp;"|"&amp;$S991&amp;"|"&amp;$D991&amp;"|"&amp;$E991&amp;"|"&amp;$F991&amp;"|"&amp;$H991)</f>
        <v>Acquisition|Standard|13|Evening And Weekend|35001|12 Months</v>
      </c>
    </row>
    <row r="992" spans="1:20" x14ac:dyDescent="0.25">
      <c r="A992" t="inlineStr">
        <is>
          <t>Acquisition</t>
        </is>
      </c>
      <c r="B992" t="inlineStr">
        <is>
          <t>Sep26-12M-Acq DY4 Gold Standard</t>
        </is>
      </c>
      <c r="C992">
        <v>4</v>
      </c>
      <c r="D992">
        <v>13</v>
      </c>
      <c r="E992" t="inlineStr">
        <is>
          <t>Day Night</t>
        </is>
      </c>
      <c r="F992">
        <v>35001</v>
      </c>
      <c r="G992">
        <v>50000</v>
      </c>
      <c r="H992" t="inlineStr">
        <is>
          <t>12 Months</t>
        </is>
      </c>
      <c r="I992" s="27">
        <v>46286</v>
      </c>
      <c r="J992" s="27">
        <v>46630</v>
      </c>
      <c r="L992">
        <v>29.913</v>
      </c>
      <c r="M992">
        <v>24.021</v>
      </c>
      <c r="O992">
        <v>99.932</v>
      </c>
      <c r="R992" t="inlineStr">
        <is>
          <t>Standard</t>
        </is>
      </c>
      <c r="S992" t="inlineStr">
        <is>
          <t>Standard</t>
        </is>
      </c>
      <c r="T992" t="str">
        <f>IF($A992="","",$A992&amp;"|"&amp;$S992&amp;"|"&amp;$D992&amp;"|"&amp;$E992&amp;"|"&amp;$F992&amp;"|"&amp;$H992)</f>
        <v>Acquisition|Standard|13|Day Night|35001|12 Months</v>
      </c>
    </row>
    <row r="993" spans="1:20" x14ac:dyDescent="0.25">
      <c r="A993" t="inlineStr">
        <is>
          <t>Acquisition</t>
        </is>
      </c>
      <c r="B993" t="inlineStr">
        <is>
          <t>Sep26-12M-Acq DY4 Gold Standard</t>
        </is>
      </c>
      <c r="C993">
        <v>4</v>
      </c>
      <c r="D993">
        <v>13</v>
      </c>
      <c r="E993" t="inlineStr">
        <is>
          <t>Evening Weekend And Night</t>
        </is>
      </c>
      <c r="F993">
        <v>35001</v>
      </c>
      <c r="G993">
        <v>50000</v>
      </c>
      <c r="H993" t="inlineStr">
        <is>
          <t>12 Months</t>
        </is>
      </c>
      <c r="I993" s="27">
        <v>46286</v>
      </c>
      <c r="J993" s="27">
        <v>46630</v>
      </c>
      <c r="L993">
        <v>30.222</v>
      </c>
      <c r="M993">
        <v>24.269</v>
      </c>
      <c r="N993">
        <v>27.244</v>
      </c>
      <c r="O993">
        <v>99.932</v>
      </c>
      <c r="R993" t="inlineStr">
        <is>
          <t>Standard</t>
        </is>
      </c>
      <c r="S993" t="inlineStr">
        <is>
          <t>Standard</t>
        </is>
      </c>
      <c r="T993" t="str">
        <f>IF($A993="","",$A993&amp;"|"&amp;$S993&amp;"|"&amp;$D993&amp;"|"&amp;$E993&amp;"|"&amp;$F993&amp;"|"&amp;$H993)</f>
        <v>Acquisition|Standard|13|Evening Weekend And Night|35001|12 Months</v>
      </c>
    </row>
    <row r="994" spans="1:20" x14ac:dyDescent="0.25">
      <c r="A994" t="inlineStr">
        <is>
          <t>Acquisition</t>
        </is>
      </c>
      <c r="B994" t="inlineStr">
        <is>
          <t>Sep26-12M-Acq DY4 Gold Standard</t>
        </is>
      </c>
      <c r="C994">
        <v>3</v>
      </c>
      <c r="D994">
        <v>19</v>
      </c>
      <c r="E994" t="inlineStr">
        <is>
          <t>Standard</t>
        </is>
      </c>
      <c r="F994">
        <v>35001</v>
      </c>
      <c r="G994">
        <v>50000</v>
      </c>
      <c r="H994" t="inlineStr">
        <is>
          <t>12 Months</t>
        </is>
      </c>
      <c r="I994" s="27">
        <v>46286</v>
      </c>
      <c r="J994" s="27">
        <v>46630</v>
      </c>
      <c r="K994">
        <v>29.304</v>
      </c>
      <c r="O994">
        <v>99.932</v>
      </c>
      <c r="R994" t="inlineStr">
        <is>
          <t>Standard</t>
        </is>
      </c>
      <c r="S994" t="inlineStr">
        <is>
          <t>Standard</t>
        </is>
      </c>
      <c r="T994" t="str">
        <f>IF($A994="","",$A994&amp;"|"&amp;$S994&amp;"|"&amp;$D994&amp;"|"&amp;$E994&amp;"|"&amp;$F994&amp;"|"&amp;$H994)</f>
        <v>Acquisition|Standard|19|Standard|35001|12 Months</v>
      </c>
    </row>
    <row r="995" spans="1:20" x14ac:dyDescent="0.25">
      <c r="A995" t="inlineStr">
        <is>
          <t>Acquisition</t>
        </is>
      </c>
      <c r="B995" t="inlineStr">
        <is>
          <t>Sep26-12M-Acq DY4 Gold Standard</t>
        </is>
      </c>
      <c r="C995">
        <v>4</v>
      </c>
      <c r="D995">
        <v>19</v>
      </c>
      <c r="E995" t="inlineStr">
        <is>
          <t>Evening And Weekend</t>
        </is>
      </c>
      <c r="F995">
        <v>35001</v>
      </c>
      <c r="G995">
        <v>50000</v>
      </c>
      <c r="H995" t="inlineStr">
        <is>
          <t>12 Months</t>
        </is>
      </c>
      <c r="I995" s="27">
        <v>46286</v>
      </c>
      <c r="J995" s="27">
        <v>46630</v>
      </c>
      <c r="L995">
        <v>30.818</v>
      </c>
      <c r="N995">
        <v>27.781</v>
      </c>
      <c r="O995">
        <v>99.932</v>
      </c>
      <c r="R995" t="inlineStr">
        <is>
          <t>Standard</t>
        </is>
      </c>
      <c r="S995" t="inlineStr">
        <is>
          <t>Standard</t>
        </is>
      </c>
      <c r="T995" t="str">
        <f>IF($A995="","",$A995&amp;"|"&amp;$S995&amp;"|"&amp;$D995&amp;"|"&amp;$E995&amp;"|"&amp;$F995&amp;"|"&amp;$H995)</f>
        <v>Acquisition|Standard|19|Evening And Weekend|35001|12 Months</v>
      </c>
    </row>
    <row r="996" spans="1:20" x14ac:dyDescent="0.25">
      <c r="A996" t="inlineStr">
        <is>
          <t>Acquisition</t>
        </is>
      </c>
      <c r="B996" t="inlineStr">
        <is>
          <t>Sep26-12M-Acq DY4 Gold Standard</t>
        </is>
      </c>
      <c r="C996">
        <v>4</v>
      </c>
      <c r="D996">
        <v>19</v>
      </c>
      <c r="E996" t="inlineStr">
        <is>
          <t>Day Night</t>
        </is>
      </c>
      <c r="F996">
        <v>35001</v>
      </c>
      <c r="G996">
        <v>50000</v>
      </c>
      <c r="H996" t="inlineStr">
        <is>
          <t>12 Months</t>
        </is>
      </c>
      <c r="I996" s="27">
        <v>46286</v>
      </c>
      <c r="J996" s="27">
        <v>46630</v>
      </c>
      <c r="L996">
        <v>30.509</v>
      </c>
      <c r="M996">
        <v>24.496</v>
      </c>
      <c r="O996">
        <v>99.932</v>
      </c>
      <c r="R996" t="inlineStr">
        <is>
          <t>Standard</t>
        </is>
      </c>
      <c r="S996" t="inlineStr">
        <is>
          <t>Standard</t>
        </is>
      </c>
      <c r="T996" t="str">
        <f>IF($A996="","",$A996&amp;"|"&amp;$S996&amp;"|"&amp;$D996&amp;"|"&amp;$E996&amp;"|"&amp;$F996&amp;"|"&amp;$H996)</f>
        <v>Acquisition|Standard|19|Day Night|35001|12 Months</v>
      </c>
    </row>
    <row r="997" spans="1:20" x14ac:dyDescent="0.25">
      <c r="A997" t="inlineStr">
        <is>
          <t>Acquisition</t>
        </is>
      </c>
      <c r="B997" t="inlineStr">
        <is>
          <t>Sep26-12M-Acq DY4 Gold Standard</t>
        </is>
      </c>
      <c r="C997">
        <v>4</v>
      </c>
      <c r="D997">
        <v>19</v>
      </c>
      <c r="E997" t="inlineStr">
        <is>
          <t>Evening Weekend And Night</t>
        </is>
      </c>
      <c r="F997">
        <v>35001</v>
      </c>
      <c r="G997">
        <v>50000</v>
      </c>
      <c r="H997" t="inlineStr">
        <is>
          <t>12 Months</t>
        </is>
      </c>
      <c r="I997" s="27">
        <v>46286</v>
      </c>
      <c r="J997" s="27">
        <v>46630</v>
      </c>
      <c r="L997">
        <v>30.818</v>
      </c>
      <c r="M997">
        <v>24.743</v>
      </c>
      <c r="N997">
        <v>27.781</v>
      </c>
      <c r="O997">
        <v>99.932</v>
      </c>
      <c r="R997" t="inlineStr">
        <is>
          <t>Standard</t>
        </is>
      </c>
      <c r="S997" t="inlineStr">
        <is>
          <t>Standard</t>
        </is>
      </c>
      <c r="T997" t="str">
        <f>IF($A997="","",$A997&amp;"|"&amp;$S997&amp;"|"&amp;$D997&amp;"|"&amp;$E997&amp;"|"&amp;$F997&amp;"|"&amp;$H997)</f>
        <v>Acquisition|Standard|19|Evening Weekend And Night|35001|12 Months</v>
      </c>
    </row>
    <row r="998" spans="1:20" x14ac:dyDescent="0.25">
      <c r="A998" t="inlineStr">
        <is>
          <t>Acquisition</t>
        </is>
      </c>
      <c r="B998" t="inlineStr">
        <is>
          <t>Sep26-12M-Acq DY4 Gold Standard</t>
        </is>
      </c>
      <c r="C998">
        <v>3</v>
      </c>
      <c r="D998">
        <v>21</v>
      </c>
      <c r="E998" t="inlineStr">
        <is>
          <t>Standard</t>
        </is>
      </c>
      <c r="F998">
        <v>35001</v>
      </c>
      <c r="G998">
        <v>50000</v>
      </c>
      <c r="H998" t="inlineStr">
        <is>
          <t>12 Months</t>
        </is>
      </c>
      <c r="I998" s="27">
        <v>46286</v>
      </c>
      <c r="J998" s="27">
        <v>46630</v>
      </c>
      <c r="K998">
        <v>29.523</v>
      </c>
      <c r="O998">
        <v>99.932</v>
      </c>
      <c r="R998" t="inlineStr">
        <is>
          <t>Standard</t>
        </is>
      </c>
      <c r="S998" t="inlineStr">
        <is>
          <t>Standard</t>
        </is>
      </c>
      <c r="T998" t="str">
        <f>IF($A998="","",$A998&amp;"|"&amp;$S998&amp;"|"&amp;$D998&amp;"|"&amp;$E998&amp;"|"&amp;$F998&amp;"|"&amp;$H998)</f>
        <v>Acquisition|Standard|21|Standard|35001|12 Months</v>
      </c>
    </row>
    <row r="999" spans="1:20" x14ac:dyDescent="0.25">
      <c r="A999" t="inlineStr">
        <is>
          <t>Acquisition</t>
        </is>
      </c>
      <c r="B999" t="inlineStr">
        <is>
          <t>Sep26-12M-Acq DY4 Gold Standard</t>
        </is>
      </c>
      <c r="C999">
        <v>4</v>
      </c>
      <c r="D999">
        <v>21</v>
      </c>
      <c r="E999" t="inlineStr">
        <is>
          <t>Evening And Weekend</t>
        </is>
      </c>
      <c r="F999">
        <v>35001</v>
      </c>
      <c r="G999">
        <v>50000</v>
      </c>
      <c r="H999" t="inlineStr">
        <is>
          <t>12 Months</t>
        </is>
      </c>
      <c r="I999" s="27">
        <v>46286</v>
      </c>
      <c r="J999" s="27">
        <v>46630</v>
      </c>
      <c r="L999">
        <v>31.055</v>
      </c>
      <c r="N999">
        <v>27.998</v>
      </c>
      <c r="O999">
        <v>99.932</v>
      </c>
      <c r="R999" t="inlineStr">
        <is>
          <t>Standard</t>
        </is>
      </c>
      <c r="S999" t="inlineStr">
        <is>
          <t>Standard</t>
        </is>
      </c>
      <c r="T999" t="str">
        <f>IF($A999="","",$A999&amp;"|"&amp;$S999&amp;"|"&amp;$D999&amp;"|"&amp;$E999&amp;"|"&amp;$F999&amp;"|"&amp;$H999)</f>
        <v>Acquisition|Standard|21|Evening And Weekend|35001|12 Months</v>
      </c>
    </row>
    <row r="1000" spans="1:20" x14ac:dyDescent="0.25">
      <c r="A1000" t="inlineStr">
        <is>
          <t>Acquisition</t>
        </is>
      </c>
      <c r="B1000" t="inlineStr">
        <is>
          <t>Sep26-12M-Acq DY4 Gold Standard</t>
        </is>
      </c>
      <c r="C1000">
        <v>4</v>
      </c>
      <c r="D1000">
        <v>21</v>
      </c>
      <c r="E1000" t="inlineStr">
        <is>
          <t>Day Night</t>
        </is>
      </c>
      <c r="F1000">
        <v>35001</v>
      </c>
      <c r="G1000">
        <v>50000</v>
      </c>
      <c r="H1000" t="inlineStr">
        <is>
          <t>12 Months</t>
        </is>
      </c>
      <c r="I1000" s="27">
        <v>46286</v>
      </c>
      <c r="J1000" s="27">
        <v>46630</v>
      </c>
      <c r="L1000">
        <v>30.737</v>
      </c>
      <c r="M1000">
        <v>24.682</v>
      </c>
      <c r="O1000">
        <v>99.932</v>
      </c>
      <c r="R1000" t="inlineStr">
        <is>
          <t>Standard</t>
        </is>
      </c>
      <c r="S1000" t="inlineStr">
        <is>
          <t>Standard</t>
        </is>
      </c>
      <c r="T1000" t="str">
        <f>IF($A1000="","",$A1000&amp;"|"&amp;$S1000&amp;"|"&amp;$D1000&amp;"|"&amp;$E1000&amp;"|"&amp;$F1000&amp;"|"&amp;$H1000)</f>
        <v>Acquisition|Standard|21|Day Night|35001|12 Months</v>
      </c>
    </row>
    <row r="1001" spans="1:20" x14ac:dyDescent="0.25">
      <c r="A1001" t="inlineStr">
        <is>
          <t>Acquisition</t>
        </is>
      </c>
      <c r="B1001" t="inlineStr">
        <is>
          <t>Sep26-12M-Acq DY4 Gold Standard</t>
        </is>
      </c>
      <c r="C1001">
        <v>4</v>
      </c>
      <c r="D1001">
        <v>21</v>
      </c>
      <c r="E1001" t="inlineStr">
        <is>
          <t>Evening Weekend And Night</t>
        </is>
      </c>
      <c r="F1001">
        <v>35001</v>
      </c>
      <c r="G1001">
        <v>50000</v>
      </c>
      <c r="H1001" t="inlineStr">
        <is>
          <t>12 Months</t>
        </is>
      </c>
      <c r="I1001" s="27">
        <v>46286</v>
      </c>
      <c r="J1001" s="27">
        <v>46630</v>
      </c>
      <c r="L1001">
        <v>31.055</v>
      </c>
      <c r="M1001">
        <v>24.928</v>
      </c>
      <c r="N1001">
        <v>27.998</v>
      </c>
      <c r="O1001">
        <v>99.932</v>
      </c>
      <c r="R1001" t="inlineStr">
        <is>
          <t>Standard</t>
        </is>
      </c>
      <c r="S1001" t="inlineStr">
        <is>
          <t>Standard</t>
        </is>
      </c>
      <c r="T1001" t="str">
        <f>IF($A1001="","",$A1001&amp;"|"&amp;$S1001&amp;"|"&amp;$D1001&amp;"|"&amp;$E1001&amp;"|"&amp;$F1001&amp;"|"&amp;$H1001)</f>
        <v>Acquisition|Standard|21|Evening Weekend And Night|35001|12 Months</v>
      </c>
    </row>
    <row r="1002" spans="1:20" x14ac:dyDescent="0.25">
      <c r="A1002" t="inlineStr">
        <is>
          <t>Acquisition</t>
        </is>
      </c>
      <c r="B1002" t="inlineStr">
        <is>
          <t>Sep26-12M-Acq DY4 Gold Standard</t>
        </is>
      </c>
      <c r="C1002">
        <v>3</v>
      </c>
      <c r="D1002">
        <v>22</v>
      </c>
      <c r="E1002" t="inlineStr">
        <is>
          <t>Standard</t>
        </is>
      </c>
      <c r="F1002">
        <v>35001</v>
      </c>
      <c r="G1002">
        <v>50000</v>
      </c>
      <c r="H1002" t="inlineStr">
        <is>
          <t>12 Months</t>
        </is>
      </c>
      <c r="I1002" s="27">
        <v>46286</v>
      </c>
      <c r="J1002" s="27">
        <v>46630</v>
      </c>
      <c r="K1002">
        <v>29.523</v>
      </c>
      <c r="O1002">
        <v>99.932</v>
      </c>
      <c r="R1002" t="inlineStr">
        <is>
          <t>Standard</t>
        </is>
      </c>
      <c r="S1002" t="inlineStr">
        <is>
          <t>Standard</t>
        </is>
      </c>
      <c r="T1002" t="str">
        <f>IF($A1002="","",$A1002&amp;"|"&amp;$S1002&amp;"|"&amp;$D1002&amp;"|"&amp;$E1002&amp;"|"&amp;$F1002&amp;"|"&amp;$H1002)</f>
        <v>Acquisition|Standard|22|Standard|35001|12 Months</v>
      </c>
    </row>
    <row r="1003" spans="1:20" x14ac:dyDescent="0.25">
      <c r="A1003" t="inlineStr">
        <is>
          <t>Acquisition</t>
        </is>
      </c>
      <c r="B1003" t="inlineStr">
        <is>
          <t>Sep26-12M-Acq DY4 Gold Standard</t>
        </is>
      </c>
      <c r="C1003">
        <v>4</v>
      </c>
      <c r="D1003">
        <v>22</v>
      </c>
      <c r="E1003" t="inlineStr">
        <is>
          <t>Evening And Weekend</t>
        </is>
      </c>
      <c r="F1003">
        <v>35001</v>
      </c>
      <c r="G1003">
        <v>50000</v>
      </c>
      <c r="H1003" t="inlineStr">
        <is>
          <t>12 Months</t>
        </is>
      </c>
      <c r="I1003" s="27">
        <v>46286</v>
      </c>
      <c r="J1003" s="27">
        <v>46630</v>
      </c>
      <c r="L1003">
        <v>31.055</v>
      </c>
      <c r="N1003">
        <v>27.998</v>
      </c>
      <c r="O1003">
        <v>99.932</v>
      </c>
      <c r="R1003" t="inlineStr">
        <is>
          <t>Standard</t>
        </is>
      </c>
      <c r="S1003" t="inlineStr">
        <is>
          <t>Standard</t>
        </is>
      </c>
      <c r="T1003" t="str">
        <f>IF($A1003="","",$A1003&amp;"|"&amp;$S1003&amp;"|"&amp;$D1003&amp;"|"&amp;$E1003&amp;"|"&amp;$F1003&amp;"|"&amp;$H1003)</f>
        <v>Acquisition|Standard|22|Evening And Weekend|35001|12 Months</v>
      </c>
    </row>
    <row r="1004" spans="1:20" x14ac:dyDescent="0.25">
      <c r="A1004" t="inlineStr">
        <is>
          <t>Acquisition</t>
        </is>
      </c>
      <c r="B1004" t="inlineStr">
        <is>
          <t>Sep26-12M-Acq DY4 Gold Standard</t>
        </is>
      </c>
      <c r="C1004">
        <v>4</v>
      </c>
      <c r="D1004">
        <v>22</v>
      </c>
      <c r="E1004" t="inlineStr">
        <is>
          <t>Day Night</t>
        </is>
      </c>
      <c r="F1004">
        <v>35001</v>
      </c>
      <c r="G1004">
        <v>50000</v>
      </c>
      <c r="H1004" t="inlineStr">
        <is>
          <t>12 Months</t>
        </is>
      </c>
      <c r="I1004" s="27">
        <v>46286</v>
      </c>
      <c r="J1004" s="27">
        <v>46630</v>
      </c>
      <c r="L1004">
        <v>30.737</v>
      </c>
      <c r="M1004">
        <v>24.682</v>
      </c>
      <c r="O1004">
        <v>99.932</v>
      </c>
      <c r="R1004" t="inlineStr">
        <is>
          <t>Standard</t>
        </is>
      </c>
      <c r="S1004" t="inlineStr">
        <is>
          <t>Standard</t>
        </is>
      </c>
      <c r="T1004" t="str">
        <f>IF($A1004="","",$A1004&amp;"|"&amp;$S1004&amp;"|"&amp;$D1004&amp;"|"&amp;$E1004&amp;"|"&amp;$F1004&amp;"|"&amp;$H1004)</f>
        <v>Acquisition|Standard|22|Day Night|35001|12 Months</v>
      </c>
    </row>
    <row r="1005" spans="1:20" x14ac:dyDescent="0.25">
      <c r="A1005" t="inlineStr">
        <is>
          <t>Acquisition</t>
        </is>
      </c>
      <c r="B1005" t="inlineStr">
        <is>
          <t>Sep26-12M-Acq DY4 Gold Standard</t>
        </is>
      </c>
      <c r="C1005">
        <v>4</v>
      </c>
      <c r="D1005">
        <v>22</v>
      </c>
      <c r="E1005" t="inlineStr">
        <is>
          <t>Evening Weekend And Night</t>
        </is>
      </c>
      <c r="F1005">
        <v>35001</v>
      </c>
      <c r="G1005">
        <v>50000</v>
      </c>
      <c r="H1005" t="inlineStr">
        <is>
          <t>12 Months</t>
        </is>
      </c>
      <c r="I1005" s="27">
        <v>46286</v>
      </c>
      <c r="J1005" s="27">
        <v>46630</v>
      </c>
      <c r="L1005">
        <v>31.055</v>
      </c>
      <c r="M1005">
        <v>24.928</v>
      </c>
      <c r="N1005">
        <v>27.998</v>
      </c>
      <c r="O1005">
        <v>99.932</v>
      </c>
      <c r="R1005" t="inlineStr">
        <is>
          <t>Standard</t>
        </is>
      </c>
      <c r="S1005" t="inlineStr">
        <is>
          <t>Standard</t>
        </is>
      </c>
      <c r="T1005" t="str">
        <f>IF($A1005="","",$A1005&amp;"|"&amp;$S1005&amp;"|"&amp;$D1005&amp;"|"&amp;$E1005&amp;"|"&amp;$F1005&amp;"|"&amp;$H1005)</f>
        <v>Acquisition|Standard|22|Evening Weekend And Night|35001|12 Months</v>
      </c>
    </row>
    <row r="1006" spans="1:20" x14ac:dyDescent="0.25">
      <c r="A1006" t="inlineStr">
        <is>
          <t>Acquisition</t>
        </is>
      </c>
      <c r="B1006" t="inlineStr">
        <is>
          <t>Sep26-12M-Acq DY4 Gold Standard</t>
        </is>
      </c>
      <c r="C1006">
        <v>3</v>
      </c>
      <c r="D1006">
        <v>18</v>
      </c>
      <c r="E1006" t="inlineStr">
        <is>
          <t>Standard</t>
        </is>
      </c>
      <c r="F1006">
        <v>35001</v>
      </c>
      <c r="G1006">
        <v>50000</v>
      </c>
      <c r="H1006" t="inlineStr">
        <is>
          <t>12 Months</t>
        </is>
      </c>
      <c r="I1006" s="27">
        <v>46286</v>
      </c>
      <c r="J1006" s="27">
        <v>46630</v>
      </c>
      <c r="K1006">
        <v>28.802</v>
      </c>
      <c r="O1006">
        <v>99.932</v>
      </c>
      <c r="R1006" t="inlineStr">
        <is>
          <t>Standard</t>
        </is>
      </c>
      <c r="S1006" t="inlineStr">
        <is>
          <t>Standard</t>
        </is>
      </c>
      <c r="T1006" t="str">
        <f>IF($A1006="","",$A1006&amp;"|"&amp;$S1006&amp;"|"&amp;$D1006&amp;"|"&amp;$E1006&amp;"|"&amp;$F1006&amp;"|"&amp;$H1006)</f>
        <v>Acquisition|Standard|18|Standard|35001|12 Months</v>
      </c>
    </row>
    <row r="1007" spans="1:20" x14ac:dyDescent="0.25">
      <c r="A1007" t="inlineStr">
        <is>
          <t>Acquisition</t>
        </is>
      </c>
      <c r="B1007" t="inlineStr">
        <is>
          <t>Sep26-12M-Acq DY4 Gold Standard</t>
        </is>
      </c>
      <c r="C1007">
        <v>4</v>
      </c>
      <c r="D1007">
        <v>18</v>
      </c>
      <c r="E1007" t="inlineStr">
        <is>
          <t>Evening And Weekend</t>
        </is>
      </c>
      <c r="F1007">
        <v>35001</v>
      </c>
      <c r="G1007">
        <v>50000</v>
      </c>
      <c r="H1007" t="inlineStr">
        <is>
          <t>12 Months</t>
        </is>
      </c>
      <c r="I1007" s="27">
        <v>46286</v>
      </c>
      <c r="J1007" s="27">
        <v>46630</v>
      </c>
      <c r="L1007">
        <v>30.294</v>
      </c>
      <c r="N1007">
        <v>27.307</v>
      </c>
      <c r="O1007">
        <v>99.932</v>
      </c>
      <c r="R1007" t="inlineStr">
        <is>
          <t>Standard</t>
        </is>
      </c>
      <c r="S1007" t="inlineStr">
        <is>
          <t>Standard</t>
        </is>
      </c>
      <c r="T1007" t="str">
        <f>IF($A1007="","",$A1007&amp;"|"&amp;$S1007&amp;"|"&amp;$D1007&amp;"|"&amp;$E1007&amp;"|"&amp;$F1007&amp;"|"&amp;$H1007)</f>
        <v>Acquisition|Standard|18|Evening And Weekend|35001|12 Months</v>
      </c>
    </row>
    <row r="1008" spans="1:20" x14ac:dyDescent="0.25">
      <c r="A1008" t="inlineStr">
        <is>
          <t>Acquisition</t>
        </is>
      </c>
      <c r="B1008" t="inlineStr">
        <is>
          <t>Sep26-12M-Acq DY4 Gold Standard</t>
        </is>
      </c>
      <c r="C1008">
        <v>4</v>
      </c>
      <c r="D1008">
        <v>18</v>
      </c>
      <c r="E1008" t="inlineStr">
        <is>
          <t>Day Night</t>
        </is>
      </c>
      <c r="F1008">
        <v>35001</v>
      </c>
      <c r="G1008">
        <v>50000</v>
      </c>
      <c r="H1008" t="inlineStr">
        <is>
          <t>12 Months</t>
        </is>
      </c>
      <c r="I1008" s="27">
        <v>46286</v>
      </c>
      <c r="J1008" s="27">
        <v>46630</v>
      </c>
      <c r="L1008">
        <v>29.986</v>
      </c>
      <c r="M1008">
        <v>24.073</v>
      </c>
      <c r="O1008">
        <v>99.932</v>
      </c>
      <c r="R1008" t="inlineStr">
        <is>
          <t>Standard</t>
        </is>
      </c>
      <c r="S1008" t="inlineStr">
        <is>
          <t>Standard</t>
        </is>
      </c>
      <c r="T1008" t="str">
        <f>IF($A1008="","",$A1008&amp;"|"&amp;$S1008&amp;"|"&amp;$D1008&amp;"|"&amp;$E1008&amp;"|"&amp;$F1008&amp;"|"&amp;$H1008)</f>
        <v>Acquisition|Standard|18|Day Night|35001|12 Months</v>
      </c>
    </row>
    <row r="1009" spans="1:20" x14ac:dyDescent="0.25">
      <c r="A1009" t="inlineStr">
        <is>
          <t>Acquisition</t>
        </is>
      </c>
      <c r="B1009" t="inlineStr">
        <is>
          <t>Sep26-12M-Acq DY4 Gold Standard</t>
        </is>
      </c>
      <c r="C1009">
        <v>4</v>
      </c>
      <c r="D1009">
        <v>18</v>
      </c>
      <c r="E1009" t="inlineStr">
        <is>
          <t>Evening Weekend And Night</t>
        </is>
      </c>
      <c r="F1009">
        <v>35001</v>
      </c>
      <c r="G1009">
        <v>50000</v>
      </c>
      <c r="H1009" t="inlineStr">
        <is>
          <t>12 Months</t>
        </is>
      </c>
      <c r="I1009" s="27">
        <v>46286</v>
      </c>
      <c r="J1009" s="27">
        <v>46630</v>
      </c>
      <c r="L1009">
        <v>30.294</v>
      </c>
      <c r="M1009">
        <v>24.321</v>
      </c>
      <c r="N1009">
        <v>27.307</v>
      </c>
      <c r="O1009">
        <v>99.932</v>
      </c>
      <c r="R1009" t="inlineStr">
        <is>
          <t>Standard</t>
        </is>
      </c>
      <c r="S1009" t="inlineStr">
        <is>
          <t>Standard</t>
        </is>
      </c>
      <c r="T1009" t="str">
        <f>IF($A1009="","",$A1009&amp;"|"&amp;$S1009&amp;"|"&amp;$D1009&amp;"|"&amp;$E1009&amp;"|"&amp;$F1009&amp;"|"&amp;$H1009)</f>
        <v>Acquisition|Standard|18|Evening Weekend And Night|35001|12 Months</v>
      </c>
    </row>
    <row r="1010" spans="1:20" x14ac:dyDescent="0.25">
      <c r="A1010" t="inlineStr">
        <is>
          <t>Acquisition</t>
        </is>
      </c>
      <c r="B1010" t="inlineStr">
        <is>
          <t>Sep26-24M-Acq DY4 Gold Standard</t>
        </is>
      </c>
      <c r="C1010">
        <v>3</v>
      </c>
      <c r="D1010">
        <v>14</v>
      </c>
      <c r="E1010" t="inlineStr">
        <is>
          <t>Standard</t>
        </is>
      </c>
      <c r="F1010">
        <v>35001</v>
      </c>
      <c r="G1010">
        <v>50000</v>
      </c>
      <c r="H1010" t="inlineStr">
        <is>
          <t>24 Months</t>
        </is>
      </c>
      <c r="I1010" s="27">
        <v>46286</v>
      </c>
      <c r="J1010" s="27">
        <v>46630</v>
      </c>
      <c r="K1010">
        <v>29.199</v>
      </c>
      <c r="O1010">
        <v>99.932</v>
      </c>
      <c r="R1010" t="inlineStr">
        <is>
          <t>Standard</t>
        </is>
      </c>
      <c r="S1010" t="inlineStr">
        <is>
          <t>Standard</t>
        </is>
      </c>
      <c r="T1010" t="str">
        <f>IF($A1010="","",$A1010&amp;"|"&amp;$S1010&amp;"|"&amp;$D1010&amp;"|"&amp;$E1010&amp;"|"&amp;$F1010&amp;"|"&amp;$H1010)</f>
        <v>Acquisition|Standard|14|Standard|35001|24 Months</v>
      </c>
    </row>
    <row r="1011" spans="1:20" x14ac:dyDescent="0.25">
      <c r="A1011" t="inlineStr">
        <is>
          <t>Acquisition</t>
        </is>
      </c>
      <c r="B1011" t="inlineStr">
        <is>
          <t>Sep26-24M-Acq DY4 Gold Standard</t>
        </is>
      </c>
      <c r="C1011">
        <v>4</v>
      </c>
      <c r="D1011">
        <v>14</v>
      </c>
      <c r="E1011" t="inlineStr">
        <is>
          <t>Evening And Weekend</t>
        </is>
      </c>
      <c r="F1011">
        <v>35001</v>
      </c>
      <c r="G1011">
        <v>50000</v>
      </c>
      <c r="H1011" t="inlineStr">
        <is>
          <t>24 Months</t>
        </is>
      </c>
      <c r="I1011" s="27">
        <v>46286</v>
      </c>
      <c r="J1011" s="27">
        <v>46630</v>
      </c>
      <c r="L1011">
        <v>30.715</v>
      </c>
      <c r="N1011">
        <v>27.689</v>
      </c>
      <c r="O1011">
        <v>99.932</v>
      </c>
      <c r="R1011" t="inlineStr">
        <is>
          <t>Standard</t>
        </is>
      </c>
      <c r="S1011" t="inlineStr">
        <is>
          <t>Standard</t>
        </is>
      </c>
      <c r="T1011" t="str">
        <f>IF($A1011="","",$A1011&amp;"|"&amp;$S1011&amp;"|"&amp;$D1011&amp;"|"&amp;$E1011&amp;"|"&amp;$F1011&amp;"|"&amp;$H1011)</f>
        <v>Acquisition|Standard|14|Evening And Weekend|35001|24 Months</v>
      </c>
    </row>
    <row r="1012" spans="1:20" x14ac:dyDescent="0.25">
      <c r="A1012" t="inlineStr">
        <is>
          <t>Acquisition</t>
        </is>
      </c>
      <c r="B1012" t="inlineStr">
        <is>
          <t>Sep26-24M-Acq DY4 Gold Standard</t>
        </is>
      </c>
      <c r="C1012">
        <v>4</v>
      </c>
      <c r="D1012">
        <v>14</v>
      </c>
      <c r="E1012" t="inlineStr">
        <is>
          <t>Day Night</t>
        </is>
      </c>
      <c r="F1012">
        <v>35001</v>
      </c>
      <c r="G1012">
        <v>50000</v>
      </c>
      <c r="H1012" t="inlineStr">
        <is>
          <t>24 Months</t>
        </is>
      </c>
      <c r="I1012" s="27">
        <v>46286</v>
      </c>
      <c r="J1012" s="27">
        <v>46630</v>
      </c>
      <c r="L1012">
        <v>30.397</v>
      </c>
      <c r="M1012">
        <v>24.403</v>
      </c>
      <c r="O1012">
        <v>99.932</v>
      </c>
      <c r="R1012" t="inlineStr">
        <is>
          <t>Standard</t>
        </is>
      </c>
      <c r="S1012" t="inlineStr">
        <is>
          <t>Standard</t>
        </is>
      </c>
      <c r="T1012" t="str">
        <f>IF($A1012="","",$A1012&amp;"|"&amp;$S1012&amp;"|"&amp;$D1012&amp;"|"&amp;$E1012&amp;"|"&amp;$F1012&amp;"|"&amp;$H1012)</f>
        <v>Acquisition|Standard|14|Day Night|35001|24 Months</v>
      </c>
    </row>
    <row r="1013" spans="1:20" x14ac:dyDescent="0.25">
      <c r="A1013" t="inlineStr">
        <is>
          <t>Acquisition</t>
        </is>
      </c>
      <c r="B1013" t="inlineStr">
        <is>
          <t>Sep26-24M-Acq DY4 Gold Standard</t>
        </is>
      </c>
      <c r="C1013">
        <v>4</v>
      </c>
      <c r="D1013">
        <v>14</v>
      </c>
      <c r="E1013" t="inlineStr">
        <is>
          <t>Evening Weekend And Night</t>
        </is>
      </c>
      <c r="F1013">
        <v>35001</v>
      </c>
      <c r="G1013">
        <v>50000</v>
      </c>
      <c r="H1013" t="inlineStr">
        <is>
          <t>24 Months</t>
        </is>
      </c>
      <c r="I1013" s="27">
        <v>46286</v>
      </c>
      <c r="J1013" s="27">
        <v>46630</v>
      </c>
      <c r="L1013">
        <v>30.715</v>
      </c>
      <c r="M1013">
        <v>24.661</v>
      </c>
      <c r="N1013">
        <v>27.689</v>
      </c>
      <c r="O1013">
        <v>99.932</v>
      </c>
      <c r="R1013" t="inlineStr">
        <is>
          <t>Standard</t>
        </is>
      </c>
      <c r="S1013" t="inlineStr">
        <is>
          <t>Standard</t>
        </is>
      </c>
      <c r="T1013" t="str">
        <f>IF($A1013="","",$A1013&amp;"|"&amp;$S1013&amp;"|"&amp;$D1013&amp;"|"&amp;$E1013&amp;"|"&amp;$F1013&amp;"|"&amp;$H1013)</f>
        <v>Acquisition|Standard|14|Evening Weekend And Night|35001|24 Months</v>
      </c>
    </row>
    <row r="1014" spans="1:20" x14ac:dyDescent="0.25">
      <c r="A1014" t="inlineStr">
        <is>
          <t>Acquisition</t>
        </is>
      </c>
      <c r="B1014" t="inlineStr">
        <is>
          <t>Sep26-24M-Acq DY4 Gold Standard</t>
        </is>
      </c>
      <c r="C1014">
        <v>3</v>
      </c>
      <c r="D1014">
        <v>10</v>
      </c>
      <c r="E1014" t="inlineStr">
        <is>
          <t>Standard</t>
        </is>
      </c>
      <c r="F1014">
        <v>35001</v>
      </c>
      <c r="G1014">
        <v>50000</v>
      </c>
      <c r="H1014" t="inlineStr">
        <is>
          <t>24 Months</t>
        </is>
      </c>
      <c r="I1014" s="27">
        <v>46286</v>
      </c>
      <c r="J1014" s="27">
        <v>46630</v>
      </c>
      <c r="K1014">
        <v>29.396</v>
      </c>
      <c r="O1014">
        <v>99.932</v>
      </c>
      <c r="R1014" t="inlineStr">
        <is>
          <t>Standard</t>
        </is>
      </c>
      <c r="S1014" t="inlineStr">
        <is>
          <t>Standard</t>
        </is>
      </c>
      <c r="T1014" t="str">
        <f>IF($A1014="","",$A1014&amp;"|"&amp;$S1014&amp;"|"&amp;$D1014&amp;"|"&amp;$E1014&amp;"|"&amp;$F1014&amp;"|"&amp;$H1014)</f>
        <v>Acquisition|Standard|10|Standard|35001|24 Months</v>
      </c>
    </row>
    <row r="1015" spans="1:20" x14ac:dyDescent="0.25">
      <c r="A1015" t="inlineStr">
        <is>
          <t>Acquisition</t>
        </is>
      </c>
      <c r="B1015" t="inlineStr">
        <is>
          <t>Sep26-24M-Acq DY4 Gold Standard</t>
        </is>
      </c>
      <c r="C1015">
        <v>4</v>
      </c>
      <c r="D1015">
        <v>10</v>
      </c>
      <c r="E1015" t="inlineStr">
        <is>
          <t>Evening And Weekend</t>
        </is>
      </c>
      <c r="F1015">
        <v>35001</v>
      </c>
      <c r="G1015">
        <v>50000</v>
      </c>
      <c r="H1015" t="inlineStr">
        <is>
          <t>24 Months</t>
        </is>
      </c>
      <c r="I1015" s="27">
        <v>46286</v>
      </c>
      <c r="J1015" s="27">
        <v>46630</v>
      </c>
      <c r="L1015">
        <v>30.921</v>
      </c>
      <c r="N1015">
        <v>27.873</v>
      </c>
      <c r="O1015">
        <v>99.932</v>
      </c>
      <c r="R1015" t="inlineStr">
        <is>
          <t>Standard</t>
        </is>
      </c>
      <c r="S1015" t="inlineStr">
        <is>
          <t>Standard</t>
        </is>
      </c>
      <c r="T1015" t="str">
        <f>IF($A1015="","",$A1015&amp;"|"&amp;$S1015&amp;"|"&amp;$D1015&amp;"|"&amp;$E1015&amp;"|"&amp;$F1015&amp;"|"&amp;$H1015)</f>
        <v>Acquisition|Standard|10|Evening And Weekend|35001|24 Months</v>
      </c>
    </row>
    <row r="1016" spans="1:20" x14ac:dyDescent="0.25">
      <c r="A1016" t="inlineStr">
        <is>
          <t>Acquisition</t>
        </is>
      </c>
      <c r="B1016" t="inlineStr">
        <is>
          <t>Sep26-24M-Acq DY4 Gold Standard</t>
        </is>
      </c>
      <c r="C1016">
        <v>4</v>
      </c>
      <c r="D1016">
        <v>10</v>
      </c>
      <c r="E1016" t="inlineStr">
        <is>
          <t>Day Night</t>
        </is>
      </c>
      <c r="F1016">
        <v>35001</v>
      </c>
      <c r="G1016">
        <v>50000</v>
      </c>
      <c r="H1016" t="inlineStr">
        <is>
          <t>24 Months</t>
        </is>
      </c>
      <c r="I1016" s="27">
        <v>46286</v>
      </c>
      <c r="J1016" s="27">
        <v>46630</v>
      </c>
      <c r="L1016">
        <v>30.602</v>
      </c>
      <c r="M1016">
        <v>24.568</v>
      </c>
      <c r="O1016">
        <v>99.932</v>
      </c>
      <c r="R1016" t="inlineStr">
        <is>
          <t>Standard</t>
        </is>
      </c>
      <c r="S1016" t="inlineStr">
        <is>
          <t>Standard</t>
        </is>
      </c>
      <c r="T1016" t="str">
        <f>IF($A1016="","",$A1016&amp;"|"&amp;$S1016&amp;"|"&amp;$D1016&amp;"|"&amp;$E1016&amp;"|"&amp;$F1016&amp;"|"&amp;$H1016)</f>
        <v>Acquisition|Standard|10|Day Night|35001|24 Months</v>
      </c>
    </row>
    <row r="1017" spans="1:20" x14ac:dyDescent="0.25">
      <c r="A1017" t="inlineStr">
        <is>
          <t>Acquisition</t>
        </is>
      </c>
      <c r="B1017" t="inlineStr">
        <is>
          <t>Sep26-24M-Acq DY4 Gold Standard</t>
        </is>
      </c>
      <c r="C1017">
        <v>4</v>
      </c>
      <c r="D1017">
        <v>10</v>
      </c>
      <c r="E1017" t="inlineStr">
        <is>
          <t>Evening Weekend And Night</t>
        </is>
      </c>
      <c r="F1017">
        <v>35001</v>
      </c>
      <c r="G1017">
        <v>50000</v>
      </c>
      <c r="H1017" t="inlineStr">
        <is>
          <t>24 Months</t>
        </is>
      </c>
      <c r="I1017" s="27">
        <v>46286</v>
      </c>
      <c r="J1017" s="27">
        <v>46630</v>
      </c>
      <c r="L1017">
        <v>30.921</v>
      </c>
      <c r="M1017">
        <v>24.825</v>
      </c>
      <c r="N1017">
        <v>27.873</v>
      </c>
      <c r="O1017">
        <v>99.932</v>
      </c>
      <c r="R1017" t="inlineStr">
        <is>
          <t>Standard</t>
        </is>
      </c>
      <c r="S1017" t="inlineStr">
        <is>
          <t>Standard</t>
        </is>
      </c>
      <c r="T1017" t="str">
        <f>IF($A1017="","",$A1017&amp;"|"&amp;$S1017&amp;"|"&amp;$D1017&amp;"|"&amp;$E1017&amp;"|"&amp;$F1017&amp;"|"&amp;$H1017)</f>
        <v>Acquisition|Standard|10|Evening Weekend And Night|35001|24 Months</v>
      </c>
    </row>
    <row r="1018" spans="1:20" x14ac:dyDescent="0.25">
      <c r="A1018" t="inlineStr">
        <is>
          <t>Acquisition</t>
        </is>
      </c>
      <c r="B1018" t="inlineStr">
        <is>
          <t>Sep26-24M-Acq DY4 Gold Standard</t>
        </is>
      </c>
      <c r="C1018">
        <v>3</v>
      </c>
      <c r="D1018">
        <v>23</v>
      </c>
      <c r="E1018" t="inlineStr">
        <is>
          <t>Standard</t>
        </is>
      </c>
      <c r="F1018">
        <v>35001</v>
      </c>
      <c r="G1018">
        <v>50000</v>
      </c>
      <c r="H1018" t="inlineStr">
        <is>
          <t>24 Months</t>
        </is>
      </c>
      <c r="I1018" s="27">
        <v>46286</v>
      </c>
      <c r="J1018" s="27">
        <v>46630</v>
      </c>
      <c r="K1018">
        <v>28.86</v>
      </c>
      <c r="O1018">
        <v>99.932</v>
      </c>
      <c r="R1018" t="inlineStr">
        <is>
          <t>Standard</t>
        </is>
      </c>
      <c r="S1018" t="inlineStr">
        <is>
          <t>Standard</t>
        </is>
      </c>
      <c r="T1018" t="str">
        <f>IF($A1018="","",$A1018&amp;"|"&amp;$S1018&amp;"|"&amp;$D1018&amp;"|"&amp;$E1018&amp;"|"&amp;$F1018&amp;"|"&amp;$H1018)</f>
        <v>Acquisition|Standard|23|Standard|35001|24 Months</v>
      </c>
    </row>
    <row r="1019" spans="1:20" x14ac:dyDescent="0.25">
      <c r="A1019" t="inlineStr">
        <is>
          <t>Acquisition</t>
        </is>
      </c>
      <c r="B1019" t="inlineStr">
        <is>
          <t>Sep26-24M-Acq DY4 Gold Standard</t>
        </is>
      </c>
      <c r="C1019">
        <v>4</v>
      </c>
      <c r="D1019">
        <v>23</v>
      </c>
      <c r="E1019" t="inlineStr">
        <is>
          <t>Evening And Weekend</t>
        </is>
      </c>
      <c r="F1019">
        <v>35001</v>
      </c>
      <c r="G1019">
        <v>50000</v>
      </c>
      <c r="H1019" t="inlineStr">
        <is>
          <t>24 Months</t>
        </is>
      </c>
      <c r="I1019" s="27">
        <v>46286</v>
      </c>
      <c r="J1019" s="27">
        <v>46630</v>
      </c>
      <c r="L1019">
        <v>30.356</v>
      </c>
      <c r="N1019">
        <v>27.368</v>
      </c>
      <c r="O1019">
        <v>99.932</v>
      </c>
      <c r="R1019" t="inlineStr">
        <is>
          <t>Standard</t>
        </is>
      </c>
      <c r="S1019" t="inlineStr">
        <is>
          <t>Standard</t>
        </is>
      </c>
      <c r="T1019" t="str">
        <f>IF($A1019="","",$A1019&amp;"|"&amp;$S1019&amp;"|"&amp;$D1019&amp;"|"&amp;$E1019&amp;"|"&amp;$F1019&amp;"|"&amp;$H1019)</f>
        <v>Acquisition|Standard|23|Evening And Weekend|35001|24 Months</v>
      </c>
    </row>
    <row r="1020" spans="1:20" x14ac:dyDescent="0.25">
      <c r="A1020" t="inlineStr">
        <is>
          <t>Acquisition</t>
        </is>
      </c>
      <c r="B1020" t="inlineStr">
        <is>
          <t>Sep26-24M-Acq DY4 Gold Standard</t>
        </is>
      </c>
      <c r="C1020">
        <v>4</v>
      </c>
      <c r="D1020">
        <v>23</v>
      </c>
      <c r="E1020" t="inlineStr">
        <is>
          <t>Day Night</t>
        </is>
      </c>
      <c r="F1020">
        <v>35001</v>
      </c>
      <c r="G1020">
        <v>50000</v>
      </c>
      <c r="H1020" t="inlineStr">
        <is>
          <t>24 Months</t>
        </is>
      </c>
      <c r="I1020" s="27">
        <v>46286</v>
      </c>
      <c r="J1020" s="27">
        <v>46630</v>
      </c>
      <c r="L1020">
        <v>30.046</v>
      </c>
      <c r="M1020">
        <v>24.124</v>
      </c>
      <c r="O1020">
        <v>99.932</v>
      </c>
      <c r="R1020" t="inlineStr">
        <is>
          <t>Standard</t>
        </is>
      </c>
      <c r="S1020" t="inlineStr">
        <is>
          <t>Standard</t>
        </is>
      </c>
      <c r="T1020" t="str">
        <f>IF($A1020="","",$A1020&amp;"|"&amp;$S1020&amp;"|"&amp;$D1020&amp;"|"&amp;$E1020&amp;"|"&amp;$F1020&amp;"|"&amp;$H1020)</f>
        <v>Acquisition|Standard|23|Day Night|35001|24 Months</v>
      </c>
    </row>
    <row r="1021" spans="1:20" x14ac:dyDescent="0.25">
      <c r="A1021" t="inlineStr">
        <is>
          <t>Acquisition</t>
        </is>
      </c>
      <c r="B1021" t="inlineStr">
        <is>
          <t>Sep26-24M-Acq DY4 Gold Standard</t>
        </is>
      </c>
      <c r="C1021">
        <v>4</v>
      </c>
      <c r="D1021">
        <v>23</v>
      </c>
      <c r="E1021" t="inlineStr">
        <is>
          <t>Evening Weekend And Night</t>
        </is>
      </c>
      <c r="F1021">
        <v>35001</v>
      </c>
      <c r="G1021">
        <v>50000</v>
      </c>
      <c r="H1021" t="inlineStr">
        <is>
          <t>24 Months</t>
        </is>
      </c>
      <c r="I1021" s="27">
        <v>46286</v>
      </c>
      <c r="J1021" s="27">
        <v>46630</v>
      </c>
      <c r="L1021">
        <v>30.356</v>
      </c>
      <c r="M1021">
        <v>24.373</v>
      </c>
      <c r="N1021">
        <v>27.368</v>
      </c>
      <c r="O1021">
        <v>99.932</v>
      </c>
      <c r="R1021" t="inlineStr">
        <is>
          <t>Standard</t>
        </is>
      </c>
      <c r="S1021" t="inlineStr">
        <is>
          <t>Standard</t>
        </is>
      </c>
      <c r="T1021" t="str">
        <f>IF($A1021="","",$A1021&amp;"|"&amp;$S1021&amp;"|"&amp;$D1021&amp;"|"&amp;$E1021&amp;"|"&amp;$F1021&amp;"|"&amp;$H1021)</f>
        <v>Acquisition|Standard|23|Evening Weekend And Night|35001|24 Months</v>
      </c>
    </row>
    <row r="1022" spans="1:20" x14ac:dyDescent="0.25">
      <c r="A1022" t="inlineStr">
        <is>
          <t>Acquisition</t>
        </is>
      </c>
      <c r="B1022" t="inlineStr">
        <is>
          <t>Sep26-24M-Acq DY4 Gold Standard</t>
        </is>
      </c>
      <c r="C1022">
        <v>3</v>
      </c>
      <c r="D1022">
        <v>20</v>
      </c>
      <c r="E1022" t="inlineStr">
        <is>
          <t>Standard</t>
        </is>
      </c>
      <c r="F1022">
        <v>35001</v>
      </c>
      <c r="G1022">
        <v>50000</v>
      </c>
      <c r="H1022" t="inlineStr">
        <is>
          <t>24 Months</t>
        </is>
      </c>
      <c r="I1022" s="27">
        <v>46286</v>
      </c>
      <c r="J1022" s="27">
        <v>46630</v>
      </c>
      <c r="K1022">
        <v>29.451</v>
      </c>
      <c r="O1022">
        <v>99.932</v>
      </c>
      <c r="R1022" t="inlineStr">
        <is>
          <t>Standard</t>
        </is>
      </c>
      <c r="S1022" t="inlineStr">
        <is>
          <t>Standard</t>
        </is>
      </c>
      <c r="T1022" t="str">
        <f>IF($A1022="","",$A1022&amp;"|"&amp;$S1022&amp;"|"&amp;$D1022&amp;"|"&amp;$E1022&amp;"|"&amp;$F1022&amp;"|"&amp;$H1022)</f>
        <v>Acquisition|Standard|20|Standard|35001|24 Months</v>
      </c>
    </row>
    <row r="1023" spans="1:20" x14ac:dyDescent="0.25">
      <c r="A1023" t="inlineStr">
        <is>
          <t>Acquisition</t>
        </is>
      </c>
      <c r="B1023" t="inlineStr">
        <is>
          <t>Sep26-24M-Acq DY4 Gold Standard</t>
        </is>
      </c>
      <c r="C1023">
        <v>4</v>
      </c>
      <c r="D1023">
        <v>20</v>
      </c>
      <c r="E1023" t="inlineStr">
        <is>
          <t>Evening And Weekend</t>
        </is>
      </c>
      <c r="F1023">
        <v>35001</v>
      </c>
      <c r="G1023">
        <v>50000</v>
      </c>
      <c r="H1023" t="inlineStr">
        <is>
          <t>24 Months</t>
        </is>
      </c>
      <c r="I1023" s="27">
        <v>46286</v>
      </c>
      <c r="J1023" s="27">
        <v>46630</v>
      </c>
      <c r="L1023">
        <v>30.973</v>
      </c>
      <c r="N1023">
        <v>27.926</v>
      </c>
      <c r="O1023">
        <v>99.932</v>
      </c>
      <c r="R1023" t="inlineStr">
        <is>
          <t>Standard</t>
        </is>
      </c>
      <c r="S1023" t="inlineStr">
        <is>
          <t>Standard</t>
        </is>
      </c>
      <c r="T1023" t="str">
        <f>IF($A1023="","",$A1023&amp;"|"&amp;$S1023&amp;"|"&amp;$D1023&amp;"|"&amp;$E1023&amp;"|"&amp;$F1023&amp;"|"&amp;$H1023)</f>
        <v>Acquisition|Standard|20|Evening And Weekend|35001|24 Months</v>
      </c>
    </row>
    <row r="1024" spans="1:20" x14ac:dyDescent="0.25">
      <c r="A1024" t="inlineStr">
        <is>
          <t>Acquisition</t>
        </is>
      </c>
      <c r="B1024" t="inlineStr">
        <is>
          <t>Sep26-24M-Acq DY4 Gold Standard</t>
        </is>
      </c>
      <c r="C1024">
        <v>4</v>
      </c>
      <c r="D1024">
        <v>20</v>
      </c>
      <c r="E1024" t="inlineStr">
        <is>
          <t>Day Night</t>
        </is>
      </c>
      <c r="F1024">
        <v>35001</v>
      </c>
      <c r="G1024">
        <v>50000</v>
      </c>
      <c r="H1024" t="inlineStr">
        <is>
          <t>24 Months</t>
        </is>
      </c>
      <c r="I1024" s="27">
        <v>46286</v>
      </c>
      <c r="J1024" s="27">
        <v>46630</v>
      </c>
      <c r="L1024">
        <v>30.665</v>
      </c>
      <c r="M1024">
        <v>24.619</v>
      </c>
      <c r="O1024">
        <v>99.932</v>
      </c>
      <c r="R1024" t="inlineStr">
        <is>
          <t>Standard</t>
        </is>
      </c>
      <c r="S1024" t="inlineStr">
        <is>
          <t>Standard</t>
        </is>
      </c>
      <c r="T1024" t="str">
        <f>IF($A1024="","",$A1024&amp;"|"&amp;$S1024&amp;"|"&amp;$D1024&amp;"|"&amp;$E1024&amp;"|"&amp;$F1024&amp;"|"&amp;$H1024)</f>
        <v>Acquisition|Standard|20|Day Night|35001|24 Months</v>
      </c>
    </row>
    <row r="1025" spans="1:20" x14ac:dyDescent="0.25">
      <c r="A1025" t="inlineStr">
        <is>
          <t>Acquisition</t>
        </is>
      </c>
      <c r="B1025" t="inlineStr">
        <is>
          <t>Sep26-24M-Acq DY4 Gold Standard</t>
        </is>
      </c>
      <c r="C1025">
        <v>4</v>
      </c>
      <c r="D1025">
        <v>20</v>
      </c>
      <c r="E1025" t="inlineStr">
        <is>
          <t>Evening Weekend And Night</t>
        </is>
      </c>
      <c r="F1025">
        <v>35001</v>
      </c>
      <c r="G1025">
        <v>50000</v>
      </c>
      <c r="H1025" t="inlineStr">
        <is>
          <t>24 Months</t>
        </is>
      </c>
      <c r="I1025" s="27">
        <v>46286</v>
      </c>
      <c r="J1025" s="27">
        <v>46630</v>
      </c>
      <c r="L1025">
        <v>30.973</v>
      </c>
      <c r="M1025">
        <v>24.875</v>
      </c>
      <c r="N1025">
        <v>27.926</v>
      </c>
      <c r="O1025">
        <v>99.932</v>
      </c>
      <c r="R1025" t="inlineStr">
        <is>
          <t>Standard</t>
        </is>
      </c>
      <c r="S1025" t="inlineStr">
        <is>
          <t>Standard</t>
        </is>
      </c>
      <c r="T1025" t="str">
        <f>IF($A1025="","",$A1025&amp;"|"&amp;$S1025&amp;"|"&amp;$D1025&amp;"|"&amp;$E1025&amp;"|"&amp;$F1025&amp;"|"&amp;$H1025)</f>
        <v>Acquisition|Standard|20|Evening Weekend And Night|35001|24 Months</v>
      </c>
    </row>
    <row r="1026" spans="1:20" x14ac:dyDescent="0.25">
      <c r="A1026" t="inlineStr">
        <is>
          <t>Acquisition</t>
        </is>
      </c>
      <c r="B1026" t="inlineStr">
        <is>
          <t>Sep26-24M-Acq DY4 Gold Standard</t>
        </is>
      </c>
      <c r="C1026">
        <v>3</v>
      </c>
      <c r="D1026">
        <v>17</v>
      </c>
      <c r="E1026" t="inlineStr">
        <is>
          <t>Standard</t>
        </is>
      </c>
      <c r="F1026">
        <v>35001</v>
      </c>
      <c r="G1026">
        <v>50000</v>
      </c>
      <c r="H1026" t="inlineStr">
        <is>
          <t>24 Months</t>
        </is>
      </c>
      <c r="I1026" s="27">
        <v>46286</v>
      </c>
      <c r="J1026" s="27">
        <v>46630</v>
      </c>
      <c r="K1026">
        <v>28.72</v>
      </c>
      <c r="O1026">
        <v>99.932</v>
      </c>
      <c r="R1026" t="inlineStr">
        <is>
          <t>Standard</t>
        </is>
      </c>
      <c r="S1026" t="inlineStr">
        <is>
          <t>Standard</t>
        </is>
      </c>
      <c r="T1026" t="str">
        <f>IF($A1026="","",$A1026&amp;"|"&amp;$S1026&amp;"|"&amp;$D1026&amp;"|"&amp;$E1026&amp;"|"&amp;$F1026&amp;"|"&amp;$H1026)</f>
        <v>Acquisition|Standard|17|Standard|35001|24 Months</v>
      </c>
    </row>
    <row r="1027" spans="1:20" x14ac:dyDescent="0.25">
      <c r="A1027" t="inlineStr">
        <is>
          <t>Acquisition</t>
        </is>
      </c>
      <c r="B1027" t="inlineStr">
        <is>
          <t>Sep26-24M-Acq DY4 Gold Standard</t>
        </is>
      </c>
      <c r="C1027">
        <v>4</v>
      </c>
      <c r="D1027">
        <v>17</v>
      </c>
      <c r="E1027" t="inlineStr">
        <is>
          <t>Evening And Weekend</t>
        </is>
      </c>
      <c r="F1027">
        <v>35001</v>
      </c>
      <c r="G1027">
        <v>50000</v>
      </c>
      <c r="H1027" t="inlineStr">
        <is>
          <t>24 Months</t>
        </is>
      </c>
      <c r="I1027" s="27">
        <v>46286</v>
      </c>
      <c r="J1027" s="27">
        <v>46630</v>
      </c>
      <c r="L1027">
        <v>30.211</v>
      </c>
      <c r="N1027">
        <v>27.235</v>
      </c>
      <c r="O1027">
        <v>99.932</v>
      </c>
      <c r="R1027" t="inlineStr">
        <is>
          <t>Standard</t>
        </is>
      </c>
      <c r="S1027" t="inlineStr">
        <is>
          <t>Standard</t>
        </is>
      </c>
      <c r="T1027" t="str">
        <f>IF($A1027="","",$A1027&amp;"|"&amp;$S1027&amp;"|"&amp;$D1027&amp;"|"&amp;$E1027&amp;"|"&amp;$F1027&amp;"|"&amp;$H1027)</f>
        <v>Acquisition|Standard|17|Evening And Weekend|35001|24 Months</v>
      </c>
    </row>
    <row r="1028" spans="1:20" x14ac:dyDescent="0.25">
      <c r="A1028" t="inlineStr">
        <is>
          <t>Acquisition</t>
        </is>
      </c>
      <c r="B1028" t="inlineStr">
        <is>
          <t>Sep26-24M-Acq DY4 Gold Standard</t>
        </is>
      </c>
      <c r="C1028">
        <v>4</v>
      </c>
      <c r="D1028">
        <v>17</v>
      </c>
      <c r="E1028" t="inlineStr">
        <is>
          <t>Day Night</t>
        </is>
      </c>
      <c r="F1028">
        <v>35001</v>
      </c>
      <c r="G1028">
        <v>50000</v>
      </c>
      <c r="H1028" t="inlineStr">
        <is>
          <t>24 Months</t>
        </is>
      </c>
      <c r="I1028" s="27">
        <v>46286</v>
      </c>
      <c r="J1028" s="27">
        <v>46630</v>
      </c>
      <c r="L1028">
        <v>29.903</v>
      </c>
      <c r="M1028">
        <v>24.012</v>
      </c>
      <c r="O1028">
        <v>99.932</v>
      </c>
      <c r="R1028" t="inlineStr">
        <is>
          <t>Standard</t>
        </is>
      </c>
      <c r="S1028" t="inlineStr">
        <is>
          <t>Standard</t>
        </is>
      </c>
      <c r="T1028" t="str">
        <f>IF($A1028="","",$A1028&amp;"|"&amp;$S1028&amp;"|"&amp;$D1028&amp;"|"&amp;$E1028&amp;"|"&amp;$F1028&amp;"|"&amp;$H1028)</f>
        <v>Acquisition|Standard|17|Day Night|35001|24 Months</v>
      </c>
    </row>
    <row r="1029" spans="1:20" x14ac:dyDescent="0.25">
      <c r="A1029" t="inlineStr">
        <is>
          <t>Acquisition</t>
        </is>
      </c>
      <c r="B1029" t="inlineStr">
        <is>
          <t>Sep26-24M-Acq DY4 Gold Standard</t>
        </is>
      </c>
      <c r="C1029">
        <v>4</v>
      </c>
      <c r="D1029">
        <v>17</v>
      </c>
      <c r="E1029" t="inlineStr">
        <is>
          <t>Evening Weekend And Night</t>
        </is>
      </c>
      <c r="F1029">
        <v>35001</v>
      </c>
      <c r="G1029">
        <v>50000</v>
      </c>
      <c r="H1029" t="inlineStr">
        <is>
          <t>24 Months</t>
        </is>
      </c>
      <c r="I1029" s="27">
        <v>46286</v>
      </c>
      <c r="J1029" s="27">
        <v>46630</v>
      </c>
      <c r="L1029">
        <v>30.211</v>
      </c>
      <c r="M1029">
        <v>24.259</v>
      </c>
      <c r="N1029">
        <v>27.235</v>
      </c>
      <c r="O1029">
        <v>99.932</v>
      </c>
      <c r="R1029" t="inlineStr">
        <is>
          <t>Standard</t>
        </is>
      </c>
      <c r="S1029" t="inlineStr">
        <is>
          <t>Standard</t>
        </is>
      </c>
      <c r="T1029" t="str">
        <f>IF($A1029="","",$A1029&amp;"|"&amp;$S1029&amp;"|"&amp;$D1029&amp;"|"&amp;$E1029&amp;"|"&amp;$F1029&amp;"|"&amp;$H1029)</f>
        <v>Acquisition|Standard|17|Evening Weekend And Night|35001|24 Months</v>
      </c>
    </row>
    <row r="1030" spans="1:20" x14ac:dyDescent="0.25">
      <c r="A1030" t="inlineStr">
        <is>
          <t>Acquisition</t>
        </is>
      </c>
      <c r="B1030" t="inlineStr">
        <is>
          <t>Sep26-24M-Acq DY4 Gold Standard</t>
        </is>
      </c>
      <c r="C1030">
        <v>3</v>
      </c>
      <c r="D1030">
        <v>12</v>
      </c>
      <c r="E1030" t="inlineStr">
        <is>
          <t>Standard</t>
        </is>
      </c>
      <c r="F1030">
        <v>35001</v>
      </c>
      <c r="G1030">
        <v>50000</v>
      </c>
      <c r="H1030" t="inlineStr">
        <is>
          <t>24 Months</t>
        </is>
      </c>
      <c r="I1030" s="27">
        <v>46286</v>
      </c>
      <c r="J1030" s="27">
        <v>46630</v>
      </c>
      <c r="K1030">
        <v>28.952</v>
      </c>
      <c r="O1030">
        <v>99.932</v>
      </c>
      <c r="R1030" t="inlineStr">
        <is>
          <t>Standard</t>
        </is>
      </c>
      <c r="S1030" t="inlineStr">
        <is>
          <t>Standard</t>
        </is>
      </c>
      <c r="T1030" t="str">
        <f>IF($A1030="","",$A1030&amp;"|"&amp;$S1030&amp;"|"&amp;$D1030&amp;"|"&amp;$E1030&amp;"|"&amp;$F1030&amp;"|"&amp;$H1030)</f>
        <v>Acquisition|Standard|12|Standard|35001|24 Months</v>
      </c>
    </row>
    <row r="1031" spans="1:20" x14ac:dyDescent="0.25">
      <c r="A1031" t="inlineStr">
        <is>
          <t>Acquisition</t>
        </is>
      </c>
      <c r="B1031" t="inlineStr">
        <is>
          <t>Sep26-24M-Acq DY4 Gold Standard</t>
        </is>
      </c>
      <c r="C1031">
        <v>4</v>
      </c>
      <c r="D1031">
        <v>12</v>
      </c>
      <c r="E1031" t="inlineStr">
        <is>
          <t>Evening And Weekend</t>
        </is>
      </c>
      <c r="F1031">
        <v>35001</v>
      </c>
      <c r="G1031">
        <v>50000</v>
      </c>
      <c r="H1031" t="inlineStr">
        <is>
          <t>24 Months</t>
        </is>
      </c>
      <c r="I1031" s="27">
        <v>46286</v>
      </c>
      <c r="J1031" s="27">
        <v>46630</v>
      </c>
      <c r="L1031">
        <v>30.447</v>
      </c>
      <c r="N1031">
        <v>27.451</v>
      </c>
      <c r="O1031">
        <v>99.932</v>
      </c>
      <c r="R1031" t="inlineStr">
        <is>
          <t>Standard</t>
        </is>
      </c>
      <c r="S1031" t="inlineStr">
        <is>
          <t>Standard</t>
        </is>
      </c>
      <c r="T1031" t="str">
        <f>IF($A1031="","",$A1031&amp;"|"&amp;$S1031&amp;"|"&amp;$D1031&amp;"|"&amp;$E1031&amp;"|"&amp;$F1031&amp;"|"&amp;$H1031)</f>
        <v>Acquisition|Standard|12|Evening And Weekend|35001|24 Months</v>
      </c>
    </row>
    <row r="1032" spans="1:20" x14ac:dyDescent="0.25">
      <c r="A1032" t="inlineStr">
        <is>
          <t>Acquisition</t>
        </is>
      </c>
      <c r="B1032" t="inlineStr">
        <is>
          <t>Sep26-24M-Acq DY4 Gold Standard</t>
        </is>
      </c>
      <c r="C1032">
        <v>4</v>
      </c>
      <c r="D1032">
        <v>12</v>
      </c>
      <c r="E1032" t="inlineStr">
        <is>
          <t>Day Night</t>
        </is>
      </c>
      <c r="F1032">
        <v>35001</v>
      </c>
      <c r="G1032">
        <v>50000</v>
      </c>
      <c r="H1032" t="inlineStr">
        <is>
          <t>24 Months</t>
        </is>
      </c>
      <c r="I1032" s="27">
        <v>46286</v>
      </c>
      <c r="J1032" s="27">
        <v>46630</v>
      </c>
      <c r="L1032">
        <v>30.139</v>
      </c>
      <c r="M1032">
        <v>24.196</v>
      </c>
      <c r="O1032">
        <v>99.932</v>
      </c>
      <c r="R1032" t="inlineStr">
        <is>
          <t>Standard</t>
        </is>
      </c>
      <c r="S1032" t="inlineStr">
        <is>
          <t>Standard</t>
        </is>
      </c>
      <c r="T1032" t="str">
        <f>IF($A1032="","",$A1032&amp;"|"&amp;$S1032&amp;"|"&amp;$D1032&amp;"|"&amp;$E1032&amp;"|"&amp;$F1032&amp;"|"&amp;$H1032)</f>
        <v>Acquisition|Standard|12|Day Night|35001|24 Months</v>
      </c>
    </row>
    <row r="1033" spans="1:20" x14ac:dyDescent="0.25">
      <c r="A1033" t="inlineStr">
        <is>
          <t>Acquisition</t>
        </is>
      </c>
      <c r="B1033" t="inlineStr">
        <is>
          <t>Sep26-24M-Acq DY4 Gold Standard</t>
        </is>
      </c>
      <c r="C1033">
        <v>4</v>
      </c>
      <c r="D1033">
        <v>12</v>
      </c>
      <c r="E1033" t="inlineStr">
        <is>
          <t>Evening Weekend And Night</t>
        </is>
      </c>
      <c r="F1033">
        <v>35001</v>
      </c>
      <c r="G1033">
        <v>50000</v>
      </c>
      <c r="H1033" t="inlineStr">
        <is>
          <t>24 Months</t>
        </is>
      </c>
      <c r="I1033" s="27">
        <v>46286</v>
      </c>
      <c r="J1033" s="27">
        <v>46630</v>
      </c>
      <c r="L1033">
        <v>30.447</v>
      </c>
      <c r="M1033">
        <v>24.455</v>
      </c>
      <c r="N1033">
        <v>27.451</v>
      </c>
      <c r="O1033">
        <v>99.932</v>
      </c>
      <c r="R1033" t="inlineStr">
        <is>
          <t>Standard</t>
        </is>
      </c>
      <c r="S1033" t="inlineStr">
        <is>
          <t>Standard</t>
        </is>
      </c>
      <c r="T1033" t="str">
        <f>IF($A1033="","",$A1033&amp;"|"&amp;$S1033&amp;"|"&amp;$D1033&amp;"|"&amp;$E1033&amp;"|"&amp;$F1033&amp;"|"&amp;$H1033)</f>
        <v>Acquisition|Standard|12|Evening Weekend And Night|35001|24 Months</v>
      </c>
    </row>
    <row r="1034" spans="1:20" x14ac:dyDescent="0.25">
      <c r="A1034" t="inlineStr">
        <is>
          <t>Acquisition</t>
        </is>
      </c>
      <c r="B1034" t="inlineStr">
        <is>
          <t>Sep26-24M-Acq DY4 Gold Standard</t>
        </is>
      </c>
      <c r="C1034">
        <v>3</v>
      </c>
      <c r="D1034">
        <v>11</v>
      </c>
      <c r="E1034" t="inlineStr">
        <is>
          <t>Standard</t>
        </is>
      </c>
      <c r="F1034">
        <v>35001</v>
      </c>
      <c r="G1034">
        <v>50000</v>
      </c>
      <c r="H1034" t="inlineStr">
        <is>
          <t>24 Months</t>
        </is>
      </c>
      <c r="I1034" s="27">
        <v>46286</v>
      </c>
      <c r="J1034" s="27">
        <v>46630</v>
      </c>
      <c r="K1034">
        <v>29.129</v>
      </c>
      <c r="O1034">
        <v>99.932</v>
      </c>
      <c r="R1034" t="inlineStr">
        <is>
          <t>Standard</t>
        </is>
      </c>
      <c r="S1034" t="inlineStr">
        <is>
          <t>Standard</t>
        </is>
      </c>
      <c r="T1034" t="str">
        <f>IF($A1034="","",$A1034&amp;"|"&amp;$S1034&amp;"|"&amp;$D1034&amp;"|"&amp;$E1034&amp;"|"&amp;$F1034&amp;"|"&amp;$H1034)</f>
        <v>Acquisition|Standard|11|Standard|35001|24 Months</v>
      </c>
    </row>
    <row r="1035" spans="1:20" x14ac:dyDescent="0.25">
      <c r="A1035" t="inlineStr">
        <is>
          <t>Acquisition</t>
        </is>
      </c>
      <c r="B1035" t="inlineStr">
        <is>
          <t>Sep26-24M-Acq DY4 Gold Standard</t>
        </is>
      </c>
      <c r="C1035">
        <v>4</v>
      </c>
      <c r="D1035">
        <v>11</v>
      </c>
      <c r="E1035" t="inlineStr">
        <is>
          <t>Evening And Weekend</t>
        </is>
      </c>
      <c r="F1035">
        <v>35001</v>
      </c>
      <c r="G1035">
        <v>50000</v>
      </c>
      <c r="H1035" t="inlineStr">
        <is>
          <t>24 Months</t>
        </is>
      </c>
      <c r="I1035" s="27">
        <v>46286</v>
      </c>
      <c r="J1035" s="27">
        <v>46630</v>
      </c>
      <c r="L1035">
        <v>30.633</v>
      </c>
      <c r="N1035">
        <v>27.617</v>
      </c>
      <c r="O1035">
        <v>99.932</v>
      </c>
      <c r="R1035" t="inlineStr">
        <is>
          <t>Standard</t>
        </is>
      </c>
      <c r="S1035" t="inlineStr">
        <is>
          <t>Standard</t>
        </is>
      </c>
      <c r="T1035" t="str">
        <f>IF($A1035="","",$A1035&amp;"|"&amp;$S1035&amp;"|"&amp;$D1035&amp;"|"&amp;$E1035&amp;"|"&amp;$F1035&amp;"|"&amp;$H1035)</f>
        <v>Acquisition|Standard|11|Evening And Weekend|35001|24 Months</v>
      </c>
    </row>
    <row r="1036" spans="1:20" x14ac:dyDescent="0.25">
      <c r="A1036" t="inlineStr">
        <is>
          <t>Acquisition</t>
        </is>
      </c>
      <c r="B1036" t="inlineStr">
        <is>
          <t>Sep26-24M-Acq DY4 Gold Standard</t>
        </is>
      </c>
      <c r="C1036">
        <v>4</v>
      </c>
      <c r="D1036">
        <v>11</v>
      </c>
      <c r="E1036" t="inlineStr">
        <is>
          <t>Day Night</t>
        </is>
      </c>
      <c r="F1036">
        <v>35001</v>
      </c>
      <c r="G1036">
        <v>50000</v>
      </c>
      <c r="H1036" t="inlineStr">
        <is>
          <t>24 Months</t>
        </is>
      </c>
      <c r="I1036" s="27">
        <v>46286</v>
      </c>
      <c r="J1036" s="27">
        <v>46630</v>
      </c>
      <c r="L1036">
        <v>30.325</v>
      </c>
      <c r="M1036">
        <v>24.352</v>
      </c>
      <c r="O1036">
        <v>99.932</v>
      </c>
      <c r="R1036" t="inlineStr">
        <is>
          <t>Standard</t>
        </is>
      </c>
      <c r="S1036" t="inlineStr">
        <is>
          <t>Standard</t>
        </is>
      </c>
      <c r="T1036" t="str">
        <f>IF($A1036="","",$A1036&amp;"|"&amp;$S1036&amp;"|"&amp;$D1036&amp;"|"&amp;$E1036&amp;"|"&amp;$F1036&amp;"|"&amp;$H1036)</f>
        <v>Acquisition|Standard|11|Day Night|35001|24 Months</v>
      </c>
    </row>
    <row r="1037" spans="1:20" x14ac:dyDescent="0.25">
      <c r="A1037" t="inlineStr">
        <is>
          <t>Acquisition</t>
        </is>
      </c>
      <c r="B1037" t="inlineStr">
        <is>
          <t>Sep26-24M-Acq DY4 Gold Standard</t>
        </is>
      </c>
      <c r="C1037">
        <v>4</v>
      </c>
      <c r="D1037">
        <v>11</v>
      </c>
      <c r="E1037" t="inlineStr">
        <is>
          <t>Evening Weekend And Night</t>
        </is>
      </c>
      <c r="F1037">
        <v>35001</v>
      </c>
      <c r="G1037">
        <v>50000</v>
      </c>
      <c r="H1037" t="inlineStr">
        <is>
          <t>24 Months</t>
        </is>
      </c>
      <c r="I1037" s="27">
        <v>46286</v>
      </c>
      <c r="J1037" s="27">
        <v>46630</v>
      </c>
      <c r="L1037">
        <v>30.633</v>
      </c>
      <c r="M1037">
        <v>24.599</v>
      </c>
      <c r="N1037">
        <v>27.617</v>
      </c>
      <c r="O1037">
        <v>99.932</v>
      </c>
      <c r="R1037" t="inlineStr">
        <is>
          <t>Standard</t>
        </is>
      </c>
      <c r="S1037" t="inlineStr">
        <is>
          <t>Standard</t>
        </is>
      </c>
      <c r="T1037" t="str">
        <f>IF($A1037="","",$A1037&amp;"|"&amp;$S1037&amp;"|"&amp;$D1037&amp;"|"&amp;$E1037&amp;"|"&amp;$F1037&amp;"|"&amp;$H1037)</f>
        <v>Acquisition|Standard|11|Evening Weekend And Night|35001|24 Months</v>
      </c>
    </row>
    <row r="1038" spans="1:20" x14ac:dyDescent="0.25">
      <c r="A1038" t="inlineStr">
        <is>
          <t>Acquisition</t>
        </is>
      </c>
      <c r="B1038" t="inlineStr">
        <is>
          <t>Sep26-24M-Acq DY4 Gold Standard</t>
        </is>
      </c>
      <c r="C1038">
        <v>3</v>
      </c>
      <c r="D1038">
        <v>15</v>
      </c>
      <c r="E1038" t="inlineStr">
        <is>
          <t>Standard</t>
        </is>
      </c>
      <c r="F1038">
        <v>35001</v>
      </c>
      <c r="G1038">
        <v>50000</v>
      </c>
      <c r="H1038" t="inlineStr">
        <is>
          <t>24 Months</t>
        </is>
      </c>
      <c r="I1038" s="27">
        <v>46286</v>
      </c>
      <c r="J1038" s="27">
        <v>46630</v>
      </c>
      <c r="K1038">
        <v>28.816</v>
      </c>
      <c r="O1038">
        <v>99.932</v>
      </c>
      <c r="R1038" t="inlineStr">
        <is>
          <t>Standard</t>
        </is>
      </c>
      <c r="S1038" t="inlineStr">
        <is>
          <t>Standard</t>
        </is>
      </c>
      <c r="T1038" t="str">
        <f>IF($A1038="","",$A1038&amp;"|"&amp;$S1038&amp;"|"&amp;$D1038&amp;"|"&amp;$E1038&amp;"|"&amp;$F1038&amp;"|"&amp;$H1038)</f>
        <v>Acquisition|Standard|15|Standard|35001|24 Months</v>
      </c>
    </row>
    <row r="1039" spans="1:20" x14ac:dyDescent="0.25">
      <c r="A1039" t="inlineStr">
        <is>
          <t>Acquisition</t>
        </is>
      </c>
      <c r="B1039" t="inlineStr">
        <is>
          <t>Sep26-24M-Acq DY4 Gold Standard</t>
        </is>
      </c>
      <c r="C1039">
        <v>4</v>
      </c>
      <c r="D1039">
        <v>15</v>
      </c>
      <c r="E1039" t="inlineStr">
        <is>
          <t>Evening And Weekend</t>
        </is>
      </c>
      <c r="F1039">
        <v>35001</v>
      </c>
      <c r="G1039">
        <v>50000</v>
      </c>
      <c r="H1039" t="inlineStr">
        <is>
          <t>24 Months</t>
        </is>
      </c>
      <c r="I1039" s="27">
        <v>46286</v>
      </c>
      <c r="J1039" s="27">
        <v>46630</v>
      </c>
      <c r="L1039">
        <v>30.314</v>
      </c>
      <c r="N1039">
        <v>27.327</v>
      </c>
      <c r="O1039">
        <v>99.932</v>
      </c>
      <c r="R1039" t="inlineStr">
        <is>
          <t>Standard</t>
        </is>
      </c>
      <c r="S1039" t="inlineStr">
        <is>
          <t>Standard</t>
        </is>
      </c>
      <c r="T1039" t="str">
        <f>IF($A1039="","",$A1039&amp;"|"&amp;$S1039&amp;"|"&amp;$D1039&amp;"|"&amp;$E1039&amp;"|"&amp;$F1039&amp;"|"&amp;$H1039)</f>
        <v>Acquisition|Standard|15|Evening And Weekend|35001|24 Months</v>
      </c>
    </row>
    <row r="1040" spans="1:20" x14ac:dyDescent="0.25">
      <c r="A1040" t="inlineStr">
        <is>
          <t>Acquisition</t>
        </is>
      </c>
      <c r="B1040" t="inlineStr">
        <is>
          <t>Sep26-24M-Acq DY4 Gold Standard</t>
        </is>
      </c>
      <c r="C1040">
        <v>4</v>
      </c>
      <c r="D1040">
        <v>15</v>
      </c>
      <c r="E1040" t="inlineStr">
        <is>
          <t>Day Night</t>
        </is>
      </c>
      <c r="F1040">
        <v>35001</v>
      </c>
      <c r="G1040">
        <v>50000</v>
      </c>
      <c r="H1040" t="inlineStr">
        <is>
          <t>24 Months</t>
        </is>
      </c>
      <c r="I1040" s="27">
        <v>46286</v>
      </c>
      <c r="J1040" s="27">
        <v>46630</v>
      </c>
      <c r="L1040">
        <v>29.995</v>
      </c>
      <c r="M1040">
        <v>24.094</v>
      </c>
      <c r="O1040">
        <v>99.932</v>
      </c>
      <c r="R1040" t="inlineStr">
        <is>
          <t>Standard</t>
        </is>
      </c>
      <c r="S1040" t="inlineStr">
        <is>
          <t>Standard</t>
        </is>
      </c>
      <c r="T1040" t="str">
        <f>IF($A1040="","",$A1040&amp;"|"&amp;$S1040&amp;"|"&amp;$D1040&amp;"|"&amp;$E1040&amp;"|"&amp;$F1040&amp;"|"&amp;$H1040)</f>
        <v>Acquisition|Standard|15|Day Night|35001|24 Months</v>
      </c>
    </row>
    <row r="1041" spans="1:20" x14ac:dyDescent="0.25">
      <c r="A1041" t="inlineStr">
        <is>
          <t>Acquisition</t>
        </is>
      </c>
      <c r="B1041" t="inlineStr">
        <is>
          <t>Sep26-24M-Acq DY4 Gold Standard</t>
        </is>
      </c>
      <c r="C1041">
        <v>4</v>
      </c>
      <c r="D1041">
        <v>15</v>
      </c>
      <c r="E1041" t="inlineStr">
        <is>
          <t>Evening Weekend And Night</t>
        </is>
      </c>
      <c r="F1041">
        <v>35001</v>
      </c>
      <c r="G1041">
        <v>50000</v>
      </c>
      <c r="H1041" t="inlineStr">
        <is>
          <t>24 Months</t>
        </is>
      </c>
      <c r="I1041" s="27">
        <v>46286</v>
      </c>
      <c r="J1041" s="27">
        <v>46630</v>
      </c>
      <c r="L1041">
        <v>30.314</v>
      </c>
      <c r="M1041">
        <v>24.342</v>
      </c>
      <c r="N1041">
        <v>27.327</v>
      </c>
      <c r="O1041">
        <v>99.932</v>
      </c>
      <c r="R1041" t="inlineStr">
        <is>
          <t>Standard</t>
        </is>
      </c>
      <c r="S1041" t="inlineStr">
        <is>
          <t>Standard</t>
        </is>
      </c>
      <c r="T1041" t="str">
        <f>IF($A1041="","",$A1041&amp;"|"&amp;$S1041&amp;"|"&amp;$D1041&amp;"|"&amp;$E1041&amp;"|"&amp;$F1041&amp;"|"&amp;$H1041)</f>
        <v>Acquisition|Standard|15|Evening Weekend And Night|35001|24 Months</v>
      </c>
    </row>
    <row r="1042" spans="1:20" x14ac:dyDescent="0.25">
      <c r="A1042" t="inlineStr">
        <is>
          <t>Acquisition</t>
        </is>
      </c>
      <c r="B1042" t="inlineStr">
        <is>
          <t>Sep26-24M-Acq DY4 Gold Standard</t>
        </is>
      </c>
      <c r="C1042">
        <v>3</v>
      </c>
      <c r="D1042">
        <v>16</v>
      </c>
      <c r="E1042" t="inlineStr">
        <is>
          <t>Standard</t>
        </is>
      </c>
      <c r="F1042">
        <v>35001</v>
      </c>
      <c r="G1042">
        <v>50000</v>
      </c>
      <c r="H1042" t="inlineStr">
        <is>
          <t>24 Months</t>
        </is>
      </c>
      <c r="I1042" s="27">
        <v>46286</v>
      </c>
      <c r="J1042" s="27">
        <v>46630</v>
      </c>
      <c r="K1042">
        <v>28.925</v>
      </c>
      <c r="O1042">
        <v>99.932</v>
      </c>
      <c r="R1042" t="inlineStr">
        <is>
          <t>Standard</t>
        </is>
      </c>
      <c r="S1042" t="inlineStr">
        <is>
          <t>Standard</t>
        </is>
      </c>
      <c r="T1042" t="str">
        <f>IF($A1042="","",$A1042&amp;"|"&amp;$S1042&amp;"|"&amp;$D1042&amp;"|"&amp;$E1042&amp;"|"&amp;$F1042&amp;"|"&amp;$H1042)</f>
        <v>Acquisition|Standard|16|Standard|35001|24 Months</v>
      </c>
    </row>
    <row r="1043" spans="1:20" x14ac:dyDescent="0.25">
      <c r="A1043" t="inlineStr">
        <is>
          <t>Acquisition</t>
        </is>
      </c>
      <c r="B1043" t="inlineStr">
        <is>
          <t>Sep26-24M-Acq DY4 Gold Standard</t>
        </is>
      </c>
      <c r="C1043">
        <v>4</v>
      </c>
      <c r="D1043">
        <v>16</v>
      </c>
      <c r="E1043" t="inlineStr">
        <is>
          <t>Evening And Weekend</t>
        </is>
      </c>
      <c r="F1043">
        <v>35001</v>
      </c>
      <c r="G1043">
        <v>50000</v>
      </c>
      <c r="H1043" t="inlineStr">
        <is>
          <t>24 Months</t>
        </is>
      </c>
      <c r="I1043" s="27">
        <v>46286</v>
      </c>
      <c r="J1043" s="27">
        <v>46630</v>
      </c>
      <c r="L1043">
        <v>30.428</v>
      </c>
      <c r="N1043">
        <v>27.431</v>
      </c>
      <c r="O1043">
        <v>99.932</v>
      </c>
      <c r="R1043" t="inlineStr">
        <is>
          <t>Standard</t>
        </is>
      </c>
      <c r="S1043" t="inlineStr">
        <is>
          <t>Standard</t>
        </is>
      </c>
      <c r="T1043" t="str">
        <f>IF($A1043="","",$A1043&amp;"|"&amp;$S1043&amp;"|"&amp;$D1043&amp;"|"&amp;$E1043&amp;"|"&amp;$F1043&amp;"|"&amp;$H1043)</f>
        <v>Acquisition|Standard|16|Evening And Weekend|35001|24 Months</v>
      </c>
    </row>
    <row r="1044" spans="1:20" x14ac:dyDescent="0.25">
      <c r="A1044" t="inlineStr">
        <is>
          <t>Acquisition</t>
        </is>
      </c>
      <c r="B1044" t="inlineStr">
        <is>
          <t>Sep26-24M-Acq DY4 Gold Standard</t>
        </is>
      </c>
      <c r="C1044">
        <v>4</v>
      </c>
      <c r="D1044">
        <v>16</v>
      </c>
      <c r="E1044" t="inlineStr">
        <is>
          <t>Day Night</t>
        </is>
      </c>
      <c r="F1044">
        <v>35001</v>
      </c>
      <c r="G1044">
        <v>50000</v>
      </c>
      <c r="H1044" t="inlineStr">
        <is>
          <t>24 Months</t>
        </is>
      </c>
      <c r="I1044" s="27">
        <v>46286</v>
      </c>
      <c r="J1044" s="27">
        <v>46630</v>
      </c>
      <c r="L1044">
        <v>30.108</v>
      </c>
      <c r="M1044">
        <v>24.177</v>
      </c>
      <c r="O1044">
        <v>99.932</v>
      </c>
      <c r="R1044" t="inlineStr">
        <is>
          <t>Standard</t>
        </is>
      </c>
      <c r="S1044" t="inlineStr">
        <is>
          <t>Standard</t>
        </is>
      </c>
      <c r="T1044" t="str">
        <f>IF($A1044="","",$A1044&amp;"|"&amp;$S1044&amp;"|"&amp;$D1044&amp;"|"&amp;$E1044&amp;"|"&amp;$F1044&amp;"|"&amp;$H1044)</f>
        <v>Acquisition|Standard|16|Day Night|35001|24 Months</v>
      </c>
    </row>
    <row r="1045" spans="1:20" x14ac:dyDescent="0.25">
      <c r="A1045" t="inlineStr">
        <is>
          <t>Acquisition</t>
        </is>
      </c>
      <c r="B1045" t="inlineStr">
        <is>
          <t>Sep26-24M-Acq DY4 Gold Standard</t>
        </is>
      </c>
      <c r="C1045">
        <v>4</v>
      </c>
      <c r="D1045">
        <v>16</v>
      </c>
      <c r="E1045" t="inlineStr">
        <is>
          <t>Evening Weekend And Night</t>
        </is>
      </c>
      <c r="F1045">
        <v>35001</v>
      </c>
      <c r="G1045">
        <v>50000</v>
      </c>
      <c r="H1045" t="inlineStr">
        <is>
          <t>24 Months</t>
        </is>
      </c>
      <c r="I1045" s="27">
        <v>46286</v>
      </c>
      <c r="J1045" s="27">
        <v>46630</v>
      </c>
      <c r="L1045">
        <v>30.428</v>
      </c>
      <c r="M1045">
        <v>24.433</v>
      </c>
      <c r="N1045">
        <v>27.431</v>
      </c>
      <c r="O1045">
        <v>99.932</v>
      </c>
      <c r="R1045" t="inlineStr">
        <is>
          <t>Standard</t>
        </is>
      </c>
      <c r="S1045" t="inlineStr">
        <is>
          <t>Standard</t>
        </is>
      </c>
      <c r="T1045" t="str">
        <f>IF($A1045="","",$A1045&amp;"|"&amp;$S1045&amp;"|"&amp;$D1045&amp;"|"&amp;$E1045&amp;"|"&amp;$F1045&amp;"|"&amp;$H1045)</f>
        <v>Acquisition|Standard|16|Evening Weekend And Night|35001|24 Months</v>
      </c>
    </row>
    <row r="1046" spans="1:20" x14ac:dyDescent="0.25">
      <c r="A1046" t="inlineStr">
        <is>
          <t>Acquisition</t>
        </is>
      </c>
      <c r="B1046" t="inlineStr">
        <is>
          <t>Sep26-24M-Acq DY4 Gold Standard</t>
        </is>
      </c>
      <c r="C1046">
        <v>3</v>
      </c>
      <c r="D1046">
        <v>13</v>
      </c>
      <c r="E1046" t="inlineStr">
        <is>
          <t>Standard</t>
        </is>
      </c>
      <c r="F1046">
        <v>35001</v>
      </c>
      <c r="G1046">
        <v>50000</v>
      </c>
      <c r="H1046" t="inlineStr">
        <is>
          <t>24 Months</t>
        </is>
      </c>
      <c r="I1046" s="27">
        <v>46286</v>
      </c>
      <c r="J1046" s="27">
        <v>46630</v>
      </c>
      <c r="K1046">
        <v>28.952</v>
      </c>
      <c r="O1046">
        <v>99.932</v>
      </c>
      <c r="R1046" t="inlineStr">
        <is>
          <t>Standard</t>
        </is>
      </c>
      <c r="S1046" t="inlineStr">
        <is>
          <t>Standard</t>
        </is>
      </c>
      <c r="T1046" t="str">
        <f>IF($A1046="","",$A1046&amp;"|"&amp;$S1046&amp;"|"&amp;$D1046&amp;"|"&amp;$E1046&amp;"|"&amp;$F1046&amp;"|"&amp;$H1046)</f>
        <v>Acquisition|Standard|13|Standard|35001|24 Months</v>
      </c>
    </row>
    <row r="1047" spans="1:20" x14ac:dyDescent="0.25">
      <c r="A1047" t="inlineStr">
        <is>
          <t>Acquisition</t>
        </is>
      </c>
      <c r="B1047" t="inlineStr">
        <is>
          <t>Sep26-24M-Acq DY4 Gold Standard</t>
        </is>
      </c>
      <c r="C1047">
        <v>4</v>
      </c>
      <c r="D1047">
        <v>13</v>
      </c>
      <c r="E1047" t="inlineStr">
        <is>
          <t>Evening And Weekend</t>
        </is>
      </c>
      <c r="F1047">
        <v>35001</v>
      </c>
      <c r="G1047">
        <v>50000</v>
      </c>
      <c r="H1047" t="inlineStr">
        <is>
          <t>24 Months</t>
        </is>
      </c>
      <c r="I1047" s="27">
        <v>46286</v>
      </c>
      <c r="J1047" s="27">
        <v>46630</v>
      </c>
      <c r="L1047">
        <v>30.447</v>
      </c>
      <c r="N1047">
        <v>27.451</v>
      </c>
      <c r="O1047">
        <v>99.932</v>
      </c>
      <c r="R1047" t="inlineStr">
        <is>
          <t>Standard</t>
        </is>
      </c>
      <c r="S1047" t="inlineStr">
        <is>
          <t>Standard</t>
        </is>
      </c>
      <c r="T1047" t="str">
        <f>IF($A1047="","",$A1047&amp;"|"&amp;$S1047&amp;"|"&amp;$D1047&amp;"|"&amp;$E1047&amp;"|"&amp;$F1047&amp;"|"&amp;$H1047)</f>
        <v>Acquisition|Standard|13|Evening And Weekend|35001|24 Months</v>
      </c>
    </row>
    <row r="1048" spans="1:20" x14ac:dyDescent="0.25">
      <c r="A1048" t="inlineStr">
        <is>
          <t>Acquisition</t>
        </is>
      </c>
      <c r="B1048" t="inlineStr">
        <is>
          <t>Sep26-24M-Acq DY4 Gold Standard</t>
        </is>
      </c>
      <c r="C1048">
        <v>4</v>
      </c>
      <c r="D1048">
        <v>13</v>
      </c>
      <c r="E1048" t="inlineStr">
        <is>
          <t>Day Night</t>
        </is>
      </c>
      <c r="F1048">
        <v>35001</v>
      </c>
      <c r="G1048">
        <v>50000</v>
      </c>
      <c r="H1048" t="inlineStr">
        <is>
          <t>24 Months</t>
        </is>
      </c>
      <c r="I1048" s="27">
        <v>46286</v>
      </c>
      <c r="J1048" s="27">
        <v>46630</v>
      </c>
      <c r="L1048">
        <v>30.139</v>
      </c>
      <c r="M1048">
        <v>24.196</v>
      </c>
      <c r="O1048">
        <v>99.932</v>
      </c>
      <c r="R1048" t="inlineStr">
        <is>
          <t>Standard</t>
        </is>
      </c>
      <c r="S1048" t="inlineStr">
        <is>
          <t>Standard</t>
        </is>
      </c>
      <c r="T1048" t="str">
        <f>IF($A1048="","",$A1048&amp;"|"&amp;$S1048&amp;"|"&amp;$D1048&amp;"|"&amp;$E1048&amp;"|"&amp;$F1048&amp;"|"&amp;$H1048)</f>
        <v>Acquisition|Standard|13|Day Night|35001|24 Months</v>
      </c>
    </row>
    <row r="1049" spans="1:20" x14ac:dyDescent="0.25">
      <c r="A1049" t="inlineStr">
        <is>
          <t>Acquisition</t>
        </is>
      </c>
      <c r="B1049" t="inlineStr">
        <is>
          <t>Sep26-24M-Acq DY4 Gold Standard</t>
        </is>
      </c>
      <c r="C1049">
        <v>4</v>
      </c>
      <c r="D1049">
        <v>13</v>
      </c>
      <c r="E1049" t="inlineStr">
        <is>
          <t>Evening Weekend And Night</t>
        </is>
      </c>
      <c r="F1049">
        <v>35001</v>
      </c>
      <c r="G1049">
        <v>50000</v>
      </c>
      <c r="H1049" t="inlineStr">
        <is>
          <t>24 Months</t>
        </is>
      </c>
      <c r="I1049" s="27">
        <v>46286</v>
      </c>
      <c r="J1049" s="27">
        <v>46630</v>
      </c>
      <c r="L1049">
        <v>30.447</v>
      </c>
      <c r="M1049">
        <v>24.455</v>
      </c>
      <c r="N1049">
        <v>27.451</v>
      </c>
      <c r="O1049">
        <v>99.932</v>
      </c>
      <c r="R1049" t="inlineStr">
        <is>
          <t>Standard</t>
        </is>
      </c>
      <c r="S1049" t="inlineStr">
        <is>
          <t>Standard</t>
        </is>
      </c>
      <c r="T1049" t="str">
        <f>IF($A1049="","",$A1049&amp;"|"&amp;$S1049&amp;"|"&amp;$D1049&amp;"|"&amp;$E1049&amp;"|"&amp;$F1049&amp;"|"&amp;$H1049)</f>
        <v>Acquisition|Standard|13|Evening Weekend And Night|35001|24 Months</v>
      </c>
    </row>
    <row r="1050" spans="1:20" x14ac:dyDescent="0.25">
      <c r="A1050" t="inlineStr">
        <is>
          <t>Acquisition</t>
        </is>
      </c>
      <c r="B1050" t="inlineStr">
        <is>
          <t>Sep26-24M-Acq DY4 Gold Standard</t>
        </is>
      </c>
      <c r="C1050">
        <v>3</v>
      </c>
      <c r="D1050">
        <v>19</v>
      </c>
      <c r="E1050" t="inlineStr">
        <is>
          <t>Standard</t>
        </is>
      </c>
      <c r="F1050">
        <v>35001</v>
      </c>
      <c r="G1050">
        <v>50000</v>
      </c>
      <c r="H1050" t="inlineStr">
        <is>
          <t>24 Months</t>
        </is>
      </c>
      <c r="I1050" s="27">
        <v>46286</v>
      </c>
      <c r="J1050" s="27">
        <v>46630</v>
      </c>
      <c r="K1050">
        <v>29.523</v>
      </c>
      <c r="O1050">
        <v>99.932</v>
      </c>
      <c r="R1050" t="inlineStr">
        <is>
          <t>Standard</t>
        </is>
      </c>
      <c r="S1050" t="inlineStr">
        <is>
          <t>Standard</t>
        </is>
      </c>
      <c r="T1050" t="str">
        <f>IF($A1050="","",$A1050&amp;"|"&amp;$S1050&amp;"|"&amp;$D1050&amp;"|"&amp;$E1050&amp;"|"&amp;$F1050&amp;"|"&amp;$H1050)</f>
        <v>Acquisition|Standard|19|Standard|35001|24 Months</v>
      </c>
    </row>
    <row r="1051" spans="1:20" x14ac:dyDescent="0.25">
      <c r="A1051" t="inlineStr">
        <is>
          <t>Acquisition</t>
        </is>
      </c>
      <c r="B1051" t="inlineStr">
        <is>
          <t>Sep26-24M-Acq DY4 Gold Standard</t>
        </is>
      </c>
      <c r="C1051">
        <v>4</v>
      </c>
      <c r="D1051">
        <v>19</v>
      </c>
      <c r="E1051" t="inlineStr">
        <is>
          <t>Evening And Weekend</t>
        </is>
      </c>
      <c r="F1051">
        <v>35001</v>
      </c>
      <c r="G1051">
        <v>50000</v>
      </c>
      <c r="H1051" t="inlineStr">
        <is>
          <t>24 Months</t>
        </is>
      </c>
      <c r="I1051" s="27">
        <v>46286</v>
      </c>
      <c r="J1051" s="27">
        <v>46630</v>
      </c>
      <c r="L1051">
        <v>31.055</v>
      </c>
      <c r="N1051">
        <v>27.998</v>
      </c>
      <c r="O1051">
        <v>99.932</v>
      </c>
      <c r="R1051" t="inlineStr">
        <is>
          <t>Standard</t>
        </is>
      </c>
      <c r="S1051" t="inlineStr">
        <is>
          <t>Standard</t>
        </is>
      </c>
      <c r="T1051" t="str">
        <f>IF($A1051="","",$A1051&amp;"|"&amp;$S1051&amp;"|"&amp;$D1051&amp;"|"&amp;$E1051&amp;"|"&amp;$F1051&amp;"|"&amp;$H1051)</f>
        <v>Acquisition|Standard|19|Evening And Weekend|35001|24 Months</v>
      </c>
    </row>
    <row r="1052" spans="1:20" x14ac:dyDescent="0.25">
      <c r="A1052" t="inlineStr">
        <is>
          <t>Acquisition</t>
        </is>
      </c>
      <c r="B1052" t="inlineStr">
        <is>
          <t>Sep26-24M-Acq DY4 Gold Standard</t>
        </is>
      </c>
      <c r="C1052">
        <v>4</v>
      </c>
      <c r="D1052">
        <v>19</v>
      </c>
      <c r="E1052" t="inlineStr">
        <is>
          <t>Day Night</t>
        </is>
      </c>
      <c r="F1052">
        <v>35001</v>
      </c>
      <c r="G1052">
        <v>50000</v>
      </c>
      <c r="H1052" t="inlineStr">
        <is>
          <t>24 Months</t>
        </is>
      </c>
      <c r="I1052" s="27">
        <v>46286</v>
      </c>
      <c r="J1052" s="27">
        <v>46630</v>
      </c>
      <c r="L1052">
        <v>30.737</v>
      </c>
      <c r="M1052">
        <v>24.682</v>
      </c>
      <c r="O1052">
        <v>99.932</v>
      </c>
      <c r="R1052" t="inlineStr">
        <is>
          <t>Standard</t>
        </is>
      </c>
      <c r="S1052" t="inlineStr">
        <is>
          <t>Standard</t>
        </is>
      </c>
      <c r="T1052" t="str">
        <f>IF($A1052="","",$A1052&amp;"|"&amp;$S1052&amp;"|"&amp;$D1052&amp;"|"&amp;$E1052&amp;"|"&amp;$F1052&amp;"|"&amp;$H1052)</f>
        <v>Acquisition|Standard|19|Day Night|35001|24 Months</v>
      </c>
    </row>
    <row r="1053" spans="1:20" x14ac:dyDescent="0.25">
      <c r="A1053" t="inlineStr">
        <is>
          <t>Acquisition</t>
        </is>
      </c>
      <c r="B1053" t="inlineStr">
        <is>
          <t>Sep26-24M-Acq DY4 Gold Standard</t>
        </is>
      </c>
      <c r="C1053">
        <v>4</v>
      </c>
      <c r="D1053">
        <v>19</v>
      </c>
      <c r="E1053" t="inlineStr">
        <is>
          <t>Evening Weekend And Night</t>
        </is>
      </c>
      <c r="F1053">
        <v>35001</v>
      </c>
      <c r="G1053">
        <v>50000</v>
      </c>
      <c r="H1053" t="inlineStr">
        <is>
          <t>24 Months</t>
        </is>
      </c>
      <c r="I1053" s="27">
        <v>46286</v>
      </c>
      <c r="J1053" s="27">
        <v>46630</v>
      </c>
      <c r="L1053">
        <v>31.055</v>
      </c>
      <c r="M1053">
        <v>24.928</v>
      </c>
      <c r="N1053">
        <v>27.998</v>
      </c>
      <c r="O1053">
        <v>99.932</v>
      </c>
      <c r="R1053" t="inlineStr">
        <is>
          <t>Standard</t>
        </is>
      </c>
      <c r="S1053" t="inlineStr">
        <is>
          <t>Standard</t>
        </is>
      </c>
      <c r="T1053" t="str">
        <f>IF($A1053="","",$A1053&amp;"|"&amp;$S1053&amp;"|"&amp;$D1053&amp;"|"&amp;$E1053&amp;"|"&amp;$F1053&amp;"|"&amp;$H1053)</f>
        <v>Acquisition|Standard|19|Evening Weekend And Night|35001|24 Months</v>
      </c>
    </row>
    <row r="1054" spans="1:20" x14ac:dyDescent="0.25">
      <c r="A1054" t="inlineStr">
        <is>
          <t>Acquisition</t>
        </is>
      </c>
      <c r="B1054" t="inlineStr">
        <is>
          <t>Sep26-24M-Acq DY4 Gold Standard</t>
        </is>
      </c>
      <c r="C1054">
        <v>3</v>
      </c>
      <c r="D1054">
        <v>21</v>
      </c>
      <c r="E1054" t="inlineStr">
        <is>
          <t>Standard</t>
        </is>
      </c>
      <c r="F1054">
        <v>35001</v>
      </c>
      <c r="G1054">
        <v>50000</v>
      </c>
      <c r="H1054" t="inlineStr">
        <is>
          <t>24 Months</t>
        </is>
      </c>
      <c r="I1054" s="27">
        <v>46286</v>
      </c>
      <c r="J1054" s="27">
        <v>46630</v>
      </c>
      <c r="K1054">
        <v>29.744</v>
      </c>
      <c r="O1054">
        <v>99.932</v>
      </c>
      <c r="R1054" t="inlineStr">
        <is>
          <t>Standard</t>
        </is>
      </c>
      <c r="S1054" t="inlineStr">
        <is>
          <t>Standard</t>
        </is>
      </c>
      <c r="T1054" t="str">
        <f>IF($A1054="","",$A1054&amp;"|"&amp;$S1054&amp;"|"&amp;$D1054&amp;"|"&amp;$E1054&amp;"|"&amp;$F1054&amp;"|"&amp;$H1054)</f>
        <v>Acquisition|Standard|21|Standard|35001|24 Months</v>
      </c>
    </row>
    <row r="1055" spans="1:20" x14ac:dyDescent="0.25">
      <c r="A1055" t="inlineStr">
        <is>
          <t>Acquisition</t>
        </is>
      </c>
      <c r="B1055" t="inlineStr">
        <is>
          <t>Sep26-24M-Acq DY4 Gold Standard</t>
        </is>
      </c>
      <c r="C1055">
        <v>4</v>
      </c>
      <c r="D1055">
        <v>21</v>
      </c>
      <c r="E1055" t="inlineStr">
        <is>
          <t>Evening And Weekend</t>
        </is>
      </c>
      <c r="F1055">
        <v>35001</v>
      </c>
      <c r="G1055">
        <v>50000</v>
      </c>
      <c r="H1055" t="inlineStr">
        <is>
          <t>24 Months</t>
        </is>
      </c>
      <c r="I1055" s="27">
        <v>46286</v>
      </c>
      <c r="J1055" s="27">
        <v>46630</v>
      </c>
      <c r="L1055">
        <v>31.281</v>
      </c>
      <c r="N1055">
        <v>28.204</v>
      </c>
      <c r="O1055">
        <v>99.932</v>
      </c>
      <c r="R1055" t="inlineStr">
        <is>
          <t>Standard</t>
        </is>
      </c>
      <c r="S1055" t="inlineStr">
        <is>
          <t>Standard</t>
        </is>
      </c>
      <c r="T1055" t="str">
        <f>IF($A1055="","",$A1055&amp;"|"&amp;$S1055&amp;"|"&amp;$D1055&amp;"|"&amp;$E1055&amp;"|"&amp;$F1055&amp;"|"&amp;$H1055)</f>
        <v>Acquisition|Standard|21|Evening And Weekend|35001|24 Months</v>
      </c>
    </row>
    <row r="1056" spans="1:20" x14ac:dyDescent="0.25">
      <c r="A1056" t="inlineStr">
        <is>
          <t>Acquisition</t>
        </is>
      </c>
      <c r="B1056" t="inlineStr">
        <is>
          <t>Sep26-24M-Acq DY4 Gold Standard</t>
        </is>
      </c>
      <c r="C1056">
        <v>4</v>
      </c>
      <c r="D1056">
        <v>21</v>
      </c>
      <c r="E1056" t="inlineStr">
        <is>
          <t>Day Night</t>
        </is>
      </c>
      <c r="F1056">
        <v>35001</v>
      </c>
      <c r="G1056">
        <v>50000</v>
      </c>
      <c r="H1056" t="inlineStr">
        <is>
          <t>24 Months</t>
        </is>
      </c>
      <c r="I1056" s="27">
        <v>46286</v>
      </c>
      <c r="J1056" s="27">
        <v>46630</v>
      </c>
      <c r="L1056">
        <v>30.962</v>
      </c>
      <c r="M1056">
        <v>24.866</v>
      </c>
      <c r="O1056">
        <v>99.932</v>
      </c>
      <c r="R1056" t="inlineStr">
        <is>
          <t>Standard</t>
        </is>
      </c>
      <c r="S1056" t="inlineStr">
        <is>
          <t>Standard</t>
        </is>
      </c>
      <c r="T1056" t="str">
        <f>IF($A1056="","",$A1056&amp;"|"&amp;$S1056&amp;"|"&amp;$D1056&amp;"|"&amp;$E1056&amp;"|"&amp;$F1056&amp;"|"&amp;$H1056)</f>
        <v>Acquisition|Standard|21|Day Night|35001|24 Months</v>
      </c>
    </row>
    <row r="1057" spans="1:20" x14ac:dyDescent="0.25">
      <c r="A1057" t="inlineStr">
        <is>
          <t>Acquisition</t>
        </is>
      </c>
      <c r="B1057" t="inlineStr">
        <is>
          <t>Sep26-24M-Acq DY4 Gold Standard</t>
        </is>
      </c>
      <c r="C1057">
        <v>4</v>
      </c>
      <c r="D1057">
        <v>21</v>
      </c>
      <c r="E1057" t="inlineStr">
        <is>
          <t>Evening Weekend And Night</t>
        </is>
      </c>
      <c r="F1057">
        <v>35001</v>
      </c>
      <c r="G1057">
        <v>50000</v>
      </c>
      <c r="H1057" t="inlineStr">
        <is>
          <t>24 Months</t>
        </is>
      </c>
      <c r="I1057" s="27">
        <v>46286</v>
      </c>
      <c r="J1057" s="27">
        <v>46630</v>
      </c>
      <c r="L1057">
        <v>31.281</v>
      </c>
      <c r="M1057">
        <v>25.115</v>
      </c>
      <c r="N1057">
        <v>28.204</v>
      </c>
      <c r="O1057">
        <v>99.932</v>
      </c>
      <c r="R1057" t="inlineStr">
        <is>
          <t>Standard</t>
        </is>
      </c>
      <c r="S1057" t="inlineStr">
        <is>
          <t>Standard</t>
        </is>
      </c>
      <c r="T1057" t="str">
        <f>IF($A1057="","",$A1057&amp;"|"&amp;$S1057&amp;"|"&amp;$D1057&amp;"|"&amp;$E1057&amp;"|"&amp;$F1057&amp;"|"&amp;$H1057)</f>
        <v>Acquisition|Standard|21|Evening Weekend And Night|35001|24 Months</v>
      </c>
    </row>
    <row r="1058" spans="1:20" x14ac:dyDescent="0.25">
      <c r="A1058" t="inlineStr">
        <is>
          <t>Acquisition</t>
        </is>
      </c>
      <c r="B1058" t="inlineStr">
        <is>
          <t>Sep26-24M-Acq DY4 Gold Standard</t>
        </is>
      </c>
      <c r="C1058">
        <v>3</v>
      </c>
      <c r="D1058">
        <v>22</v>
      </c>
      <c r="E1058" t="inlineStr">
        <is>
          <t>Standard</t>
        </is>
      </c>
      <c r="F1058">
        <v>35001</v>
      </c>
      <c r="G1058">
        <v>50000</v>
      </c>
      <c r="H1058" t="inlineStr">
        <is>
          <t>24 Months</t>
        </is>
      </c>
      <c r="I1058" s="27">
        <v>46286</v>
      </c>
      <c r="J1058" s="27">
        <v>46630</v>
      </c>
      <c r="K1058">
        <v>29.744</v>
      </c>
      <c r="O1058">
        <v>99.932</v>
      </c>
      <c r="R1058" t="inlineStr">
        <is>
          <t>Standard</t>
        </is>
      </c>
      <c r="S1058" t="inlineStr">
        <is>
          <t>Standard</t>
        </is>
      </c>
      <c r="T1058" t="str">
        <f>IF($A1058="","",$A1058&amp;"|"&amp;$S1058&amp;"|"&amp;$D1058&amp;"|"&amp;$E1058&amp;"|"&amp;$F1058&amp;"|"&amp;$H1058)</f>
        <v>Acquisition|Standard|22|Standard|35001|24 Months</v>
      </c>
    </row>
    <row r="1059" spans="1:20" x14ac:dyDescent="0.25">
      <c r="A1059" t="inlineStr">
        <is>
          <t>Acquisition</t>
        </is>
      </c>
      <c r="B1059" t="inlineStr">
        <is>
          <t>Sep26-24M-Acq DY4 Gold Standard</t>
        </is>
      </c>
      <c r="C1059">
        <v>4</v>
      </c>
      <c r="D1059">
        <v>22</v>
      </c>
      <c r="E1059" t="inlineStr">
        <is>
          <t>Evening And Weekend</t>
        </is>
      </c>
      <c r="F1059">
        <v>35001</v>
      </c>
      <c r="G1059">
        <v>50000</v>
      </c>
      <c r="H1059" t="inlineStr">
        <is>
          <t>24 Months</t>
        </is>
      </c>
      <c r="I1059" s="27">
        <v>46286</v>
      </c>
      <c r="J1059" s="27">
        <v>46630</v>
      </c>
      <c r="L1059">
        <v>31.281</v>
      </c>
      <c r="N1059">
        <v>28.204</v>
      </c>
      <c r="O1059">
        <v>99.932</v>
      </c>
      <c r="R1059" t="inlineStr">
        <is>
          <t>Standard</t>
        </is>
      </c>
      <c r="S1059" t="inlineStr">
        <is>
          <t>Standard</t>
        </is>
      </c>
      <c r="T1059" t="str">
        <f>IF($A1059="","",$A1059&amp;"|"&amp;$S1059&amp;"|"&amp;$D1059&amp;"|"&amp;$E1059&amp;"|"&amp;$F1059&amp;"|"&amp;$H1059)</f>
        <v>Acquisition|Standard|22|Evening And Weekend|35001|24 Months</v>
      </c>
    </row>
    <row r="1060" spans="1:20" x14ac:dyDescent="0.25">
      <c r="A1060" t="inlineStr">
        <is>
          <t>Acquisition</t>
        </is>
      </c>
      <c r="B1060" t="inlineStr">
        <is>
          <t>Sep26-24M-Acq DY4 Gold Standard</t>
        </is>
      </c>
      <c r="C1060">
        <v>4</v>
      </c>
      <c r="D1060">
        <v>22</v>
      </c>
      <c r="E1060" t="inlineStr">
        <is>
          <t>Day Night</t>
        </is>
      </c>
      <c r="F1060">
        <v>35001</v>
      </c>
      <c r="G1060">
        <v>50000</v>
      </c>
      <c r="H1060" t="inlineStr">
        <is>
          <t>24 Months</t>
        </is>
      </c>
      <c r="I1060" s="27">
        <v>46286</v>
      </c>
      <c r="J1060" s="27">
        <v>46630</v>
      </c>
      <c r="L1060">
        <v>30.962</v>
      </c>
      <c r="M1060">
        <v>24.866</v>
      </c>
      <c r="O1060">
        <v>99.932</v>
      </c>
      <c r="R1060" t="inlineStr">
        <is>
          <t>Standard</t>
        </is>
      </c>
      <c r="S1060" t="inlineStr">
        <is>
          <t>Standard</t>
        </is>
      </c>
      <c r="T1060" t="str">
        <f>IF($A1060="","",$A1060&amp;"|"&amp;$S1060&amp;"|"&amp;$D1060&amp;"|"&amp;$E1060&amp;"|"&amp;$F1060&amp;"|"&amp;$H1060)</f>
        <v>Acquisition|Standard|22|Day Night|35001|24 Months</v>
      </c>
    </row>
    <row r="1061" spans="1:20" x14ac:dyDescent="0.25">
      <c r="A1061" t="inlineStr">
        <is>
          <t>Acquisition</t>
        </is>
      </c>
      <c r="B1061" t="inlineStr">
        <is>
          <t>Sep26-24M-Acq DY4 Gold Standard</t>
        </is>
      </c>
      <c r="C1061">
        <v>4</v>
      </c>
      <c r="D1061">
        <v>22</v>
      </c>
      <c r="E1061" t="inlineStr">
        <is>
          <t>Evening Weekend And Night</t>
        </is>
      </c>
      <c r="F1061">
        <v>35001</v>
      </c>
      <c r="G1061">
        <v>50000</v>
      </c>
      <c r="H1061" t="inlineStr">
        <is>
          <t>24 Months</t>
        </is>
      </c>
      <c r="I1061" s="27">
        <v>46286</v>
      </c>
      <c r="J1061" s="27">
        <v>46630</v>
      </c>
      <c r="L1061">
        <v>31.281</v>
      </c>
      <c r="M1061">
        <v>25.115</v>
      </c>
      <c r="N1061">
        <v>28.204</v>
      </c>
      <c r="O1061">
        <v>99.932</v>
      </c>
      <c r="R1061" t="inlineStr">
        <is>
          <t>Standard</t>
        </is>
      </c>
      <c r="S1061" t="inlineStr">
        <is>
          <t>Standard</t>
        </is>
      </c>
      <c r="T1061" t="str">
        <f>IF($A1061="","",$A1061&amp;"|"&amp;$S1061&amp;"|"&amp;$D1061&amp;"|"&amp;$E1061&amp;"|"&amp;$F1061&amp;"|"&amp;$H1061)</f>
        <v>Acquisition|Standard|22|Evening Weekend And Night|35001|24 Months</v>
      </c>
    </row>
    <row r="1062" spans="1:20" x14ac:dyDescent="0.25">
      <c r="A1062" t="inlineStr">
        <is>
          <t>Acquisition</t>
        </is>
      </c>
      <c r="B1062" t="inlineStr">
        <is>
          <t>Sep26-24M-Acq DY4 Gold Standard</t>
        </is>
      </c>
      <c r="C1062">
        <v>3</v>
      </c>
      <c r="D1062">
        <v>18</v>
      </c>
      <c r="E1062" t="inlineStr">
        <is>
          <t>Standard</t>
        </is>
      </c>
      <c r="F1062">
        <v>35001</v>
      </c>
      <c r="G1062">
        <v>50000</v>
      </c>
      <c r="H1062" t="inlineStr">
        <is>
          <t>24 Months</t>
        </is>
      </c>
      <c r="I1062" s="27">
        <v>46286</v>
      </c>
      <c r="J1062" s="27">
        <v>46630</v>
      </c>
      <c r="K1062">
        <v>29.016</v>
      </c>
      <c r="O1062">
        <v>99.932</v>
      </c>
      <c r="R1062" t="inlineStr">
        <is>
          <t>Standard</t>
        </is>
      </c>
      <c r="S1062" t="inlineStr">
        <is>
          <t>Standard</t>
        </is>
      </c>
      <c r="T1062" t="str">
        <f>IF($A1062="","",$A1062&amp;"|"&amp;$S1062&amp;"|"&amp;$D1062&amp;"|"&amp;$E1062&amp;"|"&amp;$F1062&amp;"|"&amp;$H1062)</f>
        <v>Acquisition|Standard|18|Standard|35001|24 Months</v>
      </c>
    </row>
    <row r="1063" spans="1:20" x14ac:dyDescent="0.25">
      <c r="A1063" t="inlineStr">
        <is>
          <t>Acquisition</t>
        </is>
      </c>
      <c r="B1063" t="inlineStr">
        <is>
          <t>Sep26-24M-Acq DY4 Gold Standard</t>
        </is>
      </c>
      <c r="C1063">
        <v>4</v>
      </c>
      <c r="D1063">
        <v>18</v>
      </c>
      <c r="E1063" t="inlineStr">
        <is>
          <t>Evening And Weekend</t>
        </is>
      </c>
      <c r="F1063">
        <v>35001</v>
      </c>
      <c r="G1063">
        <v>50000</v>
      </c>
      <c r="H1063" t="inlineStr">
        <is>
          <t>24 Months</t>
        </is>
      </c>
      <c r="I1063" s="27">
        <v>46286</v>
      </c>
      <c r="J1063" s="27">
        <v>46630</v>
      </c>
      <c r="L1063">
        <v>30.519</v>
      </c>
      <c r="N1063">
        <v>27.513</v>
      </c>
      <c r="O1063">
        <v>99.932</v>
      </c>
      <c r="R1063" t="inlineStr">
        <is>
          <t>Standard</t>
        </is>
      </c>
      <c r="S1063" t="inlineStr">
        <is>
          <t>Standard</t>
        </is>
      </c>
      <c r="T1063" t="str">
        <f>IF($A1063="","",$A1063&amp;"|"&amp;$S1063&amp;"|"&amp;$D1063&amp;"|"&amp;$E1063&amp;"|"&amp;$F1063&amp;"|"&amp;$H1063)</f>
        <v>Acquisition|Standard|18|Evening And Weekend|35001|24 Months</v>
      </c>
    </row>
    <row r="1064" spans="1:20" x14ac:dyDescent="0.25">
      <c r="A1064" t="inlineStr">
        <is>
          <t>Acquisition</t>
        </is>
      </c>
      <c r="B1064" t="inlineStr">
        <is>
          <t>Sep26-24M-Acq DY4 Gold Standard</t>
        </is>
      </c>
      <c r="C1064">
        <v>4</v>
      </c>
      <c r="D1064">
        <v>18</v>
      </c>
      <c r="E1064" t="inlineStr">
        <is>
          <t>Day Night</t>
        </is>
      </c>
      <c r="F1064">
        <v>35001</v>
      </c>
      <c r="G1064">
        <v>50000</v>
      </c>
      <c r="H1064" t="inlineStr">
        <is>
          <t>24 Months</t>
        </is>
      </c>
      <c r="I1064" s="27">
        <v>46286</v>
      </c>
      <c r="J1064" s="27">
        <v>46630</v>
      </c>
      <c r="L1064">
        <v>30.211</v>
      </c>
      <c r="M1064">
        <v>24.259</v>
      </c>
      <c r="O1064">
        <v>99.932</v>
      </c>
      <c r="R1064" t="inlineStr">
        <is>
          <t>Standard</t>
        </is>
      </c>
      <c r="S1064" t="inlineStr">
        <is>
          <t>Standard</t>
        </is>
      </c>
      <c r="T1064" t="str">
        <f>IF($A1064="","",$A1064&amp;"|"&amp;$S1064&amp;"|"&amp;$D1064&amp;"|"&amp;$E1064&amp;"|"&amp;$F1064&amp;"|"&amp;$H1064)</f>
        <v>Acquisition|Standard|18|Day Night|35001|24 Months</v>
      </c>
    </row>
    <row r="1065" spans="1:20" x14ac:dyDescent="0.25">
      <c r="A1065" t="inlineStr">
        <is>
          <t>Acquisition</t>
        </is>
      </c>
      <c r="B1065" t="inlineStr">
        <is>
          <t>Sep26-24M-Acq DY4 Gold Standard</t>
        </is>
      </c>
      <c r="C1065">
        <v>4</v>
      </c>
      <c r="D1065">
        <v>18</v>
      </c>
      <c r="E1065" t="inlineStr">
        <is>
          <t>Evening Weekend And Night</t>
        </is>
      </c>
      <c r="F1065">
        <v>35001</v>
      </c>
      <c r="G1065">
        <v>50000</v>
      </c>
      <c r="H1065" t="inlineStr">
        <is>
          <t>24 Months</t>
        </is>
      </c>
      <c r="I1065" s="27">
        <v>46286</v>
      </c>
      <c r="J1065" s="27">
        <v>46630</v>
      </c>
      <c r="L1065">
        <v>30.519</v>
      </c>
      <c r="M1065">
        <v>24.505</v>
      </c>
      <c r="N1065">
        <v>27.513</v>
      </c>
      <c r="O1065">
        <v>99.932</v>
      </c>
      <c r="R1065" t="inlineStr">
        <is>
          <t>Standard</t>
        </is>
      </c>
      <c r="S1065" t="inlineStr">
        <is>
          <t>Standard</t>
        </is>
      </c>
      <c r="T1065" t="str">
        <f>IF($A1065="","",$A1065&amp;"|"&amp;$S1065&amp;"|"&amp;$D1065&amp;"|"&amp;$E1065&amp;"|"&amp;$F1065&amp;"|"&amp;$H1065)</f>
        <v>Acquisition|Standard|18|Evening Weekend And Night|35001|24 Months</v>
      </c>
    </row>
    <row r="1066" spans="1:20" x14ac:dyDescent="0.25">
      <c r="A1066" t="inlineStr">
        <is>
          <t>Acquisition</t>
        </is>
      </c>
      <c r="B1066" t="inlineStr">
        <is>
          <t>Sep26-36M-Acq DY4 Gold Standard</t>
        </is>
      </c>
      <c r="C1066">
        <v>3</v>
      </c>
      <c r="D1066">
        <v>14</v>
      </c>
      <c r="E1066" t="inlineStr">
        <is>
          <t>Standard</t>
        </is>
      </c>
      <c r="F1066">
        <v>35001</v>
      </c>
      <c r="G1066">
        <v>50000</v>
      </c>
      <c r="H1066" t="inlineStr">
        <is>
          <t>36 Months</t>
        </is>
      </c>
      <c r="I1066" s="27">
        <v>46286</v>
      </c>
      <c r="J1066" s="27">
        <v>46630</v>
      </c>
      <c r="K1066">
        <v>29.541</v>
      </c>
      <c r="O1066">
        <v>99.932</v>
      </c>
      <c r="R1066" t="inlineStr">
        <is>
          <t>Standard</t>
        </is>
      </c>
      <c r="S1066" t="inlineStr">
        <is>
          <t>Standard</t>
        </is>
      </c>
      <c r="T1066" t="str">
        <f>IF($A1066="","",$A1066&amp;"|"&amp;$S1066&amp;"|"&amp;$D1066&amp;"|"&amp;$E1066&amp;"|"&amp;$F1066&amp;"|"&amp;$H1066)</f>
        <v>Acquisition|Standard|14|Standard|35001|36 Months</v>
      </c>
    </row>
    <row r="1067" spans="1:20" x14ac:dyDescent="0.25">
      <c r="A1067" t="inlineStr">
        <is>
          <t>Acquisition</t>
        </is>
      </c>
      <c r="B1067" t="inlineStr">
        <is>
          <t>Sep26-36M-Acq DY4 Gold Standard</t>
        </is>
      </c>
      <c r="C1067">
        <v>4</v>
      </c>
      <c r="D1067">
        <v>14</v>
      </c>
      <c r="E1067" t="inlineStr">
        <is>
          <t>Evening And Weekend</t>
        </is>
      </c>
      <c r="F1067">
        <v>35001</v>
      </c>
      <c r="G1067">
        <v>50000</v>
      </c>
      <c r="H1067" t="inlineStr">
        <is>
          <t>36 Months</t>
        </is>
      </c>
      <c r="I1067" s="27">
        <v>46286</v>
      </c>
      <c r="J1067" s="27">
        <v>46630</v>
      </c>
      <c r="L1067">
        <v>31.076</v>
      </c>
      <c r="N1067">
        <v>28.007</v>
      </c>
      <c r="O1067">
        <v>99.932</v>
      </c>
      <c r="R1067" t="inlineStr">
        <is>
          <t>Standard</t>
        </is>
      </c>
      <c r="S1067" t="inlineStr">
        <is>
          <t>Standard</t>
        </is>
      </c>
      <c r="T1067" t="str">
        <f>IF($A1067="","",$A1067&amp;"|"&amp;$S1067&amp;"|"&amp;$D1067&amp;"|"&amp;$E1067&amp;"|"&amp;$F1067&amp;"|"&amp;$H1067)</f>
        <v>Acquisition|Standard|14|Evening And Weekend|35001|36 Months</v>
      </c>
    </row>
    <row r="1068" spans="1:20" x14ac:dyDescent="0.25">
      <c r="A1068" t="inlineStr">
        <is>
          <t>Acquisition</t>
        </is>
      </c>
      <c r="B1068" t="inlineStr">
        <is>
          <t>Sep26-36M-Acq DY4 Gold Standard</t>
        </is>
      </c>
      <c r="C1068">
        <v>4</v>
      </c>
      <c r="D1068">
        <v>14</v>
      </c>
      <c r="E1068" t="inlineStr">
        <is>
          <t>Day Night</t>
        </is>
      </c>
      <c r="F1068">
        <v>35001</v>
      </c>
      <c r="G1068">
        <v>50000</v>
      </c>
      <c r="H1068" t="inlineStr">
        <is>
          <t>36 Months</t>
        </is>
      </c>
      <c r="I1068" s="27">
        <v>46286</v>
      </c>
      <c r="J1068" s="27">
        <v>46630</v>
      </c>
      <c r="L1068">
        <v>30.757</v>
      </c>
      <c r="M1068">
        <v>24.692</v>
      </c>
      <c r="O1068">
        <v>99.932</v>
      </c>
      <c r="R1068" t="inlineStr">
        <is>
          <t>Standard</t>
        </is>
      </c>
      <c r="S1068" t="inlineStr">
        <is>
          <t>Standard</t>
        </is>
      </c>
      <c r="T1068" t="str">
        <f>IF($A1068="","",$A1068&amp;"|"&amp;$S1068&amp;"|"&amp;$D1068&amp;"|"&amp;$E1068&amp;"|"&amp;$F1068&amp;"|"&amp;$H1068)</f>
        <v>Acquisition|Standard|14|Day Night|35001|36 Months</v>
      </c>
    </row>
    <row r="1069" spans="1:20" x14ac:dyDescent="0.25">
      <c r="A1069" t="inlineStr">
        <is>
          <t>Acquisition</t>
        </is>
      </c>
      <c r="B1069" t="inlineStr">
        <is>
          <t>Sep26-36M-Acq DY4 Gold Standard</t>
        </is>
      </c>
      <c r="C1069">
        <v>4</v>
      </c>
      <c r="D1069">
        <v>14</v>
      </c>
      <c r="E1069" t="inlineStr">
        <is>
          <t>Evening Weekend And Night</t>
        </is>
      </c>
      <c r="F1069">
        <v>35001</v>
      </c>
      <c r="G1069">
        <v>50000</v>
      </c>
      <c r="H1069" t="inlineStr">
        <is>
          <t>36 Months</t>
        </is>
      </c>
      <c r="I1069" s="27">
        <v>46286</v>
      </c>
      <c r="J1069" s="27">
        <v>46630</v>
      </c>
      <c r="L1069">
        <v>31.076</v>
      </c>
      <c r="M1069">
        <v>24.948</v>
      </c>
      <c r="N1069">
        <v>28.007</v>
      </c>
      <c r="O1069">
        <v>99.932</v>
      </c>
      <c r="R1069" t="inlineStr">
        <is>
          <t>Standard</t>
        </is>
      </c>
      <c r="S1069" t="inlineStr">
        <is>
          <t>Standard</t>
        </is>
      </c>
      <c r="T1069" t="str">
        <f>IF($A1069="","",$A1069&amp;"|"&amp;$S1069&amp;"|"&amp;$D1069&amp;"|"&amp;$E1069&amp;"|"&amp;$F1069&amp;"|"&amp;$H1069)</f>
        <v>Acquisition|Standard|14|Evening Weekend And Night|35001|36 Months</v>
      </c>
    </row>
    <row r="1070" spans="1:20" x14ac:dyDescent="0.25">
      <c r="A1070" t="inlineStr">
        <is>
          <t>Acquisition</t>
        </is>
      </c>
      <c r="B1070" t="inlineStr">
        <is>
          <t>Sep26-36M-Acq DY4 Gold Standard</t>
        </is>
      </c>
      <c r="C1070">
        <v>3</v>
      </c>
      <c r="D1070">
        <v>10</v>
      </c>
      <c r="E1070" t="inlineStr">
        <is>
          <t>Standard</t>
        </is>
      </c>
      <c r="F1070">
        <v>35001</v>
      </c>
      <c r="G1070">
        <v>50000</v>
      </c>
      <c r="H1070" t="inlineStr">
        <is>
          <t>36 Months</t>
        </is>
      </c>
      <c r="I1070" s="27">
        <v>46286</v>
      </c>
      <c r="J1070" s="27">
        <v>46630</v>
      </c>
      <c r="K1070">
        <v>29.739</v>
      </c>
      <c r="O1070">
        <v>99.932</v>
      </c>
      <c r="R1070" t="inlineStr">
        <is>
          <t>Standard</t>
        </is>
      </c>
      <c r="S1070" t="inlineStr">
        <is>
          <t>Standard</t>
        </is>
      </c>
      <c r="T1070" t="str">
        <f>IF($A1070="","",$A1070&amp;"|"&amp;$S1070&amp;"|"&amp;$D1070&amp;"|"&amp;$E1070&amp;"|"&amp;$F1070&amp;"|"&amp;$H1070)</f>
        <v>Acquisition|Standard|10|Standard|35001|36 Months</v>
      </c>
    </row>
    <row r="1071" spans="1:20" x14ac:dyDescent="0.25">
      <c r="A1071" t="inlineStr">
        <is>
          <t>Acquisition</t>
        </is>
      </c>
      <c r="B1071" t="inlineStr">
        <is>
          <t>Sep26-36M-Acq DY4 Gold Standard</t>
        </is>
      </c>
      <c r="C1071">
        <v>4</v>
      </c>
      <c r="D1071">
        <v>10</v>
      </c>
      <c r="E1071" t="inlineStr">
        <is>
          <t>Evening And Weekend</t>
        </is>
      </c>
      <c r="F1071">
        <v>35001</v>
      </c>
      <c r="G1071">
        <v>50000</v>
      </c>
      <c r="H1071" t="inlineStr">
        <is>
          <t>36 Months</t>
        </is>
      </c>
      <c r="I1071" s="27">
        <v>46286</v>
      </c>
      <c r="J1071" s="27">
        <v>46630</v>
      </c>
      <c r="L1071">
        <v>31.281</v>
      </c>
      <c r="N1071">
        <v>28.192</v>
      </c>
      <c r="O1071">
        <v>99.932</v>
      </c>
      <c r="R1071" t="inlineStr">
        <is>
          <t>Standard</t>
        </is>
      </c>
      <c r="S1071" t="inlineStr">
        <is>
          <t>Standard</t>
        </is>
      </c>
      <c r="T1071" t="str">
        <f>IF($A1071="","",$A1071&amp;"|"&amp;$S1071&amp;"|"&amp;$D1071&amp;"|"&amp;$E1071&amp;"|"&amp;$F1071&amp;"|"&amp;$H1071)</f>
        <v>Acquisition|Standard|10|Evening And Weekend|35001|36 Months</v>
      </c>
    </row>
    <row r="1072" spans="1:20" x14ac:dyDescent="0.25">
      <c r="A1072" t="inlineStr">
        <is>
          <t>Acquisition</t>
        </is>
      </c>
      <c r="B1072" t="inlineStr">
        <is>
          <t>Sep26-36M-Acq DY4 Gold Standard</t>
        </is>
      </c>
      <c r="C1072">
        <v>4</v>
      </c>
      <c r="D1072">
        <v>10</v>
      </c>
      <c r="E1072" t="inlineStr">
        <is>
          <t>Day Night</t>
        </is>
      </c>
      <c r="F1072">
        <v>35001</v>
      </c>
      <c r="G1072">
        <v>50000</v>
      </c>
      <c r="H1072" t="inlineStr">
        <is>
          <t>36 Months</t>
        </is>
      </c>
      <c r="I1072" s="27">
        <v>46286</v>
      </c>
      <c r="J1072" s="27">
        <v>46630</v>
      </c>
      <c r="L1072">
        <v>30.962</v>
      </c>
      <c r="M1072">
        <v>24.856</v>
      </c>
      <c r="O1072">
        <v>99.932</v>
      </c>
      <c r="R1072" t="inlineStr">
        <is>
          <t>Standard</t>
        </is>
      </c>
      <c r="S1072" t="inlineStr">
        <is>
          <t>Standard</t>
        </is>
      </c>
      <c r="T1072" t="str">
        <f>IF($A1072="","",$A1072&amp;"|"&amp;$S1072&amp;"|"&amp;$D1072&amp;"|"&amp;$E1072&amp;"|"&amp;$F1072&amp;"|"&amp;$H1072)</f>
        <v>Acquisition|Standard|10|Day Night|35001|36 Months</v>
      </c>
    </row>
    <row r="1073" spans="1:20" x14ac:dyDescent="0.25">
      <c r="A1073" t="inlineStr">
        <is>
          <t>Acquisition</t>
        </is>
      </c>
      <c r="B1073" t="inlineStr">
        <is>
          <t>Sep26-36M-Acq DY4 Gold Standard</t>
        </is>
      </c>
      <c r="C1073">
        <v>4</v>
      </c>
      <c r="D1073">
        <v>10</v>
      </c>
      <c r="E1073" t="inlineStr">
        <is>
          <t>Evening Weekend And Night</t>
        </is>
      </c>
      <c r="F1073">
        <v>35001</v>
      </c>
      <c r="G1073">
        <v>50000</v>
      </c>
      <c r="H1073" t="inlineStr">
        <is>
          <t>36 Months</t>
        </is>
      </c>
      <c r="I1073" s="27">
        <v>46286</v>
      </c>
      <c r="J1073" s="27">
        <v>46630</v>
      </c>
      <c r="L1073">
        <v>31.281</v>
      </c>
      <c r="M1073">
        <v>25.115</v>
      </c>
      <c r="N1073">
        <v>28.192</v>
      </c>
      <c r="O1073">
        <v>99.932</v>
      </c>
      <c r="R1073" t="inlineStr">
        <is>
          <t>Standard</t>
        </is>
      </c>
      <c r="S1073" t="inlineStr">
        <is>
          <t>Standard</t>
        </is>
      </c>
      <c r="T1073" t="str">
        <f>IF($A1073="","",$A1073&amp;"|"&amp;$S1073&amp;"|"&amp;$D1073&amp;"|"&amp;$E1073&amp;"|"&amp;$F1073&amp;"|"&amp;$H1073)</f>
        <v>Acquisition|Standard|10|Evening Weekend And Night|35001|36 Months</v>
      </c>
    </row>
    <row r="1074" spans="1:20" x14ac:dyDescent="0.25">
      <c r="A1074" t="inlineStr">
        <is>
          <t>Acquisition</t>
        </is>
      </c>
      <c r="B1074" t="inlineStr">
        <is>
          <t>Sep26-36M-Acq DY4 Gold Standard</t>
        </is>
      </c>
      <c r="C1074">
        <v>3</v>
      </c>
      <c r="D1074">
        <v>23</v>
      </c>
      <c r="E1074" t="inlineStr">
        <is>
          <t>Standard</t>
        </is>
      </c>
      <c r="F1074">
        <v>35001</v>
      </c>
      <c r="G1074">
        <v>50000</v>
      </c>
      <c r="H1074" t="inlineStr">
        <is>
          <t>36 Months</t>
        </is>
      </c>
      <c r="I1074" s="27">
        <v>46286</v>
      </c>
      <c r="J1074" s="27">
        <v>46630</v>
      </c>
      <c r="K1074">
        <v>29.197</v>
      </c>
      <c r="O1074">
        <v>99.932</v>
      </c>
      <c r="R1074" t="inlineStr">
        <is>
          <t>Standard</t>
        </is>
      </c>
      <c r="S1074" t="inlineStr">
        <is>
          <t>Standard</t>
        </is>
      </c>
      <c r="T1074" t="str">
        <f>IF($A1074="","",$A1074&amp;"|"&amp;$S1074&amp;"|"&amp;$D1074&amp;"|"&amp;$E1074&amp;"|"&amp;$F1074&amp;"|"&amp;$H1074)</f>
        <v>Acquisition|Standard|23|Standard|35001|36 Months</v>
      </c>
    </row>
    <row r="1075" spans="1:20" x14ac:dyDescent="0.25">
      <c r="A1075" t="inlineStr">
        <is>
          <t>Acquisition</t>
        </is>
      </c>
      <c r="B1075" t="inlineStr">
        <is>
          <t>Sep26-36M-Acq DY4 Gold Standard</t>
        </is>
      </c>
      <c r="C1075">
        <v>4</v>
      </c>
      <c r="D1075">
        <v>23</v>
      </c>
      <c r="E1075" t="inlineStr">
        <is>
          <t>Evening And Weekend</t>
        </is>
      </c>
      <c r="F1075">
        <v>35001</v>
      </c>
      <c r="G1075">
        <v>50000</v>
      </c>
      <c r="H1075" t="inlineStr">
        <is>
          <t>36 Months</t>
        </is>
      </c>
      <c r="I1075" s="27">
        <v>46286</v>
      </c>
      <c r="J1075" s="27">
        <v>46630</v>
      </c>
      <c r="L1075">
        <v>30.706</v>
      </c>
      <c r="N1075">
        <v>27.689</v>
      </c>
      <c r="O1075">
        <v>99.932</v>
      </c>
      <c r="R1075" t="inlineStr">
        <is>
          <t>Standard</t>
        </is>
      </c>
      <c r="S1075" t="inlineStr">
        <is>
          <t>Standard</t>
        </is>
      </c>
      <c r="T1075" t="str">
        <f>IF($A1075="","",$A1075&amp;"|"&amp;$S1075&amp;"|"&amp;$D1075&amp;"|"&amp;$E1075&amp;"|"&amp;$F1075&amp;"|"&amp;$H1075)</f>
        <v>Acquisition|Standard|23|Evening And Weekend|35001|36 Months</v>
      </c>
    </row>
    <row r="1076" spans="1:20" x14ac:dyDescent="0.25">
      <c r="A1076" t="inlineStr">
        <is>
          <t>Acquisition</t>
        </is>
      </c>
      <c r="B1076" t="inlineStr">
        <is>
          <t>Sep26-36M-Acq DY4 Gold Standard</t>
        </is>
      </c>
      <c r="C1076">
        <v>4</v>
      </c>
      <c r="D1076">
        <v>23</v>
      </c>
      <c r="E1076" t="inlineStr">
        <is>
          <t>Day Night</t>
        </is>
      </c>
      <c r="F1076">
        <v>35001</v>
      </c>
      <c r="G1076">
        <v>50000</v>
      </c>
      <c r="H1076" t="inlineStr">
        <is>
          <t>36 Months</t>
        </is>
      </c>
      <c r="I1076" s="27">
        <v>46286</v>
      </c>
      <c r="J1076" s="27">
        <v>46630</v>
      </c>
      <c r="L1076">
        <v>30.397</v>
      </c>
      <c r="M1076">
        <v>24.403</v>
      </c>
      <c r="O1076">
        <v>99.932</v>
      </c>
      <c r="R1076" t="inlineStr">
        <is>
          <t>Standard</t>
        </is>
      </c>
      <c r="S1076" t="inlineStr">
        <is>
          <t>Standard</t>
        </is>
      </c>
      <c r="T1076" t="str">
        <f>IF($A1076="","",$A1076&amp;"|"&amp;$S1076&amp;"|"&amp;$D1076&amp;"|"&amp;$E1076&amp;"|"&amp;$F1076&amp;"|"&amp;$H1076)</f>
        <v>Acquisition|Standard|23|Day Night|35001|36 Months</v>
      </c>
    </row>
    <row r="1077" spans="1:20" x14ac:dyDescent="0.25">
      <c r="A1077" t="inlineStr">
        <is>
          <t>Acquisition</t>
        </is>
      </c>
      <c r="B1077" t="inlineStr">
        <is>
          <t>Sep26-36M-Acq DY4 Gold Standard</t>
        </is>
      </c>
      <c r="C1077">
        <v>4</v>
      </c>
      <c r="D1077">
        <v>23</v>
      </c>
      <c r="E1077" t="inlineStr">
        <is>
          <t>Evening Weekend And Night</t>
        </is>
      </c>
      <c r="F1077">
        <v>35001</v>
      </c>
      <c r="G1077">
        <v>50000</v>
      </c>
      <c r="H1077" t="inlineStr">
        <is>
          <t>36 Months</t>
        </is>
      </c>
      <c r="I1077" s="27">
        <v>46286</v>
      </c>
      <c r="J1077" s="27">
        <v>46630</v>
      </c>
      <c r="L1077">
        <v>30.706</v>
      </c>
      <c r="M1077">
        <v>24.661</v>
      </c>
      <c r="N1077">
        <v>27.689</v>
      </c>
      <c r="O1077">
        <v>99.932</v>
      </c>
      <c r="R1077" t="inlineStr">
        <is>
          <t>Standard</t>
        </is>
      </c>
      <c r="S1077" t="inlineStr">
        <is>
          <t>Standard</t>
        </is>
      </c>
      <c r="T1077" t="str">
        <f>IF($A1077="","",$A1077&amp;"|"&amp;$S1077&amp;"|"&amp;$D1077&amp;"|"&amp;$E1077&amp;"|"&amp;$F1077&amp;"|"&amp;$H1077)</f>
        <v>Acquisition|Standard|23|Evening Weekend And Night|35001|36 Months</v>
      </c>
    </row>
    <row r="1078" spans="1:20" x14ac:dyDescent="0.25">
      <c r="A1078" t="inlineStr">
        <is>
          <t>Acquisition</t>
        </is>
      </c>
      <c r="B1078" t="inlineStr">
        <is>
          <t>Sep26-36M-Acq DY4 Gold Standard</t>
        </is>
      </c>
      <c r="C1078">
        <v>3</v>
      </c>
      <c r="D1078">
        <v>20</v>
      </c>
      <c r="E1078" t="inlineStr">
        <is>
          <t>Standard</t>
        </is>
      </c>
      <c r="F1078">
        <v>35001</v>
      </c>
      <c r="G1078">
        <v>50000</v>
      </c>
      <c r="H1078" t="inlineStr">
        <is>
          <t>36 Months</t>
        </is>
      </c>
      <c r="I1078" s="27">
        <v>46286</v>
      </c>
      <c r="J1078" s="27">
        <v>46630</v>
      </c>
      <c r="K1078">
        <v>29.796</v>
      </c>
      <c r="O1078">
        <v>99.932</v>
      </c>
      <c r="R1078" t="inlineStr">
        <is>
          <t>Standard</t>
        </is>
      </c>
      <c r="S1078" t="inlineStr">
        <is>
          <t>Standard</t>
        </is>
      </c>
      <c r="T1078" t="str">
        <f>IF($A1078="","",$A1078&amp;"|"&amp;$S1078&amp;"|"&amp;$D1078&amp;"|"&amp;$E1078&amp;"|"&amp;$F1078&amp;"|"&amp;$H1078)</f>
        <v>Acquisition|Standard|20|Standard|35001|36 Months</v>
      </c>
    </row>
    <row r="1079" spans="1:20" x14ac:dyDescent="0.25">
      <c r="A1079" t="inlineStr">
        <is>
          <t>Acquisition</t>
        </is>
      </c>
      <c r="B1079" t="inlineStr">
        <is>
          <t>Sep26-36M-Acq DY4 Gold Standard</t>
        </is>
      </c>
      <c r="C1079">
        <v>4</v>
      </c>
      <c r="D1079">
        <v>20</v>
      </c>
      <c r="E1079" t="inlineStr">
        <is>
          <t>Evening And Weekend</t>
        </is>
      </c>
      <c r="F1079">
        <v>35001</v>
      </c>
      <c r="G1079">
        <v>50000</v>
      </c>
      <c r="H1079" t="inlineStr">
        <is>
          <t>36 Months</t>
        </is>
      </c>
      <c r="I1079" s="27">
        <v>46286</v>
      </c>
      <c r="J1079" s="27">
        <v>46630</v>
      </c>
      <c r="L1079">
        <v>31.344</v>
      </c>
      <c r="N1079">
        <v>28.255</v>
      </c>
      <c r="O1079">
        <v>99.932</v>
      </c>
      <c r="R1079" t="inlineStr">
        <is>
          <t>Standard</t>
        </is>
      </c>
      <c r="S1079" t="inlineStr">
        <is>
          <t>Standard</t>
        </is>
      </c>
      <c r="T1079" t="str">
        <f>IF($A1079="","",$A1079&amp;"|"&amp;$S1079&amp;"|"&amp;$D1079&amp;"|"&amp;$E1079&amp;"|"&amp;$F1079&amp;"|"&amp;$H1079)</f>
        <v>Acquisition|Standard|20|Evening And Weekend|35001|36 Months</v>
      </c>
    </row>
    <row r="1080" spans="1:20" x14ac:dyDescent="0.25">
      <c r="A1080" t="inlineStr">
        <is>
          <t>Acquisition</t>
        </is>
      </c>
      <c r="B1080" t="inlineStr">
        <is>
          <t>Sep26-36M-Acq DY4 Gold Standard</t>
        </is>
      </c>
      <c r="C1080">
        <v>4</v>
      </c>
      <c r="D1080">
        <v>20</v>
      </c>
      <c r="E1080" t="inlineStr">
        <is>
          <t>Day Night</t>
        </is>
      </c>
      <c r="F1080">
        <v>35001</v>
      </c>
      <c r="G1080">
        <v>50000</v>
      </c>
      <c r="H1080" t="inlineStr">
        <is>
          <t>36 Months</t>
        </is>
      </c>
      <c r="I1080" s="27">
        <v>46286</v>
      </c>
      <c r="J1080" s="27">
        <v>46630</v>
      </c>
      <c r="L1080">
        <v>31.015</v>
      </c>
      <c r="M1080">
        <v>24.908</v>
      </c>
      <c r="O1080">
        <v>99.932</v>
      </c>
      <c r="R1080" t="inlineStr">
        <is>
          <t>Standard</t>
        </is>
      </c>
      <c r="S1080" t="inlineStr">
        <is>
          <t>Standard</t>
        </is>
      </c>
      <c r="T1080" t="str">
        <f>IF($A1080="","",$A1080&amp;"|"&amp;$S1080&amp;"|"&amp;$D1080&amp;"|"&amp;$E1080&amp;"|"&amp;$F1080&amp;"|"&amp;$H1080)</f>
        <v>Acquisition|Standard|20|Day Night|35001|36 Months</v>
      </c>
    </row>
    <row r="1081" spans="1:20" x14ac:dyDescent="0.25">
      <c r="A1081" t="inlineStr">
        <is>
          <t>Acquisition</t>
        </is>
      </c>
      <c r="B1081" t="inlineStr">
        <is>
          <t>Sep26-36M-Acq DY4 Gold Standard</t>
        </is>
      </c>
      <c r="C1081">
        <v>4</v>
      </c>
      <c r="D1081">
        <v>20</v>
      </c>
      <c r="E1081" t="inlineStr">
        <is>
          <t>Evening Weekend And Night</t>
        </is>
      </c>
      <c r="F1081">
        <v>35001</v>
      </c>
      <c r="G1081">
        <v>50000</v>
      </c>
      <c r="H1081" t="inlineStr">
        <is>
          <t>36 Months</t>
        </is>
      </c>
      <c r="I1081" s="27">
        <v>46286</v>
      </c>
      <c r="J1081" s="27">
        <v>46630</v>
      </c>
      <c r="L1081">
        <v>31.344</v>
      </c>
      <c r="M1081">
        <v>25.166</v>
      </c>
      <c r="N1081">
        <v>28.255</v>
      </c>
      <c r="O1081">
        <v>99.932</v>
      </c>
      <c r="R1081" t="inlineStr">
        <is>
          <t>Standard</t>
        </is>
      </c>
      <c r="S1081" t="inlineStr">
        <is>
          <t>Standard</t>
        </is>
      </c>
      <c r="T1081" t="str">
        <f>IF($A1081="","",$A1081&amp;"|"&amp;$S1081&amp;"|"&amp;$D1081&amp;"|"&amp;$E1081&amp;"|"&amp;$F1081&amp;"|"&amp;$H1081)</f>
        <v>Acquisition|Standard|20|Evening Weekend And Night|35001|36 Months</v>
      </c>
    </row>
    <row r="1082" spans="1:20" x14ac:dyDescent="0.25">
      <c r="A1082" t="inlineStr">
        <is>
          <t>Acquisition</t>
        </is>
      </c>
      <c r="B1082" t="inlineStr">
        <is>
          <t>Sep26-36M-Acq DY4 Gold Standard</t>
        </is>
      </c>
      <c r="C1082">
        <v>3</v>
      </c>
      <c r="D1082">
        <v>17</v>
      </c>
      <c r="E1082" t="inlineStr">
        <is>
          <t>Standard</t>
        </is>
      </c>
      <c r="F1082">
        <v>35001</v>
      </c>
      <c r="G1082">
        <v>50000</v>
      </c>
      <c r="H1082" t="inlineStr">
        <is>
          <t>36 Months</t>
        </is>
      </c>
      <c r="I1082" s="27">
        <v>46286</v>
      </c>
      <c r="J1082" s="27">
        <v>46630</v>
      </c>
      <c r="K1082">
        <v>29.055</v>
      </c>
      <c r="O1082">
        <v>99.932</v>
      </c>
      <c r="R1082" t="inlineStr">
        <is>
          <t>Standard</t>
        </is>
      </c>
      <c r="S1082" t="inlineStr">
        <is>
          <t>Standard</t>
        </is>
      </c>
      <c r="T1082" t="str">
        <f>IF($A1082="","",$A1082&amp;"|"&amp;$S1082&amp;"|"&amp;$D1082&amp;"|"&amp;$E1082&amp;"|"&amp;$F1082&amp;"|"&amp;$H1082)</f>
        <v>Acquisition|Standard|17|Standard|35001|36 Months</v>
      </c>
    </row>
    <row r="1083" spans="1:20" x14ac:dyDescent="0.25">
      <c r="A1083" t="inlineStr">
        <is>
          <t>Acquisition</t>
        </is>
      </c>
      <c r="B1083" t="inlineStr">
        <is>
          <t>Sep26-36M-Acq DY4 Gold Standard</t>
        </is>
      </c>
      <c r="C1083">
        <v>4</v>
      </c>
      <c r="D1083">
        <v>17</v>
      </c>
      <c r="E1083" t="inlineStr">
        <is>
          <t>Evening And Weekend</t>
        </is>
      </c>
      <c r="F1083">
        <v>35001</v>
      </c>
      <c r="G1083">
        <v>50000</v>
      </c>
      <c r="H1083" t="inlineStr">
        <is>
          <t>36 Months</t>
        </is>
      </c>
      <c r="I1083" s="27">
        <v>46286</v>
      </c>
      <c r="J1083" s="27">
        <v>46630</v>
      </c>
      <c r="L1083">
        <v>30.561</v>
      </c>
      <c r="N1083">
        <v>27.554</v>
      </c>
      <c r="O1083">
        <v>99.932</v>
      </c>
      <c r="R1083" t="inlineStr">
        <is>
          <t>Standard</t>
        </is>
      </c>
      <c r="S1083" t="inlineStr">
        <is>
          <t>Standard</t>
        </is>
      </c>
      <c r="T1083" t="str">
        <f>IF($A1083="","",$A1083&amp;"|"&amp;$S1083&amp;"|"&amp;$D1083&amp;"|"&amp;$E1083&amp;"|"&amp;$F1083&amp;"|"&amp;$H1083)</f>
        <v>Acquisition|Standard|17|Evening And Weekend|35001|36 Months</v>
      </c>
    </row>
    <row r="1084" spans="1:20" x14ac:dyDescent="0.25">
      <c r="A1084" t="inlineStr">
        <is>
          <t>Acquisition</t>
        </is>
      </c>
      <c r="B1084" t="inlineStr">
        <is>
          <t>Sep26-36M-Acq DY4 Gold Standard</t>
        </is>
      </c>
      <c r="C1084">
        <v>4</v>
      </c>
      <c r="D1084">
        <v>17</v>
      </c>
      <c r="E1084" t="inlineStr">
        <is>
          <t>Day Night</t>
        </is>
      </c>
      <c r="F1084">
        <v>35001</v>
      </c>
      <c r="G1084">
        <v>50000</v>
      </c>
      <c r="H1084" t="inlineStr">
        <is>
          <t>36 Months</t>
        </is>
      </c>
      <c r="I1084" s="27">
        <v>46286</v>
      </c>
      <c r="J1084" s="27">
        <v>46630</v>
      </c>
      <c r="L1084">
        <v>30.242</v>
      </c>
      <c r="M1084">
        <v>24.291</v>
      </c>
      <c r="O1084">
        <v>99.932</v>
      </c>
      <c r="R1084" t="inlineStr">
        <is>
          <t>Standard</t>
        </is>
      </c>
      <c r="S1084" t="inlineStr">
        <is>
          <t>Standard</t>
        </is>
      </c>
      <c r="T1084" t="str">
        <f>IF($A1084="","",$A1084&amp;"|"&amp;$S1084&amp;"|"&amp;$D1084&amp;"|"&amp;$E1084&amp;"|"&amp;$F1084&amp;"|"&amp;$H1084)</f>
        <v>Acquisition|Standard|17|Day Night|35001|36 Months</v>
      </c>
    </row>
    <row r="1085" spans="1:20" x14ac:dyDescent="0.25">
      <c r="A1085" t="inlineStr">
        <is>
          <t>Acquisition</t>
        </is>
      </c>
      <c r="B1085" t="inlineStr">
        <is>
          <t>Sep26-36M-Acq DY4 Gold Standard</t>
        </is>
      </c>
      <c r="C1085">
        <v>4</v>
      </c>
      <c r="D1085">
        <v>17</v>
      </c>
      <c r="E1085" t="inlineStr">
        <is>
          <t>Evening Weekend And Night</t>
        </is>
      </c>
      <c r="F1085">
        <v>35001</v>
      </c>
      <c r="G1085">
        <v>50000</v>
      </c>
      <c r="H1085" t="inlineStr">
        <is>
          <t>36 Months</t>
        </is>
      </c>
      <c r="I1085" s="27">
        <v>46286</v>
      </c>
      <c r="J1085" s="27">
        <v>46630</v>
      </c>
      <c r="L1085">
        <v>30.561</v>
      </c>
      <c r="M1085">
        <v>24.536</v>
      </c>
      <c r="N1085">
        <v>27.554</v>
      </c>
      <c r="O1085">
        <v>99.932</v>
      </c>
      <c r="R1085" t="inlineStr">
        <is>
          <t>Standard</t>
        </is>
      </c>
      <c r="S1085" t="inlineStr">
        <is>
          <t>Standard</t>
        </is>
      </c>
      <c r="T1085" t="str">
        <f>IF($A1085="","",$A1085&amp;"|"&amp;$S1085&amp;"|"&amp;$D1085&amp;"|"&amp;$E1085&amp;"|"&amp;$F1085&amp;"|"&amp;$H1085)</f>
        <v>Acquisition|Standard|17|Evening Weekend And Night|35001|36 Months</v>
      </c>
    </row>
    <row r="1086" spans="1:20" x14ac:dyDescent="0.25">
      <c r="A1086" t="inlineStr">
        <is>
          <t>Acquisition</t>
        </is>
      </c>
      <c r="B1086" t="inlineStr">
        <is>
          <t>Sep26-36M-Acq DY4 Gold Standard</t>
        </is>
      </c>
      <c r="C1086">
        <v>3</v>
      </c>
      <c r="D1086">
        <v>12</v>
      </c>
      <c r="E1086" t="inlineStr">
        <is>
          <t>Standard</t>
        </is>
      </c>
      <c r="F1086">
        <v>35001</v>
      </c>
      <c r="G1086">
        <v>50000</v>
      </c>
      <c r="H1086" t="inlineStr">
        <is>
          <t>36 Months</t>
        </is>
      </c>
      <c r="I1086" s="27">
        <v>46286</v>
      </c>
      <c r="J1086" s="27">
        <v>46630</v>
      </c>
      <c r="K1086">
        <v>29.29</v>
      </c>
      <c r="O1086">
        <v>99.932</v>
      </c>
      <c r="R1086" t="inlineStr">
        <is>
          <t>Standard</t>
        </is>
      </c>
      <c r="S1086" t="inlineStr">
        <is>
          <t>Standard</t>
        </is>
      </c>
      <c r="T1086" t="str">
        <f>IF($A1086="","",$A1086&amp;"|"&amp;$S1086&amp;"|"&amp;$D1086&amp;"|"&amp;$E1086&amp;"|"&amp;$F1086&amp;"|"&amp;$H1086)</f>
        <v>Acquisition|Standard|12|Standard|35001|36 Months</v>
      </c>
    </row>
    <row r="1087" spans="1:20" x14ac:dyDescent="0.25">
      <c r="A1087" t="inlineStr">
        <is>
          <t>Acquisition</t>
        </is>
      </c>
      <c r="B1087" t="inlineStr">
        <is>
          <t>Sep26-36M-Acq DY4 Gold Standard</t>
        </is>
      </c>
      <c r="C1087">
        <v>4</v>
      </c>
      <c r="D1087">
        <v>12</v>
      </c>
      <c r="E1087" t="inlineStr">
        <is>
          <t>Evening And Weekend</t>
        </is>
      </c>
      <c r="F1087">
        <v>35001</v>
      </c>
      <c r="G1087">
        <v>50000</v>
      </c>
      <c r="H1087" t="inlineStr">
        <is>
          <t>36 Months</t>
        </is>
      </c>
      <c r="I1087" s="27">
        <v>46286</v>
      </c>
      <c r="J1087" s="27">
        <v>46630</v>
      </c>
      <c r="L1087">
        <v>30.809</v>
      </c>
      <c r="N1087">
        <v>27.771</v>
      </c>
      <c r="O1087">
        <v>99.932</v>
      </c>
      <c r="R1087" t="inlineStr">
        <is>
          <t>Standard</t>
        </is>
      </c>
      <c r="S1087" t="inlineStr">
        <is>
          <t>Standard</t>
        </is>
      </c>
      <c r="T1087" t="str">
        <f>IF($A1087="","",$A1087&amp;"|"&amp;$S1087&amp;"|"&amp;$D1087&amp;"|"&amp;$E1087&amp;"|"&amp;$F1087&amp;"|"&amp;$H1087)</f>
        <v>Acquisition|Standard|12|Evening And Weekend|35001|36 Months</v>
      </c>
    </row>
    <row r="1088" spans="1:20" x14ac:dyDescent="0.25">
      <c r="A1088" t="inlineStr">
        <is>
          <t>Acquisition</t>
        </is>
      </c>
      <c r="B1088" t="inlineStr">
        <is>
          <t>Sep26-36M-Acq DY4 Gold Standard</t>
        </is>
      </c>
      <c r="C1088">
        <v>4</v>
      </c>
      <c r="D1088">
        <v>12</v>
      </c>
      <c r="E1088" t="inlineStr">
        <is>
          <t>Day Night</t>
        </is>
      </c>
      <c r="F1088">
        <v>35001</v>
      </c>
      <c r="G1088">
        <v>50000</v>
      </c>
      <c r="H1088" t="inlineStr">
        <is>
          <t>36 Months</t>
        </is>
      </c>
      <c r="I1088" s="27">
        <v>46286</v>
      </c>
      <c r="J1088" s="27">
        <v>46630</v>
      </c>
      <c r="L1088">
        <v>30.488</v>
      </c>
      <c r="M1088">
        <v>24.486</v>
      </c>
      <c r="O1088">
        <v>99.932</v>
      </c>
      <c r="R1088" t="inlineStr">
        <is>
          <t>Standard</t>
        </is>
      </c>
      <c r="S1088" t="inlineStr">
        <is>
          <t>Standard</t>
        </is>
      </c>
      <c r="T1088" t="str">
        <f>IF($A1088="","",$A1088&amp;"|"&amp;$S1088&amp;"|"&amp;$D1088&amp;"|"&amp;$E1088&amp;"|"&amp;$F1088&amp;"|"&amp;$H1088)</f>
        <v>Acquisition|Standard|12|Day Night|35001|36 Months</v>
      </c>
    </row>
    <row r="1089" spans="1:20" x14ac:dyDescent="0.25">
      <c r="A1089" t="inlineStr">
        <is>
          <t>Acquisition</t>
        </is>
      </c>
      <c r="B1089" t="inlineStr">
        <is>
          <t>Sep26-36M-Acq DY4 Gold Standard</t>
        </is>
      </c>
      <c r="C1089">
        <v>4</v>
      </c>
      <c r="D1089">
        <v>12</v>
      </c>
      <c r="E1089" t="inlineStr">
        <is>
          <t>Evening Weekend And Night</t>
        </is>
      </c>
      <c r="F1089">
        <v>35001</v>
      </c>
      <c r="G1089">
        <v>50000</v>
      </c>
      <c r="H1089" t="inlineStr">
        <is>
          <t>36 Months</t>
        </is>
      </c>
      <c r="I1089" s="27">
        <v>46286</v>
      </c>
      <c r="J1089" s="27">
        <v>46630</v>
      </c>
      <c r="L1089">
        <v>30.809</v>
      </c>
      <c r="M1089">
        <v>24.733</v>
      </c>
      <c r="N1089">
        <v>27.771</v>
      </c>
      <c r="O1089">
        <v>99.932</v>
      </c>
      <c r="R1089" t="inlineStr">
        <is>
          <t>Standard</t>
        </is>
      </c>
      <c r="S1089" t="inlineStr">
        <is>
          <t>Standard</t>
        </is>
      </c>
      <c r="T1089" t="str">
        <f>IF($A1089="","",$A1089&amp;"|"&amp;$S1089&amp;"|"&amp;$D1089&amp;"|"&amp;$E1089&amp;"|"&amp;$F1089&amp;"|"&amp;$H1089)</f>
        <v>Acquisition|Standard|12|Evening Weekend And Night|35001|36 Months</v>
      </c>
    </row>
    <row r="1090" spans="1:20" x14ac:dyDescent="0.25">
      <c r="A1090" t="inlineStr">
        <is>
          <t>Acquisition</t>
        </is>
      </c>
      <c r="B1090" t="inlineStr">
        <is>
          <t>Sep26-36M-Acq DY4 Gold Standard</t>
        </is>
      </c>
      <c r="C1090">
        <v>3</v>
      </c>
      <c r="D1090">
        <v>11</v>
      </c>
      <c r="E1090" t="inlineStr">
        <is>
          <t>Standard</t>
        </is>
      </c>
      <c r="F1090">
        <v>35001</v>
      </c>
      <c r="G1090">
        <v>50000</v>
      </c>
      <c r="H1090" t="inlineStr">
        <is>
          <t>36 Months</t>
        </is>
      </c>
      <c r="I1090" s="27">
        <v>46286</v>
      </c>
      <c r="J1090" s="27">
        <v>46630</v>
      </c>
      <c r="K1090">
        <v>29.47</v>
      </c>
      <c r="O1090">
        <v>99.932</v>
      </c>
      <c r="R1090" t="inlineStr">
        <is>
          <t>Standard</t>
        </is>
      </c>
      <c r="S1090" t="inlineStr">
        <is>
          <t>Standard</t>
        </is>
      </c>
      <c r="T1090" t="str">
        <f>IF($A1090="","",$A1090&amp;"|"&amp;$S1090&amp;"|"&amp;$D1090&amp;"|"&amp;$E1090&amp;"|"&amp;$F1090&amp;"|"&amp;$H1090)</f>
        <v>Acquisition|Standard|11|Standard|35001|36 Months</v>
      </c>
    </row>
    <row r="1091" spans="1:20" x14ac:dyDescent="0.25">
      <c r="A1091" t="inlineStr">
        <is>
          <t>Acquisition</t>
        </is>
      </c>
      <c r="B1091" t="inlineStr">
        <is>
          <t>Sep26-36M-Acq DY4 Gold Standard</t>
        </is>
      </c>
      <c r="C1091">
        <v>4</v>
      </c>
      <c r="D1091">
        <v>11</v>
      </c>
      <c r="E1091" t="inlineStr">
        <is>
          <t>Evening And Weekend</t>
        </is>
      </c>
      <c r="F1091">
        <v>35001</v>
      </c>
      <c r="G1091">
        <v>50000</v>
      </c>
      <c r="H1091" t="inlineStr">
        <is>
          <t>36 Months</t>
        </is>
      </c>
      <c r="I1091" s="27">
        <v>46286</v>
      </c>
      <c r="J1091" s="27">
        <v>46630</v>
      </c>
      <c r="L1091">
        <v>30.993</v>
      </c>
      <c r="N1091">
        <v>27.946</v>
      </c>
      <c r="O1091">
        <v>99.932</v>
      </c>
      <c r="R1091" t="inlineStr">
        <is>
          <t>Standard</t>
        </is>
      </c>
      <c r="S1091" t="inlineStr">
        <is>
          <t>Standard</t>
        </is>
      </c>
      <c r="T1091" t="str">
        <f>IF($A1091="","",$A1091&amp;"|"&amp;$S1091&amp;"|"&amp;$D1091&amp;"|"&amp;$E1091&amp;"|"&amp;$F1091&amp;"|"&amp;$H1091)</f>
        <v>Acquisition|Standard|11|Evening And Weekend|35001|36 Months</v>
      </c>
    </row>
    <row r="1092" spans="1:20" x14ac:dyDescent="0.25">
      <c r="A1092" t="inlineStr">
        <is>
          <t>Acquisition</t>
        </is>
      </c>
      <c r="B1092" t="inlineStr">
        <is>
          <t>Sep26-36M-Acq DY4 Gold Standard</t>
        </is>
      </c>
      <c r="C1092">
        <v>4</v>
      </c>
      <c r="D1092">
        <v>11</v>
      </c>
      <c r="E1092" t="inlineStr">
        <is>
          <t>Day Night</t>
        </is>
      </c>
      <c r="F1092">
        <v>35001</v>
      </c>
      <c r="G1092">
        <v>50000</v>
      </c>
      <c r="H1092" t="inlineStr">
        <is>
          <t>36 Months</t>
        </is>
      </c>
      <c r="I1092" s="27">
        <v>46286</v>
      </c>
      <c r="J1092" s="27">
        <v>46630</v>
      </c>
      <c r="L1092">
        <v>30.675</v>
      </c>
      <c r="M1092">
        <v>24.63</v>
      </c>
      <c r="O1092">
        <v>99.932</v>
      </c>
      <c r="R1092" t="inlineStr">
        <is>
          <t>Standard</t>
        </is>
      </c>
      <c r="S1092" t="inlineStr">
        <is>
          <t>Standard</t>
        </is>
      </c>
      <c r="T1092" t="str">
        <f>IF($A1092="","",$A1092&amp;"|"&amp;$S1092&amp;"|"&amp;$D1092&amp;"|"&amp;$E1092&amp;"|"&amp;$F1092&amp;"|"&amp;$H1092)</f>
        <v>Acquisition|Standard|11|Day Night|35001|36 Months</v>
      </c>
    </row>
    <row r="1093" spans="1:20" x14ac:dyDescent="0.25">
      <c r="A1093" t="inlineStr">
        <is>
          <t>Acquisition</t>
        </is>
      </c>
      <c r="B1093" t="inlineStr">
        <is>
          <t>Sep26-36M-Acq DY4 Gold Standard</t>
        </is>
      </c>
      <c r="C1093">
        <v>4</v>
      </c>
      <c r="D1093">
        <v>11</v>
      </c>
      <c r="E1093" t="inlineStr">
        <is>
          <t>Evening Weekend And Night</t>
        </is>
      </c>
      <c r="F1093">
        <v>35001</v>
      </c>
      <c r="G1093">
        <v>50000</v>
      </c>
      <c r="H1093" t="inlineStr">
        <is>
          <t>36 Months</t>
        </is>
      </c>
      <c r="I1093" s="27">
        <v>46286</v>
      </c>
      <c r="J1093" s="27">
        <v>46630</v>
      </c>
      <c r="L1093">
        <v>30.993</v>
      </c>
      <c r="M1093">
        <v>24.887</v>
      </c>
      <c r="N1093">
        <v>27.946</v>
      </c>
      <c r="O1093">
        <v>99.932</v>
      </c>
      <c r="R1093" t="inlineStr">
        <is>
          <t>Standard</t>
        </is>
      </c>
      <c r="S1093" t="inlineStr">
        <is>
          <t>Standard</t>
        </is>
      </c>
      <c r="T1093" t="str">
        <f>IF($A1093="","",$A1093&amp;"|"&amp;$S1093&amp;"|"&amp;$D1093&amp;"|"&amp;$E1093&amp;"|"&amp;$F1093&amp;"|"&amp;$H1093)</f>
        <v>Acquisition|Standard|11|Evening Weekend And Night|35001|36 Months</v>
      </c>
    </row>
    <row r="1094" spans="1:20" x14ac:dyDescent="0.25">
      <c r="A1094" t="inlineStr">
        <is>
          <t>Acquisition</t>
        </is>
      </c>
      <c r="B1094" t="inlineStr">
        <is>
          <t>Sep26-36M-Acq DY4 Gold Standard</t>
        </is>
      </c>
      <c r="C1094">
        <v>3</v>
      </c>
      <c r="D1094">
        <v>15</v>
      </c>
      <c r="E1094" t="inlineStr">
        <is>
          <t>Standard</t>
        </is>
      </c>
      <c r="F1094">
        <v>35001</v>
      </c>
      <c r="G1094">
        <v>50000</v>
      </c>
      <c r="H1094" t="inlineStr">
        <is>
          <t>36 Months</t>
        </is>
      </c>
      <c r="I1094" s="27">
        <v>46286</v>
      </c>
      <c r="J1094" s="27">
        <v>46630</v>
      </c>
      <c r="K1094">
        <v>29.154</v>
      </c>
      <c r="O1094">
        <v>99.932</v>
      </c>
      <c r="R1094" t="inlineStr">
        <is>
          <t>Standard</t>
        </is>
      </c>
      <c r="S1094" t="inlineStr">
        <is>
          <t>Standard</t>
        </is>
      </c>
      <c r="T1094" t="str">
        <f>IF($A1094="","",$A1094&amp;"|"&amp;$S1094&amp;"|"&amp;$D1094&amp;"|"&amp;$E1094&amp;"|"&amp;$F1094&amp;"|"&amp;$H1094)</f>
        <v>Acquisition|Standard|15|Standard|35001|36 Months</v>
      </c>
    </row>
    <row r="1095" spans="1:20" x14ac:dyDescent="0.25">
      <c r="A1095" t="inlineStr">
        <is>
          <t>Acquisition</t>
        </is>
      </c>
      <c r="B1095" t="inlineStr">
        <is>
          <t>Sep26-36M-Acq DY4 Gold Standard</t>
        </is>
      </c>
      <c r="C1095">
        <v>4</v>
      </c>
      <c r="D1095">
        <v>15</v>
      </c>
      <c r="E1095" t="inlineStr">
        <is>
          <t>Evening And Weekend</t>
        </is>
      </c>
      <c r="F1095">
        <v>35001</v>
      </c>
      <c r="G1095">
        <v>50000</v>
      </c>
      <c r="H1095" t="inlineStr">
        <is>
          <t>36 Months</t>
        </is>
      </c>
      <c r="I1095" s="27">
        <v>46286</v>
      </c>
      <c r="J1095" s="27">
        <v>46630</v>
      </c>
      <c r="L1095">
        <v>30.665</v>
      </c>
      <c r="N1095">
        <v>27.647</v>
      </c>
      <c r="O1095">
        <v>99.932</v>
      </c>
      <c r="R1095" t="inlineStr">
        <is>
          <t>Standard</t>
        </is>
      </c>
      <c r="S1095" t="inlineStr">
        <is>
          <t>Standard</t>
        </is>
      </c>
      <c r="T1095" t="str">
        <f>IF($A1095="","",$A1095&amp;"|"&amp;$S1095&amp;"|"&amp;$D1095&amp;"|"&amp;$E1095&amp;"|"&amp;$F1095&amp;"|"&amp;$H1095)</f>
        <v>Acquisition|Standard|15|Evening And Weekend|35001|36 Months</v>
      </c>
    </row>
    <row r="1096" spans="1:20" x14ac:dyDescent="0.25">
      <c r="A1096" t="inlineStr">
        <is>
          <t>Acquisition</t>
        </is>
      </c>
      <c r="B1096" t="inlineStr">
        <is>
          <t>Sep26-36M-Acq DY4 Gold Standard</t>
        </is>
      </c>
      <c r="C1096">
        <v>4</v>
      </c>
      <c r="D1096">
        <v>15</v>
      </c>
      <c r="E1096" t="inlineStr">
        <is>
          <t>Day Night</t>
        </is>
      </c>
      <c r="F1096">
        <v>35001</v>
      </c>
      <c r="G1096">
        <v>50000</v>
      </c>
      <c r="H1096" t="inlineStr">
        <is>
          <t>36 Months</t>
        </is>
      </c>
      <c r="I1096" s="27">
        <v>46286</v>
      </c>
      <c r="J1096" s="27">
        <v>46630</v>
      </c>
      <c r="L1096">
        <v>30.345</v>
      </c>
      <c r="M1096">
        <v>24.373</v>
      </c>
      <c r="O1096">
        <v>99.932</v>
      </c>
      <c r="R1096" t="inlineStr">
        <is>
          <t>Standard</t>
        </is>
      </c>
      <c r="S1096" t="inlineStr">
        <is>
          <t>Standard</t>
        </is>
      </c>
      <c r="T1096" t="str">
        <f>IF($A1096="","",$A1096&amp;"|"&amp;$S1096&amp;"|"&amp;$D1096&amp;"|"&amp;$E1096&amp;"|"&amp;$F1096&amp;"|"&amp;$H1096)</f>
        <v>Acquisition|Standard|15|Day Night|35001|36 Months</v>
      </c>
    </row>
    <row r="1097" spans="1:20" x14ac:dyDescent="0.25">
      <c r="A1097" t="inlineStr">
        <is>
          <t>Acquisition</t>
        </is>
      </c>
      <c r="B1097" t="inlineStr">
        <is>
          <t>Sep26-36M-Acq DY4 Gold Standard</t>
        </is>
      </c>
      <c r="C1097">
        <v>4</v>
      </c>
      <c r="D1097">
        <v>15</v>
      </c>
      <c r="E1097" t="inlineStr">
        <is>
          <t>Evening Weekend And Night</t>
        </is>
      </c>
      <c r="F1097">
        <v>35001</v>
      </c>
      <c r="G1097">
        <v>50000</v>
      </c>
      <c r="H1097" t="inlineStr">
        <is>
          <t>36 Months</t>
        </is>
      </c>
      <c r="I1097" s="27">
        <v>46286</v>
      </c>
      <c r="J1097" s="27">
        <v>46630</v>
      </c>
      <c r="L1097">
        <v>30.665</v>
      </c>
      <c r="M1097">
        <v>24.619</v>
      </c>
      <c r="N1097">
        <v>27.647</v>
      </c>
      <c r="O1097">
        <v>99.932</v>
      </c>
      <c r="R1097" t="inlineStr">
        <is>
          <t>Standard</t>
        </is>
      </c>
      <c r="S1097" t="inlineStr">
        <is>
          <t>Standard</t>
        </is>
      </c>
      <c r="T1097" t="str">
        <f>IF($A1097="","",$A1097&amp;"|"&amp;$S1097&amp;"|"&amp;$D1097&amp;"|"&amp;$E1097&amp;"|"&amp;$F1097&amp;"|"&amp;$H1097)</f>
        <v>Acquisition|Standard|15|Evening Weekend And Night|35001|36 Months</v>
      </c>
    </row>
    <row r="1098" spans="1:20" x14ac:dyDescent="0.25">
      <c r="A1098" t="inlineStr">
        <is>
          <t>Acquisition</t>
        </is>
      </c>
      <c r="B1098" t="inlineStr">
        <is>
          <t>Sep26-36M-Acq DY4 Gold Standard</t>
        </is>
      </c>
      <c r="C1098">
        <v>3</v>
      </c>
      <c r="D1098">
        <v>16</v>
      </c>
      <c r="E1098" t="inlineStr">
        <is>
          <t>Standard</t>
        </is>
      </c>
      <c r="F1098">
        <v>35001</v>
      </c>
      <c r="G1098">
        <v>50000</v>
      </c>
      <c r="H1098" t="inlineStr">
        <is>
          <t>36 Months</t>
        </is>
      </c>
      <c r="I1098" s="27">
        <v>46286</v>
      </c>
      <c r="J1098" s="27">
        <v>46630</v>
      </c>
      <c r="K1098">
        <v>29.263</v>
      </c>
      <c r="O1098">
        <v>99.932</v>
      </c>
      <c r="R1098" t="inlineStr">
        <is>
          <t>Standard</t>
        </is>
      </c>
      <c r="S1098" t="inlineStr">
        <is>
          <t>Standard</t>
        </is>
      </c>
      <c r="T1098" t="str">
        <f>IF($A1098="","",$A1098&amp;"|"&amp;$S1098&amp;"|"&amp;$D1098&amp;"|"&amp;$E1098&amp;"|"&amp;$F1098&amp;"|"&amp;$H1098)</f>
        <v>Acquisition|Standard|16|Standard|35001|36 Months</v>
      </c>
    </row>
    <row r="1099" spans="1:20" x14ac:dyDescent="0.25">
      <c r="A1099" t="inlineStr">
        <is>
          <t>Acquisition</t>
        </is>
      </c>
      <c r="B1099" t="inlineStr">
        <is>
          <t>Sep26-36M-Acq DY4 Gold Standard</t>
        </is>
      </c>
      <c r="C1099">
        <v>4</v>
      </c>
      <c r="D1099">
        <v>16</v>
      </c>
      <c r="E1099" t="inlineStr">
        <is>
          <t>Evening And Weekend</t>
        </is>
      </c>
      <c r="F1099">
        <v>35001</v>
      </c>
      <c r="G1099">
        <v>50000</v>
      </c>
      <c r="H1099" t="inlineStr">
        <is>
          <t>36 Months</t>
        </is>
      </c>
      <c r="I1099" s="27">
        <v>46286</v>
      </c>
      <c r="J1099" s="27">
        <v>46630</v>
      </c>
      <c r="L1099">
        <v>30.779</v>
      </c>
      <c r="N1099">
        <v>27.75</v>
      </c>
      <c r="O1099">
        <v>99.932</v>
      </c>
      <c r="R1099" t="inlineStr">
        <is>
          <t>Standard</t>
        </is>
      </c>
      <c r="S1099" t="inlineStr">
        <is>
          <t>Standard</t>
        </is>
      </c>
      <c r="T1099" t="str">
        <f>IF($A1099="","",$A1099&amp;"|"&amp;$S1099&amp;"|"&amp;$D1099&amp;"|"&amp;$E1099&amp;"|"&amp;$F1099&amp;"|"&amp;$H1099)</f>
        <v>Acquisition|Standard|16|Evening And Weekend|35001|36 Months</v>
      </c>
    </row>
    <row r="1100" spans="1:20" x14ac:dyDescent="0.25">
      <c r="A1100" t="inlineStr">
        <is>
          <t>Acquisition</t>
        </is>
      </c>
      <c r="B1100" t="inlineStr">
        <is>
          <t>Sep26-36M-Acq DY4 Gold Standard</t>
        </is>
      </c>
      <c r="C1100">
        <v>4</v>
      </c>
      <c r="D1100">
        <v>16</v>
      </c>
      <c r="E1100" t="inlineStr">
        <is>
          <t>Day Night</t>
        </is>
      </c>
      <c r="F1100">
        <v>35001</v>
      </c>
      <c r="G1100">
        <v>50000</v>
      </c>
      <c r="H1100" t="inlineStr">
        <is>
          <t>36 Months</t>
        </is>
      </c>
      <c r="I1100" s="27">
        <v>46286</v>
      </c>
      <c r="J1100" s="27">
        <v>46630</v>
      </c>
      <c r="L1100">
        <v>30.469</v>
      </c>
      <c r="M1100">
        <v>24.464</v>
      </c>
      <c r="O1100">
        <v>99.932</v>
      </c>
      <c r="R1100" t="inlineStr">
        <is>
          <t>Standard</t>
        </is>
      </c>
      <c r="S1100" t="inlineStr">
        <is>
          <t>Standard</t>
        </is>
      </c>
      <c r="T1100" t="str">
        <f>IF($A1100="","",$A1100&amp;"|"&amp;$S1100&amp;"|"&amp;$D1100&amp;"|"&amp;$E1100&amp;"|"&amp;$F1100&amp;"|"&amp;$H1100)</f>
        <v>Acquisition|Standard|16|Day Night|35001|36 Months</v>
      </c>
    </row>
    <row r="1101" spans="1:20" x14ac:dyDescent="0.25">
      <c r="A1101" t="inlineStr">
        <is>
          <t>Acquisition</t>
        </is>
      </c>
      <c r="B1101" t="inlineStr">
        <is>
          <t>Sep26-36M-Acq DY4 Gold Standard</t>
        </is>
      </c>
      <c r="C1101">
        <v>4</v>
      </c>
      <c r="D1101">
        <v>16</v>
      </c>
      <c r="E1101" t="inlineStr">
        <is>
          <t>Evening Weekend And Night</t>
        </is>
      </c>
      <c r="F1101">
        <v>35001</v>
      </c>
      <c r="G1101">
        <v>50000</v>
      </c>
      <c r="H1101" t="inlineStr">
        <is>
          <t>36 Months</t>
        </is>
      </c>
      <c r="I1101" s="27">
        <v>46286</v>
      </c>
      <c r="J1101" s="27">
        <v>46630</v>
      </c>
      <c r="L1101">
        <v>30.779</v>
      </c>
      <c r="M1101">
        <v>24.712</v>
      </c>
      <c r="N1101">
        <v>27.75</v>
      </c>
      <c r="O1101">
        <v>99.932</v>
      </c>
      <c r="R1101" t="inlineStr">
        <is>
          <t>Standard</t>
        </is>
      </c>
      <c r="S1101" t="inlineStr">
        <is>
          <t>Standard</t>
        </is>
      </c>
      <c r="T1101" t="str">
        <f>IF($A1101="","",$A1101&amp;"|"&amp;$S1101&amp;"|"&amp;$D1101&amp;"|"&amp;$E1101&amp;"|"&amp;$F1101&amp;"|"&amp;$H1101)</f>
        <v>Acquisition|Standard|16|Evening Weekend And Night|35001|36 Months</v>
      </c>
    </row>
    <row r="1102" spans="1:20" x14ac:dyDescent="0.25">
      <c r="A1102" t="inlineStr">
        <is>
          <t>Acquisition</t>
        </is>
      </c>
      <c r="B1102" t="inlineStr">
        <is>
          <t>Sep26-36M-Acq DY4 Gold Standard</t>
        </is>
      </c>
      <c r="C1102">
        <v>3</v>
      </c>
      <c r="D1102">
        <v>13</v>
      </c>
      <c r="E1102" t="inlineStr">
        <is>
          <t>Standard</t>
        </is>
      </c>
      <c r="F1102">
        <v>35001</v>
      </c>
      <c r="G1102">
        <v>50000</v>
      </c>
      <c r="H1102" t="inlineStr">
        <is>
          <t>36 Months</t>
        </is>
      </c>
      <c r="I1102" s="27">
        <v>46286</v>
      </c>
      <c r="J1102" s="27">
        <v>46630</v>
      </c>
      <c r="K1102">
        <v>29.29</v>
      </c>
      <c r="O1102">
        <v>99.932</v>
      </c>
      <c r="R1102" t="inlineStr">
        <is>
          <t>Standard</t>
        </is>
      </c>
      <c r="S1102" t="inlineStr">
        <is>
          <t>Standard</t>
        </is>
      </c>
      <c r="T1102" t="str">
        <f>IF($A1102="","",$A1102&amp;"|"&amp;$S1102&amp;"|"&amp;$D1102&amp;"|"&amp;$E1102&amp;"|"&amp;$F1102&amp;"|"&amp;$H1102)</f>
        <v>Acquisition|Standard|13|Standard|35001|36 Months</v>
      </c>
    </row>
    <row r="1103" spans="1:20" x14ac:dyDescent="0.25">
      <c r="A1103" t="inlineStr">
        <is>
          <t>Acquisition</t>
        </is>
      </c>
      <c r="B1103" t="inlineStr">
        <is>
          <t>Sep26-36M-Acq DY4 Gold Standard</t>
        </is>
      </c>
      <c r="C1103">
        <v>4</v>
      </c>
      <c r="D1103">
        <v>13</v>
      </c>
      <c r="E1103" t="inlineStr">
        <is>
          <t>Evening And Weekend</t>
        </is>
      </c>
      <c r="F1103">
        <v>35001</v>
      </c>
      <c r="G1103">
        <v>50000</v>
      </c>
      <c r="H1103" t="inlineStr">
        <is>
          <t>36 Months</t>
        </is>
      </c>
      <c r="I1103" s="27">
        <v>46286</v>
      </c>
      <c r="J1103" s="27">
        <v>46630</v>
      </c>
      <c r="L1103">
        <v>30.809</v>
      </c>
      <c r="N1103">
        <v>27.771</v>
      </c>
      <c r="O1103">
        <v>99.932</v>
      </c>
      <c r="R1103" t="inlineStr">
        <is>
          <t>Standard</t>
        </is>
      </c>
      <c r="S1103" t="inlineStr">
        <is>
          <t>Standard</t>
        </is>
      </c>
      <c r="T1103" t="str">
        <f>IF($A1103="","",$A1103&amp;"|"&amp;$S1103&amp;"|"&amp;$D1103&amp;"|"&amp;$E1103&amp;"|"&amp;$F1103&amp;"|"&amp;$H1103)</f>
        <v>Acquisition|Standard|13|Evening And Weekend|35001|36 Months</v>
      </c>
    </row>
    <row r="1104" spans="1:20" x14ac:dyDescent="0.25">
      <c r="A1104" t="inlineStr">
        <is>
          <t>Acquisition</t>
        </is>
      </c>
      <c r="B1104" t="inlineStr">
        <is>
          <t>Sep26-36M-Acq DY4 Gold Standard</t>
        </is>
      </c>
      <c r="C1104">
        <v>4</v>
      </c>
      <c r="D1104">
        <v>13</v>
      </c>
      <c r="E1104" t="inlineStr">
        <is>
          <t>Day Night</t>
        </is>
      </c>
      <c r="F1104">
        <v>35001</v>
      </c>
      <c r="G1104">
        <v>50000</v>
      </c>
      <c r="H1104" t="inlineStr">
        <is>
          <t>36 Months</t>
        </is>
      </c>
      <c r="I1104" s="27">
        <v>46286</v>
      </c>
      <c r="J1104" s="27">
        <v>46630</v>
      </c>
      <c r="L1104">
        <v>30.488</v>
      </c>
      <c r="M1104">
        <v>24.486</v>
      </c>
      <c r="O1104">
        <v>99.932</v>
      </c>
      <c r="R1104" t="inlineStr">
        <is>
          <t>Standard</t>
        </is>
      </c>
      <c r="S1104" t="inlineStr">
        <is>
          <t>Standard</t>
        </is>
      </c>
      <c r="T1104" t="str">
        <f>IF($A1104="","",$A1104&amp;"|"&amp;$S1104&amp;"|"&amp;$D1104&amp;"|"&amp;$E1104&amp;"|"&amp;$F1104&amp;"|"&amp;$H1104)</f>
        <v>Acquisition|Standard|13|Day Night|35001|36 Months</v>
      </c>
    </row>
    <row r="1105" spans="1:20" x14ac:dyDescent="0.25">
      <c r="A1105" t="inlineStr">
        <is>
          <t>Acquisition</t>
        </is>
      </c>
      <c r="B1105" t="inlineStr">
        <is>
          <t>Sep26-36M-Acq DY4 Gold Standard</t>
        </is>
      </c>
      <c r="C1105">
        <v>4</v>
      </c>
      <c r="D1105">
        <v>13</v>
      </c>
      <c r="E1105" t="inlineStr">
        <is>
          <t>Evening Weekend And Night</t>
        </is>
      </c>
      <c r="F1105">
        <v>35001</v>
      </c>
      <c r="G1105">
        <v>50000</v>
      </c>
      <c r="H1105" t="inlineStr">
        <is>
          <t>36 Months</t>
        </is>
      </c>
      <c r="I1105" s="27">
        <v>46286</v>
      </c>
      <c r="J1105" s="27">
        <v>46630</v>
      </c>
      <c r="L1105">
        <v>30.809</v>
      </c>
      <c r="M1105">
        <v>24.733</v>
      </c>
      <c r="N1105">
        <v>27.771</v>
      </c>
      <c r="O1105">
        <v>99.932</v>
      </c>
      <c r="R1105" t="inlineStr">
        <is>
          <t>Standard</t>
        </is>
      </c>
      <c r="S1105" t="inlineStr">
        <is>
          <t>Standard</t>
        </is>
      </c>
      <c r="T1105" t="str">
        <f>IF($A1105="","",$A1105&amp;"|"&amp;$S1105&amp;"|"&amp;$D1105&amp;"|"&amp;$E1105&amp;"|"&amp;$F1105&amp;"|"&amp;$H1105)</f>
        <v>Acquisition|Standard|13|Evening Weekend And Night|35001|36 Months</v>
      </c>
    </row>
    <row r="1106" spans="1:20" x14ac:dyDescent="0.25">
      <c r="A1106" t="inlineStr">
        <is>
          <t>Acquisition</t>
        </is>
      </c>
      <c r="B1106" t="inlineStr">
        <is>
          <t>Sep26-36M-Acq DY4 Gold Standard</t>
        </is>
      </c>
      <c r="C1106">
        <v>3</v>
      </c>
      <c r="D1106">
        <v>19</v>
      </c>
      <c r="E1106" t="inlineStr">
        <is>
          <t>Standard</t>
        </is>
      </c>
      <c r="F1106">
        <v>35001</v>
      </c>
      <c r="G1106">
        <v>50000</v>
      </c>
      <c r="H1106" t="inlineStr">
        <is>
          <t>36 Months</t>
        </is>
      </c>
      <c r="I1106" s="27">
        <v>46286</v>
      </c>
      <c r="J1106" s="27">
        <v>46630</v>
      </c>
      <c r="K1106">
        <v>29.868</v>
      </c>
      <c r="O1106">
        <v>99.932</v>
      </c>
      <c r="R1106" t="inlineStr">
        <is>
          <t>Standard</t>
        </is>
      </c>
      <c r="S1106" t="inlineStr">
        <is>
          <t>Standard</t>
        </is>
      </c>
      <c r="T1106" t="str">
        <f>IF($A1106="","",$A1106&amp;"|"&amp;$S1106&amp;"|"&amp;$D1106&amp;"|"&amp;$E1106&amp;"|"&amp;$F1106&amp;"|"&amp;$H1106)</f>
        <v>Acquisition|Standard|19|Standard|35001|36 Months</v>
      </c>
    </row>
    <row r="1107" spans="1:20" x14ac:dyDescent="0.25">
      <c r="A1107" t="inlineStr">
        <is>
          <t>Acquisition</t>
        </is>
      </c>
      <c r="B1107" t="inlineStr">
        <is>
          <t>Sep26-36M-Acq DY4 Gold Standard</t>
        </is>
      </c>
      <c r="C1107">
        <v>4</v>
      </c>
      <c r="D1107">
        <v>19</v>
      </c>
      <c r="E1107" t="inlineStr">
        <is>
          <t>Evening And Weekend</t>
        </is>
      </c>
      <c r="F1107">
        <v>35001</v>
      </c>
      <c r="G1107">
        <v>50000</v>
      </c>
      <c r="H1107" t="inlineStr">
        <is>
          <t>36 Months</t>
        </is>
      </c>
      <c r="I1107" s="27">
        <v>46286</v>
      </c>
      <c r="J1107" s="27">
        <v>46630</v>
      </c>
      <c r="L1107">
        <v>31.416</v>
      </c>
      <c r="N1107">
        <v>28.316</v>
      </c>
      <c r="O1107">
        <v>99.932</v>
      </c>
      <c r="R1107" t="inlineStr">
        <is>
          <t>Standard</t>
        </is>
      </c>
      <c r="S1107" t="inlineStr">
        <is>
          <t>Standard</t>
        </is>
      </c>
      <c r="T1107" t="str">
        <f>IF($A1107="","",$A1107&amp;"|"&amp;$S1107&amp;"|"&amp;$D1107&amp;"|"&amp;$E1107&amp;"|"&amp;$F1107&amp;"|"&amp;$H1107)</f>
        <v>Acquisition|Standard|19|Evening And Weekend|35001|36 Months</v>
      </c>
    </row>
    <row r="1108" spans="1:20" x14ac:dyDescent="0.25">
      <c r="A1108" t="inlineStr">
        <is>
          <t>Acquisition</t>
        </is>
      </c>
      <c r="B1108" t="inlineStr">
        <is>
          <t>Sep26-36M-Acq DY4 Gold Standard</t>
        </is>
      </c>
      <c r="C1108">
        <v>4</v>
      </c>
      <c r="D1108">
        <v>19</v>
      </c>
      <c r="E1108" t="inlineStr">
        <is>
          <t>Day Night</t>
        </is>
      </c>
      <c r="F1108">
        <v>35001</v>
      </c>
      <c r="G1108">
        <v>50000</v>
      </c>
      <c r="H1108" t="inlineStr">
        <is>
          <t>36 Months</t>
        </is>
      </c>
      <c r="I1108" s="27">
        <v>46286</v>
      </c>
      <c r="J1108" s="27">
        <v>46630</v>
      </c>
      <c r="L1108">
        <v>31.097</v>
      </c>
      <c r="M1108">
        <v>24.97</v>
      </c>
      <c r="O1108">
        <v>99.932</v>
      </c>
      <c r="R1108" t="inlineStr">
        <is>
          <t>Standard</t>
        </is>
      </c>
      <c r="S1108" t="inlineStr">
        <is>
          <t>Standard</t>
        </is>
      </c>
      <c r="T1108" t="str">
        <f>IF($A1108="","",$A1108&amp;"|"&amp;$S1108&amp;"|"&amp;$D1108&amp;"|"&amp;$E1108&amp;"|"&amp;$F1108&amp;"|"&amp;$H1108)</f>
        <v>Acquisition|Standard|19|Day Night|35001|36 Months</v>
      </c>
    </row>
    <row r="1109" spans="1:20" x14ac:dyDescent="0.25">
      <c r="A1109" t="inlineStr">
        <is>
          <t>Acquisition</t>
        </is>
      </c>
      <c r="B1109" t="inlineStr">
        <is>
          <t>Sep26-36M-Acq DY4 Gold Standard</t>
        </is>
      </c>
      <c r="C1109">
        <v>4</v>
      </c>
      <c r="D1109">
        <v>19</v>
      </c>
      <c r="E1109" t="inlineStr">
        <is>
          <t>Evening Weekend And Night</t>
        </is>
      </c>
      <c r="F1109">
        <v>35001</v>
      </c>
      <c r="G1109">
        <v>50000</v>
      </c>
      <c r="H1109" t="inlineStr">
        <is>
          <t>36 Months</t>
        </is>
      </c>
      <c r="I1109" s="27">
        <v>46286</v>
      </c>
      <c r="J1109" s="27">
        <v>46630</v>
      </c>
      <c r="L1109">
        <v>31.416</v>
      </c>
      <c r="M1109">
        <v>25.226</v>
      </c>
      <c r="N1109">
        <v>28.316</v>
      </c>
      <c r="O1109">
        <v>99.932</v>
      </c>
      <c r="R1109" t="inlineStr">
        <is>
          <t>Standard</t>
        </is>
      </c>
      <c r="S1109" t="inlineStr">
        <is>
          <t>Standard</t>
        </is>
      </c>
      <c r="T1109" t="str">
        <f>IF($A1109="","",$A1109&amp;"|"&amp;$S1109&amp;"|"&amp;$D1109&amp;"|"&amp;$E1109&amp;"|"&amp;$F1109&amp;"|"&amp;$H1109)</f>
        <v>Acquisition|Standard|19|Evening Weekend And Night|35001|36 Months</v>
      </c>
    </row>
    <row r="1110" spans="1:20" x14ac:dyDescent="0.25">
      <c r="A1110" t="inlineStr">
        <is>
          <t>Acquisition</t>
        </is>
      </c>
      <c r="B1110" t="inlineStr">
        <is>
          <t>Sep26-36M-Acq DY4 Gold Standard</t>
        </is>
      </c>
      <c r="C1110">
        <v>3</v>
      </c>
      <c r="D1110">
        <v>21</v>
      </c>
      <c r="E1110" t="inlineStr">
        <is>
          <t>Standard</t>
        </is>
      </c>
      <c r="F1110">
        <v>35001</v>
      </c>
      <c r="G1110">
        <v>50000</v>
      </c>
      <c r="H1110" t="inlineStr">
        <is>
          <t>36 Months</t>
        </is>
      </c>
      <c r="I1110" s="27">
        <v>46286</v>
      </c>
      <c r="J1110" s="27">
        <v>46630</v>
      </c>
      <c r="K1110">
        <v>30.091</v>
      </c>
      <c r="O1110">
        <v>99.932</v>
      </c>
      <c r="R1110" t="inlineStr">
        <is>
          <t>Standard</t>
        </is>
      </c>
      <c r="S1110" t="inlineStr">
        <is>
          <t>Standard</t>
        </is>
      </c>
      <c r="T1110" t="str">
        <f>IF($A1110="","",$A1110&amp;"|"&amp;$S1110&amp;"|"&amp;$D1110&amp;"|"&amp;$E1110&amp;"|"&amp;$F1110&amp;"|"&amp;$H1110)</f>
        <v>Acquisition|Standard|21|Standard|35001|36 Months</v>
      </c>
    </row>
    <row r="1111" spans="1:20" x14ac:dyDescent="0.25">
      <c r="A1111" t="inlineStr">
        <is>
          <t>Acquisition</t>
        </is>
      </c>
      <c r="B1111" t="inlineStr">
        <is>
          <t>Sep26-36M-Acq DY4 Gold Standard</t>
        </is>
      </c>
      <c r="C1111">
        <v>4</v>
      </c>
      <c r="D1111">
        <v>21</v>
      </c>
      <c r="E1111" t="inlineStr">
        <is>
          <t>Evening And Weekend</t>
        </is>
      </c>
      <c r="F1111">
        <v>35001</v>
      </c>
      <c r="G1111">
        <v>50000</v>
      </c>
      <c r="H1111" t="inlineStr">
        <is>
          <t>36 Months</t>
        </is>
      </c>
      <c r="I1111" s="27">
        <v>46286</v>
      </c>
      <c r="J1111" s="27">
        <v>46630</v>
      </c>
      <c r="L1111">
        <v>31.652</v>
      </c>
      <c r="N1111">
        <v>28.532</v>
      </c>
      <c r="O1111">
        <v>99.932</v>
      </c>
      <c r="R1111" t="inlineStr">
        <is>
          <t>Standard</t>
        </is>
      </c>
      <c r="S1111" t="inlineStr">
        <is>
          <t>Standard</t>
        </is>
      </c>
      <c r="T1111" t="str">
        <f>IF($A1111="","",$A1111&amp;"|"&amp;$S1111&amp;"|"&amp;$D1111&amp;"|"&amp;$E1111&amp;"|"&amp;$F1111&amp;"|"&amp;$H1111)</f>
        <v>Acquisition|Standard|21|Evening And Weekend|35001|36 Months</v>
      </c>
    </row>
    <row r="1112" spans="1:20" x14ac:dyDescent="0.25">
      <c r="A1112" t="inlineStr">
        <is>
          <t>Acquisition</t>
        </is>
      </c>
      <c r="B1112" t="inlineStr">
        <is>
          <t>Sep26-36M-Acq DY4 Gold Standard</t>
        </is>
      </c>
      <c r="C1112">
        <v>4</v>
      </c>
      <c r="D1112">
        <v>21</v>
      </c>
      <c r="E1112" t="inlineStr">
        <is>
          <t>Day Night</t>
        </is>
      </c>
      <c r="F1112">
        <v>35001</v>
      </c>
      <c r="G1112">
        <v>50000</v>
      </c>
      <c r="H1112" t="inlineStr">
        <is>
          <t>36 Months</t>
        </is>
      </c>
      <c r="I1112" s="27">
        <v>46286</v>
      </c>
      <c r="J1112" s="27">
        <v>46630</v>
      </c>
      <c r="L1112">
        <v>31.323</v>
      </c>
      <c r="M1112">
        <v>25.155</v>
      </c>
      <c r="O1112">
        <v>99.932</v>
      </c>
      <c r="R1112" t="inlineStr">
        <is>
          <t>Standard</t>
        </is>
      </c>
      <c r="S1112" t="inlineStr">
        <is>
          <t>Standard</t>
        </is>
      </c>
      <c r="T1112" t="str">
        <f>IF($A1112="","",$A1112&amp;"|"&amp;$S1112&amp;"|"&amp;$D1112&amp;"|"&amp;$E1112&amp;"|"&amp;$F1112&amp;"|"&amp;$H1112)</f>
        <v>Acquisition|Standard|21|Day Night|35001|36 Months</v>
      </c>
    </row>
    <row r="1113" spans="1:20" x14ac:dyDescent="0.25">
      <c r="A1113" t="inlineStr">
        <is>
          <t>Acquisition</t>
        </is>
      </c>
      <c r="B1113" t="inlineStr">
        <is>
          <t>Sep26-36M-Acq DY4 Gold Standard</t>
        </is>
      </c>
      <c r="C1113">
        <v>4</v>
      </c>
      <c r="D1113">
        <v>21</v>
      </c>
      <c r="E1113" t="inlineStr">
        <is>
          <t>Evening Weekend And Night</t>
        </is>
      </c>
      <c r="F1113">
        <v>35001</v>
      </c>
      <c r="G1113">
        <v>50000</v>
      </c>
      <c r="H1113" t="inlineStr">
        <is>
          <t>36 Months</t>
        </is>
      </c>
      <c r="I1113" s="27">
        <v>46286</v>
      </c>
      <c r="J1113" s="27">
        <v>46630</v>
      </c>
      <c r="L1113">
        <v>31.652</v>
      </c>
      <c r="M1113">
        <v>25.412</v>
      </c>
      <c r="N1113">
        <v>28.532</v>
      </c>
      <c r="O1113">
        <v>99.932</v>
      </c>
      <c r="R1113" t="inlineStr">
        <is>
          <t>Standard</t>
        </is>
      </c>
      <c r="S1113" t="inlineStr">
        <is>
          <t>Standard</t>
        </is>
      </c>
      <c r="T1113" t="str">
        <f>IF($A1113="","",$A1113&amp;"|"&amp;$S1113&amp;"|"&amp;$D1113&amp;"|"&amp;$E1113&amp;"|"&amp;$F1113&amp;"|"&amp;$H1113)</f>
        <v>Acquisition|Standard|21|Evening Weekend And Night|35001|36 Months</v>
      </c>
    </row>
    <row r="1114" spans="1:20" x14ac:dyDescent="0.25">
      <c r="A1114" t="inlineStr">
        <is>
          <t>Acquisition</t>
        </is>
      </c>
      <c r="B1114" t="inlineStr">
        <is>
          <t>Sep26-36M-Acq DY4 Gold Standard</t>
        </is>
      </c>
      <c r="C1114">
        <v>3</v>
      </c>
      <c r="D1114">
        <v>22</v>
      </c>
      <c r="E1114" t="inlineStr">
        <is>
          <t>Standard</t>
        </is>
      </c>
      <c r="F1114">
        <v>35001</v>
      </c>
      <c r="G1114">
        <v>50000</v>
      </c>
      <c r="H1114" t="inlineStr">
        <is>
          <t>36 Months</t>
        </is>
      </c>
      <c r="I1114" s="27">
        <v>46286</v>
      </c>
      <c r="J1114" s="27">
        <v>46630</v>
      </c>
      <c r="K1114">
        <v>30.091</v>
      </c>
      <c r="O1114">
        <v>99.932</v>
      </c>
      <c r="R1114" t="inlineStr">
        <is>
          <t>Standard</t>
        </is>
      </c>
      <c r="S1114" t="inlineStr">
        <is>
          <t>Standard</t>
        </is>
      </c>
      <c r="T1114" t="str">
        <f>IF($A1114="","",$A1114&amp;"|"&amp;$S1114&amp;"|"&amp;$D1114&amp;"|"&amp;$E1114&amp;"|"&amp;$F1114&amp;"|"&amp;$H1114)</f>
        <v>Acquisition|Standard|22|Standard|35001|36 Months</v>
      </c>
    </row>
    <row r="1115" spans="1:20" x14ac:dyDescent="0.25">
      <c r="A1115" t="inlineStr">
        <is>
          <t>Acquisition</t>
        </is>
      </c>
      <c r="B1115" t="inlineStr">
        <is>
          <t>Sep26-36M-Acq DY4 Gold Standard</t>
        </is>
      </c>
      <c r="C1115">
        <v>4</v>
      </c>
      <c r="D1115">
        <v>22</v>
      </c>
      <c r="E1115" t="inlineStr">
        <is>
          <t>Evening And Weekend</t>
        </is>
      </c>
      <c r="F1115">
        <v>35001</v>
      </c>
      <c r="G1115">
        <v>50000</v>
      </c>
      <c r="H1115" t="inlineStr">
        <is>
          <t>36 Months</t>
        </is>
      </c>
      <c r="I1115" s="27">
        <v>46286</v>
      </c>
      <c r="J1115" s="27">
        <v>46630</v>
      </c>
      <c r="L1115">
        <v>31.652</v>
      </c>
      <c r="N1115">
        <v>28.532</v>
      </c>
      <c r="O1115">
        <v>99.932</v>
      </c>
      <c r="R1115" t="inlineStr">
        <is>
          <t>Standard</t>
        </is>
      </c>
      <c r="S1115" t="inlineStr">
        <is>
          <t>Standard</t>
        </is>
      </c>
      <c r="T1115" t="str">
        <f>IF($A1115="","",$A1115&amp;"|"&amp;$S1115&amp;"|"&amp;$D1115&amp;"|"&amp;$E1115&amp;"|"&amp;$F1115&amp;"|"&amp;$H1115)</f>
        <v>Acquisition|Standard|22|Evening And Weekend|35001|36 Months</v>
      </c>
    </row>
    <row r="1116" spans="1:20" x14ac:dyDescent="0.25">
      <c r="A1116" t="inlineStr">
        <is>
          <t>Acquisition</t>
        </is>
      </c>
      <c r="B1116" t="inlineStr">
        <is>
          <t>Sep26-36M-Acq DY4 Gold Standard</t>
        </is>
      </c>
      <c r="C1116">
        <v>4</v>
      </c>
      <c r="D1116">
        <v>22</v>
      </c>
      <c r="E1116" t="inlineStr">
        <is>
          <t>Day Night</t>
        </is>
      </c>
      <c r="F1116">
        <v>35001</v>
      </c>
      <c r="G1116">
        <v>50000</v>
      </c>
      <c r="H1116" t="inlineStr">
        <is>
          <t>36 Months</t>
        </is>
      </c>
      <c r="I1116" s="27">
        <v>46286</v>
      </c>
      <c r="J1116" s="27">
        <v>46630</v>
      </c>
      <c r="L1116">
        <v>31.323</v>
      </c>
      <c r="M1116">
        <v>25.155</v>
      </c>
      <c r="O1116">
        <v>99.932</v>
      </c>
      <c r="R1116" t="inlineStr">
        <is>
          <t>Standard</t>
        </is>
      </c>
      <c r="S1116" t="inlineStr">
        <is>
          <t>Standard</t>
        </is>
      </c>
      <c r="T1116" t="str">
        <f>IF($A1116="","",$A1116&amp;"|"&amp;$S1116&amp;"|"&amp;$D1116&amp;"|"&amp;$E1116&amp;"|"&amp;$F1116&amp;"|"&amp;$H1116)</f>
        <v>Acquisition|Standard|22|Day Night|35001|36 Months</v>
      </c>
    </row>
    <row r="1117" spans="1:20" x14ac:dyDescent="0.25">
      <c r="A1117" t="inlineStr">
        <is>
          <t>Acquisition</t>
        </is>
      </c>
      <c r="B1117" t="inlineStr">
        <is>
          <t>Sep26-36M-Acq DY4 Gold Standard</t>
        </is>
      </c>
      <c r="C1117">
        <v>4</v>
      </c>
      <c r="D1117">
        <v>22</v>
      </c>
      <c r="E1117" t="inlineStr">
        <is>
          <t>Evening Weekend And Night</t>
        </is>
      </c>
      <c r="F1117">
        <v>35001</v>
      </c>
      <c r="G1117">
        <v>50000</v>
      </c>
      <c r="H1117" t="inlineStr">
        <is>
          <t>36 Months</t>
        </is>
      </c>
      <c r="I1117" s="27">
        <v>46286</v>
      </c>
      <c r="J1117" s="27">
        <v>46630</v>
      </c>
      <c r="L1117">
        <v>31.652</v>
      </c>
      <c r="M1117">
        <v>25.412</v>
      </c>
      <c r="N1117">
        <v>28.532</v>
      </c>
      <c r="O1117">
        <v>99.932</v>
      </c>
      <c r="R1117" t="inlineStr">
        <is>
          <t>Standard</t>
        </is>
      </c>
      <c r="S1117" t="inlineStr">
        <is>
          <t>Standard</t>
        </is>
      </c>
      <c r="T1117" t="str">
        <f>IF($A1117="","",$A1117&amp;"|"&amp;$S1117&amp;"|"&amp;$D1117&amp;"|"&amp;$E1117&amp;"|"&amp;$F1117&amp;"|"&amp;$H1117)</f>
        <v>Acquisition|Standard|22|Evening Weekend And Night|35001|36 Months</v>
      </c>
    </row>
    <row r="1118" spans="1:20" x14ac:dyDescent="0.25">
      <c r="A1118" t="inlineStr">
        <is>
          <t>Acquisition</t>
        </is>
      </c>
      <c r="B1118" t="inlineStr">
        <is>
          <t>Sep26-36M-Acq DY4 Gold Standard</t>
        </is>
      </c>
      <c r="C1118">
        <v>3</v>
      </c>
      <c r="D1118">
        <v>18</v>
      </c>
      <c r="E1118" t="inlineStr">
        <is>
          <t>Standard</t>
        </is>
      </c>
      <c r="F1118">
        <v>35001</v>
      </c>
      <c r="G1118">
        <v>50000</v>
      </c>
      <c r="H1118" t="inlineStr">
        <is>
          <t>36 Months</t>
        </is>
      </c>
      <c r="I1118" s="27">
        <v>46286</v>
      </c>
      <c r="J1118" s="27">
        <v>46630</v>
      </c>
      <c r="K1118">
        <v>29.356</v>
      </c>
      <c r="O1118">
        <v>99.932</v>
      </c>
      <c r="R1118" t="inlineStr">
        <is>
          <t>Standard</t>
        </is>
      </c>
      <c r="S1118" t="inlineStr">
        <is>
          <t>Standard</t>
        </is>
      </c>
      <c r="T1118" t="str">
        <f>IF($A1118="","",$A1118&amp;"|"&amp;$S1118&amp;"|"&amp;$D1118&amp;"|"&amp;$E1118&amp;"|"&amp;$F1118&amp;"|"&amp;$H1118)</f>
        <v>Acquisition|Standard|18|Standard|35001|36 Months</v>
      </c>
    </row>
    <row r="1119" spans="1:20" x14ac:dyDescent="0.25">
      <c r="A1119" t="inlineStr">
        <is>
          <t>Acquisition</t>
        </is>
      </c>
      <c r="B1119" t="inlineStr">
        <is>
          <t>Sep26-36M-Acq DY4 Gold Standard</t>
        </is>
      </c>
      <c r="C1119">
        <v>4</v>
      </c>
      <c r="D1119">
        <v>18</v>
      </c>
      <c r="E1119" t="inlineStr">
        <is>
          <t>Evening And Weekend</t>
        </is>
      </c>
      <c r="F1119">
        <v>35001</v>
      </c>
      <c r="G1119">
        <v>50000</v>
      </c>
      <c r="H1119" t="inlineStr">
        <is>
          <t>36 Months</t>
        </is>
      </c>
      <c r="I1119" s="27">
        <v>46286</v>
      </c>
      <c r="J1119" s="27">
        <v>46630</v>
      </c>
      <c r="L1119">
        <v>30.88</v>
      </c>
      <c r="N1119">
        <v>27.832</v>
      </c>
      <c r="O1119">
        <v>99.932</v>
      </c>
      <c r="R1119" t="inlineStr">
        <is>
          <t>Standard</t>
        </is>
      </c>
      <c r="S1119" t="inlineStr">
        <is>
          <t>Standard</t>
        </is>
      </c>
      <c r="T1119" t="str">
        <f>IF($A1119="","",$A1119&amp;"|"&amp;$S1119&amp;"|"&amp;$D1119&amp;"|"&amp;$E1119&amp;"|"&amp;$F1119&amp;"|"&amp;$H1119)</f>
        <v>Acquisition|Standard|18|Evening And Weekend|35001|36 Months</v>
      </c>
    </row>
    <row r="1120" spans="1:20" x14ac:dyDescent="0.25">
      <c r="A1120" t="inlineStr">
        <is>
          <t>Acquisition</t>
        </is>
      </c>
      <c r="B1120" t="inlineStr">
        <is>
          <t>Sep26-36M-Acq DY4 Gold Standard</t>
        </is>
      </c>
      <c r="C1120">
        <v>4</v>
      </c>
      <c r="D1120">
        <v>18</v>
      </c>
      <c r="E1120" t="inlineStr">
        <is>
          <t>Day Night</t>
        </is>
      </c>
      <c r="F1120">
        <v>35001</v>
      </c>
      <c r="G1120">
        <v>50000</v>
      </c>
      <c r="H1120" t="inlineStr">
        <is>
          <t>36 Months</t>
        </is>
      </c>
      <c r="I1120" s="27">
        <v>46286</v>
      </c>
      <c r="J1120" s="27">
        <v>46630</v>
      </c>
      <c r="L1120">
        <v>30.561</v>
      </c>
      <c r="M1120">
        <v>24.536</v>
      </c>
      <c r="O1120">
        <v>99.932</v>
      </c>
      <c r="R1120" t="inlineStr">
        <is>
          <t>Standard</t>
        </is>
      </c>
      <c r="S1120" t="inlineStr">
        <is>
          <t>Standard</t>
        </is>
      </c>
      <c r="T1120" t="str">
        <f>IF($A1120="","",$A1120&amp;"|"&amp;$S1120&amp;"|"&amp;$D1120&amp;"|"&amp;$E1120&amp;"|"&amp;$F1120&amp;"|"&amp;$H1120)</f>
        <v>Acquisition|Standard|18|Day Night|35001|36 Months</v>
      </c>
    </row>
    <row r="1121" spans="1:20" x14ac:dyDescent="0.25">
      <c r="A1121" t="inlineStr">
        <is>
          <t>Acquisition</t>
        </is>
      </c>
      <c r="B1121" t="inlineStr">
        <is>
          <t>Sep26-36M-Acq DY4 Gold Standard</t>
        </is>
      </c>
      <c r="C1121">
        <v>4</v>
      </c>
      <c r="D1121">
        <v>18</v>
      </c>
      <c r="E1121" t="inlineStr">
        <is>
          <t>Evening Weekend And Night</t>
        </is>
      </c>
      <c r="F1121">
        <v>35001</v>
      </c>
      <c r="G1121">
        <v>50000</v>
      </c>
      <c r="H1121" t="inlineStr">
        <is>
          <t>36 Months</t>
        </is>
      </c>
      <c r="I1121" s="27">
        <v>46286</v>
      </c>
      <c r="J1121" s="27">
        <v>46630</v>
      </c>
      <c r="L1121">
        <v>30.88</v>
      </c>
      <c r="M1121">
        <v>24.795</v>
      </c>
      <c r="N1121">
        <v>27.832</v>
      </c>
      <c r="O1121">
        <v>99.932</v>
      </c>
      <c r="R1121" t="inlineStr">
        <is>
          <t>Standard</t>
        </is>
      </c>
      <c r="S1121" t="inlineStr">
        <is>
          <t>Standard</t>
        </is>
      </c>
      <c r="T1121" t="str">
        <f>IF($A1121="","",$A1121&amp;"|"&amp;$S1121&amp;"|"&amp;$D1121&amp;"|"&amp;$E1121&amp;"|"&amp;$F1121&amp;"|"&amp;$H1121)</f>
        <v>Acquisition|Standard|18|Evening Weekend And Night|35001|36 Months</v>
      </c>
    </row>
    <row r="1122" spans="1:20" x14ac:dyDescent="0.25">
      <c r="A1122" t="inlineStr">
        <is>
          <t>Acquisition</t>
        </is>
      </c>
      <c r="B1122" t="inlineStr">
        <is>
          <t>Sep26-3M-Acq DY4 Gold Standard</t>
        </is>
      </c>
      <c r="C1122">
        <v>3</v>
      </c>
      <c r="D1122">
        <v>14</v>
      </c>
      <c r="E1122" t="inlineStr">
        <is>
          <t>Standard</t>
        </is>
      </c>
      <c r="F1122">
        <v>50001</v>
      </c>
      <c r="G1122">
        <v>75000</v>
      </c>
      <c r="H1122" t="inlineStr">
        <is>
          <t>3 Months</t>
        </is>
      </c>
      <c r="I1122" s="27">
        <v>46286</v>
      </c>
      <c r="J1122" s="27">
        <v>46630</v>
      </c>
      <c r="K1122">
        <v>29.261</v>
      </c>
      <c r="O1122">
        <v>116.37</v>
      </c>
      <c r="R1122" t="inlineStr">
        <is>
          <t>Standard</t>
        </is>
      </c>
      <c r="S1122" t="inlineStr">
        <is>
          <t>Standard</t>
        </is>
      </c>
      <c r="T1122" t="str">
        <f>IF($A1122="","",$A1122&amp;"|"&amp;$S1122&amp;"|"&amp;$D1122&amp;"|"&amp;$E1122&amp;"|"&amp;$F1122&amp;"|"&amp;$H1122)</f>
        <v>Acquisition|Standard|14|Standard|50001|3 Months</v>
      </c>
    </row>
    <row r="1123" spans="1:20" x14ac:dyDescent="0.25">
      <c r="A1123" t="inlineStr">
        <is>
          <t>Acquisition</t>
        </is>
      </c>
      <c r="B1123" t="inlineStr">
        <is>
          <t>Sep26-3M-Acq DY4 Gold Standard</t>
        </is>
      </c>
      <c r="C1123">
        <v>4</v>
      </c>
      <c r="D1123">
        <v>14</v>
      </c>
      <c r="E1123" t="inlineStr">
        <is>
          <t>Evening And Weekend</t>
        </is>
      </c>
      <c r="F1123">
        <v>50001</v>
      </c>
      <c r="G1123">
        <v>75000</v>
      </c>
      <c r="H1123" t="inlineStr">
        <is>
          <t>3 Months</t>
        </is>
      </c>
      <c r="I1123" s="27">
        <v>46286</v>
      </c>
      <c r="J1123" s="27">
        <v>46630</v>
      </c>
      <c r="L1123">
        <v>30.779</v>
      </c>
      <c r="N1123">
        <v>27.75</v>
      </c>
      <c r="O1123">
        <v>116.37</v>
      </c>
      <c r="R1123" t="inlineStr">
        <is>
          <t>Standard</t>
        </is>
      </c>
      <c r="S1123" t="inlineStr">
        <is>
          <t>Standard</t>
        </is>
      </c>
      <c r="T1123" t="str">
        <f>IF($A1123="","",$A1123&amp;"|"&amp;$S1123&amp;"|"&amp;$D1123&amp;"|"&amp;$E1123&amp;"|"&amp;$F1123&amp;"|"&amp;$H1123)</f>
        <v>Acquisition|Standard|14|Evening And Weekend|50001|3 Months</v>
      </c>
    </row>
    <row r="1124" spans="1:20" x14ac:dyDescent="0.25">
      <c r="A1124" t="inlineStr">
        <is>
          <t>Acquisition</t>
        </is>
      </c>
      <c r="B1124" t="inlineStr">
        <is>
          <t>Sep26-3M-Acq DY4 Gold Standard</t>
        </is>
      </c>
      <c r="C1124">
        <v>4</v>
      </c>
      <c r="D1124">
        <v>14</v>
      </c>
      <c r="E1124" t="inlineStr">
        <is>
          <t>Day Night</t>
        </is>
      </c>
      <c r="F1124">
        <v>50001</v>
      </c>
      <c r="G1124">
        <v>75000</v>
      </c>
      <c r="H1124" t="inlineStr">
        <is>
          <t>3 Months</t>
        </is>
      </c>
      <c r="I1124" s="27">
        <v>46286</v>
      </c>
      <c r="J1124" s="27">
        <v>46630</v>
      </c>
      <c r="L1124">
        <v>30.458</v>
      </c>
      <c r="M1124">
        <v>24.455</v>
      </c>
      <c r="O1124">
        <v>116.37</v>
      </c>
      <c r="R1124" t="inlineStr">
        <is>
          <t>Standard</t>
        </is>
      </c>
      <c r="S1124" t="inlineStr">
        <is>
          <t>Standard</t>
        </is>
      </c>
      <c r="T1124" t="str">
        <f>IF($A1124="","",$A1124&amp;"|"&amp;$S1124&amp;"|"&amp;$D1124&amp;"|"&amp;$E1124&amp;"|"&amp;$F1124&amp;"|"&amp;$H1124)</f>
        <v>Acquisition|Standard|14|Day Night|50001|3 Months</v>
      </c>
    </row>
    <row r="1125" spans="1:20" x14ac:dyDescent="0.25">
      <c r="A1125" t="inlineStr">
        <is>
          <t>Acquisition</t>
        </is>
      </c>
      <c r="B1125" t="inlineStr">
        <is>
          <t>Sep26-3M-Acq DY4 Gold Standard</t>
        </is>
      </c>
      <c r="C1125">
        <v>4</v>
      </c>
      <c r="D1125">
        <v>14</v>
      </c>
      <c r="E1125" t="inlineStr">
        <is>
          <t>Evening Weekend And Night</t>
        </is>
      </c>
      <c r="F1125">
        <v>50001</v>
      </c>
      <c r="G1125">
        <v>75000</v>
      </c>
      <c r="H1125" t="inlineStr">
        <is>
          <t>3 Months</t>
        </is>
      </c>
      <c r="I1125" s="27">
        <v>46286</v>
      </c>
      <c r="J1125" s="27">
        <v>46630</v>
      </c>
      <c r="L1125">
        <v>30.779</v>
      </c>
      <c r="M1125">
        <v>24.712</v>
      </c>
      <c r="N1125">
        <v>27.75</v>
      </c>
      <c r="O1125">
        <v>116.37</v>
      </c>
      <c r="R1125" t="inlineStr">
        <is>
          <t>Standard</t>
        </is>
      </c>
      <c r="S1125" t="inlineStr">
        <is>
          <t>Standard</t>
        </is>
      </c>
      <c r="T1125" t="str">
        <f>IF($A1125="","",$A1125&amp;"|"&amp;$S1125&amp;"|"&amp;$D1125&amp;"|"&amp;$E1125&amp;"|"&amp;$F1125&amp;"|"&amp;$H1125)</f>
        <v>Acquisition|Standard|14|Evening Weekend And Night|50001|3 Months</v>
      </c>
    </row>
    <row r="1126" spans="1:20" x14ac:dyDescent="0.25">
      <c r="A1126" t="inlineStr">
        <is>
          <t>Acquisition</t>
        </is>
      </c>
      <c r="B1126" t="inlineStr">
        <is>
          <t>Sep26-3M-Acq DY4 Gold Standard</t>
        </is>
      </c>
      <c r="C1126">
        <v>3</v>
      </c>
      <c r="D1126">
        <v>10</v>
      </c>
      <c r="E1126" t="inlineStr">
        <is>
          <t>Standard</t>
        </is>
      </c>
      <c r="F1126">
        <v>50001</v>
      </c>
      <c r="G1126">
        <v>75000</v>
      </c>
      <c r="H1126" t="inlineStr">
        <is>
          <t>3 Months</t>
        </is>
      </c>
      <c r="I1126" s="27">
        <v>46286</v>
      </c>
      <c r="J1126" s="27">
        <v>46630</v>
      </c>
      <c r="K1126">
        <v>29.458</v>
      </c>
      <c r="O1126">
        <v>116.37</v>
      </c>
      <c r="R1126" t="inlineStr">
        <is>
          <t>Standard</t>
        </is>
      </c>
      <c r="S1126" t="inlineStr">
        <is>
          <t>Standard</t>
        </is>
      </c>
      <c r="T1126" t="str">
        <f>IF($A1126="","",$A1126&amp;"|"&amp;$S1126&amp;"|"&amp;$D1126&amp;"|"&amp;$E1126&amp;"|"&amp;$F1126&amp;"|"&amp;$H1126)</f>
        <v>Acquisition|Standard|10|Standard|50001|3 Months</v>
      </c>
    </row>
    <row r="1127" spans="1:20" x14ac:dyDescent="0.25">
      <c r="A1127" t="inlineStr">
        <is>
          <t>Acquisition</t>
        </is>
      </c>
      <c r="B1127" t="inlineStr">
        <is>
          <t>Sep26-3M-Acq DY4 Gold Standard</t>
        </is>
      </c>
      <c r="C1127">
        <v>4</v>
      </c>
      <c r="D1127">
        <v>10</v>
      </c>
      <c r="E1127" t="inlineStr">
        <is>
          <t>Evening And Weekend</t>
        </is>
      </c>
      <c r="F1127">
        <v>50001</v>
      </c>
      <c r="G1127">
        <v>75000</v>
      </c>
      <c r="H1127" t="inlineStr">
        <is>
          <t>3 Months</t>
        </is>
      </c>
      <c r="I1127" s="27">
        <v>46286</v>
      </c>
      <c r="J1127" s="27">
        <v>46630</v>
      </c>
      <c r="L1127">
        <v>30.984</v>
      </c>
      <c r="N1127">
        <v>27.935</v>
      </c>
      <c r="O1127">
        <v>116.37</v>
      </c>
      <c r="R1127" t="inlineStr">
        <is>
          <t>Standard</t>
        </is>
      </c>
      <c r="S1127" t="inlineStr">
        <is>
          <t>Standard</t>
        </is>
      </c>
      <c r="T1127" t="str">
        <f>IF($A1127="","",$A1127&amp;"|"&amp;$S1127&amp;"|"&amp;$D1127&amp;"|"&amp;$E1127&amp;"|"&amp;$F1127&amp;"|"&amp;$H1127)</f>
        <v>Acquisition|Standard|10|Evening And Weekend|50001|3 Months</v>
      </c>
    </row>
    <row r="1128" spans="1:20" x14ac:dyDescent="0.25">
      <c r="A1128" t="inlineStr">
        <is>
          <t>Acquisition</t>
        </is>
      </c>
      <c r="B1128" t="inlineStr">
        <is>
          <t>Sep26-3M-Acq DY4 Gold Standard</t>
        </is>
      </c>
      <c r="C1128">
        <v>4</v>
      </c>
      <c r="D1128">
        <v>10</v>
      </c>
      <c r="E1128" t="inlineStr">
        <is>
          <t>Day Night</t>
        </is>
      </c>
      <c r="F1128">
        <v>50001</v>
      </c>
      <c r="G1128">
        <v>75000</v>
      </c>
      <c r="H1128" t="inlineStr">
        <is>
          <t>3 Months</t>
        </is>
      </c>
      <c r="I1128" s="27">
        <v>46286</v>
      </c>
      <c r="J1128" s="27">
        <v>46630</v>
      </c>
      <c r="L1128">
        <v>30.665</v>
      </c>
      <c r="M1128">
        <v>24.619</v>
      </c>
      <c r="O1128">
        <v>116.37</v>
      </c>
      <c r="R1128" t="inlineStr">
        <is>
          <t>Standard</t>
        </is>
      </c>
      <c r="S1128" t="inlineStr">
        <is>
          <t>Standard</t>
        </is>
      </c>
      <c r="T1128" t="str">
        <f>IF($A1128="","",$A1128&amp;"|"&amp;$S1128&amp;"|"&amp;$D1128&amp;"|"&amp;$E1128&amp;"|"&amp;$F1128&amp;"|"&amp;$H1128)</f>
        <v>Acquisition|Standard|10|Day Night|50001|3 Months</v>
      </c>
    </row>
    <row r="1129" spans="1:20" x14ac:dyDescent="0.25">
      <c r="A1129" t="inlineStr">
        <is>
          <t>Acquisition</t>
        </is>
      </c>
      <c r="B1129" t="inlineStr">
        <is>
          <t>Sep26-3M-Acq DY4 Gold Standard</t>
        </is>
      </c>
      <c r="C1129">
        <v>4</v>
      </c>
      <c r="D1129">
        <v>10</v>
      </c>
      <c r="E1129" t="inlineStr">
        <is>
          <t>Evening Weekend And Night</t>
        </is>
      </c>
      <c r="F1129">
        <v>50001</v>
      </c>
      <c r="G1129">
        <v>75000</v>
      </c>
      <c r="H1129" t="inlineStr">
        <is>
          <t>3 Months</t>
        </is>
      </c>
      <c r="I1129" s="27">
        <v>46286</v>
      </c>
      <c r="J1129" s="27">
        <v>46630</v>
      </c>
      <c r="L1129">
        <v>30.984</v>
      </c>
      <c r="M1129">
        <v>24.875</v>
      </c>
      <c r="N1129">
        <v>27.935</v>
      </c>
      <c r="O1129">
        <v>116.37</v>
      </c>
      <c r="R1129" t="inlineStr">
        <is>
          <t>Standard</t>
        </is>
      </c>
      <c r="S1129" t="inlineStr">
        <is>
          <t>Standard</t>
        </is>
      </c>
      <c r="T1129" t="str">
        <f>IF($A1129="","",$A1129&amp;"|"&amp;$S1129&amp;"|"&amp;$D1129&amp;"|"&amp;$E1129&amp;"|"&amp;$F1129&amp;"|"&amp;$H1129)</f>
        <v>Acquisition|Standard|10|Evening Weekend And Night|50001|3 Months</v>
      </c>
    </row>
    <row r="1130" spans="1:20" x14ac:dyDescent="0.25">
      <c r="A1130" t="inlineStr">
        <is>
          <t>Acquisition</t>
        </is>
      </c>
      <c r="B1130" t="inlineStr">
        <is>
          <t>Sep26-3M-Acq DY4 Gold Standard</t>
        </is>
      </c>
      <c r="C1130">
        <v>3</v>
      </c>
      <c r="D1130">
        <v>23</v>
      </c>
      <c r="E1130" t="inlineStr">
        <is>
          <t>Standard</t>
        </is>
      </c>
      <c r="F1130">
        <v>50001</v>
      </c>
      <c r="G1130">
        <v>75000</v>
      </c>
      <c r="H1130" t="inlineStr">
        <is>
          <t>3 Months</t>
        </is>
      </c>
      <c r="I1130" s="27">
        <v>46286</v>
      </c>
      <c r="J1130" s="27">
        <v>46630</v>
      </c>
      <c r="K1130">
        <v>28.921</v>
      </c>
      <c r="O1130">
        <v>116.37</v>
      </c>
      <c r="R1130" t="inlineStr">
        <is>
          <t>Standard</t>
        </is>
      </c>
      <c r="S1130" t="inlineStr">
        <is>
          <t>Standard</t>
        </is>
      </c>
      <c r="T1130" t="str">
        <f>IF($A1130="","",$A1130&amp;"|"&amp;$S1130&amp;"|"&amp;$D1130&amp;"|"&amp;$E1130&amp;"|"&amp;$F1130&amp;"|"&amp;$H1130)</f>
        <v>Acquisition|Standard|23|Standard|50001|3 Months</v>
      </c>
    </row>
    <row r="1131" spans="1:20" x14ac:dyDescent="0.25">
      <c r="A1131" t="inlineStr">
        <is>
          <t>Acquisition</t>
        </is>
      </c>
      <c r="B1131" t="inlineStr">
        <is>
          <t>Sep26-3M-Acq DY4 Gold Standard</t>
        </is>
      </c>
      <c r="C1131">
        <v>4</v>
      </c>
      <c r="D1131">
        <v>23</v>
      </c>
      <c r="E1131" t="inlineStr">
        <is>
          <t>Evening And Weekend</t>
        </is>
      </c>
      <c r="F1131">
        <v>50001</v>
      </c>
      <c r="G1131">
        <v>75000</v>
      </c>
      <c r="H1131" t="inlineStr">
        <is>
          <t>3 Months</t>
        </is>
      </c>
      <c r="I1131" s="27">
        <v>46286</v>
      </c>
      <c r="J1131" s="27">
        <v>46630</v>
      </c>
      <c r="L1131">
        <v>30.418</v>
      </c>
      <c r="N1131">
        <v>27.42</v>
      </c>
      <c r="O1131">
        <v>116.37</v>
      </c>
      <c r="R1131" t="inlineStr">
        <is>
          <t>Standard</t>
        </is>
      </c>
      <c r="S1131" t="inlineStr">
        <is>
          <t>Standard</t>
        </is>
      </c>
      <c r="T1131" t="str">
        <f>IF($A1131="","",$A1131&amp;"|"&amp;$S1131&amp;"|"&amp;$D1131&amp;"|"&amp;$E1131&amp;"|"&amp;$F1131&amp;"|"&amp;$H1131)</f>
        <v>Acquisition|Standard|23|Evening And Weekend|50001|3 Months</v>
      </c>
    </row>
    <row r="1132" spans="1:20" x14ac:dyDescent="0.25">
      <c r="A1132" t="inlineStr">
        <is>
          <t>Acquisition</t>
        </is>
      </c>
      <c r="B1132" t="inlineStr">
        <is>
          <t>Sep26-3M-Acq DY4 Gold Standard</t>
        </is>
      </c>
      <c r="C1132">
        <v>4</v>
      </c>
      <c r="D1132">
        <v>23</v>
      </c>
      <c r="E1132" t="inlineStr">
        <is>
          <t>Day Night</t>
        </is>
      </c>
      <c r="F1132">
        <v>50001</v>
      </c>
      <c r="G1132">
        <v>75000</v>
      </c>
      <c r="H1132" t="inlineStr">
        <is>
          <t>3 Months</t>
        </is>
      </c>
      <c r="I1132" s="27">
        <v>46286</v>
      </c>
      <c r="J1132" s="27">
        <v>46630</v>
      </c>
      <c r="L1132">
        <v>30.108</v>
      </c>
      <c r="M1132">
        <v>24.177</v>
      </c>
      <c r="O1132">
        <v>116.37</v>
      </c>
      <c r="R1132" t="inlineStr">
        <is>
          <t>Standard</t>
        </is>
      </c>
      <c r="S1132" t="inlineStr">
        <is>
          <t>Standard</t>
        </is>
      </c>
      <c r="T1132" t="str">
        <f>IF($A1132="","",$A1132&amp;"|"&amp;$S1132&amp;"|"&amp;$D1132&amp;"|"&amp;$E1132&amp;"|"&amp;$F1132&amp;"|"&amp;$H1132)</f>
        <v>Acquisition|Standard|23|Day Night|50001|3 Months</v>
      </c>
    </row>
    <row r="1133" spans="1:20" x14ac:dyDescent="0.25">
      <c r="A1133" t="inlineStr">
        <is>
          <t>Acquisition</t>
        </is>
      </c>
      <c r="B1133" t="inlineStr">
        <is>
          <t>Sep26-3M-Acq DY4 Gold Standard</t>
        </is>
      </c>
      <c r="C1133">
        <v>4</v>
      </c>
      <c r="D1133">
        <v>23</v>
      </c>
      <c r="E1133" t="inlineStr">
        <is>
          <t>Evening Weekend And Night</t>
        </is>
      </c>
      <c r="F1133">
        <v>50001</v>
      </c>
      <c r="G1133">
        <v>75000</v>
      </c>
      <c r="H1133" t="inlineStr">
        <is>
          <t>3 Months</t>
        </is>
      </c>
      <c r="I1133" s="27">
        <v>46286</v>
      </c>
      <c r="J1133" s="27">
        <v>46630</v>
      </c>
      <c r="L1133">
        <v>30.418</v>
      </c>
      <c r="M1133">
        <v>24.423</v>
      </c>
      <c r="N1133">
        <v>27.42</v>
      </c>
      <c r="O1133">
        <v>116.37</v>
      </c>
      <c r="R1133" t="inlineStr">
        <is>
          <t>Standard</t>
        </is>
      </c>
      <c r="S1133" t="inlineStr">
        <is>
          <t>Standard</t>
        </is>
      </c>
      <c r="T1133" t="str">
        <f>IF($A1133="","",$A1133&amp;"|"&amp;$S1133&amp;"|"&amp;$D1133&amp;"|"&amp;$E1133&amp;"|"&amp;$F1133&amp;"|"&amp;$H1133)</f>
        <v>Acquisition|Standard|23|Evening Weekend And Night|50001|3 Months</v>
      </c>
    </row>
    <row r="1134" spans="1:20" x14ac:dyDescent="0.25">
      <c r="A1134" t="inlineStr">
        <is>
          <t>Acquisition</t>
        </is>
      </c>
      <c r="B1134" t="inlineStr">
        <is>
          <t>Sep26-3M-Acq DY4 Gold Standard</t>
        </is>
      </c>
      <c r="C1134">
        <v>3</v>
      </c>
      <c r="D1134">
        <v>20</v>
      </c>
      <c r="E1134" t="inlineStr">
        <is>
          <t>Standard</t>
        </is>
      </c>
      <c r="F1134">
        <v>50001</v>
      </c>
      <c r="G1134">
        <v>75000</v>
      </c>
      <c r="H1134" t="inlineStr">
        <is>
          <t>3 Months</t>
        </is>
      </c>
      <c r="I1134" s="27">
        <v>46286</v>
      </c>
      <c r="J1134" s="27">
        <v>46630</v>
      </c>
      <c r="K1134">
        <v>29.514</v>
      </c>
      <c r="O1134">
        <v>116.37</v>
      </c>
      <c r="R1134" t="inlineStr">
        <is>
          <t>Standard</t>
        </is>
      </c>
      <c r="S1134" t="inlineStr">
        <is>
          <t>Standard</t>
        </is>
      </c>
      <c r="T1134" t="str">
        <f>IF($A1134="","",$A1134&amp;"|"&amp;$S1134&amp;"|"&amp;$D1134&amp;"|"&amp;$E1134&amp;"|"&amp;$F1134&amp;"|"&amp;$H1134)</f>
        <v>Acquisition|Standard|20|Standard|50001|3 Months</v>
      </c>
    </row>
    <row r="1135" spans="1:20" x14ac:dyDescent="0.25">
      <c r="A1135" t="inlineStr">
        <is>
          <t>Acquisition</t>
        </is>
      </c>
      <c r="B1135" t="inlineStr">
        <is>
          <t>Sep26-3M-Acq DY4 Gold Standard</t>
        </is>
      </c>
      <c r="C1135">
        <v>4</v>
      </c>
      <c r="D1135">
        <v>20</v>
      </c>
      <c r="E1135" t="inlineStr">
        <is>
          <t>Evening And Weekend</t>
        </is>
      </c>
      <c r="F1135">
        <v>50001</v>
      </c>
      <c r="G1135">
        <v>75000</v>
      </c>
      <c r="H1135" t="inlineStr">
        <is>
          <t>3 Months</t>
        </is>
      </c>
      <c r="I1135" s="27">
        <v>46286</v>
      </c>
      <c r="J1135" s="27">
        <v>46630</v>
      </c>
      <c r="L1135">
        <v>31.045</v>
      </c>
      <c r="N1135">
        <v>27.987</v>
      </c>
      <c r="O1135">
        <v>116.37</v>
      </c>
      <c r="R1135" t="inlineStr">
        <is>
          <t>Standard</t>
        </is>
      </c>
      <c r="S1135" t="inlineStr">
        <is>
          <t>Standard</t>
        </is>
      </c>
      <c r="T1135" t="str">
        <f>IF($A1135="","",$A1135&amp;"|"&amp;$S1135&amp;"|"&amp;$D1135&amp;"|"&amp;$E1135&amp;"|"&amp;$F1135&amp;"|"&amp;$H1135)</f>
        <v>Acquisition|Standard|20|Evening And Weekend|50001|3 Months</v>
      </c>
    </row>
    <row r="1136" spans="1:20" x14ac:dyDescent="0.25">
      <c r="A1136" t="inlineStr">
        <is>
          <t>Acquisition</t>
        </is>
      </c>
      <c r="B1136" t="inlineStr">
        <is>
          <t>Sep26-3M-Acq DY4 Gold Standard</t>
        </is>
      </c>
      <c r="C1136">
        <v>4</v>
      </c>
      <c r="D1136">
        <v>20</v>
      </c>
      <c r="E1136" t="inlineStr">
        <is>
          <t>Day Night</t>
        </is>
      </c>
      <c r="F1136">
        <v>50001</v>
      </c>
      <c r="G1136">
        <v>75000</v>
      </c>
      <c r="H1136" t="inlineStr">
        <is>
          <t>3 Months</t>
        </is>
      </c>
      <c r="I1136" s="27">
        <v>46286</v>
      </c>
      <c r="J1136" s="27">
        <v>46630</v>
      </c>
      <c r="L1136">
        <v>30.726</v>
      </c>
      <c r="M1136">
        <v>24.67</v>
      </c>
      <c r="O1136">
        <v>116.37</v>
      </c>
      <c r="R1136" t="inlineStr">
        <is>
          <t>Standard</t>
        </is>
      </c>
      <c r="S1136" t="inlineStr">
        <is>
          <t>Standard</t>
        </is>
      </c>
      <c r="T1136" t="str">
        <f>IF($A1136="","",$A1136&amp;"|"&amp;$S1136&amp;"|"&amp;$D1136&amp;"|"&amp;$E1136&amp;"|"&amp;$F1136&amp;"|"&amp;$H1136)</f>
        <v>Acquisition|Standard|20|Day Night|50001|3 Months</v>
      </c>
    </row>
    <row r="1137" spans="1:20" x14ac:dyDescent="0.25">
      <c r="A1137" t="inlineStr">
        <is>
          <t>Acquisition</t>
        </is>
      </c>
      <c r="B1137" t="inlineStr">
        <is>
          <t>Sep26-3M-Acq DY4 Gold Standard</t>
        </is>
      </c>
      <c r="C1137">
        <v>4</v>
      </c>
      <c r="D1137">
        <v>20</v>
      </c>
      <c r="E1137" t="inlineStr">
        <is>
          <t>Evening Weekend And Night</t>
        </is>
      </c>
      <c r="F1137">
        <v>50001</v>
      </c>
      <c r="G1137">
        <v>75000</v>
      </c>
      <c r="H1137" t="inlineStr">
        <is>
          <t>3 Months</t>
        </is>
      </c>
      <c r="I1137" s="27">
        <v>46286</v>
      </c>
      <c r="J1137" s="27">
        <v>46630</v>
      </c>
      <c r="L1137">
        <v>31.045</v>
      </c>
      <c r="M1137">
        <v>24.928</v>
      </c>
      <c r="N1137">
        <v>27.987</v>
      </c>
      <c r="O1137">
        <v>116.37</v>
      </c>
      <c r="R1137" t="inlineStr">
        <is>
          <t>Standard</t>
        </is>
      </c>
      <c r="S1137" t="inlineStr">
        <is>
          <t>Standard</t>
        </is>
      </c>
      <c r="T1137" t="str">
        <f>IF($A1137="","",$A1137&amp;"|"&amp;$S1137&amp;"|"&amp;$D1137&amp;"|"&amp;$E1137&amp;"|"&amp;$F1137&amp;"|"&amp;$H1137)</f>
        <v>Acquisition|Standard|20|Evening Weekend And Night|50001|3 Months</v>
      </c>
    </row>
    <row r="1138" spans="1:20" x14ac:dyDescent="0.25">
      <c r="A1138" t="inlineStr">
        <is>
          <t>Acquisition</t>
        </is>
      </c>
      <c r="B1138" t="inlineStr">
        <is>
          <t>Sep26-3M-Acq DY4 Gold Standard</t>
        </is>
      </c>
      <c r="C1138">
        <v>3</v>
      </c>
      <c r="D1138">
        <v>17</v>
      </c>
      <c r="E1138" t="inlineStr">
        <is>
          <t>Standard</t>
        </is>
      </c>
      <c r="F1138">
        <v>50001</v>
      </c>
      <c r="G1138">
        <v>75000</v>
      </c>
      <c r="H1138" t="inlineStr">
        <is>
          <t>3 Months</t>
        </is>
      </c>
      <c r="I1138" s="27">
        <v>46286</v>
      </c>
      <c r="J1138" s="27">
        <v>46630</v>
      </c>
      <c r="K1138">
        <v>28.781</v>
      </c>
      <c r="O1138">
        <v>116.37</v>
      </c>
      <c r="R1138" t="inlineStr">
        <is>
          <t>Standard</t>
        </is>
      </c>
      <c r="S1138" t="inlineStr">
        <is>
          <t>Standard</t>
        </is>
      </c>
      <c r="T1138" t="str">
        <f>IF($A1138="","",$A1138&amp;"|"&amp;$S1138&amp;"|"&amp;$D1138&amp;"|"&amp;$E1138&amp;"|"&amp;$F1138&amp;"|"&amp;$H1138)</f>
        <v>Acquisition|Standard|17|Standard|50001|3 Months</v>
      </c>
    </row>
    <row r="1139" spans="1:20" x14ac:dyDescent="0.25">
      <c r="A1139" t="inlineStr">
        <is>
          <t>Acquisition</t>
        </is>
      </c>
      <c r="B1139" t="inlineStr">
        <is>
          <t>Sep26-3M-Acq DY4 Gold Standard</t>
        </is>
      </c>
      <c r="C1139">
        <v>4</v>
      </c>
      <c r="D1139">
        <v>17</v>
      </c>
      <c r="E1139" t="inlineStr">
        <is>
          <t>Evening And Weekend</t>
        </is>
      </c>
      <c r="F1139">
        <v>50001</v>
      </c>
      <c r="G1139">
        <v>75000</v>
      </c>
      <c r="H1139" t="inlineStr">
        <is>
          <t>3 Months</t>
        </is>
      </c>
      <c r="I1139" s="27">
        <v>46286</v>
      </c>
      <c r="J1139" s="27">
        <v>46630</v>
      </c>
      <c r="L1139">
        <v>30.273</v>
      </c>
      <c r="N1139">
        <v>27.285</v>
      </c>
      <c r="O1139">
        <v>116.37</v>
      </c>
      <c r="R1139" t="inlineStr">
        <is>
          <t>Standard</t>
        </is>
      </c>
      <c r="S1139" t="inlineStr">
        <is>
          <t>Standard</t>
        </is>
      </c>
      <c r="T1139" t="str">
        <f>IF($A1139="","",$A1139&amp;"|"&amp;$S1139&amp;"|"&amp;$D1139&amp;"|"&amp;$E1139&amp;"|"&amp;$F1139&amp;"|"&amp;$H1139)</f>
        <v>Acquisition|Standard|17|Evening And Weekend|50001|3 Months</v>
      </c>
    </row>
    <row r="1140" spans="1:20" x14ac:dyDescent="0.25">
      <c r="A1140" t="inlineStr">
        <is>
          <t>Acquisition</t>
        </is>
      </c>
      <c r="B1140" t="inlineStr">
        <is>
          <t>Sep26-3M-Acq DY4 Gold Standard</t>
        </is>
      </c>
      <c r="C1140">
        <v>4</v>
      </c>
      <c r="D1140">
        <v>17</v>
      </c>
      <c r="E1140" t="inlineStr">
        <is>
          <t>Day Night</t>
        </is>
      </c>
      <c r="F1140">
        <v>50001</v>
      </c>
      <c r="G1140">
        <v>75000</v>
      </c>
      <c r="H1140" t="inlineStr">
        <is>
          <t>3 Months</t>
        </is>
      </c>
      <c r="I1140" s="27">
        <v>46286</v>
      </c>
      <c r="J1140" s="27">
        <v>46630</v>
      </c>
      <c r="L1140">
        <v>29.964</v>
      </c>
      <c r="M1140">
        <v>24.063</v>
      </c>
      <c r="O1140">
        <v>116.37</v>
      </c>
      <c r="R1140" t="inlineStr">
        <is>
          <t>Standard</t>
        </is>
      </c>
      <c r="S1140" t="inlineStr">
        <is>
          <t>Standard</t>
        </is>
      </c>
      <c r="T1140" t="str">
        <f>IF($A1140="","",$A1140&amp;"|"&amp;$S1140&amp;"|"&amp;$D1140&amp;"|"&amp;$E1140&amp;"|"&amp;$F1140&amp;"|"&amp;$H1140)</f>
        <v>Acquisition|Standard|17|Day Night|50001|3 Months</v>
      </c>
    </row>
    <row r="1141" spans="1:20" x14ac:dyDescent="0.25">
      <c r="A1141" t="inlineStr">
        <is>
          <t>Acquisition</t>
        </is>
      </c>
      <c r="B1141" t="inlineStr">
        <is>
          <t>Sep26-3M-Acq DY4 Gold Standard</t>
        </is>
      </c>
      <c r="C1141">
        <v>4</v>
      </c>
      <c r="D1141">
        <v>17</v>
      </c>
      <c r="E1141" t="inlineStr">
        <is>
          <t>Evening Weekend And Night</t>
        </is>
      </c>
      <c r="F1141">
        <v>50001</v>
      </c>
      <c r="G1141">
        <v>75000</v>
      </c>
      <c r="H1141" t="inlineStr">
        <is>
          <t>3 Months</t>
        </is>
      </c>
      <c r="I1141" s="27">
        <v>46286</v>
      </c>
      <c r="J1141" s="27">
        <v>46630</v>
      </c>
      <c r="L1141">
        <v>30.273</v>
      </c>
      <c r="M1141">
        <v>24.31</v>
      </c>
      <c r="N1141">
        <v>27.285</v>
      </c>
      <c r="O1141">
        <v>116.37</v>
      </c>
      <c r="R1141" t="inlineStr">
        <is>
          <t>Standard</t>
        </is>
      </c>
      <c r="S1141" t="inlineStr">
        <is>
          <t>Standard</t>
        </is>
      </c>
      <c r="T1141" t="str">
        <f>IF($A1141="","",$A1141&amp;"|"&amp;$S1141&amp;"|"&amp;$D1141&amp;"|"&amp;$E1141&amp;"|"&amp;$F1141&amp;"|"&amp;$H1141)</f>
        <v>Acquisition|Standard|17|Evening Weekend And Night|50001|3 Months</v>
      </c>
    </row>
    <row r="1142" spans="1:20" x14ac:dyDescent="0.25">
      <c r="A1142" t="inlineStr">
        <is>
          <t>Acquisition</t>
        </is>
      </c>
      <c r="B1142" t="inlineStr">
        <is>
          <t>Sep26-3M-Acq DY4 Gold Standard</t>
        </is>
      </c>
      <c r="C1142">
        <v>3</v>
      </c>
      <c r="D1142">
        <v>12</v>
      </c>
      <c r="E1142" t="inlineStr">
        <is>
          <t>Standard</t>
        </is>
      </c>
      <c r="F1142">
        <v>50001</v>
      </c>
      <c r="G1142">
        <v>75000</v>
      </c>
      <c r="H1142" t="inlineStr">
        <is>
          <t>3 Months</t>
        </is>
      </c>
      <c r="I1142" s="27">
        <v>46286</v>
      </c>
      <c r="J1142" s="27">
        <v>46630</v>
      </c>
      <c r="K1142">
        <v>29.013</v>
      </c>
      <c r="O1142">
        <v>116.37</v>
      </c>
      <c r="R1142" t="inlineStr">
        <is>
          <t>Standard</t>
        </is>
      </c>
      <c r="S1142" t="inlineStr">
        <is>
          <t>Standard</t>
        </is>
      </c>
      <c r="T1142" t="str">
        <f>IF($A1142="","",$A1142&amp;"|"&amp;$S1142&amp;"|"&amp;$D1142&amp;"|"&amp;$E1142&amp;"|"&amp;$F1142&amp;"|"&amp;$H1142)</f>
        <v>Acquisition|Standard|12|Standard|50001|3 Months</v>
      </c>
    </row>
    <row r="1143" spans="1:20" x14ac:dyDescent="0.25">
      <c r="A1143" t="inlineStr">
        <is>
          <t>Acquisition</t>
        </is>
      </c>
      <c r="B1143" t="inlineStr">
        <is>
          <t>Sep26-3M-Acq DY4 Gold Standard</t>
        </is>
      </c>
      <c r="C1143">
        <v>4</v>
      </c>
      <c r="D1143">
        <v>12</v>
      </c>
      <c r="E1143" t="inlineStr">
        <is>
          <t>Evening And Weekend</t>
        </is>
      </c>
      <c r="F1143">
        <v>50001</v>
      </c>
      <c r="G1143">
        <v>75000</v>
      </c>
      <c r="H1143" t="inlineStr">
        <is>
          <t>3 Months</t>
        </is>
      </c>
      <c r="I1143" s="27">
        <v>46286</v>
      </c>
      <c r="J1143" s="27">
        <v>46630</v>
      </c>
      <c r="L1143">
        <v>30.519</v>
      </c>
      <c r="N1143">
        <v>27.513</v>
      </c>
      <c r="O1143">
        <v>116.37</v>
      </c>
      <c r="R1143" t="inlineStr">
        <is>
          <t>Standard</t>
        </is>
      </c>
      <c r="S1143" t="inlineStr">
        <is>
          <t>Standard</t>
        </is>
      </c>
      <c r="T1143" t="str">
        <f>IF($A1143="","",$A1143&amp;"|"&amp;$S1143&amp;"|"&amp;$D1143&amp;"|"&amp;$E1143&amp;"|"&amp;$F1143&amp;"|"&amp;$H1143)</f>
        <v>Acquisition|Standard|12|Evening And Weekend|50001|3 Months</v>
      </c>
    </row>
    <row r="1144" spans="1:20" x14ac:dyDescent="0.25">
      <c r="A1144" t="inlineStr">
        <is>
          <t>Acquisition</t>
        </is>
      </c>
      <c r="B1144" t="inlineStr">
        <is>
          <t>Sep26-3M-Acq DY4 Gold Standard</t>
        </is>
      </c>
      <c r="C1144">
        <v>4</v>
      </c>
      <c r="D1144">
        <v>12</v>
      </c>
      <c r="E1144" t="inlineStr">
        <is>
          <t>Day Night</t>
        </is>
      </c>
      <c r="F1144">
        <v>50001</v>
      </c>
      <c r="G1144">
        <v>75000</v>
      </c>
      <c r="H1144" t="inlineStr">
        <is>
          <t>3 Months</t>
        </is>
      </c>
      <c r="I1144" s="27">
        <v>46286</v>
      </c>
      <c r="J1144" s="27">
        <v>46630</v>
      </c>
      <c r="L1144">
        <v>30.2</v>
      </c>
      <c r="M1144">
        <v>24.249</v>
      </c>
      <c r="O1144">
        <v>116.37</v>
      </c>
      <c r="R1144" t="inlineStr">
        <is>
          <t>Standard</t>
        </is>
      </c>
      <c r="S1144" t="inlineStr">
        <is>
          <t>Standard</t>
        </is>
      </c>
      <c r="T1144" t="str">
        <f>IF($A1144="","",$A1144&amp;"|"&amp;$S1144&amp;"|"&amp;$D1144&amp;"|"&amp;$E1144&amp;"|"&amp;$F1144&amp;"|"&amp;$H1144)</f>
        <v>Acquisition|Standard|12|Day Night|50001|3 Months</v>
      </c>
    </row>
    <row r="1145" spans="1:20" x14ac:dyDescent="0.25">
      <c r="A1145" t="inlineStr">
        <is>
          <t>Acquisition</t>
        </is>
      </c>
      <c r="B1145" t="inlineStr">
        <is>
          <t>Sep26-3M-Acq DY4 Gold Standard</t>
        </is>
      </c>
      <c r="C1145">
        <v>4</v>
      </c>
      <c r="D1145">
        <v>12</v>
      </c>
      <c r="E1145" t="inlineStr">
        <is>
          <t>Evening Weekend And Night</t>
        </is>
      </c>
      <c r="F1145">
        <v>50001</v>
      </c>
      <c r="G1145">
        <v>75000</v>
      </c>
      <c r="H1145" t="inlineStr">
        <is>
          <t>3 Months</t>
        </is>
      </c>
      <c r="I1145" s="27">
        <v>46286</v>
      </c>
      <c r="J1145" s="27">
        <v>46630</v>
      </c>
      <c r="L1145">
        <v>30.519</v>
      </c>
      <c r="M1145">
        <v>24.505</v>
      </c>
      <c r="N1145">
        <v>27.513</v>
      </c>
      <c r="O1145">
        <v>116.37</v>
      </c>
      <c r="R1145" t="inlineStr">
        <is>
          <t>Standard</t>
        </is>
      </c>
      <c r="S1145" t="inlineStr">
        <is>
          <t>Standard</t>
        </is>
      </c>
      <c r="T1145" t="str">
        <f>IF($A1145="","",$A1145&amp;"|"&amp;$S1145&amp;"|"&amp;$D1145&amp;"|"&amp;$E1145&amp;"|"&amp;$F1145&amp;"|"&amp;$H1145)</f>
        <v>Acquisition|Standard|12|Evening Weekend And Night|50001|3 Months</v>
      </c>
    </row>
    <row r="1146" spans="1:20" x14ac:dyDescent="0.25">
      <c r="A1146" t="inlineStr">
        <is>
          <t>Acquisition</t>
        </is>
      </c>
      <c r="B1146" t="inlineStr">
        <is>
          <t>Sep26-3M-Acq DY4 Gold Standard</t>
        </is>
      </c>
      <c r="C1146">
        <v>3</v>
      </c>
      <c r="D1146">
        <v>11</v>
      </c>
      <c r="E1146" t="inlineStr">
        <is>
          <t>Standard</t>
        </is>
      </c>
      <c r="F1146">
        <v>50001</v>
      </c>
      <c r="G1146">
        <v>75000</v>
      </c>
      <c r="H1146" t="inlineStr">
        <is>
          <t>3 Months</t>
        </is>
      </c>
      <c r="I1146" s="27">
        <v>46286</v>
      </c>
      <c r="J1146" s="27">
        <v>46630</v>
      </c>
      <c r="K1146">
        <v>29.191</v>
      </c>
      <c r="O1146">
        <v>116.37</v>
      </c>
      <c r="R1146" t="inlineStr">
        <is>
          <t>Standard</t>
        </is>
      </c>
      <c r="S1146" t="inlineStr">
        <is>
          <t>Standard</t>
        </is>
      </c>
      <c r="T1146" t="str">
        <f>IF($A1146="","",$A1146&amp;"|"&amp;$S1146&amp;"|"&amp;$D1146&amp;"|"&amp;$E1146&amp;"|"&amp;$F1146&amp;"|"&amp;$H1146)</f>
        <v>Acquisition|Standard|11|Standard|50001|3 Months</v>
      </c>
    </row>
    <row r="1147" spans="1:20" x14ac:dyDescent="0.25">
      <c r="A1147" t="inlineStr">
        <is>
          <t>Acquisition</t>
        </is>
      </c>
      <c r="B1147" t="inlineStr">
        <is>
          <t>Sep26-3M-Acq DY4 Gold Standard</t>
        </is>
      </c>
      <c r="C1147">
        <v>4</v>
      </c>
      <c r="D1147">
        <v>11</v>
      </c>
      <c r="E1147" t="inlineStr">
        <is>
          <t>Evening And Weekend</t>
        </is>
      </c>
      <c r="F1147">
        <v>50001</v>
      </c>
      <c r="G1147">
        <v>75000</v>
      </c>
      <c r="H1147" t="inlineStr">
        <is>
          <t>3 Months</t>
        </is>
      </c>
      <c r="I1147" s="27">
        <v>46286</v>
      </c>
      <c r="J1147" s="27">
        <v>46630</v>
      </c>
      <c r="L1147">
        <v>30.706</v>
      </c>
      <c r="N1147">
        <v>27.677</v>
      </c>
      <c r="O1147">
        <v>116.37</v>
      </c>
      <c r="R1147" t="inlineStr">
        <is>
          <t>Standard</t>
        </is>
      </c>
      <c r="S1147" t="inlineStr">
        <is>
          <t>Standard</t>
        </is>
      </c>
      <c r="T1147" t="str">
        <f>IF($A1147="","",$A1147&amp;"|"&amp;$S1147&amp;"|"&amp;$D1147&amp;"|"&amp;$E1147&amp;"|"&amp;$F1147&amp;"|"&amp;$H1147)</f>
        <v>Acquisition|Standard|11|Evening And Weekend|50001|3 Months</v>
      </c>
    </row>
    <row r="1148" spans="1:20" x14ac:dyDescent="0.25">
      <c r="A1148" t="inlineStr">
        <is>
          <t>Acquisition</t>
        </is>
      </c>
      <c r="B1148" t="inlineStr">
        <is>
          <t>Sep26-3M-Acq DY4 Gold Standard</t>
        </is>
      </c>
      <c r="C1148">
        <v>4</v>
      </c>
      <c r="D1148">
        <v>11</v>
      </c>
      <c r="E1148" t="inlineStr">
        <is>
          <t>Day Night</t>
        </is>
      </c>
      <c r="F1148">
        <v>50001</v>
      </c>
      <c r="G1148">
        <v>75000</v>
      </c>
      <c r="H1148" t="inlineStr">
        <is>
          <t>3 Months</t>
        </is>
      </c>
      <c r="I1148" s="27">
        <v>46286</v>
      </c>
      <c r="J1148" s="27">
        <v>46630</v>
      </c>
      <c r="L1148">
        <v>30.387</v>
      </c>
      <c r="M1148">
        <v>24.403</v>
      </c>
      <c r="O1148">
        <v>116.37</v>
      </c>
      <c r="R1148" t="inlineStr">
        <is>
          <t>Standard</t>
        </is>
      </c>
      <c r="S1148" t="inlineStr">
        <is>
          <t>Standard</t>
        </is>
      </c>
      <c r="T1148" t="str">
        <f>IF($A1148="","",$A1148&amp;"|"&amp;$S1148&amp;"|"&amp;$D1148&amp;"|"&amp;$E1148&amp;"|"&amp;$F1148&amp;"|"&amp;$H1148)</f>
        <v>Acquisition|Standard|11|Day Night|50001|3 Months</v>
      </c>
    </row>
    <row r="1149" spans="1:20" x14ac:dyDescent="0.25">
      <c r="A1149" t="inlineStr">
        <is>
          <t>Acquisition</t>
        </is>
      </c>
      <c r="B1149" t="inlineStr">
        <is>
          <t>Sep26-3M-Acq DY4 Gold Standard</t>
        </is>
      </c>
      <c r="C1149">
        <v>4</v>
      </c>
      <c r="D1149">
        <v>11</v>
      </c>
      <c r="E1149" t="inlineStr">
        <is>
          <t>Evening Weekend And Night</t>
        </is>
      </c>
      <c r="F1149">
        <v>50001</v>
      </c>
      <c r="G1149">
        <v>75000</v>
      </c>
      <c r="H1149" t="inlineStr">
        <is>
          <t>3 Months</t>
        </is>
      </c>
      <c r="I1149" s="27">
        <v>46286</v>
      </c>
      <c r="J1149" s="27">
        <v>46630</v>
      </c>
      <c r="L1149">
        <v>30.706</v>
      </c>
      <c r="M1149">
        <v>24.65</v>
      </c>
      <c r="N1149">
        <v>27.677</v>
      </c>
      <c r="O1149">
        <v>116.37</v>
      </c>
      <c r="R1149" t="inlineStr">
        <is>
          <t>Standard</t>
        </is>
      </c>
      <c r="S1149" t="inlineStr">
        <is>
          <t>Standard</t>
        </is>
      </c>
      <c r="T1149" t="str">
        <f>IF($A1149="","",$A1149&amp;"|"&amp;$S1149&amp;"|"&amp;$D1149&amp;"|"&amp;$E1149&amp;"|"&amp;$F1149&amp;"|"&amp;$H1149)</f>
        <v>Acquisition|Standard|11|Evening Weekend And Night|50001|3 Months</v>
      </c>
    </row>
    <row r="1150" spans="1:20" x14ac:dyDescent="0.25">
      <c r="A1150" t="inlineStr">
        <is>
          <t>Acquisition</t>
        </is>
      </c>
      <c r="B1150" t="inlineStr">
        <is>
          <t>Sep26-3M-Acq DY4 Gold Standard</t>
        </is>
      </c>
      <c r="C1150">
        <v>3</v>
      </c>
      <c r="D1150">
        <v>15</v>
      </c>
      <c r="E1150" t="inlineStr">
        <is>
          <t>Standard</t>
        </is>
      </c>
      <c r="F1150">
        <v>50001</v>
      </c>
      <c r="G1150">
        <v>75000</v>
      </c>
      <c r="H1150" t="inlineStr">
        <is>
          <t>3 Months</t>
        </is>
      </c>
      <c r="I1150" s="27">
        <v>46286</v>
      </c>
      <c r="J1150" s="27">
        <v>46630</v>
      </c>
      <c r="K1150">
        <v>28.879</v>
      </c>
      <c r="O1150">
        <v>116.37</v>
      </c>
      <c r="R1150" t="inlineStr">
        <is>
          <t>Standard</t>
        </is>
      </c>
      <c r="S1150" t="inlineStr">
        <is>
          <t>Standard</t>
        </is>
      </c>
      <c r="T1150" t="str">
        <f>IF($A1150="","",$A1150&amp;"|"&amp;$S1150&amp;"|"&amp;$D1150&amp;"|"&amp;$E1150&amp;"|"&amp;$F1150&amp;"|"&amp;$H1150)</f>
        <v>Acquisition|Standard|15|Standard|50001|3 Months</v>
      </c>
    </row>
    <row r="1151" spans="1:20" x14ac:dyDescent="0.25">
      <c r="A1151" t="inlineStr">
        <is>
          <t>Acquisition</t>
        </is>
      </c>
      <c r="B1151" t="inlineStr">
        <is>
          <t>Sep26-3M-Acq DY4 Gold Standard</t>
        </is>
      </c>
      <c r="C1151">
        <v>4</v>
      </c>
      <c r="D1151">
        <v>15</v>
      </c>
      <c r="E1151" t="inlineStr">
        <is>
          <t>Evening And Weekend</t>
        </is>
      </c>
      <c r="F1151">
        <v>50001</v>
      </c>
      <c r="G1151">
        <v>75000</v>
      </c>
      <c r="H1151" t="inlineStr">
        <is>
          <t>3 Months</t>
        </is>
      </c>
      <c r="I1151" s="27">
        <v>46286</v>
      </c>
      <c r="J1151" s="27">
        <v>46630</v>
      </c>
      <c r="L1151">
        <v>30.375</v>
      </c>
      <c r="N1151">
        <v>27.38</v>
      </c>
      <c r="O1151">
        <v>116.37</v>
      </c>
      <c r="R1151" t="inlineStr">
        <is>
          <t>Standard</t>
        </is>
      </c>
      <c r="S1151" t="inlineStr">
        <is>
          <t>Standard</t>
        </is>
      </c>
      <c r="T1151" t="str">
        <f>IF($A1151="","",$A1151&amp;"|"&amp;$S1151&amp;"|"&amp;$D1151&amp;"|"&amp;$E1151&amp;"|"&amp;$F1151&amp;"|"&amp;$H1151)</f>
        <v>Acquisition|Standard|15|Evening And Weekend|50001|3 Months</v>
      </c>
    </row>
    <row r="1152" spans="1:20" x14ac:dyDescent="0.25">
      <c r="A1152" t="inlineStr">
        <is>
          <t>Acquisition</t>
        </is>
      </c>
      <c r="B1152" t="inlineStr">
        <is>
          <t>Sep26-3M-Acq DY4 Gold Standard</t>
        </is>
      </c>
      <c r="C1152">
        <v>4</v>
      </c>
      <c r="D1152">
        <v>15</v>
      </c>
      <c r="E1152" t="inlineStr">
        <is>
          <t>Day Night</t>
        </is>
      </c>
      <c r="F1152">
        <v>50001</v>
      </c>
      <c r="G1152">
        <v>75000</v>
      </c>
      <c r="H1152" t="inlineStr">
        <is>
          <t>3 Months</t>
        </is>
      </c>
      <c r="I1152" s="27">
        <v>46286</v>
      </c>
      <c r="J1152" s="27">
        <v>46630</v>
      </c>
      <c r="L1152">
        <v>30.066</v>
      </c>
      <c r="M1152">
        <v>24.135</v>
      </c>
      <c r="O1152">
        <v>116.37</v>
      </c>
      <c r="R1152" t="inlineStr">
        <is>
          <t>Standard</t>
        </is>
      </c>
      <c r="S1152" t="inlineStr">
        <is>
          <t>Standard</t>
        </is>
      </c>
      <c r="T1152" t="str">
        <f>IF($A1152="","",$A1152&amp;"|"&amp;$S1152&amp;"|"&amp;$D1152&amp;"|"&amp;$E1152&amp;"|"&amp;$F1152&amp;"|"&amp;$H1152)</f>
        <v>Acquisition|Standard|15|Day Night|50001|3 Months</v>
      </c>
    </row>
    <row r="1153" spans="1:20" x14ac:dyDescent="0.25">
      <c r="A1153" t="inlineStr">
        <is>
          <t>Acquisition</t>
        </is>
      </c>
      <c r="B1153" t="inlineStr">
        <is>
          <t>Sep26-3M-Acq DY4 Gold Standard</t>
        </is>
      </c>
      <c r="C1153">
        <v>4</v>
      </c>
      <c r="D1153">
        <v>15</v>
      </c>
      <c r="E1153" t="inlineStr">
        <is>
          <t>Evening Weekend And Night</t>
        </is>
      </c>
      <c r="F1153">
        <v>50001</v>
      </c>
      <c r="G1153">
        <v>75000</v>
      </c>
      <c r="H1153" t="inlineStr">
        <is>
          <t>3 Months</t>
        </is>
      </c>
      <c r="I1153" s="27">
        <v>46286</v>
      </c>
      <c r="J1153" s="27">
        <v>46630</v>
      </c>
      <c r="L1153">
        <v>30.375</v>
      </c>
      <c r="M1153">
        <v>24.393</v>
      </c>
      <c r="N1153">
        <v>27.38</v>
      </c>
      <c r="O1153">
        <v>116.37</v>
      </c>
      <c r="R1153" t="inlineStr">
        <is>
          <t>Standard</t>
        </is>
      </c>
      <c r="S1153" t="inlineStr">
        <is>
          <t>Standard</t>
        </is>
      </c>
      <c r="T1153" t="str">
        <f>IF($A1153="","",$A1153&amp;"|"&amp;$S1153&amp;"|"&amp;$D1153&amp;"|"&amp;$E1153&amp;"|"&amp;$F1153&amp;"|"&amp;$H1153)</f>
        <v>Acquisition|Standard|15|Evening Weekend And Night|50001|3 Months</v>
      </c>
    </row>
    <row r="1154" spans="1:20" x14ac:dyDescent="0.25">
      <c r="A1154" t="inlineStr">
        <is>
          <t>Acquisition</t>
        </is>
      </c>
      <c r="B1154" t="inlineStr">
        <is>
          <t>Sep26-3M-Acq DY4 Gold Standard</t>
        </is>
      </c>
      <c r="C1154">
        <v>3</v>
      </c>
      <c r="D1154">
        <v>16</v>
      </c>
      <c r="E1154" t="inlineStr">
        <is>
          <t>Standard</t>
        </is>
      </c>
      <c r="F1154">
        <v>50001</v>
      </c>
      <c r="G1154">
        <v>75000</v>
      </c>
      <c r="H1154" t="inlineStr">
        <is>
          <t>3 Months</t>
        </is>
      </c>
      <c r="I1154" s="27">
        <v>46286</v>
      </c>
      <c r="J1154" s="27">
        <v>46630</v>
      </c>
      <c r="K1154">
        <v>28.986</v>
      </c>
      <c r="O1154">
        <v>116.37</v>
      </c>
      <c r="R1154" t="inlineStr">
        <is>
          <t>Standard</t>
        </is>
      </c>
      <c r="S1154" t="inlineStr">
        <is>
          <t>Standard</t>
        </is>
      </c>
      <c r="T1154" t="str">
        <f>IF($A1154="","",$A1154&amp;"|"&amp;$S1154&amp;"|"&amp;$D1154&amp;"|"&amp;$E1154&amp;"|"&amp;$F1154&amp;"|"&amp;$H1154)</f>
        <v>Acquisition|Standard|16|Standard|50001|3 Months</v>
      </c>
    </row>
    <row r="1155" spans="1:20" x14ac:dyDescent="0.25">
      <c r="A1155" t="inlineStr">
        <is>
          <t>Acquisition</t>
        </is>
      </c>
      <c r="B1155" t="inlineStr">
        <is>
          <t>Sep26-3M-Acq DY4 Gold Standard</t>
        </is>
      </c>
      <c r="C1155">
        <v>4</v>
      </c>
      <c r="D1155">
        <v>16</v>
      </c>
      <c r="E1155" t="inlineStr">
        <is>
          <t>Evening And Weekend</t>
        </is>
      </c>
      <c r="F1155">
        <v>50001</v>
      </c>
      <c r="G1155">
        <v>75000</v>
      </c>
      <c r="H1155" t="inlineStr">
        <is>
          <t>3 Months</t>
        </is>
      </c>
      <c r="I1155" s="27">
        <v>46286</v>
      </c>
      <c r="J1155" s="27">
        <v>46630</v>
      </c>
      <c r="L1155">
        <v>30.488</v>
      </c>
      <c r="N1155">
        <v>27.482</v>
      </c>
      <c r="O1155">
        <v>116.37</v>
      </c>
      <c r="R1155" t="inlineStr">
        <is>
          <t>Standard</t>
        </is>
      </c>
      <c r="S1155" t="inlineStr">
        <is>
          <t>Standard</t>
        </is>
      </c>
      <c r="T1155" t="str">
        <f>IF($A1155="","",$A1155&amp;"|"&amp;$S1155&amp;"|"&amp;$D1155&amp;"|"&amp;$E1155&amp;"|"&amp;$F1155&amp;"|"&amp;$H1155)</f>
        <v>Acquisition|Standard|16|Evening And Weekend|50001|3 Months</v>
      </c>
    </row>
    <row r="1156" spans="1:20" x14ac:dyDescent="0.25">
      <c r="A1156" t="inlineStr">
        <is>
          <t>Acquisition</t>
        </is>
      </c>
      <c r="B1156" t="inlineStr">
        <is>
          <t>Sep26-3M-Acq DY4 Gold Standard</t>
        </is>
      </c>
      <c r="C1156">
        <v>4</v>
      </c>
      <c r="D1156">
        <v>16</v>
      </c>
      <c r="E1156" t="inlineStr">
        <is>
          <t>Day Night</t>
        </is>
      </c>
      <c r="F1156">
        <v>50001</v>
      </c>
      <c r="G1156">
        <v>75000</v>
      </c>
      <c r="H1156" t="inlineStr">
        <is>
          <t>3 Months</t>
        </is>
      </c>
      <c r="I1156" s="27">
        <v>46286</v>
      </c>
      <c r="J1156" s="27">
        <v>46630</v>
      </c>
      <c r="L1156">
        <v>30.18</v>
      </c>
      <c r="M1156">
        <v>24.228</v>
      </c>
      <c r="O1156">
        <v>116.37</v>
      </c>
      <c r="R1156" t="inlineStr">
        <is>
          <t>Standard</t>
        </is>
      </c>
      <c r="S1156" t="inlineStr">
        <is>
          <t>Standard</t>
        </is>
      </c>
      <c r="T1156" t="str">
        <f>IF($A1156="","",$A1156&amp;"|"&amp;$S1156&amp;"|"&amp;$D1156&amp;"|"&amp;$E1156&amp;"|"&amp;$F1156&amp;"|"&amp;$H1156)</f>
        <v>Acquisition|Standard|16|Day Night|50001|3 Months</v>
      </c>
    </row>
    <row r="1157" spans="1:20" x14ac:dyDescent="0.25">
      <c r="A1157" t="inlineStr">
        <is>
          <t>Acquisition</t>
        </is>
      </c>
      <c r="B1157" t="inlineStr">
        <is>
          <t>Sep26-3M-Acq DY4 Gold Standard</t>
        </is>
      </c>
      <c r="C1157">
        <v>4</v>
      </c>
      <c r="D1157">
        <v>16</v>
      </c>
      <c r="E1157" t="inlineStr">
        <is>
          <t>Evening Weekend And Night</t>
        </is>
      </c>
      <c r="F1157">
        <v>50001</v>
      </c>
      <c r="G1157">
        <v>75000</v>
      </c>
      <c r="H1157" t="inlineStr">
        <is>
          <t>3 Months</t>
        </is>
      </c>
      <c r="I1157" s="27">
        <v>46286</v>
      </c>
      <c r="J1157" s="27">
        <v>46630</v>
      </c>
      <c r="L1157">
        <v>30.488</v>
      </c>
      <c r="M1157">
        <v>24.486</v>
      </c>
      <c r="N1157">
        <v>27.482</v>
      </c>
      <c r="O1157">
        <v>116.37</v>
      </c>
      <c r="R1157" t="inlineStr">
        <is>
          <t>Standard</t>
        </is>
      </c>
      <c r="S1157" t="inlineStr">
        <is>
          <t>Standard</t>
        </is>
      </c>
      <c r="T1157" t="str">
        <f>IF($A1157="","",$A1157&amp;"|"&amp;$S1157&amp;"|"&amp;$D1157&amp;"|"&amp;$E1157&amp;"|"&amp;$F1157&amp;"|"&amp;$H1157)</f>
        <v>Acquisition|Standard|16|Evening Weekend And Night|50001|3 Months</v>
      </c>
    </row>
    <row r="1158" spans="1:20" x14ac:dyDescent="0.25">
      <c r="A1158" t="inlineStr">
        <is>
          <t>Acquisition</t>
        </is>
      </c>
      <c r="B1158" t="inlineStr">
        <is>
          <t>Sep26-3M-Acq DY4 Gold Standard</t>
        </is>
      </c>
      <c r="C1158">
        <v>3</v>
      </c>
      <c r="D1158">
        <v>13</v>
      </c>
      <c r="E1158" t="inlineStr">
        <is>
          <t>Standard</t>
        </is>
      </c>
      <c r="F1158">
        <v>50001</v>
      </c>
      <c r="G1158">
        <v>75000</v>
      </c>
      <c r="H1158" t="inlineStr">
        <is>
          <t>3 Months</t>
        </is>
      </c>
      <c r="I1158" s="27">
        <v>46286</v>
      </c>
      <c r="J1158" s="27">
        <v>46630</v>
      </c>
      <c r="K1158">
        <v>29.013</v>
      </c>
      <c r="O1158">
        <v>116.37</v>
      </c>
      <c r="R1158" t="inlineStr">
        <is>
          <t>Standard</t>
        </is>
      </c>
      <c r="S1158" t="inlineStr">
        <is>
          <t>Standard</t>
        </is>
      </c>
      <c r="T1158" t="str">
        <f>IF($A1158="","",$A1158&amp;"|"&amp;$S1158&amp;"|"&amp;$D1158&amp;"|"&amp;$E1158&amp;"|"&amp;$F1158&amp;"|"&amp;$H1158)</f>
        <v>Acquisition|Standard|13|Standard|50001|3 Months</v>
      </c>
    </row>
    <row r="1159" spans="1:20" x14ac:dyDescent="0.25">
      <c r="A1159" t="inlineStr">
        <is>
          <t>Acquisition</t>
        </is>
      </c>
      <c r="B1159" t="inlineStr">
        <is>
          <t>Sep26-3M-Acq DY4 Gold Standard</t>
        </is>
      </c>
      <c r="C1159">
        <v>4</v>
      </c>
      <c r="D1159">
        <v>13</v>
      </c>
      <c r="E1159" t="inlineStr">
        <is>
          <t>Evening And Weekend</t>
        </is>
      </c>
      <c r="F1159">
        <v>50001</v>
      </c>
      <c r="G1159">
        <v>75000</v>
      </c>
      <c r="H1159" t="inlineStr">
        <is>
          <t>3 Months</t>
        </is>
      </c>
      <c r="I1159" s="27">
        <v>46286</v>
      </c>
      <c r="J1159" s="27">
        <v>46630</v>
      </c>
      <c r="L1159">
        <v>30.519</v>
      </c>
      <c r="N1159">
        <v>27.513</v>
      </c>
      <c r="O1159">
        <v>116.37</v>
      </c>
      <c r="R1159" t="inlineStr">
        <is>
          <t>Standard</t>
        </is>
      </c>
      <c r="S1159" t="inlineStr">
        <is>
          <t>Standard</t>
        </is>
      </c>
      <c r="T1159" t="str">
        <f>IF($A1159="","",$A1159&amp;"|"&amp;$S1159&amp;"|"&amp;$D1159&amp;"|"&amp;$E1159&amp;"|"&amp;$F1159&amp;"|"&amp;$H1159)</f>
        <v>Acquisition|Standard|13|Evening And Weekend|50001|3 Months</v>
      </c>
    </row>
    <row r="1160" spans="1:20" x14ac:dyDescent="0.25">
      <c r="A1160" t="inlineStr">
        <is>
          <t>Acquisition</t>
        </is>
      </c>
      <c r="B1160" t="inlineStr">
        <is>
          <t>Sep26-3M-Acq DY4 Gold Standard</t>
        </is>
      </c>
      <c r="C1160">
        <v>4</v>
      </c>
      <c r="D1160">
        <v>13</v>
      </c>
      <c r="E1160" t="inlineStr">
        <is>
          <t>Day Night</t>
        </is>
      </c>
      <c r="F1160">
        <v>50001</v>
      </c>
      <c r="G1160">
        <v>75000</v>
      </c>
      <c r="H1160" t="inlineStr">
        <is>
          <t>3 Months</t>
        </is>
      </c>
      <c r="I1160" s="27">
        <v>46286</v>
      </c>
      <c r="J1160" s="27">
        <v>46630</v>
      </c>
      <c r="L1160">
        <v>30.2</v>
      </c>
      <c r="M1160">
        <v>24.249</v>
      </c>
      <c r="O1160">
        <v>116.37</v>
      </c>
      <c r="R1160" t="inlineStr">
        <is>
          <t>Standard</t>
        </is>
      </c>
      <c r="S1160" t="inlineStr">
        <is>
          <t>Standard</t>
        </is>
      </c>
      <c r="T1160" t="str">
        <f>IF($A1160="","",$A1160&amp;"|"&amp;$S1160&amp;"|"&amp;$D1160&amp;"|"&amp;$E1160&amp;"|"&amp;$F1160&amp;"|"&amp;$H1160)</f>
        <v>Acquisition|Standard|13|Day Night|50001|3 Months</v>
      </c>
    </row>
    <row r="1161" spans="1:20" x14ac:dyDescent="0.25">
      <c r="A1161" t="inlineStr">
        <is>
          <t>Acquisition</t>
        </is>
      </c>
      <c r="B1161" t="inlineStr">
        <is>
          <t>Sep26-3M-Acq DY4 Gold Standard</t>
        </is>
      </c>
      <c r="C1161">
        <v>4</v>
      </c>
      <c r="D1161">
        <v>13</v>
      </c>
      <c r="E1161" t="inlineStr">
        <is>
          <t>Evening Weekend And Night</t>
        </is>
      </c>
      <c r="F1161">
        <v>50001</v>
      </c>
      <c r="G1161">
        <v>75000</v>
      </c>
      <c r="H1161" t="inlineStr">
        <is>
          <t>3 Months</t>
        </is>
      </c>
      <c r="I1161" s="27">
        <v>46286</v>
      </c>
      <c r="J1161" s="27">
        <v>46630</v>
      </c>
      <c r="L1161">
        <v>30.519</v>
      </c>
      <c r="M1161">
        <v>24.505</v>
      </c>
      <c r="N1161">
        <v>27.513</v>
      </c>
      <c r="O1161">
        <v>116.37</v>
      </c>
      <c r="R1161" t="inlineStr">
        <is>
          <t>Standard</t>
        </is>
      </c>
      <c r="S1161" t="inlineStr">
        <is>
          <t>Standard</t>
        </is>
      </c>
      <c r="T1161" t="str">
        <f>IF($A1161="","",$A1161&amp;"|"&amp;$S1161&amp;"|"&amp;$D1161&amp;"|"&amp;$E1161&amp;"|"&amp;$F1161&amp;"|"&amp;$H1161)</f>
        <v>Acquisition|Standard|13|Evening Weekend And Night|50001|3 Months</v>
      </c>
    </row>
    <row r="1162" spans="1:20" x14ac:dyDescent="0.25">
      <c r="A1162" t="inlineStr">
        <is>
          <t>Acquisition</t>
        </is>
      </c>
      <c r="B1162" t="inlineStr">
        <is>
          <t>Sep26-3M-Acq DY4 Gold Standard</t>
        </is>
      </c>
      <c r="C1162">
        <v>3</v>
      </c>
      <c r="D1162">
        <v>19</v>
      </c>
      <c r="E1162" t="inlineStr">
        <is>
          <t>Standard</t>
        </is>
      </c>
      <c r="F1162">
        <v>50001</v>
      </c>
      <c r="G1162">
        <v>75000</v>
      </c>
      <c r="H1162" t="inlineStr">
        <is>
          <t>3 Months</t>
        </is>
      </c>
      <c r="I1162" s="27">
        <v>46286</v>
      </c>
      <c r="J1162" s="27">
        <v>46630</v>
      </c>
      <c r="K1162">
        <v>29.587</v>
      </c>
      <c r="O1162">
        <v>116.37</v>
      </c>
      <c r="R1162" t="inlineStr">
        <is>
          <t>Standard</t>
        </is>
      </c>
      <c r="S1162" t="inlineStr">
        <is>
          <t>Standard</t>
        </is>
      </c>
      <c r="T1162" t="str">
        <f>IF($A1162="","",$A1162&amp;"|"&amp;$S1162&amp;"|"&amp;$D1162&amp;"|"&amp;$E1162&amp;"|"&amp;$F1162&amp;"|"&amp;$H1162)</f>
        <v>Acquisition|Standard|19|Standard|50001|3 Months</v>
      </c>
    </row>
    <row r="1163" spans="1:20" x14ac:dyDescent="0.25">
      <c r="A1163" t="inlineStr">
        <is>
          <t>Acquisition</t>
        </is>
      </c>
      <c r="B1163" t="inlineStr">
        <is>
          <t>Sep26-3M-Acq DY4 Gold Standard</t>
        </is>
      </c>
      <c r="C1163">
        <v>4</v>
      </c>
      <c r="D1163">
        <v>19</v>
      </c>
      <c r="E1163" t="inlineStr">
        <is>
          <t>Evening And Weekend</t>
        </is>
      </c>
      <c r="F1163">
        <v>50001</v>
      </c>
      <c r="G1163">
        <v>75000</v>
      </c>
      <c r="H1163" t="inlineStr">
        <is>
          <t>3 Months</t>
        </is>
      </c>
      <c r="I1163" s="27">
        <v>46286</v>
      </c>
      <c r="J1163" s="27">
        <v>46630</v>
      </c>
      <c r="L1163">
        <v>31.118</v>
      </c>
      <c r="N1163">
        <v>28.048</v>
      </c>
      <c r="O1163">
        <v>116.37</v>
      </c>
      <c r="R1163" t="inlineStr">
        <is>
          <t>Standard</t>
        </is>
      </c>
      <c r="S1163" t="inlineStr">
        <is>
          <t>Standard</t>
        </is>
      </c>
      <c r="T1163" t="str">
        <f>IF($A1163="","",$A1163&amp;"|"&amp;$S1163&amp;"|"&amp;$D1163&amp;"|"&amp;$E1163&amp;"|"&amp;$F1163&amp;"|"&amp;$H1163)</f>
        <v>Acquisition|Standard|19|Evening And Weekend|50001|3 Months</v>
      </c>
    </row>
    <row r="1164" spans="1:20" x14ac:dyDescent="0.25">
      <c r="A1164" t="inlineStr">
        <is>
          <t>Acquisition</t>
        </is>
      </c>
      <c r="B1164" t="inlineStr">
        <is>
          <t>Sep26-3M-Acq DY4 Gold Standard</t>
        </is>
      </c>
      <c r="C1164">
        <v>4</v>
      </c>
      <c r="D1164">
        <v>19</v>
      </c>
      <c r="E1164" t="inlineStr">
        <is>
          <t>Day Night</t>
        </is>
      </c>
      <c r="F1164">
        <v>50001</v>
      </c>
      <c r="G1164">
        <v>75000</v>
      </c>
      <c r="H1164" t="inlineStr">
        <is>
          <t>3 Months</t>
        </is>
      </c>
      <c r="I1164" s="27">
        <v>46286</v>
      </c>
      <c r="J1164" s="27">
        <v>46630</v>
      </c>
      <c r="L1164">
        <v>30.798</v>
      </c>
      <c r="M1164">
        <v>24.733</v>
      </c>
      <c r="O1164">
        <v>116.37</v>
      </c>
      <c r="R1164" t="inlineStr">
        <is>
          <t>Standard</t>
        </is>
      </c>
      <c r="S1164" t="inlineStr">
        <is>
          <t>Standard</t>
        </is>
      </c>
      <c r="T1164" t="str">
        <f>IF($A1164="","",$A1164&amp;"|"&amp;$S1164&amp;"|"&amp;$D1164&amp;"|"&amp;$E1164&amp;"|"&amp;$F1164&amp;"|"&amp;$H1164)</f>
        <v>Acquisition|Standard|19|Day Night|50001|3 Months</v>
      </c>
    </row>
    <row r="1165" spans="1:20" x14ac:dyDescent="0.25">
      <c r="A1165" t="inlineStr">
        <is>
          <t>Acquisition</t>
        </is>
      </c>
      <c r="B1165" t="inlineStr">
        <is>
          <t>Sep26-3M-Acq DY4 Gold Standard</t>
        </is>
      </c>
      <c r="C1165">
        <v>4</v>
      </c>
      <c r="D1165">
        <v>19</v>
      </c>
      <c r="E1165" t="inlineStr">
        <is>
          <t>Evening Weekend And Night</t>
        </is>
      </c>
      <c r="F1165">
        <v>50001</v>
      </c>
      <c r="G1165">
        <v>75000</v>
      </c>
      <c r="H1165" t="inlineStr">
        <is>
          <t>3 Months</t>
        </is>
      </c>
      <c r="I1165" s="27">
        <v>46286</v>
      </c>
      <c r="J1165" s="27">
        <v>46630</v>
      </c>
      <c r="L1165">
        <v>31.118</v>
      </c>
      <c r="M1165">
        <v>24.989</v>
      </c>
      <c r="N1165">
        <v>28.048</v>
      </c>
      <c r="O1165">
        <v>116.37</v>
      </c>
      <c r="R1165" t="inlineStr">
        <is>
          <t>Standard</t>
        </is>
      </c>
      <c r="S1165" t="inlineStr">
        <is>
          <t>Standard</t>
        </is>
      </c>
      <c r="T1165" t="str">
        <f>IF($A1165="","",$A1165&amp;"|"&amp;$S1165&amp;"|"&amp;$D1165&amp;"|"&amp;$E1165&amp;"|"&amp;$F1165&amp;"|"&amp;$H1165)</f>
        <v>Acquisition|Standard|19|Evening Weekend And Night|50001|3 Months</v>
      </c>
    </row>
    <row r="1166" spans="1:20" x14ac:dyDescent="0.25">
      <c r="A1166" t="inlineStr">
        <is>
          <t>Acquisition</t>
        </is>
      </c>
      <c r="B1166" t="inlineStr">
        <is>
          <t>Sep26-3M-Acq DY4 Gold Standard</t>
        </is>
      </c>
      <c r="C1166">
        <v>3</v>
      </c>
      <c r="D1166">
        <v>21</v>
      </c>
      <c r="E1166" t="inlineStr">
        <is>
          <t>Standard</t>
        </is>
      </c>
      <c r="F1166">
        <v>50001</v>
      </c>
      <c r="G1166">
        <v>75000</v>
      </c>
      <c r="H1166" t="inlineStr">
        <is>
          <t>3 Months</t>
        </is>
      </c>
      <c r="I1166" s="27">
        <v>46286</v>
      </c>
      <c r="J1166" s="27">
        <v>46630</v>
      </c>
      <c r="K1166">
        <v>29.807</v>
      </c>
      <c r="O1166">
        <v>116.37</v>
      </c>
      <c r="R1166" t="inlineStr">
        <is>
          <t>Standard</t>
        </is>
      </c>
      <c r="S1166" t="inlineStr">
        <is>
          <t>Standard</t>
        </is>
      </c>
      <c r="T1166" t="str">
        <f>IF($A1166="","",$A1166&amp;"|"&amp;$S1166&amp;"|"&amp;$D1166&amp;"|"&amp;$E1166&amp;"|"&amp;$F1166&amp;"|"&amp;$H1166)</f>
        <v>Acquisition|Standard|21|Standard|50001|3 Months</v>
      </c>
    </row>
    <row r="1167" spans="1:20" x14ac:dyDescent="0.25">
      <c r="A1167" t="inlineStr">
        <is>
          <t>Acquisition</t>
        </is>
      </c>
      <c r="B1167" t="inlineStr">
        <is>
          <t>Sep26-3M-Acq DY4 Gold Standard</t>
        </is>
      </c>
      <c r="C1167">
        <v>4</v>
      </c>
      <c r="D1167">
        <v>21</v>
      </c>
      <c r="E1167" t="inlineStr">
        <is>
          <t>Evening And Weekend</t>
        </is>
      </c>
      <c r="F1167">
        <v>50001</v>
      </c>
      <c r="G1167">
        <v>75000</v>
      </c>
      <c r="H1167" t="inlineStr">
        <is>
          <t>3 Months</t>
        </is>
      </c>
      <c r="I1167" s="27">
        <v>46286</v>
      </c>
      <c r="J1167" s="27">
        <v>46630</v>
      </c>
      <c r="L1167">
        <v>31.354</v>
      </c>
      <c r="N1167">
        <v>28.265</v>
      </c>
      <c r="O1167">
        <v>116.37</v>
      </c>
      <c r="R1167" t="inlineStr">
        <is>
          <t>Standard</t>
        </is>
      </c>
      <c r="S1167" t="inlineStr">
        <is>
          <t>Standard</t>
        </is>
      </c>
      <c r="T1167" t="str">
        <f>IF($A1167="","",$A1167&amp;"|"&amp;$S1167&amp;"|"&amp;$D1167&amp;"|"&amp;$E1167&amp;"|"&amp;$F1167&amp;"|"&amp;$H1167)</f>
        <v>Acquisition|Standard|21|Evening And Weekend|50001|3 Months</v>
      </c>
    </row>
    <row r="1168" spans="1:20" x14ac:dyDescent="0.25">
      <c r="A1168" t="inlineStr">
        <is>
          <t>Acquisition</t>
        </is>
      </c>
      <c r="B1168" t="inlineStr">
        <is>
          <t>Sep26-3M-Acq DY4 Gold Standard</t>
        </is>
      </c>
      <c r="C1168">
        <v>4</v>
      </c>
      <c r="D1168">
        <v>21</v>
      </c>
      <c r="E1168" t="inlineStr">
        <is>
          <t>Day Night</t>
        </is>
      </c>
      <c r="F1168">
        <v>50001</v>
      </c>
      <c r="G1168">
        <v>75000</v>
      </c>
      <c r="H1168" t="inlineStr">
        <is>
          <t>3 Months</t>
        </is>
      </c>
      <c r="I1168" s="27">
        <v>46286</v>
      </c>
      <c r="J1168" s="27">
        <v>46630</v>
      </c>
      <c r="L1168">
        <v>31.035</v>
      </c>
      <c r="M1168">
        <v>24.918</v>
      </c>
      <c r="O1168">
        <v>116.37</v>
      </c>
      <c r="R1168" t="inlineStr">
        <is>
          <t>Standard</t>
        </is>
      </c>
      <c r="S1168" t="inlineStr">
        <is>
          <t>Standard</t>
        </is>
      </c>
      <c r="T1168" t="str">
        <f>IF($A1168="","",$A1168&amp;"|"&amp;$S1168&amp;"|"&amp;$D1168&amp;"|"&amp;$E1168&amp;"|"&amp;$F1168&amp;"|"&amp;$H1168)</f>
        <v>Acquisition|Standard|21|Day Night|50001|3 Months</v>
      </c>
    </row>
    <row r="1169" spans="1:20" x14ac:dyDescent="0.25">
      <c r="A1169" t="inlineStr">
        <is>
          <t>Acquisition</t>
        </is>
      </c>
      <c r="B1169" t="inlineStr">
        <is>
          <t>Sep26-3M-Acq DY4 Gold Standard</t>
        </is>
      </c>
      <c r="C1169">
        <v>4</v>
      </c>
      <c r="D1169">
        <v>21</v>
      </c>
      <c r="E1169" t="inlineStr">
        <is>
          <t>Evening Weekend And Night</t>
        </is>
      </c>
      <c r="F1169">
        <v>50001</v>
      </c>
      <c r="G1169">
        <v>75000</v>
      </c>
      <c r="H1169" t="inlineStr">
        <is>
          <t>3 Months</t>
        </is>
      </c>
      <c r="I1169" s="27">
        <v>46286</v>
      </c>
      <c r="J1169" s="27">
        <v>46630</v>
      </c>
      <c r="L1169">
        <v>31.354</v>
      </c>
      <c r="M1169">
        <v>25.176</v>
      </c>
      <c r="N1169">
        <v>28.265</v>
      </c>
      <c r="O1169">
        <v>116.37</v>
      </c>
      <c r="R1169" t="inlineStr">
        <is>
          <t>Standard</t>
        </is>
      </c>
      <c r="S1169" t="inlineStr">
        <is>
          <t>Standard</t>
        </is>
      </c>
      <c r="T1169" t="str">
        <f>IF($A1169="","",$A1169&amp;"|"&amp;$S1169&amp;"|"&amp;$D1169&amp;"|"&amp;$E1169&amp;"|"&amp;$F1169&amp;"|"&amp;$H1169)</f>
        <v>Acquisition|Standard|21|Evening Weekend And Night|50001|3 Months</v>
      </c>
    </row>
    <row r="1170" spans="1:20" x14ac:dyDescent="0.25">
      <c r="A1170" t="inlineStr">
        <is>
          <t>Acquisition</t>
        </is>
      </c>
      <c r="B1170" t="inlineStr">
        <is>
          <t>Sep26-3M-Acq DY4 Gold Standard</t>
        </is>
      </c>
      <c r="C1170">
        <v>3</v>
      </c>
      <c r="D1170">
        <v>22</v>
      </c>
      <c r="E1170" t="inlineStr">
        <is>
          <t>Standard</t>
        </is>
      </c>
      <c r="F1170">
        <v>50001</v>
      </c>
      <c r="G1170">
        <v>75000</v>
      </c>
      <c r="H1170" t="inlineStr">
        <is>
          <t>3 Months</t>
        </is>
      </c>
      <c r="I1170" s="27">
        <v>46286</v>
      </c>
      <c r="J1170" s="27">
        <v>46630</v>
      </c>
      <c r="K1170">
        <v>29.807</v>
      </c>
      <c r="O1170">
        <v>116.37</v>
      </c>
      <c r="R1170" t="inlineStr">
        <is>
          <t>Standard</t>
        </is>
      </c>
      <c r="S1170" t="inlineStr">
        <is>
          <t>Standard</t>
        </is>
      </c>
      <c r="T1170" t="str">
        <f>IF($A1170="","",$A1170&amp;"|"&amp;$S1170&amp;"|"&amp;$D1170&amp;"|"&amp;$E1170&amp;"|"&amp;$F1170&amp;"|"&amp;$H1170)</f>
        <v>Acquisition|Standard|22|Standard|50001|3 Months</v>
      </c>
    </row>
    <row r="1171" spans="1:20" x14ac:dyDescent="0.25">
      <c r="A1171" t="inlineStr">
        <is>
          <t>Acquisition</t>
        </is>
      </c>
      <c r="B1171" t="inlineStr">
        <is>
          <t>Sep26-3M-Acq DY4 Gold Standard</t>
        </is>
      </c>
      <c r="C1171">
        <v>4</v>
      </c>
      <c r="D1171">
        <v>22</v>
      </c>
      <c r="E1171" t="inlineStr">
        <is>
          <t>Evening And Weekend</t>
        </is>
      </c>
      <c r="F1171">
        <v>50001</v>
      </c>
      <c r="G1171">
        <v>75000</v>
      </c>
      <c r="H1171" t="inlineStr">
        <is>
          <t>3 Months</t>
        </is>
      </c>
      <c r="I1171" s="27">
        <v>46286</v>
      </c>
      <c r="J1171" s="27">
        <v>46630</v>
      </c>
      <c r="L1171">
        <v>31.354</v>
      </c>
      <c r="N1171">
        <v>28.265</v>
      </c>
      <c r="O1171">
        <v>116.37</v>
      </c>
      <c r="R1171" t="inlineStr">
        <is>
          <t>Standard</t>
        </is>
      </c>
      <c r="S1171" t="inlineStr">
        <is>
          <t>Standard</t>
        </is>
      </c>
      <c r="T1171" t="str">
        <f>IF($A1171="","",$A1171&amp;"|"&amp;$S1171&amp;"|"&amp;$D1171&amp;"|"&amp;$E1171&amp;"|"&amp;$F1171&amp;"|"&amp;$H1171)</f>
        <v>Acquisition|Standard|22|Evening And Weekend|50001|3 Months</v>
      </c>
    </row>
    <row r="1172" spans="1:20" x14ac:dyDescent="0.25">
      <c r="A1172" t="inlineStr">
        <is>
          <t>Acquisition</t>
        </is>
      </c>
      <c r="B1172" t="inlineStr">
        <is>
          <t>Sep26-3M-Acq DY4 Gold Standard</t>
        </is>
      </c>
      <c r="C1172">
        <v>4</v>
      </c>
      <c r="D1172">
        <v>22</v>
      </c>
      <c r="E1172" t="inlineStr">
        <is>
          <t>Day Night</t>
        </is>
      </c>
      <c r="F1172">
        <v>50001</v>
      </c>
      <c r="G1172">
        <v>75000</v>
      </c>
      <c r="H1172" t="inlineStr">
        <is>
          <t>3 Months</t>
        </is>
      </c>
      <c r="I1172" s="27">
        <v>46286</v>
      </c>
      <c r="J1172" s="27">
        <v>46630</v>
      </c>
      <c r="L1172">
        <v>31.035</v>
      </c>
      <c r="M1172">
        <v>24.918</v>
      </c>
      <c r="O1172">
        <v>116.37</v>
      </c>
      <c r="R1172" t="inlineStr">
        <is>
          <t>Standard</t>
        </is>
      </c>
      <c r="S1172" t="inlineStr">
        <is>
          <t>Standard</t>
        </is>
      </c>
      <c r="T1172" t="str">
        <f>IF($A1172="","",$A1172&amp;"|"&amp;$S1172&amp;"|"&amp;$D1172&amp;"|"&amp;$E1172&amp;"|"&amp;$F1172&amp;"|"&amp;$H1172)</f>
        <v>Acquisition|Standard|22|Day Night|50001|3 Months</v>
      </c>
    </row>
    <row r="1173" spans="1:20" x14ac:dyDescent="0.25">
      <c r="A1173" t="inlineStr">
        <is>
          <t>Acquisition</t>
        </is>
      </c>
      <c r="B1173" t="inlineStr">
        <is>
          <t>Sep26-3M-Acq DY4 Gold Standard</t>
        </is>
      </c>
      <c r="C1173">
        <v>4</v>
      </c>
      <c r="D1173">
        <v>22</v>
      </c>
      <c r="E1173" t="inlineStr">
        <is>
          <t>Evening Weekend And Night</t>
        </is>
      </c>
      <c r="F1173">
        <v>50001</v>
      </c>
      <c r="G1173">
        <v>75000</v>
      </c>
      <c r="H1173" t="inlineStr">
        <is>
          <t>3 Months</t>
        </is>
      </c>
      <c r="I1173" s="27">
        <v>46286</v>
      </c>
      <c r="J1173" s="27">
        <v>46630</v>
      </c>
      <c r="L1173">
        <v>31.354</v>
      </c>
      <c r="M1173">
        <v>25.176</v>
      </c>
      <c r="N1173">
        <v>28.265</v>
      </c>
      <c r="O1173">
        <v>116.37</v>
      </c>
      <c r="R1173" t="inlineStr">
        <is>
          <t>Standard</t>
        </is>
      </c>
      <c r="S1173" t="inlineStr">
        <is>
          <t>Standard</t>
        </is>
      </c>
      <c r="T1173" t="str">
        <f>IF($A1173="","",$A1173&amp;"|"&amp;$S1173&amp;"|"&amp;$D1173&amp;"|"&amp;$E1173&amp;"|"&amp;$F1173&amp;"|"&amp;$H1173)</f>
        <v>Acquisition|Standard|22|Evening Weekend And Night|50001|3 Months</v>
      </c>
    </row>
    <row r="1174" spans="1:20" x14ac:dyDescent="0.25">
      <c r="A1174" t="inlineStr">
        <is>
          <t>Acquisition</t>
        </is>
      </c>
      <c r="B1174" t="inlineStr">
        <is>
          <t>Sep26-3M-Acq DY4 Gold Standard</t>
        </is>
      </c>
      <c r="C1174">
        <v>3</v>
      </c>
      <c r="D1174">
        <v>18</v>
      </c>
      <c r="E1174" t="inlineStr">
        <is>
          <t>Standard</t>
        </is>
      </c>
      <c r="F1174">
        <v>50001</v>
      </c>
      <c r="G1174">
        <v>75000</v>
      </c>
      <c r="H1174" t="inlineStr">
        <is>
          <t>3 Months</t>
        </is>
      </c>
      <c r="I1174" s="27">
        <v>46286</v>
      </c>
      <c r="J1174" s="27">
        <v>46630</v>
      </c>
      <c r="K1174">
        <v>29.079</v>
      </c>
      <c r="O1174">
        <v>116.37</v>
      </c>
      <c r="R1174" t="inlineStr">
        <is>
          <t>Standard</t>
        </is>
      </c>
      <c r="S1174" t="inlineStr">
        <is>
          <t>Standard</t>
        </is>
      </c>
      <c r="T1174" t="str">
        <f>IF($A1174="","",$A1174&amp;"|"&amp;$S1174&amp;"|"&amp;$D1174&amp;"|"&amp;$E1174&amp;"|"&amp;$F1174&amp;"|"&amp;$H1174)</f>
        <v>Acquisition|Standard|18|Standard|50001|3 Months</v>
      </c>
    </row>
    <row r="1175" spans="1:20" x14ac:dyDescent="0.25">
      <c r="A1175" t="inlineStr">
        <is>
          <t>Acquisition</t>
        </is>
      </c>
      <c r="B1175" t="inlineStr">
        <is>
          <t>Sep26-3M-Acq DY4 Gold Standard</t>
        </is>
      </c>
      <c r="C1175">
        <v>4</v>
      </c>
      <c r="D1175">
        <v>18</v>
      </c>
      <c r="E1175" t="inlineStr">
        <is>
          <t>Evening And Weekend</t>
        </is>
      </c>
      <c r="F1175">
        <v>50001</v>
      </c>
      <c r="G1175">
        <v>75000</v>
      </c>
      <c r="H1175" t="inlineStr">
        <is>
          <t>3 Months</t>
        </is>
      </c>
      <c r="I1175" s="27">
        <v>46286</v>
      </c>
      <c r="J1175" s="27">
        <v>46630</v>
      </c>
      <c r="L1175">
        <v>30.582</v>
      </c>
      <c r="N1175">
        <v>27.576</v>
      </c>
      <c r="O1175">
        <v>116.37</v>
      </c>
      <c r="R1175" t="inlineStr">
        <is>
          <t>Standard</t>
        </is>
      </c>
      <c r="S1175" t="inlineStr">
        <is>
          <t>Standard</t>
        </is>
      </c>
      <c r="T1175" t="str">
        <f>IF($A1175="","",$A1175&amp;"|"&amp;$S1175&amp;"|"&amp;$D1175&amp;"|"&amp;$E1175&amp;"|"&amp;$F1175&amp;"|"&amp;$H1175)</f>
        <v>Acquisition|Standard|18|Evening And Weekend|50001|3 Months</v>
      </c>
    </row>
    <row r="1176" spans="1:20" x14ac:dyDescent="0.25">
      <c r="A1176" t="inlineStr">
        <is>
          <t>Acquisition</t>
        </is>
      </c>
      <c r="B1176" t="inlineStr">
        <is>
          <t>Sep26-3M-Acq DY4 Gold Standard</t>
        </is>
      </c>
      <c r="C1176">
        <v>4</v>
      </c>
      <c r="D1176">
        <v>18</v>
      </c>
      <c r="E1176" t="inlineStr">
        <is>
          <t>Day Night</t>
        </is>
      </c>
      <c r="F1176">
        <v>50001</v>
      </c>
      <c r="G1176">
        <v>75000</v>
      </c>
      <c r="H1176" t="inlineStr">
        <is>
          <t>3 Months</t>
        </is>
      </c>
      <c r="I1176" s="27">
        <v>46286</v>
      </c>
      <c r="J1176" s="27">
        <v>46630</v>
      </c>
      <c r="L1176">
        <v>30.273</v>
      </c>
      <c r="M1176">
        <v>24.31</v>
      </c>
      <c r="O1176">
        <v>116.37</v>
      </c>
      <c r="R1176" t="inlineStr">
        <is>
          <t>Standard</t>
        </is>
      </c>
      <c r="S1176" t="inlineStr">
        <is>
          <t>Standard</t>
        </is>
      </c>
      <c r="T1176" t="str">
        <f>IF($A1176="","",$A1176&amp;"|"&amp;$S1176&amp;"|"&amp;$D1176&amp;"|"&amp;$E1176&amp;"|"&amp;$F1176&amp;"|"&amp;$H1176)</f>
        <v>Acquisition|Standard|18|Day Night|50001|3 Months</v>
      </c>
    </row>
    <row r="1177" spans="1:20" x14ac:dyDescent="0.25">
      <c r="A1177" t="inlineStr">
        <is>
          <t>Acquisition</t>
        </is>
      </c>
      <c r="B1177" t="inlineStr">
        <is>
          <t>Sep26-3M-Acq DY4 Gold Standard</t>
        </is>
      </c>
      <c r="C1177">
        <v>4</v>
      </c>
      <c r="D1177">
        <v>18</v>
      </c>
      <c r="E1177" t="inlineStr">
        <is>
          <t>Evening Weekend And Night</t>
        </is>
      </c>
      <c r="F1177">
        <v>50001</v>
      </c>
      <c r="G1177">
        <v>75000</v>
      </c>
      <c r="H1177" t="inlineStr">
        <is>
          <t>3 Months</t>
        </is>
      </c>
      <c r="I1177" s="27">
        <v>46286</v>
      </c>
      <c r="J1177" s="27">
        <v>46630</v>
      </c>
      <c r="L1177">
        <v>30.582</v>
      </c>
      <c r="M1177">
        <v>24.557</v>
      </c>
      <c r="N1177">
        <v>27.576</v>
      </c>
      <c r="O1177">
        <v>116.37</v>
      </c>
      <c r="R1177" t="inlineStr">
        <is>
          <t>Standard</t>
        </is>
      </c>
      <c r="S1177" t="inlineStr">
        <is>
          <t>Standard</t>
        </is>
      </c>
      <c r="T1177" t="str">
        <f>IF($A1177="","",$A1177&amp;"|"&amp;$S1177&amp;"|"&amp;$D1177&amp;"|"&amp;$E1177&amp;"|"&amp;$F1177&amp;"|"&amp;$H1177)</f>
        <v>Acquisition|Standard|18|Evening Weekend And Night|50001|3 Months</v>
      </c>
    </row>
    <row r="1178" spans="1:20" x14ac:dyDescent="0.25">
      <c r="A1178" t="inlineStr">
        <is>
          <t>Acquisition</t>
        </is>
      </c>
      <c r="B1178" t="inlineStr">
        <is>
          <t>Sep26-6M-Acq DY4 Gold Standard</t>
        </is>
      </c>
      <c r="C1178">
        <v>3</v>
      </c>
      <c r="D1178">
        <v>14</v>
      </c>
      <c r="E1178" t="inlineStr">
        <is>
          <t>Standard</t>
        </is>
      </c>
      <c r="F1178">
        <v>50001</v>
      </c>
      <c r="G1178">
        <v>75000</v>
      </c>
      <c r="H1178" t="inlineStr">
        <is>
          <t>6 Months</t>
        </is>
      </c>
      <c r="I1178" s="27">
        <v>46286</v>
      </c>
      <c r="J1178" s="27">
        <v>46630</v>
      </c>
      <c r="K1178">
        <v>29.126</v>
      </c>
      <c r="O1178">
        <v>116.37</v>
      </c>
      <c r="R1178" t="inlineStr">
        <is>
          <t>Standard</t>
        </is>
      </c>
      <c r="S1178" t="inlineStr">
        <is>
          <t>Standard</t>
        </is>
      </c>
      <c r="T1178" t="str">
        <f>IF($A1178="","",$A1178&amp;"|"&amp;$S1178&amp;"|"&amp;$D1178&amp;"|"&amp;$E1178&amp;"|"&amp;$F1178&amp;"|"&amp;$H1178)</f>
        <v>Acquisition|Standard|14|Standard|50001|6 Months</v>
      </c>
    </row>
    <row r="1179" spans="1:20" x14ac:dyDescent="0.25">
      <c r="A1179" t="inlineStr">
        <is>
          <t>Acquisition</t>
        </is>
      </c>
      <c r="B1179" t="inlineStr">
        <is>
          <t>Sep26-6M-Acq DY4 Gold Standard</t>
        </is>
      </c>
      <c r="C1179">
        <v>4</v>
      </c>
      <c r="D1179">
        <v>14</v>
      </c>
      <c r="E1179" t="inlineStr">
        <is>
          <t>Evening And Weekend</t>
        </is>
      </c>
      <c r="F1179">
        <v>50001</v>
      </c>
      <c r="G1179">
        <v>75000</v>
      </c>
      <c r="H1179" t="inlineStr">
        <is>
          <t>6 Months</t>
        </is>
      </c>
      <c r="I1179" s="27">
        <v>46286</v>
      </c>
      <c r="J1179" s="27">
        <v>46630</v>
      </c>
      <c r="L1179">
        <v>30.633</v>
      </c>
      <c r="N1179">
        <v>27.617</v>
      </c>
      <c r="O1179">
        <v>116.37</v>
      </c>
      <c r="R1179" t="inlineStr">
        <is>
          <t>Standard</t>
        </is>
      </c>
      <c r="S1179" t="inlineStr">
        <is>
          <t>Standard</t>
        </is>
      </c>
      <c r="T1179" t="str">
        <f>IF($A1179="","",$A1179&amp;"|"&amp;$S1179&amp;"|"&amp;$D1179&amp;"|"&amp;$E1179&amp;"|"&amp;$F1179&amp;"|"&amp;$H1179)</f>
        <v>Acquisition|Standard|14|Evening And Weekend|50001|6 Months</v>
      </c>
    </row>
    <row r="1180" spans="1:20" x14ac:dyDescent="0.25">
      <c r="A1180" t="inlineStr">
        <is>
          <t>Acquisition</t>
        </is>
      </c>
      <c r="B1180" t="inlineStr">
        <is>
          <t>Sep26-6M-Acq DY4 Gold Standard</t>
        </is>
      </c>
      <c r="C1180">
        <v>4</v>
      </c>
      <c r="D1180">
        <v>14</v>
      </c>
      <c r="E1180" t="inlineStr">
        <is>
          <t>Day Night</t>
        </is>
      </c>
      <c r="F1180">
        <v>50001</v>
      </c>
      <c r="G1180">
        <v>75000</v>
      </c>
      <c r="H1180" t="inlineStr">
        <is>
          <t>6 Months</t>
        </is>
      </c>
      <c r="I1180" s="27">
        <v>46286</v>
      </c>
      <c r="J1180" s="27">
        <v>46630</v>
      </c>
      <c r="L1180">
        <v>30.325</v>
      </c>
      <c r="M1180">
        <v>24.352</v>
      </c>
      <c r="O1180">
        <v>116.37</v>
      </c>
      <c r="R1180" t="inlineStr">
        <is>
          <t>Standard</t>
        </is>
      </c>
      <c r="S1180" t="inlineStr">
        <is>
          <t>Standard</t>
        </is>
      </c>
      <c r="T1180" t="str">
        <f>IF($A1180="","",$A1180&amp;"|"&amp;$S1180&amp;"|"&amp;$D1180&amp;"|"&amp;$E1180&amp;"|"&amp;$F1180&amp;"|"&amp;$H1180)</f>
        <v>Acquisition|Standard|14|Day Night|50001|6 Months</v>
      </c>
    </row>
    <row r="1181" spans="1:20" x14ac:dyDescent="0.25">
      <c r="A1181" t="inlineStr">
        <is>
          <t>Acquisition</t>
        </is>
      </c>
      <c r="B1181" t="inlineStr">
        <is>
          <t>Sep26-6M-Acq DY4 Gold Standard</t>
        </is>
      </c>
      <c r="C1181">
        <v>4</v>
      </c>
      <c r="D1181">
        <v>14</v>
      </c>
      <c r="E1181" t="inlineStr">
        <is>
          <t>Evening Weekend And Night</t>
        </is>
      </c>
      <c r="F1181">
        <v>50001</v>
      </c>
      <c r="G1181">
        <v>75000</v>
      </c>
      <c r="H1181" t="inlineStr">
        <is>
          <t>6 Months</t>
        </is>
      </c>
      <c r="I1181" s="27">
        <v>46286</v>
      </c>
      <c r="J1181" s="27">
        <v>46630</v>
      </c>
      <c r="L1181">
        <v>30.633</v>
      </c>
      <c r="M1181">
        <v>24.599</v>
      </c>
      <c r="N1181">
        <v>27.617</v>
      </c>
      <c r="O1181">
        <v>116.37</v>
      </c>
      <c r="R1181" t="inlineStr">
        <is>
          <t>Standard</t>
        </is>
      </c>
      <c r="S1181" t="inlineStr">
        <is>
          <t>Standard</t>
        </is>
      </c>
      <c r="T1181" t="str">
        <f>IF($A1181="","",$A1181&amp;"|"&amp;$S1181&amp;"|"&amp;$D1181&amp;"|"&amp;$E1181&amp;"|"&amp;$F1181&amp;"|"&amp;$H1181)</f>
        <v>Acquisition|Standard|14|Evening Weekend And Night|50001|6 Months</v>
      </c>
    </row>
    <row r="1182" spans="1:20" x14ac:dyDescent="0.25">
      <c r="A1182" t="inlineStr">
        <is>
          <t>Acquisition</t>
        </is>
      </c>
      <c r="B1182" t="inlineStr">
        <is>
          <t>Sep26-6M-Acq DY4 Gold Standard</t>
        </is>
      </c>
      <c r="C1182">
        <v>3</v>
      </c>
      <c r="D1182">
        <v>10</v>
      </c>
      <c r="E1182" t="inlineStr">
        <is>
          <t>Standard</t>
        </is>
      </c>
      <c r="F1182">
        <v>50001</v>
      </c>
      <c r="G1182">
        <v>75000</v>
      </c>
      <c r="H1182" t="inlineStr">
        <is>
          <t>6 Months</t>
        </is>
      </c>
      <c r="I1182" s="27">
        <v>46286</v>
      </c>
      <c r="J1182" s="27">
        <v>46630</v>
      </c>
      <c r="K1182">
        <v>29.322</v>
      </c>
      <c r="O1182">
        <v>116.37</v>
      </c>
      <c r="R1182" t="inlineStr">
        <is>
          <t>Standard</t>
        </is>
      </c>
      <c r="S1182" t="inlineStr">
        <is>
          <t>Standard</t>
        </is>
      </c>
      <c r="T1182" t="str">
        <f>IF($A1182="","",$A1182&amp;"|"&amp;$S1182&amp;"|"&amp;$D1182&amp;"|"&amp;$E1182&amp;"|"&amp;$F1182&amp;"|"&amp;$H1182)</f>
        <v>Acquisition|Standard|10|Standard|50001|6 Months</v>
      </c>
    </row>
    <row r="1183" spans="1:20" x14ac:dyDescent="0.25">
      <c r="A1183" t="inlineStr">
        <is>
          <t>Acquisition</t>
        </is>
      </c>
      <c r="B1183" t="inlineStr">
        <is>
          <t>Sep26-6M-Acq DY4 Gold Standard</t>
        </is>
      </c>
      <c r="C1183">
        <v>4</v>
      </c>
      <c r="D1183">
        <v>10</v>
      </c>
      <c r="E1183" t="inlineStr">
        <is>
          <t>Evening And Weekend</t>
        </is>
      </c>
      <c r="F1183">
        <v>50001</v>
      </c>
      <c r="G1183">
        <v>75000</v>
      </c>
      <c r="H1183" t="inlineStr">
        <is>
          <t>6 Months</t>
        </is>
      </c>
      <c r="I1183" s="27">
        <v>46286</v>
      </c>
      <c r="J1183" s="27">
        <v>46630</v>
      </c>
      <c r="L1183">
        <v>30.839</v>
      </c>
      <c r="N1183">
        <v>27.801</v>
      </c>
      <c r="O1183">
        <v>116.37</v>
      </c>
      <c r="R1183" t="inlineStr">
        <is>
          <t>Standard</t>
        </is>
      </c>
      <c r="S1183" t="inlineStr">
        <is>
          <t>Standard</t>
        </is>
      </c>
      <c r="T1183" t="str">
        <f>IF($A1183="","",$A1183&amp;"|"&amp;$S1183&amp;"|"&amp;$D1183&amp;"|"&amp;$E1183&amp;"|"&amp;$F1183&amp;"|"&amp;$H1183)</f>
        <v>Acquisition|Standard|10|Evening And Weekend|50001|6 Months</v>
      </c>
    </row>
    <row r="1184" spans="1:20" x14ac:dyDescent="0.25">
      <c r="A1184" t="inlineStr">
        <is>
          <t>Acquisition</t>
        </is>
      </c>
      <c r="B1184" t="inlineStr">
        <is>
          <t>Sep26-6M-Acq DY4 Gold Standard</t>
        </is>
      </c>
      <c r="C1184">
        <v>4</v>
      </c>
      <c r="D1184">
        <v>10</v>
      </c>
      <c r="E1184" t="inlineStr">
        <is>
          <t>Day Night</t>
        </is>
      </c>
      <c r="F1184">
        <v>50001</v>
      </c>
      <c r="G1184">
        <v>75000</v>
      </c>
      <c r="H1184" t="inlineStr">
        <is>
          <t>6 Months</t>
        </is>
      </c>
      <c r="I1184" s="27">
        <v>46286</v>
      </c>
      <c r="J1184" s="27">
        <v>46630</v>
      </c>
      <c r="L1184">
        <v>30.53</v>
      </c>
      <c r="M1184">
        <v>24.505</v>
      </c>
      <c r="O1184">
        <v>116.37</v>
      </c>
      <c r="R1184" t="inlineStr">
        <is>
          <t>Standard</t>
        </is>
      </c>
      <c r="S1184" t="inlineStr">
        <is>
          <t>Standard</t>
        </is>
      </c>
      <c r="T1184" t="str">
        <f>IF($A1184="","",$A1184&amp;"|"&amp;$S1184&amp;"|"&amp;$D1184&amp;"|"&amp;$E1184&amp;"|"&amp;$F1184&amp;"|"&amp;$H1184)</f>
        <v>Acquisition|Standard|10|Day Night|50001|6 Months</v>
      </c>
    </row>
    <row r="1185" spans="1:20" x14ac:dyDescent="0.25">
      <c r="A1185" t="inlineStr">
        <is>
          <t>Acquisition</t>
        </is>
      </c>
      <c r="B1185" t="inlineStr">
        <is>
          <t>Sep26-6M-Acq DY4 Gold Standard</t>
        </is>
      </c>
      <c r="C1185">
        <v>4</v>
      </c>
      <c r="D1185">
        <v>10</v>
      </c>
      <c r="E1185" t="inlineStr">
        <is>
          <t>Evening Weekend And Night</t>
        </is>
      </c>
      <c r="F1185">
        <v>50001</v>
      </c>
      <c r="G1185">
        <v>75000</v>
      </c>
      <c r="H1185" t="inlineStr">
        <is>
          <t>6 Months</t>
        </is>
      </c>
      <c r="I1185" s="27">
        <v>46286</v>
      </c>
      <c r="J1185" s="27">
        <v>46630</v>
      </c>
      <c r="L1185">
        <v>30.839</v>
      </c>
      <c r="M1185">
        <v>24.764</v>
      </c>
      <c r="N1185">
        <v>27.801</v>
      </c>
      <c r="O1185">
        <v>116.37</v>
      </c>
      <c r="R1185" t="inlineStr">
        <is>
          <t>Standard</t>
        </is>
      </c>
      <c r="S1185" t="inlineStr">
        <is>
          <t>Standard</t>
        </is>
      </c>
      <c r="T1185" t="str">
        <f>IF($A1185="","",$A1185&amp;"|"&amp;$S1185&amp;"|"&amp;$D1185&amp;"|"&amp;$E1185&amp;"|"&amp;$F1185&amp;"|"&amp;$H1185)</f>
        <v>Acquisition|Standard|10|Evening Weekend And Night|50001|6 Months</v>
      </c>
    </row>
    <row r="1186" spans="1:20" x14ac:dyDescent="0.25">
      <c r="A1186" t="inlineStr">
        <is>
          <t>Acquisition</t>
        </is>
      </c>
      <c r="B1186" t="inlineStr">
        <is>
          <t>Sep26-6M-Acq DY4 Gold Standard</t>
        </is>
      </c>
      <c r="C1186">
        <v>3</v>
      </c>
      <c r="D1186">
        <v>23</v>
      </c>
      <c r="E1186" t="inlineStr">
        <is>
          <t>Standard</t>
        </is>
      </c>
      <c r="F1186">
        <v>50001</v>
      </c>
      <c r="G1186">
        <v>75000</v>
      </c>
      <c r="H1186" t="inlineStr">
        <is>
          <t>6 Months</t>
        </is>
      </c>
      <c r="I1186" s="27">
        <v>46286</v>
      </c>
      <c r="J1186" s="27">
        <v>46630</v>
      </c>
      <c r="K1186">
        <v>28.787</v>
      </c>
      <c r="O1186">
        <v>116.37</v>
      </c>
      <c r="R1186" t="inlineStr">
        <is>
          <t>Standard</t>
        </is>
      </c>
      <c r="S1186" t="inlineStr">
        <is>
          <t>Standard</t>
        </is>
      </c>
      <c r="T1186" t="str">
        <f>IF($A1186="","",$A1186&amp;"|"&amp;$S1186&amp;"|"&amp;$D1186&amp;"|"&amp;$E1186&amp;"|"&amp;$F1186&amp;"|"&amp;$H1186)</f>
        <v>Acquisition|Standard|23|Standard|50001|6 Months</v>
      </c>
    </row>
    <row r="1187" spans="1:20" x14ac:dyDescent="0.25">
      <c r="A1187" t="inlineStr">
        <is>
          <t>Acquisition</t>
        </is>
      </c>
      <c r="B1187" t="inlineStr">
        <is>
          <t>Sep26-6M-Acq DY4 Gold Standard</t>
        </is>
      </c>
      <c r="C1187">
        <v>4</v>
      </c>
      <c r="D1187">
        <v>23</v>
      </c>
      <c r="E1187" t="inlineStr">
        <is>
          <t>Evening And Weekend</t>
        </is>
      </c>
      <c r="F1187">
        <v>50001</v>
      </c>
      <c r="G1187">
        <v>75000</v>
      </c>
      <c r="H1187" t="inlineStr">
        <is>
          <t>6 Months</t>
        </is>
      </c>
      <c r="I1187" s="27">
        <v>46286</v>
      </c>
      <c r="J1187" s="27">
        <v>46630</v>
      </c>
      <c r="L1187">
        <v>30.283</v>
      </c>
      <c r="N1187">
        <v>27.297</v>
      </c>
      <c r="O1187">
        <v>116.37</v>
      </c>
      <c r="R1187" t="inlineStr">
        <is>
          <t>Standard</t>
        </is>
      </c>
      <c r="S1187" t="inlineStr">
        <is>
          <t>Standard</t>
        </is>
      </c>
      <c r="T1187" t="str">
        <f>IF($A1187="","",$A1187&amp;"|"&amp;$S1187&amp;"|"&amp;$D1187&amp;"|"&amp;$E1187&amp;"|"&amp;$F1187&amp;"|"&amp;$H1187)</f>
        <v>Acquisition|Standard|23|Evening And Weekend|50001|6 Months</v>
      </c>
    </row>
    <row r="1188" spans="1:20" x14ac:dyDescent="0.25">
      <c r="A1188" t="inlineStr">
        <is>
          <t>Acquisition</t>
        </is>
      </c>
      <c r="B1188" t="inlineStr">
        <is>
          <t>Sep26-6M-Acq DY4 Gold Standard</t>
        </is>
      </c>
      <c r="C1188">
        <v>4</v>
      </c>
      <c r="D1188">
        <v>23</v>
      </c>
      <c r="E1188" t="inlineStr">
        <is>
          <t>Day Night</t>
        </is>
      </c>
      <c r="F1188">
        <v>50001</v>
      </c>
      <c r="G1188">
        <v>75000</v>
      </c>
      <c r="H1188" t="inlineStr">
        <is>
          <t>6 Months</t>
        </is>
      </c>
      <c r="I1188" s="27">
        <v>46286</v>
      </c>
      <c r="J1188" s="27">
        <v>46630</v>
      </c>
      <c r="L1188">
        <v>29.964</v>
      </c>
      <c r="M1188">
        <v>24.063</v>
      </c>
      <c r="O1188">
        <v>116.37</v>
      </c>
      <c r="R1188" t="inlineStr">
        <is>
          <t>Standard</t>
        </is>
      </c>
      <c r="S1188" t="inlineStr">
        <is>
          <t>Standard</t>
        </is>
      </c>
      <c r="T1188" t="str">
        <f>IF($A1188="","",$A1188&amp;"|"&amp;$S1188&amp;"|"&amp;$D1188&amp;"|"&amp;$E1188&amp;"|"&amp;$F1188&amp;"|"&amp;$H1188)</f>
        <v>Acquisition|Standard|23|Day Night|50001|6 Months</v>
      </c>
    </row>
    <row r="1189" spans="1:20" x14ac:dyDescent="0.25">
      <c r="A1189" t="inlineStr">
        <is>
          <t>Acquisition</t>
        </is>
      </c>
      <c r="B1189" t="inlineStr">
        <is>
          <t>Sep26-6M-Acq DY4 Gold Standard</t>
        </is>
      </c>
      <c r="C1189">
        <v>4</v>
      </c>
      <c r="D1189">
        <v>23</v>
      </c>
      <c r="E1189" t="inlineStr">
        <is>
          <t>Evening Weekend And Night</t>
        </is>
      </c>
      <c r="F1189">
        <v>50001</v>
      </c>
      <c r="G1189">
        <v>75000</v>
      </c>
      <c r="H1189" t="inlineStr">
        <is>
          <t>6 Months</t>
        </is>
      </c>
      <c r="I1189" s="27">
        <v>46286</v>
      </c>
      <c r="J1189" s="27">
        <v>46630</v>
      </c>
      <c r="L1189">
        <v>30.283</v>
      </c>
      <c r="M1189">
        <v>24.31</v>
      </c>
      <c r="N1189">
        <v>27.297</v>
      </c>
      <c r="O1189">
        <v>116.37</v>
      </c>
      <c r="R1189" t="inlineStr">
        <is>
          <t>Standard</t>
        </is>
      </c>
      <c r="S1189" t="inlineStr">
        <is>
          <t>Standard</t>
        </is>
      </c>
      <c r="T1189" t="str">
        <f>IF($A1189="","",$A1189&amp;"|"&amp;$S1189&amp;"|"&amp;$D1189&amp;"|"&amp;$E1189&amp;"|"&amp;$F1189&amp;"|"&amp;$H1189)</f>
        <v>Acquisition|Standard|23|Evening Weekend And Night|50001|6 Months</v>
      </c>
    </row>
    <row r="1190" spans="1:20" x14ac:dyDescent="0.25">
      <c r="A1190" t="inlineStr">
        <is>
          <t>Acquisition</t>
        </is>
      </c>
      <c r="B1190" t="inlineStr">
        <is>
          <t>Sep26-6M-Acq DY4 Gold Standard</t>
        </is>
      </c>
      <c r="C1190">
        <v>3</v>
      </c>
      <c r="D1190">
        <v>20</v>
      </c>
      <c r="E1190" t="inlineStr">
        <is>
          <t>Standard</t>
        </is>
      </c>
      <c r="F1190">
        <v>50001</v>
      </c>
      <c r="G1190">
        <v>75000</v>
      </c>
      <c r="H1190" t="inlineStr">
        <is>
          <t>6 Months</t>
        </is>
      </c>
      <c r="I1190" s="27">
        <v>46286</v>
      </c>
      <c r="J1190" s="27">
        <v>46630</v>
      </c>
      <c r="K1190">
        <v>29.377</v>
      </c>
      <c r="O1190">
        <v>116.37</v>
      </c>
      <c r="R1190" t="inlineStr">
        <is>
          <t>Standard</t>
        </is>
      </c>
      <c r="S1190" t="inlineStr">
        <is>
          <t>Standard</t>
        </is>
      </c>
      <c r="T1190" t="str">
        <f>IF($A1190="","",$A1190&amp;"|"&amp;$S1190&amp;"|"&amp;$D1190&amp;"|"&amp;$E1190&amp;"|"&amp;$F1190&amp;"|"&amp;$H1190)</f>
        <v>Acquisition|Standard|20|Standard|50001|6 Months</v>
      </c>
    </row>
    <row r="1191" spans="1:20" x14ac:dyDescent="0.25">
      <c r="A1191" t="inlineStr">
        <is>
          <t>Acquisition</t>
        </is>
      </c>
      <c r="B1191" t="inlineStr">
        <is>
          <t>Sep26-6M-Acq DY4 Gold Standard</t>
        </is>
      </c>
      <c r="C1191">
        <v>4</v>
      </c>
      <c r="D1191">
        <v>20</v>
      </c>
      <c r="E1191" t="inlineStr">
        <is>
          <t>Evening And Weekend</t>
        </is>
      </c>
      <c r="F1191">
        <v>50001</v>
      </c>
      <c r="G1191">
        <v>75000</v>
      </c>
      <c r="H1191" t="inlineStr">
        <is>
          <t>6 Months</t>
        </is>
      </c>
      <c r="I1191" s="27">
        <v>46286</v>
      </c>
      <c r="J1191" s="27">
        <v>46630</v>
      </c>
      <c r="L1191">
        <v>30.901</v>
      </c>
      <c r="N1191">
        <v>27.853</v>
      </c>
      <c r="O1191">
        <v>116.37</v>
      </c>
      <c r="R1191" t="inlineStr">
        <is>
          <t>Standard</t>
        </is>
      </c>
      <c r="S1191" t="inlineStr">
        <is>
          <t>Standard</t>
        </is>
      </c>
      <c r="T1191" t="str">
        <f>IF($A1191="","",$A1191&amp;"|"&amp;$S1191&amp;"|"&amp;$D1191&amp;"|"&amp;$E1191&amp;"|"&amp;$F1191&amp;"|"&amp;$H1191)</f>
        <v>Acquisition|Standard|20|Evening And Weekend|50001|6 Months</v>
      </c>
    </row>
    <row r="1192" spans="1:20" x14ac:dyDescent="0.25">
      <c r="A1192" t="inlineStr">
        <is>
          <t>Acquisition</t>
        </is>
      </c>
      <c r="B1192" t="inlineStr">
        <is>
          <t>Sep26-6M-Acq DY4 Gold Standard</t>
        </is>
      </c>
      <c r="C1192">
        <v>4</v>
      </c>
      <c r="D1192">
        <v>20</v>
      </c>
      <c r="E1192" t="inlineStr">
        <is>
          <t>Day Night</t>
        </is>
      </c>
      <c r="F1192">
        <v>50001</v>
      </c>
      <c r="G1192">
        <v>75000</v>
      </c>
      <c r="H1192" t="inlineStr">
        <is>
          <t>6 Months</t>
        </is>
      </c>
      <c r="I1192" s="27">
        <v>46286</v>
      </c>
      <c r="J1192" s="27">
        <v>46630</v>
      </c>
      <c r="L1192">
        <v>30.582</v>
      </c>
      <c r="M1192">
        <v>24.557</v>
      </c>
      <c r="O1192">
        <v>116.37</v>
      </c>
      <c r="R1192" t="inlineStr">
        <is>
          <t>Standard</t>
        </is>
      </c>
      <c r="S1192" t="inlineStr">
        <is>
          <t>Standard</t>
        </is>
      </c>
      <c r="T1192" t="str">
        <f>IF($A1192="","",$A1192&amp;"|"&amp;$S1192&amp;"|"&amp;$D1192&amp;"|"&amp;$E1192&amp;"|"&amp;$F1192&amp;"|"&amp;$H1192)</f>
        <v>Acquisition|Standard|20|Day Night|50001|6 Months</v>
      </c>
    </row>
    <row r="1193" spans="1:20" x14ac:dyDescent="0.25">
      <c r="A1193" t="inlineStr">
        <is>
          <t>Acquisition</t>
        </is>
      </c>
      <c r="B1193" t="inlineStr">
        <is>
          <t>Sep26-6M-Acq DY4 Gold Standard</t>
        </is>
      </c>
      <c r="C1193">
        <v>4</v>
      </c>
      <c r="D1193">
        <v>20</v>
      </c>
      <c r="E1193" t="inlineStr">
        <is>
          <t>Evening Weekend And Night</t>
        </is>
      </c>
      <c r="F1193">
        <v>50001</v>
      </c>
      <c r="G1193">
        <v>75000</v>
      </c>
      <c r="H1193" t="inlineStr">
        <is>
          <t>6 Months</t>
        </is>
      </c>
      <c r="I1193" s="27">
        <v>46286</v>
      </c>
      <c r="J1193" s="27">
        <v>46630</v>
      </c>
      <c r="L1193">
        <v>30.901</v>
      </c>
      <c r="M1193">
        <v>24.814</v>
      </c>
      <c r="N1193">
        <v>27.853</v>
      </c>
      <c r="O1193">
        <v>116.37</v>
      </c>
      <c r="R1193" t="inlineStr">
        <is>
          <t>Standard</t>
        </is>
      </c>
      <c r="S1193" t="inlineStr">
        <is>
          <t>Standard</t>
        </is>
      </c>
      <c r="T1193" t="str">
        <f>IF($A1193="","",$A1193&amp;"|"&amp;$S1193&amp;"|"&amp;$D1193&amp;"|"&amp;$E1193&amp;"|"&amp;$F1193&amp;"|"&amp;$H1193)</f>
        <v>Acquisition|Standard|20|Evening Weekend And Night|50001|6 Months</v>
      </c>
    </row>
    <row r="1194" spans="1:20" x14ac:dyDescent="0.25">
      <c r="A1194" t="inlineStr">
        <is>
          <t>Acquisition</t>
        </is>
      </c>
      <c r="B1194" t="inlineStr">
        <is>
          <t>Sep26-6M-Acq DY4 Gold Standard</t>
        </is>
      </c>
      <c r="C1194">
        <v>3</v>
      </c>
      <c r="D1194">
        <v>17</v>
      </c>
      <c r="E1194" t="inlineStr">
        <is>
          <t>Standard</t>
        </is>
      </c>
      <c r="F1194">
        <v>50001</v>
      </c>
      <c r="G1194">
        <v>75000</v>
      </c>
      <c r="H1194" t="inlineStr">
        <is>
          <t>6 Months</t>
        </is>
      </c>
      <c r="I1194" s="27">
        <v>46286</v>
      </c>
      <c r="J1194" s="27">
        <v>46630</v>
      </c>
      <c r="K1194">
        <v>28.648</v>
      </c>
      <c r="O1194">
        <v>116.37</v>
      </c>
      <c r="R1194" t="inlineStr">
        <is>
          <t>Standard</t>
        </is>
      </c>
      <c r="S1194" t="inlineStr">
        <is>
          <t>Standard</t>
        </is>
      </c>
      <c r="T1194" t="str">
        <f>IF($A1194="","",$A1194&amp;"|"&amp;$S1194&amp;"|"&amp;$D1194&amp;"|"&amp;$E1194&amp;"|"&amp;$F1194&amp;"|"&amp;$H1194)</f>
        <v>Acquisition|Standard|17|Standard|50001|6 Months</v>
      </c>
    </row>
    <row r="1195" spans="1:20" x14ac:dyDescent="0.25">
      <c r="A1195" t="inlineStr">
        <is>
          <t>Acquisition</t>
        </is>
      </c>
      <c r="B1195" t="inlineStr">
        <is>
          <t>Sep26-6M-Acq DY4 Gold Standard</t>
        </is>
      </c>
      <c r="C1195">
        <v>4</v>
      </c>
      <c r="D1195">
        <v>17</v>
      </c>
      <c r="E1195" t="inlineStr">
        <is>
          <t>Evening And Weekend</t>
        </is>
      </c>
      <c r="F1195">
        <v>50001</v>
      </c>
      <c r="G1195">
        <v>75000</v>
      </c>
      <c r="H1195" t="inlineStr">
        <is>
          <t>6 Months</t>
        </is>
      </c>
      <c r="I1195" s="27">
        <v>46286</v>
      </c>
      <c r="J1195" s="27">
        <v>46630</v>
      </c>
      <c r="L1195">
        <v>30.128</v>
      </c>
      <c r="N1195">
        <v>27.163</v>
      </c>
      <c r="O1195">
        <v>116.37</v>
      </c>
      <c r="R1195" t="inlineStr">
        <is>
          <t>Standard</t>
        </is>
      </c>
      <c r="S1195" t="inlineStr">
        <is>
          <t>Standard</t>
        </is>
      </c>
      <c r="T1195" t="str">
        <f>IF($A1195="","",$A1195&amp;"|"&amp;$S1195&amp;"|"&amp;$D1195&amp;"|"&amp;$E1195&amp;"|"&amp;$F1195&amp;"|"&amp;$H1195)</f>
        <v>Acquisition|Standard|17|Evening And Weekend|50001|6 Months</v>
      </c>
    </row>
    <row r="1196" spans="1:20" x14ac:dyDescent="0.25">
      <c r="A1196" t="inlineStr">
        <is>
          <t>Acquisition</t>
        </is>
      </c>
      <c r="B1196" t="inlineStr">
        <is>
          <t>Sep26-6M-Acq DY4 Gold Standard</t>
        </is>
      </c>
      <c r="C1196">
        <v>4</v>
      </c>
      <c r="D1196">
        <v>17</v>
      </c>
      <c r="E1196" t="inlineStr">
        <is>
          <t>Day Night</t>
        </is>
      </c>
      <c r="F1196">
        <v>50001</v>
      </c>
      <c r="G1196">
        <v>75000</v>
      </c>
      <c r="H1196" t="inlineStr">
        <is>
          <t>6 Months</t>
        </is>
      </c>
      <c r="I1196" s="27">
        <v>46286</v>
      </c>
      <c r="J1196" s="27">
        <v>46630</v>
      </c>
      <c r="L1196">
        <v>29.819</v>
      </c>
      <c r="M1196">
        <v>23.95</v>
      </c>
      <c r="O1196">
        <v>116.37</v>
      </c>
      <c r="R1196" t="inlineStr">
        <is>
          <t>Standard</t>
        </is>
      </c>
      <c r="S1196" t="inlineStr">
        <is>
          <t>Standard</t>
        </is>
      </c>
      <c r="T1196" t="str">
        <f>IF($A1196="","",$A1196&amp;"|"&amp;$S1196&amp;"|"&amp;$D1196&amp;"|"&amp;$E1196&amp;"|"&amp;$F1196&amp;"|"&amp;$H1196)</f>
        <v>Acquisition|Standard|17|Day Night|50001|6 Months</v>
      </c>
    </row>
    <row r="1197" spans="1:20" x14ac:dyDescent="0.25">
      <c r="A1197" t="inlineStr">
        <is>
          <t>Acquisition</t>
        </is>
      </c>
      <c r="B1197" t="inlineStr">
        <is>
          <t>Sep26-6M-Acq DY4 Gold Standard</t>
        </is>
      </c>
      <c r="C1197">
        <v>4</v>
      </c>
      <c r="D1197">
        <v>17</v>
      </c>
      <c r="E1197" t="inlineStr">
        <is>
          <t>Evening Weekend And Night</t>
        </is>
      </c>
      <c r="F1197">
        <v>50001</v>
      </c>
      <c r="G1197">
        <v>75000</v>
      </c>
      <c r="H1197" t="inlineStr">
        <is>
          <t>6 Months</t>
        </is>
      </c>
      <c r="I1197" s="27">
        <v>46286</v>
      </c>
      <c r="J1197" s="27">
        <v>46630</v>
      </c>
      <c r="L1197">
        <v>30.128</v>
      </c>
      <c r="M1197">
        <v>24.196</v>
      </c>
      <c r="N1197">
        <v>27.163</v>
      </c>
      <c r="O1197">
        <v>116.37</v>
      </c>
      <c r="R1197" t="inlineStr">
        <is>
          <t>Standard</t>
        </is>
      </c>
      <c r="S1197" t="inlineStr">
        <is>
          <t>Standard</t>
        </is>
      </c>
      <c r="T1197" t="str">
        <f>IF($A1197="","",$A1197&amp;"|"&amp;$S1197&amp;"|"&amp;$D1197&amp;"|"&amp;$E1197&amp;"|"&amp;$F1197&amp;"|"&amp;$H1197)</f>
        <v>Acquisition|Standard|17|Evening Weekend And Night|50001|6 Months</v>
      </c>
    </row>
    <row r="1198" spans="1:20" x14ac:dyDescent="0.25">
      <c r="A1198" t="inlineStr">
        <is>
          <t>Acquisition</t>
        </is>
      </c>
      <c r="B1198" t="inlineStr">
        <is>
          <t>Sep26-6M-Acq DY4 Gold Standard</t>
        </is>
      </c>
      <c r="C1198">
        <v>3</v>
      </c>
      <c r="D1198">
        <v>12</v>
      </c>
      <c r="E1198" t="inlineStr">
        <is>
          <t>Standard</t>
        </is>
      </c>
      <c r="F1198">
        <v>50001</v>
      </c>
      <c r="G1198">
        <v>75000</v>
      </c>
      <c r="H1198" t="inlineStr">
        <is>
          <t>6 Months</t>
        </is>
      </c>
      <c r="I1198" s="27">
        <v>46286</v>
      </c>
      <c r="J1198" s="27">
        <v>46630</v>
      </c>
      <c r="K1198">
        <v>28.881</v>
      </c>
      <c r="O1198">
        <v>116.37</v>
      </c>
      <c r="R1198" t="inlineStr">
        <is>
          <t>Standard</t>
        </is>
      </c>
      <c r="S1198" t="inlineStr">
        <is>
          <t>Standard</t>
        </is>
      </c>
      <c r="T1198" t="str">
        <f>IF($A1198="","",$A1198&amp;"|"&amp;$S1198&amp;"|"&amp;$D1198&amp;"|"&amp;$E1198&amp;"|"&amp;$F1198&amp;"|"&amp;$H1198)</f>
        <v>Acquisition|Standard|12|Standard|50001|6 Months</v>
      </c>
    </row>
    <row r="1199" spans="1:20" x14ac:dyDescent="0.25">
      <c r="A1199" t="inlineStr">
        <is>
          <t>Acquisition</t>
        </is>
      </c>
      <c r="B1199" t="inlineStr">
        <is>
          <t>Sep26-6M-Acq DY4 Gold Standard</t>
        </is>
      </c>
      <c r="C1199">
        <v>4</v>
      </c>
      <c r="D1199">
        <v>12</v>
      </c>
      <c r="E1199" t="inlineStr">
        <is>
          <t>Evening And Weekend</t>
        </is>
      </c>
      <c r="F1199">
        <v>50001</v>
      </c>
      <c r="G1199">
        <v>75000</v>
      </c>
      <c r="H1199" t="inlineStr">
        <is>
          <t>6 Months</t>
        </is>
      </c>
      <c r="I1199" s="27">
        <v>46286</v>
      </c>
      <c r="J1199" s="27">
        <v>46630</v>
      </c>
      <c r="L1199">
        <v>30.375</v>
      </c>
      <c r="N1199">
        <v>27.38</v>
      </c>
      <c r="O1199">
        <v>116.37</v>
      </c>
      <c r="R1199" t="inlineStr">
        <is>
          <t>Standard</t>
        </is>
      </c>
      <c r="S1199" t="inlineStr">
        <is>
          <t>Standard</t>
        </is>
      </c>
      <c r="T1199" t="str">
        <f>IF($A1199="","",$A1199&amp;"|"&amp;$S1199&amp;"|"&amp;$D1199&amp;"|"&amp;$E1199&amp;"|"&amp;$F1199&amp;"|"&amp;$H1199)</f>
        <v>Acquisition|Standard|12|Evening And Weekend|50001|6 Months</v>
      </c>
    </row>
    <row r="1200" spans="1:20" x14ac:dyDescent="0.25">
      <c r="A1200" t="inlineStr">
        <is>
          <t>Acquisition</t>
        </is>
      </c>
      <c r="B1200" t="inlineStr">
        <is>
          <t>Sep26-6M-Acq DY4 Gold Standard</t>
        </is>
      </c>
      <c r="C1200">
        <v>4</v>
      </c>
      <c r="D1200">
        <v>12</v>
      </c>
      <c r="E1200" t="inlineStr">
        <is>
          <t>Day Night</t>
        </is>
      </c>
      <c r="F1200">
        <v>50001</v>
      </c>
      <c r="G1200">
        <v>75000</v>
      </c>
      <c r="H1200" t="inlineStr">
        <is>
          <t>6 Months</t>
        </is>
      </c>
      <c r="I1200" s="27">
        <v>46286</v>
      </c>
      <c r="J1200" s="27">
        <v>46630</v>
      </c>
      <c r="L1200">
        <v>30.066</v>
      </c>
      <c r="M1200">
        <v>24.146</v>
      </c>
      <c r="O1200">
        <v>116.37</v>
      </c>
      <c r="R1200" t="inlineStr">
        <is>
          <t>Standard</t>
        </is>
      </c>
      <c r="S1200" t="inlineStr">
        <is>
          <t>Standard</t>
        </is>
      </c>
      <c r="T1200" t="str">
        <f>IF($A1200="","",$A1200&amp;"|"&amp;$S1200&amp;"|"&amp;$D1200&amp;"|"&amp;$E1200&amp;"|"&amp;$F1200&amp;"|"&amp;$H1200)</f>
        <v>Acquisition|Standard|12|Day Night|50001|6 Months</v>
      </c>
    </row>
    <row r="1201" spans="1:20" x14ac:dyDescent="0.25">
      <c r="A1201" t="inlineStr">
        <is>
          <t>Acquisition</t>
        </is>
      </c>
      <c r="B1201" t="inlineStr">
        <is>
          <t>Sep26-6M-Acq DY4 Gold Standard</t>
        </is>
      </c>
      <c r="C1201">
        <v>4</v>
      </c>
      <c r="D1201">
        <v>12</v>
      </c>
      <c r="E1201" t="inlineStr">
        <is>
          <t>Evening Weekend And Night</t>
        </is>
      </c>
      <c r="F1201">
        <v>50001</v>
      </c>
      <c r="G1201">
        <v>75000</v>
      </c>
      <c r="H1201" t="inlineStr">
        <is>
          <t>6 Months</t>
        </is>
      </c>
      <c r="I1201" s="27">
        <v>46286</v>
      </c>
      <c r="J1201" s="27">
        <v>46630</v>
      </c>
      <c r="L1201">
        <v>30.375</v>
      </c>
      <c r="M1201">
        <v>24.393</v>
      </c>
      <c r="N1201">
        <v>27.38</v>
      </c>
      <c r="O1201">
        <v>116.37</v>
      </c>
      <c r="R1201" t="inlineStr">
        <is>
          <t>Standard</t>
        </is>
      </c>
      <c r="S1201" t="inlineStr">
        <is>
          <t>Standard</t>
        </is>
      </c>
      <c r="T1201" t="str">
        <f>IF($A1201="","",$A1201&amp;"|"&amp;$S1201&amp;"|"&amp;$D1201&amp;"|"&amp;$E1201&amp;"|"&amp;$F1201&amp;"|"&amp;$H1201)</f>
        <v>Acquisition|Standard|12|Evening Weekend And Night|50001|6 Months</v>
      </c>
    </row>
    <row r="1202" spans="1:20" x14ac:dyDescent="0.25">
      <c r="A1202" t="inlineStr">
        <is>
          <t>Acquisition</t>
        </is>
      </c>
      <c r="B1202" t="inlineStr">
        <is>
          <t>Sep26-6M-Acq DY4 Gold Standard</t>
        </is>
      </c>
      <c r="C1202">
        <v>3</v>
      </c>
      <c r="D1202">
        <v>11</v>
      </c>
      <c r="E1202" t="inlineStr">
        <is>
          <t>Standard</t>
        </is>
      </c>
      <c r="F1202">
        <v>50001</v>
      </c>
      <c r="G1202">
        <v>75000</v>
      </c>
      <c r="H1202" t="inlineStr">
        <is>
          <t>6 Months</t>
        </is>
      </c>
      <c r="I1202" s="27">
        <v>46286</v>
      </c>
      <c r="J1202" s="27">
        <v>46630</v>
      </c>
      <c r="K1202">
        <v>29.057</v>
      </c>
      <c r="O1202">
        <v>116.37</v>
      </c>
      <c r="R1202" t="inlineStr">
        <is>
          <t>Standard</t>
        </is>
      </c>
      <c r="S1202" t="inlineStr">
        <is>
          <t>Standard</t>
        </is>
      </c>
      <c r="T1202" t="str">
        <f>IF($A1202="","",$A1202&amp;"|"&amp;$S1202&amp;"|"&amp;$D1202&amp;"|"&amp;$E1202&amp;"|"&amp;$F1202&amp;"|"&amp;$H1202)</f>
        <v>Acquisition|Standard|11|Standard|50001|6 Months</v>
      </c>
    </row>
    <row r="1203" spans="1:20" x14ac:dyDescent="0.25">
      <c r="A1203" t="inlineStr">
        <is>
          <t>Acquisition</t>
        </is>
      </c>
      <c r="B1203" t="inlineStr">
        <is>
          <t>Sep26-6M-Acq DY4 Gold Standard</t>
        </is>
      </c>
      <c r="C1203">
        <v>4</v>
      </c>
      <c r="D1203">
        <v>11</v>
      </c>
      <c r="E1203" t="inlineStr">
        <is>
          <t>Evening And Weekend</t>
        </is>
      </c>
      <c r="F1203">
        <v>50001</v>
      </c>
      <c r="G1203">
        <v>75000</v>
      </c>
      <c r="H1203" t="inlineStr">
        <is>
          <t>6 Months</t>
        </is>
      </c>
      <c r="I1203" s="27">
        <v>46286</v>
      </c>
      <c r="J1203" s="27">
        <v>46630</v>
      </c>
      <c r="L1203">
        <v>30.561</v>
      </c>
      <c r="N1203">
        <v>27.554</v>
      </c>
      <c r="O1203">
        <v>116.37</v>
      </c>
      <c r="R1203" t="inlineStr">
        <is>
          <t>Standard</t>
        </is>
      </c>
      <c r="S1203" t="inlineStr">
        <is>
          <t>Standard</t>
        </is>
      </c>
      <c r="T1203" t="str">
        <f>IF($A1203="","",$A1203&amp;"|"&amp;$S1203&amp;"|"&amp;$D1203&amp;"|"&amp;$E1203&amp;"|"&amp;$F1203&amp;"|"&amp;$H1203)</f>
        <v>Acquisition|Standard|11|Evening And Weekend|50001|6 Months</v>
      </c>
    </row>
    <row r="1204" spans="1:20" x14ac:dyDescent="0.25">
      <c r="A1204" t="inlineStr">
        <is>
          <t>Acquisition</t>
        </is>
      </c>
      <c r="B1204" t="inlineStr">
        <is>
          <t>Sep26-6M-Acq DY4 Gold Standard</t>
        </is>
      </c>
      <c r="C1204">
        <v>4</v>
      </c>
      <c r="D1204">
        <v>11</v>
      </c>
      <c r="E1204" t="inlineStr">
        <is>
          <t>Day Night</t>
        </is>
      </c>
      <c r="F1204">
        <v>50001</v>
      </c>
      <c r="G1204">
        <v>75000</v>
      </c>
      <c r="H1204" t="inlineStr">
        <is>
          <t>6 Months</t>
        </is>
      </c>
      <c r="I1204" s="27">
        <v>46286</v>
      </c>
      <c r="J1204" s="27">
        <v>46630</v>
      </c>
      <c r="L1204">
        <v>30.252</v>
      </c>
      <c r="M1204">
        <v>24.291</v>
      </c>
      <c r="O1204">
        <v>116.37</v>
      </c>
      <c r="R1204" t="inlineStr">
        <is>
          <t>Standard</t>
        </is>
      </c>
      <c r="S1204" t="inlineStr">
        <is>
          <t>Standard</t>
        </is>
      </c>
      <c r="T1204" t="str">
        <f>IF($A1204="","",$A1204&amp;"|"&amp;$S1204&amp;"|"&amp;$D1204&amp;"|"&amp;$E1204&amp;"|"&amp;$F1204&amp;"|"&amp;$H1204)</f>
        <v>Acquisition|Standard|11|Day Night|50001|6 Months</v>
      </c>
    </row>
    <row r="1205" spans="1:20" x14ac:dyDescent="0.25">
      <c r="A1205" t="inlineStr">
        <is>
          <t>Acquisition</t>
        </is>
      </c>
      <c r="B1205" t="inlineStr">
        <is>
          <t>Sep26-6M-Acq DY4 Gold Standard</t>
        </is>
      </c>
      <c r="C1205">
        <v>4</v>
      </c>
      <c r="D1205">
        <v>11</v>
      </c>
      <c r="E1205" t="inlineStr">
        <is>
          <t>Evening Weekend And Night</t>
        </is>
      </c>
      <c r="F1205">
        <v>50001</v>
      </c>
      <c r="G1205">
        <v>75000</v>
      </c>
      <c r="H1205" t="inlineStr">
        <is>
          <t>6 Months</t>
        </is>
      </c>
      <c r="I1205" s="27">
        <v>46286</v>
      </c>
      <c r="J1205" s="27">
        <v>46630</v>
      </c>
      <c r="L1205">
        <v>30.561</v>
      </c>
      <c r="M1205">
        <v>24.536</v>
      </c>
      <c r="N1205">
        <v>27.554</v>
      </c>
      <c r="O1205">
        <v>116.37</v>
      </c>
      <c r="R1205" t="inlineStr">
        <is>
          <t>Standard</t>
        </is>
      </c>
      <c r="S1205" t="inlineStr">
        <is>
          <t>Standard</t>
        </is>
      </c>
      <c r="T1205" t="str">
        <f>IF($A1205="","",$A1205&amp;"|"&amp;$S1205&amp;"|"&amp;$D1205&amp;"|"&amp;$E1205&amp;"|"&amp;$F1205&amp;"|"&amp;$H1205)</f>
        <v>Acquisition|Standard|11|Evening Weekend And Night|50001|6 Months</v>
      </c>
    </row>
    <row r="1206" spans="1:20" x14ac:dyDescent="0.25">
      <c r="A1206" t="inlineStr">
        <is>
          <t>Acquisition</t>
        </is>
      </c>
      <c r="B1206" t="inlineStr">
        <is>
          <t>Sep26-6M-Acq DY4 Gold Standard</t>
        </is>
      </c>
      <c r="C1206">
        <v>3</v>
      </c>
      <c r="D1206">
        <v>15</v>
      </c>
      <c r="E1206" t="inlineStr">
        <is>
          <t>Standard</t>
        </is>
      </c>
      <c r="F1206">
        <v>50001</v>
      </c>
      <c r="G1206">
        <v>75000</v>
      </c>
      <c r="H1206" t="inlineStr">
        <is>
          <t>6 Months</t>
        </is>
      </c>
      <c r="I1206" s="27">
        <v>46286</v>
      </c>
      <c r="J1206" s="27">
        <v>46630</v>
      </c>
      <c r="K1206">
        <v>28.745</v>
      </c>
      <c r="O1206">
        <v>116.37</v>
      </c>
      <c r="R1206" t="inlineStr">
        <is>
          <t>Standard</t>
        </is>
      </c>
      <c r="S1206" t="inlineStr">
        <is>
          <t>Standard</t>
        </is>
      </c>
      <c r="T1206" t="str">
        <f>IF($A1206="","",$A1206&amp;"|"&amp;$S1206&amp;"|"&amp;$D1206&amp;"|"&amp;$E1206&amp;"|"&amp;$F1206&amp;"|"&amp;$H1206)</f>
        <v>Acquisition|Standard|15|Standard|50001|6 Months</v>
      </c>
    </row>
    <row r="1207" spans="1:20" x14ac:dyDescent="0.25">
      <c r="A1207" t="inlineStr">
        <is>
          <t>Acquisition</t>
        </is>
      </c>
      <c r="B1207" t="inlineStr">
        <is>
          <t>Sep26-6M-Acq DY4 Gold Standard</t>
        </is>
      </c>
      <c r="C1207">
        <v>4</v>
      </c>
      <c r="D1207">
        <v>15</v>
      </c>
      <c r="E1207" t="inlineStr">
        <is>
          <t>Evening And Weekend</t>
        </is>
      </c>
      <c r="F1207">
        <v>50001</v>
      </c>
      <c r="G1207">
        <v>75000</v>
      </c>
      <c r="H1207" t="inlineStr">
        <is>
          <t>6 Months</t>
        </is>
      </c>
      <c r="I1207" s="27">
        <v>46286</v>
      </c>
      <c r="J1207" s="27">
        <v>46630</v>
      </c>
      <c r="L1207">
        <v>30.231</v>
      </c>
      <c r="N1207">
        <v>27.255</v>
      </c>
      <c r="O1207">
        <v>116.37</v>
      </c>
      <c r="R1207" t="inlineStr">
        <is>
          <t>Standard</t>
        </is>
      </c>
      <c r="S1207" t="inlineStr">
        <is>
          <t>Standard</t>
        </is>
      </c>
      <c r="T1207" t="str">
        <f>IF($A1207="","",$A1207&amp;"|"&amp;$S1207&amp;"|"&amp;$D1207&amp;"|"&amp;$E1207&amp;"|"&amp;$F1207&amp;"|"&amp;$H1207)</f>
        <v>Acquisition|Standard|15|Evening And Weekend|50001|6 Months</v>
      </c>
    </row>
    <row r="1208" spans="1:20" x14ac:dyDescent="0.25">
      <c r="A1208" t="inlineStr">
        <is>
          <t>Acquisition</t>
        </is>
      </c>
      <c r="B1208" t="inlineStr">
        <is>
          <t>Sep26-6M-Acq DY4 Gold Standard</t>
        </is>
      </c>
      <c r="C1208">
        <v>4</v>
      </c>
      <c r="D1208">
        <v>15</v>
      </c>
      <c r="E1208" t="inlineStr">
        <is>
          <t>Day Night</t>
        </is>
      </c>
      <c r="F1208">
        <v>50001</v>
      </c>
      <c r="G1208">
        <v>75000</v>
      </c>
      <c r="H1208" t="inlineStr">
        <is>
          <t>6 Months</t>
        </is>
      </c>
      <c r="I1208" s="27">
        <v>46286</v>
      </c>
      <c r="J1208" s="27">
        <v>46630</v>
      </c>
      <c r="L1208">
        <v>29.922</v>
      </c>
      <c r="M1208">
        <v>24.032</v>
      </c>
      <c r="O1208">
        <v>116.37</v>
      </c>
      <c r="R1208" t="inlineStr">
        <is>
          <t>Standard</t>
        </is>
      </c>
      <c r="S1208" t="inlineStr">
        <is>
          <t>Standard</t>
        </is>
      </c>
      <c r="T1208" t="str">
        <f>IF($A1208="","",$A1208&amp;"|"&amp;$S1208&amp;"|"&amp;$D1208&amp;"|"&amp;$E1208&amp;"|"&amp;$F1208&amp;"|"&amp;$H1208)</f>
        <v>Acquisition|Standard|15|Day Night|50001|6 Months</v>
      </c>
    </row>
    <row r="1209" spans="1:20" x14ac:dyDescent="0.25">
      <c r="A1209" t="inlineStr">
        <is>
          <t>Acquisition</t>
        </is>
      </c>
      <c r="B1209" t="inlineStr">
        <is>
          <t>Sep26-6M-Acq DY4 Gold Standard</t>
        </is>
      </c>
      <c r="C1209">
        <v>4</v>
      </c>
      <c r="D1209">
        <v>15</v>
      </c>
      <c r="E1209" t="inlineStr">
        <is>
          <t>Evening Weekend And Night</t>
        </is>
      </c>
      <c r="F1209">
        <v>50001</v>
      </c>
      <c r="G1209">
        <v>75000</v>
      </c>
      <c r="H1209" t="inlineStr">
        <is>
          <t>6 Months</t>
        </is>
      </c>
      <c r="I1209" s="27">
        <v>46286</v>
      </c>
      <c r="J1209" s="27">
        <v>46630</v>
      </c>
      <c r="L1209">
        <v>30.231</v>
      </c>
      <c r="M1209">
        <v>24.279</v>
      </c>
      <c r="N1209">
        <v>27.255</v>
      </c>
      <c r="O1209">
        <v>116.37</v>
      </c>
      <c r="R1209" t="inlineStr">
        <is>
          <t>Standard</t>
        </is>
      </c>
      <c r="S1209" t="inlineStr">
        <is>
          <t>Standard</t>
        </is>
      </c>
      <c r="T1209" t="str">
        <f>IF($A1209="","",$A1209&amp;"|"&amp;$S1209&amp;"|"&amp;$D1209&amp;"|"&amp;$E1209&amp;"|"&amp;$F1209&amp;"|"&amp;$H1209)</f>
        <v>Acquisition|Standard|15|Evening Weekend And Night|50001|6 Months</v>
      </c>
    </row>
    <row r="1210" spans="1:20" x14ac:dyDescent="0.25">
      <c r="A1210" t="inlineStr">
        <is>
          <t>Acquisition</t>
        </is>
      </c>
      <c r="B1210" t="inlineStr">
        <is>
          <t>Sep26-6M-Acq DY4 Gold Standard</t>
        </is>
      </c>
      <c r="C1210">
        <v>3</v>
      </c>
      <c r="D1210">
        <v>16</v>
      </c>
      <c r="E1210" t="inlineStr">
        <is>
          <t>Standard</t>
        </is>
      </c>
      <c r="F1210">
        <v>50001</v>
      </c>
      <c r="G1210">
        <v>75000</v>
      </c>
      <c r="H1210" t="inlineStr">
        <is>
          <t>6 Months</t>
        </is>
      </c>
      <c r="I1210" s="27">
        <v>46286</v>
      </c>
      <c r="J1210" s="27">
        <v>46630</v>
      </c>
      <c r="K1210">
        <v>28.855</v>
      </c>
      <c r="O1210">
        <v>116.37</v>
      </c>
      <c r="R1210" t="inlineStr">
        <is>
          <t>Standard</t>
        </is>
      </c>
      <c r="S1210" t="inlineStr">
        <is>
          <t>Standard</t>
        </is>
      </c>
      <c r="T1210" t="str">
        <f>IF($A1210="","",$A1210&amp;"|"&amp;$S1210&amp;"|"&amp;$D1210&amp;"|"&amp;$E1210&amp;"|"&amp;$F1210&amp;"|"&amp;$H1210)</f>
        <v>Acquisition|Standard|16|Standard|50001|6 Months</v>
      </c>
    </row>
    <row r="1211" spans="1:20" x14ac:dyDescent="0.25">
      <c r="A1211" t="inlineStr">
        <is>
          <t>Acquisition</t>
        </is>
      </c>
      <c r="B1211" t="inlineStr">
        <is>
          <t>Sep26-6M-Acq DY4 Gold Standard</t>
        </is>
      </c>
      <c r="C1211">
        <v>4</v>
      </c>
      <c r="D1211">
        <v>16</v>
      </c>
      <c r="E1211" t="inlineStr">
        <is>
          <t>Evening And Weekend</t>
        </is>
      </c>
      <c r="F1211">
        <v>50001</v>
      </c>
      <c r="G1211">
        <v>75000</v>
      </c>
      <c r="H1211" t="inlineStr">
        <is>
          <t>6 Months</t>
        </is>
      </c>
      <c r="I1211" s="27">
        <v>46286</v>
      </c>
      <c r="J1211" s="27">
        <v>46630</v>
      </c>
      <c r="L1211">
        <v>30.345</v>
      </c>
      <c r="N1211">
        <v>27.358</v>
      </c>
      <c r="O1211">
        <v>116.37</v>
      </c>
      <c r="R1211" t="inlineStr">
        <is>
          <t>Standard</t>
        </is>
      </c>
      <c r="S1211" t="inlineStr">
        <is>
          <t>Standard</t>
        </is>
      </c>
      <c r="T1211" t="str">
        <f>IF($A1211="","",$A1211&amp;"|"&amp;$S1211&amp;"|"&amp;$D1211&amp;"|"&amp;$E1211&amp;"|"&amp;$F1211&amp;"|"&amp;$H1211)</f>
        <v>Acquisition|Standard|16|Evening And Weekend|50001|6 Months</v>
      </c>
    </row>
    <row r="1212" spans="1:20" x14ac:dyDescent="0.25">
      <c r="A1212" t="inlineStr">
        <is>
          <t>Acquisition</t>
        </is>
      </c>
      <c r="B1212" t="inlineStr">
        <is>
          <t>Sep26-6M-Acq DY4 Gold Standard</t>
        </is>
      </c>
      <c r="C1212">
        <v>4</v>
      </c>
      <c r="D1212">
        <v>16</v>
      </c>
      <c r="E1212" t="inlineStr">
        <is>
          <t>Day Night</t>
        </is>
      </c>
      <c r="F1212">
        <v>50001</v>
      </c>
      <c r="G1212">
        <v>75000</v>
      </c>
      <c r="H1212" t="inlineStr">
        <is>
          <t>6 Months</t>
        </is>
      </c>
      <c r="I1212" s="27">
        <v>46286</v>
      </c>
      <c r="J1212" s="27">
        <v>46630</v>
      </c>
      <c r="L1212">
        <v>30.035</v>
      </c>
      <c r="M1212">
        <v>24.124</v>
      </c>
      <c r="O1212">
        <v>116.37</v>
      </c>
      <c r="R1212" t="inlineStr">
        <is>
          <t>Standard</t>
        </is>
      </c>
      <c r="S1212" t="inlineStr">
        <is>
          <t>Standard</t>
        </is>
      </c>
      <c r="T1212" t="str">
        <f>IF($A1212="","",$A1212&amp;"|"&amp;$S1212&amp;"|"&amp;$D1212&amp;"|"&amp;$E1212&amp;"|"&amp;$F1212&amp;"|"&amp;$H1212)</f>
        <v>Acquisition|Standard|16|Day Night|50001|6 Months</v>
      </c>
    </row>
    <row r="1213" spans="1:20" x14ac:dyDescent="0.25">
      <c r="A1213" t="inlineStr">
        <is>
          <t>Acquisition</t>
        </is>
      </c>
      <c r="B1213" t="inlineStr">
        <is>
          <t>Sep26-6M-Acq DY4 Gold Standard</t>
        </is>
      </c>
      <c r="C1213">
        <v>4</v>
      </c>
      <c r="D1213">
        <v>16</v>
      </c>
      <c r="E1213" t="inlineStr">
        <is>
          <t>Evening Weekend And Night</t>
        </is>
      </c>
      <c r="F1213">
        <v>50001</v>
      </c>
      <c r="G1213">
        <v>75000</v>
      </c>
      <c r="H1213" t="inlineStr">
        <is>
          <t>6 Months</t>
        </is>
      </c>
      <c r="I1213" s="27">
        <v>46286</v>
      </c>
      <c r="J1213" s="27">
        <v>46630</v>
      </c>
      <c r="L1213">
        <v>30.345</v>
      </c>
      <c r="M1213">
        <v>24.373</v>
      </c>
      <c r="N1213">
        <v>27.358</v>
      </c>
      <c r="O1213">
        <v>116.37</v>
      </c>
      <c r="R1213" t="inlineStr">
        <is>
          <t>Standard</t>
        </is>
      </c>
      <c r="S1213" t="inlineStr">
        <is>
          <t>Standard</t>
        </is>
      </c>
      <c r="T1213" t="str">
        <f>IF($A1213="","",$A1213&amp;"|"&amp;$S1213&amp;"|"&amp;$D1213&amp;"|"&amp;$E1213&amp;"|"&amp;$F1213&amp;"|"&amp;$H1213)</f>
        <v>Acquisition|Standard|16|Evening Weekend And Night|50001|6 Months</v>
      </c>
    </row>
    <row r="1214" spans="1:20" x14ac:dyDescent="0.25">
      <c r="A1214" t="inlineStr">
        <is>
          <t>Acquisition</t>
        </is>
      </c>
      <c r="B1214" t="inlineStr">
        <is>
          <t>Sep26-6M-Acq DY4 Gold Standard</t>
        </is>
      </c>
      <c r="C1214">
        <v>3</v>
      </c>
      <c r="D1214">
        <v>13</v>
      </c>
      <c r="E1214" t="inlineStr">
        <is>
          <t>Standard</t>
        </is>
      </c>
      <c r="F1214">
        <v>50001</v>
      </c>
      <c r="G1214">
        <v>75000</v>
      </c>
      <c r="H1214" t="inlineStr">
        <is>
          <t>6 Months</t>
        </is>
      </c>
      <c r="I1214" s="27">
        <v>46286</v>
      </c>
      <c r="J1214" s="27">
        <v>46630</v>
      </c>
      <c r="K1214">
        <v>28.881</v>
      </c>
      <c r="O1214">
        <v>116.37</v>
      </c>
      <c r="R1214" t="inlineStr">
        <is>
          <t>Standard</t>
        </is>
      </c>
      <c r="S1214" t="inlineStr">
        <is>
          <t>Standard</t>
        </is>
      </c>
      <c r="T1214" t="str">
        <f>IF($A1214="","",$A1214&amp;"|"&amp;$S1214&amp;"|"&amp;$D1214&amp;"|"&amp;$E1214&amp;"|"&amp;$F1214&amp;"|"&amp;$H1214)</f>
        <v>Acquisition|Standard|13|Standard|50001|6 Months</v>
      </c>
    </row>
    <row r="1215" spans="1:20" x14ac:dyDescent="0.25">
      <c r="A1215" t="inlineStr">
        <is>
          <t>Acquisition</t>
        </is>
      </c>
      <c r="B1215" t="inlineStr">
        <is>
          <t>Sep26-6M-Acq DY4 Gold Standard</t>
        </is>
      </c>
      <c r="C1215">
        <v>4</v>
      </c>
      <c r="D1215">
        <v>13</v>
      </c>
      <c r="E1215" t="inlineStr">
        <is>
          <t>Evening And Weekend</t>
        </is>
      </c>
      <c r="F1215">
        <v>50001</v>
      </c>
      <c r="G1215">
        <v>75000</v>
      </c>
      <c r="H1215" t="inlineStr">
        <is>
          <t>6 Months</t>
        </is>
      </c>
      <c r="I1215" s="27">
        <v>46286</v>
      </c>
      <c r="J1215" s="27">
        <v>46630</v>
      </c>
      <c r="L1215">
        <v>30.375</v>
      </c>
      <c r="N1215">
        <v>27.38</v>
      </c>
      <c r="O1215">
        <v>116.37</v>
      </c>
      <c r="R1215" t="inlineStr">
        <is>
          <t>Standard</t>
        </is>
      </c>
      <c r="S1215" t="inlineStr">
        <is>
          <t>Standard</t>
        </is>
      </c>
      <c r="T1215" t="str">
        <f>IF($A1215="","",$A1215&amp;"|"&amp;$S1215&amp;"|"&amp;$D1215&amp;"|"&amp;$E1215&amp;"|"&amp;$F1215&amp;"|"&amp;$H1215)</f>
        <v>Acquisition|Standard|13|Evening And Weekend|50001|6 Months</v>
      </c>
    </row>
    <row r="1216" spans="1:20" x14ac:dyDescent="0.25">
      <c r="A1216" t="inlineStr">
        <is>
          <t>Acquisition</t>
        </is>
      </c>
      <c r="B1216" t="inlineStr">
        <is>
          <t>Sep26-6M-Acq DY4 Gold Standard</t>
        </is>
      </c>
      <c r="C1216">
        <v>4</v>
      </c>
      <c r="D1216">
        <v>13</v>
      </c>
      <c r="E1216" t="inlineStr">
        <is>
          <t>Day Night</t>
        </is>
      </c>
      <c r="F1216">
        <v>50001</v>
      </c>
      <c r="G1216">
        <v>75000</v>
      </c>
      <c r="H1216" t="inlineStr">
        <is>
          <t>6 Months</t>
        </is>
      </c>
      <c r="I1216" s="27">
        <v>46286</v>
      </c>
      <c r="J1216" s="27">
        <v>46630</v>
      </c>
      <c r="L1216">
        <v>30.066</v>
      </c>
      <c r="M1216">
        <v>24.146</v>
      </c>
      <c r="O1216">
        <v>116.37</v>
      </c>
      <c r="R1216" t="inlineStr">
        <is>
          <t>Standard</t>
        </is>
      </c>
      <c r="S1216" t="inlineStr">
        <is>
          <t>Standard</t>
        </is>
      </c>
      <c r="T1216" t="str">
        <f>IF($A1216="","",$A1216&amp;"|"&amp;$S1216&amp;"|"&amp;$D1216&amp;"|"&amp;$E1216&amp;"|"&amp;$F1216&amp;"|"&amp;$H1216)</f>
        <v>Acquisition|Standard|13|Day Night|50001|6 Months</v>
      </c>
    </row>
    <row r="1217" spans="1:20" x14ac:dyDescent="0.25">
      <c r="A1217" t="inlineStr">
        <is>
          <t>Acquisition</t>
        </is>
      </c>
      <c r="B1217" t="inlineStr">
        <is>
          <t>Sep26-6M-Acq DY4 Gold Standard</t>
        </is>
      </c>
      <c r="C1217">
        <v>4</v>
      </c>
      <c r="D1217">
        <v>13</v>
      </c>
      <c r="E1217" t="inlineStr">
        <is>
          <t>Evening Weekend And Night</t>
        </is>
      </c>
      <c r="F1217">
        <v>50001</v>
      </c>
      <c r="G1217">
        <v>75000</v>
      </c>
      <c r="H1217" t="inlineStr">
        <is>
          <t>6 Months</t>
        </is>
      </c>
      <c r="I1217" s="27">
        <v>46286</v>
      </c>
      <c r="J1217" s="27">
        <v>46630</v>
      </c>
      <c r="L1217">
        <v>30.375</v>
      </c>
      <c r="M1217">
        <v>24.393</v>
      </c>
      <c r="N1217">
        <v>27.38</v>
      </c>
      <c r="O1217">
        <v>116.37</v>
      </c>
      <c r="R1217" t="inlineStr">
        <is>
          <t>Standard</t>
        </is>
      </c>
      <c r="S1217" t="inlineStr">
        <is>
          <t>Standard</t>
        </is>
      </c>
      <c r="T1217" t="str">
        <f>IF($A1217="","",$A1217&amp;"|"&amp;$S1217&amp;"|"&amp;$D1217&amp;"|"&amp;$E1217&amp;"|"&amp;$F1217&amp;"|"&amp;$H1217)</f>
        <v>Acquisition|Standard|13|Evening Weekend And Night|50001|6 Months</v>
      </c>
    </row>
    <row r="1218" spans="1:20" x14ac:dyDescent="0.25">
      <c r="A1218" t="inlineStr">
        <is>
          <t>Acquisition</t>
        </is>
      </c>
      <c r="B1218" t="inlineStr">
        <is>
          <t>Sep26-6M-Acq DY4 Gold Standard</t>
        </is>
      </c>
      <c r="C1218">
        <v>3</v>
      </c>
      <c r="D1218">
        <v>19</v>
      </c>
      <c r="E1218" t="inlineStr">
        <is>
          <t>Standard</t>
        </is>
      </c>
      <c r="F1218">
        <v>50001</v>
      </c>
      <c r="G1218">
        <v>75000</v>
      </c>
      <c r="H1218" t="inlineStr">
        <is>
          <t>6 Months</t>
        </is>
      </c>
      <c r="I1218" s="27">
        <v>46286</v>
      </c>
      <c r="J1218" s="27">
        <v>46630</v>
      </c>
      <c r="K1218">
        <v>29.45</v>
      </c>
      <c r="O1218">
        <v>116.37</v>
      </c>
      <c r="R1218" t="inlineStr">
        <is>
          <t>Standard</t>
        </is>
      </c>
      <c r="S1218" t="inlineStr">
        <is>
          <t>Standard</t>
        </is>
      </c>
      <c r="T1218" t="str">
        <f>IF($A1218="","",$A1218&amp;"|"&amp;$S1218&amp;"|"&amp;$D1218&amp;"|"&amp;$E1218&amp;"|"&amp;$F1218&amp;"|"&amp;$H1218)</f>
        <v>Acquisition|Standard|19|Standard|50001|6 Months</v>
      </c>
    </row>
    <row r="1219" spans="1:20" x14ac:dyDescent="0.25">
      <c r="A1219" t="inlineStr">
        <is>
          <t>Acquisition</t>
        </is>
      </c>
      <c r="B1219" t="inlineStr">
        <is>
          <t>Sep26-6M-Acq DY4 Gold Standard</t>
        </is>
      </c>
      <c r="C1219">
        <v>4</v>
      </c>
      <c r="D1219">
        <v>19</v>
      </c>
      <c r="E1219" t="inlineStr">
        <is>
          <t>Evening And Weekend</t>
        </is>
      </c>
      <c r="F1219">
        <v>50001</v>
      </c>
      <c r="G1219">
        <v>75000</v>
      </c>
      <c r="H1219" t="inlineStr">
        <is>
          <t>6 Months</t>
        </is>
      </c>
      <c r="I1219" s="27">
        <v>46286</v>
      </c>
      <c r="J1219" s="27">
        <v>46630</v>
      </c>
      <c r="L1219">
        <v>30.973</v>
      </c>
      <c r="N1219">
        <v>27.926</v>
      </c>
      <c r="O1219">
        <v>116.37</v>
      </c>
      <c r="R1219" t="inlineStr">
        <is>
          <t>Standard</t>
        </is>
      </c>
      <c r="S1219" t="inlineStr">
        <is>
          <t>Standard</t>
        </is>
      </c>
      <c r="T1219" t="str">
        <f>IF($A1219="","",$A1219&amp;"|"&amp;$S1219&amp;"|"&amp;$D1219&amp;"|"&amp;$E1219&amp;"|"&amp;$F1219&amp;"|"&amp;$H1219)</f>
        <v>Acquisition|Standard|19|Evening And Weekend|50001|6 Months</v>
      </c>
    </row>
    <row r="1220" spans="1:20" x14ac:dyDescent="0.25">
      <c r="A1220" t="inlineStr">
        <is>
          <t>Acquisition</t>
        </is>
      </c>
      <c r="B1220" t="inlineStr">
        <is>
          <t>Sep26-6M-Acq DY4 Gold Standard</t>
        </is>
      </c>
      <c r="C1220">
        <v>4</v>
      </c>
      <c r="D1220">
        <v>19</v>
      </c>
      <c r="E1220" t="inlineStr">
        <is>
          <t>Day Night</t>
        </is>
      </c>
      <c r="F1220">
        <v>50001</v>
      </c>
      <c r="G1220">
        <v>75000</v>
      </c>
      <c r="H1220" t="inlineStr">
        <is>
          <t>6 Months</t>
        </is>
      </c>
      <c r="I1220" s="27">
        <v>46286</v>
      </c>
      <c r="J1220" s="27">
        <v>46630</v>
      </c>
      <c r="L1220">
        <v>30.654</v>
      </c>
      <c r="M1220">
        <v>24.619</v>
      </c>
      <c r="O1220">
        <v>116.37</v>
      </c>
      <c r="R1220" t="inlineStr">
        <is>
          <t>Standard</t>
        </is>
      </c>
      <c r="S1220" t="inlineStr">
        <is>
          <t>Standard</t>
        </is>
      </c>
      <c r="T1220" t="str">
        <f>IF($A1220="","",$A1220&amp;"|"&amp;$S1220&amp;"|"&amp;$D1220&amp;"|"&amp;$E1220&amp;"|"&amp;$F1220&amp;"|"&amp;$H1220)</f>
        <v>Acquisition|Standard|19|Day Night|50001|6 Months</v>
      </c>
    </row>
    <row r="1221" spans="1:20" x14ac:dyDescent="0.25">
      <c r="A1221" t="inlineStr">
        <is>
          <t>Acquisition</t>
        </is>
      </c>
      <c r="B1221" t="inlineStr">
        <is>
          <t>Sep26-6M-Acq DY4 Gold Standard</t>
        </is>
      </c>
      <c r="C1221">
        <v>4</v>
      </c>
      <c r="D1221">
        <v>19</v>
      </c>
      <c r="E1221" t="inlineStr">
        <is>
          <t>Evening Weekend And Night</t>
        </is>
      </c>
      <c r="F1221">
        <v>50001</v>
      </c>
      <c r="G1221">
        <v>75000</v>
      </c>
      <c r="H1221" t="inlineStr">
        <is>
          <t>6 Months</t>
        </is>
      </c>
      <c r="I1221" s="27">
        <v>46286</v>
      </c>
      <c r="J1221" s="27">
        <v>46630</v>
      </c>
      <c r="L1221">
        <v>30.973</v>
      </c>
      <c r="M1221">
        <v>24.866</v>
      </c>
      <c r="N1221">
        <v>27.926</v>
      </c>
      <c r="O1221">
        <v>116.37</v>
      </c>
      <c r="R1221" t="inlineStr">
        <is>
          <t>Standard</t>
        </is>
      </c>
      <c r="S1221" t="inlineStr">
        <is>
          <t>Standard</t>
        </is>
      </c>
      <c r="T1221" t="str">
        <f>IF($A1221="","",$A1221&amp;"|"&amp;$S1221&amp;"|"&amp;$D1221&amp;"|"&amp;$E1221&amp;"|"&amp;$F1221&amp;"|"&amp;$H1221)</f>
        <v>Acquisition|Standard|19|Evening Weekend And Night|50001|6 Months</v>
      </c>
    </row>
    <row r="1222" spans="1:20" x14ac:dyDescent="0.25">
      <c r="A1222" t="inlineStr">
        <is>
          <t>Acquisition</t>
        </is>
      </c>
      <c r="B1222" t="inlineStr">
        <is>
          <t>Sep26-6M-Acq DY4 Gold Standard</t>
        </is>
      </c>
      <c r="C1222">
        <v>3</v>
      </c>
      <c r="D1222">
        <v>21</v>
      </c>
      <c r="E1222" t="inlineStr">
        <is>
          <t>Standard</t>
        </is>
      </c>
      <c r="F1222">
        <v>50001</v>
      </c>
      <c r="G1222">
        <v>75000</v>
      </c>
      <c r="H1222" t="inlineStr">
        <is>
          <t>6 Months</t>
        </is>
      </c>
      <c r="I1222" s="27">
        <v>46286</v>
      </c>
      <c r="J1222" s="27">
        <v>46630</v>
      </c>
      <c r="K1222">
        <v>29.671</v>
      </c>
      <c r="O1222">
        <v>116.37</v>
      </c>
      <c r="R1222" t="inlineStr">
        <is>
          <t>Standard</t>
        </is>
      </c>
      <c r="S1222" t="inlineStr">
        <is>
          <t>Standard</t>
        </is>
      </c>
      <c r="T1222" t="str">
        <f>IF($A1222="","",$A1222&amp;"|"&amp;$S1222&amp;"|"&amp;$D1222&amp;"|"&amp;$E1222&amp;"|"&amp;$F1222&amp;"|"&amp;$H1222)</f>
        <v>Acquisition|Standard|21|Standard|50001|6 Months</v>
      </c>
    </row>
    <row r="1223" spans="1:20" x14ac:dyDescent="0.25">
      <c r="A1223" t="inlineStr">
        <is>
          <t>Acquisition</t>
        </is>
      </c>
      <c r="B1223" t="inlineStr">
        <is>
          <t>Sep26-6M-Acq DY4 Gold Standard</t>
        </is>
      </c>
      <c r="C1223">
        <v>4</v>
      </c>
      <c r="D1223">
        <v>21</v>
      </c>
      <c r="E1223" t="inlineStr">
        <is>
          <t>Evening And Weekend</t>
        </is>
      </c>
      <c r="F1223">
        <v>50001</v>
      </c>
      <c r="G1223">
        <v>75000</v>
      </c>
      <c r="H1223" t="inlineStr">
        <is>
          <t>6 Months</t>
        </is>
      </c>
      <c r="I1223" s="27">
        <v>46286</v>
      </c>
      <c r="J1223" s="27">
        <v>46630</v>
      </c>
      <c r="L1223">
        <v>31.211</v>
      </c>
      <c r="N1223">
        <v>28.131</v>
      </c>
      <c r="O1223">
        <v>116.37</v>
      </c>
      <c r="R1223" t="inlineStr">
        <is>
          <t>Standard</t>
        </is>
      </c>
      <c r="S1223" t="inlineStr">
        <is>
          <t>Standard</t>
        </is>
      </c>
      <c r="T1223" t="str">
        <f>IF($A1223="","",$A1223&amp;"|"&amp;$S1223&amp;"|"&amp;$D1223&amp;"|"&amp;$E1223&amp;"|"&amp;$F1223&amp;"|"&amp;$H1223)</f>
        <v>Acquisition|Standard|21|Evening And Weekend|50001|6 Months</v>
      </c>
    </row>
    <row r="1224" spans="1:20" x14ac:dyDescent="0.25">
      <c r="A1224" t="inlineStr">
        <is>
          <t>Acquisition</t>
        </is>
      </c>
      <c r="B1224" t="inlineStr">
        <is>
          <t>Sep26-6M-Acq DY4 Gold Standard</t>
        </is>
      </c>
      <c r="C1224">
        <v>4</v>
      </c>
      <c r="D1224">
        <v>21</v>
      </c>
      <c r="E1224" t="inlineStr">
        <is>
          <t>Day Night</t>
        </is>
      </c>
      <c r="F1224">
        <v>50001</v>
      </c>
      <c r="G1224">
        <v>75000</v>
      </c>
      <c r="H1224" t="inlineStr">
        <is>
          <t>6 Months</t>
        </is>
      </c>
      <c r="I1224" s="27">
        <v>46286</v>
      </c>
      <c r="J1224" s="27">
        <v>46630</v>
      </c>
      <c r="L1224">
        <v>30.891</v>
      </c>
      <c r="M1224">
        <v>24.806</v>
      </c>
      <c r="O1224">
        <v>116.37</v>
      </c>
      <c r="R1224" t="inlineStr">
        <is>
          <t>Standard</t>
        </is>
      </c>
      <c r="S1224" t="inlineStr">
        <is>
          <t>Standard</t>
        </is>
      </c>
      <c r="T1224" t="str">
        <f>IF($A1224="","",$A1224&amp;"|"&amp;$S1224&amp;"|"&amp;$D1224&amp;"|"&amp;$E1224&amp;"|"&amp;$F1224&amp;"|"&amp;$H1224)</f>
        <v>Acquisition|Standard|21|Day Night|50001|6 Months</v>
      </c>
    </row>
    <row r="1225" spans="1:20" x14ac:dyDescent="0.25">
      <c r="A1225" t="inlineStr">
        <is>
          <t>Acquisition</t>
        </is>
      </c>
      <c r="B1225" t="inlineStr">
        <is>
          <t>Sep26-6M-Acq DY4 Gold Standard</t>
        </is>
      </c>
      <c r="C1225">
        <v>4</v>
      </c>
      <c r="D1225">
        <v>21</v>
      </c>
      <c r="E1225" t="inlineStr">
        <is>
          <t>Evening Weekend And Night</t>
        </is>
      </c>
      <c r="F1225">
        <v>50001</v>
      </c>
      <c r="G1225">
        <v>75000</v>
      </c>
      <c r="H1225" t="inlineStr">
        <is>
          <t>6 Months</t>
        </is>
      </c>
      <c r="I1225" s="27">
        <v>46286</v>
      </c>
      <c r="J1225" s="27">
        <v>46630</v>
      </c>
      <c r="L1225">
        <v>31.211</v>
      </c>
      <c r="M1225">
        <v>25.052</v>
      </c>
      <c r="N1225">
        <v>28.131</v>
      </c>
      <c r="O1225">
        <v>116.37</v>
      </c>
      <c r="R1225" t="inlineStr">
        <is>
          <t>Standard</t>
        </is>
      </c>
      <c r="S1225" t="inlineStr">
        <is>
          <t>Standard</t>
        </is>
      </c>
      <c r="T1225" t="str">
        <f>IF($A1225="","",$A1225&amp;"|"&amp;$S1225&amp;"|"&amp;$D1225&amp;"|"&amp;$E1225&amp;"|"&amp;$F1225&amp;"|"&amp;$H1225)</f>
        <v>Acquisition|Standard|21|Evening Weekend And Night|50001|6 Months</v>
      </c>
    </row>
    <row r="1226" spans="1:20" x14ac:dyDescent="0.25">
      <c r="A1226" t="inlineStr">
        <is>
          <t>Acquisition</t>
        </is>
      </c>
      <c r="B1226" t="inlineStr">
        <is>
          <t>Sep26-6M-Acq DY4 Gold Standard</t>
        </is>
      </c>
      <c r="C1226">
        <v>3</v>
      </c>
      <c r="D1226">
        <v>22</v>
      </c>
      <c r="E1226" t="inlineStr">
        <is>
          <t>Standard</t>
        </is>
      </c>
      <c r="F1226">
        <v>50001</v>
      </c>
      <c r="G1226">
        <v>75000</v>
      </c>
      <c r="H1226" t="inlineStr">
        <is>
          <t>6 Months</t>
        </is>
      </c>
      <c r="I1226" s="27">
        <v>46286</v>
      </c>
      <c r="J1226" s="27">
        <v>46630</v>
      </c>
      <c r="K1226">
        <v>29.671</v>
      </c>
      <c r="O1226">
        <v>116.37</v>
      </c>
      <c r="R1226" t="inlineStr">
        <is>
          <t>Standard</t>
        </is>
      </c>
      <c r="S1226" t="inlineStr">
        <is>
          <t>Standard</t>
        </is>
      </c>
      <c r="T1226" t="str">
        <f>IF($A1226="","",$A1226&amp;"|"&amp;$S1226&amp;"|"&amp;$D1226&amp;"|"&amp;$E1226&amp;"|"&amp;$F1226&amp;"|"&amp;$H1226)</f>
        <v>Acquisition|Standard|22|Standard|50001|6 Months</v>
      </c>
    </row>
    <row r="1227" spans="1:20" x14ac:dyDescent="0.25">
      <c r="A1227" t="inlineStr">
        <is>
          <t>Acquisition</t>
        </is>
      </c>
      <c r="B1227" t="inlineStr">
        <is>
          <t>Sep26-6M-Acq DY4 Gold Standard</t>
        </is>
      </c>
      <c r="C1227">
        <v>4</v>
      </c>
      <c r="D1227">
        <v>22</v>
      </c>
      <c r="E1227" t="inlineStr">
        <is>
          <t>Evening And Weekend</t>
        </is>
      </c>
      <c r="F1227">
        <v>50001</v>
      </c>
      <c r="G1227">
        <v>75000</v>
      </c>
      <c r="H1227" t="inlineStr">
        <is>
          <t>6 Months</t>
        </is>
      </c>
      <c r="I1227" s="27">
        <v>46286</v>
      </c>
      <c r="J1227" s="27">
        <v>46630</v>
      </c>
      <c r="L1227">
        <v>31.211</v>
      </c>
      <c r="N1227">
        <v>28.131</v>
      </c>
      <c r="O1227">
        <v>116.37</v>
      </c>
      <c r="R1227" t="inlineStr">
        <is>
          <t>Standard</t>
        </is>
      </c>
      <c r="S1227" t="inlineStr">
        <is>
          <t>Standard</t>
        </is>
      </c>
      <c r="T1227" t="str">
        <f>IF($A1227="","",$A1227&amp;"|"&amp;$S1227&amp;"|"&amp;$D1227&amp;"|"&amp;$E1227&amp;"|"&amp;$F1227&amp;"|"&amp;$H1227)</f>
        <v>Acquisition|Standard|22|Evening And Weekend|50001|6 Months</v>
      </c>
    </row>
    <row r="1228" spans="1:20" x14ac:dyDescent="0.25">
      <c r="A1228" t="inlineStr">
        <is>
          <t>Acquisition</t>
        </is>
      </c>
      <c r="B1228" t="inlineStr">
        <is>
          <t>Sep26-6M-Acq DY4 Gold Standard</t>
        </is>
      </c>
      <c r="C1228">
        <v>4</v>
      </c>
      <c r="D1228">
        <v>22</v>
      </c>
      <c r="E1228" t="inlineStr">
        <is>
          <t>Day Night</t>
        </is>
      </c>
      <c r="F1228">
        <v>50001</v>
      </c>
      <c r="G1228">
        <v>75000</v>
      </c>
      <c r="H1228" t="inlineStr">
        <is>
          <t>6 Months</t>
        </is>
      </c>
      <c r="I1228" s="27">
        <v>46286</v>
      </c>
      <c r="J1228" s="27">
        <v>46630</v>
      </c>
      <c r="L1228">
        <v>30.891</v>
      </c>
      <c r="M1228">
        <v>24.806</v>
      </c>
      <c r="O1228">
        <v>116.37</v>
      </c>
      <c r="R1228" t="inlineStr">
        <is>
          <t>Standard</t>
        </is>
      </c>
      <c r="S1228" t="inlineStr">
        <is>
          <t>Standard</t>
        </is>
      </c>
      <c r="T1228" t="str">
        <f>IF($A1228="","",$A1228&amp;"|"&amp;$S1228&amp;"|"&amp;$D1228&amp;"|"&amp;$E1228&amp;"|"&amp;$F1228&amp;"|"&amp;$H1228)</f>
        <v>Acquisition|Standard|22|Day Night|50001|6 Months</v>
      </c>
    </row>
    <row r="1229" spans="1:20" x14ac:dyDescent="0.25">
      <c r="A1229" t="inlineStr">
        <is>
          <t>Acquisition</t>
        </is>
      </c>
      <c r="B1229" t="inlineStr">
        <is>
          <t>Sep26-6M-Acq DY4 Gold Standard</t>
        </is>
      </c>
      <c r="C1229">
        <v>4</v>
      </c>
      <c r="D1229">
        <v>22</v>
      </c>
      <c r="E1229" t="inlineStr">
        <is>
          <t>Evening Weekend And Night</t>
        </is>
      </c>
      <c r="F1229">
        <v>50001</v>
      </c>
      <c r="G1229">
        <v>75000</v>
      </c>
      <c r="H1229" t="inlineStr">
        <is>
          <t>6 Months</t>
        </is>
      </c>
      <c r="I1229" s="27">
        <v>46286</v>
      </c>
      <c r="J1229" s="27">
        <v>46630</v>
      </c>
      <c r="L1229">
        <v>31.211</v>
      </c>
      <c r="M1229">
        <v>25.052</v>
      </c>
      <c r="N1229">
        <v>28.131</v>
      </c>
      <c r="O1229">
        <v>116.37</v>
      </c>
      <c r="R1229" t="inlineStr">
        <is>
          <t>Standard</t>
        </is>
      </c>
      <c r="S1229" t="inlineStr">
        <is>
          <t>Standard</t>
        </is>
      </c>
      <c r="T1229" t="str">
        <f>IF($A1229="","",$A1229&amp;"|"&amp;$S1229&amp;"|"&amp;$D1229&amp;"|"&amp;$E1229&amp;"|"&amp;$F1229&amp;"|"&amp;$H1229)</f>
        <v>Acquisition|Standard|22|Evening Weekend And Night|50001|6 Months</v>
      </c>
    </row>
    <row r="1230" spans="1:20" x14ac:dyDescent="0.25">
      <c r="A1230" t="inlineStr">
        <is>
          <t>Acquisition</t>
        </is>
      </c>
      <c r="B1230" t="inlineStr">
        <is>
          <t>Sep26-6M-Acq DY4 Gold Standard</t>
        </is>
      </c>
      <c r="C1230">
        <v>3</v>
      </c>
      <c r="D1230">
        <v>18</v>
      </c>
      <c r="E1230" t="inlineStr">
        <is>
          <t>Standard</t>
        </is>
      </c>
      <c r="F1230">
        <v>50001</v>
      </c>
      <c r="G1230">
        <v>75000</v>
      </c>
      <c r="H1230" t="inlineStr">
        <is>
          <t>6 Months</t>
        </is>
      </c>
      <c r="I1230" s="27">
        <v>46286</v>
      </c>
      <c r="J1230" s="27">
        <v>46630</v>
      </c>
      <c r="K1230">
        <v>28.945</v>
      </c>
      <c r="O1230">
        <v>116.37</v>
      </c>
      <c r="R1230" t="inlineStr">
        <is>
          <t>Standard</t>
        </is>
      </c>
      <c r="S1230" t="inlineStr">
        <is>
          <t>Standard</t>
        </is>
      </c>
      <c r="T1230" t="str">
        <f>IF($A1230="","",$A1230&amp;"|"&amp;$S1230&amp;"|"&amp;$D1230&amp;"|"&amp;$E1230&amp;"|"&amp;$F1230&amp;"|"&amp;$H1230)</f>
        <v>Acquisition|Standard|18|Standard|50001|6 Months</v>
      </c>
    </row>
    <row r="1231" spans="1:20" x14ac:dyDescent="0.25">
      <c r="A1231" t="inlineStr">
        <is>
          <t>Acquisition</t>
        </is>
      </c>
      <c r="B1231" t="inlineStr">
        <is>
          <t>Sep26-6M-Acq DY4 Gold Standard</t>
        </is>
      </c>
      <c r="C1231">
        <v>4</v>
      </c>
      <c r="D1231">
        <v>18</v>
      </c>
      <c r="E1231" t="inlineStr">
        <is>
          <t>Evening And Weekend</t>
        </is>
      </c>
      <c r="F1231">
        <v>50001</v>
      </c>
      <c r="G1231">
        <v>75000</v>
      </c>
      <c r="H1231" t="inlineStr">
        <is>
          <t>6 Months</t>
        </is>
      </c>
      <c r="I1231" s="27">
        <v>46286</v>
      </c>
      <c r="J1231" s="27">
        <v>46630</v>
      </c>
      <c r="L1231">
        <v>30.447</v>
      </c>
      <c r="N1231">
        <v>27.441</v>
      </c>
      <c r="O1231">
        <v>116.37</v>
      </c>
      <c r="R1231" t="inlineStr">
        <is>
          <t>Standard</t>
        </is>
      </c>
      <c r="S1231" t="inlineStr">
        <is>
          <t>Standard</t>
        </is>
      </c>
      <c r="T1231" t="str">
        <f>IF($A1231="","",$A1231&amp;"|"&amp;$S1231&amp;"|"&amp;$D1231&amp;"|"&amp;$E1231&amp;"|"&amp;$F1231&amp;"|"&amp;$H1231)</f>
        <v>Acquisition|Standard|18|Evening And Weekend|50001|6 Months</v>
      </c>
    </row>
    <row r="1232" spans="1:20" x14ac:dyDescent="0.25">
      <c r="A1232" t="inlineStr">
        <is>
          <t>Acquisition</t>
        </is>
      </c>
      <c r="B1232" t="inlineStr">
        <is>
          <t>Sep26-6M-Acq DY4 Gold Standard</t>
        </is>
      </c>
      <c r="C1232">
        <v>4</v>
      </c>
      <c r="D1232">
        <v>18</v>
      </c>
      <c r="E1232" t="inlineStr">
        <is>
          <t>Day Night</t>
        </is>
      </c>
      <c r="F1232">
        <v>50001</v>
      </c>
      <c r="G1232">
        <v>75000</v>
      </c>
      <c r="H1232" t="inlineStr">
        <is>
          <t>6 Months</t>
        </is>
      </c>
      <c r="I1232" s="27">
        <v>46286</v>
      </c>
      <c r="J1232" s="27">
        <v>46630</v>
      </c>
      <c r="L1232">
        <v>30.128</v>
      </c>
      <c r="M1232">
        <v>24.196</v>
      </c>
      <c r="O1232">
        <v>116.37</v>
      </c>
      <c r="R1232" t="inlineStr">
        <is>
          <t>Standard</t>
        </is>
      </c>
      <c r="S1232" t="inlineStr">
        <is>
          <t>Standard</t>
        </is>
      </c>
      <c r="T1232" t="str">
        <f>IF($A1232="","",$A1232&amp;"|"&amp;$S1232&amp;"|"&amp;$D1232&amp;"|"&amp;$E1232&amp;"|"&amp;$F1232&amp;"|"&amp;$H1232)</f>
        <v>Acquisition|Standard|18|Day Night|50001|6 Months</v>
      </c>
    </row>
    <row r="1233" spans="1:20" x14ac:dyDescent="0.25">
      <c r="A1233" t="inlineStr">
        <is>
          <t>Acquisition</t>
        </is>
      </c>
      <c r="B1233" t="inlineStr">
        <is>
          <t>Sep26-6M-Acq DY4 Gold Standard</t>
        </is>
      </c>
      <c r="C1233">
        <v>4</v>
      </c>
      <c r="D1233">
        <v>18</v>
      </c>
      <c r="E1233" t="inlineStr">
        <is>
          <t>Evening Weekend And Night</t>
        </is>
      </c>
      <c r="F1233">
        <v>50001</v>
      </c>
      <c r="G1233">
        <v>75000</v>
      </c>
      <c r="H1233" t="inlineStr">
        <is>
          <t>6 Months</t>
        </is>
      </c>
      <c r="I1233" s="27">
        <v>46286</v>
      </c>
      <c r="J1233" s="27">
        <v>46630</v>
      </c>
      <c r="L1233">
        <v>30.447</v>
      </c>
      <c r="M1233">
        <v>24.444</v>
      </c>
      <c r="N1233">
        <v>27.441</v>
      </c>
      <c r="O1233">
        <v>116.37</v>
      </c>
      <c r="R1233" t="inlineStr">
        <is>
          <t>Standard</t>
        </is>
      </c>
      <c r="S1233" t="inlineStr">
        <is>
          <t>Standard</t>
        </is>
      </c>
      <c r="T1233" t="str">
        <f>IF($A1233="","",$A1233&amp;"|"&amp;$S1233&amp;"|"&amp;$D1233&amp;"|"&amp;$E1233&amp;"|"&amp;$F1233&amp;"|"&amp;$H1233)</f>
        <v>Acquisition|Standard|18|Evening Weekend And Night|50001|6 Months</v>
      </c>
    </row>
    <row r="1234" spans="1:20" x14ac:dyDescent="0.25">
      <c r="A1234" t="inlineStr">
        <is>
          <t>Acquisition</t>
        </is>
      </c>
      <c r="B1234" t="inlineStr">
        <is>
          <t>Sep26-12M-Acq DY4 Gold Standard</t>
        </is>
      </c>
      <c r="C1234">
        <v>3</v>
      </c>
      <c r="D1234">
        <v>14</v>
      </c>
      <c r="E1234" t="inlineStr">
        <is>
          <t>Standard</t>
        </is>
      </c>
      <c r="F1234">
        <v>50001</v>
      </c>
      <c r="G1234">
        <v>75000</v>
      </c>
      <c r="H1234" t="inlineStr">
        <is>
          <t>12 Months</t>
        </is>
      </c>
      <c r="I1234" s="27">
        <v>46286</v>
      </c>
      <c r="J1234" s="27">
        <v>46630</v>
      </c>
      <c r="K1234">
        <v>28.982</v>
      </c>
      <c r="O1234">
        <v>116.37</v>
      </c>
      <c r="R1234" t="inlineStr">
        <is>
          <t>Standard</t>
        </is>
      </c>
      <c r="S1234" t="inlineStr">
        <is>
          <t>Standard</t>
        </is>
      </c>
      <c r="T1234" t="str">
        <f>IF($A1234="","",$A1234&amp;"|"&amp;$S1234&amp;"|"&amp;$D1234&amp;"|"&amp;$E1234&amp;"|"&amp;$F1234&amp;"|"&amp;$H1234)</f>
        <v>Acquisition|Standard|14|Standard|50001|12 Months</v>
      </c>
    </row>
    <row r="1235" spans="1:20" x14ac:dyDescent="0.25">
      <c r="A1235" t="inlineStr">
        <is>
          <t>Acquisition</t>
        </is>
      </c>
      <c r="B1235" t="inlineStr">
        <is>
          <t>Sep26-12M-Acq DY4 Gold Standard</t>
        </is>
      </c>
      <c r="C1235">
        <v>4</v>
      </c>
      <c r="D1235">
        <v>14</v>
      </c>
      <c r="E1235" t="inlineStr">
        <is>
          <t>Evening And Weekend</t>
        </is>
      </c>
      <c r="F1235">
        <v>50001</v>
      </c>
      <c r="G1235">
        <v>75000</v>
      </c>
      <c r="H1235" t="inlineStr">
        <is>
          <t>12 Months</t>
        </is>
      </c>
      <c r="I1235" s="27">
        <v>46286</v>
      </c>
      <c r="J1235" s="27">
        <v>46630</v>
      </c>
      <c r="L1235">
        <v>30.478</v>
      </c>
      <c r="N1235">
        <v>27.482</v>
      </c>
      <c r="O1235">
        <v>116.37</v>
      </c>
      <c r="R1235" t="inlineStr">
        <is>
          <t>Standard</t>
        </is>
      </c>
      <c r="S1235" t="inlineStr">
        <is>
          <t>Standard</t>
        </is>
      </c>
      <c r="T1235" t="str">
        <f>IF($A1235="","",$A1235&amp;"|"&amp;$S1235&amp;"|"&amp;$D1235&amp;"|"&amp;$E1235&amp;"|"&amp;$F1235&amp;"|"&amp;$H1235)</f>
        <v>Acquisition|Standard|14|Evening And Weekend|50001|12 Months</v>
      </c>
    </row>
    <row r="1236" spans="1:20" x14ac:dyDescent="0.25">
      <c r="A1236" t="inlineStr">
        <is>
          <t>Acquisition</t>
        </is>
      </c>
      <c r="B1236" t="inlineStr">
        <is>
          <t>Sep26-12M-Acq DY4 Gold Standard</t>
        </is>
      </c>
      <c r="C1236">
        <v>4</v>
      </c>
      <c r="D1236">
        <v>14</v>
      </c>
      <c r="E1236" t="inlineStr">
        <is>
          <t>Day Night</t>
        </is>
      </c>
      <c r="F1236">
        <v>50001</v>
      </c>
      <c r="G1236">
        <v>75000</v>
      </c>
      <c r="H1236" t="inlineStr">
        <is>
          <t>12 Months</t>
        </is>
      </c>
      <c r="I1236" s="27">
        <v>46286</v>
      </c>
      <c r="J1236" s="27">
        <v>46630</v>
      </c>
      <c r="L1236">
        <v>30.169</v>
      </c>
      <c r="M1236">
        <v>24.228</v>
      </c>
      <c r="O1236">
        <v>116.37</v>
      </c>
      <c r="R1236" t="inlineStr">
        <is>
          <t>Standard</t>
        </is>
      </c>
      <c r="S1236" t="inlineStr">
        <is>
          <t>Standard</t>
        </is>
      </c>
      <c r="T1236" t="str">
        <f>IF($A1236="","",$A1236&amp;"|"&amp;$S1236&amp;"|"&amp;$D1236&amp;"|"&amp;$E1236&amp;"|"&amp;$F1236&amp;"|"&amp;$H1236)</f>
        <v>Acquisition|Standard|14|Day Night|50001|12 Months</v>
      </c>
    </row>
    <row r="1237" spans="1:20" x14ac:dyDescent="0.25">
      <c r="A1237" t="inlineStr">
        <is>
          <t>Acquisition</t>
        </is>
      </c>
      <c r="B1237" t="inlineStr">
        <is>
          <t>Sep26-12M-Acq DY4 Gold Standard</t>
        </is>
      </c>
      <c r="C1237">
        <v>4</v>
      </c>
      <c r="D1237">
        <v>14</v>
      </c>
      <c r="E1237" t="inlineStr">
        <is>
          <t>Evening Weekend And Night</t>
        </is>
      </c>
      <c r="F1237">
        <v>50001</v>
      </c>
      <c r="G1237">
        <v>75000</v>
      </c>
      <c r="H1237" t="inlineStr">
        <is>
          <t>12 Months</t>
        </is>
      </c>
      <c r="I1237" s="27">
        <v>46286</v>
      </c>
      <c r="J1237" s="27">
        <v>46630</v>
      </c>
      <c r="L1237">
        <v>30.478</v>
      </c>
      <c r="M1237">
        <v>24.474</v>
      </c>
      <c r="N1237">
        <v>27.482</v>
      </c>
      <c r="O1237">
        <v>116.37</v>
      </c>
      <c r="R1237" t="inlineStr">
        <is>
          <t>Standard</t>
        </is>
      </c>
      <c r="S1237" t="inlineStr">
        <is>
          <t>Standard</t>
        </is>
      </c>
      <c r="T1237" t="str">
        <f>IF($A1237="","",$A1237&amp;"|"&amp;$S1237&amp;"|"&amp;$D1237&amp;"|"&amp;$E1237&amp;"|"&amp;$F1237&amp;"|"&amp;$H1237)</f>
        <v>Acquisition|Standard|14|Evening Weekend And Night|50001|12 Months</v>
      </c>
    </row>
    <row r="1238" spans="1:20" x14ac:dyDescent="0.25">
      <c r="A1238" t="inlineStr">
        <is>
          <t>Acquisition</t>
        </is>
      </c>
      <c r="B1238" t="inlineStr">
        <is>
          <t>Sep26-12M-Acq DY4 Gold Standard</t>
        </is>
      </c>
      <c r="C1238">
        <v>3</v>
      </c>
      <c r="D1238">
        <v>10</v>
      </c>
      <c r="E1238" t="inlineStr">
        <is>
          <t>Standard</t>
        </is>
      </c>
      <c r="F1238">
        <v>50001</v>
      </c>
      <c r="G1238">
        <v>75000</v>
      </c>
      <c r="H1238" t="inlineStr">
        <is>
          <t>12 Months</t>
        </is>
      </c>
      <c r="I1238" s="27">
        <v>46286</v>
      </c>
      <c r="J1238" s="27">
        <v>46630</v>
      </c>
      <c r="K1238">
        <v>29.177</v>
      </c>
      <c r="O1238">
        <v>116.37</v>
      </c>
      <c r="R1238" t="inlineStr">
        <is>
          <t>Standard</t>
        </is>
      </c>
      <c r="S1238" t="inlineStr">
        <is>
          <t>Standard</t>
        </is>
      </c>
      <c r="T1238" t="str">
        <f>IF($A1238="","",$A1238&amp;"|"&amp;$S1238&amp;"|"&amp;$D1238&amp;"|"&amp;$E1238&amp;"|"&amp;$F1238&amp;"|"&amp;$H1238)</f>
        <v>Acquisition|Standard|10|Standard|50001|12 Months</v>
      </c>
    </row>
    <row r="1239" spans="1:20" x14ac:dyDescent="0.25">
      <c r="A1239" t="inlineStr">
        <is>
          <t>Acquisition</t>
        </is>
      </c>
      <c r="B1239" t="inlineStr">
        <is>
          <t>Sep26-12M-Acq DY4 Gold Standard</t>
        </is>
      </c>
      <c r="C1239">
        <v>4</v>
      </c>
      <c r="D1239">
        <v>10</v>
      </c>
      <c r="E1239" t="inlineStr">
        <is>
          <t>Evening And Weekend</t>
        </is>
      </c>
      <c r="F1239">
        <v>50001</v>
      </c>
      <c r="G1239">
        <v>75000</v>
      </c>
      <c r="H1239" t="inlineStr">
        <is>
          <t>12 Months</t>
        </is>
      </c>
      <c r="I1239" s="27">
        <v>46286</v>
      </c>
      <c r="J1239" s="27">
        <v>46630</v>
      </c>
      <c r="L1239">
        <v>30.684</v>
      </c>
      <c r="N1239">
        <v>27.667</v>
      </c>
      <c r="O1239">
        <v>116.37</v>
      </c>
      <c r="R1239" t="inlineStr">
        <is>
          <t>Standard</t>
        </is>
      </c>
      <c r="S1239" t="inlineStr">
        <is>
          <t>Standard</t>
        </is>
      </c>
      <c r="T1239" t="str">
        <f>IF($A1239="","",$A1239&amp;"|"&amp;$S1239&amp;"|"&amp;$D1239&amp;"|"&amp;$E1239&amp;"|"&amp;$F1239&amp;"|"&amp;$H1239)</f>
        <v>Acquisition|Standard|10|Evening And Weekend|50001|12 Months</v>
      </c>
    </row>
    <row r="1240" spans="1:20" x14ac:dyDescent="0.25">
      <c r="A1240" t="inlineStr">
        <is>
          <t>Acquisition</t>
        </is>
      </c>
      <c r="B1240" t="inlineStr">
        <is>
          <t>Sep26-12M-Acq DY4 Gold Standard</t>
        </is>
      </c>
      <c r="C1240">
        <v>4</v>
      </c>
      <c r="D1240">
        <v>10</v>
      </c>
      <c r="E1240" t="inlineStr">
        <is>
          <t>Day Night</t>
        </is>
      </c>
      <c r="F1240">
        <v>50001</v>
      </c>
      <c r="G1240">
        <v>75000</v>
      </c>
      <c r="H1240" t="inlineStr">
        <is>
          <t>12 Months</t>
        </is>
      </c>
      <c r="I1240" s="27">
        <v>46286</v>
      </c>
      <c r="J1240" s="27">
        <v>46630</v>
      </c>
      <c r="L1240">
        <v>30.375</v>
      </c>
      <c r="M1240">
        <v>24.393</v>
      </c>
      <c r="O1240">
        <v>116.37</v>
      </c>
      <c r="R1240" t="inlineStr">
        <is>
          <t>Standard</t>
        </is>
      </c>
      <c r="S1240" t="inlineStr">
        <is>
          <t>Standard</t>
        </is>
      </c>
      <c r="T1240" t="str">
        <f>IF($A1240="","",$A1240&amp;"|"&amp;$S1240&amp;"|"&amp;$D1240&amp;"|"&amp;$E1240&amp;"|"&amp;$F1240&amp;"|"&amp;$H1240)</f>
        <v>Acquisition|Standard|10|Day Night|50001|12 Months</v>
      </c>
    </row>
    <row r="1241" spans="1:20" x14ac:dyDescent="0.25">
      <c r="A1241" t="inlineStr">
        <is>
          <t>Acquisition</t>
        </is>
      </c>
      <c r="B1241" t="inlineStr">
        <is>
          <t>Sep26-12M-Acq DY4 Gold Standard</t>
        </is>
      </c>
      <c r="C1241">
        <v>4</v>
      </c>
      <c r="D1241">
        <v>10</v>
      </c>
      <c r="E1241" t="inlineStr">
        <is>
          <t>Evening Weekend And Night</t>
        </is>
      </c>
      <c r="F1241">
        <v>50001</v>
      </c>
      <c r="G1241">
        <v>75000</v>
      </c>
      <c r="H1241" t="inlineStr">
        <is>
          <t>12 Months</t>
        </is>
      </c>
      <c r="I1241" s="27">
        <v>46286</v>
      </c>
      <c r="J1241" s="27">
        <v>46630</v>
      </c>
      <c r="L1241">
        <v>30.684</v>
      </c>
      <c r="M1241">
        <v>24.639</v>
      </c>
      <c r="N1241">
        <v>27.667</v>
      </c>
      <c r="O1241">
        <v>116.37</v>
      </c>
      <c r="R1241" t="inlineStr">
        <is>
          <t>Standard</t>
        </is>
      </c>
      <c r="S1241" t="inlineStr">
        <is>
          <t>Standard</t>
        </is>
      </c>
      <c r="T1241" t="str">
        <f>IF($A1241="","",$A1241&amp;"|"&amp;$S1241&amp;"|"&amp;$D1241&amp;"|"&amp;$E1241&amp;"|"&amp;$F1241&amp;"|"&amp;$H1241)</f>
        <v>Acquisition|Standard|10|Evening Weekend And Night|50001|12 Months</v>
      </c>
    </row>
    <row r="1242" spans="1:20" x14ac:dyDescent="0.25">
      <c r="A1242" t="inlineStr">
        <is>
          <t>Acquisition</t>
        </is>
      </c>
      <c r="B1242" t="inlineStr">
        <is>
          <t>Sep26-12M-Acq DY4 Gold Standard</t>
        </is>
      </c>
      <c r="C1242">
        <v>3</v>
      </c>
      <c r="D1242">
        <v>23</v>
      </c>
      <c r="E1242" t="inlineStr">
        <is>
          <t>Standard</t>
        </is>
      </c>
      <c r="F1242">
        <v>50001</v>
      </c>
      <c r="G1242">
        <v>75000</v>
      </c>
      <c r="H1242" t="inlineStr">
        <is>
          <t>12 Months</t>
        </is>
      </c>
      <c r="I1242" s="27">
        <v>46286</v>
      </c>
      <c r="J1242" s="27">
        <v>46630</v>
      </c>
      <c r="K1242">
        <v>28.645</v>
      </c>
      <c r="O1242">
        <v>116.37</v>
      </c>
      <c r="R1242" t="inlineStr">
        <is>
          <t>Standard</t>
        </is>
      </c>
      <c r="S1242" t="inlineStr">
        <is>
          <t>Standard</t>
        </is>
      </c>
      <c r="T1242" t="str">
        <f>IF($A1242="","",$A1242&amp;"|"&amp;$S1242&amp;"|"&amp;$D1242&amp;"|"&amp;$E1242&amp;"|"&amp;$F1242&amp;"|"&amp;$H1242)</f>
        <v>Acquisition|Standard|23|Standard|50001|12 Months</v>
      </c>
    </row>
    <row r="1243" spans="1:20" x14ac:dyDescent="0.25">
      <c r="A1243" t="inlineStr">
        <is>
          <t>Acquisition</t>
        </is>
      </c>
      <c r="B1243" t="inlineStr">
        <is>
          <t>Sep26-12M-Acq DY4 Gold Standard</t>
        </is>
      </c>
      <c r="C1243">
        <v>4</v>
      </c>
      <c r="D1243">
        <v>23</v>
      </c>
      <c r="E1243" t="inlineStr">
        <is>
          <t>Evening And Weekend</t>
        </is>
      </c>
      <c r="F1243">
        <v>50001</v>
      </c>
      <c r="G1243">
        <v>75000</v>
      </c>
      <c r="H1243" t="inlineStr">
        <is>
          <t>12 Months</t>
        </is>
      </c>
      <c r="I1243" s="27">
        <v>46286</v>
      </c>
      <c r="J1243" s="27">
        <v>46630</v>
      </c>
      <c r="L1243">
        <v>30.128</v>
      </c>
      <c r="N1243">
        <v>27.163</v>
      </c>
      <c r="O1243">
        <v>116.37</v>
      </c>
      <c r="R1243" t="inlineStr">
        <is>
          <t>Standard</t>
        </is>
      </c>
      <c r="S1243" t="inlineStr">
        <is>
          <t>Standard</t>
        </is>
      </c>
      <c r="T1243" t="str">
        <f>IF($A1243="","",$A1243&amp;"|"&amp;$S1243&amp;"|"&amp;$D1243&amp;"|"&amp;$E1243&amp;"|"&amp;$F1243&amp;"|"&amp;$H1243)</f>
        <v>Acquisition|Standard|23|Evening And Weekend|50001|12 Months</v>
      </c>
    </row>
    <row r="1244" spans="1:20" x14ac:dyDescent="0.25">
      <c r="A1244" t="inlineStr">
        <is>
          <t>Acquisition</t>
        </is>
      </c>
      <c r="B1244" t="inlineStr">
        <is>
          <t>Sep26-12M-Acq DY4 Gold Standard</t>
        </is>
      </c>
      <c r="C1244">
        <v>4</v>
      </c>
      <c r="D1244">
        <v>23</v>
      </c>
      <c r="E1244" t="inlineStr">
        <is>
          <t>Day Night</t>
        </is>
      </c>
      <c r="F1244">
        <v>50001</v>
      </c>
      <c r="G1244">
        <v>75000</v>
      </c>
      <c r="H1244" t="inlineStr">
        <is>
          <t>12 Months</t>
        </is>
      </c>
      <c r="I1244" s="27">
        <v>46286</v>
      </c>
      <c r="J1244" s="27">
        <v>46630</v>
      </c>
      <c r="L1244">
        <v>29.819</v>
      </c>
      <c r="M1244">
        <v>23.95</v>
      </c>
      <c r="O1244">
        <v>116.37</v>
      </c>
      <c r="R1244" t="inlineStr">
        <is>
          <t>Standard</t>
        </is>
      </c>
      <c r="S1244" t="inlineStr">
        <is>
          <t>Standard</t>
        </is>
      </c>
      <c r="T1244" t="str">
        <f>IF($A1244="","",$A1244&amp;"|"&amp;$S1244&amp;"|"&amp;$D1244&amp;"|"&amp;$E1244&amp;"|"&amp;$F1244&amp;"|"&amp;$H1244)</f>
        <v>Acquisition|Standard|23|Day Night|50001|12 Months</v>
      </c>
    </row>
    <row r="1245" spans="1:20" x14ac:dyDescent="0.25">
      <c r="A1245" t="inlineStr">
        <is>
          <t>Acquisition</t>
        </is>
      </c>
      <c r="B1245" t="inlineStr">
        <is>
          <t>Sep26-12M-Acq DY4 Gold Standard</t>
        </is>
      </c>
      <c r="C1245">
        <v>4</v>
      </c>
      <c r="D1245">
        <v>23</v>
      </c>
      <c r="E1245" t="inlineStr">
        <is>
          <t>Evening Weekend And Night</t>
        </is>
      </c>
      <c r="F1245">
        <v>50001</v>
      </c>
      <c r="G1245">
        <v>75000</v>
      </c>
      <c r="H1245" t="inlineStr">
        <is>
          <t>12 Months</t>
        </is>
      </c>
      <c r="I1245" s="27">
        <v>46286</v>
      </c>
      <c r="J1245" s="27">
        <v>46630</v>
      </c>
      <c r="L1245">
        <v>30.128</v>
      </c>
      <c r="M1245">
        <v>24.196</v>
      </c>
      <c r="N1245">
        <v>27.163</v>
      </c>
      <c r="O1245">
        <v>116.37</v>
      </c>
      <c r="R1245" t="inlineStr">
        <is>
          <t>Standard</t>
        </is>
      </c>
      <c r="S1245" t="inlineStr">
        <is>
          <t>Standard</t>
        </is>
      </c>
      <c r="T1245" t="str">
        <f>IF($A1245="","",$A1245&amp;"|"&amp;$S1245&amp;"|"&amp;$D1245&amp;"|"&amp;$E1245&amp;"|"&amp;$F1245&amp;"|"&amp;$H1245)</f>
        <v>Acquisition|Standard|23|Evening Weekend And Night|50001|12 Months</v>
      </c>
    </row>
    <row r="1246" spans="1:20" x14ac:dyDescent="0.25">
      <c r="A1246" t="inlineStr">
        <is>
          <t>Acquisition</t>
        </is>
      </c>
      <c r="B1246" t="inlineStr">
        <is>
          <t>Sep26-12M-Acq DY4 Gold Standard</t>
        </is>
      </c>
      <c r="C1246">
        <v>3</v>
      </c>
      <c r="D1246">
        <v>20</v>
      </c>
      <c r="E1246" t="inlineStr">
        <is>
          <t>Standard</t>
        </is>
      </c>
      <c r="F1246">
        <v>50001</v>
      </c>
      <c r="G1246">
        <v>75000</v>
      </c>
      <c r="H1246" t="inlineStr">
        <is>
          <t>12 Months</t>
        </is>
      </c>
      <c r="I1246" s="27">
        <v>46286</v>
      </c>
      <c r="J1246" s="27">
        <v>46630</v>
      </c>
      <c r="K1246">
        <v>29.234</v>
      </c>
      <c r="O1246">
        <v>116.37</v>
      </c>
      <c r="R1246" t="inlineStr">
        <is>
          <t>Standard</t>
        </is>
      </c>
      <c r="S1246" t="inlineStr">
        <is>
          <t>Standard</t>
        </is>
      </c>
      <c r="T1246" t="str">
        <f>IF($A1246="","",$A1246&amp;"|"&amp;$S1246&amp;"|"&amp;$D1246&amp;"|"&amp;$E1246&amp;"|"&amp;$F1246&amp;"|"&amp;$H1246)</f>
        <v>Acquisition|Standard|20|Standard|50001|12 Months</v>
      </c>
    </row>
    <row r="1247" spans="1:20" x14ac:dyDescent="0.25">
      <c r="A1247" t="inlineStr">
        <is>
          <t>Acquisition</t>
        </is>
      </c>
      <c r="B1247" t="inlineStr">
        <is>
          <t>Sep26-12M-Acq DY4 Gold Standard</t>
        </is>
      </c>
      <c r="C1247">
        <v>4</v>
      </c>
      <c r="D1247">
        <v>20</v>
      </c>
      <c r="E1247" t="inlineStr">
        <is>
          <t>Evening And Weekend</t>
        </is>
      </c>
      <c r="F1247">
        <v>50001</v>
      </c>
      <c r="G1247">
        <v>75000</v>
      </c>
      <c r="H1247" t="inlineStr">
        <is>
          <t>12 Months</t>
        </is>
      </c>
      <c r="I1247" s="27">
        <v>46286</v>
      </c>
      <c r="J1247" s="27">
        <v>46630</v>
      </c>
      <c r="L1247">
        <v>30.746</v>
      </c>
      <c r="N1247">
        <v>27.719</v>
      </c>
      <c r="O1247">
        <v>116.37</v>
      </c>
      <c r="R1247" t="inlineStr">
        <is>
          <t>Standard</t>
        </is>
      </c>
      <c r="S1247" t="inlineStr">
        <is>
          <t>Standard</t>
        </is>
      </c>
      <c r="T1247" t="str">
        <f>IF($A1247="","",$A1247&amp;"|"&amp;$S1247&amp;"|"&amp;$D1247&amp;"|"&amp;$E1247&amp;"|"&amp;$F1247&amp;"|"&amp;$H1247)</f>
        <v>Acquisition|Standard|20|Evening And Weekend|50001|12 Months</v>
      </c>
    </row>
    <row r="1248" spans="1:20" x14ac:dyDescent="0.25">
      <c r="A1248" t="inlineStr">
        <is>
          <t>Acquisition</t>
        </is>
      </c>
      <c r="B1248" t="inlineStr">
        <is>
          <t>Sep26-12M-Acq DY4 Gold Standard</t>
        </is>
      </c>
      <c r="C1248">
        <v>4</v>
      </c>
      <c r="D1248">
        <v>20</v>
      </c>
      <c r="E1248" t="inlineStr">
        <is>
          <t>Day Night</t>
        </is>
      </c>
      <c r="F1248">
        <v>50001</v>
      </c>
      <c r="G1248">
        <v>75000</v>
      </c>
      <c r="H1248" t="inlineStr">
        <is>
          <t>12 Months</t>
        </is>
      </c>
      <c r="I1248" s="27">
        <v>46286</v>
      </c>
      <c r="J1248" s="27">
        <v>46630</v>
      </c>
      <c r="L1248">
        <v>30.428</v>
      </c>
      <c r="M1248">
        <v>24.433</v>
      </c>
      <c r="O1248">
        <v>116.37</v>
      </c>
      <c r="R1248" t="inlineStr">
        <is>
          <t>Standard</t>
        </is>
      </c>
      <c r="S1248" t="inlineStr">
        <is>
          <t>Standard</t>
        </is>
      </c>
      <c r="T1248" t="str">
        <f>IF($A1248="","",$A1248&amp;"|"&amp;$S1248&amp;"|"&amp;$D1248&amp;"|"&amp;$E1248&amp;"|"&amp;$F1248&amp;"|"&amp;$H1248)</f>
        <v>Acquisition|Standard|20|Day Night|50001|12 Months</v>
      </c>
    </row>
    <row r="1249" spans="1:20" x14ac:dyDescent="0.25">
      <c r="A1249" t="inlineStr">
        <is>
          <t>Acquisition</t>
        </is>
      </c>
      <c r="B1249" t="inlineStr">
        <is>
          <t>Sep26-12M-Acq DY4 Gold Standard</t>
        </is>
      </c>
      <c r="C1249">
        <v>4</v>
      </c>
      <c r="D1249">
        <v>20</v>
      </c>
      <c r="E1249" t="inlineStr">
        <is>
          <t>Evening Weekend And Night</t>
        </is>
      </c>
      <c r="F1249">
        <v>50001</v>
      </c>
      <c r="G1249">
        <v>75000</v>
      </c>
      <c r="H1249" t="inlineStr">
        <is>
          <t>12 Months</t>
        </is>
      </c>
      <c r="I1249" s="27">
        <v>46286</v>
      </c>
      <c r="J1249" s="27">
        <v>46630</v>
      </c>
      <c r="L1249">
        <v>30.746</v>
      </c>
      <c r="M1249">
        <v>24.692</v>
      </c>
      <c r="N1249">
        <v>27.719</v>
      </c>
      <c r="O1249">
        <v>116.37</v>
      </c>
      <c r="R1249" t="inlineStr">
        <is>
          <t>Standard</t>
        </is>
      </c>
      <c r="S1249" t="inlineStr">
        <is>
          <t>Standard</t>
        </is>
      </c>
      <c r="T1249" t="str">
        <f>IF($A1249="","",$A1249&amp;"|"&amp;$S1249&amp;"|"&amp;$D1249&amp;"|"&amp;$E1249&amp;"|"&amp;$F1249&amp;"|"&amp;$H1249)</f>
        <v>Acquisition|Standard|20|Evening Weekend And Night|50001|12 Months</v>
      </c>
    </row>
    <row r="1250" spans="1:20" x14ac:dyDescent="0.25">
      <c r="A1250" t="inlineStr">
        <is>
          <t>Acquisition</t>
        </is>
      </c>
      <c r="B1250" t="inlineStr">
        <is>
          <t>Sep26-12M-Acq DY4 Gold Standard</t>
        </is>
      </c>
      <c r="C1250">
        <v>3</v>
      </c>
      <c r="D1250">
        <v>17</v>
      </c>
      <c r="E1250" t="inlineStr">
        <is>
          <t>Standard</t>
        </is>
      </c>
      <c r="F1250">
        <v>50001</v>
      </c>
      <c r="G1250">
        <v>75000</v>
      </c>
      <c r="H1250" t="inlineStr">
        <is>
          <t>12 Months</t>
        </is>
      </c>
      <c r="I1250" s="27">
        <v>46286</v>
      </c>
      <c r="J1250" s="27">
        <v>46630</v>
      </c>
      <c r="K1250">
        <v>28.505</v>
      </c>
      <c r="O1250">
        <v>116.37</v>
      </c>
      <c r="R1250" t="inlineStr">
        <is>
          <t>Standard</t>
        </is>
      </c>
      <c r="S1250" t="inlineStr">
        <is>
          <t>Standard</t>
        </is>
      </c>
      <c r="T1250" t="str">
        <f>IF($A1250="","",$A1250&amp;"|"&amp;$S1250&amp;"|"&amp;$D1250&amp;"|"&amp;$E1250&amp;"|"&amp;$F1250&amp;"|"&amp;$H1250)</f>
        <v>Acquisition|Standard|17|Standard|50001|12 Months</v>
      </c>
    </row>
    <row r="1251" spans="1:20" x14ac:dyDescent="0.25">
      <c r="A1251" t="inlineStr">
        <is>
          <t>Acquisition</t>
        </is>
      </c>
      <c r="B1251" t="inlineStr">
        <is>
          <t>Sep26-12M-Acq DY4 Gold Standard</t>
        </is>
      </c>
      <c r="C1251">
        <v>4</v>
      </c>
      <c r="D1251">
        <v>17</v>
      </c>
      <c r="E1251" t="inlineStr">
        <is>
          <t>Evening And Weekend</t>
        </is>
      </c>
      <c r="F1251">
        <v>50001</v>
      </c>
      <c r="G1251">
        <v>75000</v>
      </c>
      <c r="H1251" t="inlineStr">
        <is>
          <t>12 Months</t>
        </is>
      </c>
      <c r="I1251" s="27">
        <v>46286</v>
      </c>
      <c r="J1251" s="27">
        <v>46630</v>
      </c>
      <c r="L1251">
        <v>29.986</v>
      </c>
      <c r="N1251">
        <v>27.029</v>
      </c>
      <c r="O1251">
        <v>116.37</v>
      </c>
      <c r="R1251" t="inlineStr">
        <is>
          <t>Standard</t>
        </is>
      </c>
      <c r="S1251" t="inlineStr">
        <is>
          <t>Standard</t>
        </is>
      </c>
      <c r="T1251" t="str">
        <f>IF($A1251="","",$A1251&amp;"|"&amp;$S1251&amp;"|"&amp;$D1251&amp;"|"&amp;$E1251&amp;"|"&amp;$F1251&amp;"|"&amp;$H1251)</f>
        <v>Acquisition|Standard|17|Evening And Weekend|50001|12 Months</v>
      </c>
    </row>
    <row r="1252" spans="1:20" x14ac:dyDescent="0.25">
      <c r="A1252" t="inlineStr">
        <is>
          <t>Acquisition</t>
        </is>
      </c>
      <c r="B1252" t="inlineStr">
        <is>
          <t>Sep26-12M-Acq DY4 Gold Standard</t>
        </is>
      </c>
      <c r="C1252">
        <v>4</v>
      </c>
      <c r="D1252">
        <v>17</v>
      </c>
      <c r="E1252" t="inlineStr">
        <is>
          <t>Day Night</t>
        </is>
      </c>
      <c r="F1252">
        <v>50001</v>
      </c>
      <c r="G1252">
        <v>75000</v>
      </c>
      <c r="H1252" t="inlineStr">
        <is>
          <t>12 Months</t>
        </is>
      </c>
      <c r="I1252" s="27">
        <v>46286</v>
      </c>
      <c r="J1252" s="27">
        <v>46630</v>
      </c>
      <c r="L1252">
        <v>29.676</v>
      </c>
      <c r="M1252">
        <v>23.826</v>
      </c>
      <c r="O1252">
        <v>116.37</v>
      </c>
      <c r="R1252" t="inlineStr">
        <is>
          <t>Standard</t>
        </is>
      </c>
      <c r="S1252" t="inlineStr">
        <is>
          <t>Standard</t>
        </is>
      </c>
      <c r="T1252" t="str">
        <f>IF($A1252="","",$A1252&amp;"|"&amp;$S1252&amp;"|"&amp;$D1252&amp;"|"&amp;$E1252&amp;"|"&amp;$F1252&amp;"|"&amp;$H1252)</f>
        <v>Acquisition|Standard|17|Day Night|50001|12 Months</v>
      </c>
    </row>
    <row r="1253" spans="1:20" x14ac:dyDescent="0.25">
      <c r="A1253" t="inlineStr">
        <is>
          <t>Acquisition</t>
        </is>
      </c>
      <c r="B1253" t="inlineStr">
        <is>
          <t>Sep26-12M-Acq DY4 Gold Standard</t>
        </is>
      </c>
      <c r="C1253">
        <v>4</v>
      </c>
      <c r="D1253">
        <v>17</v>
      </c>
      <c r="E1253" t="inlineStr">
        <is>
          <t>Evening Weekend And Night</t>
        </is>
      </c>
      <c r="F1253">
        <v>50001</v>
      </c>
      <c r="G1253">
        <v>75000</v>
      </c>
      <c r="H1253" t="inlineStr">
        <is>
          <t>12 Months</t>
        </is>
      </c>
      <c r="I1253" s="27">
        <v>46286</v>
      </c>
      <c r="J1253" s="27">
        <v>46630</v>
      </c>
      <c r="L1253">
        <v>29.986</v>
      </c>
      <c r="M1253">
        <v>24.073</v>
      </c>
      <c r="N1253">
        <v>27.029</v>
      </c>
      <c r="O1253">
        <v>116.37</v>
      </c>
      <c r="R1253" t="inlineStr">
        <is>
          <t>Standard</t>
        </is>
      </c>
      <c r="S1253" t="inlineStr">
        <is>
          <t>Standard</t>
        </is>
      </c>
      <c r="T1253" t="str">
        <f>IF($A1253="","",$A1253&amp;"|"&amp;$S1253&amp;"|"&amp;$D1253&amp;"|"&amp;$E1253&amp;"|"&amp;$F1253&amp;"|"&amp;$H1253)</f>
        <v>Acquisition|Standard|17|Evening Weekend And Night|50001|12 Months</v>
      </c>
    </row>
    <row r="1254" spans="1:20" x14ac:dyDescent="0.25">
      <c r="A1254" t="inlineStr">
        <is>
          <t>Acquisition</t>
        </is>
      </c>
      <c r="B1254" t="inlineStr">
        <is>
          <t>Sep26-12M-Acq DY4 Gold Standard</t>
        </is>
      </c>
      <c r="C1254">
        <v>3</v>
      </c>
      <c r="D1254">
        <v>12</v>
      </c>
      <c r="E1254" t="inlineStr">
        <is>
          <t>Standard</t>
        </is>
      </c>
      <c r="F1254">
        <v>50001</v>
      </c>
      <c r="G1254">
        <v>75000</v>
      </c>
      <c r="H1254" t="inlineStr">
        <is>
          <t>12 Months</t>
        </is>
      </c>
      <c r="I1254" s="27">
        <v>46286</v>
      </c>
      <c r="J1254" s="27">
        <v>46630</v>
      </c>
      <c r="K1254">
        <v>28.736</v>
      </c>
      <c r="O1254">
        <v>116.37</v>
      </c>
      <c r="R1254" t="inlineStr">
        <is>
          <t>Standard</t>
        </is>
      </c>
      <c r="S1254" t="inlineStr">
        <is>
          <t>Standard</t>
        </is>
      </c>
      <c r="T1254" t="str">
        <f>IF($A1254="","",$A1254&amp;"|"&amp;$S1254&amp;"|"&amp;$D1254&amp;"|"&amp;$E1254&amp;"|"&amp;$F1254&amp;"|"&amp;$H1254)</f>
        <v>Acquisition|Standard|12|Standard|50001|12 Months</v>
      </c>
    </row>
    <row r="1255" spans="1:20" x14ac:dyDescent="0.25">
      <c r="A1255" t="inlineStr">
        <is>
          <t>Acquisition</t>
        </is>
      </c>
      <c r="B1255" t="inlineStr">
        <is>
          <t>Sep26-12M-Acq DY4 Gold Standard</t>
        </is>
      </c>
      <c r="C1255">
        <v>4</v>
      </c>
      <c r="D1255">
        <v>12</v>
      </c>
      <c r="E1255" t="inlineStr">
        <is>
          <t>Evening And Weekend</t>
        </is>
      </c>
      <c r="F1255">
        <v>50001</v>
      </c>
      <c r="G1255">
        <v>75000</v>
      </c>
      <c r="H1255" t="inlineStr">
        <is>
          <t>12 Months</t>
        </is>
      </c>
      <c r="I1255" s="27">
        <v>46286</v>
      </c>
      <c r="J1255" s="27">
        <v>46630</v>
      </c>
      <c r="L1255">
        <v>30.222</v>
      </c>
      <c r="N1255">
        <v>27.244</v>
      </c>
      <c r="O1255">
        <v>116.37</v>
      </c>
      <c r="R1255" t="inlineStr">
        <is>
          <t>Standard</t>
        </is>
      </c>
      <c r="S1255" t="inlineStr">
        <is>
          <t>Standard</t>
        </is>
      </c>
      <c r="T1255" t="str">
        <f>IF($A1255="","",$A1255&amp;"|"&amp;$S1255&amp;"|"&amp;$D1255&amp;"|"&amp;$E1255&amp;"|"&amp;$F1255&amp;"|"&amp;$H1255)</f>
        <v>Acquisition|Standard|12|Evening And Weekend|50001|12 Months</v>
      </c>
    </row>
    <row r="1256" spans="1:20" x14ac:dyDescent="0.25">
      <c r="A1256" t="inlineStr">
        <is>
          <t>Acquisition</t>
        </is>
      </c>
      <c r="B1256" t="inlineStr">
        <is>
          <t>Sep26-12M-Acq DY4 Gold Standard</t>
        </is>
      </c>
      <c r="C1256">
        <v>4</v>
      </c>
      <c r="D1256">
        <v>12</v>
      </c>
      <c r="E1256" t="inlineStr">
        <is>
          <t>Day Night</t>
        </is>
      </c>
      <c r="F1256">
        <v>50001</v>
      </c>
      <c r="G1256">
        <v>75000</v>
      </c>
      <c r="H1256" t="inlineStr">
        <is>
          <t>12 Months</t>
        </is>
      </c>
      <c r="I1256" s="27">
        <v>46286</v>
      </c>
      <c r="J1256" s="27">
        <v>46630</v>
      </c>
      <c r="L1256">
        <v>29.913</v>
      </c>
      <c r="M1256">
        <v>24.021</v>
      </c>
      <c r="O1256">
        <v>116.37</v>
      </c>
      <c r="R1256" t="inlineStr">
        <is>
          <t>Standard</t>
        </is>
      </c>
      <c r="S1256" t="inlineStr">
        <is>
          <t>Standard</t>
        </is>
      </c>
      <c r="T1256" t="str">
        <f>IF($A1256="","",$A1256&amp;"|"&amp;$S1256&amp;"|"&amp;$D1256&amp;"|"&amp;$E1256&amp;"|"&amp;$F1256&amp;"|"&amp;$H1256)</f>
        <v>Acquisition|Standard|12|Day Night|50001|12 Months</v>
      </c>
    </row>
    <row r="1257" spans="1:20" x14ac:dyDescent="0.25">
      <c r="A1257" t="inlineStr">
        <is>
          <t>Acquisition</t>
        </is>
      </c>
      <c r="B1257" t="inlineStr">
        <is>
          <t>Sep26-12M-Acq DY4 Gold Standard</t>
        </is>
      </c>
      <c r="C1257">
        <v>4</v>
      </c>
      <c r="D1257">
        <v>12</v>
      </c>
      <c r="E1257" t="inlineStr">
        <is>
          <t>Evening Weekend And Night</t>
        </is>
      </c>
      <c r="F1257">
        <v>50001</v>
      </c>
      <c r="G1257">
        <v>75000</v>
      </c>
      <c r="H1257" t="inlineStr">
        <is>
          <t>12 Months</t>
        </is>
      </c>
      <c r="I1257" s="27">
        <v>46286</v>
      </c>
      <c r="J1257" s="27">
        <v>46630</v>
      </c>
      <c r="L1257">
        <v>30.222</v>
      </c>
      <c r="M1257">
        <v>24.269</v>
      </c>
      <c r="N1257">
        <v>27.244</v>
      </c>
      <c r="O1257">
        <v>116.37</v>
      </c>
      <c r="R1257" t="inlineStr">
        <is>
          <t>Standard</t>
        </is>
      </c>
      <c r="S1257" t="inlineStr">
        <is>
          <t>Standard</t>
        </is>
      </c>
      <c r="T1257" t="str">
        <f>IF($A1257="","",$A1257&amp;"|"&amp;$S1257&amp;"|"&amp;$D1257&amp;"|"&amp;$E1257&amp;"|"&amp;$F1257&amp;"|"&amp;$H1257)</f>
        <v>Acquisition|Standard|12|Evening Weekend And Night|50001|12 Months</v>
      </c>
    </row>
    <row r="1258" spans="1:20" x14ac:dyDescent="0.25">
      <c r="A1258" t="inlineStr">
        <is>
          <t>Acquisition</t>
        </is>
      </c>
      <c r="B1258" t="inlineStr">
        <is>
          <t>Sep26-12M-Acq DY4 Gold Standard</t>
        </is>
      </c>
      <c r="C1258">
        <v>3</v>
      </c>
      <c r="D1258">
        <v>11</v>
      </c>
      <c r="E1258" t="inlineStr">
        <is>
          <t>Standard</t>
        </is>
      </c>
      <c r="F1258">
        <v>50001</v>
      </c>
      <c r="G1258">
        <v>75000</v>
      </c>
      <c r="H1258" t="inlineStr">
        <is>
          <t>12 Months</t>
        </is>
      </c>
      <c r="I1258" s="27">
        <v>46286</v>
      </c>
      <c r="J1258" s="27">
        <v>46630</v>
      </c>
      <c r="K1258">
        <v>28.913</v>
      </c>
      <c r="O1258">
        <v>116.37</v>
      </c>
      <c r="R1258" t="inlineStr">
        <is>
          <t>Standard</t>
        </is>
      </c>
      <c r="S1258" t="inlineStr">
        <is>
          <t>Standard</t>
        </is>
      </c>
      <c r="T1258" t="str">
        <f>IF($A1258="","",$A1258&amp;"|"&amp;$S1258&amp;"|"&amp;$D1258&amp;"|"&amp;$E1258&amp;"|"&amp;$F1258&amp;"|"&amp;$H1258)</f>
        <v>Acquisition|Standard|11|Standard|50001|12 Months</v>
      </c>
    </row>
    <row r="1259" spans="1:20" x14ac:dyDescent="0.25">
      <c r="A1259" t="inlineStr">
        <is>
          <t>Acquisition</t>
        </is>
      </c>
      <c r="B1259" t="inlineStr">
        <is>
          <t>Sep26-12M-Acq DY4 Gold Standard</t>
        </is>
      </c>
      <c r="C1259">
        <v>4</v>
      </c>
      <c r="D1259">
        <v>11</v>
      </c>
      <c r="E1259" t="inlineStr">
        <is>
          <t>Evening And Weekend</t>
        </is>
      </c>
      <c r="F1259">
        <v>50001</v>
      </c>
      <c r="G1259">
        <v>75000</v>
      </c>
      <c r="H1259" t="inlineStr">
        <is>
          <t>12 Months</t>
        </is>
      </c>
      <c r="I1259" s="27">
        <v>46286</v>
      </c>
      <c r="J1259" s="27">
        <v>46630</v>
      </c>
      <c r="L1259">
        <v>30.405</v>
      </c>
      <c r="N1259">
        <v>27.411</v>
      </c>
      <c r="O1259">
        <v>116.37</v>
      </c>
      <c r="R1259" t="inlineStr">
        <is>
          <t>Standard</t>
        </is>
      </c>
      <c r="S1259" t="inlineStr">
        <is>
          <t>Standard</t>
        </is>
      </c>
      <c r="T1259" t="str">
        <f>IF($A1259="","",$A1259&amp;"|"&amp;$S1259&amp;"|"&amp;$D1259&amp;"|"&amp;$E1259&amp;"|"&amp;$F1259&amp;"|"&amp;$H1259)</f>
        <v>Acquisition|Standard|11|Evening And Weekend|50001|12 Months</v>
      </c>
    </row>
    <row r="1260" spans="1:20" x14ac:dyDescent="0.25">
      <c r="A1260" t="inlineStr">
        <is>
          <t>Acquisition</t>
        </is>
      </c>
      <c r="B1260" t="inlineStr">
        <is>
          <t>Sep26-12M-Acq DY4 Gold Standard</t>
        </is>
      </c>
      <c r="C1260">
        <v>4</v>
      </c>
      <c r="D1260">
        <v>11</v>
      </c>
      <c r="E1260" t="inlineStr">
        <is>
          <t>Day Night</t>
        </is>
      </c>
      <c r="F1260">
        <v>50001</v>
      </c>
      <c r="G1260">
        <v>75000</v>
      </c>
      <c r="H1260" t="inlineStr">
        <is>
          <t>12 Months</t>
        </is>
      </c>
      <c r="I1260" s="27">
        <v>46286</v>
      </c>
      <c r="J1260" s="27">
        <v>46630</v>
      </c>
      <c r="L1260">
        <v>30.097</v>
      </c>
      <c r="M1260">
        <v>24.166</v>
      </c>
      <c r="O1260">
        <v>116.37</v>
      </c>
      <c r="R1260" t="inlineStr">
        <is>
          <t>Standard</t>
        </is>
      </c>
      <c r="S1260" t="inlineStr">
        <is>
          <t>Standard</t>
        </is>
      </c>
      <c r="T1260" t="str">
        <f>IF($A1260="","",$A1260&amp;"|"&amp;$S1260&amp;"|"&amp;$D1260&amp;"|"&amp;$E1260&amp;"|"&amp;$F1260&amp;"|"&amp;$H1260)</f>
        <v>Acquisition|Standard|11|Day Night|50001|12 Months</v>
      </c>
    </row>
    <row r="1261" spans="1:20" x14ac:dyDescent="0.25">
      <c r="A1261" t="inlineStr">
        <is>
          <t>Acquisition</t>
        </is>
      </c>
      <c r="B1261" t="inlineStr">
        <is>
          <t>Sep26-12M-Acq DY4 Gold Standard</t>
        </is>
      </c>
      <c r="C1261">
        <v>4</v>
      </c>
      <c r="D1261">
        <v>11</v>
      </c>
      <c r="E1261" t="inlineStr">
        <is>
          <t>Evening Weekend And Night</t>
        </is>
      </c>
      <c r="F1261">
        <v>50001</v>
      </c>
      <c r="G1261">
        <v>75000</v>
      </c>
      <c r="H1261" t="inlineStr">
        <is>
          <t>12 Months</t>
        </is>
      </c>
      <c r="I1261" s="27">
        <v>46286</v>
      </c>
      <c r="J1261" s="27">
        <v>46630</v>
      </c>
      <c r="L1261">
        <v>30.405</v>
      </c>
      <c r="M1261">
        <v>24.413</v>
      </c>
      <c r="N1261">
        <v>27.411</v>
      </c>
      <c r="O1261">
        <v>116.37</v>
      </c>
      <c r="R1261" t="inlineStr">
        <is>
          <t>Standard</t>
        </is>
      </c>
      <c r="S1261" t="inlineStr">
        <is>
          <t>Standard</t>
        </is>
      </c>
      <c r="T1261" t="str">
        <f>IF($A1261="","",$A1261&amp;"|"&amp;$S1261&amp;"|"&amp;$D1261&amp;"|"&amp;$E1261&amp;"|"&amp;$F1261&amp;"|"&amp;$H1261)</f>
        <v>Acquisition|Standard|11|Evening Weekend And Night|50001|12 Months</v>
      </c>
    </row>
    <row r="1262" spans="1:20" x14ac:dyDescent="0.25">
      <c r="A1262" t="inlineStr">
        <is>
          <t>Acquisition</t>
        </is>
      </c>
      <c r="B1262" t="inlineStr">
        <is>
          <t>Sep26-12M-Acq DY4 Gold Standard</t>
        </is>
      </c>
      <c r="C1262">
        <v>3</v>
      </c>
      <c r="D1262">
        <v>15</v>
      </c>
      <c r="E1262" t="inlineStr">
        <is>
          <t>Standard</t>
        </is>
      </c>
      <c r="F1262">
        <v>50001</v>
      </c>
      <c r="G1262">
        <v>75000</v>
      </c>
      <c r="H1262" t="inlineStr">
        <is>
          <t>12 Months</t>
        </is>
      </c>
      <c r="I1262" s="27">
        <v>46286</v>
      </c>
      <c r="J1262" s="27">
        <v>46630</v>
      </c>
      <c r="K1262">
        <v>28.603</v>
      </c>
      <c r="O1262">
        <v>116.37</v>
      </c>
      <c r="R1262" t="inlineStr">
        <is>
          <t>Standard</t>
        </is>
      </c>
      <c r="S1262" t="inlineStr">
        <is>
          <t>Standard</t>
        </is>
      </c>
      <c r="T1262" t="str">
        <f>IF($A1262="","",$A1262&amp;"|"&amp;$S1262&amp;"|"&amp;$D1262&amp;"|"&amp;$E1262&amp;"|"&amp;$F1262&amp;"|"&amp;$H1262)</f>
        <v>Acquisition|Standard|15|Standard|50001|12 Months</v>
      </c>
    </row>
    <row r="1263" spans="1:20" x14ac:dyDescent="0.25">
      <c r="A1263" t="inlineStr">
        <is>
          <t>Acquisition</t>
        </is>
      </c>
      <c r="B1263" t="inlineStr">
        <is>
          <t>Sep26-12M-Acq DY4 Gold Standard</t>
        </is>
      </c>
      <c r="C1263">
        <v>4</v>
      </c>
      <c r="D1263">
        <v>15</v>
      </c>
      <c r="E1263" t="inlineStr">
        <is>
          <t>Evening And Weekend</t>
        </is>
      </c>
      <c r="F1263">
        <v>50001</v>
      </c>
      <c r="G1263">
        <v>75000</v>
      </c>
      <c r="H1263" t="inlineStr">
        <is>
          <t>12 Months</t>
        </is>
      </c>
      <c r="I1263" s="27">
        <v>46286</v>
      </c>
      <c r="J1263" s="27">
        <v>46630</v>
      </c>
      <c r="L1263">
        <v>30.087</v>
      </c>
      <c r="N1263">
        <v>27.122</v>
      </c>
      <c r="O1263">
        <v>116.37</v>
      </c>
      <c r="R1263" t="inlineStr">
        <is>
          <t>Standard</t>
        </is>
      </c>
      <c r="S1263" t="inlineStr">
        <is>
          <t>Standard</t>
        </is>
      </c>
      <c r="T1263" t="str">
        <f>IF($A1263="","",$A1263&amp;"|"&amp;$S1263&amp;"|"&amp;$D1263&amp;"|"&amp;$E1263&amp;"|"&amp;$F1263&amp;"|"&amp;$H1263)</f>
        <v>Acquisition|Standard|15|Evening And Weekend|50001|12 Months</v>
      </c>
    </row>
    <row r="1264" spans="1:20" x14ac:dyDescent="0.25">
      <c r="A1264" t="inlineStr">
        <is>
          <t>Acquisition</t>
        </is>
      </c>
      <c r="B1264" t="inlineStr">
        <is>
          <t>Sep26-12M-Acq DY4 Gold Standard</t>
        </is>
      </c>
      <c r="C1264">
        <v>4</v>
      </c>
      <c r="D1264">
        <v>15</v>
      </c>
      <c r="E1264" t="inlineStr">
        <is>
          <t>Day Night</t>
        </is>
      </c>
      <c r="F1264">
        <v>50001</v>
      </c>
      <c r="G1264">
        <v>75000</v>
      </c>
      <c r="H1264" t="inlineStr">
        <is>
          <t>12 Months</t>
        </is>
      </c>
      <c r="I1264" s="27">
        <v>46286</v>
      </c>
      <c r="J1264" s="27">
        <v>46630</v>
      </c>
      <c r="L1264">
        <v>29.778</v>
      </c>
      <c r="M1264">
        <v>23.909</v>
      </c>
      <c r="O1264">
        <v>116.37</v>
      </c>
      <c r="R1264" t="inlineStr">
        <is>
          <t>Standard</t>
        </is>
      </c>
      <c r="S1264" t="inlineStr">
        <is>
          <t>Standard</t>
        </is>
      </c>
      <c r="T1264" t="str">
        <f>IF($A1264="","",$A1264&amp;"|"&amp;$S1264&amp;"|"&amp;$D1264&amp;"|"&amp;$E1264&amp;"|"&amp;$F1264&amp;"|"&amp;$H1264)</f>
        <v>Acquisition|Standard|15|Day Night|50001|12 Months</v>
      </c>
    </row>
    <row r="1265" spans="1:20" x14ac:dyDescent="0.25">
      <c r="A1265" t="inlineStr">
        <is>
          <t>Acquisition</t>
        </is>
      </c>
      <c r="B1265" t="inlineStr">
        <is>
          <t>Sep26-12M-Acq DY4 Gold Standard</t>
        </is>
      </c>
      <c r="C1265">
        <v>4</v>
      </c>
      <c r="D1265">
        <v>15</v>
      </c>
      <c r="E1265" t="inlineStr">
        <is>
          <t>Evening Weekend And Night</t>
        </is>
      </c>
      <c r="F1265">
        <v>50001</v>
      </c>
      <c r="G1265">
        <v>75000</v>
      </c>
      <c r="H1265" t="inlineStr">
        <is>
          <t>12 Months</t>
        </is>
      </c>
      <c r="I1265" s="27">
        <v>46286</v>
      </c>
      <c r="J1265" s="27">
        <v>46630</v>
      </c>
      <c r="L1265">
        <v>30.087</v>
      </c>
      <c r="M1265">
        <v>24.155</v>
      </c>
      <c r="N1265">
        <v>27.122</v>
      </c>
      <c r="O1265">
        <v>116.37</v>
      </c>
      <c r="R1265" t="inlineStr">
        <is>
          <t>Standard</t>
        </is>
      </c>
      <c r="S1265" t="inlineStr">
        <is>
          <t>Standard</t>
        </is>
      </c>
      <c r="T1265" t="str">
        <f>IF($A1265="","",$A1265&amp;"|"&amp;$S1265&amp;"|"&amp;$D1265&amp;"|"&amp;$E1265&amp;"|"&amp;$F1265&amp;"|"&amp;$H1265)</f>
        <v>Acquisition|Standard|15|Evening Weekend And Night|50001|12 Months</v>
      </c>
    </row>
    <row r="1266" spans="1:20" x14ac:dyDescent="0.25">
      <c r="A1266" t="inlineStr">
        <is>
          <t>Acquisition</t>
        </is>
      </c>
      <c r="B1266" t="inlineStr">
        <is>
          <t>Sep26-12M-Acq DY4 Gold Standard</t>
        </is>
      </c>
      <c r="C1266">
        <v>3</v>
      </c>
      <c r="D1266">
        <v>16</v>
      </c>
      <c r="E1266" t="inlineStr">
        <is>
          <t>Standard</t>
        </is>
      </c>
      <c r="F1266">
        <v>50001</v>
      </c>
      <c r="G1266">
        <v>75000</v>
      </c>
      <c r="H1266" t="inlineStr">
        <is>
          <t>12 Months</t>
        </is>
      </c>
      <c r="I1266" s="27">
        <v>46286</v>
      </c>
      <c r="J1266" s="27">
        <v>46630</v>
      </c>
      <c r="K1266">
        <v>28.71</v>
      </c>
      <c r="O1266">
        <v>116.37</v>
      </c>
      <c r="R1266" t="inlineStr">
        <is>
          <t>Standard</t>
        </is>
      </c>
      <c r="S1266" t="inlineStr">
        <is>
          <t>Standard</t>
        </is>
      </c>
      <c r="T1266" t="str">
        <f>IF($A1266="","",$A1266&amp;"|"&amp;$S1266&amp;"|"&amp;$D1266&amp;"|"&amp;$E1266&amp;"|"&amp;$F1266&amp;"|"&amp;$H1266)</f>
        <v>Acquisition|Standard|16|Standard|50001|12 Months</v>
      </c>
    </row>
    <row r="1267" spans="1:20" x14ac:dyDescent="0.25">
      <c r="A1267" t="inlineStr">
        <is>
          <t>Acquisition</t>
        </is>
      </c>
      <c r="B1267" t="inlineStr">
        <is>
          <t>Sep26-12M-Acq DY4 Gold Standard</t>
        </is>
      </c>
      <c r="C1267">
        <v>4</v>
      </c>
      <c r="D1267">
        <v>16</v>
      </c>
      <c r="E1267" t="inlineStr">
        <is>
          <t>Evening And Weekend</t>
        </is>
      </c>
      <c r="F1267">
        <v>50001</v>
      </c>
      <c r="G1267">
        <v>75000</v>
      </c>
      <c r="H1267" t="inlineStr">
        <is>
          <t>12 Months</t>
        </is>
      </c>
      <c r="I1267" s="27">
        <v>46286</v>
      </c>
      <c r="J1267" s="27">
        <v>46630</v>
      </c>
      <c r="L1267">
        <v>30.2</v>
      </c>
      <c r="N1267">
        <v>27.224</v>
      </c>
      <c r="O1267">
        <v>116.37</v>
      </c>
      <c r="R1267" t="inlineStr">
        <is>
          <t>Standard</t>
        </is>
      </c>
      <c r="S1267" t="inlineStr">
        <is>
          <t>Standard</t>
        </is>
      </c>
      <c r="T1267" t="str">
        <f>IF($A1267="","",$A1267&amp;"|"&amp;$S1267&amp;"|"&amp;$D1267&amp;"|"&amp;$E1267&amp;"|"&amp;$F1267&amp;"|"&amp;$H1267)</f>
        <v>Acquisition|Standard|16|Evening And Weekend|50001|12 Months</v>
      </c>
    </row>
    <row r="1268" spans="1:20" x14ac:dyDescent="0.25">
      <c r="A1268" t="inlineStr">
        <is>
          <t>Acquisition</t>
        </is>
      </c>
      <c r="B1268" t="inlineStr">
        <is>
          <t>Sep26-12M-Acq DY4 Gold Standard</t>
        </is>
      </c>
      <c r="C1268">
        <v>4</v>
      </c>
      <c r="D1268">
        <v>16</v>
      </c>
      <c r="E1268" t="inlineStr">
        <is>
          <t>Day Night</t>
        </is>
      </c>
      <c r="F1268">
        <v>50001</v>
      </c>
      <c r="G1268">
        <v>75000</v>
      </c>
      <c r="H1268" t="inlineStr">
        <is>
          <t>12 Months</t>
        </is>
      </c>
      <c r="I1268" s="27">
        <v>46286</v>
      </c>
      <c r="J1268" s="27">
        <v>46630</v>
      </c>
      <c r="L1268">
        <v>29.891</v>
      </c>
      <c r="M1268">
        <v>24.001</v>
      </c>
      <c r="O1268">
        <v>116.37</v>
      </c>
      <c r="R1268" t="inlineStr">
        <is>
          <t>Standard</t>
        </is>
      </c>
      <c r="S1268" t="inlineStr">
        <is>
          <t>Standard</t>
        </is>
      </c>
      <c r="T1268" t="str">
        <f>IF($A1268="","",$A1268&amp;"|"&amp;$S1268&amp;"|"&amp;$D1268&amp;"|"&amp;$E1268&amp;"|"&amp;$F1268&amp;"|"&amp;$H1268)</f>
        <v>Acquisition|Standard|16|Day Night|50001|12 Months</v>
      </c>
    </row>
    <row r="1269" spans="1:20" x14ac:dyDescent="0.25">
      <c r="A1269" t="inlineStr">
        <is>
          <t>Acquisition</t>
        </is>
      </c>
      <c r="B1269" t="inlineStr">
        <is>
          <t>Sep26-12M-Acq DY4 Gold Standard</t>
        </is>
      </c>
      <c r="C1269">
        <v>4</v>
      </c>
      <c r="D1269">
        <v>16</v>
      </c>
      <c r="E1269" t="inlineStr">
        <is>
          <t>Evening Weekend And Night</t>
        </is>
      </c>
      <c r="F1269">
        <v>50001</v>
      </c>
      <c r="G1269">
        <v>75000</v>
      </c>
      <c r="H1269" t="inlineStr">
        <is>
          <t>12 Months</t>
        </is>
      </c>
      <c r="I1269" s="27">
        <v>46286</v>
      </c>
      <c r="J1269" s="27">
        <v>46630</v>
      </c>
      <c r="L1269">
        <v>30.2</v>
      </c>
      <c r="M1269">
        <v>24.249</v>
      </c>
      <c r="N1269">
        <v>27.224</v>
      </c>
      <c r="O1269">
        <v>116.37</v>
      </c>
      <c r="R1269" t="inlineStr">
        <is>
          <t>Standard</t>
        </is>
      </c>
      <c r="S1269" t="inlineStr">
        <is>
          <t>Standard</t>
        </is>
      </c>
      <c r="T1269" t="str">
        <f>IF($A1269="","",$A1269&amp;"|"&amp;$S1269&amp;"|"&amp;$D1269&amp;"|"&amp;$E1269&amp;"|"&amp;$F1269&amp;"|"&amp;$H1269)</f>
        <v>Acquisition|Standard|16|Evening Weekend And Night|50001|12 Months</v>
      </c>
    </row>
    <row r="1270" spans="1:20" x14ac:dyDescent="0.25">
      <c r="A1270" t="inlineStr">
        <is>
          <t>Acquisition</t>
        </is>
      </c>
      <c r="B1270" t="inlineStr">
        <is>
          <t>Sep26-12M-Acq DY4 Gold Standard</t>
        </is>
      </c>
      <c r="C1270">
        <v>3</v>
      </c>
      <c r="D1270">
        <v>13</v>
      </c>
      <c r="E1270" t="inlineStr">
        <is>
          <t>Standard</t>
        </is>
      </c>
      <c r="F1270">
        <v>50001</v>
      </c>
      <c r="G1270">
        <v>75000</v>
      </c>
      <c r="H1270" t="inlineStr">
        <is>
          <t>12 Months</t>
        </is>
      </c>
      <c r="I1270" s="27">
        <v>46286</v>
      </c>
      <c r="J1270" s="27">
        <v>46630</v>
      </c>
      <c r="K1270">
        <v>28.736</v>
      </c>
      <c r="O1270">
        <v>116.37</v>
      </c>
      <c r="R1270" t="inlineStr">
        <is>
          <t>Standard</t>
        </is>
      </c>
      <c r="S1270" t="inlineStr">
        <is>
          <t>Standard</t>
        </is>
      </c>
      <c r="T1270" t="str">
        <f>IF($A1270="","",$A1270&amp;"|"&amp;$S1270&amp;"|"&amp;$D1270&amp;"|"&amp;$E1270&amp;"|"&amp;$F1270&amp;"|"&amp;$H1270)</f>
        <v>Acquisition|Standard|13|Standard|50001|12 Months</v>
      </c>
    </row>
    <row r="1271" spans="1:20" x14ac:dyDescent="0.25">
      <c r="A1271" t="inlineStr">
        <is>
          <t>Acquisition</t>
        </is>
      </c>
      <c r="B1271" t="inlineStr">
        <is>
          <t>Sep26-12M-Acq DY4 Gold Standard</t>
        </is>
      </c>
      <c r="C1271">
        <v>4</v>
      </c>
      <c r="D1271">
        <v>13</v>
      </c>
      <c r="E1271" t="inlineStr">
        <is>
          <t>Evening And Weekend</t>
        </is>
      </c>
      <c r="F1271">
        <v>50001</v>
      </c>
      <c r="G1271">
        <v>75000</v>
      </c>
      <c r="H1271" t="inlineStr">
        <is>
          <t>12 Months</t>
        </is>
      </c>
      <c r="I1271" s="27">
        <v>46286</v>
      </c>
      <c r="J1271" s="27">
        <v>46630</v>
      </c>
      <c r="L1271">
        <v>30.222</v>
      </c>
      <c r="N1271">
        <v>27.244</v>
      </c>
      <c r="O1271">
        <v>116.37</v>
      </c>
      <c r="R1271" t="inlineStr">
        <is>
          <t>Standard</t>
        </is>
      </c>
      <c r="S1271" t="inlineStr">
        <is>
          <t>Standard</t>
        </is>
      </c>
      <c r="T1271" t="str">
        <f>IF($A1271="","",$A1271&amp;"|"&amp;$S1271&amp;"|"&amp;$D1271&amp;"|"&amp;$E1271&amp;"|"&amp;$F1271&amp;"|"&amp;$H1271)</f>
        <v>Acquisition|Standard|13|Evening And Weekend|50001|12 Months</v>
      </c>
    </row>
    <row r="1272" spans="1:20" x14ac:dyDescent="0.25">
      <c r="A1272" t="inlineStr">
        <is>
          <t>Acquisition</t>
        </is>
      </c>
      <c r="B1272" t="inlineStr">
        <is>
          <t>Sep26-12M-Acq DY4 Gold Standard</t>
        </is>
      </c>
      <c r="C1272">
        <v>4</v>
      </c>
      <c r="D1272">
        <v>13</v>
      </c>
      <c r="E1272" t="inlineStr">
        <is>
          <t>Day Night</t>
        </is>
      </c>
      <c r="F1272">
        <v>50001</v>
      </c>
      <c r="G1272">
        <v>75000</v>
      </c>
      <c r="H1272" t="inlineStr">
        <is>
          <t>12 Months</t>
        </is>
      </c>
      <c r="I1272" s="27">
        <v>46286</v>
      </c>
      <c r="J1272" s="27">
        <v>46630</v>
      </c>
      <c r="L1272">
        <v>29.913</v>
      </c>
      <c r="M1272">
        <v>24.021</v>
      </c>
      <c r="O1272">
        <v>116.37</v>
      </c>
      <c r="R1272" t="inlineStr">
        <is>
          <t>Standard</t>
        </is>
      </c>
      <c r="S1272" t="inlineStr">
        <is>
          <t>Standard</t>
        </is>
      </c>
      <c r="T1272" t="str">
        <f>IF($A1272="","",$A1272&amp;"|"&amp;$S1272&amp;"|"&amp;$D1272&amp;"|"&amp;$E1272&amp;"|"&amp;$F1272&amp;"|"&amp;$H1272)</f>
        <v>Acquisition|Standard|13|Day Night|50001|12 Months</v>
      </c>
    </row>
    <row r="1273" spans="1:20" x14ac:dyDescent="0.25">
      <c r="A1273" t="inlineStr">
        <is>
          <t>Acquisition</t>
        </is>
      </c>
      <c r="B1273" t="inlineStr">
        <is>
          <t>Sep26-12M-Acq DY4 Gold Standard</t>
        </is>
      </c>
      <c r="C1273">
        <v>4</v>
      </c>
      <c r="D1273">
        <v>13</v>
      </c>
      <c r="E1273" t="inlineStr">
        <is>
          <t>Evening Weekend And Night</t>
        </is>
      </c>
      <c r="F1273">
        <v>50001</v>
      </c>
      <c r="G1273">
        <v>75000</v>
      </c>
      <c r="H1273" t="inlineStr">
        <is>
          <t>12 Months</t>
        </is>
      </c>
      <c r="I1273" s="27">
        <v>46286</v>
      </c>
      <c r="J1273" s="27">
        <v>46630</v>
      </c>
      <c r="L1273">
        <v>30.222</v>
      </c>
      <c r="M1273">
        <v>24.269</v>
      </c>
      <c r="N1273">
        <v>27.244</v>
      </c>
      <c r="O1273">
        <v>116.37</v>
      </c>
      <c r="R1273" t="inlineStr">
        <is>
          <t>Standard</t>
        </is>
      </c>
      <c r="S1273" t="inlineStr">
        <is>
          <t>Standard</t>
        </is>
      </c>
      <c r="T1273" t="str">
        <f>IF($A1273="","",$A1273&amp;"|"&amp;$S1273&amp;"|"&amp;$D1273&amp;"|"&amp;$E1273&amp;"|"&amp;$F1273&amp;"|"&amp;$H1273)</f>
        <v>Acquisition|Standard|13|Evening Weekend And Night|50001|12 Months</v>
      </c>
    </row>
    <row r="1274" spans="1:20" x14ac:dyDescent="0.25">
      <c r="A1274" t="inlineStr">
        <is>
          <t>Acquisition</t>
        </is>
      </c>
      <c r="B1274" t="inlineStr">
        <is>
          <t>Sep26-12M-Acq DY4 Gold Standard</t>
        </is>
      </c>
      <c r="C1274">
        <v>3</v>
      </c>
      <c r="D1274">
        <v>19</v>
      </c>
      <c r="E1274" t="inlineStr">
        <is>
          <t>Standard</t>
        </is>
      </c>
      <c r="F1274">
        <v>50001</v>
      </c>
      <c r="G1274">
        <v>75000</v>
      </c>
      <c r="H1274" t="inlineStr">
        <is>
          <t>12 Months</t>
        </is>
      </c>
      <c r="I1274" s="27">
        <v>46286</v>
      </c>
      <c r="J1274" s="27">
        <v>46630</v>
      </c>
      <c r="K1274">
        <v>29.304</v>
      </c>
      <c r="O1274">
        <v>116.37</v>
      </c>
      <c r="R1274" t="inlineStr">
        <is>
          <t>Standard</t>
        </is>
      </c>
      <c r="S1274" t="inlineStr">
        <is>
          <t>Standard</t>
        </is>
      </c>
      <c r="T1274" t="str">
        <f>IF($A1274="","",$A1274&amp;"|"&amp;$S1274&amp;"|"&amp;$D1274&amp;"|"&amp;$E1274&amp;"|"&amp;$F1274&amp;"|"&amp;$H1274)</f>
        <v>Acquisition|Standard|19|Standard|50001|12 Months</v>
      </c>
    </row>
    <row r="1275" spans="1:20" x14ac:dyDescent="0.25">
      <c r="A1275" t="inlineStr">
        <is>
          <t>Acquisition</t>
        </is>
      </c>
      <c r="B1275" t="inlineStr">
        <is>
          <t>Sep26-12M-Acq DY4 Gold Standard</t>
        </is>
      </c>
      <c r="C1275">
        <v>4</v>
      </c>
      <c r="D1275">
        <v>19</v>
      </c>
      <c r="E1275" t="inlineStr">
        <is>
          <t>Evening And Weekend</t>
        </is>
      </c>
      <c r="F1275">
        <v>50001</v>
      </c>
      <c r="G1275">
        <v>75000</v>
      </c>
      <c r="H1275" t="inlineStr">
        <is>
          <t>12 Months</t>
        </is>
      </c>
      <c r="I1275" s="27">
        <v>46286</v>
      </c>
      <c r="J1275" s="27">
        <v>46630</v>
      </c>
      <c r="L1275">
        <v>30.818</v>
      </c>
      <c r="N1275">
        <v>27.781</v>
      </c>
      <c r="O1275">
        <v>116.37</v>
      </c>
      <c r="R1275" t="inlineStr">
        <is>
          <t>Standard</t>
        </is>
      </c>
      <c r="S1275" t="inlineStr">
        <is>
          <t>Standard</t>
        </is>
      </c>
      <c r="T1275" t="str">
        <f>IF($A1275="","",$A1275&amp;"|"&amp;$S1275&amp;"|"&amp;$D1275&amp;"|"&amp;$E1275&amp;"|"&amp;$F1275&amp;"|"&amp;$H1275)</f>
        <v>Acquisition|Standard|19|Evening And Weekend|50001|12 Months</v>
      </c>
    </row>
    <row r="1276" spans="1:20" x14ac:dyDescent="0.25">
      <c r="A1276" t="inlineStr">
        <is>
          <t>Acquisition</t>
        </is>
      </c>
      <c r="B1276" t="inlineStr">
        <is>
          <t>Sep26-12M-Acq DY4 Gold Standard</t>
        </is>
      </c>
      <c r="C1276">
        <v>4</v>
      </c>
      <c r="D1276">
        <v>19</v>
      </c>
      <c r="E1276" t="inlineStr">
        <is>
          <t>Day Night</t>
        </is>
      </c>
      <c r="F1276">
        <v>50001</v>
      </c>
      <c r="G1276">
        <v>75000</v>
      </c>
      <c r="H1276" t="inlineStr">
        <is>
          <t>12 Months</t>
        </is>
      </c>
      <c r="I1276" s="27">
        <v>46286</v>
      </c>
      <c r="J1276" s="27">
        <v>46630</v>
      </c>
      <c r="L1276">
        <v>30.509</v>
      </c>
      <c r="M1276">
        <v>24.496</v>
      </c>
      <c r="O1276">
        <v>116.37</v>
      </c>
      <c r="R1276" t="inlineStr">
        <is>
          <t>Standard</t>
        </is>
      </c>
      <c r="S1276" t="inlineStr">
        <is>
          <t>Standard</t>
        </is>
      </c>
      <c r="T1276" t="str">
        <f>IF($A1276="","",$A1276&amp;"|"&amp;$S1276&amp;"|"&amp;$D1276&amp;"|"&amp;$E1276&amp;"|"&amp;$F1276&amp;"|"&amp;$H1276)</f>
        <v>Acquisition|Standard|19|Day Night|50001|12 Months</v>
      </c>
    </row>
    <row r="1277" spans="1:20" x14ac:dyDescent="0.25">
      <c r="A1277" t="inlineStr">
        <is>
          <t>Acquisition</t>
        </is>
      </c>
      <c r="B1277" t="inlineStr">
        <is>
          <t>Sep26-12M-Acq DY4 Gold Standard</t>
        </is>
      </c>
      <c r="C1277">
        <v>4</v>
      </c>
      <c r="D1277">
        <v>19</v>
      </c>
      <c r="E1277" t="inlineStr">
        <is>
          <t>Evening Weekend And Night</t>
        </is>
      </c>
      <c r="F1277">
        <v>50001</v>
      </c>
      <c r="G1277">
        <v>75000</v>
      </c>
      <c r="H1277" t="inlineStr">
        <is>
          <t>12 Months</t>
        </is>
      </c>
      <c r="I1277" s="27">
        <v>46286</v>
      </c>
      <c r="J1277" s="27">
        <v>46630</v>
      </c>
      <c r="L1277">
        <v>30.818</v>
      </c>
      <c r="M1277">
        <v>24.743</v>
      </c>
      <c r="N1277">
        <v>27.781</v>
      </c>
      <c r="O1277">
        <v>116.37</v>
      </c>
      <c r="R1277" t="inlineStr">
        <is>
          <t>Standard</t>
        </is>
      </c>
      <c r="S1277" t="inlineStr">
        <is>
          <t>Standard</t>
        </is>
      </c>
      <c r="T1277" t="str">
        <f>IF($A1277="","",$A1277&amp;"|"&amp;$S1277&amp;"|"&amp;$D1277&amp;"|"&amp;$E1277&amp;"|"&amp;$F1277&amp;"|"&amp;$H1277)</f>
        <v>Acquisition|Standard|19|Evening Weekend And Night|50001|12 Months</v>
      </c>
    </row>
    <row r="1278" spans="1:20" x14ac:dyDescent="0.25">
      <c r="A1278" t="inlineStr">
        <is>
          <t>Acquisition</t>
        </is>
      </c>
      <c r="B1278" t="inlineStr">
        <is>
          <t>Sep26-12M-Acq DY4 Gold Standard</t>
        </is>
      </c>
      <c r="C1278">
        <v>3</v>
      </c>
      <c r="D1278">
        <v>21</v>
      </c>
      <c r="E1278" t="inlineStr">
        <is>
          <t>Standard</t>
        </is>
      </c>
      <c r="F1278">
        <v>50001</v>
      </c>
      <c r="G1278">
        <v>75000</v>
      </c>
      <c r="H1278" t="inlineStr">
        <is>
          <t>12 Months</t>
        </is>
      </c>
      <c r="I1278" s="27">
        <v>46286</v>
      </c>
      <c r="J1278" s="27">
        <v>46630</v>
      </c>
      <c r="K1278">
        <v>29.523</v>
      </c>
      <c r="O1278">
        <v>116.37</v>
      </c>
      <c r="R1278" t="inlineStr">
        <is>
          <t>Standard</t>
        </is>
      </c>
      <c r="S1278" t="inlineStr">
        <is>
          <t>Standard</t>
        </is>
      </c>
      <c r="T1278" t="str">
        <f>IF($A1278="","",$A1278&amp;"|"&amp;$S1278&amp;"|"&amp;$D1278&amp;"|"&amp;$E1278&amp;"|"&amp;$F1278&amp;"|"&amp;$H1278)</f>
        <v>Acquisition|Standard|21|Standard|50001|12 Months</v>
      </c>
    </row>
    <row r="1279" spans="1:20" x14ac:dyDescent="0.25">
      <c r="A1279" t="inlineStr">
        <is>
          <t>Acquisition</t>
        </is>
      </c>
      <c r="B1279" t="inlineStr">
        <is>
          <t>Sep26-12M-Acq DY4 Gold Standard</t>
        </is>
      </c>
      <c r="C1279">
        <v>4</v>
      </c>
      <c r="D1279">
        <v>21</v>
      </c>
      <c r="E1279" t="inlineStr">
        <is>
          <t>Evening And Weekend</t>
        </is>
      </c>
      <c r="F1279">
        <v>50001</v>
      </c>
      <c r="G1279">
        <v>75000</v>
      </c>
      <c r="H1279" t="inlineStr">
        <is>
          <t>12 Months</t>
        </is>
      </c>
      <c r="I1279" s="27">
        <v>46286</v>
      </c>
      <c r="J1279" s="27">
        <v>46630</v>
      </c>
      <c r="L1279">
        <v>31.055</v>
      </c>
      <c r="N1279">
        <v>27.998</v>
      </c>
      <c r="O1279">
        <v>116.37</v>
      </c>
      <c r="R1279" t="inlineStr">
        <is>
          <t>Standard</t>
        </is>
      </c>
      <c r="S1279" t="inlineStr">
        <is>
          <t>Standard</t>
        </is>
      </c>
      <c r="T1279" t="str">
        <f>IF($A1279="","",$A1279&amp;"|"&amp;$S1279&amp;"|"&amp;$D1279&amp;"|"&amp;$E1279&amp;"|"&amp;$F1279&amp;"|"&amp;$H1279)</f>
        <v>Acquisition|Standard|21|Evening And Weekend|50001|12 Months</v>
      </c>
    </row>
    <row r="1280" spans="1:20" x14ac:dyDescent="0.25">
      <c r="A1280" t="inlineStr">
        <is>
          <t>Acquisition</t>
        </is>
      </c>
      <c r="B1280" t="inlineStr">
        <is>
          <t>Sep26-12M-Acq DY4 Gold Standard</t>
        </is>
      </c>
      <c r="C1280">
        <v>4</v>
      </c>
      <c r="D1280">
        <v>21</v>
      </c>
      <c r="E1280" t="inlineStr">
        <is>
          <t>Day Night</t>
        </is>
      </c>
      <c r="F1280">
        <v>50001</v>
      </c>
      <c r="G1280">
        <v>75000</v>
      </c>
      <c r="H1280" t="inlineStr">
        <is>
          <t>12 Months</t>
        </is>
      </c>
      <c r="I1280" s="27">
        <v>46286</v>
      </c>
      <c r="J1280" s="27">
        <v>46630</v>
      </c>
      <c r="L1280">
        <v>30.737</v>
      </c>
      <c r="M1280">
        <v>24.682</v>
      </c>
      <c r="O1280">
        <v>116.37</v>
      </c>
      <c r="R1280" t="inlineStr">
        <is>
          <t>Standard</t>
        </is>
      </c>
      <c r="S1280" t="inlineStr">
        <is>
          <t>Standard</t>
        </is>
      </c>
      <c r="T1280" t="str">
        <f>IF($A1280="","",$A1280&amp;"|"&amp;$S1280&amp;"|"&amp;$D1280&amp;"|"&amp;$E1280&amp;"|"&amp;$F1280&amp;"|"&amp;$H1280)</f>
        <v>Acquisition|Standard|21|Day Night|50001|12 Months</v>
      </c>
    </row>
    <row r="1281" spans="1:20" x14ac:dyDescent="0.25">
      <c r="A1281" t="inlineStr">
        <is>
          <t>Acquisition</t>
        </is>
      </c>
      <c r="B1281" t="inlineStr">
        <is>
          <t>Sep26-12M-Acq DY4 Gold Standard</t>
        </is>
      </c>
      <c r="C1281">
        <v>4</v>
      </c>
      <c r="D1281">
        <v>21</v>
      </c>
      <c r="E1281" t="inlineStr">
        <is>
          <t>Evening Weekend And Night</t>
        </is>
      </c>
      <c r="F1281">
        <v>50001</v>
      </c>
      <c r="G1281">
        <v>75000</v>
      </c>
      <c r="H1281" t="inlineStr">
        <is>
          <t>12 Months</t>
        </is>
      </c>
      <c r="I1281" s="27">
        <v>46286</v>
      </c>
      <c r="J1281" s="27">
        <v>46630</v>
      </c>
      <c r="L1281">
        <v>31.055</v>
      </c>
      <c r="M1281">
        <v>24.928</v>
      </c>
      <c r="N1281">
        <v>27.998</v>
      </c>
      <c r="O1281">
        <v>116.37</v>
      </c>
      <c r="R1281" t="inlineStr">
        <is>
          <t>Standard</t>
        </is>
      </c>
      <c r="S1281" t="inlineStr">
        <is>
          <t>Standard</t>
        </is>
      </c>
      <c r="T1281" t="str">
        <f>IF($A1281="","",$A1281&amp;"|"&amp;$S1281&amp;"|"&amp;$D1281&amp;"|"&amp;$E1281&amp;"|"&amp;$F1281&amp;"|"&amp;$H1281)</f>
        <v>Acquisition|Standard|21|Evening Weekend And Night|50001|12 Months</v>
      </c>
    </row>
    <row r="1282" spans="1:20" x14ac:dyDescent="0.25">
      <c r="A1282" t="inlineStr">
        <is>
          <t>Acquisition</t>
        </is>
      </c>
      <c r="B1282" t="inlineStr">
        <is>
          <t>Sep26-12M-Acq DY4 Gold Standard</t>
        </is>
      </c>
      <c r="C1282">
        <v>3</v>
      </c>
      <c r="D1282">
        <v>22</v>
      </c>
      <c r="E1282" t="inlineStr">
        <is>
          <t>Standard</t>
        </is>
      </c>
      <c r="F1282">
        <v>50001</v>
      </c>
      <c r="G1282">
        <v>75000</v>
      </c>
      <c r="H1282" t="inlineStr">
        <is>
          <t>12 Months</t>
        </is>
      </c>
      <c r="I1282" s="27">
        <v>46286</v>
      </c>
      <c r="J1282" s="27">
        <v>46630</v>
      </c>
      <c r="K1282">
        <v>29.523</v>
      </c>
      <c r="O1282">
        <v>116.37</v>
      </c>
      <c r="R1282" t="inlineStr">
        <is>
          <t>Standard</t>
        </is>
      </c>
      <c r="S1282" t="inlineStr">
        <is>
          <t>Standard</t>
        </is>
      </c>
      <c r="T1282" t="str">
        <f>IF($A1282="","",$A1282&amp;"|"&amp;$S1282&amp;"|"&amp;$D1282&amp;"|"&amp;$E1282&amp;"|"&amp;$F1282&amp;"|"&amp;$H1282)</f>
        <v>Acquisition|Standard|22|Standard|50001|12 Months</v>
      </c>
    </row>
    <row r="1283" spans="1:20" x14ac:dyDescent="0.25">
      <c r="A1283" t="inlineStr">
        <is>
          <t>Acquisition</t>
        </is>
      </c>
      <c r="B1283" t="inlineStr">
        <is>
          <t>Sep26-12M-Acq DY4 Gold Standard</t>
        </is>
      </c>
      <c r="C1283">
        <v>4</v>
      </c>
      <c r="D1283">
        <v>22</v>
      </c>
      <c r="E1283" t="inlineStr">
        <is>
          <t>Evening And Weekend</t>
        </is>
      </c>
      <c r="F1283">
        <v>50001</v>
      </c>
      <c r="G1283">
        <v>75000</v>
      </c>
      <c r="H1283" t="inlineStr">
        <is>
          <t>12 Months</t>
        </is>
      </c>
      <c r="I1283" s="27">
        <v>46286</v>
      </c>
      <c r="J1283" s="27">
        <v>46630</v>
      </c>
      <c r="L1283">
        <v>31.055</v>
      </c>
      <c r="N1283">
        <v>27.998</v>
      </c>
      <c r="O1283">
        <v>116.37</v>
      </c>
      <c r="R1283" t="inlineStr">
        <is>
          <t>Standard</t>
        </is>
      </c>
      <c r="S1283" t="inlineStr">
        <is>
          <t>Standard</t>
        </is>
      </c>
      <c r="T1283" t="str">
        <f>IF($A1283="","",$A1283&amp;"|"&amp;$S1283&amp;"|"&amp;$D1283&amp;"|"&amp;$E1283&amp;"|"&amp;$F1283&amp;"|"&amp;$H1283)</f>
        <v>Acquisition|Standard|22|Evening And Weekend|50001|12 Months</v>
      </c>
    </row>
    <row r="1284" spans="1:20" x14ac:dyDescent="0.25">
      <c r="A1284" t="inlineStr">
        <is>
          <t>Acquisition</t>
        </is>
      </c>
      <c r="B1284" t="inlineStr">
        <is>
          <t>Sep26-12M-Acq DY4 Gold Standard</t>
        </is>
      </c>
      <c r="C1284">
        <v>4</v>
      </c>
      <c r="D1284">
        <v>22</v>
      </c>
      <c r="E1284" t="inlineStr">
        <is>
          <t>Day Night</t>
        </is>
      </c>
      <c r="F1284">
        <v>50001</v>
      </c>
      <c r="G1284">
        <v>75000</v>
      </c>
      <c r="H1284" t="inlineStr">
        <is>
          <t>12 Months</t>
        </is>
      </c>
      <c r="I1284" s="27">
        <v>46286</v>
      </c>
      <c r="J1284" s="27">
        <v>46630</v>
      </c>
      <c r="L1284">
        <v>30.737</v>
      </c>
      <c r="M1284">
        <v>24.682</v>
      </c>
      <c r="O1284">
        <v>116.37</v>
      </c>
      <c r="R1284" t="inlineStr">
        <is>
          <t>Standard</t>
        </is>
      </c>
      <c r="S1284" t="inlineStr">
        <is>
          <t>Standard</t>
        </is>
      </c>
      <c r="T1284" t="str">
        <f>IF($A1284="","",$A1284&amp;"|"&amp;$S1284&amp;"|"&amp;$D1284&amp;"|"&amp;$E1284&amp;"|"&amp;$F1284&amp;"|"&amp;$H1284)</f>
        <v>Acquisition|Standard|22|Day Night|50001|12 Months</v>
      </c>
    </row>
    <row r="1285" spans="1:20" x14ac:dyDescent="0.25">
      <c r="A1285" t="inlineStr">
        <is>
          <t>Acquisition</t>
        </is>
      </c>
      <c r="B1285" t="inlineStr">
        <is>
          <t>Sep26-12M-Acq DY4 Gold Standard</t>
        </is>
      </c>
      <c r="C1285">
        <v>4</v>
      </c>
      <c r="D1285">
        <v>22</v>
      </c>
      <c r="E1285" t="inlineStr">
        <is>
          <t>Evening Weekend And Night</t>
        </is>
      </c>
      <c r="F1285">
        <v>50001</v>
      </c>
      <c r="G1285">
        <v>75000</v>
      </c>
      <c r="H1285" t="inlineStr">
        <is>
          <t>12 Months</t>
        </is>
      </c>
      <c r="I1285" s="27">
        <v>46286</v>
      </c>
      <c r="J1285" s="27">
        <v>46630</v>
      </c>
      <c r="L1285">
        <v>31.055</v>
      </c>
      <c r="M1285">
        <v>24.928</v>
      </c>
      <c r="N1285">
        <v>27.998</v>
      </c>
      <c r="O1285">
        <v>116.37</v>
      </c>
      <c r="R1285" t="inlineStr">
        <is>
          <t>Standard</t>
        </is>
      </c>
      <c r="S1285" t="inlineStr">
        <is>
          <t>Standard</t>
        </is>
      </c>
      <c r="T1285" t="str">
        <f>IF($A1285="","",$A1285&amp;"|"&amp;$S1285&amp;"|"&amp;$D1285&amp;"|"&amp;$E1285&amp;"|"&amp;$F1285&amp;"|"&amp;$H1285)</f>
        <v>Acquisition|Standard|22|Evening Weekend And Night|50001|12 Months</v>
      </c>
    </row>
    <row r="1286" spans="1:20" x14ac:dyDescent="0.25">
      <c r="A1286" t="inlineStr">
        <is>
          <t>Acquisition</t>
        </is>
      </c>
      <c r="B1286" t="inlineStr">
        <is>
          <t>Sep26-12M-Acq DY4 Gold Standard</t>
        </is>
      </c>
      <c r="C1286">
        <v>3</v>
      </c>
      <c r="D1286">
        <v>18</v>
      </c>
      <c r="E1286" t="inlineStr">
        <is>
          <t>Standard</t>
        </is>
      </c>
      <c r="F1286">
        <v>50001</v>
      </c>
      <c r="G1286">
        <v>75000</v>
      </c>
      <c r="H1286" t="inlineStr">
        <is>
          <t>12 Months</t>
        </is>
      </c>
      <c r="I1286" s="27">
        <v>46286</v>
      </c>
      <c r="J1286" s="27">
        <v>46630</v>
      </c>
      <c r="K1286">
        <v>28.802</v>
      </c>
      <c r="O1286">
        <v>116.37</v>
      </c>
      <c r="R1286" t="inlineStr">
        <is>
          <t>Standard</t>
        </is>
      </c>
      <c r="S1286" t="inlineStr">
        <is>
          <t>Standard</t>
        </is>
      </c>
      <c r="T1286" t="str">
        <f>IF($A1286="","",$A1286&amp;"|"&amp;$S1286&amp;"|"&amp;$D1286&amp;"|"&amp;$E1286&amp;"|"&amp;$F1286&amp;"|"&amp;$H1286)</f>
        <v>Acquisition|Standard|18|Standard|50001|12 Months</v>
      </c>
    </row>
    <row r="1287" spans="1:20" x14ac:dyDescent="0.25">
      <c r="A1287" t="inlineStr">
        <is>
          <t>Acquisition</t>
        </is>
      </c>
      <c r="B1287" t="inlineStr">
        <is>
          <t>Sep26-12M-Acq DY4 Gold Standard</t>
        </is>
      </c>
      <c r="C1287">
        <v>4</v>
      </c>
      <c r="D1287">
        <v>18</v>
      </c>
      <c r="E1287" t="inlineStr">
        <is>
          <t>Evening And Weekend</t>
        </is>
      </c>
      <c r="F1287">
        <v>50001</v>
      </c>
      <c r="G1287">
        <v>75000</v>
      </c>
      <c r="H1287" t="inlineStr">
        <is>
          <t>12 Months</t>
        </is>
      </c>
      <c r="I1287" s="27">
        <v>46286</v>
      </c>
      <c r="J1287" s="27">
        <v>46630</v>
      </c>
      <c r="L1287">
        <v>30.294</v>
      </c>
      <c r="N1287">
        <v>27.307</v>
      </c>
      <c r="O1287">
        <v>116.37</v>
      </c>
      <c r="R1287" t="inlineStr">
        <is>
          <t>Standard</t>
        </is>
      </c>
      <c r="S1287" t="inlineStr">
        <is>
          <t>Standard</t>
        </is>
      </c>
      <c r="T1287" t="str">
        <f>IF($A1287="","",$A1287&amp;"|"&amp;$S1287&amp;"|"&amp;$D1287&amp;"|"&amp;$E1287&amp;"|"&amp;$F1287&amp;"|"&amp;$H1287)</f>
        <v>Acquisition|Standard|18|Evening And Weekend|50001|12 Months</v>
      </c>
    </row>
    <row r="1288" spans="1:20" x14ac:dyDescent="0.25">
      <c r="A1288" t="inlineStr">
        <is>
          <t>Acquisition</t>
        </is>
      </c>
      <c r="B1288" t="inlineStr">
        <is>
          <t>Sep26-12M-Acq DY4 Gold Standard</t>
        </is>
      </c>
      <c r="C1288">
        <v>4</v>
      </c>
      <c r="D1288">
        <v>18</v>
      </c>
      <c r="E1288" t="inlineStr">
        <is>
          <t>Day Night</t>
        </is>
      </c>
      <c r="F1288">
        <v>50001</v>
      </c>
      <c r="G1288">
        <v>75000</v>
      </c>
      <c r="H1288" t="inlineStr">
        <is>
          <t>12 Months</t>
        </is>
      </c>
      <c r="I1288" s="27">
        <v>46286</v>
      </c>
      <c r="J1288" s="27">
        <v>46630</v>
      </c>
      <c r="L1288">
        <v>29.986</v>
      </c>
      <c r="M1288">
        <v>24.073</v>
      </c>
      <c r="O1288">
        <v>116.37</v>
      </c>
      <c r="R1288" t="inlineStr">
        <is>
          <t>Standard</t>
        </is>
      </c>
      <c r="S1288" t="inlineStr">
        <is>
          <t>Standard</t>
        </is>
      </c>
      <c r="T1288" t="str">
        <f>IF($A1288="","",$A1288&amp;"|"&amp;$S1288&amp;"|"&amp;$D1288&amp;"|"&amp;$E1288&amp;"|"&amp;$F1288&amp;"|"&amp;$H1288)</f>
        <v>Acquisition|Standard|18|Day Night|50001|12 Months</v>
      </c>
    </row>
    <row r="1289" spans="1:20" x14ac:dyDescent="0.25">
      <c r="A1289" t="inlineStr">
        <is>
          <t>Acquisition</t>
        </is>
      </c>
      <c r="B1289" t="inlineStr">
        <is>
          <t>Sep26-12M-Acq DY4 Gold Standard</t>
        </is>
      </c>
      <c r="C1289">
        <v>4</v>
      </c>
      <c r="D1289">
        <v>18</v>
      </c>
      <c r="E1289" t="inlineStr">
        <is>
          <t>Evening Weekend And Night</t>
        </is>
      </c>
      <c r="F1289">
        <v>50001</v>
      </c>
      <c r="G1289">
        <v>75000</v>
      </c>
      <c r="H1289" t="inlineStr">
        <is>
          <t>12 Months</t>
        </is>
      </c>
      <c r="I1289" s="27">
        <v>46286</v>
      </c>
      <c r="J1289" s="27">
        <v>46630</v>
      </c>
      <c r="L1289">
        <v>30.294</v>
      </c>
      <c r="M1289">
        <v>24.321</v>
      </c>
      <c r="N1289">
        <v>27.307</v>
      </c>
      <c r="O1289">
        <v>116.37</v>
      </c>
      <c r="R1289" t="inlineStr">
        <is>
          <t>Standard</t>
        </is>
      </c>
      <c r="S1289" t="inlineStr">
        <is>
          <t>Standard</t>
        </is>
      </c>
      <c r="T1289" t="str">
        <f>IF($A1289="","",$A1289&amp;"|"&amp;$S1289&amp;"|"&amp;$D1289&amp;"|"&amp;$E1289&amp;"|"&amp;$F1289&amp;"|"&amp;$H1289)</f>
        <v>Acquisition|Standard|18|Evening Weekend And Night|50001|12 Months</v>
      </c>
    </row>
    <row r="1290" spans="1:20" x14ac:dyDescent="0.25">
      <c r="A1290" t="inlineStr">
        <is>
          <t>Acquisition</t>
        </is>
      </c>
      <c r="B1290" t="inlineStr">
        <is>
          <t>Sep26-24M-Acq DY4 Gold Standard</t>
        </is>
      </c>
      <c r="C1290">
        <v>3</v>
      </c>
      <c r="D1290">
        <v>14</v>
      </c>
      <c r="E1290" t="inlineStr">
        <is>
          <t>Standard</t>
        </is>
      </c>
      <c r="F1290">
        <v>50001</v>
      </c>
      <c r="G1290">
        <v>75000</v>
      </c>
      <c r="H1290" t="inlineStr">
        <is>
          <t>24 Months</t>
        </is>
      </c>
      <c r="I1290" s="27">
        <v>46286</v>
      </c>
      <c r="J1290" s="27">
        <v>46630</v>
      </c>
      <c r="K1290">
        <v>29.199</v>
      </c>
      <c r="O1290">
        <v>116.37</v>
      </c>
      <c r="R1290" t="inlineStr">
        <is>
          <t>Standard</t>
        </is>
      </c>
      <c r="S1290" t="inlineStr">
        <is>
          <t>Standard</t>
        </is>
      </c>
      <c r="T1290" t="str">
        <f>IF($A1290="","",$A1290&amp;"|"&amp;$S1290&amp;"|"&amp;$D1290&amp;"|"&amp;$E1290&amp;"|"&amp;$F1290&amp;"|"&amp;$H1290)</f>
        <v>Acquisition|Standard|14|Standard|50001|24 Months</v>
      </c>
    </row>
    <row r="1291" spans="1:20" x14ac:dyDescent="0.25">
      <c r="A1291" t="inlineStr">
        <is>
          <t>Acquisition</t>
        </is>
      </c>
      <c r="B1291" t="inlineStr">
        <is>
          <t>Sep26-24M-Acq DY4 Gold Standard</t>
        </is>
      </c>
      <c r="C1291">
        <v>4</v>
      </c>
      <c r="D1291">
        <v>14</v>
      </c>
      <c r="E1291" t="inlineStr">
        <is>
          <t>Evening And Weekend</t>
        </is>
      </c>
      <c r="F1291">
        <v>50001</v>
      </c>
      <c r="G1291">
        <v>75000</v>
      </c>
      <c r="H1291" t="inlineStr">
        <is>
          <t>24 Months</t>
        </is>
      </c>
      <c r="I1291" s="27">
        <v>46286</v>
      </c>
      <c r="J1291" s="27">
        <v>46630</v>
      </c>
      <c r="L1291">
        <v>30.715</v>
      </c>
      <c r="N1291">
        <v>27.689</v>
      </c>
      <c r="O1291">
        <v>116.37</v>
      </c>
      <c r="R1291" t="inlineStr">
        <is>
          <t>Standard</t>
        </is>
      </c>
      <c r="S1291" t="inlineStr">
        <is>
          <t>Standard</t>
        </is>
      </c>
      <c r="T1291" t="str">
        <f>IF($A1291="","",$A1291&amp;"|"&amp;$S1291&amp;"|"&amp;$D1291&amp;"|"&amp;$E1291&amp;"|"&amp;$F1291&amp;"|"&amp;$H1291)</f>
        <v>Acquisition|Standard|14|Evening And Weekend|50001|24 Months</v>
      </c>
    </row>
    <row r="1292" spans="1:20" x14ac:dyDescent="0.25">
      <c r="A1292" t="inlineStr">
        <is>
          <t>Acquisition</t>
        </is>
      </c>
      <c r="B1292" t="inlineStr">
        <is>
          <t>Sep26-24M-Acq DY4 Gold Standard</t>
        </is>
      </c>
      <c r="C1292">
        <v>4</v>
      </c>
      <c r="D1292">
        <v>14</v>
      </c>
      <c r="E1292" t="inlineStr">
        <is>
          <t>Day Night</t>
        </is>
      </c>
      <c r="F1292">
        <v>50001</v>
      </c>
      <c r="G1292">
        <v>75000</v>
      </c>
      <c r="H1292" t="inlineStr">
        <is>
          <t>24 Months</t>
        </is>
      </c>
      <c r="I1292" s="27">
        <v>46286</v>
      </c>
      <c r="J1292" s="27">
        <v>46630</v>
      </c>
      <c r="L1292">
        <v>30.397</v>
      </c>
      <c r="M1292">
        <v>24.403</v>
      </c>
      <c r="O1292">
        <v>116.37</v>
      </c>
      <c r="R1292" t="inlineStr">
        <is>
          <t>Standard</t>
        </is>
      </c>
      <c r="S1292" t="inlineStr">
        <is>
          <t>Standard</t>
        </is>
      </c>
      <c r="T1292" t="str">
        <f>IF($A1292="","",$A1292&amp;"|"&amp;$S1292&amp;"|"&amp;$D1292&amp;"|"&amp;$E1292&amp;"|"&amp;$F1292&amp;"|"&amp;$H1292)</f>
        <v>Acquisition|Standard|14|Day Night|50001|24 Months</v>
      </c>
    </row>
    <row r="1293" spans="1:20" x14ac:dyDescent="0.25">
      <c r="A1293" t="inlineStr">
        <is>
          <t>Acquisition</t>
        </is>
      </c>
      <c r="B1293" t="inlineStr">
        <is>
          <t>Sep26-24M-Acq DY4 Gold Standard</t>
        </is>
      </c>
      <c r="C1293">
        <v>4</v>
      </c>
      <c r="D1293">
        <v>14</v>
      </c>
      <c r="E1293" t="inlineStr">
        <is>
          <t>Evening Weekend And Night</t>
        </is>
      </c>
      <c r="F1293">
        <v>50001</v>
      </c>
      <c r="G1293">
        <v>75000</v>
      </c>
      <c r="H1293" t="inlineStr">
        <is>
          <t>24 Months</t>
        </is>
      </c>
      <c r="I1293" s="27">
        <v>46286</v>
      </c>
      <c r="J1293" s="27">
        <v>46630</v>
      </c>
      <c r="L1293">
        <v>30.715</v>
      </c>
      <c r="M1293">
        <v>24.661</v>
      </c>
      <c r="N1293">
        <v>27.689</v>
      </c>
      <c r="O1293">
        <v>116.37</v>
      </c>
      <c r="R1293" t="inlineStr">
        <is>
          <t>Standard</t>
        </is>
      </c>
      <c r="S1293" t="inlineStr">
        <is>
          <t>Standard</t>
        </is>
      </c>
      <c r="T1293" t="str">
        <f>IF($A1293="","",$A1293&amp;"|"&amp;$S1293&amp;"|"&amp;$D1293&amp;"|"&amp;$E1293&amp;"|"&amp;$F1293&amp;"|"&amp;$H1293)</f>
        <v>Acquisition|Standard|14|Evening Weekend And Night|50001|24 Months</v>
      </c>
    </row>
    <row r="1294" spans="1:20" x14ac:dyDescent="0.25">
      <c r="A1294" t="inlineStr">
        <is>
          <t>Acquisition</t>
        </is>
      </c>
      <c r="B1294" t="inlineStr">
        <is>
          <t>Sep26-24M-Acq DY4 Gold Standard</t>
        </is>
      </c>
      <c r="C1294">
        <v>3</v>
      </c>
      <c r="D1294">
        <v>10</v>
      </c>
      <c r="E1294" t="inlineStr">
        <is>
          <t>Standard</t>
        </is>
      </c>
      <c r="F1294">
        <v>50001</v>
      </c>
      <c r="G1294">
        <v>75000</v>
      </c>
      <c r="H1294" t="inlineStr">
        <is>
          <t>24 Months</t>
        </is>
      </c>
      <c r="I1294" s="27">
        <v>46286</v>
      </c>
      <c r="J1294" s="27">
        <v>46630</v>
      </c>
      <c r="K1294">
        <v>29.396</v>
      </c>
      <c r="O1294">
        <v>116.37</v>
      </c>
      <c r="R1294" t="inlineStr">
        <is>
          <t>Standard</t>
        </is>
      </c>
      <c r="S1294" t="inlineStr">
        <is>
          <t>Standard</t>
        </is>
      </c>
      <c r="T1294" t="str">
        <f>IF($A1294="","",$A1294&amp;"|"&amp;$S1294&amp;"|"&amp;$D1294&amp;"|"&amp;$E1294&amp;"|"&amp;$F1294&amp;"|"&amp;$H1294)</f>
        <v>Acquisition|Standard|10|Standard|50001|24 Months</v>
      </c>
    </row>
    <row r="1295" spans="1:20" x14ac:dyDescent="0.25">
      <c r="A1295" t="inlineStr">
        <is>
          <t>Acquisition</t>
        </is>
      </c>
      <c r="B1295" t="inlineStr">
        <is>
          <t>Sep26-24M-Acq DY4 Gold Standard</t>
        </is>
      </c>
      <c r="C1295">
        <v>4</v>
      </c>
      <c r="D1295">
        <v>10</v>
      </c>
      <c r="E1295" t="inlineStr">
        <is>
          <t>Evening And Weekend</t>
        </is>
      </c>
      <c r="F1295">
        <v>50001</v>
      </c>
      <c r="G1295">
        <v>75000</v>
      </c>
      <c r="H1295" t="inlineStr">
        <is>
          <t>24 Months</t>
        </is>
      </c>
      <c r="I1295" s="27">
        <v>46286</v>
      </c>
      <c r="J1295" s="27">
        <v>46630</v>
      </c>
      <c r="L1295">
        <v>30.921</v>
      </c>
      <c r="N1295">
        <v>27.873</v>
      </c>
      <c r="O1295">
        <v>116.37</v>
      </c>
      <c r="R1295" t="inlineStr">
        <is>
          <t>Standard</t>
        </is>
      </c>
      <c r="S1295" t="inlineStr">
        <is>
          <t>Standard</t>
        </is>
      </c>
      <c r="T1295" t="str">
        <f>IF($A1295="","",$A1295&amp;"|"&amp;$S1295&amp;"|"&amp;$D1295&amp;"|"&amp;$E1295&amp;"|"&amp;$F1295&amp;"|"&amp;$H1295)</f>
        <v>Acquisition|Standard|10|Evening And Weekend|50001|24 Months</v>
      </c>
    </row>
    <row r="1296" spans="1:20" x14ac:dyDescent="0.25">
      <c r="A1296" t="inlineStr">
        <is>
          <t>Acquisition</t>
        </is>
      </c>
      <c r="B1296" t="inlineStr">
        <is>
          <t>Sep26-24M-Acq DY4 Gold Standard</t>
        </is>
      </c>
      <c r="C1296">
        <v>4</v>
      </c>
      <c r="D1296">
        <v>10</v>
      </c>
      <c r="E1296" t="inlineStr">
        <is>
          <t>Day Night</t>
        </is>
      </c>
      <c r="F1296">
        <v>50001</v>
      </c>
      <c r="G1296">
        <v>75000</v>
      </c>
      <c r="H1296" t="inlineStr">
        <is>
          <t>24 Months</t>
        </is>
      </c>
      <c r="I1296" s="27">
        <v>46286</v>
      </c>
      <c r="J1296" s="27">
        <v>46630</v>
      </c>
      <c r="L1296">
        <v>30.602</v>
      </c>
      <c r="M1296">
        <v>24.568</v>
      </c>
      <c r="O1296">
        <v>116.37</v>
      </c>
      <c r="R1296" t="inlineStr">
        <is>
          <t>Standard</t>
        </is>
      </c>
      <c r="S1296" t="inlineStr">
        <is>
          <t>Standard</t>
        </is>
      </c>
      <c r="T1296" t="str">
        <f>IF($A1296="","",$A1296&amp;"|"&amp;$S1296&amp;"|"&amp;$D1296&amp;"|"&amp;$E1296&amp;"|"&amp;$F1296&amp;"|"&amp;$H1296)</f>
        <v>Acquisition|Standard|10|Day Night|50001|24 Months</v>
      </c>
    </row>
    <row r="1297" spans="1:20" x14ac:dyDescent="0.25">
      <c r="A1297" t="inlineStr">
        <is>
          <t>Acquisition</t>
        </is>
      </c>
      <c r="B1297" t="inlineStr">
        <is>
          <t>Sep26-24M-Acq DY4 Gold Standard</t>
        </is>
      </c>
      <c r="C1297">
        <v>4</v>
      </c>
      <c r="D1297">
        <v>10</v>
      </c>
      <c r="E1297" t="inlineStr">
        <is>
          <t>Evening Weekend And Night</t>
        </is>
      </c>
      <c r="F1297">
        <v>50001</v>
      </c>
      <c r="G1297">
        <v>75000</v>
      </c>
      <c r="H1297" t="inlineStr">
        <is>
          <t>24 Months</t>
        </is>
      </c>
      <c r="I1297" s="27">
        <v>46286</v>
      </c>
      <c r="J1297" s="27">
        <v>46630</v>
      </c>
      <c r="L1297">
        <v>30.921</v>
      </c>
      <c r="M1297">
        <v>24.825</v>
      </c>
      <c r="N1297">
        <v>27.873</v>
      </c>
      <c r="O1297">
        <v>116.37</v>
      </c>
      <c r="R1297" t="inlineStr">
        <is>
          <t>Standard</t>
        </is>
      </c>
      <c r="S1297" t="inlineStr">
        <is>
          <t>Standard</t>
        </is>
      </c>
      <c r="T1297" t="str">
        <f>IF($A1297="","",$A1297&amp;"|"&amp;$S1297&amp;"|"&amp;$D1297&amp;"|"&amp;$E1297&amp;"|"&amp;$F1297&amp;"|"&amp;$H1297)</f>
        <v>Acquisition|Standard|10|Evening Weekend And Night|50001|24 Months</v>
      </c>
    </row>
    <row r="1298" spans="1:20" x14ac:dyDescent="0.25">
      <c r="A1298" t="inlineStr">
        <is>
          <t>Acquisition</t>
        </is>
      </c>
      <c r="B1298" t="inlineStr">
        <is>
          <t>Sep26-24M-Acq DY4 Gold Standard</t>
        </is>
      </c>
      <c r="C1298">
        <v>3</v>
      </c>
      <c r="D1298">
        <v>23</v>
      </c>
      <c r="E1298" t="inlineStr">
        <is>
          <t>Standard</t>
        </is>
      </c>
      <c r="F1298">
        <v>50001</v>
      </c>
      <c r="G1298">
        <v>75000</v>
      </c>
      <c r="H1298" t="inlineStr">
        <is>
          <t>24 Months</t>
        </is>
      </c>
      <c r="I1298" s="27">
        <v>46286</v>
      </c>
      <c r="J1298" s="27">
        <v>46630</v>
      </c>
      <c r="K1298">
        <v>28.86</v>
      </c>
      <c r="O1298">
        <v>116.37</v>
      </c>
      <c r="R1298" t="inlineStr">
        <is>
          <t>Standard</t>
        </is>
      </c>
      <c r="S1298" t="inlineStr">
        <is>
          <t>Standard</t>
        </is>
      </c>
      <c r="T1298" t="str">
        <f>IF($A1298="","",$A1298&amp;"|"&amp;$S1298&amp;"|"&amp;$D1298&amp;"|"&amp;$E1298&amp;"|"&amp;$F1298&amp;"|"&amp;$H1298)</f>
        <v>Acquisition|Standard|23|Standard|50001|24 Months</v>
      </c>
    </row>
    <row r="1299" spans="1:20" x14ac:dyDescent="0.25">
      <c r="A1299" t="inlineStr">
        <is>
          <t>Acquisition</t>
        </is>
      </c>
      <c r="B1299" t="inlineStr">
        <is>
          <t>Sep26-24M-Acq DY4 Gold Standard</t>
        </is>
      </c>
      <c r="C1299">
        <v>4</v>
      </c>
      <c r="D1299">
        <v>23</v>
      </c>
      <c r="E1299" t="inlineStr">
        <is>
          <t>Evening And Weekend</t>
        </is>
      </c>
      <c r="F1299">
        <v>50001</v>
      </c>
      <c r="G1299">
        <v>75000</v>
      </c>
      <c r="H1299" t="inlineStr">
        <is>
          <t>24 Months</t>
        </is>
      </c>
      <c r="I1299" s="27">
        <v>46286</v>
      </c>
      <c r="J1299" s="27">
        <v>46630</v>
      </c>
      <c r="L1299">
        <v>30.356</v>
      </c>
      <c r="N1299">
        <v>27.368</v>
      </c>
      <c r="O1299">
        <v>116.37</v>
      </c>
      <c r="R1299" t="inlineStr">
        <is>
          <t>Standard</t>
        </is>
      </c>
      <c r="S1299" t="inlineStr">
        <is>
          <t>Standard</t>
        </is>
      </c>
      <c r="T1299" t="str">
        <f>IF($A1299="","",$A1299&amp;"|"&amp;$S1299&amp;"|"&amp;$D1299&amp;"|"&amp;$E1299&amp;"|"&amp;$F1299&amp;"|"&amp;$H1299)</f>
        <v>Acquisition|Standard|23|Evening And Weekend|50001|24 Months</v>
      </c>
    </row>
    <row r="1300" spans="1:20" x14ac:dyDescent="0.25">
      <c r="A1300" t="inlineStr">
        <is>
          <t>Acquisition</t>
        </is>
      </c>
      <c r="B1300" t="inlineStr">
        <is>
          <t>Sep26-24M-Acq DY4 Gold Standard</t>
        </is>
      </c>
      <c r="C1300">
        <v>4</v>
      </c>
      <c r="D1300">
        <v>23</v>
      </c>
      <c r="E1300" t="inlineStr">
        <is>
          <t>Day Night</t>
        </is>
      </c>
      <c r="F1300">
        <v>50001</v>
      </c>
      <c r="G1300">
        <v>75000</v>
      </c>
      <c r="H1300" t="inlineStr">
        <is>
          <t>24 Months</t>
        </is>
      </c>
      <c r="I1300" s="27">
        <v>46286</v>
      </c>
      <c r="J1300" s="27">
        <v>46630</v>
      </c>
      <c r="L1300">
        <v>30.046</v>
      </c>
      <c r="M1300">
        <v>24.124</v>
      </c>
      <c r="O1300">
        <v>116.37</v>
      </c>
      <c r="R1300" t="inlineStr">
        <is>
          <t>Standard</t>
        </is>
      </c>
      <c r="S1300" t="inlineStr">
        <is>
          <t>Standard</t>
        </is>
      </c>
      <c r="T1300" t="str">
        <f>IF($A1300="","",$A1300&amp;"|"&amp;$S1300&amp;"|"&amp;$D1300&amp;"|"&amp;$E1300&amp;"|"&amp;$F1300&amp;"|"&amp;$H1300)</f>
        <v>Acquisition|Standard|23|Day Night|50001|24 Months</v>
      </c>
    </row>
    <row r="1301" spans="1:20" x14ac:dyDescent="0.25">
      <c r="A1301" t="inlineStr">
        <is>
          <t>Acquisition</t>
        </is>
      </c>
      <c r="B1301" t="inlineStr">
        <is>
          <t>Sep26-24M-Acq DY4 Gold Standard</t>
        </is>
      </c>
      <c r="C1301">
        <v>4</v>
      </c>
      <c r="D1301">
        <v>23</v>
      </c>
      <c r="E1301" t="inlineStr">
        <is>
          <t>Evening Weekend And Night</t>
        </is>
      </c>
      <c r="F1301">
        <v>50001</v>
      </c>
      <c r="G1301">
        <v>75000</v>
      </c>
      <c r="H1301" t="inlineStr">
        <is>
          <t>24 Months</t>
        </is>
      </c>
      <c r="I1301" s="27">
        <v>46286</v>
      </c>
      <c r="J1301" s="27">
        <v>46630</v>
      </c>
      <c r="L1301">
        <v>30.356</v>
      </c>
      <c r="M1301">
        <v>24.373</v>
      </c>
      <c r="N1301">
        <v>27.368</v>
      </c>
      <c r="O1301">
        <v>116.37</v>
      </c>
      <c r="R1301" t="inlineStr">
        <is>
          <t>Standard</t>
        </is>
      </c>
      <c r="S1301" t="inlineStr">
        <is>
          <t>Standard</t>
        </is>
      </c>
      <c r="T1301" t="str">
        <f>IF($A1301="","",$A1301&amp;"|"&amp;$S1301&amp;"|"&amp;$D1301&amp;"|"&amp;$E1301&amp;"|"&amp;$F1301&amp;"|"&amp;$H1301)</f>
        <v>Acquisition|Standard|23|Evening Weekend And Night|50001|24 Months</v>
      </c>
    </row>
    <row r="1302" spans="1:20" x14ac:dyDescent="0.25">
      <c r="A1302" t="inlineStr">
        <is>
          <t>Acquisition</t>
        </is>
      </c>
      <c r="B1302" t="inlineStr">
        <is>
          <t>Sep26-24M-Acq DY4 Gold Standard</t>
        </is>
      </c>
      <c r="C1302">
        <v>3</v>
      </c>
      <c r="D1302">
        <v>20</v>
      </c>
      <c r="E1302" t="inlineStr">
        <is>
          <t>Standard</t>
        </is>
      </c>
      <c r="F1302">
        <v>50001</v>
      </c>
      <c r="G1302">
        <v>75000</v>
      </c>
      <c r="H1302" t="inlineStr">
        <is>
          <t>24 Months</t>
        </is>
      </c>
      <c r="I1302" s="27">
        <v>46286</v>
      </c>
      <c r="J1302" s="27">
        <v>46630</v>
      </c>
      <c r="K1302">
        <v>29.451</v>
      </c>
      <c r="O1302">
        <v>116.37</v>
      </c>
      <c r="R1302" t="inlineStr">
        <is>
          <t>Standard</t>
        </is>
      </c>
      <c r="S1302" t="inlineStr">
        <is>
          <t>Standard</t>
        </is>
      </c>
      <c r="T1302" t="str">
        <f>IF($A1302="","",$A1302&amp;"|"&amp;$S1302&amp;"|"&amp;$D1302&amp;"|"&amp;$E1302&amp;"|"&amp;$F1302&amp;"|"&amp;$H1302)</f>
        <v>Acquisition|Standard|20|Standard|50001|24 Months</v>
      </c>
    </row>
    <row r="1303" spans="1:20" x14ac:dyDescent="0.25">
      <c r="A1303" t="inlineStr">
        <is>
          <t>Acquisition</t>
        </is>
      </c>
      <c r="B1303" t="inlineStr">
        <is>
          <t>Sep26-24M-Acq DY4 Gold Standard</t>
        </is>
      </c>
      <c r="C1303">
        <v>4</v>
      </c>
      <c r="D1303">
        <v>20</v>
      </c>
      <c r="E1303" t="inlineStr">
        <is>
          <t>Evening And Weekend</t>
        </is>
      </c>
      <c r="F1303">
        <v>50001</v>
      </c>
      <c r="G1303">
        <v>75000</v>
      </c>
      <c r="H1303" t="inlineStr">
        <is>
          <t>24 Months</t>
        </is>
      </c>
      <c r="I1303" s="27">
        <v>46286</v>
      </c>
      <c r="J1303" s="27">
        <v>46630</v>
      </c>
      <c r="L1303">
        <v>30.973</v>
      </c>
      <c r="N1303">
        <v>27.926</v>
      </c>
      <c r="O1303">
        <v>116.37</v>
      </c>
      <c r="R1303" t="inlineStr">
        <is>
          <t>Standard</t>
        </is>
      </c>
      <c r="S1303" t="inlineStr">
        <is>
          <t>Standard</t>
        </is>
      </c>
      <c r="T1303" t="str">
        <f>IF($A1303="","",$A1303&amp;"|"&amp;$S1303&amp;"|"&amp;$D1303&amp;"|"&amp;$E1303&amp;"|"&amp;$F1303&amp;"|"&amp;$H1303)</f>
        <v>Acquisition|Standard|20|Evening And Weekend|50001|24 Months</v>
      </c>
    </row>
    <row r="1304" spans="1:20" x14ac:dyDescent="0.25">
      <c r="A1304" t="inlineStr">
        <is>
          <t>Acquisition</t>
        </is>
      </c>
      <c r="B1304" t="inlineStr">
        <is>
          <t>Sep26-24M-Acq DY4 Gold Standard</t>
        </is>
      </c>
      <c r="C1304">
        <v>4</v>
      </c>
      <c r="D1304">
        <v>20</v>
      </c>
      <c r="E1304" t="inlineStr">
        <is>
          <t>Day Night</t>
        </is>
      </c>
      <c r="F1304">
        <v>50001</v>
      </c>
      <c r="G1304">
        <v>75000</v>
      </c>
      <c r="H1304" t="inlineStr">
        <is>
          <t>24 Months</t>
        </is>
      </c>
      <c r="I1304" s="27">
        <v>46286</v>
      </c>
      <c r="J1304" s="27">
        <v>46630</v>
      </c>
      <c r="L1304">
        <v>30.665</v>
      </c>
      <c r="M1304">
        <v>24.619</v>
      </c>
      <c r="O1304">
        <v>116.37</v>
      </c>
      <c r="R1304" t="inlineStr">
        <is>
          <t>Standard</t>
        </is>
      </c>
      <c r="S1304" t="inlineStr">
        <is>
          <t>Standard</t>
        </is>
      </c>
      <c r="T1304" t="str">
        <f>IF($A1304="","",$A1304&amp;"|"&amp;$S1304&amp;"|"&amp;$D1304&amp;"|"&amp;$E1304&amp;"|"&amp;$F1304&amp;"|"&amp;$H1304)</f>
        <v>Acquisition|Standard|20|Day Night|50001|24 Months</v>
      </c>
    </row>
    <row r="1305" spans="1:20" x14ac:dyDescent="0.25">
      <c r="A1305" t="inlineStr">
        <is>
          <t>Acquisition</t>
        </is>
      </c>
      <c r="B1305" t="inlineStr">
        <is>
          <t>Sep26-24M-Acq DY4 Gold Standard</t>
        </is>
      </c>
      <c r="C1305">
        <v>4</v>
      </c>
      <c r="D1305">
        <v>20</v>
      </c>
      <c r="E1305" t="inlineStr">
        <is>
          <t>Evening Weekend And Night</t>
        </is>
      </c>
      <c r="F1305">
        <v>50001</v>
      </c>
      <c r="G1305">
        <v>75000</v>
      </c>
      <c r="H1305" t="inlineStr">
        <is>
          <t>24 Months</t>
        </is>
      </c>
      <c r="I1305" s="27">
        <v>46286</v>
      </c>
      <c r="J1305" s="27">
        <v>46630</v>
      </c>
      <c r="L1305">
        <v>30.973</v>
      </c>
      <c r="M1305">
        <v>24.875</v>
      </c>
      <c r="N1305">
        <v>27.926</v>
      </c>
      <c r="O1305">
        <v>116.37</v>
      </c>
      <c r="R1305" t="inlineStr">
        <is>
          <t>Standard</t>
        </is>
      </c>
      <c r="S1305" t="inlineStr">
        <is>
          <t>Standard</t>
        </is>
      </c>
      <c r="T1305" t="str">
        <f>IF($A1305="","",$A1305&amp;"|"&amp;$S1305&amp;"|"&amp;$D1305&amp;"|"&amp;$E1305&amp;"|"&amp;$F1305&amp;"|"&amp;$H1305)</f>
        <v>Acquisition|Standard|20|Evening Weekend And Night|50001|24 Months</v>
      </c>
    </row>
    <row r="1306" spans="1:20" x14ac:dyDescent="0.25">
      <c r="A1306" t="inlineStr">
        <is>
          <t>Acquisition</t>
        </is>
      </c>
      <c r="B1306" t="inlineStr">
        <is>
          <t>Sep26-24M-Acq DY4 Gold Standard</t>
        </is>
      </c>
      <c r="C1306">
        <v>3</v>
      </c>
      <c r="D1306">
        <v>17</v>
      </c>
      <c r="E1306" t="inlineStr">
        <is>
          <t>Standard</t>
        </is>
      </c>
      <c r="F1306">
        <v>50001</v>
      </c>
      <c r="G1306">
        <v>75000</v>
      </c>
      <c r="H1306" t="inlineStr">
        <is>
          <t>24 Months</t>
        </is>
      </c>
      <c r="I1306" s="27">
        <v>46286</v>
      </c>
      <c r="J1306" s="27">
        <v>46630</v>
      </c>
      <c r="K1306">
        <v>28.72</v>
      </c>
      <c r="O1306">
        <v>116.37</v>
      </c>
      <c r="R1306" t="inlineStr">
        <is>
          <t>Standard</t>
        </is>
      </c>
      <c r="S1306" t="inlineStr">
        <is>
          <t>Standard</t>
        </is>
      </c>
      <c r="T1306" t="str">
        <f>IF($A1306="","",$A1306&amp;"|"&amp;$S1306&amp;"|"&amp;$D1306&amp;"|"&amp;$E1306&amp;"|"&amp;$F1306&amp;"|"&amp;$H1306)</f>
        <v>Acquisition|Standard|17|Standard|50001|24 Months</v>
      </c>
    </row>
    <row r="1307" spans="1:20" x14ac:dyDescent="0.25">
      <c r="A1307" t="inlineStr">
        <is>
          <t>Acquisition</t>
        </is>
      </c>
      <c r="B1307" t="inlineStr">
        <is>
          <t>Sep26-24M-Acq DY4 Gold Standard</t>
        </is>
      </c>
      <c r="C1307">
        <v>4</v>
      </c>
      <c r="D1307">
        <v>17</v>
      </c>
      <c r="E1307" t="inlineStr">
        <is>
          <t>Evening And Weekend</t>
        </is>
      </c>
      <c r="F1307">
        <v>50001</v>
      </c>
      <c r="G1307">
        <v>75000</v>
      </c>
      <c r="H1307" t="inlineStr">
        <is>
          <t>24 Months</t>
        </is>
      </c>
      <c r="I1307" s="27">
        <v>46286</v>
      </c>
      <c r="J1307" s="27">
        <v>46630</v>
      </c>
      <c r="L1307">
        <v>30.211</v>
      </c>
      <c r="N1307">
        <v>27.235</v>
      </c>
      <c r="O1307">
        <v>116.37</v>
      </c>
      <c r="R1307" t="inlineStr">
        <is>
          <t>Standard</t>
        </is>
      </c>
      <c r="S1307" t="inlineStr">
        <is>
          <t>Standard</t>
        </is>
      </c>
      <c r="T1307" t="str">
        <f>IF($A1307="","",$A1307&amp;"|"&amp;$S1307&amp;"|"&amp;$D1307&amp;"|"&amp;$E1307&amp;"|"&amp;$F1307&amp;"|"&amp;$H1307)</f>
        <v>Acquisition|Standard|17|Evening And Weekend|50001|24 Months</v>
      </c>
    </row>
    <row r="1308" spans="1:20" x14ac:dyDescent="0.25">
      <c r="A1308" t="inlineStr">
        <is>
          <t>Acquisition</t>
        </is>
      </c>
      <c r="B1308" t="inlineStr">
        <is>
          <t>Sep26-24M-Acq DY4 Gold Standard</t>
        </is>
      </c>
      <c r="C1308">
        <v>4</v>
      </c>
      <c r="D1308">
        <v>17</v>
      </c>
      <c r="E1308" t="inlineStr">
        <is>
          <t>Day Night</t>
        </is>
      </c>
      <c r="F1308">
        <v>50001</v>
      </c>
      <c r="G1308">
        <v>75000</v>
      </c>
      <c r="H1308" t="inlineStr">
        <is>
          <t>24 Months</t>
        </is>
      </c>
      <c r="I1308" s="27">
        <v>46286</v>
      </c>
      <c r="J1308" s="27">
        <v>46630</v>
      </c>
      <c r="L1308">
        <v>29.903</v>
      </c>
      <c r="M1308">
        <v>24.012</v>
      </c>
      <c r="O1308">
        <v>116.37</v>
      </c>
      <c r="R1308" t="inlineStr">
        <is>
          <t>Standard</t>
        </is>
      </c>
      <c r="S1308" t="inlineStr">
        <is>
          <t>Standard</t>
        </is>
      </c>
      <c r="T1308" t="str">
        <f>IF($A1308="","",$A1308&amp;"|"&amp;$S1308&amp;"|"&amp;$D1308&amp;"|"&amp;$E1308&amp;"|"&amp;$F1308&amp;"|"&amp;$H1308)</f>
        <v>Acquisition|Standard|17|Day Night|50001|24 Months</v>
      </c>
    </row>
    <row r="1309" spans="1:20" x14ac:dyDescent="0.25">
      <c r="A1309" t="inlineStr">
        <is>
          <t>Acquisition</t>
        </is>
      </c>
      <c r="B1309" t="inlineStr">
        <is>
          <t>Sep26-24M-Acq DY4 Gold Standard</t>
        </is>
      </c>
      <c r="C1309">
        <v>4</v>
      </c>
      <c r="D1309">
        <v>17</v>
      </c>
      <c r="E1309" t="inlineStr">
        <is>
          <t>Evening Weekend And Night</t>
        </is>
      </c>
      <c r="F1309">
        <v>50001</v>
      </c>
      <c r="G1309">
        <v>75000</v>
      </c>
      <c r="H1309" t="inlineStr">
        <is>
          <t>24 Months</t>
        </is>
      </c>
      <c r="I1309" s="27">
        <v>46286</v>
      </c>
      <c r="J1309" s="27">
        <v>46630</v>
      </c>
      <c r="L1309">
        <v>30.211</v>
      </c>
      <c r="M1309">
        <v>24.259</v>
      </c>
      <c r="N1309">
        <v>27.235</v>
      </c>
      <c r="O1309">
        <v>116.37</v>
      </c>
      <c r="R1309" t="inlineStr">
        <is>
          <t>Standard</t>
        </is>
      </c>
      <c r="S1309" t="inlineStr">
        <is>
          <t>Standard</t>
        </is>
      </c>
      <c r="T1309" t="str">
        <f>IF($A1309="","",$A1309&amp;"|"&amp;$S1309&amp;"|"&amp;$D1309&amp;"|"&amp;$E1309&amp;"|"&amp;$F1309&amp;"|"&amp;$H1309)</f>
        <v>Acquisition|Standard|17|Evening Weekend And Night|50001|24 Months</v>
      </c>
    </row>
    <row r="1310" spans="1:20" x14ac:dyDescent="0.25">
      <c r="A1310" t="inlineStr">
        <is>
          <t>Acquisition</t>
        </is>
      </c>
      <c r="B1310" t="inlineStr">
        <is>
          <t>Sep26-24M-Acq DY4 Gold Standard</t>
        </is>
      </c>
      <c r="C1310">
        <v>3</v>
      </c>
      <c r="D1310">
        <v>12</v>
      </c>
      <c r="E1310" t="inlineStr">
        <is>
          <t>Standard</t>
        </is>
      </c>
      <c r="F1310">
        <v>50001</v>
      </c>
      <c r="G1310">
        <v>75000</v>
      </c>
      <c r="H1310" t="inlineStr">
        <is>
          <t>24 Months</t>
        </is>
      </c>
      <c r="I1310" s="27">
        <v>46286</v>
      </c>
      <c r="J1310" s="27">
        <v>46630</v>
      </c>
      <c r="K1310">
        <v>28.952</v>
      </c>
      <c r="O1310">
        <v>116.37</v>
      </c>
      <c r="R1310" t="inlineStr">
        <is>
          <t>Standard</t>
        </is>
      </c>
      <c r="S1310" t="inlineStr">
        <is>
          <t>Standard</t>
        </is>
      </c>
      <c r="T1310" t="str">
        <f>IF($A1310="","",$A1310&amp;"|"&amp;$S1310&amp;"|"&amp;$D1310&amp;"|"&amp;$E1310&amp;"|"&amp;$F1310&amp;"|"&amp;$H1310)</f>
        <v>Acquisition|Standard|12|Standard|50001|24 Months</v>
      </c>
    </row>
    <row r="1311" spans="1:20" x14ac:dyDescent="0.25">
      <c r="A1311" t="inlineStr">
        <is>
          <t>Acquisition</t>
        </is>
      </c>
      <c r="B1311" t="inlineStr">
        <is>
          <t>Sep26-24M-Acq DY4 Gold Standard</t>
        </is>
      </c>
      <c r="C1311">
        <v>4</v>
      </c>
      <c r="D1311">
        <v>12</v>
      </c>
      <c r="E1311" t="inlineStr">
        <is>
          <t>Evening And Weekend</t>
        </is>
      </c>
      <c r="F1311">
        <v>50001</v>
      </c>
      <c r="G1311">
        <v>75000</v>
      </c>
      <c r="H1311" t="inlineStr">
        <is>
          <t>24 Months</t>
        </is>
      </c>
      <c r="I1311" s="27">
        <v>46286</v>
      </c>
      <c r="J1311" s="27">
        <v>46630</v>
      </c>
      <c r="L1311">
        <v>30.447</v>
      </c>
      <c r="N1311">
        <v>27.451</v>
      </c>
      <c r="O1311">
        <v>116.37</v>
      </c>
      <c r="R1311" t="inlineStr">
        <is>
          <t>Standard</t>
        </is>
      </c>
      <c r="S1311" t="inlineStr">
        <is>
          <t>Standard</t>
        </is>
      </c>
      <c r="T1311" t="str">
        <f>IF($A1311="","",$A1311&amp;"|"&amp;$S1311&amp;"|"&amp;$D1311&amp;"|"&amp;$E1311&amp;"|"&amp;$F1311&amp;"|"&amp;$H1311)</f>
        <v>Acquisition|Standard|12|Evening And Weekend|50001|24 Months</v>
      </c>
    </row>
    <row r="1312" spans="1:20" x14ac:dyDescent="0.25">
      <c r="A1312" t="inlineStr">
        <is>
          <t>Acquisition</t>
        </is>
      </c>
      <c r="B1312" t="inlineStr">
        <is>
          <t>Sep26-24M-Acq DY4 Gold Standard</t>
        </is>
      </c>
      <c r="C1312">
        <v>4</v>
      </c>
      <c r="D1312">
        <v>12</v>
      </c>
      <c r="E1312" t="inlineStr">
        <is>
          <t>Day Night</t>
        </is>
      </c>
      <c r="F1312">
        <v>50001</v>
      </c>
      <c r="G1312">
        <v>75000</v>
      </c>
      <c r="H1312" t="inlineStr">
        <is>
          <t>24 Months</t>
        </is>
      </c>
      <c r="I1312" s="27">
        <v>46286</v>
      </c>
      <c r="J1312" s="27">
        <v>46630</v>
      </c>
      <c r="L1312">
        <v>30.139</v>
      </c>
      <c r="M1312">
        <v>24.196</v>
      </c>
      <c r="O1312">
        <v>116.37</v>
      </c>
      <c r="R1312" t="inlineStr">
        <is>
          <t>Standard</t>
        </is>
      </c>
      <c r="S1312" t="inlineStr">
        <is>
          <t>Standard</t>
        </is>
      </c>
      <c r="T1312" t="str">
        <f>IF($A1312="","",$A1312&amp;"|"&amp;$S1312&amp;"|"&amp;$D1312&amp;"|"&amp;$E1312&amp;"|"&amp;$F1312&amp;"|"&amp;$H1312)</f>
        <v>Acquisition|Standard|12|Day Night|50001|24 Months</v>
      </c>
    </row>
    <row r="1313" spans="1:20" x14ac:dyDescent="0.25">
      <c r="A1313" t="inlineStr">
        <is>
          <t>Acquisition</t>
        </is>
      </c>
      <c r="B1313" t="inlineStr">
        <is>
          <t>Sep26-24M-Acq DY4 Gold Standard</t>
        </is>
      </c>
      <c r="C1313">
        <v>4</v>
      </c>
      <c r="D1313">
        <v>12</v>
      </c>
      <c r="E1313" t="inlineStr">
        <is>
          <t>Evening Weekend And Night</t>
        </is>
      </c>
      <c r="F1313">
        <v>50001</v>
      </c>
      <c r="G1313">
        <v>75000</v>
      </c>
      <c r="H1313" t="inlineStr">
        <is>
          <t>24 Months</t>
        </is>
      </c>
      <c r="I1313" s="27">
        <v>46286</v>
      </c>
      <c r="J1313" s="27">
        <v>46630</v>
      </c>
      <c r="L1313">
        <v>30.447</v>
      </c>
      <c r="M1313">
        <v>24.455</v>
      </c>
      <c r="N1313">
        <v>27.451</v>
      </c>
      <c r="O1313">
        <v>116.37</v>
      </c>
      <c r="R1313" t="inlineStr">
        <is>
          <t>Standard</t>
        </is>
      </c>
      <c r="S1313" t="inlineStr">
        <is>
          <t>Standard</t>
        </is>
      </c>
      <c r="T1313" t="str">
        <f>IF($A1313="","",$A1313&amp;"|"&amp;$S1313&amp;"|"&amp;$D1313&amp;"|"&amp;$E1313&amp;"|"&amp;$F1313&amp;"|"&amp;$H1313)</f>
        <v>Acquisition|Standard|12|Evening Weekend And Night|50001|24 Months</v>
      </c>
    </row>
    <row r="1314" spans="1:20" x14ac:dyDescent="0.25">
      <c r="A1314" t="inlineStr">
        <is>
          <t>Acquisition</t>
        </is>
      </c>
      <c r="B1314" t="inlineStr">
        <is>
          <t>Sep26-24M-Acq DY4 Gold Standard</t>
        </is>
      </c>
      <c r="C1314">
        <v>3</v>
      </c>
      <c r="D1314">
        <v>11</v>
      </c>
      <c r="E1314" t="inlineStr">
        <is>
          <t>Standard</t>
        </is>
      </c>
      <c r="F1314">
        <v>50001</v>
      </c>
      <c r="G1314">
        <v>75000</v>
      </c>
      <c r="H1314" t="inlineStr">
        <is>
          <t>24 Months</t>
        </is>
      </c>
      <c r="I1314" s="27">
        <v>46286</v>
      </c>
      <c r="J1314" s="27">
        <v>46630</v>
      </c>
      <c r="K1314">
        <v>29.129</v>
      </c>
      <c r="O1314">
        <v>116.37</v>
      </c>
      <c r="R1314" t="inlineStr">
        <is>
          <t>Standard</t>
        </is>
      </c>
      <c r="S1314" t="inlineStr">
        <is>
          <t>Standard</t>
        </is>
      </c>
      <c r="T1314" t="str">
        <f>IF($A1314="","",$A1314&amp;"|"&amp;$S1314&amp;"|"&amp;$D1314&amp;"|"&amp;$E1314&amp;"|"&amp;$F1314&amp;"|"&amp;$H1314)</f>
        <v>Acquisition|Standard|11|Standard|50001|24 Months</v>
      </c>
    </row>
    <row r="1315" spans="1:20" x14ac:dyDescent="0.25">
      <c r="A1315" t="inlineStr">
        <is>
          <t>Acquisition</t>
        </is>
      </c>
      <c r="B1315" t="inlineStr">
        <is>
          <t>Sep26-24M-Acq DY4 Gold Standard</t>
        </is>
      </c>
      <c r="C1315">
        <v>4</v>
      </c>
      <c r="D1315">
        <v>11</v>
      </c>
      <c r="E1315" t="inlineStr">
        <is>
          <t>Evening And Weekend</t>
        </is>
      </c>
      <c r="F1315">
        <v>50001</v>
      </c>
      <c r="G1315">
        <v>75000</v>
      </c>
      <c r="H1315" t="inlineStr">
        <is>
          <t>24 Months</t>
        </is>
      </c>
      <c r="I1315" s="27">
        <v>46286</v>
      </c>
      <c r="J1315" s="27">
        <v>46630</v>
      </c>
      <c r="L1315">
        <v>30.633</v>
      </c>
      <c r="N1315">
        <v>27.617</v>
      </c>
      <c r="O1315">
        <v>116.37</v>
      </c>
      <c r="R1315" t="inlineStr">
        <is>
          <t>Standard</t>
        </is>
      </c>
      <c r="S1315" t="inlineStr">
        <is>
          <t>Standard</t>
        </is>
      </c>
      <c r="T1315" t="str">
        <f>IF($A1315="","",$A1315&amp;"|"&amp;$S1315&amp;"|"&amp;$D1315&amp;"|"&amp;$E1315&amp;"|"&amp;$F1315&amp;"|"&amp;$H1315)</f>
        <v>Acquisition|Standard|11|Evening And Weekend|50001|24 Months</v>
      </c>
    </row>
    <row r="1316" spans="1:20" x14ac:dyDescent="0.25">
      <c r="A1316" t="inlineStr">
        <is>
          <t>Acquisition</t>
        </is>
      </c>
      <c r="B1316" t="inlineStr">
        <is>
          <t>Sep26-24M-Acq DY4 Gold Standard</t>
        </is>
      </c>
      <c r="C1316">
        <v>4</v>
      </c>
      <c r="D1316">
        <v>11</v>
      </c>
      <c r="E1316" t="inlineStr">
        <is>
          <t>Day Night</t>
        </is>
      </c>
      <c r="F1316">
        <v>50001</v>
      </c>
      <c r="G1316">
        <v>75000</v>
      </c>
      <c r="H1316" t="inlineStr">
        <is>
          <t>24 Months</t>
        </is>
      </c>
      <c r="I1316" s="27">
        <v>46286</v>
      </c>
      <c r="J1316" s="27">
        <v>46630</v>
      </c>
      <c r="L1316">
        <v>30.325</v>
      </c>
      <c r="M1316">
        <v>24.352</v>
      </c>
      <c r="O1316">
        <v>116.37</v>
      </c>
      <c r="R1316" t="inlineStr">
        <is>
          <t>Standard</t>
        </is>
      </c>
      <c r="S1316" t="inlineStr">
        <is>
          <t>Standard</t>
        </is>
      </c>
      <c r="T1316" t="str">
        <f>IF($A1316="","",$A1316&amp;"|"&amp;$S1316&amp;"|"&amp;$D1316&amp;"|"&amp;$E1316&amp;"|"&amp;$F1316&amp;"|"&amp;$H1316)</f>
        <v>Acquisition|Standard|11|Day Night|50001|24 Months</v>
      </c>
    </row>
    <row r="1317" spans="1:20" x14ac:dyDescent="0.25">
      <c r="A1317" t="inlineStr">
        <is>
          <t>Acquisition</t>
        </is>
      </c>
      <c r="B1317" t="inlineStr">
        <is>
          <t>Sep26-24M-Acq DY4 Gold Standard</t>
        </is>
      </c>
      <c r="C1317">
        <v>4</v>
      </c>
      <c r="D1317">
        <v>11</v>
      </c>
      <c r="E1317" t="inlineStr">
        <is>
          <t>Evening Weekend And Night</t>
        </is>
      </c>
      <c r="F1317">
        <v>50001</v>
      </c>
      <c r="G1317">
        <v>75000</v>
      </c>
      <c r="H1317" t="inlineStr">
        <is>
          <t>24 Months</t>
        </is>
      </c>
      <c r="I1317" s="27">
        <v>46286</v>
      </c>
      <c r="J1317" s="27">
        <v>46630</v>
      </c>
      <c r="L1317">
        <v>30.633</v>
      </c>
      <c r="M1317">
        <v>24.599</v>
      </c>
      <c r="N1317">
        <v>27.617</v>
      </c>
      <c r="O1317">
        <v>116.37</v>
      </c>
      <c r="R1317" t="inlineStr">
        <is>
          <t>Standard</t>
        </is>
      </c>
      <c r="S1317" t="inlineStr">
        <is>
          <t>Standard</t>
        </is>
      </c>
      <c r="T1317" t="str">
        <f>IF($A1317="","",$A1317&amp;"|"&amp;$S1317&amp;"|"&amp;$D1317&amp;"|"&amp;$E1317&amp;"|"&amp;$F1317&amp;"|"&amp;$H1317)</f>
        <v>Acquisition|Standard|11|Evening Weekend And Night|50001|24 Months</v>
      </c>
    </row>
    <row r="1318" spans="1:20" x14ac:dyDescent="0.25">
      <c r="A1318" t="inlineStr">
        <is>
          <t>Acquisition</t>
        </is>
      </c>
      <c r="B1318" t="inlineStr">
        <is>
          <t>Sep26-24M-Acq DY4 Gold Standard</t>
        </is>
      </c>
      <c r="C1318">
        <v>3</v>
      </c>
      <c r="D1318">
        <v>15</v>
      </c>
      <c r="E1318" t="inlineStr">
        <is>
          <t>Standard</t>
        </is>
      </c>
      <c r="F1318">
        <v>50001</v>
      </c>
      <c r="G1318">
        <v>75000</v>
      </c>
      <c r="H1318" t="inlineStr">
        <is>
          <t>24 Months</t>
        </is>
      </c>
      <c r="I1318" s="27">
        <v>46286</v>
      </c>
      <c r="J1318" s="27">
        <v>46630</v>
      </c>
      <c r="K1318">
        <v>28.816</v>
      </c>
      <c r="O1318">
        <v>116.37</v>
      </c>
      <c r="R1318" t="inlineStr">
        <is>
          <t>Standard</t>
        </is>
      </c>
      <c r="S1318" t="inlineStr">
        <is>
          <t>Standard</t>
        </is>
      </c>
      <c r="T1318" t="str">
        <f>IF($A1318="","",$A1318&amp;"|"&amp;$S1318&amp;"|"&amp;$D1318&amp;"|"&amp;$E1318&amp;"|"&amp;$F1318&amp;"|"&amp;$H1318)</f>
        <v>Acquisition|Standard|15|Standard|50001|24 Months</v>
      </c>
    </row>
    <row r="1319" spans="1:20" x14ac:dyDescent="0.25">
      <c r="A1319" t="inlineStr">
        <is>
          <t>Acquisition</t>
        </is>
      </c>
      <c r="B1319" t="inlineStr">
        <is>
          <t>Sep26-24M-Acq DY4 Gold Standard</t>
        </is>
      </c>
      <c r="C1319">
        <v>4</v>
      </c>
      <c r="D1319">
        <v>15</v>
      </c>
      <c r="E1319" t="inlineStr">
        <is>
          <t>Evening And Weekend</t>
        </is>
      </c>
      <c r="F1319">
        <v>50001</v>
      </c>
      <c r="G1319">
        <v>75000</v>
      </c>
      <c r="H1319" t="inlineStr">
        <is>
          <t>24 Months</t>
        </is>
      </c>
      <c r="I1319" s="27">
        <v>46286</v>
      </c>
      <c r="J1319" s="27">
        <v>46630</v>
      </c>
      <c r="L1319">
        <v>30.314</v>
      </c>
      <c r="N1319">
        <v>27.327</v>
      </c>
      <c r="O1319">
        <v>116.37</v>
      </c>
      <c r="R1319" t="inlineStr">
        <is>
          <t>Standard</t>
        </is>
      </c>
      <c r="S1319" t="inlineStr">
        <is>
          <t>Standard</t>
        </is>
      </c>
      <c r="T1319" t="str">
        <f>IF($A1319="","",$A1319&amp;"|"&amp;$S1319&amp;"|"&amp;$D1319&amp;"|"&amp;$E1319&amp;"|"&amp;$F1319&amp;"|"&amp;$H1319)</f>
        <v>Acquisition|Standard|15|Evening And Weekend|50001|24 Months</v>
      </c>
    </row>
    <row r="1320" spans="1:20" x14ac:dyDescent="0.25">
      <c r="A1320" t="inlineStr">
        <is>
          <t>Acquisition</t>
        </is>
      </c>
      <c r="B1320" t="inlineStr">
        <is>
          <t>Sep26-24M-Acq DY4 Gold Standard</t>
        </is>
      </c>
      <c r="C1320">
        <v>4</v>
      </c>
      <c r="D1320">
        <v>15</v>
      </c>
      <c r="E1320" t="inlineStr">
        <is>
          <t>Day Night</t>
        </is>
      </c>
      <c r="F1320">
        <v>50001</v>
      </c>
      <c r="G1320">
        <v>75000</v>
      </c>
      <c r="H1320" t="inlineStr">
        <is>
          <t>24 Months</t>
        </is>
      </c>
      <c r="I1320" s="27">
        <v>46286</v>
      </c>
      <c r="J1320" s="27">
        <v>46630</v>
      </c>
      <c r="L1320">
        <v>29.995</v>
      </c>
      <c r="M1320">
        <v>24.094</v>
      </c>
      <c r="O1320">
        <v>116.37</v>
      </c>
      <c r="R1320" t="inlineStr">
        <is>
          <t>Standard</t>
        </is>
      </c>
      <c r="S1320" t="inlineStr">
        <is>
          <t>Standard</t>
        </is>
      </c>
      <c r="T1320" t="str">
        <f>IF($A1320="","",$A1320&amp;"|"&amp;$S1320&amp;"|"&amp;$D1320&amp;"|"&amp;$E1320&amp;"|"&amp;$F1320&amp;"|"&amp;$H1320)</f>
        <v>Acquisition|Standard|15|Day Night|50001|24 Months</v>
      </c>
    </row>
    <row r="1321" spans="1:20" x14ac:dyDescent="0.25">
      <c r="A1321" t="inlineStr">
        <is>
          <t>Acquisition</t>
        </is>
      </c>
      <c r="B1321" t="inlineStr">
        <is>
          <t>Sep26-24M-Acq DY4 Gold Standard</t>
        </is>
      </c>
      <c r="C1321">
        <v>4</v>
      </c>
      <c r="D1321">
        <v>15</v>
      </c>
      <c r="E1321" t="inlineStr">
        <is>
          <t>Evening Weekend And Night</t>
        </is>
      </c>
      <c r="F1321">
        <v>50001</v>
      </c>
      <c r="G1321">
        <v>75000</v>
      </c>
      <c r="H1321" t="inlineStr">
        <is>
          <t>24 Months</t>
        </is>
      </c>
      <c r="I1321" s="27">
        <v>46286</v>
      </c>
      <c r="J1321" s="27">
        <v>46630</v>
      </c>
      <c r="L1321">
        <v>30.314</v>
      </c>
      <c r="M1321">
        <v>24.342</v>
      </c>
      <c r="N1321">
        <v>27.327</v>
      </c>
      <c r="O1321">
        <v>116.37</v>
      </c>
      <c r="R1321" t="inlineStr">
        <is>
          <t>Standard</t>
        </is>
      </c>
      <c r="S1321" t="inlineStr">
        <is>
          <t>Standard</t>
        </is>
      </c>
      <c r="T1321" t="str">
        <f>IF($A1321="","",$A1321&amp;"|"&amp;$S1321&amp;"|"&amp;$D1321&amp;"|"&amp;$E1321&amp;"|"&amp;$F1321&amp;"|"&amp;$H1321)</f>
        <v>Acquisition|Standard|15|Evening Weekend And Night|50001|24 Months</v>
      </c>
    </row>
    <row r="1322" spans="1:20" x14ac:dyDescent="0.25">
      <c r="A1322" t="inlineStr">
        <is>
          <t>Acquisition</t>
        </is>
      </c>
      <c r="B1322" t="inlineStr">
        <is>
          <t>Sep26-24M-Acq DY4 Gold Standard</t>
        </is>
      </c>
      <c r="C1322">
        <v>3</v>
      </c>
      <c r="D1322">
        <v>16</v>
      </c>
      <c r="E1322" t="inlineStr">
        <is>
          <t>Standard</t>
        </is>
      </c>
      <c r="F1322">
        <v>50001</v>
      </c>
      <c r="G1322">
        <v>75000</v>
      </c>
      <c r="H1322" t="inlineStr">
        <is>
          <t>24 Months</t>
        </is>
      </c>
      <c r="I1322" s="27">
        <v>46286</v>
      </c>
      <c r="J1322" s="27">
        <v>46630</v>
      </c>
      <c r="K1322">
        <v>28.925</v>
      </c>
      <c r="O1322">
        <v>116.37</v>
      </c>
      <c r="R1322" t="inlineStr">
        <is>
          <t>Standard</t>
        </is>
      </c>
      <c r="S1322" t="inlineStr">
        <is>
          <t>Standard</t>
        </is>
      </c>
      <c r="T1322" t="str">
        <f>IF($A1322="","",$A1322&amp;"|"&amp;$S1322&amp;"|"&amp;$D1322&amp;"|"&amp;$E1322&amp;"|"&amp;$F1322&amp;"|"&amp;$H1322)</f>
        <v>Acquisition|Standard|16|Standard|50001|24 Months</v>
      </c>
    </row>
    <row r="1323" spans="1:20" x14ac:dyDescent="0.25">
      <c r="A1323" t="inlineStr">
        <is>
          <t>Acquisition</t>
        </is>
      </c>
      <c r="B1323" t="inlineStr">
        <is>
          <t>Sep26-24M-Acq DY4 Gold Standard</t>
        </is>
      </c>
      <c r="C1323">
        <v>4</v>
      </c>
      <c r="D1323">
        <v>16</v>
      </c>
      <c r="E1323" t="inlineStr">
        <is>
          <t>Evening And Weekend</t>
        </is>
      </c>
      <c r="F1323">
        <v>50001</v>
      </c>
      <c r="G1323">
        <v>75000</v>
      </c>
      <c r="H1323" t="inlineStr">
        <is>
          <t>24 Months</t>
        </is>
      </c>
      <c r="I1323" s="27">
        <v>46286</v>
      </c>
      <c r="J1323" s="27">
        <v>46630</v>
      </c>
      <c r="L1323">
        <v>30.428</v>
      </c>
      <c r="N1323">
        <v>27.431</v>
      </c>
      <c r="O1323">
        <v>116.37</v>
      </c>
      <c r="R1323" t="inlineStr">
        <is>
          <t>Standard</t>
        </is>
      </c>
      <c r="S1323" t="inlineStr">
        <is>
          <t>Standard</t>
        </is>
      </c>
      <c r="T1323" t="str">
        <f>IF($A1323="","",$A1323&amp;"|"&amp;$S1323&amp;"|"&amp;$D1323&amp;"|"&amp;$E1323&amp;"|"&amp;$F1323&amp;"|"&amp;$H1323)</f>
        <v>Acquisition|Standard|16|Evening And Weekend|50001|24 Months</v>
      </c>
    </row>
    <row r="1324" spans="1:20" x14ac:dyDescent="0.25">
      <c r="A1324" t="inlineStr">
        <is>
          <t>Acquisition</t>
        </is>
      </c>
      <c r="B1324" t="inlineStr">
        <is>
          <t>Sep26-24M-Acq DY4 Gold Standard</t>
        </is>
      </c>
      <c r="C1324">
        <v>4</v>
      </c>
      <c r="D1324">
        <v>16</v>
      </c>
      <c r="E1324" t="inlineStr">
        <is>
          <t>Day Night</t>
        </is>
      </c>
      <c r="F1324">
        <v>50001</v>
      </c>
      <c r="G1324">
        <v>75000</v>
      </c>
      <c r="H1324" t="inlineStr">
        <is>
          <t>24 Months</t>
        </is>
      </c>
      <c r="I1324" s="27">
        <v>46286</v>
      </c>
      <c r="J1324" s="27">
        <v>46630</v>
      </c>
      <c r="L1324">
        <v>30.108</v>
      </c>
      <c r="M1324">
        <v>24.177</v>
      </c>
      <c r="O1324">
        <v>116.37</v>
      </c>
      <c r="R1324" t="inlineStr">
        <is>
          <t>Standard</t>
        </is>
      </c>
      <c r="S1324" t="inlineStr">
        <is>
          <t>Standard</t>
        </is>
      </c>
      <c r="T1324" t="str">
        <f>IF($A1324="","",$A1324&amp;"|"&amp;$S1324&amp;"|"&amp;$D1324&amp;"|"&amp;$E1324&amp;"|"&amp;$F1324&amp;"|"&amp;$H1324)</f>
        <v>Acquisition|Standard|16|Day Night|50001|24 Months</v>
      </c>
    </row>
    <row r="1325" spans="1:20" x14ac:dyDescent="0.25">
      <c r="A1325" t="inlineStr">
        <is>
          <t>Acquisition</t>
        </is>
      </c>
      <c r="B1325" t="inlineStr">
        <is>
          <t>Sep26-24M-Acq DY4 Gold Standard</t>
        </is>
      </c>
      <c r="C1325">
        <v>4</v>
      </c>
      <c r="D1325">
        <v>16</v>
      </c>
      <c r="E1325" t="inlineStr">
        <is>
          <t>Evening Weekend And Night</t>
        </is>
      </c>
      <c r="F1325">
        <v>50001</v>
      </c>
      <c r="G1325">
        <v>75000</v>
      </c>
      <c r="H1325" t="inlineStr">
        <is>
          <t>24 Months</t>
        </is>
      </c>
      <c r="I1325" s="27">
        <v>46286</v>
      </c>
      <c r="J1325" s="27">
        <v>46630</v>
      </c>
      <c r="L1325">
        <v>30.428</v>
      </c>
      <c r="M1325">
        <v>24.433</v>
      </c>
      <c r="N1325">
        <v>27.431</v>
      </c>
      <c r="O1325">
        <v>116.37</v>
      </c>
      <c r="R1325" t="inlineStr">
        <is>
          <t>Standard</t>
        </is>
      </c>
      <c r="S1325" t="inlineStr">
        <is>
          <t>Standard</t>
        </is>
      </c>
      <c r="T1325" t="str">
        <f>IF($A1325="","",$A1325&amp;"|"&amp;$S1325&amp;"|"&amp;$D1325&amp;"|"&amp;$E1325&amp;"|"&amp;$F1325&amp;"|"&amp;$H1325)</f>
        <v>Acquisition|Standard|16|Evening Weekend And Night|50001|24 Months</v>
      </c>
    </row>
    <row r="1326" spans="1:20" x14ac:dyDescent="0.25">
      <c r="A1326" t="inlineStr">
        <is>
          <t>Acquisition</t>
        </is>
      </c>
      <c r="B1326" t="inlineStr">
        <is>
          <t>Sep26-24M-Acq DY4 Gold Standard</t>
        </is>
      </c>
      <c r="C1326">
        <v>3</v>
      </c>
      <c r="D1326">
        <v>13</v>
      </c>
      <c r="E1326" t="inlineStr">
        <is>
          <t>Standard</t>
        </is>
      </c>
      <c r="F1326">
        <v>50001</v>
      </c>
      <c r="G1326">
        <v>75000</v>
      </c>
      <c r="H1326" t="inlineStr">
        <is>
          <t>24 Months</t>
        </is>
      </c>
      <c r="I1326" s="27">
        <v>46286</v>
      </c>
      <c r="J1326" s="27">
        <v>46630</v>
      </c>
      <c r="K1326">
        <v>28.952</v>
      </c>
      <c r="O1326">
        <v>116.37</v>
      </c>
      <c r="R1326" t="inlineStr">
        <is>
          <t>Standard</t>
        </is>
      </c>
      <c r="S1326" t="inlineStr">
        <is>
          <t>Standard</t>
        </is>
      </c>
      <c r="T1326" t="str">
        <f>IF($A1326="","",$A1326&amp;"|"&amp;$S1326&amp;"|"&amp;$D1326&amp;"|"&amp;$E1326&amp;"|"&amp;$F1326&amp;"|"&amp;$H1326)</f>
        <v>Acquisition|Standard|13|Standard|50001|24 Months</v>
      </c>
    </row>
    <row r="1327" spans="1:20" x14ac:dyDescent="0.25">
      <c r="A1327" t="inlineStr">
        <is>
          <t>Acquisition</t>
        </is>
      </c>
      <c r="B1327" t="inlineStr">
        <is>
          <t>Sep26-24M-Acq DY4 Gold Standard</t>
        </is>
      </c>
      <c r="C1327">
        <v>4</v>
      </c>
      <c r="D1327">
        <v>13</v>
      </c>
      <c r="E1327" t="inlineStr">
        <is>
          <t>Evening And Weekend</t>
        </is>
      </c>
      <c r="F1327">
        <v>50001</v>
      </c>
      <c r="G1327">
        <v>75000</v>
      </c>
      <c r="H1327" t="inlineStr">
        <is>
          <t>24 Months</t>
        </is>
      </c>
      <c r="I1327" s="27">
        <v>46286</v>
      </c>
      <c r="J1327" s="27">
        <v>46630</v>
      </c>
      <c r="L1327">
        <v>30.447</v>
      </c>
      <c r="N1327">
        <v>27.451</v>
      </c>
      <c r="O1327">
        <v>116.37</v>
      </c>
      <c r="R1327" t="inlineStr">
        <is>
          <t>Standard</t>
        </is>
      </c>
      <c r="S1327" t="inlineStr">
        <is>
          <t>Standard</t>
        </is>
      </c>
      <c r="T1327" t="str">
        <f>IF($A1327="","",$A1327&amp;"|"&amp;$S1327&amp;"|"&amp;$D1327&amp;"|"&amp;$E1327&amp;"|"&amp;$F1327&amp;"|"&amp;$H1327)</f>
        <v>Acquisition|Standard|13|Evening And Weekend|50001|24 Months</v>
      </c>
    </row>
    <row r="1328" spans="1:20" x14ac:dyDescent="0.25">
      <c r="A1328" t="inlineStr">
        <is>
          <t>Acquisition</t>
        </is>
      </c>
      <c r="B1328" t="inlineStr">
        <is>
          <t>Sep26-24M-Acq DY4 Gold Standard</t>
        </is>
      </c>
      <c r="C1328">
        <v>4</v>
      </c>
      <c r="D1328">
        <v>13</v>
      </c>
      <c r="E1328" t="inlineStr">
        <is>
          <t>Day Night</t>
        </is>
      </c>
      <c r="F1328">
        <v>50001</v>
      </c>
      <c r="G1328">
        <v>75000</v>
      </c>
      <c r="H1328" t="inlineStr">
        <is>
          <t>24 Months</t>
        </is>
      </c>
      <c r="I1328" s="27">
        <v>46286</v>
      </c>
      <c r="J1328" s="27">
        <v>46630</v>
      </c>
      <c r="L1328">
        <v>30.139</v>
      </c>
      <c r="M1328">
        <v>24.196</v>
      </c>
      <c r="O1328">
        <v>116.37</v>
      </c>
      <c r="R1328" t="inlineStr">
        <is>
          <t>Standard</t>
        </is>
      </c>
      <c r="S1328" t="inlineStr">
        <is>
          <t>Standard</t>
        </is>
      </c>
      <c r="T1328" t="str">
        <f>IF($A1328="","",$A1328&amp;"|"&amp;$S1328&amp;"|"&amp;$D1328&amp;"|"&amp;$E1328&amp;"|"&amp;$F1328&amp;"|"&amp;$H1328)</f>
        <v>Acquisition|Standard|13|Day Night|50001|24 Months</v>
      </c>
    </row>
    <row r="1329" spans="1:20" x14ac:dyDescent="0.25">
      <c r="A1329" t="inlineStr">
        <is>
          <t>Acquisition</t>
        </is>
      </c>
      <c r="B1329" t="inlineStr">
        <is>
          <t>Sep26-24M-Acq DY4 Gold Standard</t>
        </is>
      </c>
      <c r="C1329">
        <v>4</v>
      </c>
      <c r="D1329">
        <v>13</v>
      </c>
      <c r="E1329" t="inlineStr">
        <is>
          <t>Evening Weekend And Night</t>
        </is>
      </c>
      <c r="F1329">
        <v>50001</v>
      </c>
      <c r="G1329">
        <v>75000</v>
      </c>
      <c r="H1329" t="inlineStr">
        <is>
          <t>24 Months</t>
        </is>
      </c>
      <c r="I1329" s="27">
        <v>46286</v>
      </c>
      <c r="J1329" s="27">
        <v>46630</v>
      </c>
      <c r="L1329">
        <v>30.447</v>
      </c>
      <c r="M1329">
        <v>24.455</v>
      </c>
      <c r="N1329">
        <v>27.451</v>
      </c>
      <c r="O1329">
        <v>116.37</v>
      </c>
      <c r="R1329" t="inlineStr">
        <is>
          <t>Standard</t>
        </is>
      </c>
      <c r="S1329" t="inlineStr">
        <is>
          <t>Standard</t>
        </is>
      </c>
      <c r="T1329" t="str">
        <f>IF($A1329="","",$A1329&amp;"|"&amp;$S1329&amp;"|"&amp;$D1329&amp;"|"&amp;$E1329&amp;"|"&amp;$F1329&amp;"|"&amp;$H1329)</f>
        <v>Acquisition|Standard|13|Evening Weekend And Night|50001|24 Months</v>
      </c>
    </row>
    <row r="1330" spans="1:20" x14ac:dyDescent="0.25">
      <c r="A1330" t="inlineStr">
        <is>
          <t>Acquisition</t>
        </is>
      </c>
      <c r="B1330" t="inlineStr">
        <is>
          <t>Sep26-24M-Acq DY4 Gold Standard</t>
        </is>
      </c>
      <c r="C1330">
        <v>3</v>
      </c>
      <c r="D1330">
        <v>19</v>
      </c>
      <c r="E1330" t="inlineStr">
        <is>
          <t>Standard</t>
        </is>
      </c>
      <c r="F1330">
        <v>50001</v>
      </c>
      <c r="G1330">
        <v>75000</v>
      </c>
      <c r="H1330" t="inlineStr">
        <is>
          <t>24 Months</t>
        </is>
      </c>
      <c r="I1330" s="27">
        <v>46286</v>
      </c>
      <c r="J1330" s="27">
        <v>46630</v>
      </c>
      <c r="K1330">
        <v>29.523</v>
      </c>
      <c r="O1330">
        <v>116.37</v>
      </c>
      <c r="R1330" t="inlineStr">
        <is>
          <t>Standard</t>
        </is>
      </c>
      <c r="S1330" t="inlineStr">
        <is>
          <t>Standard</t>
        </is>
      </c>
      <c r="T1330" t="str">
        <f>IF($A1330="","",$A1330&amp;"|"&amp;$S1330&amp;"|"&amp;$D1330&amp;"|"&amp;$E1330&amp;"|"&amp;$F1330&amp;"|"&amp;$H1330)</f>
        <v>Acquisition|Standard|19|Standard|50001|24 Months</v>
      </c>
    </row>
    <row r="1331" spans="1:20" x14ac:dyDescent="0.25">
      <c r="A1331" t="inlineStr">
        <is>
          <t>Acquisition</t>
        </is>
      </c>
      <c r="B1331" t="inlineStr">
        <is>
          <t>Sep26-24M-Acq DY4 Gold Standard</t>
        </is>
      </c>
      <c r="C1331">
        <v>4</v>
      </c>
      <c r="D1331">
        <v>19</v>
      </c>
      <c r="E1331" t="inlineStr">
        <is>
          <t>Evening And Weekend</t>
        </is>
      </c>
      <c r="F1331">
        <v>50001</v>
      </c>
      <c r="G1331">
        <v>75000</v>
      </c>
      <c r="H1331" t="inlineStr">
        <is>
          <t>24 Months</t>
        </is>
      </c>
      <c r="I1331" s="27">
        <v>46286</v>
      </c>
      <c r="J1331" s="27">
        <v>46630</v>
      </c>
      <c r="L1331">
        <v>31.055</v>
      </c>
      <c r="N1331">
        <v>27.998</v>
      </c>
      <c r="O1331">
        <v>116.37</v>
      </c>
      <c r="R1331" t="inlineStr">
        <is>
          <t>Standard</t>
        </is>
      </c>
      <c r="S1331" t="inlineStr">
        <is>
          <t>Standard</t>
        </is>
      </c>
      <c r="T1331" t="str">
        <f>IF($A1331="","",$A1331&amp;"|"&amp;$S1331&amp;"|"&amp;$D1331&amp;"|"&amp;$E1331&amp;"|"&amp;$F1331&amp;"|"&amp;$H1331)</f>
        <v>Acquisition|Standard|19|Evening And Weekend|50001|24 Months</v>
      </c>
    </row>
    <row r="1332" spans="1:20" x14ac:dyDescent="0.25">
      <c r="A1332" t="inlineStr">
        <is>
          <t>Acquisition</t>
        </is>
      </c>
      <c r="B1332" t="inlineStr">
        <is>
          <t>Sep26-24M-Acq DY4 Gold Standard</t>
        </is>
      </c>
      <c r="C1332">
        <v>4</v>
      </c>
      <c r="D1332">
        <v>19</v>
      </c>
      <c r="E1332" t="inlineStr">
        <is>
          <t>Day Night</t>
        </is>
      </c>
      <c r="F1332">
        <v>50001</v>
      </c>
      <c r="G1332">
        <v>75000</v>
      </c>
      <c r="H1332" t="inlineStr">
        <is>
          <t>24 Months</t>
        </is>
      </c>
      <c r="I1332" s="27">
        <v>46286</v>
      </c>
      <c r="J1332" s="27">
        <v>46630</v>
      </c>
      <c r="L1332">
        <v>30.737</v>
      </c>
      <c r="M1332">
        <v>24.682</v>
      </c>
      <c r="O1332">
        <v>116.37</v>
      </c>
      <c r="R1332" t="inlineStr">
        <is>
          <t>Standard</t>
        </is>
      </c>
      <c r="S1332" t="inlineStr">
        <is>
          <t>Standard</t>
        </is>
      </c>
      <c r="T1332" t="str">
        <f>IF($A1332="","",$A1332&amp;"|"&amp;$S1332&amp;"|"&amp;$D1332&amp;"|"&amp;$E1332&amp;"|"&amp;$F1332&amp;"|"&amp;$H1332)</f>
        <v>Acquisition|Standard|19|Day Night|50001|24 Months</v>
      </c>
    </row>
    <row r="1333" spans="1:20" x14ac:dyDescent="0.25">
      <c r="A1333" t="inlineStr">
        <is>
          <t>Acquisition</t>
        </is>
      </c>
      <c r="B1333" t="inlineStr">
        <is>
          <t>Sep26-24M-Acq DY4 Gold Standard</t>
        </is>
      </c>
      <c r="C1333">
        <v>4</v>
      </c>
      <c r="D1333">
        <v>19</v>
      </c>
      <c r="E1333" t="inlineStr">
        <is>
          <t>Evening Weekend And Night</t>
        </is>
      </c>
      <c r="F1333">
        <v>50001</v>
      </c>
      <c r="G1333">
        <v>75000</v>
      </c>
      <c r="H1333" t="inlineStr">
        <is>
          <t>24 Months</t>
        </is>
      </c>
      <c r="I1333" s="27">
        <v>46286</v>
      </c>
      <c r="J1333" s="27">
        <v>46630</v>
      </c>
      <c r="L1333">
        <v>31.055</v>
      </c>
      <c r="M1333">
        <v>24.928</v>
      </c>
      <c r="N1333">
        <v>27.998</v>
      </c>
      <c r="O1333">
        <v>116.37</v>
      </c>
      <c r="R1333" t="inlineStr">
        <is>
          <t>Standard</t>
        </is>
      </c>
      <c r="S1333" t="inlineStr">
        <is>
          <t>Standard</t>
        </is>
      </c>
      <c r="T1333" t="str">
        <f>IF($A1333="","",$A1333&amp;"|"&amp;$S1333&amp;"|"&amp;$D1333&amp;"|"&amp;$E1333&amp;"|"&amp;$F1333&amp;"|"&amp;$H1333)</f>
        <v>Acquisition|Standard|19|Evening Weekend And Night|50001|24 Months</v>
      </c>
    </row>
    <row r="1334" spans="1:20" x14ac:dyDescent="0.25">
      <c r="A1334" t="inlineStr">
        <is>
          <t>Acquisition</t>
        </is>
      </c>
      <c r="B1334" t="inlineStr">
        <is>
          <t>Sep26-24M-Acq DY4 Gold Standard</t>
        </is>
      </c>
      <c r="C1334">
        <v>3</v>
      </c>
      <c r="D1334">
        <v>21</v>
      </c>
      <c r="E1334" t="inlineStr">
        <is>
          <t>Standard</t>
        </is>
      </c>
      <c r="F1334">
        <v>50001</v>
      </c>
      <c r="G1334">
        <v>75000</v>
      </c>
      <c r="H1334" t="inlineStr">
        <is>
          <t>24 Months</t>
        </is>
      </c>
      <c r="I1334" s="27">
        <v>46286</v>
      </c>
      <c r="J1334" s="27">
        <v>46630</v>
      </c>
      <c r="K1334">
        <v>29.744</v>
      </c>
      <c r="O1334">
        <v>116.37</v>
      </c>
      <c r="R1334" t="inlineStr">
        <is>
          <t>Standard</t>
        </is>
      </c>
      <c r="S1334" t="inlineStr">
        <is>
          <t>Standard</t>
        </is>
      </c>
      <c r="T1334" t="str">
        <f>IF($A1334="","",$A1334&amp;"|"&amp;$S1334&amp;"|"&amp;$D1334&amp;"|"&amp;$E1334&amp;"|"&amp;$F1334&amp;"|"&amp;$H1334)</f>
        <v>Acquisition|Standard|21|Standard|50001|24 Months</v>
      </c>
    </row>
    <row r="1335" spans="1:20" x14ac:dyDescent="0.25">
      <c r="A1335" t="inlineStr">
        <is>
          <t>Acquisition</t>
        </is>
      </c>
      <c r="B1335" t="inlineStr">
        <is>
          <t>Sep26-24M-Acq DY4 Gold Standard</t>
        </is>
      </c>
      <c r="C1335">
        <v>4</v>
      </c>
      <c r="D1335">
        <v>21</v>
      </c>
      <c r="E1335" t="inlineStr">
        <is>
          <t>Evening And Weekend</t>
        </is>
      </c>
      <c r="F1335">
        <v>50001</v>
      </c>
      <c r="G1335">
        <v>75000</v>
      </c>
      <c r="H1335" t="inlineStr">
        <is>
          <t>24 Months</t>
        </is>
      </c>
      <c r="I1335" s="27">
        <v>46286</v>
      </c>
      <c r="J1335" s="27">
        <v>46630</v>
      </c>
      <c r="L1335">
        <v>31.281</v>
      </c>
      <c r="N1335">
        <v>28.204</v>
      </c>
      <c r="O1335">
        <v>116.37</v>
      </c>
      <c r="R1335" t="inlineStr">
        <is>
          <t>Standard</t>
        </is>
      </c>
      <c r="S1335" t="inlineStr">
        <is>
          <t>Standard</t>
        </is>
      </c>
      <c r="T1335" t="str">
        <f>IF($A1335="","",$A1335&amp;"|"&amp;$S1335&amp;"|"&amp;$D1335&amp;"|"&amp;$E1335&amp;"|"&amp;$F1335&amp;"|"&amp;$H1335)</f>
        <v>Acquisition|Standard|21|Evening And Weekend|50001|24 Months</v>
      </c>
    </row>
    <row r="1336" spans="1:20" x14ac:dyDescent="0.25">
      <c r="A1336" t="inlineStr">
        <is>
          <t>Acquisition</t>
        </is>
      </c>
      <c r="B1336" t="inlineStr">
        <is>
          <t>Sep26-24M-Acq DY4 Gold Standard</t>
        </is>
      </c>
      <c r="C1336">
        <v>4</v>
      </c>
      <c r="D1336">
        <v>21</v>
      </c>
      <c r="E1336" t="inlineStr">
        <is>
          <t>Day Night</t>
        </is>
      </c>
      <c r="F1336">
        <v>50001</v>
      </c>
      <c r="G1336">
        <v>75000</v>
      </c>
      <c r="H1336" t="inlineStr">
        <is>
          <t>24 Months</t>
        </is>
      </c>
      <c r="I1336" s="27">
        <v>46286</v>
      </c>
      <c r="J1336" s="27">
        <v>46630</v>
      </c>
      <c r="L1336">
        <v>30.962</v>
      </c>
      <c r="M1336">
        <v>24.866</v>
      </c>
      <c r="O1336">
        <v>116.37</v>
      </c>
      <c r="R1336" t="inlineStr">
        <is>
          <t>Standard</t>
        </is>
      </c>
      <c r="S1336" t="inlineStr">
        <is>
          <t>Standard</t>
        </is>
      </c>
      <c r="T1336" t="str">
        <f>IF($A1336="","",$A1336&amp;"|"&amp;$S1336&amp;"|"&amp;$D1336&amp;"|"&amp;$E1336&amp;"|"&amp;$F1336&amp;"|"&amp;$H1336)</f>
        <v>Acquisition|Standard|21|Day Night|50001|24 Months</v>
      </c>
    </row>
    <row r="1337" spans="1:20" x14ac:dyDescent="0.25">
      <c r="A1337" t="inlineStr">
        <is>
          <t>Acquisition</t>
        </is>
      </c>
      <c r="B1337" t="inlineStr">
        <is>
          <t>Sep26-24M-Acq DY4 Gold Standard</t>
        </is>
      </c>
      <c r="C1337">
        <v>4</v>
      </c>
      <c r="D1337">
        <v>21</v>
      </c>
      <c r="E1337" t="inlineStr">
        <is>
          <t>Evening Weekend And Night</t>
        </is>
      </c>
      <c r="F1337">
        <v>50001</v>
      </c>
      <c r="G1337">
        <v>75000</v>
      </c>
      <c r="H1337" t="inlineStr">
        <is>
          <t>24 Months</t>
        </is>
      </c>
      <c r="I1337" s="27">
        <v>46286</v>
      </c>
      <c r="J1337" s="27">
        <v>46630</v>
      </c>
      <c r="L1337">
        <v>31.281</v>
      </c>
      <c r="M1337">
        <v>25.115</v>
      </c>
      <c r="N1337">
        <v>28.204</v>
      </c>
      <c r="O1337">
        <v>116.37</v>
      </c>
      <c r="R1337" t="inlineStr">
        <is>
          <t>Standard</t>
        </is>
      </c>
      <c r="S1337" t="inlineStr">
        <is>
          <t>Standard</t>
        </is>
      </c>
      <c r="T1337" t="str">
        <f>IF($A1337="","",$A1337&amp;"|"&amp;$S1337&amp;"|"&amp;$D1337&amp;"|"&amp;$E1337&amp;"|"&amp;$F1337&amp;"|"&amp;$H1337)</f>
        <v>Acquisition|Standard|21|Evening Weekend And Night|50001|24 Months</v>
      </c>
    </row>
    <row r="1338" spans="1:20" x14ac:dyDescent="0.25">
      <c r="A1338" t="inlineStr">
        <is>
          <t>Acquisition</t>
        </is>
      </c>
      <c r="B1338" t="inlineStr">
        <is>
          <t>Sep26-24M-Acq DY4 Gold Standard</t>
        </is>
      </c>
      <c r="C1338">
        <v>3</v>
      </c>
      <c r="D1338">
        <v>22</v>
      </c>
      <c r="E1338" t="inlineStr">
        <is>
          <t>Standard</t>
        </is>
      </c>
      <c r="F1338">
        <v>50001</v>
      </c>
      <c r="G1338">
        <v>75000</v>
      </c>
      <c r="H1338" t="inlineStr">
        <is>
          <t>24 Months</t>
        </is>
      </c>
      <c r="I1338" s="27">
        <v>46286</v>
      </c>
      <c r="J1338" s="27">
        <v>46630</v>
      </c>
      <c r="K1338">
        <v>29.744</v>
      </c>
      <c r="O1338">
        <v>116.37</v>
      </c>
      <c r="R1338" t="inlineStr">
        <is>
          <t>Standard</t>
        </is>
      </c>
      <c r="S1338" t="inlineStr">
        <is>
          <t>Standard</t>
        </is>
      </c>
      <c r="T1338" t="str">
        <f>IF($A1338="","",$A1338&amp;"|"&amp;$S1338&amp;"|"&amp;$D1338&amp;"|"&amp;$E1338&amp;"|"&amp;$F1338&amp;"|"&amp;$H1338)</f>
        <v>Acquisition|Standard|22|Standard|50001|24 Months</v>
      </c>
    </row>
    <row r="1339" spans="1:20" x14ac:dyDescent="0.25">
      <c r="A1339" t="inlineStr">
        <is>
          <t>Acquisition</t>
        </is>
      </c>
      <c r="B1339" t="inlineStr">
        <is>
          <t>Sep26-24M-Acq DY4 Gold Standard</t>
        </is>
      </c>
      <c r="C1339">
        <v>4</v>
      </c>
      <c r="D1339">
        <v>22</v>
      </c>
      <c r="E1339" t="inlineStr">
        <is>
          <t>Evening And Weekend</t>
        </is>
      </c>
      <c r="F1339">
        <v>50001</v>
      </c>
      <c r="G1339">
        <v>75000</v>
      </c>
      <c r="H1339" t="inlineStr">
        <is>
          <t>24 Months</t>
        </is>
      </c>
      <c r="I1339" s="27">
        <v>46286</v>
      </c>
      <c r="J1339" s="27">
        <v>46630</v>
      </c>
      <c r="L1339">
        <v>31.281</v>
      </c>
      <c r="N1339">
        <v>28.204</v>
      </c>
      <c r="O1339">
        <v>116.37</v>
      </c>
      <c r="R1339" t="inlineStr">
        <is>
          <t>Standard</t>
        </is>
      </c>
      <c r="S1339" t="inlineStr">
        <is>
          <t>Standard</t>
        </is>
      </c>
      <c r="T1339" t="str">
        <f>IF($A1339="","",$A1339&amp;"|"&amp;$S1339&amp;"|"&amp;$D1339&amp;"|"&amp;$E1339&amp;"|"&amp;$F1339&amp;"|"&amp;$H1339)</f>
        <v>Acquisition|Standard|22|Evening And Weekend|50001|24 Months</v>
      </c>
    </row>
    <row r="1340" spans="1:20" x14ac:dyDescent="0.25">
      <c r="A1340" t="inlineStr">
        <is>
          <t>Acquisition</t>
        </is>
      </c>
      <c r="B1340" t="inlineStr">
        <is>
          <t>Sep26-24M-Acq DY4 Gold Standard</t>
        </is>
      </c>
      <c r="C1340">
        <v>4</v>
      </c>
      <c r="D1340">
        <v>22</v>
      </c>
      <c r="E1340" t="inlineStr">
        <is>
          <t>Day Night</t>
        </is>
      </c>
      <c r="F1340">
        <v>50001</v>
      </c>
      <c r="G1340">
        <v>75000</v>
      </c>
      <c r="H1340" t="inlineStr">
        <is>
          <t>24 Months</t>
        </is>
      </c>
      <c r="I1340" s="27">
        <v>46286</v>
      </c>
      <c r="J1340" s="27">
        <v>46630</v>
      </c>
      <c r="L1340">
        <v>30.962</v>
      </c>
      <c r="M1340">
        <v>24.866</v>
      </c>
      <c r="O1340">
        <v>116.37</v>
      </c>
      <c r="R1340" t="inlineStr">
        <is>
          <t>Standard</t>
        </is>
      </c>
      <c r="S1340" t="inlineStr">
        <is>
          <t>Standard</t>
        </is>
      </c>
      <c r="T1340" t="str">
        <f>IF($A1340="","",$A1340&amp;"|"&amp;$S1340&amp;"|"&amp;$D1340&amp;"|"&amp;$E1340&amp;"|"&amp;$F1340&amp;"|"&amp;$H1340)</f>
        <v>Acquisition|Standard|22|Day Night|50001|24 Months</v>
      </c>
    </row>
    <row r="1341" spans="1:20" x14ac:dyDescent="0.25">
      <c r="A1341" t="inlineStr">
        <is>
          <t>Acquisition</t>
        </is>
      </c>
      <c r="B1341" t="inlineStr">
        <is>
          <t>Sep26-24M-Acq DY4 Gold Standard</t>
        </is>
      </c>
      <c r="C1341">
        <v>4</v>
      </c>
      <c r="D1341">
        <v>22</v>
      </c>
      <c r="E1341" t="inlineStr">
        <is>
          <t>Evening Weekend And Night</t>
        </is>
      </c>
      <c r="F1341">
        <v>50001</v>
      </c>
      <c r="G1341">
        <v>75000</v>
      </c>
      <c r="H1341" t="inlineStr">
        <is>
          <t>24 Months</t>
        </is>
      </c>
      <c r="I1341" s="27">
        <v>46286</v>
      </c>
      <c r="J1341" s="27">
        <v>46630</v>
      </c>
      <c r="L1341">
        <v>31.281</v>
      </c>
      <c r="M1341">
        <v>25.115</v>
      </c>
      <c r="N1341">
        <v>28.204</v>
      </c>
      <c r="O1341">
        <v>116.37</v>
      </c>
      <c r="R1341" t="inlineStr">
        <is>
          <t>Standard</t>
        </is>
      </c>
      <c r="S1341" t="inlineStr">
        <is>
          <t>Standard</t>
        </is>
      </c>
      <c r="T1341" t="str">
        <f>IF($A1341="","",$A1341&amp;"|"&amp;$S1341&amp;"|"&amp;$D1341&amp;"|"&amp;$E1341&amp;"|"&amp;$F1341&amp;"|"&amp;$H1341)</f>
        <v>Acquisition|Standard|22|Evening Weekend And Night|50001|24 Months</v>
      </c>
    </row>
    <row r="1342" spans="1:20" x14ac:dyDescent="0.25">
      <c r="A1342" t="inlineStr">
        <is>
          <t>Acquisition</t>
        </is>
      </c>
      <c r="B1342" t="inlineStr">
        <is>
          <t>Sep26-24M-Acq DY4 Gold Standard</t>
        </is>
      </c>
      <c r="C1342">
        <v>3</v>
      </c>
      <c r="D1342">
        <v>18</v>
      </c>
      <c r="E1342" t="inlineStr">
        <is>
          <t>Standard</t>
        </is>
      </c>
      <c r="F1342">
        <v>50001</v>
      </c>
      <c r="G1342">
        <v>75000</v>
      </c>
      <c r="H1342" t="inlineStr">
        <is>
          <t>24 Months</t>
        </is>
      </c>
      <c r="I1342" s="27">
        <v>46286</v>
      </c>
      <c r="J1342" s="27">
        <v>46630</v>
      </c>
      <c r="K1342">
        <v>29.016</v>
      </c>
      <c r="O1342">
        <v>116.37</v>
      </c>
      <c r="R1342" t="inlineStr">
        <is>
          <t>Standard</t>
        </is>
      </c>
      <c r="S1342" t="inlineStr">
        <is>
          <t>Standard</t>
        </is>
      </c>
      <c r="T1342" t="str">
        <f>IF($A1342="","",$A1342&amp;"|"&amp;$S1342&amp;"|"&amp;$D1342&amp;"|"&amp;$E1342&amp;"|"&amp;$F1342&amp;"|"&amp;$H1342)</f>
        <v>Acquisition|Standard|18|Standard|50001|24 Months</v>
      </c>
    </row>
    <row r="1343" spans="1:20" x14ac:dyDescent="0.25">
      <c r="A1343" t="inlineStr">
        <is>
          <t>Acquisition</t>
        </is>
      </c>
      <c r="B1343" t="inlineStr">
        <is>
          <t>Sep26-24M-Acq DY4 Gold Standard</t>
        </is>
      </c>
      <c r="C1343">
        <v>4</v>
      </c>
      <c r="D1343">
        <v>18</v>
      </c>
      <c r="E1343" t="inlineStr">
        <is>
          <t>Evening And Weekend</t>
        </is>
      </c>
      <c r="F1343">
        <v>50001</v>
      </c>
      <c r="G1343">
        <v>75000</v>
      </c>
      <c r="H1343" t="inlineStr">
        <is>
          <t>24 Months</t>
        </is>
      </c>
      <c r="I1343" s="27">
        <v>46286</v>
      </c>
      <c r="J1343" s="27">
        <v>46630</v>
      </c>
      <c r="L1343">
        <v>30.519</v>
      </c>
      <c r="N1343">
        <v>27.513</v>
      </c>
      <c r="O1343">
        <v>116.37</v>
      </c>
      <c r="R1343" t="inlineStr">
        <is>
          <t>Standard</t>
        </is>
      </c>
      <c r="S1343" t="inlineStr">
        <is>
          <t>Standard</t>
        </is>
      </c>
      <c r="T1343" t="str">
        <f>IF($A1343="","",$A1343&amp;"|"&amp;$S1343&amp;"|"&amp;$D1343&amp;"|"&amp;$E1343&amp;"|"&amp;$F1343&amp;"|"&amp;$H1343)</f>
        <v>Acquisition|Standard|18|Evening And Weekend|50001|24 Months</v>
      </c>
    </row>
    <row r="1344" spans="1:20" x14ac:dyDescent="0.25">
      <c r="A1344" t="inlineStr">
        <is>
          <t>Acquisition</t>
        </is>
      </c>
      <c r="B1344" t="inlineStr">
        <is>
          <t>Sep26-24M-Acq DY4 Gold Standard</t>
        </is>
      </c>
      <c r="C1344">
        <v>4</v>
      </c>
      <c r="D1344">
        <v>18</v>
      </c>
      <c r="E1344" t="inlineStr">
        <is>
          <t>Day Night</t>
        </is>
      </c>
      <c r="F1344">
        <v>50001</v>
      </c>
      <c r="G1344">
        <v>75000</v>
      </c>
      <c r="H1344" t="inlineStr">
        <is>
          <t>24 Months</t>
        </is>
      </c>
      <c r="I1344" s="27">
        <v>46286</v>
      </c>
      <c r="J1344" s="27">
        <v>46630</v>
      </c>
      <c r="L1344">
        <v>30.211</v>
      </c>
      <c r="M1344">
        <v>24.259</v>
      </c>
      <c r="O1344">
        <v>116.37</v>
      </c>
      <c r="R1344" t="inlineStr">
        <is>
          <t>Standard</t>
        </is>
      </c>
      <c r="S1344" t="inlineStr">
        <is>
          <t>Standard</t>
        </is>
      </c>
      <c r="T1344" t="str">
        <f>IF($A1344="","",$A1344&amp;"|"&amp;$S1344&amp;"|"&amp;$D1344&amp;"|"&amp;$E1344&amp;"|"&amp;$F1344&amp;"|"&amp;$H1344)</f>
        <v>Acquisition|Standard|18|Day Night|50001|24 Months</v>
      </c>
    </row>
    <row r="1345" spans="1:20" x14ac:dyDescent="0.25">
      <c r="A1345" t="inlineStr">
        <is>
          <t>Acquisition</t>
        </is>
      </c>
      <c r="B1345" t="inlineStr">
        <is>
          <t>Sep26-24M-Acq DY4 Gold Standard</t>
        </is>
      </c>
      <c r="C1345">
        <v>4</v>
      </c>
      <c r="D1345">
        <v>18</v>
      </c>
      <c r="E1345" t="inlineStr">
        <is>
          <t>Evening Weekend And Night</t>
        </is>
      </c>
      <c r="F1345">
        <v>50001</v>
      </c>
      <c r="G1345">
        <v>75000</v>
      </c>
      <c r="H1345" t="inlineStr">
        <is>
          <t>24 Months</t>
        </is>
      </c>
      <c r="I1345" s="27">
        <v>46286</v>
      </c>
      <c r="J1345" s="27">
        <v>46630</v>
      </c>
      <c r="L1345">
        <v>30.519</v>
      </c>
      <c r="M1345">
        <v>24.505</v>
      </c>
      <c r="N1345">
        <v>27.513</v>
      </c>
      <c r="O1345">
        <v>116.37</v>
      </c>
      <c r="R1345" t="inlineStr">
        <is>
          <t>Standard</t>
        </is>
      </c>
      <c r="S1345" t="inlineStr">
        <is>
          <t>Standard</t>
        </is>
      </c>
      <c r="T1345" t="str">
        <f>IF($A1345="","",$A1345&amp;"|"&amp;$S1345&amp;"|"&amp;$D1345&amp;"|"&amp;$E1345&amp;"|"&amp;$F1345&amp;"|"&amp;$H1345)</f>
        <v>Acquisition|Standard|18|Evening Weekend And Night|50001|24 Months</v>
      </c>
    </row>
    <row r="1346" spans="1:20" x14ac:dyDescent="0.25">
      <c r="A1346" t="inlineStr">
        <is>
          <t>Acquisition</t>
        </is>
      </c>
      <c r="B1346" t="inlineStr">
        <is>
          <t>Sep26-36M-Acq DY4 Gold Standard</t>
        </is>
      </c>
      <c r="C1346">
        <v>3</v>
      </c>
      <c r="D1346">
        <v>14</v>
      </c>
      <c r="E1346" t="inlineStr">
        <is>
          <t>Standard</t>
        </is>
      </c>
      <c r="F1346">
        <v>50001</v>
      </c>
      <c r="G1346">
        <v>75000</v>
      </c>
      <c r="H1346" t="inlineStr">
        <is>
          <t>36 Months</t>
        </is>
      </c>
      <c r="I1346" s="27">
        <v>46286</v>
      </c>
      <c r="J1346" s="27">
        <v>46630</v>
      </c>
      <c r="K1346">
        <v>29.541</v>
      </c>
      <c r="O1346">
        <v>116.37</v>
      </c>
      <c r="R1346" t="inlineStr">
        <is>
          <t>Standard</t>
        </is>
      </c>
      <c r="S1346" t="inlineStr">
        <is>
          <t>Standard</t>
        </is>
      </c>
      <c r="T1346" t="str">
        <f>IF($A1346="","",$A1346&amp;"|"&amp;$S1346&amp;"|"&amp;$D1346&amp;"|"&amp;$E1346&amp;"|"&amp;$F1346&amp;"|"&amp;$H1346)</f>
        <v>Acquisition|Standard|14|Standard|50001|36 Months</v>
      </c>
    </row>
    <row r="1347" spans="1:20" x14ac:dyDescent="0.25">
      <c r="A1347" t="inlineStr">
        <is>
          <t>Acquisition</t>
        </is>
      </c>
      <c r="B1347" t="inlineStr">
        <is>
          <t>Sep26-36M-Acq DY4 Gold Standard</t>
        </is>
      </c>
      <c r="C1347">
        <v>4</v>
      </c>
      <c r="D1347">
        <v>14</v>
      </c>
      <c r="E1347" t="inlineStr">
        <is>
          <t>Evening And Weekend</t>
        </is>
      </c>
      <c r="F1347">
        <v>50001</v>
      </c>
      <c r="G1347">
        <v>75000</v>
      </c>
      <c r="H1347" t="inlineStr">
        <is>
          <t>36 Months</t>
        </is>
      </c>
      <c r="I1347" s="27">
        <v>46286</v>
      </c>
      <c r="J1347" s="27">
        <v>46630</v>
      </c>
      <c r="L1347">
        <v>31.076</v>
      </c>
      <c r="N1347">
        <v>28.007</v>
      </c>
      <c r="O1347">
        <v>116.37</v>
      </c>
      <c r="R1347" t="inlineStr">
        <is>
          <t>Standard</t>
        </is>
      </c>
      <c r="S1347" t="inlineStr">
        <is>
          <t>Standard</t>
        </is>
      </c>
      <c r="T1347" t="str">
        <f>IF($A1347="","",$A1347&amp;"|"&amp;$S1347&amp;"|"&amp;$D1347&amp;"|"&amp;$E1347&amp;"|"&amp;$F1347&amp;"|"&amp;$H1347)</f>
        <v>Acquisition|Standard|14|Evening And Weekend|50001|36 Months</v>
      </c>
    </row>
    <row r="1348" spans="1:20" x14ac:dyDescent="0.25">
      <c r="A1348" t="inlineStr">
        <is>
          <t>Acquisition</t>
        </is>
      </c>
      <c r="B1348" t="inlineStr">
        <is>
          <t>Sep26-36M-Acq DY4 Gold Standard</t>
        </is>
      </c>
      <c r="C1348">
        <v>4</v>
      </c>
      <c r="D1348">
        <v>14</v>
      </c>
      <c r="E1348" t="inlineStr">
        <is>
          <t>Day Night</t>
        </is>
      </c>
      <c r="F1348">
        <v>50001</v>
      </c>
      <c r="G1348">
        <v>75000</v>
      </c>
      <c r="H1348" t="inlineStr">
        <is>
          <t>36 Months</t>
        </is>
      </c>
      <c r="I1348" s="27">
        <v>46286</v>
      </c>
      <c r="J1348" s="27">
        <v>46630</v>
      </c>
      <c r="L1348">
        <v>30.757</v>
      </c>
      <c r="M1348">
        <v>24.692</v>
      </c>
      <c r="O1348">
        <v>116.37</v>
      </c>
      <c r="R1348" t="inlineStr">
        <is>
          <t>Standard</t>
        </is>
      </c>
      <c r="S1348" t="inlineStr">
        <is>
          <t>Standard</t>
        </is>
      </c>
      <c r="T1348" t="str">
        <f>IF($A1348="","",$A1348&amp;"|"&amp;$S1348&amp;"|"&amp;$D1348&amp;"|"&amp;$E1348&amp;"|"&amp;$F1348&amp;"|"&amp;$H1348)</f>
        <v>Acquisition|Standard|14|Day Night|50001|36 Months</v>
      </c>
    </row>
    <row r="1349" spans="1:20" x14ac:dyDescent="0.25">
      <c r="A1349" t="inlineStr">
        <is>
          <t>Acquisition</t>
        </is>
      </c>
      <c r="B1349" t="inlineStr">
        <is>
          <t>Sep26-36M-Acq DY4 Gold Standard</t>
        </is>
      </c>
      <c r="C1349">
        <v>4</v>
      </c>
      <c r="D1349">
        <v>14</v>
      </c>
      <c r="E1349" t="inlineStr">
        <is>
          <t>Evening Weekend And Night</t>
        </is>
      </c>
      <c r="F1349">
        <v>50001</v>
      </c>
      <c r="G1349">
        <v>75000</v>
      </c>
      <c r="H1349" t="inlineStr">
        <is>
          <t>36 Months</t>
        </is>
      </c>
      <c r="I1349" s="27">
        <v>46286</v>
      </c>
      <c r="J1349" s="27">
        <v>46630</v>
      </c>
      <c r="L1349">
        <v>31.076</v>
      </c>
      <c r="M1349">
        <v>24.948</v>
      </c>
      <c r="N1349">
        <v>28.007</v>
      </c>
      <c r="O1349">
        <v>116.37</v>
      </c>
      <c r="R1349" t="inlineStr">
        <is>
          <t>Standard</t>
        </is>
      </c>
      <c r="S1349" t="inlineStr">
        <is>
          <t>Standard</t>
        </is>
      </c>
      <c r="T1349" t="str">
        <f>IF($A1349="","",$A1349&amp;"|"&amp;$S1349&amp;"|"&amp;$D1349&amp;"|"&amp;$E1349&amp;"|"&amp;$F1349&amp;"|"&amp;$H1349)</f>
        <v>Acquisition|Standard|14|Evening Weekend And Night|50001|36 Months</v>
      </c>
    </row>
    <row r="1350" spans="1:20" x14ac:dyDescent="0.25">
      <c r="A1350" t="inlineStr">
        <is>
          <t>Acquisition</t>
        </is>
      </c>
      <c r="B1350" t="inlineStr">
        <is>
          <t>Sep26-36M-Acq DY4 Gold Standard</t>
        </is>
      </c>
      <c r="C1350">
        <v>3</v>
      </c>
      <c r="D1350">
        <v>10</v>
      </c>
      <c r="E1350" t="inlineStr">
        <is>
          <t>Standard</t>
        </is>
      </c>
      <c r="F1350">
        <v>50001</v>
      </c>
      <c r="G1350">
        <v>75000</v>
      </c>
      <c r="H1350" t="inlineStr">
        <is>
          <t>36 Months</t>
        </is>
      </c>
      <c r="I1350" s="27">
        <v>46286</v>
      </c>
      <c r="J1350" s="27">
        <v>46630</v>
      </c>
      <c r="K1350">
        <v>29.739</v>
      </c>
      <c r="O1350">
        <v>116.37</v>
      </c>
      <c r="R1350" t="inlineStr">
        <is>
          <t>Standard</t>
        </is>
      </c>
      <c r="S1350" t="inlineStr">
        <is>
          <t>Standard</t>
        </is>
      </c>
      <c r="T1350" t="str">
        <f>IF($A1350="","",$A1350&amp;"|"&amp;$S1350&amp;"|"&amp;$D1350&amp;"|"&amp;$E1350&amp;"|"&amp;$F1350&amp;"|"&amp;$H1350)</f>
        <v>Acquisition|Standard|10|Standard|50001|36 Months</v>
      </c>
    </row>
    <row r="1351" spans="1:20" x14ac:dyDescent="0.25">
      <c r="A1351" t="inlineStr">
        <is>
          <t>Acquisition</t>
        </is>
      </c>
      <c r="B1351" t="inlineStr">
        <is>
          <t>Sep26-36M-Acq DY4 Gold Standard</t>
        </is>
      </c>
      <c r="C1351">
        <v>4</v>
      </c>
      <c r="D1351">
        <v>10</v>
      </c>
      <c r="E1351" t="inlineStr">
        <is>
          <t>Evening And Weekend</t>
        </is>
      </c>
      <c r="F1351">
        <v>50001</v>
      </c>
      <c r="G1351">
        <v>75000</v>
      </c>
      <c r="H1351" t="inlineStr">
        <is>
          <t>36 Months</t>
        </is>
      </c>
      <c r="I1351" s="27">
        <v>46286</v>
      </c>
      <c r="J1351" s="27">
        <v>46630</v>
      </c>
      <c r="L1351">
        <v>31.281</v>
      </c>
      <c r="N1351">
        <v>28.192</v>
      </c>
      <c r="O1351">
        <v>116.37</v>
      </c>
      <c r="R1351" t="inlineStr">
        <is>
          <t>Standard</t>
        </is>
      </c>
      <c r="S1351" t="inlineStr">
        <is>
          <t>Standard</t>
        </is>
      </c>
      <c r="T1351" t="str">
        <f>IF($A1351="","",$A1351&amp;"|"&amp;$S1351&amp;"|"&amp;$D1351&amp;"|"&amp;$E1351&amp;"|"&amp;$F1351&amp;"|"&amp;$H1351)</f>
        <v>Acquisition|Standard|10|Evening And Weekend|50001|36 Months</v>
      </c>
    </row>
    <row r="1352" spans="1:20" x14ac:dyDescent="0.25">
      <c r="A1352" t="inlineStr">
        <is>
          <t>Acquisition</t>
        </is>
      </c>
      <c r="B1352" t="inlineStr">
        <is>
          <t>Sep26-36M-Acq DY4 Gold Standard</t>
        </is>
      </c>
      <c r="C1352">
        <v>4</v>
      </c>
      <c r="D1352">
        <v>10</v>
      </c>
      <c r="E1352" t="inlineStr">
        <is>
          <t>Day Night</t>
        </is>
      </c>
      <c r="F1352">
        <v>50001</v>
      </c>
      <c r="G1352">
        <v>75000</v>
      </c>
      <c r="H1352" t="inlineStr">
        <is>
          <t>36 Months</t>
        </is>
      </c>
      <c r="I1352" s="27">
        <v>46286</v>
      </c>
      <c r="J1352" s="27">
        <v>46630</v>
      </c>
      <c r="L1352">
        <v>30.962</v>
      </c>
      <c r="M1352">
        <v>24.856</v>
      </c>
      <c r="O1352">
        <v>116.37</v>
      </c>
      <c r="R1352" t="inlineStr">
        <is>
          <t>Standard</t>
        </is>
      </c>
      <c r="S1352" t="inlineStr">
        <is>
          <t>Standard</t>
        </is>
      </c>
      <c r="T1352" t="str">
        <f>IF($A1352="","",$A1352&amp;"|"&amp;$S1352&amp;"|"&amp;$D1352&amp;"|"&amp;$E1352&amp;"|"&amp;$F1352&amp;"|"&amp;$H1352)</f>
        <v>Acquisition|Standard|10|Day Night|50001|36 Months</v>
      </c>
    </row>
    <row r="1353" spans="1:20" x14ac:dyDescent="0.25">
      <c r="A1353" t="inlineStr">
        <is>
          <t>Acquisition</t>
        </is>
      </c>
      <c r="B1353" t="inlineStr">
        <is>
          <t>Sep26-36M-Acq DY4 Gold Standard</t>
        </is>
      </c>
      <c r="C1353">
        <v>4</v>
      </c>
      <c r="D1353">
        <v>10</v>
      </c>
      <c r="E1353" t="inlineStr">
        <is>
          <t>Evening Weekend And Night</t>
        </is>
      </c>
      <c r="F1353">
        <v>50001</v>
      </c>
      <c r="G1353">
        <v>75000</v>
      </c>
      <c r="H1353" t="inlineStr">
        <is>
          <t>36 Months</t>
        </is>
      </c>
      <c r="I1353" s="27">
        <v>46286</v>
      </c>
      <c r="J1353" s="27">
        <v>46630</v>
      </c>
      <c r="L1353">
        <v>31.281</v>
      </c>
      <c r="M1353">
        <v>25.115</v>
      </c>
      <c r="N1353">
        <v>28.192</v>
      </c>
      <c r="O1353">
        <v>116.37</v>
      </c>
      <c r="R1353" t="inlineStr">
        <is>
          <t>Standard</t>
        </is>
      </c>
      <c r="S1353" t="inlineStr">
        <is>
          <t>Standard</t>
        </is>
      </c>
      <c r="T1353" t="str">
        <f>IF($A1353="","",$A1353&amp;"|"&amp;$S1353&amp;"|"&amp;$D1353&amp;"|"&amp;$E1353&amp;"|"&amp;$F1353&amp;"|"&amp;$H1353)</f>
        <v>Acquisition|Standard|10|Evening Weekend And Night|50001|36 Months</v>
      </c>
    </row>
    <row r="1354" spans="1:20" x14ac:dyDescent="0.25">
      <c r="A1354" t="inlineStr">
        <is>
          <t>Acquisition</t>
        </is>
      </c>
      <c r="B1354" t="inlineStr">
        <is>
          <t>Sep26-36M-Acq DY4 Gold Standard</t>
        </is>
      </c>
      <c r="C1354">
        <v>3</v>
      </c>
      <c r="D1354">
        <v>23</v>
      </c>
      <c r="E1354" t="inlineStr">
        <is>
          <t>Standard</t>
        </is>
      </c>
      <c r="F1354">
        <v>50001</v>
      </c>
      <c r="G1354">
        <v>75000</v>
      </c>
      <c r="H1354" t="inlineStr">
        <is>
          <t>36 Months</t>
        </is>
      </c>
      <c r="I1354" s="27">
        <v>46286</v>
      </c>
      <c r="J1354" s="27">
        <v>46630</v>
      </c>
      <c r="K1354">
        <v>29.197</v>
      </c>
      <c r="O1354">
        <v>116.37</v>
      </c>
      <c r="R1354" t="inlineStr">
        <is>
          <t>Standard</t>
        </is>
      </c>
      <c r="S1354" t="inlineStr">
        <is>
          <t>Standard</t>
        </is>
      </c>
      <c r="T1354" t="str">
        <f>IF($A1354="","",$A1354&amp;"|"&amp;$S1354&amp;"|"&amp;$D1354&amp;"|"&amp;$E1354&amp;"|"&amp;$F1354&amp;"|"&amp;$H1354)</f>
        <v>Acquisition|Standard|23|Standard|50001|36 Months</v>
      </c>
    </row>
    <row r="1355" spans="1:20" x14ac:dyDescent="0.25">
      <c r="A1355" t="inlineStr">
        <is>
          <t>Acquisition</t>
        </is>
      </c>
      <c r="B1355" t="inlineStr">
        <is>
          <t>Sep26-36M-Acq DY4 Gold Standard</t>
        </is>
      </c>
      <c r="C1355">
        <v>4</v>
      </c>
      <c r="D1355">
        <v>23</v>
      </c>
      <c r="E1355" t="inlineStr">
        <is>
          <t>Evening And Weekend</t>
        </is>
      </c>
      <c r="F1355">
        <v>50001</v>
      </c>
      <c r="G1355">
        <v>75000</v>
      </c>
      <c r="H1355" t="inlineStr">
        <is>
          <t>36 Months</t>
        </is>
      </c>
      <c r="I1355" s="27">
        <v>46286</v>
      </c>
      <c r="J1355" s="27">
        <v>46630</v>
      </c>
      <c r="L1355">
        <v>30.706</v>
      </c>
      <c r="N1355">
        <v>27.689</v>
      </c>
      <c r="O1355">
        <v>116.37</v>
      </c>
      <c r="R1355" t="inlineStr">
        <is>
          <t>Standard</t>
        </is>
      </c>
      <c r="S1355" t="inlineStr">
        <is>
          <t>Standard</t>
        </is>
      </c>
      <c r="T1355" t="str">
        <f>IF($A1355="","",$A1355&amp;"|"&amp;$S1355&amp;"|"&amp;$D1355&amp;"|"&amp;$E1355&amp;"|"&amp;$F1355&amp;"|"&amp;$H1355)</f>
        <v>Acquisition|Standard|23|Evening And Weekend|50001|36 Months</v>
      </c>
    </row>
    <row r="1356" spans="1:20" x14ac:dyDescent="0.25">
      <c r="A1356" t="inlineStr">
        <is>
          <t>Acquisition</t>
        </is>
      </c>
      <c r="B1356" t="inlineStr">
        <is>
          <t>Sep26-36M-Acq DY4 Gold Standard</t>
        </is>
      </c>
      <c r="C1356">
        <v>4</v>
      </c>
      <c r="D1356">
        <v>23</v>
      </c>
      <c r="E1356" t="inlineStr">
        <is>
          <t>Day Night</t>
        </is>
      </c>
      <c r="F1356">
        <v>50001</v>
      </c>
      <c r="G1356">
        <v>75000</v>
      </c>
      <c r="H1356" t="inlineStr">
        <is>
          <t>36 Months</t>
        </is>
      </c>
      <c r="I1356" s="27">
        <v>46286</v>
      </c>
      <c r="J1356" s="27">
        <v>46630</v>
      </c>
      <c r="L1356">
        <v>30.397</v>
      </c>
      <c r="M1356">
        <v>24.403</v>
      </c>
      <c r="O1356">
        <v>116.37</v>
      </c>
      <c r="R1356" t="inlineStr">
        <is>
          <t>Standard</t>
        </is>
      </c>
      <c r="S1356" t="inlineStr">
        <is>
          <t>Standard</t>
        </is>
      </c>
      <c r="T1356" t="str">
        <f>IF($A1356="","",$A1356&amp;"|"&amp;$S1356&amp;"|"&amp;$D1356&amp;"|"&amp;$E1356&amp;"|"&amp;$F1356&amp;"|"&amp;$H1356)</f>
        <v>Acquisition|Standard|23|Day Night|50001|36 Months</v>
      </c>
    </row>
    <row r="1357" spans="1:20" x14ac:dyDescent="0.25">
      <c r="A1357" t="inlineStr">
        <is>
          <t>Acquisition</t>
        </is>
      </c>
      <c r="B1357" t="inlineStr">
        <is>
          <t>Sep26-36M-Acq DY4 Gold Standard</t>
        </is>
      </c>
      <c r="C1357">
        <v>4</v>
      </c>
      <c r="D1357">
        <v>23</v>
      </c>
      <c r="E1357" t="inlineStr">
        <is>
          <t>Evening Weekend And Night</t>
        </is>
      </c>
      <c r="F1357">
        <v>50001</v>
      </c>
      <c r="G1357">
        <v>75000</v>
      </c>
      <c r="H1357" t="inlineStr">
        <is>
          <t>36 Months</t>
        </is>
      </c>
      <c r="I1357" s="27">
        <v>46286</v>
      </c>
      <c r="J1357" s="27">
        <v>46630</v>
      </c>
      <c r="L1357">
        <v>30.706</v>
      </c>
      <c r="M1357">
        <v>24.661</v>
      </c>
      <c r="N1357">
        <v>27.689</v>
      </c>
      <c r="O1357">
        <v>116.37</v>
      </c>
      <c r="R1357" t="inlineStr">
        <is>
          <t>Standard</t>
        </is>
      </c>
      <c r="S1357" t="inlineStr">
        <is>
          <t>Standard</t>
        </is>
      </c>
      <c r="T1357" t="str">
        <f>IF($A1357="","",$A1357&amp;"|"&amp;$S1357&amp;"|"&amp;$D1357&amp;"|"&amp;$E1357&amp;"|"&amp;$F1357&amp;"|"&amp;$H1357)</f>
        <v>Acquisition|Standard|23|Evening Weekend And Night|50001|36 Months</v>
      </c>
    </row>
    <row r="1358" spans="1:20" x14ac:dyDescent="0.25">
      <c r="A1358" t="inlineStr">
        <is>
          <t>Acquisition</t>
        </is>
      </c>
      <c r="B1358" t="inlineStr">
        <is>
          <t>Sep26-36M-Acq DY4 Gold Standard</t>
        </is>
      </c>
      <c r="C1358">
        <v>3</v>
      </c>
      <c r="D1358">
        <v>20</v>
      </c>
      <c r="E1358" t="inlineStr">
        <is>
          <t>Standard</t>
        </is>
      </c>
      <c r="F1358">
        <v>50001</v>
      </c>
      <c r="G1358">
        <v>75000</v>
      </c>
      <c r="H1358" t="inlineStr">
        <is>
          <t>36 Months</t>
        </is>
      </c>
      <c r="I1358" s="27">
        <v>46286</v>
      </c>
      <c r="J1358" s="27">
        <v>46630</v>
      </c>
      <c r="K1358">
        <v>29.796</v>
      </c>
      <c r="O1358">
        <v>116.37</v>
      </c>
      <c r="R1358" t="inlineStr">
        <is>
          <t>Standard</t>
        </is>
      </c>
      <c r="S1358" t="inlineStr">
        <is>
          <t>Standard</t>
        </is>
      </c>
      <c r="T1358" t="str">
        <f>IF($A1358="","",$A1358&amp;"|"&amp;$S1358&amp;"|"&amp;$D1358&amp;"|"&amp;$E1358&amp;"|"&amp;$F1358&amp;"|"&amp;$H1358)</f>
        <v>Acquisition|Standard|20|Standard|50001|36 Months</v>
      </c>
    </row>
    <row r="1359" spans="1:20" x14ac:dyDescent="0.25">
      <c r="A1359" t="inlineStr">
        <is>
          <t>Acquisition</t>
        </is>
      </c>
      <c r="B1359" t="inlineStr">
        <is>
          <t>Sep26-36M-Acq DY4 Gold Standard</t>
        </is>
      </c>
      <c r="C1359">
        <v>4</v>
      </c>
      <c r="D1359">
        <v>20</v>
      </c>
      <c r="E1359" t="inlineStr">
        <is>
          <t>Evening And Weekend</t>
        </is>
      </c>
      <c r="F1359">
        <v>50001</v>
      </c>
      <c r="G1359">
        <v>75000</v>
      </c>
      <c r="H1359" t="inlineStr">
        <is>
          <t>36 Months</t>
        </is>
      </c>
      <c r="I1359" s="27">
        <v>46286</v>
      </c>
      <c r="J1359" s="27">
        <v>46630</v>
      </c>
      <c r="L1359">
        <v>31.344</v>
      </c>
      <c r="N1359">
        <v>28.255</v>
      </c>
      <c r="O1359">
        <v>116.37</v>
      </c>
      <c r="R1359" t="inlineStr">
        <is>
          <t>Standard</t>
        </is>
      </c>
      <c r="S1359" t="inlineStr">
        <is>
          <t>Standard</t>
        </is>
      </c>
      <c r="T1359" t="str">
        <f>IF($A1359="","",$A1359&amp;"|"&amp;$S1359&amp;"|"&amp;$D1359&amp;"|"&amp;$E1359&amp;"|"&amp;$F1359&amp;"|"&amp;$H1359)</f>
        <v>Acquisition|Standard|20|Evening And Weekend|50001|36 Months</v>
      </c>
    </row>
    <row r="1360" spans="1:20" x14ac:dyDescent="0.25">
      <c r="A1360" t="inlineStr">
        <is>
          <t>Acquisition</t>
        </is>
      </c>
      <c r="B1360" t="inlineStr">
        <is>
          <t>Sep26-36M-Acq DY4 Gold Standard</t>
        </is>
      </c>
      <c r="C1360">
        <v>4</v>
      </c>
      <c r="D1360">
        <v>20</v>
      </c>
      <c r="E1360" t="inlineStr">
        <is>
          <t>Day Night</t>
        </is>
      </c>
      <c r="F1360">
        <v>50001</v>
      </c>
      <c r="G1360">
        <v>75000</v>
      </c>
      <c r="H1360" t="inlineStr">
        <is>
          <t>36 Months</t>
        </is>
      </c>
      <c r="I1360" s="27">
        <v>46286</v>
      </c>
      <c r="J1360" s="27">
        <v>46630</v>
      </c>
      <c r="L1360">
        <v>31.015</v>
      </c>
      <c r="M1360">
        <v>24.908</v>
      </c>
      <c r="O1360">
        <v>116.37</v>
      </c>
      <c r="R1360" t="inlineStr">
        <is>
          <t>Standard</t>
        </is>
      </c>
      <c r="S1360" t="inlineStr">
        <is>
          <t>Standard</t>
        </is>
      </c>
      <c r="T1360" t="str">
        <f>IF($A1360="","",$A1360&amp;"|"&amp;$S1360&amp;"|"&amp;$D1360&amp;"|"&amp;$E1360&amp;"|"&amp;$F1360&amp;"|"&amp;$H1360)</f>
        <v>Acquisition|Standard|20|Day Night|50001|36 Months</v>
      </c>
    </row>
    <row r="1361" spans="1:20" x14ac:dyDescent="0.25">
      <c r="A1361" t="inlineStr">
        <is>
          <t>Acquisition</t>
        </is>
      </c>
      <c r="B1361" t="inlineStr">
        <is>
          <t>Sep26-36M-Acq DY4 Gold Standard</t>
        </is>
      </c>
      <c r="C1361">
        <v>4</v>
      </c>
      <c r="D1361">
        <v>20</v>
      </c>
      <c r="E1361" t="inlineStr">
        <is>
          <t>Evening Weekend And Night</t>
        </is>
      </c>
      <c r="F1361">
        <v>50001</v>
      </c>
      <c r="G1361">
        <v>75000</v>
      </c>
      <c r="H1361" t="inlineStr">
        <is>
          <t>36 Months</t>
        </is>
      </c>
      <c r="I1361" s="27">
        <v>46286</v>
      </c>
      <c r="J1361" s="27">
        <v>46630</v>
      </c>
      <c r="L1361">
        <v>31.344</v>
      </c>
      <c r="M1361">
        <v>25.166</v>
      </c>
      <c r="N1361">
        <v>28.255</v>
      </c>
      <c r="O1361">
        <v>116.37</v>
      </c>
      <c r="R1361" t="inlineStr">
        <is>
          <t>Standard</t>
        </is>
      </c>
      <c r="S1361" t="inlineStr">
        <is>
          <t>Standard</t>
        </is>
      </c>
      <c r="T1361" t="str">
        <f>IF($A1361="","",$A1361&amp;"|"&amp;$S1361&amp;"|"&amp;$D1361&amp;"|"&amp;$E1361&amp;"|"&amp;$F1361&amp;"|"&amp;$H1361)</f>
        <v>Acquisition|Standard|20|Evening Weekend And Night|50001|36 Months</v>
      </c>
    </row>
    <row r="1362" spans="1:20" x14ac:dyDescent="0.25">
      <c r="A1362" t="inlineStr">
        <is>
          <t>Acquisition</t>
        </is>
      </c>
      <c r="B1362" t="inlineStr">
        <is>
          <t>Sep26-36M-Acq DY4 Gold Standard</t>
        </is>
      </c>
      <c r="C1362">
        <v>3</v>
      </c>
      <c r="D1362">
        <v>17</v>
      </c>
      <c r="E1362" t="inlineStr">
        <is>
          <t>Standard</t>
        </is>
      </c>
      <c r="F1362">
        <v>50001</v>
      </c>
      <c r="G1362">
        <v>75000</v>
      </c>
      <c r="H1362" t="inlineStr">
        <is>
          <t>36 Months</t>
        </is>
      </c>
      <c r="I1362" s="27">
        <v>46286</v>
      </c>
      <c r="J1362" s="27">
        <v>46630</v>
      </c>
      <c r="K1362">
        <v>29.055</v>
      </c>
      <c r="O1362">
        <v>116.37</v>
      </c>
      <c r="R1362" t="inlineStr">
        <is>
          <t>Standard</t>
        </is>
      </c>
      <c r="S1362" t="inlineStr">
        <is>
          <t>Standard</t>
        </is>
      </c>
      <c r="T1362" t="str">
        <f>IF($A1362="","",$A1362&amp;"|"&amp;$S1362&amp;"|"&amp;$D1362&amp;"|"&amp;$E1362&amp;"|"&amp;$F1362&amp;"|"&amp;$H1362)</f>
        <v>Acquisition|Standard|17|Standard|50001|36 Months</v>
      </c>
    </row>
    <row r="1363" spans="1:20" x14ac:dyDescent="0.25">
      <c r="A1363" t="inlineStr">
        <is>
          <t>Acquisition</t>
        </is>
      </c>
      <c r="B1363" t="inlineStr">
        <is>
          <t>Sep26-36M-Acq DY4 Gold Standard</t>
        </is>
      </c>
      <c r="C1363">
        <v>4</v>
      </c>
      <c r="D1363">
        <v>17</v>
      </c>
      <c r="E1363" t="inlineStr">
        <is>
          <t>Evening And Weekend</t>
        </is>
      </c>
      <c r="F1363">
        <v>50001</v>
      </c>
      <c r="G1363">
        <v>75000</v>
      </c>
      <c r="H1363" t="inlineStr">
        <is>
          <t>36 Months</t>
        </is>
      </c>
      <c r="I1363" s="27">
        <v>46286</v>
      </c>
      <c r="J1363" s="27">
        <v>46630</v>
      </c>
      <c r="L1363">
        <v>30.561</v>
      </c>
      <c r="N1363">
        <v>27.554</v>
      </c>
      <c r="O1363">
        <v>116.37</v>
      </c>
      <c r="R1363" t="inlineStr">
        <is>
          <t>Standard</t>
        </is>
      </c>
      <c r="S1363" t="inlineStr">
        <is>
          <t>Standard</t>
        </is>
      </c>
      <c r="T1363" t="str">
        <f>IF($A1363="","",$A1363&amp;"|"&amp;$S1363&amp;"|"&amp;$D1363&amp;"|"&amp;$E1363&amp;"|"&amp;$F1363&amp;"|"&amp;$H1363)</f>
        <v>Acquisition|Standard|17|Evening And Weekend|50001|36 Months</v>
      </c>
    </row>
    <row r="1364" spans="1:20" x14ac:dyDescent="0.25">
      <c r="A1364" t="inlineStr">
        <is>
          <t>Acquisition</t>
        </is>
      </c>
      <c r="B1364" t="inlineStr">
        <is>
          <t>Sep26-36M-Acq DY4 Gold Standard</t>
        </is>
      </c>
      <c r="C1364">
        <v>4</v>
      </c>
      <c r="D1364">
        <v>17</v>
      </c>
      <c r="E1364" t="inlineStr">
        <is>
          <t>Day Night</t>
        </is>
      </c>
      <c r="F1364">
        <v>50001</v>
      </c>
      <c r="G1364">
        <v>75000</v>
      </c>
      <c r="H1364" t="inlineStr">
        <is>
          <t>36 Months</t>
        </is>
      </c>
      <c r="I1364" s="27">
        <v>46286</v>
      </c>
      <c r="J1364" s="27">
        <v>46630</v>
      </c>
      <c r="L1364">
        <v>30.242</v>
      </c>
      <c r="M1364">
        <v>24.291</v>
      </c>
      <c r="O1364">
        <v>116.37</v>
      </c>
      <c r="R1364" t="inlineStr">
        <is>
          <t>Standard</t>
        </is>
      </c>
      <c r="S1364" t="inlineStr">
        <is>
          <t>Standard</t>
        </is>
      </c>
      <c r="T1364" t="str">
        <f>IF($A1364="","",$A1364&amp;"|"&amp;$S1364&amp;"|"&amp;$D1364&amp;"|"&amp;$E1364&amp;"|"&amp;$F1364&amp;"|"&amp;$H1364)</f>
        <v>Acquisition|Standard|17|Day Night|50001|36 Months</v>
      </c>
    </row>
    <row r="1365" spans="1:20" x14ac:dyDescent="0.25">
      <c r="A1365" t="inlineStr">
        <is>
          <t>Acquisition</t>
        </is>
      </c>
      <c r="B1365" t="inlineStr">
        <is>
          <t>Sep26-36M-Acq DY4 Gold Standard</t>
        </is>
      </c>
      <c r="C1365">
        <v>4</v>
      </c>
      <c r="D1365">
        <v>17</v>
      </c>
      <c r="E1365" t="inlineStr">
        <is>
          <t>Evening Weekend And Night</t>
        </is>
      </c>
      <c r="F1365">
        <v>50001</v>
      </c>
      <c r="G1365">
        <v>75000</v>
      </c>
      <c r="H1365" t="inlineStr">
        <is>
          <t>36 Months</t>
        </is>
      </c>
      <c r="I1365" s="27">
        <v>46286</v>
      </c>
      <c r="J1365" s="27">
        <v>46630</v>
      </c>
      <c r="L1365">
        <v>30.561</v>
      </c>
      <c r="M1365">
        <v>24.536</v>
      </c>
      <c r="N1365">
        <v>27.554</v>
      </c>
      <c r="O1365">
        <v>116.37</v>
      </c>
      <c r="R1365" t="inlineStr">
        <is>
          <t>Standard</t>
        </is>
      </c>
      <c r="S1365" t="inlineStr">
        <is>
          <t>Standard</t>
        </is>
      </c>
      <c r="T1365" t="str">
        <f>IF($A1365="","",$A1365&amp;"|"&amp;$S1365&amp;"|"&amp;$D1365&amp;"|"&amp;$E1365&amp;"|"&amp;$F1365&amp;"|"&amp;$H1365)</f>
        <v>Acquisition|Standard|17|Evening Weekend And Night|50001|36 Months</v>
      </c>
    </row>
    <row r="1366" spans="1:20" x14ac:dyDescent="0.25">
      <c r="A1366" t="inlineStr">
        <is>
          <t>Acquisition</t>
        </is>
      </c>
      <c r="B1366" t="inlineStr">
        <is>
          <t>Sep26-36M-Acq DY4 Gold Standard</t>
        </is>
      </c>
      <c r="C1366">
        <v>3</v>
      </c>
      <c r="D1366">
        <v>12</v>
      </c>
      <c r="E1366" t="inlineStr">
        <is>
          <t>Standard</t>
        </is>
      </c>
      <c r="F1366">
        <v>50001</v>
      </c>
      <c r="G1366">
        <v>75000</v>
      </c>
      <c r="H1366" t="inlineStr">
        <is>
          <t>36 Months</t>
        </is>
      </c>
      <c r="I1366" s="27">
        <v>46286</v>
      </c>
      <c r="J1366" s="27">
        <v>46630</v>
      </c>
      <c r="K1366">
        <v>29.29</v>
      </c>
      <c r="O1366">
        <v>116.37</v>
      </c>
      <c r="R1366" t="inlineStr">
        <is>
          <t>Standard</t>
        </is>
      </c>
      <c r="S1366" t="inlineStr">
        <is>
          <t>Standard</t>
        </is>
      </c>
      <c r="T1366" t="str">
        <f>IF($A1366="","",$A1366&amp;"|"&amp;$S1366&amp;"|"&amp;$D1366&amp;"|"&amp;$E1366&amp;"|"&amp;$F1366&amp;"|"&amp;$H1366)</f>
        <v>Acquisition|Standard|12|Standard|50001|36 Months</v>
      </c>
    </row>
    <row r="1367" spans="1:20" x14ac:dyDescent="0.25">
      <c r="A1367" t="inlineStr">
        <is>
          <t>Acquisition</t>
        </is>
      </c>
      <c r="B1367" t="inlineStr">
        <is>
          <t>Sep26-36M-Acq DY4 Gold Standard</t>
        </is>
      </c>
      <c r="C1367">
        <v>4</v>
      </c>
      <c r="D1367">
        <v>12</v>
      </c>
      <c r="E1367" t="inlineStr">
        <is>
          <t>Evening And Weekend</t>
        </is>
      </c>
      <c r="F1367">
        <v>50001</v>
      </c>
      <c r="G1367">
        <v>75000</v>
      </c>
      <c r="H1367" t="inlineStr">
        <is>
          <t>36 Months</t>
        </is>
      </c>
      <c r="I1367" s="27">
        <v>46286</v>
      </c>
      <c r="J1367" s="27">
        <v>46630</v>
      </c>
      <c r="L1367">
        <v>30.809</v>
      </c>
      <c r="N1367">
        <v>27.771</v>
      </c>
      <c r="O1367">
        <v>116.37</v>
      </c>
      <c r="R1367" t="inlineStr">
        <is>
          <t>Standard</t>
        </is>
      </c>
      <c r="S1367" t="inlineStr">
        <is>
          <t>Standard</t>
        </is>
      </c>
      <c r="T1367" t="str">
        <f>IF($A1367="","",$A1367&amp;"|"&amp;$S1367&amp;"|"&amp;$D1367&amp;"|"&amp;$E1367&amp;"|"&amp;$F1367&amp;"|"&amp;$H1367)</f>
        <v>Acquisition|Standard|12|Evening And Weekend|50001|36 Months</v>
      </c>
    </row>
    <row r="1368" spans="1:20" x14ac:dyDescent="0.25">
      <c r="A1368" t="inlineStr">
        <is>
          <t>Acquisition</t>
        </is>
      </c>
      <c r="B1368" t="inlineStr">
        <is>
          <t>Sep26-36M-Acq DY4 Gold Standard</t>
        </is>
      </c>
      <c r="C1368">
        <v>4</v>
      </c>
      <c r="D1368">
        <v>12</v>
      </c>
      <c r="E1368" t="inlineStr">
        <is>
          <t>Day Night</t>
        </is>
      </c>
      <c r="F1368">
        <v>50001</v>
      </c>
      <c r="G1368">
        <v>75000</v>
      </c>
      <c r="H1368" t="inlineStr">
        <is>
          <t>36 Months</t>
        </is>
      </c>
      <c r="I1368" s="27">
        <v>46286</v>
      </c>
      <c r="J1368" s="27">
        <v>46630</v>
      </c>
      <c r="L1368">
        <v>30.488</v>
      </c>
      <c r="M1368">
        <v>24.486</v>
      </c>
      <c r="O1368">
        <v>116.37</v>
      </c>
      <c r="R1368" t="inlineStr">
        <is>
          <t>Standard</t>
        </is>
      </c>
      <c r="S1368" t="inlineStr">
        <is>
          <t>Standard</t>
        </is>
      </c>
      <c r="T1368" t="str">
        <f>IF($A1368="","",$A1368&amp;"|"&amp;$S1368&amp;"|"&amp;$D1368&amp;"|"&amp;$E1368&amp;"|"&amp;$F1368&amp;"|"&amp;$H1368)</f>
        <v>Acquisition|Standard|12|Day Night|50001|36 Months</v>
      </c>
    </row>
    <row r="1369" spans="1:20" x14ac:dyDescent="0.25">
      <c r="A1369" t="inlineStr">
        <is>
          <t>Acquisition</t>
        </is>
      </c>
      <c r="B1369" t="inlineStr">
        <is>
          <t>Sep26-36M-Acq DY4 Gold Standard</t>
        </is>
      </c>
      <c r="C1369">
        <v>4</v>
      </c>
      <c r="D1369">
        <v>12</v>
      </c>
      <c r="E1369" t="inlineStr">
        <is>
          <t>Evening Weekend And Night</t>
        </is>
      </c>
      <c r="F1369">
        <v>50001</v>
      </c>
      <c r="G1369">
        <v>75000</v>
      </c>
      <c r="H1369" t="inlineStr">
        <is>
          <t>36 Months</t>
        </is>
      </c>
      <c r="I1369" s="27">
        <v>46286</v>
      </c>
      <c r="J1369" s="27">
        <v>46630</v>
      </c>
      <c r="L1369">
        <v>30.809</v>
      </c>
      <c r="M1369">
        <v>24.733</v>
      </c>
      <c r="N1369">
        <v>27.771</v>
      </c>
      <c r="O1369">
        <v>116.37</v>
      </c>
      <c r="R1369" t="inlineStr">
        <is>
          <t>Standard</t>
        </is>
      </c>
      <c r="S1369" t="inlineStr">
        <is>
          <t>Standard</t>
        </is>
      </c>
      <c r="T1369" t="str">
        <f>IF($A1369="","",$A1369&amp;"|"&amp;$S1369&amp;"|"&amp;$D1369&amp;"|"&amp;$E1369&amp;"|"&amp;$F1369&amp;"|"&amp;$H1369)</f>
        <v>Acquisition|Standard|12|Evening Weekend And Night|50001|36 Months</v>
      </c>
    </row>
    <row r="1370" spans="1:20" x14ac:dyDescent="0.25">
      <c r="A1370" t="inlineStr">
        <is>
          <t>Acquisition</t>
        </is>
      </c>
      <c r="B1370" t="inlineStr">
        <is>
          <t>Sep26-36M-Acq DY4 Gold Standard</t>
        </is>
      </c>
      <c r="C1370">
        <v>3</v>
      </c>
      <c r="D1370">
        <v>11</v>
      </c>
      <c r="E1370" t="inlineStr">
        <is>
          <t>Standard</t>
        </is>
      </c>
      <c r="F1370">
        <v>50001</v>
      </c>
      <c r="G1370">
        <v>75000</v>
      </c>
      <c r="H1370" t="inlineStr">
        <is>
          <t>36 Months</t>
        </is>
      </c>
      <c r="I1370" s="27">
        <v>46286</v>
      </c>
      <c r="J1370" s="27">
        <v>46630</v>
      </c>
      <c r="K1370">
        <v>29.47</v>
      </c>
      <c r="O1370">
        <v>116.37</v>
      </c>
      <c r="R1370" t="inlineStr">
        <is>
          <t>Standard</t>
        </is>
      </c>
      <c r="S1370" t="inlineStr">
        <is>
          <t>Standard</t>
        </is>
      </c>
      <c r="T1370" t="str">
        <f>IF($A1370="","",$A1370&amp;"|"&amp;$S1370&amp;"|"&amp;$D1370&amp;"|"&amp;$E1370&amp;"|"&amp;$F1370&amp;"|"&amp;$H1370)</f>
        <v>Acquisition|Standard|11|Standard|50001|36 Months</v>
      </c>
    </row>
    <row r="1371" spans="1:20" x14ac:dyDescent="0.25">
      <c r="A1371" t="inlineStr">
        <is>
          <t>Acquisition</t>
        </is>
      </c>
      <c r="B1371" t="inlineStr">
        <is>
          <t>Sep26-36M-Acq DY4 Gold Standard</t>
        </is>
      </c>
      <c r="C1371">
        <v>4</v>
      </c>
      <c r="D1371">
        <v>11</v>
      </c>
      <c r="E1371" t="inlineStr">
        <is>
          <t>Evening And Weekend</t>
        </is>
      </c>
      <c r="F1371">
        <v>50001</v>
      </c>
      <c r="G1371">
        <v>75000</v>
      </c>
      <c r="H1371" t="inlineStr">
        <is>
          <t>36 Months</t>
        </is>
      </c>
      <c r="I1371" s="27">
        <v>46286</v>
      </c>
      <c r="J1371" s="27">
        <v>46630</v>
      </c>
      <c r="L1371">
        <v>30.993</v>
      </c>
      <c r="N1371">
        <v>27.946</v>
      </c>
      <c r="O1371">
        <v>116.37</v>
      </c>
      <c r="R1371" t="inlineStr">
        <is>
          <t>Standard</t>
        </is>
      </c>
      <c r="S1371" t="inlineStr">
        <is>
          <t>Standard</t>
        </is>
      </c>
      <c r="T1371" t="str">
        <f>IF($A1371="","",$A1371&amp;"|"&amp;$S1371&amp;"|"&amp;$D1371&amp;"|"&amp;$E1371&amp;"|"&amp;$F1371&amp;"|"&amp;$H1371)</f>
        <v>Acquisition|Standard|11|Evening And Weekend|50001|36 Months</v>
      </c>
    </row>
    <row r="1372" spans="1:20" x14ac:dyDescent="0.25">
      <c r="A1372" t="inlineStr">
        <is>
          <t>Acquisition</t>
        </is>
      </c>
      <c r="B1372" t="inlineStr">
        <is>
          <t>Sep26-36M-Acq DY4 Gold Standard</t>
        </is>
      </c>
      <c r="C1372">
        <v>4</v>
      </c>
      <c r="D1372">
        <v>11</v>
      </c>
      <c r="E1372" t="inlineStr">
        <is>
          <t>Day Night</t>
        </is>
      </c>
      <c r="F1372">
        <v>50001</v>
      </c>
      <c r="G1372">
        <v>75000</v>
      </c>
      <c r="H1372" t="inlineStr">
        <is>
          <t>36 Months</t>
        </is>
      </c>
      <c r="I1372" s="27">
        <v>46286</v>
      </c>
      <c r="J1372" s="27">
        <v>46630</v>
      </c>
      <c r="L1372">
        <v>30.675</v>
      </c>
      <c r="M1372">
        <v>24.63</v>
      </c>
      <c r="O1372">
        <v>116.37</v>
      </c>
      <c r="R1372" t="inlineStr">
        <is>
          <t>Standard</t>
        </is>
      </c>
      <c r="S1372" t="inlineStr">
        <is>
          <t>Standard</t>
        </is>
      </c>
      <c r="T1372" t="str">
        <f>IF($A1372="","",$A1372&amp;"|"&amp;$S1372&amp;"|"&amp;$D1372&amp;"|"&amp;$E1372&amp;"|"&amp;$F1372&amp;"|"&amp;$H1372)</f>
        <v>Acquisition|Standard|11|Day Night|50001|36 Months</v>
      </c>
    </row>
    <row r="1373" spans="1:20" x14ac:dyDescent="0.25">
      <c r="A1373" t="inlineStr">
        <is>
          <t>Acquisition</t>
        </is>
      </c>
      <c r="B1373" t="inlineStr">
        <is>
          <t>Sep26-36M-Acq DY4 Gold Standard</t>
        </is>
      </c>
      <c r="C1373">
        <v>4</v>
      </c>
      <c r="D1373">
        <v>11</v>
      </c>
      <c r="E1373" t="inlineStr">
        <is>
          <t>Evening Weekend And Night</t>
        </is>
      </c>
      <c r="F1373">
        <v>50001</v>
      </c>
      <c r="G1373">
        <v>75000</v>
      </c>
      <c r="H1373" t="inlineStr">
        <is>
          <t>36 Months</t>
        </is>
      </c>
      <c r="I1373" s="27">
        <v>46286</v>
      </c>
      <c r="J1373" s="27">
        <v>46630</v>
      </c>
      <c r="L1373">
        <v>30.993</v>
      </c>
      <c r="M1373">
        <v>24.887</v>
      </c>
      <c r="N1373">
        <v>27.946</v>
      </c>
      <c r="O1373">
        <v>116.37</v>
      </c>
      <c r="R1373" t="inlineStr">
        <is>
          <t>Standard</t>
        </is>
      </c>
      <c r="S1373" t="inlineStr">
        <is>
          <t>Standard</t>
        </is>
      </c>
      <c r="T1373" t="str">
        <f>IF($A1373="","",$A1373&amp;"|"&amp;$S1373&amp;"|"&amp;$D1373&amp;"|"&amp;$E1373&amp;"|"&amp;$F1373&amp;"|"&amp;$H1373)</f>
        <v>Acquisition|Standard|11|Evening Weekend And Night|50001|36 Months</v>
      </c>
    </row>
    <row r="1374" spans="1:20" x14ac:dyDescent="0.25">
      <c r="A1374" t="inlineStr">
        <is>
          <t>Acquisition</t>
        </is>
      </c>
      <c r="B1374" t="inlineStr">
        <is>
          <t>Sep26-36M-Acq DY4 Gold Standard</t>
        </is>
      </c>
      <c r="C1374">
        <v>3</v>
      </c>
      <c r="D1374">
        <v>15</v>
      </c>
      <c r="E1374" t="inlineStr">
        <is>
          <t>Standard</t>
        </is>
      </c>
      <c r="F1374">
        <v>50001</v>
      </c>
      <c r="G1374">
        <v>75000</v>
      </c>
      <c r="H1374" t="inlineStr">
        <is>
          <t>36 Months</t>
        </is>
      </c>
      <c r="I1374" s="27">
        <v>46286</v>
      </c>
      <c r="J1374" s="27">
        <v>46630</v>
      </c>
      <c r="K1374">
        <v>29.154</v>
      </c>
      <c r="O1374">
        <v>116.37</v>
      </c>
      <c r="R1374" t="inlineStr">
        <is>
          <t>Standard</t>
        </is>
      </c>
      <c r="S1374" t="inlineStr">
        <is>
          <t>Standard</t>
        </is>
      </c>
      <c r="T1374" t="str">
        <f>IF($A1374="","",$A1374&amp;"|"&amp;$S1374&amp;"|"&amp;$D1374&amp;"|"&amp;$E1374&amp;"|"&amp;$F1374&amp;"|"&amp;$H1374)</f>
        <v>Acquisition|Standard|15|Standard|50001|36 Months</v>
      </c>
    </row>
    <row r="1375" spans="1:20" x14ac:dyDescent="0.25">
      <c r="A1375" t="inlineStr">
        <is>
          <t>Acquisition</t>
        </is>
      </c>
      <c r="B1375" t="inlineStr">
        <is>
          <t>Sep26-36M-Acq DY4 Gold Standard</t>
        </is>
      </c>
      <c r="C1375">
        <v>4</v>
      </c>
      <c r="D1375">
        <v>15</v>
      </c>
      <c r="E1375" t="inlineStr">
        <is>
          <t>Evening And Weekend</t>
        </is>
      </c>
      <c r="F1375">
        <v>50001</v>
      </c>
      <c r="G1375">
        <v>75000</v>
      </c>
      <c r="H1375" t="inlineStr">
        <is>
          <t>36 Months</t>
        </is>
      </c>
      <c r="I1375" s="27">
        <v>46286</v>
      </c>
      <c r="J1375" s="27">
        <v>46630</v>
      </c>
      <c r="L1375">
        <v>30.665</v>
      </c>
      <c r="N1375">
        <v>27.647</v>
      </c>
      <c r="O1375">
        <v>116.37</v>
      </c>
      <c r="R1375" t="inlineStr">
        <is>
          <t>Standard</t>
        </is>
      </c>
      <c r="S1375" t="inlineStr">
        <is>
          <t>Standard</t>
        </is>
      </c>
      <c r="T1375" t="str">
        <f>IF($A1375="","",$A1375&amp;"|"&amp;$S1375&amp;"|"&amp;$D1375&amp;"|"&amp;$E1375&amp;"|"&amp;$F1375&amp;"|"&amp;$H1375)</f>
        <v>Acquisition|Standard|15|Evening And Weekend|50001|36 Months</v>
      </c>
    </row>
    <row r="1376" spans="1:20" x14ac:dyDescent="0.25">
      <c r="A1376" t="inlineStr">
        <is>
          <t>Acquisition</t>
        </is>
      </c>
      <c r="B1376" t="inlineStr">
        <is>
          <t>Sep26-36M-Acq DY4 Gold Standard</t>
        </is>
      </c>
      <c r="C1376">
        <v>4</v>
      </c>
      <c r="D1376">
        <v>15</v>
      </c>
      <c r="E1376" t="inlineStr">
        <is>
          <t>Day Night</t>
        </is>
      </c>
      <c r="F1376">
        <v>50001</v>
      </c>
      <c r="G1376">
        <v>75000</v>
      </c>
      <c r="H1376" t="inlineStr">
        <is>
          <t>36 Months</t>
        </is>
      </c>
      <c r="I1376" s="27">
        <v>46286</v>
      </c>
      <c r="J1376" s="27">
        <v>46630</v>
      </c>
      <c r="L1376">
        <v>30.345</v>
      </c>
      <c r="M1376">
        <v>24.373</v>
      </c>
      <c r="O1376">
        <v>116.37</v>
      </c>
      <c r="R1376" t="inlineStr">
        <is>
          <t>Standard</t>
        </is>
      </c>
      <c r="S1376" t="inlineStr">
        <is>
          <t>Standard</t>
        </is>
      </c>
      <c r="T1376" t="str">
        <f>IF($A1376="","",$A1376&amp;"|"&amp;$S1376&amp;"|"&amp;$D1376&amp;"|"&amp;$E1376&amp;"|"&amp;$F1376&amp;"|"&amp;$H1376)</f>
        <v>Acquisition|Standard|15|Day Night|50001|36 Months</v>
      </c>
    </row>
    <row r="1377" spans="1:20" x14ac:dyDescent="0.25">
      <c r="A1377" t="inlineStr">
        <is>
          <t>Acquisition</t>
        </is>
      </c>
      <c r="B1377" t="inlineStr">
        <is>
          <t>Sep26-36M-Acq DY4 Gold Standard</t>
        </is>
      </c>
      <c r="C1377">
        <v>4</v>
      </c>
      <c r="D1377">
        <v>15</v>
      </c>
      <c r="E1377" t="inlineStr">
        <is>
          <t>Evening Weekend And Night</t>
        </is>
      </c>
      <c r="F1377">
        <v>50001</v>
      </c>
      <c r="G1377">
        <v>75000</v>
      </c>
      <c r="H1377" t="inlineStr">
        <is>
          <t>36 Months</t>
        </is>
      </c>
      <c r="I1377" s="27">
        <v>46286</v>
      </c>
      <c r="J1377" s="27">
        <v>46630</v>
      </c>
      <c r="L1377">
        <v>30.665</v>
      </c>
      <c r="M1377">
        <v>24.619</v>
      </c>
      <c r="N1377">
        <v>27.647</v>
      </c>
      <c r="O1377">
        <v>116.37</v>
      </c>
      <c r="R1377" t="inlineStr">
        <is>
          <t>Standard</t>
        </is>
      </c>
      <c r="S1377" t="inlineStr">
        <is>
          <t>Standard</t>
        </is>
      </c>
      <c r="T1377" t="str">
        <f>IF($A1377="","",$A1377&amp;"|"&amp;$S1377&amp;"|"&amp;$D1377&amp;"|"&amp;$E1377&amp;"|"&amp;$F1377&amp;"|"&amp;$H1377)</f>
        <v>Acquisition|Standard|15|Evening Weekend And Night|50001|36 Months</v>
      </c>
    </row>
    <row r="1378" spans="1:20" x14ac:dyDescent="0.25">
      <c r="A1378" t="inlineStr">
        <is>
          <t>Acquisition</t>
        </is>
      </c>
      <c r="B1378" t="inlineStr">
        <is>
          <t>Sep26-36M-Acq DY4 Gold Standard</t>
        </is>
      </c>
      <c r="C1378">
        <v>3</v>
      </c>
      <c r="D1378">
        <v>16</v>
      </c>
      <c r="E1378" t="inlineStr">
        <is>
          <t>Standard</t>
        </is>
      </c>
      <c r="F1378">
        <v>50001</v>
      </c>
      <c r="G1378">
        <v>75000</v>
      </c>
      <c r="H1378" t="inlineStr">
        <is>
          <t>36 Months</t>
        </is>
      </c>
      <c r="I1378" s="27">
        <v>46286</v>
      </c>
      <c r="J1378" s="27">
        <v>46630</v>
      </c>
      <c r="K1378">
        <v>29.263</v>
      </c>
      <c r="O1378">
        <v>116.37</v>
      </c>
      <c r="R1378" t="inlineStr">
        <is>
          <t>Standard</t>
        </is>
      </c>
      <c r="S1378" t="inlineStr">
        <is>
          <t>Standard</t>
        </is>
      </c>
      <c r="T1378" t="str">
        <f>IF($A1378="","",$A1378&amp;"|"&amp;$S1378&amp;"|"&amp;$D1378&amp;"|"&amp;$E1378&amp;"|"&amp;$F1378&amp;"|"&amp;$H1378)</f>
        <v>Acquisition|Standard|16|Standard|50001|36 Months</v>
      </c>
    </row>
    <row r="1379" spans="1:20" x14ac:dyDescent="0.25">
      <c r="A1379" t="inlineStr">
        <is>
          <t>Acquisition</t>
        </is>
      </c>
      <c r="B1379" t="inlineStr">
        <is>
          <t>Sep26-36M-Acq DY4 Gold Standard</t>
        </is>
      </c>
      <c r="C1379">
        <v>4</v>
      </c>
      <c r="D1379">
        <v>16</v>
      </c>
      <c r="E1379" t="inlineStr">
        <is>
          <t>Evening And Weekend</t>
        </is>
      </c>
      <c r="F1379">
        <v>50001</v>
      </c>
      <c r="G1379">
        <v>75000</v>
      </c>
      <c r="H1379" t="inlineStr">
        <is>
          <t>36 Months</t>
        </is>
      </c>
      <c r="I1379" s="27">
        <v>46286</v>
      </c>
      <c r="J1379" s="27">
        <v>46630</v>
      </c>
      <c r="L1379">
        <v>30.779</v>
      </c>
      <c r="N1379">
        <v>27.75</v>
      </c>
      <c r="O1379">
        <v>116.37</v>
      </c>
      <c r="R1379" t="inlineStr">
        <is>
          <t>Standard</t>
        </is>
      </c>
      <c r="S1379" t="inlineStr">
        <is>
          <t>Standard</t>
        </is>
      </c>
      <c r="T1379" t="str">
        <f>IF($A1379="","",$A1379&amp;"|"&amp;$S1379&amp;"|"&amp;$D1379&amp;"|"&amp;$E1379&amp;"|"&amp;$F1379&amp;"|"&amp;$H1379)</f>
        <v>Acquisition|Standard|16|Evening And Weekend|50001|36 Months</v>
      </c>
    </row>
    <row r="1380" spans="1:20" x14ac:dyDescent="0.25">
      <c r="A1380" t="inlineStr">
        <is>
          <t>Acquisition</t>
        </is>
      </c>
      <c r="B1380" t="inlineStr">
        <is>
          <t>Sep26-36M-Acq DY4 Gold Standard</t>
        </is>
      </c>
      <c r="C1380">
        <v>4</v>
      </c>
      <c r="D1380">
        <v>16</v>
      </c>
      <c r="E1380" t="inlineStr">
        <is>
          <t>Day Night</t>
        </is>
      </c>
      <c r="F1380">
        <v>50001</v>
      </c>
      <c r="G1380">
        <v>75000</v>
      </c>
      <c r="H1380" t="inlineStr">
        <is>
          <t>36 Months</t>
        </is>
      </c>
      <c r="I1380" s="27">
        <v>46286</v>
      </c>
      <c r="J1380" s="27">
        <v>46630</v>
      </c>
      <c r="L1380">
        <v>30.469</v>
      </c>
      <c r="M1380">
        <v>24.464</v>
      </c>
      <c r="O1380">
        <v>116.37</v>
      </c>
      <c r="R1380" t="inlineStr">
        <is>
          <t>Standard</t>
        </is>
      </c>
      <c r="S1380" t="inlineStr">
        <is>
          <t>Standard</t>
        </is>
      </c>
      <c r="T1380" t="str">
        <f>IF($A1380="","",$A1380&amp;"|"&amp;$S1380&amp;"|"&amp;$D1380&amp;"|"&amp;$E1380&amp;"|"&amp;$F1380&amp;"|"&amp;$H1380)</f>
        <v>Acquisition|Standard|16|Day Night|50001|36 Months</v>
      </c>
    </row>
    <row r="1381" spans="1:20" x14ac:dyDescent="0.25">
      <c r="A1381" t="inlineStr">
        <is>
          <t>Acquisition</t>
        </is>
      </c>
      <c r="B1381" t="inlineStr">
        <is>
          <t>Sep26-36M-Acq DY4 Gold Standard</t>
        </is>
      </c>
      <c r="C1381">
        <v>4</v>
      </c>
      <c r="D1381">
        <v>16</v>
      </c>
      <c r="E1381" t="inlineStr">
        <is>
          <t>Evening Weekend And Night</t>
        </is>
      </c>
      <c r="F1381">
        <v>50001</v>
      </c>
      <c r="G1381">
        <v>75000</v>
      </c>
      <c r="H1381" t="inlineStr">
        <is>
          <t>36 Months</t>
        </is>
      </c>
      <c r="I1381" s="27">
        <v>46286</v>
      </c>
      <c r="J1381" s="27">
        <v>46630</v>
      </c>
      <c r="L1381">
        <v>30.779</v>
      </c>
      <c r="M1381">
        <v>24.712</v>
      </c>
      <c r="N1381">
        <v>27.75</v>
      </c>
      <c r="O1381">
        <v>116.37</v>
      </c>
      <c r="R1381" t="inlineStr">
        <is>
          <t>Standard</t>
        </is>
      </c>
      <c r="S1381" t="inlineStr">
        <is>
          <t>Standard</t>
        </is>
      </c>
      <c r="T1381" t="str">
        <f>IF($A1381="","",$A1381&amp;"|"&amp;$S1381&amp;"|"&amp;$D1381&amp;"|"&amp;$E1381&amp;"|"&amp;$F1381&amp;"|"&amp;$H1381)</f>
        <v>Acquisition|Standard|16|Evening Weekend And Night|50001|36 Months</v>
      </c>
    </row>
    <row r="1382" spans="1:20" x14ac:dyDescent="0.25">
      <c r="A1382" t="inlineStr">
        <is>
          <t>Acquisition</t>
        </is>
      </c>
      <c r="B1382" t="inlineStr">
        <is>
          <t>Sep26-36M-Acq DY4 Gold Standard</t>
        </is>
      </c>
      <c r="C1382">
        <v>3</v>
      </c>
      <c r="D1382">
        <v>13</v>
      </c>
      <c r="E1382" t="inlineStr">
        <is>
          <t>Standard</t>
        </is>
      </c>
      <c r="F1382">
        <v>50001</v>
      </c>
      <c r="G1382">
        <v>75000</v>
      </c>
      <c r="H1382" t="inlineStr">
        <is>
          <t>36 Months</t>
        </is>
      </c>
      <c r="I1382" s="27">
        <v>46286</v>
      </c>
      <c r="J1382" s="27">
        <v>46630</v>
      </c>
      <c r="K1382">
        <v>29.29</v>
      </c>
      <c r="O1382">
        <v>116.37</v>
      </c>
      <c r="R1382" t="inlineStr">
        <is>
          <t>Standard</t>
        </is>
      </c>
      <c r="S1382" t="inlineStr">
        <is>
          <t>Standard</t>
        </is>
      </c>
      <c r="T1382" t="str">
        <f>IF($A1382="","",$A1382&amp;"|"&amp;$S1382&amp;"|"&amp;$D1382&amp;"|"&amp;$E1382&amp;"|"&amp;$F1382&amp;"|"&amp;$H1382)</f>
        <v>Acquisition|Standard|13|Standard|50001|36 Months</v>
      </c>
    </row>
    <row r="1383" spans="1:20" x14ac:dyDescent="0.25">
      <c r="A1383" t="inlineStr">
        <is>
          <t>Acquisition</t>
        </is>
      </c>
      <c r="B1383" t="inlineStr">
        <is>
          <t>Sep26-36M-Acq DY4 Gold Standard</t>
        </is>
      </c>
      <c r="C1383">
        <v>4</v>
      </c>
      <c r="D1383">
        <v>13</v>
      </c>
      <c r="E1383" t="inlineStr">
        <is>
          <t>Evening And Weekend</t>
        </is>
      </c>
      <c r="F1383">
        <v>50001</v>
      </c>
      <c r="G1383">
        <v>75000</v>
      </c>
      <c r="H1383" t="inlineStr">
        <is>
          <t>36 Months</t>
        </is>
      </c>
      <c r="I1383" s="27">
        <v>46286</v>
      </c>
      <c r="J1383" s="27">
        <v>46630</v>
      </c>
      <c r="L1383">
        <v>30.809</v>
      </c>
      <c r="N1383">
        <v>27.771</v>
      </c>
      <c r="O1383">
        <v>116.37</v>
      </c>
      <c r="R1383" t="inlineStr">
        <is>
          <t>Standard</t>
        </is>
      </c>
      <c r="S1383" t="inlineStr">
        <is>
          <t>Standard</t>
        </is>
      </c>
      <c r="T1383" t="str">
        <f>IF($A1383="","",$A1383&amp;"|"&amp;$S1383&amp;"|"&amp;$D1383&amp;"|"&amp;$E1383&amp;"|"&amp;$F1383&amp;"|"&amp;$H1383)</f>
        <v>Acquisition|Standard|13|Evening And Weekend|50001|36 Months</v>
      </c>
    </row>
    <row r="1384" spans="1:20" x14ac:dyDescent="0.25">
      <c r="A1384" t="inlineStr">
        <is>
          <t>Acquisition</t>
        </is>
      </c>
      <c r="B1384" t="inlineStr">
        <is>
          <t>Sep26-36M-Acq DY4 Gold Standard</t>
        </is>
      </c>
      <c r="C1384">
        <v>4</v>
      </c>
      <c r="D1384">
        <v>13</v>
      </c>
      <c r="E1384" t="inlineStr">
        <is>
          <t>Day Night</t>
        </is>
      </c>
      <c r="F1384">
        <v>50001</v>
      </c>
      <c r="G1384">
        <v>75000</v>
      </c>
      <c r="H1384" t="inlineStr">
        <is>
          <t>36 Months</t>
        </is>
      </c>
      <c r="I1384" s="27">
        <v>46286</v>
      </c>
      <c r="J1384" s="27">
        <v>46630</v>
      </c>
      <c r="L1384">
        <v>30.488</v>
      </c>
      <c r="M1384">
        <v>24.486</v>
      </c>
      <c r="O1384">
        <v>116.37</v>
      </c>
      <c r="R1384" t="inlineStr">
        <is>
          <t>Standard</t>
        </is>
      </c>
      <c r="S1384" t="inlineStr">
        <is>
          <t>Standard</t>
        </is>
      </c>
      <c r="T1384" t="str">
        <f>IF($A1384="","",$A1384&amp;"|"&amp;$S1384&amp;"|"&amp;$D1384&amp;"|"&amp;$E1384&amp;"|"&amp;$F1384&amp;"|"&amp;$H1384)</f>
        <v>Acquisition|Standard|13|Day Night|50001|36 Months</v>
      </c>
    </row>
    <row r="1385" spans="1:20" x14ac:dyDescent="0.25">
      <c r="A1385" t="inlineStr">
        <is>
          <t>Acquisition</t>
        </is>
      </c>
      <c r="B1385" t="inlineStr">
        <is>
          <t>Sep26-36M-Acq DY4 Gold Standard</t>
        </is>
      </c>
      <c r="C1385">
        <v>4</v>
      </c>
      <c r="D1385">
        <v>13</v>
      </c>
      <c r="E1385" t="inlineStr">
        <is>
          <t>Evening Weekend And Night</t>
        </is>
      </c>
      <c r="F1385">
        <v>50001</v>
      </c>
      <c r="G1385">
        <v>75000</v>
      </c>
      <c r="H1385" t="inlineStr">
        <is>
          <t>36 Months</t>
        </is>
      </c>
      <c r="I1385" s="27">
        <v>46286</v>
      </c>
      <c r="J1385" s="27">
        <v>46630</v>
      </c>
      <c r="L1385">
        <v>30.809</v>
      </c>
      <c r="M1385">
        <v>24.733</v>
      </c>
      <c r="N1385">
        <v>27.771</v>
      </c>
      <c r="O1385">
        <v>116.37</v>
      </c>
      <c r="R1385" t="inlineStr">
        <is>
          <t>Standard</t>
        </is>
      </c>
      <c r="S1385" t="inlineStr">
        <is>
          <t>Standard</t>
        </is>
      </c>
      <c r="T1385" t="str">
        <f>IF($A1385="","",$A1385&amp;"|"&amp;$S1385&amp;"|"&amp;$D1385&amp;"|"&amp;$E1385&amp;"|"&amp;$F1385&amp;"|"&amp;$H1385)</f>
        <v>Acquisition|Standard|13|Evening Weekend And Night|50001|36 Months</v>
      </c>
    </row>
    <row r="1386" spans="1:20" x14ac:dyDescent="0.25">
      <c r="A1386" t="inlineStr">
        <is>
          <t>Acquisition</t>
        </is>
      </c>
      <c r="B1386" t="inlineStr">
        <is>
          <t>Sep26-36M-Acq DY4 Gold Standard</t>
        </is>
      </c>
      <c r="C1386">
        <v>3</v>
      </c>
      <c r="D1386">
        <v>19</v>
      </c>
      <c r="E1386" t="inlineStr">
        <is>
          <t>Standard</t>
        </is>
      </c>
      <c r="F1386">
        <v>50001</v>
      </c>
      <c r="G1386">
        <v>75000</v>
      </c>
      <c r="H1386" t="inlineStr">
        <is>
          <t>36 Months</t>
        </is>
      </c>
      <c r="I1386" s="27">
        <v>46286</v>
      </c>
      <c r="J1386" s="27">
        <v>46630</v>
      </c>
      <c r="K1386">
        <v>29.868</v>
      </c>
      <c r="O1386">
        <v>116.37</v>
      </c>
      <c r="R1386" t="inlineStr">
        <is>
          <t>Standard</t>
        </is>
      </c>
      <c r="S1386" t="inlineStr">
        <is>
          <t>Standard</t>
        </is>
      </c>
      <c r="T1386" t="str">
        <f>IF($A1386="","",$A1386&amp;"|"&amp;$S1386&amp;"|"&amp;$D1386&amp;"|"&amp;$E1386&amp;"|"&amp;$F1386&amp;"|"&amp;$H1386)</f>
        <v>Acquisition|Standard|19|Standard|50001|36 Months</v>
      </c>
    </row>
    <row r="1387" spans="1:20" x14ac:dyDescent="0.25">
      <c r="A1387" t="inlineStr">
        <is>
          <t>Acquisition</t>
        </is>
      </c>
      <c r="B1387" t="inlineStr">
        <is>
          <t>Sep26-36M-Acq DY4 Gold Standard</t>
        </is>
      </c>
      <c r="C1387">
        <v>4</v>
      </c>
      <c r="D1387">
        <v>19</v>
      </c>
      <c r="E1387" t="inlineStr">
        <is>
          <t>Evening And Weekend</t>
        </is>
      </c>
      <c r="F1387">
        <v>50001</v>
      </c>
      <c r="G1387">
        <v>75000</v>
      </c>
      <c r="H1387" t="inlineStr">
        <is>
          <t>36 Months</t>
        </is>
      </c>
      <c r="I1387" s="27">
        <v>46286</v>
      </c>
      <c r="J1387" s="27">
        <v>46630</v>
      </c>
      <c r="L1387">
        <v>31.416</v>
      </c>
      <c r="N1387">
        <v>28.316</v>
      </c>
      <c r="O1387">
        <v>116.37</v>
      </c>
      <c r="R1387" t="inlineStr">
        <is>
          <t>Standard</t>
        </is>
      </c>
      <c r="S1387" t="inlineStr">
        <is>
          <t>Standard</t>
        </is>
      </c>
      <c r="T1387" t="str">
        <f>IF($A1387="","",$A1387&amp;"|"&amp;$S1387&amp;"|"&amp;$D1387&amp;"|"&amp;$E1387&amp;"|"&amp;$F1387&amp;"|"&amp;$H1387)</f>
        <v>Acquisition|Standard|19|Evening And Weekend|50001|36 Months</v>
      </c>
    </row>
    <row r="1388" spans="1:20" x14ac:dyDescent="0.25">
      <c r="A1388" t="inlineStr">
        <is>
          <t>Acquisition</t>
        </is>
      </c>
      <c r="B1388" t="inlineStr">
        <is>
          <t>Sep26-36M-Acq DY4 Gold Standard</t>
        </is>
      </c>
      <c r="C1388">
        <v>4</v>
      </c>
      <c r="D1388">
        <v>19</v>
      </c>
      <c r="E1388" t="inlineStr">
        <is>
          <t>Day Night</t>
        </is>
      </c>
      <c r="F1388">
        <v>50001</v>
      </c>
      <c r="G1388">
        <v>75000</v>
      </c>
      <c r="H1388" t="inlineStr">
        <is>
          <t>36 Months</t>
        </is>
      </c>
      <c r="I1388" s="27">
        <v>46286</v>
      </c>
      <c r="J1388" s="27">
        <v>46630</v>
      </c>
      <c r="L1388">
        <v>31.097</v>
      </c>
      <c r="M1388">
        <v>24.97</v>
      </c>
      <c r="O1388">
        <v>116.37</v>
      </c>
      <c r="R1388" t="inlineStr">
        <is>
          <t>Standard</t>
        </is>
      </c>
      <c r="S1388" t="inlineStr">
        <is>
          <t>Standard</t>
        </is>
      </c>
      <c r="T1388" t="str">
        <f>IF($A1388="","",$A1388&amp;"|"&amp;$S1388&amp;"|"&amp;$D1388&amp;"|"&amp;$E1388&amp;"|"&amp;$F1388&amp;"|"&amp;$H1388)</f>
        <v>Acquisition|Standard|19|Day Night|50001|36 Months</v>
      </c>
    </row>
    <row r="1389" spans="1:20" x14ac:dyDescent="0.25">
      <c r="A1389" t="inlineStr">
        <is>
          <t>Acquisition</t>
        </is>
      </c>
      <c r="B1389" t="inlineStr">
        <is>
          <t>Sep26-36M-Acq DY4 Gold Standard</t>
        </is>
      </c>
      <c r="C1389">
        <v>4</v>
      </c>
      <c r="D1389">
        <v>19</v>
      </c>
      <c r="E1389" t="inlineStr">
        <is>
          <t>Evening Weekend And Night</t>
        </is>
      </c>
      <c r="F1389">
        <v>50001</v>
      </c>
      <c r="G1389">
        <v>75000</v>
      </c>
      <c r="H1389" t="inlineStr">
        <is>
          <t>36 Months</t>
        </is>
      </c>
      <c r="I1389" s="27">
        <v>46286</v>
      </c>
      <c r="J1389" s="27">
        <v>46630</v>
      </c>
      <c r="L1389">
        <v>31.416</v>
      </c>
      <c r="M1389">
        <v>25.226</v>
      </c>
      <c r="N1389">
        <v>28.316</v>
      </c>
      <c r="O1389">
        <v>116.37</v>
      </c>
      <c r="R1389" t="inlineStr">
        <is>
          <t>Standard</t>
        </is>
      </c>
      <c r="S1389" t="inlineStr">
        <is>
          <t>Standard</t>
        </is>
      </c>
      <c r="T1389" t="str">
        <f>IF($A1389="","",$A1389&amp;"|"&amp;$S1389&amp;"|"&amp;$D1389&amp;"|"&amp;$E1389&amp;"|"&amp;$F1389&amp;"|"&amp;$H1389)</f>
        <v>Acquisition|Standard|19|Evening Weekend And Night|50001|36 Months</v>
      </c>
    </row>
    <row r="1390" spans="1:20" x14ac:dyDescent="0.25">
      <c r="A1390" t="inlineStr">
        <is>
          <t>Acquisition</t>
        </is>
      </c>
      <c r="B1390" t="inlineStr">
        <is>
          <t>Sep26-36M-Acq DY4 Gold Standard</t>
        </is>
      </c>
      <c r="C1390">
        <v>3</v>
      </c>
      <c r="D1390">
        <v>21</v>
      </c>
      <c r="E1390" t="inlineStr">
        <is>
          <t>Standard</t>
        </is>
      </c>
      <c r="F1390">
        <v>50001</v>
      </c>
      <c r="G1390">
        <v>75000</v>
      </c>
      <c r="H1390" t="inlineStr">
        <is>
          <t>36 Months</t>
        </is>
      </c>
      <c r="I1390" s="27">
        <v>46286</v>
      </c>
      <c r="J1390" s="27">
        <v>46630</v>
      </c>
      <c r="K1390">
        <v>30.091</v>
      </c>
      <c r="O1390">
        <v>116.37</v>
      </c>
      <c r="R1390" t="inlineStr">
        <is>
          <t>Standard</t>
        </is>
      </c>
      <c r="S1390" t="inlineStr">
        <is>
          <t>Standard</t>
        </is>
      </c>
      <c r="T1390" t="str">
        <f>IF($A1390="","",$A1390&amp;"|"&amp;$S1390&amp;"|"&amp;$D1390&amp;"|"&amp;$E1390&amp;"|"&amp;$F1390&amp;"|"&amp;$H1390)</f>
        <v>Acquisition|Standard|21|Standard|50001|36 Months</v>
      </c>
    </row>
    <row r="1391" spans="1:20" x14ac:dyDescent="0.25">
      <c r="A1391" t="inlineStr">
        <is>
          <t>Acquisition</t>
        </is>
      </c>
      <c r="B1391" t="inlineStr">
        <is>
          <t>Sep26-36M-Acq DY4 Gold Standard</t>
        </is>
      </c>
      <c r="C1391">
        <v>4</v>
      </c>
      <c r="D1391">
        <v>21</v>
      </c>
      <c r="E1391" t="inlineStr">
        <is>
          <t>Evening And Weekend</t>
        </is>
      </c>
      <c r="F1391">
        <v>50001</v>
      </c>
      <c r="G1391">
        <v>75000</v>
      </c>
      <c r="H1391" t="inlineStr">
        <is>
          <t>36 Months</t>
        </is>
      </c>
      <c r="I1391" s="27">
        <v>46286</v>
      </c>
      <c r="J1391" s="27">
        <v>46630</v>
      </c>
      <c r="L1391">
        <v>31.652</v>
      </c>
      <c r="N1391">
        <v>28.532</v>
      </c>
      <c r="O1391">
        <v>116.37</v>
      </c>
      <c r="R1391" t="inlineStr">
        <is>
          <t>Standard</t>
        </is>
      </c>
      <c r="S1391" t="inlineStr">
        <is>
          <t>Standard</t>
        </is>
      </c>
      <c r="T1391" t="str">
        <f>IF($A1391="","",$A1391&amp;"|"&amp;$S1391&amp;"|"&amp;$D1391&amp;"|"&amp;$E1391&amp;"|"&amp;$F1391&amp;"|"&amp;$H1391)</f>
        <v>Acquisition|Standard|21|Evening And Weekend|50001|36 Months</v>
      </c>
    </row>
    <row r="1392" spans="1:20" x14ac:dyDescent="0.25">
      <c r="A1392" t="inlineStr">
        <is>
          <t>Acquisition</t>
        </is>
      </c>
      <c r="B1392" t="inlineStr">
        <is>
          <t>Sep26-36M-Acq DY4 Gold Standard</t>
        </is>
      </c>
      <c r="C1392">
        <v>4</v>
      </c>
      <c r="D1392">
        <v>21</v>
      </c>
      <c r="E1392" t="inlineStr">
        <is>
          <t>Day Night</t>
        </is>
      </c>
      <c r="F1392">
        <v>50001</v>
      </c>
      <c r="G1392">
        <v>75000</v>
      </c>
      <c r="H1392" t="inlineStr">
        <is>
          <t>36 Months</t>
        </is>
      </c>
      <c r="I1392" s="27">
        <v>46286</v>
      </c>
      <c r="J1392" s="27">
        <v>46630</v>
      </c>
      <c r="L1392">
        <v>31.323</v>
      </c>
      <c r="M1392">
        <v>25.155</v>
      </c>
      <c r="O1392">
        <v>116.37</v>
      </c>
      <c r="R1392" t="inlineStr">
        <is>
          <t>Standard</t>
        </is>
      </c>
      <c r="S1392" t="inlineStr">
        <is>
          <t>Standard</t>
        </is>
      </c>
      <c r="T1392" t="str">
        <f>IF($A1392="","",$A1392&amp;"|"&amp;$S1392&amp;"|"&amp;$D1392&amp;"|"&amp;$E1392&amp;"|"&amp;$F1392&amp;"|"&amp;$H1392)</f>
        <v>Acquisition|Standard|21|Day Night|50001|36 Months</v>
      </c>
    </row>
    <row r="1393" spans="1:20" x14ac:dyDescent="0.25">
      <c r="A1393" t="inlineStr">
        <is>
          <t>Acquisition</t>
        </is>
      </c>
      <c r="B1393" t="inlineStr">
        <is>
          <t>Sep26-36M-Acq DY4 Gold Standard</t>
        </is>
      </c>
      <c r="C1393">
        <v>4</v>
      </c>
      <c r="D1393">
        <v>21</v>
      </c>
      <c r="E1393" t="inlineStr">
        <is>
          <t>Evening Weekend And Night</t>
        </is>
      </c>
      <c r="F1393">
        <v>50001</v>
      </c>
      <c r="G1393">
        <v>75000</v>
      </c>
      <c r="H1393" t="inlineStr">
        <is>
          <t>36 Months</t>
        </is>
      </c>
      <c r="I1393" s="27">
        <v>46286</v>
      </c>
      <c r="J1393" s="27">
        <v>46630</v>
      </c>
      <c r="L1393">
        <v>31.652</v>
      </c>
      <c r="M1393">
        <v>25.412</v>
      </c>
      <c r="N1393">
        <v>28.532</v>
      </c>
      <c r="O1393">
        <v>116.37</v>
      </c>
      <c r="R1393" t="inlineStr">
        <is>
          <t>Standard</t>
        </is>
      </c>
      <c r="S1393" t="inlineStr">
        <is>
          <t>Standard</t>
        </is>
      </c>
      <c r="T1393" t="str">
        <f>IF($A1393="","",$A1393&amp;"|"&amp;$S1393&amp;"|"&amp;$D1393&amp;"|"&amp;$E1393&amp;"|"&amp;$F1393&amp;"|"&amp;$H1393)</f>
        <v>Acquisition|Standard|21|Evening Weekend And Night|50001|36 Months</v>
      </c>
    </row>
    <row r="1394" spans="1:20" x14ac:dyDescent="0.25">
      <c r="A1394" t="inlineStr">
        <is>
          <t>Acquisition</t>
        </is>
      </c>
      <c r="B1394" t="inlineStr">
        <is>
          <t>Sep26-36M-Acq DY4 Gold Standard</t>
        </is>
      </c>
      <c r="C1394">
        <v>3</v>
      </c>
      <c r="D1394">
        <v>22</v>
      </c>
      <c r="E1394" t="inlineStr">
        <is>
          <t>Standard</t>
        </is>
      </c>
      <c r="F1394">
        <v>50001</v>
      </c>
      <c r="G1394">
        <v>75000</v>
      </c>
      <c r="H1394" t="inlineStr">
        <is>
          <t>36 Months</t>
        </is>
      </c>
      <c r="I1394" s="27">
        <v>46286</v>
      </c>
      <c r="J1394" s="27">
        <v>46630</v>
      </c>
      <c r="K1394">
        <v>30.091</v>
      </c>
      <c r="O1394">
        <v>116.37</v>
      </c>
      <c r="R1394" t="inlineStr">
        <is>
          <t>Standard</t>
        </is>
      </c>
      <c r="S1394" t="inlineStr">
        <is>
          <t>Standard</t>
        </is>
      </c>
      <c r="T1394" t="str">
        <f>IF($A1394="","",$A1394&amp;"|"&amp;$S1394&amp;"|"&amp;$D1394&amp;"|"&amp;$E1394&amp;"|"&amp;$F1394&amp;"|"&amp;$H1394)</f>
        <v>Acquisition|Standard|22|Standard|50001|36 Months</v>
      </c>
    </row>
    <row r="1395" spans="1:20" x14ac:dyDescent="0.25">
      <c r="A1395" t="inlineStr">
        <is>
          <t>Acquisition</t>
        </is>
      </c>
      <c r="B1395" t="inlineStr">
        <is>
          <t>Sep26-36M-Acq DY4 Gold Standard</t>
        </is>
      </c>
      <c r="C1395">
        <v>4</v>
      </c>
      <c r="D1395">
        <v>22</v>
      </c>
      <c r="E1395" t="inlineStr">
        <is>
          <t>Evening And Weekend</t>
        </is>
      </c>
      <c r="F1395">
        <v>50001</v>
      </c>
      <c r="G1395">
        <v>75000</v>
      </c>
      <c r="H1395" t="inlineStr">
        <is>
          <t>36 Months</t>
        </is>
      </c>
      <c r="I1395" s="27">
        <v>46286</v>
      </c>
      <c r="J1395" s="27">
        <v>46630</v>
      </c>
      <c r="L1395">
        <v>31.652</v>
      </c>
      <c r="N1395">
        <v>28.532</v>
      </c>
      <c r="O1395">
        <v>116.37</v>
      </c>
      <c r="R1395" t="inlineStr">
        <is>
          <t>Standard</t>
        </is>
      </c>
      <c r="S1395" t="inlineStr">
        <is>
          <t>Standard</t>
        </is>
      </c>
      <c r="T1395" t="str">
        <f>IF($A1395="","",$A1395&amp;"|"&amp;$S1395&amp;"|"&amp;$D1395&amp;"|"&amp;$E1395&amp;"|"&amp;$F1395&amp;"|"&amp;$H1395)</f>
        <v>Acquisition|Standard|22|Evening And Weekend|50001|36 Months</v>
      </c>
    </row>
    <row r="1396" spans="1:20" x14ac:dyDescent="0.25">
      <c r="A1396" t="inlineStr">
        <is>
          <t>Acquisition</t>
        </is>
      </c>
      <c r="B1396" t="inlineStr">
        <is>
          <t>Sep26-36M-Acq DY4 Gold Standard</t>
        </is>
      </c>
      <c r="C1396">
        <v>4</v>
      </c>
      <c r="D1396">
        <v>22</v>
      </c>
      <c r="E1396" t="inlineStr">
        <is>
          <t>Day Night</t>
        </is>
      </c>
      <c r="F1396">
        <v>50001</v>
      </c>
      <c r="G1396">
        <v>75000</v>
      </c>
      <c r="H1396" t="inlineStr">
        <is>
          <t>36 Months</t>
        </is>
      </c>
      <c r="I1396" s="27">
        <v>46286</v>
      </c>
      <c r="J1396" s="27">
        <v>46630</v>
      </c>
      <c r="L1396">
        <v>31.323</v>
      </c>
      <c r="M1396">
        <v>25.155</v>
      </c>
      <c r="O1396">
        <v>116.37</v>
      </c>
      <c r="R1396" t="inlineStr">
        <is>
          <t>Standard</t>
        </is>
      </c>
      <c r="S1396" t="inlineStr">
        <is>
          <t>Standard</t>
        </is>
      </c>
      <c r="T1396" t="str">
        <f>IF($A1396="","",$A1396&amp;"|"&amp;$S1396&amp;"|"&amp;$D1396&amp;"|"&amp;$E1396&amp;"|"&amp;$F1396&amp;"|"&amp;$H1396)</f>
        <v>Acquisition|Standard|22|Day Night|50001|36 Months</v>
      </c>
    </row>
    <row r="1397" spans="1:20" x14ac:dyDescent="0.25">
      <c r="A1397" t="inlineStr">
        <is>
          <t>Acquisition</t>
        </is>
      </c>
      <c r="B1397" t="inlineStr">
        <is>
          <t>Sep26-36M-Acq DY4 Gold Standard</t>
        </is>
      </c>
      <c r="C1397">
        <v>4</v>
      </c>
      <c r="D1397">
        <v>22</v>
      </c>
      <c r="E1397" t="inlineStr">
        <is>
          <t>Evening Weekend And Night</t>
        </is>
      </c>
      <c r="F1397">
        <v>50001</v>
      </c>
      <c r="G1397">
        <v>75000</v>
      </c>
      <c r="H1397" t="inlineStr">
        <is>
          <t>36 Months</t>
        </is>
      </c>
      <c r="I1397" s="27">
        <v>46286</v>
      </c>
      <c r="J1397" s="27">
        <v>46630</v>
      </c>
      <c r="L1397">
        <v>31.652</v>
      </c>
      <c r="M1397">
        <v>25.412</v>
      </c>
      <c r="N1397">
        <v>28.532</v>
      </c>
      <c r="O1397">
        <v>116.37</v>
      </c>
      <c r="R1397" t="inlineStr">
        <is>
          <t>Standard</t>
        </is>
      </c>
      <c r="S1397" t="inlineStr">
        <is>
          <t>Standard</t>
        </is>
      </c>
      <c r="T1397" t="str">
        <f>IF($A1397="","",$A1397&amp;"|"&amp;$S1397&amp;"|"&amp;$D1397&amp;"|"&amp;$E1397&amp;"|"&amp;$F1397&amp;"|"&amp;$H1397)</f>
        <v>Acquisition|Standard|22|Evening Weekend And Night|50001|36 Months</v>
      </c>
    </row>
    <row r="1398" spans="1:20" x14ac:dyDescent="0.25">
      <c r="A1398" t="inlineStr">
        <is>
          <t>Acquisition</t>
        </is>
      </c>
      <c r="B1398" t="inlineStr">
        <is>
          <t>Sep26-36M-Acq DY4 Gold Standard</t>
        </is>
      </c>
      <c r="C1398">
        <v>3</v>
      </c>
      <c r="D1398">
        <v>18</v>
      </c>
      <c r="E1398" t="inlineStr">
        <is>
          <t>Standard</t>
        </is>
      </c>
      <c r="F1398">
        <v>50001</v>
      </c>
      <c r="G1398">
        <v>75000</v>
      </c>
      <c r="H1398" t="inlineStr">
        <is>
          <t>36 Months</t>
        </is>
      </c>
      <c r="I1398" s="27">
        <v>46286</v>
      </c>
      <c r="J1398" s="27">
        <v>46630</v>
      </c>
      <c r="K1398">
        <v>29.356</v>
      </c>
      <c r="O1398">
        <v>116.37</v>
      </c>
      <c r="R1398" t="inlineStr">
        <is>
          <t>Standard</t>
        </is>
      </c>
      <c r="S1398" t="inlineStr">
        <is>
          <t>Standard</t>
        </is>
      </c>
      <c r="T1398" t="str">
        <f>IF($A1398="","",$A1398&amp;"|"&amp;$S1398&amp;"|"&amp;$D1398&amp;"|"&amp;$E1398&amp;"|"&amp;$F1398&amp;"|"&amp;$H1398)</f>
        <v>Acquisition|Standard|18|Standard|50001|36 Months</v>
      </c>
    </row>
    <row r="1399" spans="1:20" x14ac:dyDescent="0.25">
      <c r="A1399" t="inlineStr">
        <is>
          <t>Acquisition</t>
        </is>
      </c>
      <c r="B1399" t="inlineStr">
        <is>
          <t>Sep26-36M-Acq DY4 Gold Standard</t>
        </is>
      </c>
      <c r="C1399">
        <v>4</v>
      </c>
      <c r="D1399">
        <v>18</v>
      </c>
      <c r="E1399" t="inlineStr">
        <is>
          <t>Evening And Weekend</t>
        </is>
      </c>
      <c r="F1399">
        <v>50001</v>
      </c>
      <c r="G1399">
        <v>75000</v>
      </c>
      <c r="H1399" t="inlineStr">
        <is>
          <t>36 Months</t>
        </is>
      </c>
      <c r="I1399" s="27">
        <v>46286</v>
      </c>
      <c r="J1399" s="27">
        <v>46630</v>
      </c>
      <c r="L1399">
        <v>30.88</v>
      </c>
      <c r="N1399">
        <v>27.832</v>
      </c>
      <c r="O1399">
        <v>116.37</v>
      </c>
      <c r="R1399" t="inlineStr">
        <is>
          <t>Standard</t>
        </is>
      </c>
      <c r="S1399" t="inlineStr">
        <is>
          <t>Standard</t>
        </is>
      </c>
      <c r="T1399" t="str">
        <f>IF($A1399="","",$A1399&amp;"|"&amp;$S1399&amp;"|"&amp;$D1399&amp;"|"&amp;$E1399&amp;"|"&amp;$F1399&amp;"|"&amp;$H1399)</f>
        <v>Acquisition|Standard|18|Evening And Weekend|50001|36 Months</v>
      </c>
    </row>
    <row r="1400" spans="1:20" x14ac:dyDescent="0.25">
      <c r="A1400" t="inlineStr">
        <is>
          <t>Acquisition</t>
        </is>
      </c>
      <c r="B1400" t="inlineStr">
        <is>
          <t>Sep26-36M-Acq DY4 Gold Standard</t>
        </is>
      </c>
      <c r="C1400">
        <v>4</v>
      </c>
      <c r="D1400">
        <v>18</v>
      </c>
      <c r="E1400" t="inlineStr">
        <is>
          <t>Day Night</t>
        </is>
      </c>
      <c r="F1400">
        <v>50001</v>
      </c>
      <c r="G1400">
        <v>75000</v>
      </c>
      <c r="H1400" t="inlineStr">
        <is>
          <t>36 Months</t>
        </is>
      </c>
      <c r="I1400" s="27">
        <v>46286</v>
      </c>
      <c r="J1400" s="27">
        <v>46630</v>
      </c>
      <c r="L1400">
        <v>30.561</v>
      </c>
      <c r="M1400">
        <v>24.536</v>
      </c>
      <c r="O1400">
        <v>116.37</v>
      </c>
      <c r="R1400" t="inlineStr">
        <is>
          <t>Standard</t>
        </is>
      </c>
      <c r="S1400" t="inlineStr">
        <is>
          <t>Standard</t>
        </is>
      </c>
      <c r="T1400" t="str">
        <f>IF($A1400="","",$A1400&amp;"|"&amp;$S1400&amp;"|"&amp;$D1400&amp;"|"&amp;$E1400&amp;"|"&amp;$F1400&amp;"|"&amp;$H1400)</f>
        <v>Acquisition|Standard|18|Day Night|50001|36 Months</v>
      </c>
    </row>
    <row r="1401" spans="1:20" x14ac:dyDescent="0.25">
      <c r="A1401" t="inlineStr">
        <is>
          <t>Acquisition</t>
        </is>
      </c>
      <c r="B1401" t="inlineStr">
        <is>
          <t>Sep26-36M-Acq DY4 Gold Standard</t>
        </is>
      </c>
      <c r="C1401">
        <v>4</v>
      </c>
      <c r="D1401">
        <v>18</v>
      </c>
      <c r="E1401" t="inlineStr">
        <is>
          <t>Evening Weekend And Night</t>
        </is>
      </c>
      <c r="F1401">
        <v>50001</v>
      </c>
      <c r="G1401">
        <v>75000</v>
      </c>
      <c r="H1401" t="inlineStr">
        <is>
          <t>36 Months</t>
        </is>
      </c>
      <c r="I1401" s="27">
        <v>46286</v>
      </c>
      <c r="J1401" s="27">
        <v>46630</v>
      </c>
      <c r="L1401">
        <v>30.88</v>
      </c>
      <c r="M1401">
        <v>24.795</v>
      </c>
      <c r="N1401">
        <v>27.832</v>
      </c>
      <c r="O1401">
        <v>116.37</v>
      </c>
      <c r="R1401" t="inlineStr">
        <is>
          <t>Standard</t>
        </is>
      </c>
      <c r="S1401" t="inlineStr">
        <is>
          <t>Standard</t>
        </is>
      </c>
      <c r="T1401" t="str">
        <f>IF($A1401="","",$A1401&amp;"|"&amp;$S1401&amp;"|"&amp;$D1401&amp;"|"&amp;$E1401&amp;"|"&amp;$F1401&amp;"|"&amp;$H1401)</f>
        <v>Acquisition|Standard|18|Evening Weekend And Night|50001|36 Months</v>
      </c>
    </row>
    <row r="1402" spans="1:20" x14ac:dyDescent="0.25">
      <c r="A1402" t="inlineStr">
        <is>
          <t>Acquisition</t>
        </is>
      </c>
      <c r="B1402" t="inlineStr">
        <is>
          <t>Sep26-3M-Acq DY4 Gold Standard</t>
        </is>
      </c>
      <c r="C1402">
        <v>3</v>
      </c>
      <c r="D1402">
        <v>14</v>
      </c>
      <c r="E1402" t="inlineStr">
        <is>
          <t>Standard</t>
        </is>
      </c>
      <c r="F1402">
        <v>75001</v>
      </c>
      <c r="G1402">
        <v>100000</v>
      </c>
      <c r="H1402" t="inlineStr">
        <is>
          <t>3 Months</t>
        </is>
      </c>
      <c r="I1402" s="27">
        <v>46286</v>
      </c>
      <c r="J1402" s="27">
        <v>46630</v>
      </c>
      <c r="K1402">
        <v>29.136</v>
      </c>
      <c r="O1402">
        <v>142.911</v>
      </c>
      <c r="R1402" t="inlineStr">
        <is>
          <t>Standard</t>
        </is>
      </c>
      <c r="S1402" t="inlineStr">
        <is>
          <t>Standard</t>
        </is>
      </c>
      <c r="T1402" t="str">
        <f>IF($A1402="","",$A1402&amp;"|"&amp;$S1402&amp;"|"&amp;$D1402&amp;"|"&amp;$E1402&amp;"|"&amp;$F1402&amp;"|"&amp;$H1402)</f>
        <v>Acquisition|Standard|14|Standard|75001|3 Months</v>
      </c>
    </row>
    <row r="1403" spans="1:20" x14ac:dyDescent="0.25">
      <c r="A1403" t="inlineStr">
        <is>
          <t>Acquisition</t>
        </is>
      </c>
      <c r="B1403" t="inlineStr">
        <is>
          <t>Sep26-3M-Acq DY4 Gold Standard</t>
        </is>
      </c>
      <c r="C1403">
        <v>4</v>
      </c>
      <c r="D1403">
        <v>14</v>
      </c>
      <c r="E1403" t="inlineStr">
        <is>
          <t>Evening And Weekend</t>
        </is>
      </c>
      <c r="F1403">
        <v>75001</v>
      </c>
      <c r="G1403">
        <v>100000</v>
      </c>
      <c r="H1403" t="inlineStr">
        <is>
          <t>3 Months</t>
        </is>
      </c>
      <c r="I1403" s="27">
        <v>46286</v>
      </c>
      <c r="J1403" s="27">
        <v>46630</v>
      </c>
      <c r="L1403">
        <v>30.654</v>
      </c>
      <c r="N1403">
        <v>27.625</v>
      </c>
      <c r="O1403">
        <v>142.911</v>
      </c>
      <c r="R1403" t="inlineStr">
        <is>
          <t>Standard</t>
        </is>
      </c>
      <c r="S1403" t="inlineStr">
        <is>
          <t>Standard</t>
        </is>
      </c>
      <c r="T1403" t="str">
        <f>IF($A1403="","",$A1403&amp;"|"&amp;$S1403&amp;"|"&amp;$D1403&amp;"|"&amp;$E1403&amp;"|"&amp;$F1403&amp;"|"&amp;$H1403)</f>
        <v>Acquisition|Standard|14|Evening And Weekend|75001|3 Months</v>
      </c>
    </row>
    <row r="1404" spans="1:20" x14ac:dyDescent="0.25">
      <c r="A1404" t="inlineStr">
        <is>
          <t>Acquisition</t>
        </is>
      </c>
      <c r="B1404" t="inlineStr">
        <is>
          <t>Sep26-3M-Acq DY4 Gold Standard</t>
        </is>
      </c>
      <c r="C1404">
        <v>4</v>
      </c>
      <c r="D1404">
        <v>14</v>
      </c>
      <c r="E1404" t="inlineStr">
        <is>
          <t>Day Night</t>
        </is>
      </c>
      <c r="F1404">
        <v>75001</v>
      </c>
      <c r="G1404">
        <v>100000</v>
      </c>
      <c r="H1404" t="inlineStr">
        <is>
          <t>3 Months</t>
        </is>
      </c>
      <c r="I1404" s="27">
        <v>46286</v>
      </c>
      <c r="J1404" s="27">
        <v>46630</v>
      </c>
      <c r="L1404">
        <v>30.333</v>
      </c>
      <c r="M1404">
        <v>24.33</v>
      </c>
      <c r="O1404">
        <v>142.911</v>
      </c>
      <c r="R1404" t="inlineStr">
        <is>
          <t>Standard</t>
        </is>
      </c>
      <c r="S1404" t="inlineStr">
        <is>
          <t>Standard</t>
        </is>
      </c>
      <c r="T1404" t="str">
        <f>IF($A1404="","",$A1404&amp;"|"&amp;$S1404&amp;"|"&amp;$D1404&amp;"|"&amp;$E1404&amp;"|"&amp;$F1404&amp;"|"&amp;$H1404)</f>
        <v>Acquisition|Standard|14|Day Night|75001|3 Months</v>
      </c>
    </row>
    <row r="1405" spans="1:20" x14ac:dyDescent="0.25">
      <c r="A1405" t="inlineStr">
        <is>
          <t>Acquisition</t>
        </is>
      </c>
      <c r="B1405" t="inlineStr">
        <is>
          <t>Sep26-3M-Acq DY4 Gold Standard</t>
        </is>
      </c>
      <c r="C1405">
        <v>4</v>
      </c>
      <c r="D1405">
        <v>14</v>
      </c>
      <c r="E1405" t="inlineStr">
        <is>
          <t>Evening Weekend And Night</t>
        </is>
      </c>
      <c r="F1405">
        <v>75001</v>
      </c>
      <c r="G1405">
        <v>100000</v>
      </c>
      <c r="H1405" t="inlineStr">
        <is>
          <t>3 Months</t>
        </is>
      </c>
      <c r="I1405" s="27">
        <v>46286</v>
      </c>
      <c r="J1405" s="27">
        <v>46630</v>
      </c>
      <c r="L1405">
        <v>30.654</v>
      </c>
      <c r="M1405">
        <v>24.587</v>
      </c>
      <c r="N1405">
        <v>27.625</v>
      </c>
      <c r="O1405">
        <v>142.911</v>
      </c>
      <c r="R1405" t="inlineStr">
        <is>
          <t>Standard</t>
        </is>
      </c>
      <c r="S1405" t="inlineStr">
        <is>
          <t>Standard</t>
        </is>
      </c>
      <c r="T1405" t="str">
        <f>IF($A1405="","",$A1405&amp;"|"&amp;$S1405&amp;"|"&amp;$D1405&amp;"|"&amp;$E1405&amp;"|"&amp;$F1405&amp;"|"&amp;$H1405)</f>
        <v>Acquisition|Standard|14|Evening Weekend And Night|75001|3 Months</v>
      </c>
    </row>
    <row r="1406" spans="1:20" x14ac:dyDescent="0.25">
      <c r="A1406" t="inlineStr">
        <is>
          <t>Acquisition</t>
        </is>
      </c>
      <c r="B1406" t="inlineStr">
        <is>
          <t>Sep26-3M-Acq DY4 Gold Standard</t>
        </is>
      </c>
      <c r="C1406">
        <v>3</v>
      </c>
      <c r="D1406">
        <v>10</v>
      </c>
      <c r="E1406" t="inlineStr">
        <is>
          <t>Standard</t>
        </is>
      </c>
      <c r="F1406">
        <v>75001</v>
      </c>
      <c r="G1406">
        <v>100000</v>
      </c>
      <c r="H1406" t="inlineStr">
        <is>
          <t>3 Months</t>
        </is>
      </c>
      <c r="I1406" s="27">
        <v>46286</v>
      </c>
      <c r="J1406" s="27">
        <v>46630</v>
      </c>
      <c r="K1406">
        <v>29.333</v>
      </c>
      <c r="O1406">
        <v>142.911</v>
      </c>
      <c r="R1406" t="inlineStr">
        <is>
          <t>Standard</t>
        </is>
      </c>
      <c r="S1406" t="inlineStr">
        <is>
          <t>Standard</t>
        </is>
      </c>
      <c r="T1406" t="str">
        <f>IF($A1406="","",$A1406&amp;"|"&amp;$S1406&amp;"|"&amp;$D1406&amp;"|"&amp;$E1406&amp;"|"&amp;$F1406&amp;"|"&amp;$H1406)</f>
        <v>Acquisition|Standard|10|Standard|75001|3 Months</v>
      </c>
    </row>
    <row r="1407" spans="1:20" x14ac:dyDescent="0.25">
      <c r="A1407" t="inlineStr">
        <is>
          <t>Acquisition</t>
        </is>
      </c>
      <c r="B1407" t="inlineStr">
        <is>
          <t>Sep26-3M-Acq DY4 Gold Standard</t>
        </is>
      </c>
      <c r="C1407">
        <v>4</v>
      </c>
      <c r="D1407">
        <v>10</v>
      </c>
      <c r="E1407" t="inlineStr">
        <is>
          <t>Evening And Weekend</t>
        </is>
      </c>
      <c r="F1407">
        <v>75001</v>
      </c>
      <c r="G1407">
        <v>100000</v>
      </c>
      <c r="H1407" t="inlineStr">
        <is>
          <t>3 Months</t>
        </is>
      </c>
      <c r="I1407" s="27">
        <v>46286</v>
      </c>
      <c r="J1407" s="27">
        <v>46630</v>
      </c>
      <c r="L1407">
        <v>30.859</v>
      </c>
      <c r="N1407">
        <v>27.81</v>
      </c>
      <c r="O1407">
        <v>142.911</v>
      </c>
      <c r="R1407" t="inlineStr">
        <is>
          <t>Standard</t>
        </is>
      </c>
      <c r="S1407" t="inlineStr">
        <is>
          <t>Standard</t>
        </is>
      </c>
      <c r="T1407" t="str">
        <f>IF($A1407="","",$A1407&amp;"|"&amp;$S1407&amp;"|"&amp;$D1407&amp;"|"&amp;$E1407&amp;"|"&amp;$F1407&amp;"|"&amp;$H1407)</f>
        <v>Acquisition|Standard|10|Evening And Weekend|75001|3 Months</v>
      </c>
    </row>
    <row r="1408" spans="1:20" x14ac:dyDescent="0.25">
      <c r="A1408" t="inlineStr">
        <is>
          <t>Acquisition</t>
        </is>
      </c>
      <c r="B1408" t="inlineStr">
        <is>
          <t>Sep26-3M-Acq DY4 Gold Standard</t>
        </is>
      </c>
      <c r="C1408">
        <v>4</v>
      </c>
      <c r="D1408">
        <v>10</v>
      </c>
      <c r="E1408" t="inlineStr">
        <is>
          <t>Day Night</t>
        </is>
      </c>
      <c r="F1408">
        <v>75001</v>
      </c>
      <c r="G1408">
        <v>100000</v>
      </c>
      <c r="H1408" t="inlineStr">
        <is>
          <t>3 Months</t>
        </is>
      </c>
      <c r="I1408" s="27">
        <v>46286</v>
      </c>
      <c r="J1408" s="27">
        <v>46630</v>
      </c>
      <c r="L1408">
        <v>30.54</v>
      </c>
      <c r="M1408">
        <v>24.494</v>
      </c>
      <c r="O1408">
        <v>142.911</v>
      </c>
      <c r="R1408" t="inlineStr">
        <is>
          <t>Standard</t>
        </is>
      </c>
      <c r="S1408" t="inlineStr">
        <is>
          <t>Standard</t>
        </is>
      </c>
      <c r="T1408" t="str">
        <f>IF($A1408="","",$A1408&amp;"|"&amp;$S1408&amp;"|"&amp;$D1408&amp;"|"&amp;$E1408&amp;"|"&amp;$F1408&amp;"|"&amp;$H1408)</f>
        <v>Acquisition|Standard|10|Day Night|75001|3 Months</v>
      </c>
    </row>
    <row r="1409" spans="1:20" x14ac:dyDescent="0.25">
      <c r="A1409" t="inlineStr">
        <is>
          <t>Acquisition</t>
        </is>
      </c>
      <c r="B1409" t="inlineStr">
        <is>
          <t>Sep26-3M-Acq DY4 Gold Standard</t>
        </is>
      </c>
      <c r="C1409">
        <v>4</v>
      </c>
      <c r="D1409">
        <v>10</v>
      </c>
      <c r="E1409" t="inlineStr">
        <is>
          <t>Evening Weekend And Night</t>
        </is>
      </c>
      <c r="F1409">
        <v>75001</v>
      </c>
      <c r="G1409">
        <v>100000</v>
      </c>
      <c r="H1409" t="inlineStr">
        <is>
          <t>3 Months</t>
        </is>
      </c>
      <c r="I1409" s="27">
        <v>46286</v>
      </c>
      <c r="J1409" s="27">
        <v>46630</v>
      </c>
      <c r="L1409">
        <v>30.859</v>
      </c>
      <c r="M1409">
        <v>24.75</v>
      </c>
      <c r="N1409">
        <v>27.81</v>
      </c>
      <c r="O1409">
        <v>142.911</v>
      </c>
      <c r="R1409" t="inlineStr">
        <is>
          <t>Standard</t>
        </is>
      </c>
      <c r="S1409" t="inlineStr">
        <is>
          <t>Standard</t>
        </is>
      </c>
      <c r="T1409" t="str">
        <f>IF($A1409="","",$A1409&amp;"|"&amp;$S1409&amp;"|"&amp;$D1409&amp;"|"&amp;$E1409&amp;"|"&amp;$F1409&amp;"|"&amp;$H1409)</f>
        <v>Acquisition|Standard|10|Evening Weekend And Night|75001|3 Months</v>
      </c>
    </row>
    <row r="1410" spans="1:20" x14ac:dyDescent="0.25">
      <c r="A1410" t="inlineStr">
        <is>
          <t>Acquisition</t>
        </is>
      </c>
      <c r="B1410" t="inlineStr">
        <is>
          <t>Sep26-3M-Acq DY4 Gold Standard</t>
        </is>
      </c>
      <c r="C1410">
        <v>3</v>
      </c>
      <c r="D1410">
        <v>23</v>
      </c>
      <c r="E1410" t="inlineStr">
        <is>
          <t>Standard</t>
        </is>
      </c>
      <c r="F1410">
        <v>75001</v>
      </c>
      <c r="G1410">
        <v>100000</v>
      </c>
      <c r="H1410" t="inlineStr">
        <is>
          <t>3 Months</t>
        </is>
      </c>
      <c r="I1410" s="27">
        <v>46286</v>
      </c>
      <c r="J1410" s="27">
        <v>46630</v>
      </c>
      <c r="K1410">
        <v>28.796</v>
      </c>
      <c r="O1410">
        <v>142.911</v>
      </c>
      <c r="R1410" t="inlineStr">
        <is>
          <t>Standard</t>
        </is>
      </c>
      <c r="S1410" t="inlineStr">
        <is>
          <t>Standard</t>
        </is>
      </c>
      <c r="T1410" t="str">
        <f>IF($A1410="","",$A1410&amp;"|"&amp;$S1410&amp;"|"&amp;$D1410&amp;"|"&amp;$E1410&amp;"|"&amp;$F1410&amp;"|"&amp;$H1410)</f>
        <v>Acquisition|Standard|23|Standard|75001|3 Months</v>
      </c>
    </row>
    <row r="1411" spans="1:20" x14ac:dyDescent="0.25">
      <c r="A1411" t="inlineStr">
        <is>
          <t>Acquisition</t>
        </is>
      </c>
      <c r="B1411" t="inlineStr">
        <is>
          <t>Sep26-3M-Acq DY4 Gold Standard</t>
        </is>
      </c>
      <c r="C1411">
        <v>4</v>
      </c>
      <c r="D1411">
        <v>23</v>
      </c>
      <c r="E1411" t="inlineStr">
        <is>
          <t>Evening And Weekend</t>
        </is>
      </c>
      <c r="F1411">
        <v>75001</v>
      </c>
      <c r="G1411">
        <v>100000</v>
      </c>
      <c r="H1411" t="inlineStr">
        <is>
          <t>3 Months</t>
        </is>
      </c>
      <c r="I1411" s="27">
        <v>46286</v>
      </c>
      <c r="J1411" s="27">
        <v>46630</v>
      </c>
      <c r="L1411">
        <v>30.293</v>
      </c>
      <c r="N1411">
        <v>27.295</v>
      </c>
      <c r="O1411">
        <v>142.911</v>
      </c>
      <c r="R1411" t="inlineStr">
        <is>
          <t>Standard</t>
        </is>
      </c>
      <c r="S1411" t="inlineStr">
        <is>
          <t>Standard</t>
        </is>
      </c>
      <c r="T1411" t="str">
        <f>IF($A1411="","",$A1411&amp;"|"&amp;$S1411&amp;"|"&amp;$D1411&amp;"|"&amp;$E1411&amp;"|"&amp;$F1411&amp;"|"&amp;$H1411)</f>
        <v>Acquisition|Standard|23|Evening And Weekend|75001|3 Months</v>
      </c>
    </row>
    <row r="1412" spans="1:20" x14ac:dyDescent="0.25">
      <c r="A1412" t="inlineStr">
        <is>
          <t>Acquisition</t>
        </is>
      </c>
      <c r="B1412" t="inlineStr">
        <is>
          <t>Sep26-3M-Acq DY4 Gold Standard</t>
        </is>
      </c>
      <c r="C1412">
        <v>4</v>
      </c>
      <c r="D1412">
        <v>23</v>
      </c>
      <c r="E1412" t="inlineStr">
        <is>
          <t>Day Night</t>
        </is>
      </c>
      <c r="F1412">
        <v>75001</v>
      </c>
      <c r="G1412">
        <v>100000</v>
      </c>
      <c r="H1412" t="inlineStr">
        <is>
          <t>3 Months</t>
        </is>
      </c>
      <c r="I1412" s="27">
        <v>46286</v>
      </c>
      <c r="J1412" s="27">
        <v>46630</v>
      </c>
      <c r="L1412">
        <v>29.983</v>
      </c>
      <c r="M1412">
        <v>24.052</v>
      </c>
      <c r="O1412">
        <v>142.911</v>
      </c>
      <c r="R1412" t="inlineStr">
        <is>
          <t>Standard</t>
        </is>
      </c>
      <c r="S1412" t="inlineStr">
        <is>
          <t>Standard</t>
        </is>
      </c>
      <c r="T1412" t="str">
        <f>IF($A1412="","",$A1412&amp;"|"&amp;$S1412&amp;"|"&amp;$D1412&amp;"|"&amp;$E1412&amp;"|"&amp;$F1412&amp;"|"&amp;$H1412)</f>
        <v>Acquisition|Standard|23|Day Night|75001|3 Months</v>
      </c>
    </row>
    <row r="1413" spans="1:20" x14ac:dyDescent="0.25">
      <c r="A1413" t="inlineStr">
        <is>
          <t>Acquisition</t>
        </is>
      </c>
      <c r="B1413" t="inlineStr">
        <is>
          <t>Sep26-3M-Acq DY4 Gold Standard</t>
        </is>
      </c>
      <c r="C1413">
        <v>4</v>
      </c>
      <c r="D1413">
        <v>23</v>
      </c>
      <c r="E1413" t="inlineStr">
        <is>
          <t>Evening Weekend And Night</t>
        </is>
      </c>
      <c r="F1413">
        <v>75001</v>
      </c>
      <c r="G1413">
        <v>100000</v>
      </c>
      <c r="H1413" t="inlineStr">
        <is>
          <t>3 Months</t>
        </is>
      </c>
      <c r="I1413" s="27">
        <v>46286</v>
      </c>
      <c r="J1413" s="27">
        <v>46630</v>
      </c>
      <c r="L1413">
        <v>30.293</v>
      </c>
      <c r="M1413">
        <v>24.298</v>
      </c>
      <c r="N1413">
        <v>27.295</v>
      </c>
      <c r="O1413">
        <v>142.911</v>
      </c>
      <c r="R1413" t="inlineStr">
        <is>
          <t>Standard</t>
        </is>
      </c>
      <c r="S1413" t="inlineStr">
        <is>
          <t>Standard</t>
        </is>
      </c>
      <c r="T1413" t="str">
        <f>IF($A1413="","",$A1413&amp;"|"&amp;$S1413&amp;"|"&amp;$D1413&amp;"|"&amp;$E1413&amp;"|"&amp;$F1413&amp;"|"&amp;$H1413)</f>
        <v>Acquisition|Standard|23|Evening Weekend And Night|75001|3 Months</v>
      </c>
    </row>
    <row r="1414" spans="1:20" x14ac:dyDescent="0.25">
      <c r="A1414" t="inlineStr">
        <is>
          <t>Acquisition</t>
        </is>
      </c>
      <c r="B1414" t="inlineStr">
        <is>
          <t>Sep26-3M-Acq DY4 Gold Standard</t>
        </is>
      </c>
      <c r="C1414">
        <v>3</v>
      </c>
      <c r="D1414">
        <v>20</v>
      </c>
      <c r="E1414" t="inlineStr">
        <is>
          <t>Standard</t>
        </is>
      </c>
      <c r="F1414">
        <v>75001</v>
      </c>
      <c r="G1414">
        <v>100000</v>
      </c>
      <c r="H1414" t="inlineStr">
        <is>
          <t>3 Months</t>
        </is>
      </c>
      <c r="I1414" s="27">
        <v>46286</v>
      </c>
      <c r="J1414" s="27">
        <v>46630</v>
      </c>
      <c r="K1414">
        <v>29.389</v>
      </c>
      <c r="O1414">
        <v>142.911</v>
      </c>
      <c r="R1414" t="inlineStr">
        <is>
          <t>Standard</t>
        </is>
      </c>
      <c r="S1414" t="inlineStr">
        <is>
          <t>Standard</t>
        </is>
      </c>
      <c r="T1414" t="str">
        <f>IF($A1414="","",$A1414&amp;"|"&amp;$S1414&amp;"|"&amp;$D1414&amp;"|"&amp;$E1414&amp;"|"&amp;$F1414&amp;"|"&amp;$H1414)</f>
        <v>Acquisition|Standard|20|Standard|75001|3 Months</v>
      </c>
    </row>
    <row r="1415" spans="1:20" x14ac:dyDescent="0.25">
      <c r="A1415" t="inlineStr">
        <is>
          <t>Acquisition</t>
        </is>
      </c>
      <c r="B1415" t="inlineStr">
        <is>
          <t>Sep26-3M-Acq DY4 Gold Standard</t>
        </is>
      </c>
      <c r="C1415">
        <v>4</v>
      </c>
      <c r="D1415">
        <v>20</v>
      </c>
      <c r="E1415" t="inlineStr">
        <is>
          <t>Evening And Weekend</t>
        </is>
      </c>
      <c r="F1415">
        <v>75001</v>
      </c>
      <c r="G1415">
        <v>100000</v>
      </c>
      <c r="H1415" t="inlineStr">
        <is>
          <t>3 Months</t>
        </is>
      </c>
      <c r="I1415" s="27">
        <v>46286</v>
      </c>
      <c r="J1415" s="27">
        <v>46630</v>
      </c>
      <c r="L1415">
        <v>30.92</v>
      </c>
      <c r="N1415">
        <v>27.862</v>
      </c>
      <c r="O1415">
        <v>142.911</v>
      </c>
      <c r="R1415" t="inlineStr">
        <is>
          <t>Standard</t>
        </is>
      </c>
      <c r="S1415" t="inlineStr">
        <is>
          <t>Standard</t>
        </is>
      </c>
      <c r="T1415" t="str">
        <f>IF($A1415="","",$A1415&amp;"|"&amp;$S1415&amp;"|"&amp;$D1415&amp;"|"&amp;$E1415&amp;"|"&amp;$F1415&amp;"|"&amp;$H1415)</f>
        <v>Acquisition|Standard|20|Evening And Weekend|75001|3 Months</v>
      </c>
    </row>
    <row r="1416" spans="1:20" x14ac:dyDescent="0.25">
      <c r="A1416" t="inlineStr">
        <is>
          <t>Acquisition</t>
        </is>
      </c>
      <c r="B1416" t="inlineStr">
        <is>
          <t>Sep26-3M-Acq DY4 Gold Standard</t>
        </is>
      </c>
      <c r="C1416">
        <v>4</v>
      </c>
      <c r="D1416">
        <v>20</v>
      </c>
      <c r="E1416" t="inlineStr">
        <is>
          <t>Day Night</t>
        </is>
      </c>
      <c r="F1416">
        <v>75001</v>
      </c>
      <c r="G1416">
        <v>100000</v>
      </c>
      <c r="H1416" t="inlineStr">
        <is>
          <t>3 Months</t>
        </is>
      </c>
      <c r="I1416" s="27">
        <v>46286</v>
      </c>
      <c r="J1416" s="27">
        <v>46630</v>
      </c>
      <c r="L1416">
        <v>30.601</v>
      </c>
      <c r="M1416">
        <v>24.545</v>
      </c>
      <c r="O1416">
        <v>142.911</v>
      </c>
      <c r="R1416" t="inlineStr">
        <is>
          <t>Standard</t>
        </is>
      </c>
      <c r="S1416" t="inlineStr">
        <is>
          <t>Standard</t>
        </is>
      </c>
      <c r="T1416" t="str">
        <f>IF($A1416="","",$A1416&amp;"|"&amp;$S1416&amp;"|"&amp;$D1416&amp;"|"&amp;$E1416&amp;"|"&amp;$F1416&amp;"|"&amp;$H1416)</f>
        <v>Acquisition|Standard|20|Day Night|75001|3 Months</v>
      </c>
    </row>
    <row r="1417" spans="1:20" x14ac:dyDescent="0.25">
      <c r="A1417" t="inlineStr">
        <is>
          <t>Acquisition</t>
        </is>
      </c>
      <c r="B1417" t="inlineStr">
        <is>
          <t>Sep26-3M-Acq DY4 Gold Standard</t>
        </is>
      </c>
      <c r="C1417">
        <v>4</v>
      </c>
      <c r="D1417">
        <v>20</v>
      </c>
      <c r="E1417" t="inlineStr">
        <is>
          <t>Evening Weekend And Night</t>
        </is>
      </c>
      <c r="F1417">
        <v>75001</v>
      </c>
      <c r="G1417">
        <v>100000</v>
      </c>
      <c r="H1417" t="inlineStr">
        <is>
          <t>3 Months</t>
        </is>
      </c>
      <c r="I1417" s="27">
        <v>46286</v>
      </c>
      <c r="J1417" s="27">
        <v>46630</v>
      </c>
      <c r="L1417">
        <v>30.92</v>
      </c>
      <c r="M1417">
        <v>24.803</v>
      </c>
      <c r="N1417">
        <v>27.862</v>
      </c>
      <c r="O1417">
        <v>142.911</v>
      </c>
      <c r="R1417" t="inlineStr">
        <is>
          <t>Standard</t>
        </is>
      </c>
      <c r="S1417" t="inlineStr">
        <is>
          <t>Standard</t>
        </is>
      </c>
      <c r="T1417" t="str">
        <f>IF($A1417="","",$A1417&amp;"|"&amp;$S1417&amp;"|"&amp;$D1417&amp;"|"&amp;$E1417&amp;"|"&amp;$F1417&amp;"|"&amp;$H1417)</f>
        <v>Acquisition|Standard|20|Evening Weekend And Night|75001|3 Months</v>
      </c>
    </row>
    <row r="1418" spans="1:20" x14ac:dyDescent="0.25">
      <c r="A1418" t="inlineStr">
        <is>
          <t>Acquisition</t>
        </is>
      </c>
      <c r="B1418" t="inlineStr">
        <is>
          <t>Sep26-3M-Acq DY4 Gold Standard</t>
        </is>
      </c>
      <c r="C1418">
        <v>3</v>
      </c>
      <c r="D1418">
        <v>17</v>
      </c>
      <c r="E1418" t="inlineStr">
        <is>
          <t>Standard</t>
        </is>
      </c>
      <c r="F1418">
        <v>75001</v>
      </c>
      <c r="G1418">
        <v>100000</v>
      </c>
      <c r="H1418" t="inlineStr">
        <is>
          <t>3 Months</t>
        </is>
      </c>
      <c r="I1418" s="27">
        <v>46286</v>
      </c>
      <c r="J1418" s="27">
        <v>46630</v>
      </c>
      <c r="K1418">
        <v>28.656</v>
      </c>
      <c r="O1418">
        <v>142.911</v>
      </c>
      <c r="R1418" t="inlineStr">
        <is>
          <t>Standard</t>
        </is>
      </c>
      <c r="S1418" t="inlineStr">
        <is>
          <t>Standard</t>
        </is>
      </c>
      <c r="T1418" t="str">
        <f>IF($A1418="","",$A1418&amp;"|"&amp;$S1418&amp;"|"&amp;$D1418&amp;"|"&amp;$E1418&amp;"|"&amp;$F1418&amp;"|"&amp;$H1418)</f>
        <v>Acquisition|Standard|17|Standard|75001|3 Months</v>
      </c>
    </row>
    <row r="1419" spans="1:20" x14ac:dyDescent="0.25">
      <c r="A1419" t="inlineStr">
        <is>
          <t>Acquisition</t>
        </is>
      </c>
      <c r="B1419" t="inlineStr">
        <is>
          <t>Sep26-3M-Acq DY4 Gold Standard</t>
        </is>
      </c>
      <c r="C1419">
        <v>4</v>
      </c>
      <c r="D1419">
        <v>17</v>
      </c>
      <c r="E1419" t="inlineStr">
        <is>
          <t>Evening And Weekend</t>
        </is>
      </c>
      <c r="F1419">
        <v>75001</v>
      </c>
      <c r="G1419">
        <v>100000</v>
      </c>
      <c r="H1419" t="inlineStr">
        <is>
          <t>3 Months</t>
        </is>
      </c>
      <c r="I1419" s="27">
        <v>46286</v>
      </c>
      <c r="J1419" s="27">
        <v>46630</v>
      </c>
      <c r="L1419">
        <v>30.148</v>
      </c>
      <c r="N1419">
        <v>27.16</v>
      </c>
      <c r="O1419">
        <v>142.911</v>
      </c>
      <c r="R1419" t="inlineStr">
        <is>
          <t>Standard</t>
        </is>
      </c>
      <c r="S1419" t="inlineStr">
        <is>
          <t>Standard</t>
        </is>
      </c>
      <c r="T1419" t="str">
        <f>IF($A1419="","",$A1419&amp;"|"&amp;$S1419&amp;"|"&amp;$D1419&amp;"|"&amp;$E1419&amp;"|"&amp;$F1419&amp;"|"&amp;$H1419)</f>
        <v>Acquisition|Standard|17|Evening And Weekend|75001|3 Months</v>
      </c>
    </row>
    <row r="1420" spans="1:20" x14ac:dyDescent="0.25">
      <c r="A1420" t="inlineStr">
        <is>
          <t>Acquisition</t>
        </is>
      </c>
      <c r="B1420" t="inlineStr">
        <is>
          <t>Sep26-3M-Acq DY4 Gold Standard</t>
        </is>
      </c>
      <c r="C1420">
        <v>4</v>
      </c>
      <c r="D1420">
        <v>17</v>
      </c>
      <c r="E1420" t="inlineStr">
        <is>
          <t>Day Night</t>
        </is>
      </c>
      <c r="F1420">
        <v>75001</v>
      </c>
      <c r="G1420">
        <v>100000</v>
      </c>
      <c r="H1420" t="inlineStr">
        <is>
          <t>3 Months</t>
        </is>
      </c>
      <c r="I1420" s="27">
        <v>46286</v>
      </c>
      <c r="J1420" s="27">
        <v>46630</v>
      </c>
      <c r="L1420">
        <v>29.839</v>
      </c>
      <c r="M1420">
        <v>23.938</v>
      </c>
      <c r="O1420">
        <v>142.911</v>
      </c>
      <c r="R1420" t="inlineStr">
        <is>
          <t>Standard</t>
        </is>
      </c>
      <c r="S1420" t="inlineStr">
        <is>
          <t>Standard</t>
        </is>
      </c>
      <c r="T1420" t="str">
        <f>IF($A1420="","",$A1420&amp;"|"&amp;$S1420&amp;"|"&amp;$D1420&amp;"|"&amp;$E1420&amp;"|"&amp;$F1420&amp;"|"&amp;$H1420)</f>
        <v>Acquisition|Standard|17|Day Night|75001|3 Months</v>
      </c>
    </row>
    <row r="1421" spans="1:20" x14ac:dyDescent="0.25">
      <c r="A1421" t="inlineStr">
        <is>
          <t>Acquisition</t>
        </is>
      </c>
      <c r="B1421" t="inlineStr">
        <is>
          <t>Sep26-3M-Acq DY4 Gold Standard</t>
        </is>
      </c>
      <c r="C1421">
        <v>4</v>
      </c>
      <c r="D1421">
        <v>17</v>
      </c>
      <c r="E1421" t="inlineStr">
        <is>
          <t>Evening Weekend And Night</t>
        </is>
      </c>
      <c r="F1421">
        <v>75001</v>
      </c>
      <c r="G1421">
        <v>100000</v>
      </c>
      <c r="H1421" t="inlineStr">
        <is>
          <t>3 Months</t>
        </is>
      </c>
      <c r="I1421" s="27">
        <v>46286</v>
      </c>
      <c r="J1421" s="27">
        <v>46630</v>
      </c>
      <c r="L1421">
        <v>30.148</v>
      </c>
      <c r="M1421">
        <v>24.185</v>
      </c>
      <c r="N1421">
        <v>27.16</v>
      </c>
      <c r="O1421">
        <v>142.911</v>
      </c>
      <c r="R1421" t="inlineStr">
        <is>
          <t>Standard</t>
        </is>
      </c>
      <c r="S1421" t="inlineStr">
        <is>
          <t>Standard</t>
        </is>
      </c>
      <c r="T1421" t="str">
        <f>IF($A1421="","",$A1421&amp;"|"&amp;$S1421&amp;"|"&amp;$D1421&amp;"|"&amp;$E1421&amp;"|"&amp;$F1421&amp;"|"&amp;$H1421)</f>
        <v>Acquisition|Standard|17|Evening Weekend And Night|75001|3 Months</v>
      </c>
    </row>
    <row r="1422" spans="1:20" x14ac:dyDescent="0.25">
      <c r="A1422" t="inlineStr">
        <is>
          <t>Acquisition</t>
        </is>
      </c>
      <c r="B1422" t="inlineStr">
        <is>
          <t>Sep26-3M-Acq DY4 Gold Standard</t>
        </is>
      </c>
      <c r="C1422">
        <v>3</v>
      </c>
      <c r="D1422">
        <v>12</v>
      </c>
      <c r="E1422" t="inlineStr">
        <is>
          <t>Standard</t>
        </is>
      </c>
      <c r="F1422">
        <v>75001</v>
      </c>
      <c r="G1422">
        <v>100000</v>
      </c>
      <c r="H1422" t="inlineStr">
        <is>
          <t>3 Months</t>
        </is>
      </c>
      <c r="I1422" s="27">
        <v>46286</v>
      </c>
      <c r="J1422" s="27">
        <v>46630</v>
      </c>
      <c r="K1422">
        <v>28.888</v>
      </c>
      <c r="O1422">
        <v>142.911</v>
      </c>
      <c r="R1422" t="inlineStr">
        <is>
          <t>Standard</t>
        </is>
      </c>
      <c r="S1422" t="inlineStr">
        <is>
          <t>Standard</t>
        </is>
      </c>
      <c r="T1422" t="str">
        <f>IF($A1422="","",$A1422&amp;"|"&amp;$S1422&amp;"|"&amp;$D1422&amp;"|"&amp;$E1422&amp;"|"&amp;$F1422&amp;"|"&amp;$H1422)</f>
        <v>Acquisition|Standard|12|Standard|75001|3 Months</v>
      </c>
    </row>
    <row r="1423" spans="1:20" x14ac:dyDescent="0.25">
      <c r="A1423" t="inlineStr">
        <is>
          <t>Acquisition</t>
        </is>
      </c>
      <c r="B1423" t="inlineStr">
        <is>
          <t>Sep26-3M-Acq DY4 Gold Standard</t>
        </is>
      </c>
      <c r="C1423">
        <v>4</v>
      </c>
      <c r="D1423">
        <v>12</v>
      </c>
      <c r="E1423" t="inlineStr">
        <is>
          <t>Evening And Weekend</t>
        </is>
      </c>
      <c r="F1423">
        <v>75001</v>
      </c>
      <c r="G1423">
        <v>100000</v>
      </c>
      <c r="H1423" t="inlineStr">
        <is>
          <t>3 Months</t>
        </is>
      </c>
      <c r="I1423" s="27">
        <v>46286</v>
      </c>
      <c r="J1423" s="27">
        <v>46630</v>
      </c>
      <c r="L1423">
        <v>30.394</v>
      </c>
      <c r="N1423">
        <v>27.388</v>
      </c>
      <c r="O1423">
        <v>142.911</v>
      </c>
      <c r="R1423" t="inlineStr">
        <is>
          <t>Standard</t>
        </is>
      </c>
      <c r="S1423" t="inlineStr">
        <is>
          <t>Standard</t>
        </is>
      </c>
      <c r="T1423" t="str">
        <f>IF($A1423="","",$A1423&amp;"|"&amp;$S1423&amp;"|"&amp;$D1423&amp;"|"&amp;$E1423&amp;"|"&amp;$F1423&amp;"|"&amp;$H1423)</f>
        <v>Acquisition|Standard|12|Evening And Weekend|75001|3 Months</v>
      </c>
    </row>
    <row r="1424" spans="1:20" x14ac:dyDescent="0.25">
      <c r="A1424" t="inlineStr">
        <is>
          <t>Acquisition</t>
        </is>
      </c>
      <c r="B1424" t="inlineStr">
        <is>
          <t>Sep26-3M-Acq DY4 Gold Standard</t>
        </is>
      </c>
      <c r="C1424">
        <v>4</v>
      </c>
      <c r="D1424">
        <v>12</v>
      </c>
      <c r="E1424" t="inlineStr">
        <is>
          <t>Day Night</t>
        </is>
      </c>
      <c r="F1424">
        <v>75001</v>
      </c>
      <c r="G1424">
        <v>100000</v>
      </c>
      <c r="H1424" t="inlineStr">
        <is>
          <t>3 Months</t>
        </is>
      </c>
      <c r="I1424" s="27">
        <v>46286</v>
      </c>
      <c r="J1424" s="27">
        <v>46630</v>
      </c>
      <c r="L1424">
        <v>30.075</v>
      </c>
      <c r="M1424">
        <v>24.124</v>
      </c>
      <c r="O1424">
        <v>142.911</v>
      </c>
      <c r="R1424" t="inlineStr">
        <is>
          <t>Standard</t>
        </is>
      </c>
      <c r="S1424" t="inlineStr">
        <is>
          <t>Standard</t>
        </is>
      </c>
      <c r="T1424" t="str">
        <f>IF($A1424="","",$A1424&amp;"|"&amp;$S1424&amp;"|"&amp;$D1424&amp;"|"&amp;$E1424&amp;"|"&amp;$F1424&amp;"|"&amp;$H1424)</f>
        <v>Acquisition|Standard|12|Day Night|75001|3 Months</v>
      </c>
    </row>
    <row r="1425" spans="1:20" x14ac:dyDescent="0.25">
      <c r="A1425" t="inlineStr">
        <is>
          <t>Acquisition</t>
        </is>
      </c>
      <c r="B1425" t="inlineStr">
        <is>
          <t>Sep26-3M-Acq DY4 Gold Standard</t>
        </is>
      </c>
      <c r="C1425">
        <v>4</v>
      </c>
      <c r="D1425">
        <v>12</v>
      </c>
      <c r="E1425" t="inlineStr">
        <is>
          <t>Evening Weekend And Night</t>
        </is>
      </c>
      <c r="F1425">
        <v>75001</v>
      </c>
      <c r="G1425">
        <v>100000</v>
      </c>
      <c r="H1425" t="inlineStr">
        <is>
          <t>3 Months</t>
        </is>
      </c>
      <c r="I1425" s="27">
        <v>46286</v>
      </c>
      <c r="J1425" s="27">
        <v>46630</v>
      </c>
      <c r="L1425">
        <v>30.394</v>
      </c>
      <c r="M1425">
        <v>24.38</v>
      </c>
      <c r="N1425">
        <v>27.388</v>
      </c>
      <c r="O1425">
        <v>142.911</v>
      </c>
      <c r="R1425" t="inlineStr">
        <is>
          <t>Standard</t>
        </is>
      </c>
      <c r="S1425" t="inlineStr">
        <is>
          <t>Standard</t>
        </is>
      </c>
      <c r="T1425" t="str">
        <f>IF($A1425="","",$A1425&amp;"|"&amp;$S1425&amp;"|"&amp;$D1425&amp;"|"&amp;$E1425&amp;"|"&amp;$F1425&amp;"|"&amp;$H1425)</f>
        <v>Acquisition|Standard|12|Evening Weekend And Night|75001|3 Months</v>
      </c>
    </row>
    <row r="1426" spans="1:20" x14ac:dyDescent="0.25">
      <c r="A1426" t="inlineStr">
        <is>
          <t>Acquisition</t>
        </is>
      </c>
      <c r="B1426" t="inlineStr">
        <is>
          <t>Sep26-3M-Acq DY4 Gold Standard</t>
        </is>
      </c>
      <c r="C1426">
        <v>3</v>
      </c>
      <c r="D1426">
        <v>11</v>
      </c>
      <c r="E1426" t="inlineStr">
        <is>
          <t>Standard</t>
        </is>
      </c>
      <c r="F1426">
        <v>75001</v>
      </c>
      <c r="G1426">
        <v>100000</v>
      </c>
      <c r="H1426" t="inlineStr">
        <is>
          <t>3 Months</t>
        </is>
      </c>
      <c r="I1426" s="27">
        <v>46286</v>
      </c>
      <c r="J1426" s="27">
        <v>46630</v>
      </c>
      <c r="K1426">
        <v>29.066</v>
      </c>
      <c r="O1426">
        <v>142.911</v>
      </c>
      <c r="R1426" t="inlineStr">
        <is>
          <t>Standard</t>
        </is>
      </c>
      <c r="S1426" t="inlineStr">
        <is>
          <t>Standard</t>
        </is>
      </c>
      <c r="T1426" t="str">
        <f>IF($A1426="","",$A1426&amp;"|"&amp;$S1426&amp;"|"&amp;$D1426&amp;"|"&amp;$E1426&amp;"|"&amp;$F1426&amp;"|"&amp;$H1426)</f>
        <v>Acquisition|Standard|11|Standard|75001|3 Months</v>
      </c>
    </row>
    <row r="1427" spans="1:20" x14ac:dyDescent="0.25">
      <c r="A1427" t="inlineStr">
        <is>
          <t>Acquisition</t>
        </is>
      </c>
      <c r="B1427" t="inlineStr">
        <is>
          <t>Sep26-3M-Acq DY4 Gold Standard</t>
        </is>
      </c>
      <c r="C1427">
        <v>4</v>
      </c>
      <c r="D1427">
        <v>11</v>
      </c>
      <c r="E1427" t="inlineStr">
        <is>
          <t>Evening And Weekend</t>
        </is>
      </c>
      <c r="F1427">
        <v>75001</v>
      </c>
      <c r="G1427">
        <v>100000</v>
      </c>
      <c r="H1427" t="inlineStr">
        <is>
          <t>3 Months</t>
        </is>
      </c>
      <c r="I1427" s="27">
        <v>46286</v>
      </c>
      <c r="J1427" s="27">
        <v>46630</v>
      </c>
      <c r="L1427">
        <v>30.581</v>
      </c>
      <c r="N1427">
        <v>27.552</v>
      </c>
      <c r="O1427">
        <v>142.911</v>
      </c>
      <c r="R1427" t="inlineStr">
        <is>
          <t>Standard</t>
        </is>
      </c>
      <c r="S1427" t="inlineStr">
        <is>
          <t>Standard</t>
        </is>
      </c>
      <c r="T1427" t="str">
        <f>IF($A1427="","",$A1427&amp;"|"&amp;$S1427&amp;"|"&amp;$D1427&amp;"|"&amp;$E1427&amp;"|"&amp;$F1427&amp;"|"&amp;$H1427)</f>
        <v>Acquisition|Standard|11|Evening And Weekend|75001|3 Months</v>
      </c>
    </row>
    <row r="1428" spans="1:20" x14ac:dyDescent="0.25">
      <c r="A1428" t="inlineStr">
        <is>
          <t>Acquisition</t>
        </is>
      </c>
      <c r="B1428" t="inlineStr">
        <is>
          <t>Sep26-3M-Acq DY4 Gold Standard</t>
        </is>
      </c>
      <c r="C1428">
        <v>4</v>
      </c>
      <c r="D1428">
        <v>11</v>
      </c>
      <c r="E1428" t="inlineStr">
        <is>
          <t>Day Night</t>
        </is>
      </c>
      <c r="F1428">
        <v>75001</v>
      </c>
      <c r="G1428">
        <v>100000</v>
      </c>
      <c r="H1428" t="inlineStr">
        <is>
          <t>3 Months</t>
        </is>
      </c>
      <c r="I1428" s="27">
        <v>46286</v>
      </c>
      <c r="J1428" s="27">
        <v>46630</v>
      </c>
      <c r="L1428">
        <v>30.262</v>
      </c>
      <c r="M1428">
        <v>24.278</v>
      </c>
      <c r="O1428">
        <v>142.911</v>
      </c>
      <c r="R1428" t="inlineStr">
        <is>
          <t>Standard</t>
        </is>
      </c>
      <c r="S1428" t="inlineStr">
        <is>
          <t>Standard</t>
        </is>
      </c>
      <c r="T1428" t="str">
        <f>IF($A1428="","",$A1428&amp;"|"&amp;$S1428&amp;"|"&amp;$D1428&amp;"|"&amp;$E1428&amp;"|"&amp;$F1428&amp;"|"&amp;$H1428)</f>
        <v>Acquisition|Standard|11|Day Night|75001|3 Months</v>
      </c>
    </row>
    <row r="1429" spans="1:20" x14ac:dyDescent="0.25">
      <c r="A1429" t="inlineStr">
        <is>
          <t>Acquisition</t>
        </is>
      </c>
      <c r="B1429" t="inlineStr">
        <is>
          <t>Sep26-3M-Acq DY4 Gold Standard</t>
        </is>
      </c>
      <c r="C1429">
        <v>4</v>
      </c>
      <c r="D1429">
        <v>11</v>
      </c>
      <c r="E1429" t="inlineStr">
        <is>
          <t>Evening Weekend And Night</t>
        </is>
      </c>
      <c r="F1429">
        <v>75001</v>
      </c>
      <c r="G1429">
        <v>100000</v>
      </c>
      <c r="H1429" t="inlineStr">
        <is>
          <t>3 Months</t>
        </is>
      </c>
      <c r="I1429" s="27">
        <v>46286</v>
      </c>
      <c r="J1429" s="27">
        <v>46630</v>
      </c>
      <c r="L1429">
        <v>30.581</v>
      </c>
      <c r="M1429">
        <v>24.525</v>
      </c>
      <c r="N1429">
        <v>27.552</v>
      </c>
      <c r="O1429">
        <v>142.911</v>
      </c>
      <c r="R1429" t="inlineStr">
        <is>
          <t>Standard</t>
        </is>
      </c>
      <c r="S1429" t="inlineStr">
        <is>
          <t>Standard</t>
        </is>
      </c>
      <c r="T1429" t="str">
        <f>IF($A1429="","",$A1429&amp;"|"&amp;$S1429&amp;"|"&amp;$D1429&amp;"|"&amp;$E1429&amp;"|"&amp;$F1429&amp;"|"&amp;$H1429)</f>
        <v>Acquisition|Standard|11|Evening Weekend And Night|75001|3 Months</v>
      </c>
    </row>
    <row r="1430" spans="1:20" x14ac:dyDescent="0.25">
      <c r="A1430" t="inlineStr">
        <is>
          <t>Acquisition</t>
        </is>
      </c>
      <c r="B1430" t="inlineStr">
        <is>
          <t>Sep26-3M-Acq DY4 Gold Standard</t>
        </is>
      </c>
      <c r="C1430">
        <v>3</v>
      </c>
      <c r="D1430">
        <v>15</v>
      </c>
      <c r="E1430" t="inlineStr">
        <is>
          <t>Standard</t>
        </is>
      </c>
      <c r="F1430">
        <v>75001</v>
      </c>
      <c r="G1430">
        <v>100000</v>
      </c>
      <c r="H1430" t="inlineStr">
        <is>
          <t>3 Months</t>
        </is>
      </c>
      <c r="I1430" s="27">
        <v>46286</v>
      </c>
      <c r="J1430" s="27">
        <v>46630</v>
      </c>
      <c r="K1430">
        <v>28.754</v>
      </c>
      <c r="O1430">
        <v>142.911</v>
      </c>
      <c r="R1430" t="inlineStr">
        <is>
          <t>Standard</t>
        </is>
      </c>
      <c r="S1430" t="inlineStr">
        <is>
          <t>Standard</t>
        </is>
      </c>
      <c r="T1430" t="str">
        <f>IF($A1430="","",$A1430&amp;"|"&amp;$S1430&amp;"|"&amp;$D1430&amp;"|"&amp;$E1430&amp;"|"&amp;$F1430&amp;"|"&amp;$H1430)</f>
        <v>Acquisition|Standard|15|Standard|75001|3 Months</v>
      </c>
    </row>
    <row r="1431" spans="1:20" x14ac:dyDescent="0.25">
      <c r="A1431" t="inlineStr">
        <is>
          <t>Acquisition</t>
        </is>
      </c>
      <c r="B1431" t="inlineStr">
        <is>
          <t>Sep26-3M-Acq DY4 Gold Standard</t>
        </is>
      </c>
      <c r="C1431">
        <v>4</v>
      </c>
      <c r="D1431">
        <v>15</v>
      </c>
      <c r="E1431" t="inlineStr">
        <is>
          <t>Evening And Weekend</t>
        </is>
      </c>
      <c r="F1431">
        <v>75001</v>
      </c>
      <c r="G1431">
        <v>100000</v>
      </c>
      <c r="H1431" t="inlineStr">
        <is>
          <t>3 Months</t>
        </is>
      </c>
      <c r="I1431" s="27">
        <v>46286</v>
      </c>
      <c r="J1431" s="27">
        <v>46630</v>
      </c>
      <c r="L1431">
        <v>30.25</v>
      </c>
      <c r="N1431">
        <v>27.255</v>
      </c>
      <c r="O1431">
        <v>142.911</v>
      </c>
      <c r="R1431" t="inlineStr">
        <is>
          <t>Standard</t>
        </is>
      </c>
      <c r="S1431" t="inlineStr">
        <is>
          <t>Standard</t>
        </is>
      </c>
      <c r="T1431" t="str">
        <f>IF($A1431="","",$A1431&amp;"|"&amp;$S1431&amp;"|"&amp;$D1431&amp;"|"&amp;$E1431&amp;"|"&amp;$F1431&amp;"|"&amp;$H1431)</f>
        <v>Acquisition|Standard|15|Evening And Weekend|75001|3 Months</v>
      </c>
    </row>
    <row r="1432" spans="1:20" x14ac:dyDescent="0.25">
      <c r="A1432" t="inlineStr">
        <is>
          <t>Acquisition</t>
        </is>
      </c>
      <c r="B1432" t="inlineStr">
        <is>
          <t>Sep26-3M-Acq DY4 Gold Standard</t>
        </is>
      </c>
      <c r="C1432">
        <v>4</v>
      </c>
      <c r="D1432">
        <v>15</v>
      </c>
      <c r="E1432" t="inlineStr">
        <is>
          <t>Day Night</t>
        </is>
      </c>
      <c r="F1432">
        <v>75001</v>
      </c>
      <c r="G1432">
        <v>100000</v>
      </c>
      <c r="H1432" t="inlineStr">
        <is>
          <t>3 Months</t>
        </is>
      </c>
      <c r="I1432" s="27">
        <v>46286</v>
      </c>
      <c r="J1432" s="27">
        <v>46630</v>
      </c>
      <c r="L1432">
        <v>29.941</v>
      </c>
      <c r="M1432">
        <v>24.01</v>
      </c>
      <c r="O1432">
        <v>142.911</v>
      </c>
      <c r="R1432" t="inlineStr">
        <is>
          <t>Standard</t>
        </is>
      </c>
      <c r="S1432" t="inlineStr">
        <is>
          <t>Standard</t>
        </is>
      </c>
      <c r="T1432" t="str">
        <f>IF($A1432="","",$A1432&amp;"|"&amp;$S1432&amp;"|"&amp;$D1432&amp;"|"&amp;$E1432&amp;"|"&amp;$F1432&amp;"|"&amp;$H1432)</f>
        <v>Acquisition|Standard|15|Day Night|75001|3 Months</v>
      </c>
    </row>
    <row r="1433" spans="1:20" x14ac:dyDescent="0.25">
      <c r="A1433" t="inlineStr">
        <is>
          <t>Acquisition</t>
        </is>
      </c>
      <c r="B1433" t="inlineStr">
        <is>
          <t>Sep26-3M-Acq DY4 Gold Standard</t>
        </is>
      </c>
      <c r="C1433">
        <v>4</v>
      </c>
      <c r="D1433">
        <v>15</v>
      </c>
      <c r="E1433" t="inlineStr">
        <is>
          <t>Evening Weekend And Night</t>
        </is>
      </c>
      <c r="F1433">
        <v>75001</v>
      </c>
      <c r="G1433">
        <v>100000</v>
      </c>
      <c r="H1433" t="inlineStr">
        <is>
          <t>3 Months</t>
        </is>
      </c>
      <c r="I1433" s="27">
        <v>46286</v>
      </c>
      <c r="J1433" s="27">
        <v>46630</v>
      </c>
      <c r="L1433">
        <v>30.25</v>
      </c>
      <c r="M1433">
        <v>24.268</v>
      </c>
      <c r="N1433">
        <v>27.255</v>
      </c>
      <c r="O1433">
        <v>142.911</v>
      </c>
      <c r="R1433" t="inlineStr">
        <is>
          <t>Standard</t>
        </is>
      </c>
      <c r="S1433" t="inlineStr">
        <is>
          <t>Standard</t>
        </is>
      </c>
      <c r="T1433" t="str">
        <f>IF($A1433="","",$A1433&amp;"|"&amp;$S1433&amp;"|"&amp;$D1433&amp;"|"&amp;$E1433&amp;"|"&amp;$F1433&amp;"|"&amp;$H1433)</f>
        <v>Acquisition|Standard|15|Evening Weekend And Night|75001|3 Months</v>
      </c>
    </row>
    <row r="1434" spans="1:20" x14ac:dyDescent="0.25">
      <c r="A1434" t="inlineStr">
        <is>
          <t>Acquisition</t>
        </is>
      </c>
      <c r="B1434" t="inlineStr">
        <is>
          <t>Sep26-3M-Acq DY4 Gold Standard</t>
        </is>
      </c>
      <c r="C1434">
        <v>3</v>
      </c>
      <c r="D1434">
        <v>16</v>
      </c>
      <c r="E1434" t="inlineStr">
        <is>
          <t>Standard</t>
        </is>
      </c>
      <c r="F1434">
        <v>75001</v>
      </c>
      <c r="G1434">
        <v>100000</v>
      </c>
      <c r="H1434" t="inlineStr">
        <is>
          <t>3 Months</t>
        </is>
      </c>
      <c r="I1434" s="27">
        <v>46286</v>
      </c>
      <c r="J1434" s="27">
        <v>46630</v>
      </c>
      <c r="K1434">
        <v>28.861</v>
      </c>
      <c r="O1434">
        <v>142.911</v>
      </c>
      <c r="R1434" t="inlineStr">
        <is>
          <t>Standard</t>
        </is>
      </c>
      <c r="S1434" t="inlineStr">
        <is>
          <t>Standard</t>
        </is>
      </c>
      <c r="T1434" t="str">
        <f>IF($A1434="","",$A1434&amp;"|"&amp;$S1434&amp;"|"&amp;$D1434&amp;"|"&amp;$E1434&amp;"|"&amp;$F1434&amp;"|"&amp;$H1434)</f>
        <v>Acquisition|Standard|16|Standard|75001|3 Months</v>
      </c>
    </row>
    <row r="1435" spans="1:20" x14ac:dyDescent="0.25">
      <c r="A1435" t="inlineStr">
        <is>
          <t>Acquisition</t>
        </is>
      </c>
      <c r="B1435" t="inlineStr">
        <is>
          <t>Sep26-3M-Acq DY4 Gold Standard</t>
        </is>
      </c>
      <c r="C1435">
        <v>4</v>
      </c>
      <c r="D1435">
        <v>16</v>
      </c>
      <c r="E1435" t="inlineStr">
        <is>
          <t>Evening And Weekend</t>
        </is>
      </c>
      <c r="F1435">
        <v>75001</v>
      </c>
      <c r="G1435">
        <v>100000</v>
      </c>
      <c r="H1435" t="inlineStr">
        <is>
          <t>3 Months</t>
        </is>
      </c>
      <c r="I1435" s="27">
        <v>46286</v>
      </c>
      <c r="J1435" s="27">
        <v>46630</v>
      </c>
      <c r="L1435">
        <v>30.363</v>
      </c>
      <c r="N1435">
        <v>27.357</v>
      </c>
      <c r="O1435">
        <v>142.911</v>
      </c>
      <c r="R1435" t="inlineStr">
        <is>
          <t>Standard</t>
        </is>
      </c>
      <c r="S1435" t="inlineStr">
        <is>
          <t>Standard</t>
        </is>
      </c>
      <c r="T1435" t="str">
        <f>IF($A1435="","",$A1435&amp;"|"&amp;$S1435&amp;"|"&amp;$D1435&amp;"|"&amp;$E1435&amp;"|"&amp;$F1435&amp;"|"&amp;$H1435)</f>
        <v>Acquisition|Standard|16|Evening And Weekend|75001|3 Months</v>
      </c>
    </row>
    <row r="1436" spans="1:20" x14ac:dyDescent="0.25">
      <c r="A1436" t="inlineStr">
        <is>
          <t>Acquisition</t>
        </is>
      </c>
      <c r="B1436" t="inlineStr">
        <is>
          <t>Sep26-3M-Acq DY4 Gold Standard</t>
        </is>
      </c>
      <c r="C1436">
        <v>4</v>
      </c>
      <c r="D1436">
        <v>16</v>
      </c>
      <c r="E1436" t="inlineStr">
        <is>
          <t>Day Night</t>
        </is>
      </c>
      <c r="F1436">
        <v>75001</v>
      </c>
      <c r="G1436">
        <v>100000</v>
      </c>
      <c r="H1436" t="inlineStr">
        <is>
          <t>3 Months</t>
        </is>
      </c>
      <c r="I1436" s="27">
        <v>46286</v>
      </c>
      <c r="J1436" s="27">
        <v>46630</v>
      </c>
      <c r="L1436">
        <v>30.055</v>
      </c>
      <c r="M1436">
        <v>24.103</v>
      </c>
      <c r="O1436">
        <v>142.911</v>
      </c>
      <c r="R1436" t="inlineStr">
        <is>
          <t>Standard</t>
        </is>
      </c>
      <c r="S1436" t="inlineStr">
        <is>
          <t>Standard</t>
        </is>
      </c>
      <c r="T1436" t="str">
        <f>IF($A1436="","",$A1436&amp;"|"&amp;$S1436&amp;"|"&amp;$D1436&amp;"|"&amp;$E1436&amp;"|"&amp;$F1436&amp;"|"&amp;$H1436)</f>
        <v>Acquisition|Standard|16|Day Night|75001|3 Months</v>
      </c>
    </row>
    <row r="1437" spans="1:20" x14ac:dyDescent="0.25">
      <c r="A1437" t="inlineStr">
        <is>
          <t>Acquisition</t>
        </is>
      </c>
      <c r="B1437" t="inlineStr">
        <is>
          <t>Sep26-3M-Acq DY4 Gold Standard</t>
        </is>
      </c>
      <c r="C1437">
        <v>4</v>
      </c>
      <c r="D1437">
        <v>16</v>
      </c>
      <c r="E1437" t="inlineStr">
        <is>
          <t>Evening Weekend And Night</t>
        </is>
      </c>
      <c r="F1437">
        <v>75001</v>
      </c>
      <c r="G1437">
        <v>100000</v>
      </c>
      <c r="H1437" t="inlineStr">
        <is>
          <t>3 Months</t>
        </is>
      </c>
      <c r="I1437" s="27">
        <v>46286</v>
      </c>
      <c r="J1437" s="27">
        <v>46630</v>
      </c>
      <c r="L1437">
        <v>30.363</v>
      </c>
      <c r="M1437">
        <v>24.361</v>
      </c>
      <c r="N1437">
        <v>27.357</v>
      </c>
      <c r="O1437">
        <v>142.911</v>
      </c>
      <c r="R1437" t="inlineStr">
        <is>
          <t>Standard</t>
        </is>
      </c>
      <c r="S1437" t="inlineStr">
        <is>
          <t>Standard</t>
        </is>
      </c>
      <c r="T1437" t="str">
        <f>IF($A1437="","",$A1437&amp;"|"&amp;$S1437&amp;"|"&amp;$D1437&amp;"|"&amp;$E1437&amp;"|"&amp;$F1437&amp;"|"&amp;$H1437)</f>
        <v>Acquisition|Standard|16|Evening Weekend And Night|75001|3 Months</v>
      </c>
    </row>
    <row r="1438" spans="1:20" x14ac:dyDescent="0.25">
      <c r="A1438" t="inlineStr">
        <is>
          <t>Acquisition</t>
        </is>
      </c>
      <c r="B1438" t="inlineStr">
        <is>
          <t>Sep26-3M-Acq DY4 Gold Standard</t>
        </is>
      </c>
      <c r="C1438">
        <v>3</v>
      </c>
      <c r="D1438">
        <v>13</v>
      </c>
      <c r="E1438" t="inlineStr">
        <is>
          <t>Standard</t>
        </is>
      </c>
      <c r="F1438">
        <v>75001</v>
      </c>
      <c r="G1438">
        <v>100000</v>
      </c>
      <c r="H1438" t="inlineStr">
        <is>
          <t>3 Months</t>
        </is>
      </c>
      <c r="I1438" s="27">
        <v>46286</v>
      </c>
      <c r="J1438" s="27">
        <v>46630</v>
      </c>
      <c r="K1438">
        <v>28.888</v>
      </c>
      <c r="O1438">
        <v>142.911</v>
      </c>
      <c r="R1438" t="inlineStr">
        <is>
          <t>Standard</t>
        </is>
      </c>
      <c r="S1438" t="inlineStr">
        <is>
          <t>Standard</t>
        </is>
      </c>
      <c r="T1438" t="str">
        <f>IF($A1438="","",$A1438&amp;"|"&amp;$S1438&amp;"|"&amp;$D1438&amp;"|"&amp;$E1438&amp;"|"&amp;$F1438&amp;"|"&amp;$H1438)</f>
        <v>Acquisition|Standard|13|Standard|75001|3 Months</v>
      </c>
    </row>
    <row r="1439" spans="1:20" x14ac:dyDescent="0.25">
      <c r="A1439" t="inlineStr">
        <is>
          <t>Acquisition</t>
        </is>
      </c>
      <c r="B1439" t="inlineStr">
        <is>
          <t>Sep26-3M-Acq DY4 Gold Standard</t>
        </is>
      </c>
      <c r="C1439">
        <v>4</v>
      </c>
      <c r="D1439">
        <v>13</v>
      </c>
      <c r="E1439" t="inlineStr">
        <is>
          <t>Evening And Weekend</t>
        </is>
      </c>
      <c r="F1439">
        <v>75001</v>
      </c>
      <c r="G1439">
        <v>100000</v>
      </c>
      <c r="H1439" t="inlineStr">
        <is>
          <t>3 Months</t>
        </is>
      </c>
      <c r="I1439" s="27">
        <v>46286</v>
      </c>
      <c r="J1439" s="27">
        <v>46630</v>
      </c>
      <c r="L1439">
        <v>30.394</v>
      </c>
      <c r="N1439">
        <v>27.388</v>
      </c>
      <c r="O1439">
        <v>142.911</v>
      </c>
      <c r="R1439" t="inlineStr">
        <is>
          <t>Standard</t>
        </is>
      </c>
      <c r="S1439" t="inlineStr">
        <is>
          <t>Standard</t>
        </is>
      </c>
      <c r="T1439" t="str">
        <f>IF($A1439="","",$A1439&amp;"|"&amp;$S1439&amp;"|"&amp;$D1439&amp;"|"&amp;$E1439&amp;"|"&amp;$F1439&amp;"|"&amp;$H1439)</f>
        <v>Acquisition|Standard|13|Evening And Weekend|75001|3 Months</v>
      </c>
    </row>
    <row r="1440" spans="1:20" x14ac:dyDescent="0.25">
      <c r="A1440" t="inlineStr">
        <is>
          <t>Acquisition</t>
        </is>
      </c>
      <c r="B1440" t="inlineStr">
        <is>
          <t>Sep26-3M-Acq DY4 Gold Standard</t>
        </is>
      </c>
      <c r="C1440">
        <v>4</v>
      </c>
      <c r="D1440">
        <v>13</v>
      </c>
      <c r="E1440" t="inlineStr">
        <is>
          <t>Day Night</t>
        </is>
      </c>
      <c r="F1440">
        <v>75001</v>
      </c>
      <c r="G1440">
        <v>100000</v>
      </c>
      <c r="H1440" t="inlineStr">
        <is>
          <t>3 Months</t>
        </is>
      </c>
      <c r="I1440" s="27">
        <v>46286</v>
      </c>
      <c r="J1440" s="27">
        <v>46630</v>
      </c>
      <c r="L1440">
        <v>30.075</v>
      </c>
      <c r="M1440">
        <v>24.124</v>
      </c>
      <c r="O1440">
        <v>142.911</v>
      </c>
      <c r="R1440" t="inlineStr">
        <is>
          <t>Standard</t>
        </is>
      </c>
      <c r="S1440" t="inlineStr">
        <is>
          <t>Standard</t>
        </is>
      </c>
      <c r="T1440" t="str">
        <f>IF($A1440="","",$A1440&amp;"|"&amp;$S1440&amp;"|"&amp;$D1440&amp;"|"&amp;$E1440&amp;"|"&amp;$F1440&amp;"|"&amp;$H1440)</f>
        <v>Acquisition|Standard|13|Day Night|75001|3 Months</v>
      </c>
    </row>
    <row r="1441" spans="1:20" x14ac:dyDescent="0.25">
      <c r="A1441" t="inlineStr">
        <is>
          <t>Acquisition</t>
        </is>
      </c>
      <c r="B1441" t="inlineStr">
        <is>
          <t>Sep26-3M-Acq DY4 Gold Standard</t>
        </is>
      </c>
      <c r="C1441">
        <v>4</v>
      </c>
      <c r="D1441">
        <v>13</v>
      </c>
      <c r="E1441" t="inlineStr">
        <is>
          <t>Evening Weekend And Night</t>
        </is>
      </c>
      <c r="F1441">
        <v>75001</v>
      </c>
      <c r="G1441">
        <v>100000</v>
      </c>
      <c r="H1441" t="inlineStr">
        <is>
          <t>3 Months</t>
        </is>
      </c>
      <c r="I1441" s="27">
        <v>46286</v>
      </c>
      <c r="J1441" s="27">
        <v>46630</v>
      </c>
      <c r="L1441">
        <v>30.394</v>
      </c>
      <c r="M1441">
        <v>24.38</v>
      </c>
      <c r="N1441">
        <v>27.388</v>
      </c>
      <c r="O1441">
        <v>142.911</v>
      </c>
      <c r="R1441" t="inlineStr">
        <is>
          <t>Standard</t>
        </is>
      </c>
      <c r="S1441" t="inlineStr">
        <is>
          <t>Standard</t>
        </is>
      </c>
      <c r="T1441" t="str">
        <f>IF($A1441="","",$A1441&amp;"|"&amp;$S1441&amp;"|"&amp;$D1441&amp;"|"&amp;$E1441&amp;"|"&amp;$F1441&amp;"|"&amp;$H1441)</f>
        <v>Acquisition|Standard|13|Evening Weekend And Night|75001|3 Months</v>
      </c>
    </row>
    <row r="1442" spans="1:20" x14ac:dyDescent="0.25">
      <c r="A1442" t="inlineStr">
        <is>
          <t>Acquisition</t>
        </is>
      </c>
      <c r="B1442" t="inlineStr">
        <is>
          <t>Sep26-3M-Acq DY4 Gold Standard</t>
        </is>
      </c>
      <c r="C1442">
        <v>3</v>
      </c>
      <c r="D1442">
        <v>19</v>
      </c>
      <c r="E1442" t="inlineStr">
        <is>
          <t>Standard</t>
        </is>
      </c>
      <c r="F1442">
        <v>75001</v>
      </c>
      <c r="G1442">
        <v>100000</v>
      </c>
      <c r="H1442" t="inlineStr">
        <is>
          <t>3 Months</t>
        </is>
      </c>
      <c r="I1442" s="27">
        <v>46286</v>
      </c>
      <c r="J1442" s="27">
        <v>46630</v>
      </c>
      <c r="K1442">
        <v>29.462</v>
      </c>
      <c r="O1442">
        <v>142.911</v>
      </c>
      <c r="R1442" t="inlineStr">
        <is>
          <t>Standard</t>
        </is>
      </c>
      <c r="S1442" t="inlineStr">
        <is>
          <t>Standard</t>
        </is>
      </c>
      <c r="T1442" t="str">
        <f>IF($A1442="","",$A1442&amp;"|"&amp;$S1442&amp;"|"&amp;$D1442&amp;"|"&amp;$E1442&amp;"|"&amp;$F1442&amp;"|"&amp;$H1442)</f>
        <v>Acquisition|Standard|19|Standard|75001|3 Months</v>
      </c>
    </row>
    <row r="1443" spans="1:20" x14ac:dyDescent="0.25">
      <c r="A1443" t="inlineStr">
        <is>
          <t>Acquisition</t>
        </is>
      </c>
      <c r="B1443" t="inlineStr">
        <is>
          <t>Sep26-3M-Acq DY4 Gold Standard</t>
        </is>
      </c>
      <c r="C1443">
        <v>4</v>
      </c>
      <c r="D1443">
        <v>19</v>
      </c>
      <c r="E1443" t="inlineStr">
        <is>
          <t>Evening And Weekend</t>
        </is>
      </c>
      <c r="F1443">
        <v>75001</v>
      </c>
      <c r="G1443">
        <v>100000</v>
      </c>
      <c r="H1443" t="inlineStr">
        <is>
          <t>3 Months</t>
        </is>
      </c>
      <c r="I1443" s="27">
        <v>46286</v>
      </c>
      <c r="J1443" s="27">
        <v>46630</v>
      </c>
      <c r="L1443">
        <v>30.993</v>
      </c>
      <c r="N1443">
        <v>27.923</v>
      </c>
      <c r="O1443">
        <v>142.911</v>
      </c>
      <c r="R1443" t="inlineStr">
        <is>
          <t>Standard</t>
        </is>
      </c>
      <c r="S1443" t="inlineStr">
        <is>
          <t>Standard</t>
        </is>
      </c>
      <c r="T1443" t="str">
        <f>IF($A1443="","",$A1443&amp;"|"&amp;$S1443&amp;"|"&amp;$D1443&amp;"|"&amp;$E1443&amp;"|"&amp;$F1443&amp;"|"&amp;$H1443)</f>
        <v>Acquisition|Standard|19|Evening And Weekend|75001|3 Months</v>
      </c>
    </row>
    <row r="1444" spans="1:20" x14ac:dyDescent="0.25">
      <c r="A1444" t="inlineStr">
        <is>
          <t>Acquisition</t>
        </is>
      </c>
      <c r="B1444" t="inlineStr">
        <is>
          <t>Sep26-3M-Acq DY4 Gold Standard</t>
        </is>
      </c>
      <c r="C1444">
        <v>4</v>
      </c>
      <c r="D1444">
        <v>19</v>
      </c>
      <c r="E1444" t="inlineStr">
        <is>
          <t>Day Night</t>
        </is>
      </c>
      <c r="F1444">
        <v>75001</v>
      </c>
      <c r="G1444">
        <v>100000</v>
      </c>
      <c r="H1444" t="inlineStr">
        <is>
          <t>3 Months</t>
        </is>
      </c>
      <c r="I1444" s="27">
        <v>46286</v>
      </c>
      <c r="J1444" s="27">
        <v>46630</v>
      </c>
      <c r="L1444">
        <v>30.673</v>
      </c>
      <c r="M1444">
        <v>24.608</v>
      </c>
      <c r="O1444">
        <v>142.911</v>
      </c>
      <c r="R1444" t="inlineStr">
        <is>
          <t>Standard</t>
        </is>
      </c>
      <c r="S1444" t="inlineStr">
        <is>
          <t>Standard</t>
        </is>
      </c>
      <c r="T1444" t="str">
        <f>IF($A1444="","",$A1444&amp;"|"&amp;$S1444&amp;"|"&amp;$D1444&amp;"|"&amp;$E1444&amp;"|"&amp;$F1444&amp;"|"&amp;$H1444)</f>
        <v>Acquisition|Standard|19|Day Night|75001|3 Months</v>
      </c>
    </row>
    <row r="1445" spans="1:20" x14ac:dyDescent="0.25">
      <c r="A1445" t="inlineStr">
        <is>
          <t>Acquisition</t>
        </is>
      </c>
      <c r="B1445" t="inlineStr">
        <is>
          <t>Sep26-3M-Acq DY4 Gold Standard</t>
        </is>
      </c>
      <c r="C1445">
        <v>4</v>
      </c>
      <c r="D1445">
        <v>19</v>
      </c>
      <c r="E1445" t="inlineStr">
        <is>
          <t>Evening Weekend And Night</t>
        </is>
      </c>
      <c r="F1445">
        <v>75001</v>
      </c>
      <c r="G1445">
        <v>100000</v>
      </c>
      <c r="H1445" t="inlineStr">
        <is>
          <t>3 Months</t>
        </is>
      </c>
      <c r="I1445" s="27">
        <v>46286</v>
      </c>
      <c r="J1445" s="27">
        <v>46630</v>
      </c>
      <c r="L1445">
        <v>30.993</v>
      </c>
      <c r="M1445">
        <v>24.864</v>
      </c>
      <c r="N1445">
        <v>27.923</v>
      </c>
      <c r="O1445">
        <v>142.911</v>
      </c>
      <c r="R1445" t="inlineStr">
        <is>
          <t>Standard</t>
        </is>
      </c>
      <c r="S1445" t="inlineStr">
        <is>
          <t>Standard</t>
        </is>
      </c>
      <c r="T1445" t="str">
        <f>IF($A1445="","",$A1445&amp;"|"&amp;$S1445&amp;"|"&amp;$D1445&amp;"|"&amp;$E1445&amp;"|"&amp;$F1445&amp;"|"&amp;$H1445)</f>
        <v>Acquisition|Standard|19|Evening Weekend And Night|75001|3 Months</v>
      </c>
    </row>
    <row r="1446" spans="1:20" x14ac:dyDescent="0.25">
      <c r="A1446" t="inlineStr">
        <is>
          <t>Acquisition</t>
        </is>
      </c>
      <c r="B1446" t="inlineStr">
        <is>
          <t>Sep26-3M-Acq DY4 Gold Standard</t>
        </is>
      </c>
      <c r="C1446">
        <v>3</v>
      </c>
      <c r="D1446">
        <v>21</v>
      </c>
      <c r="E1446" t="inlineStr">
        <is>
          <t>Standard</t>
        </is>
      </c>
      <c r="F1446">
        <v>75001</v>
      </c>
      <c r="G1446">
        <v>100000</v>
      </c>
      <c r="H1446" t="inlineStr">
        <is>
          <t>3 Months</t>
        </is>
      </c>
      <c r="I1446" s="27">
        <v>46286</v>
      </c>
      <c r="J1446" s="27">
        <v>46630</v>
      </c>
      <c r="K1446">
        <v>29.682</v>
      </c>
      <c r="O1446">
        <v>142.911</v>
      </c>
      <c r="R1446" t="inlineStr">
        <is>
          <t>Standard</t>
        </is>
      </c>
      <c r="S1446" t="inlineStr">
        <is>
          <t>Standard</t>
        </is>
      </c>
      <c r="T1446" t="str">
        <f>IF($A1446="","",$A1446&amp;"|"&amp;$S1446&amp;"|"&amp;$D1446&amp;"|"&amp;$E1446&amp;"|"&amp;$F1446&amp;"|"&amp;$H1446)</f>
        <v>Acquisition|Standard|21|Standard|75001|3 Months</v>
      </c>
    </row>
    <row r="1447" spans="1:20" x14ac:dyDescent="0.25">
      <c r="A1447" t="inlineStr">
        <is>
          <t>Acquisition</t>
        </is>
      </c>
      <c r="B1447" t="inlineStr">
        <is>
          <t>Sep26-3M-Acq DY4 Gold Standard</t>
        </is>
      </c>
      <c r="C1447">
        <v>4</v>
      </c>
      <c r="D1447">
        <v>21</v>
      </c>
      <c r="E1447" t="inlineStr">
        <is>
          <t>Evening And Weekend</t>
        </is>
      </c>
      <c r="F1447">
        <v>75001</v>
      </c>
      <c r="G1447">
        <v>100000</v>
      </c>
      <c r="H1447" t="inlineStr">
        <is>
          <t>3 Months</t>
        </is>
      </c>
      <c r="I1447" s="27">
        <v>46286</v>
      </c>
      <c r="J1447" s="27">
        <v>46630</v>
      </c>
      <c r="L1447">
        <v>31.229</v>
      </c>
      <c r="N1447">
        <v>28.14</v>
      </c>
      <c r="O1447">
        <v>142.911</v>
      </c>
      <c r="R1447" t="inlineStr">
        <is>
          <t>Standard</t>
        </is>
      </c>
      <c r="S1447" t="inlineStr">
        <is>
          <t>Standard</t>
        </is>
      </c>
      <c r="T1447" t="str">
        <f>IF($A1447="","",$A1447&amp;"|"&amp;$S1447&amp;"|"&amp;$D1447&amp;"|"&amp;$E1447&amp;"|"&amp;$F1447&amp;"|"&amp;$H1447)</f>
        <v>Acquisition|Standard|21|Evening And Weekend|75001|3 Months</v>
      </c>
    </row>
    <row r="1448" spans="1:20" x14ac:dyDescent="0.25">
      <c r="A1448" t="inlineStr">
        <is>
          <t>Acquisition</t>
        </is>
      </c>
      <c r="B1448" t="inlineStr">
        <is>
          <t>Sep26-3M-Acq DY4 Gold Standard</t>
        </is>
      </c>
      <c r="C1448">
        <v>4</v>
      </c>
      <c r="D1448">
        <v>21</v>
      </c>
      <c r="E1448" t="inlineStr">
        <is>
          <t>Day Night</t>
        </is>
      </c>
      <c r="F1448">
        <v>75001</v>
      </c>
      <c r="G1448">
        <v>100000</v>
      </c>
      <c r="H1448" t="inlineStr">
        <is>
          <t>3 Months</t>
        </is>
      </c>
      <c r="I1448" s="27">
        <v>46286</v>
      </c>
      <c r="J1448" s="27">
        <v>46630</v>
      </c>
      <c r="L1448">
        <v>30.91</v>
      </c>
      <c r="M1448">
        <v>24.793</v>
      </c>
      <c r="O1448">
        <v>142.911</v>
      </c>
      <c r="R1448" t="inlineStr">
        <is>
          <t>Standard</t>
        </is>
      </c>
      <c r="S1448" t="inlineStr">
        <is>
          <t>Standard</t>
        </is>
      </c>
      <c r="T1448" t="str">
        <f>IF($A1448="","",$A1448&amp;"|"&amp;$S1448&amp;"|"&amp;$D1448&amp;"|"&amp;$E1448&amp;"|"&amp;$F1448&amp;"|"&amp;$H1448)</f>
        <v>Acquisition|Standard|21|Day Night|75001|3 Months</v>
      </c>
    </row>
    <row r="1449" spans="1:20" x14ac:dyDescent="0.25">
      <c r="A1449" t="inlineStr">
        <is>
          <t>Acquisition</t>
        </is>
      </c>
      <c r="B1449" t="inlineStr">
        <is>
          <t>Sep26-3M-Acq DY4 Gold Standard</t>
        </is>
      </c>
      <c r="C1449">
        <v>4</v>
      </c>
      <c r="D1449">
        <v>21</v>
      </c>
      <c r="E1449" t="inlineStr">
        <is>
          <t>Evening Weekend And Night</t>
        </is>
      </c>
      <c r="F1449">
        <v>75001</v>
      </c>
      <c r="G1449">
        <v>100000</v>
      </c>
      <c r="H1449" t="inlineStr">
        <is>
          <t>3 Months</t>
        </is>
      </c>
      <c r="I1449" s="27">
        <v>46286</v>
      </c>
      <c r="J1449" s="27">
        <v>46630</v>
      </c>
      <c r="L1449">
        <v>31.229</v>
      </c>
      <c r="M1449">
        <v>25.051</v>
      </c>
      <c r="N1449">
        <v>28.14</v>
      </c>
      <c r="O1449">
        <v>142.911</v>
      </c>
      <c r="R1449" t="inlineStr">
        <is>
          <t>Standard</t>
        </is>
      </c>
      <c r="S1449" t="inlineStr">
        <is>
          <t>Standard</t>
        </is>
      </c>
      <c r="T1449" t="str">
        <f>IF($A1449="","",$A1449&amp;"|"&amp;$S1449&amp;"|"&amp;$D1449&amp;"|"&amp;$E1449&amp;"|"&amp;$F1449&amp;"|"&amp;$H1449)</f>
        <v>Acquisition|Standard|21|Evening Weekend And Night|75001|3 Months</v>
      </c>
    </row>
    <row r="1450" spans="1:20" x14ac:dyDescent="0.25">
      <c r="A1450" t="inlineStr">
        <is>
          <t>Acquisition</t>
        </is>
      </c>
      <c r="B1450" t="inlineStr">
        <is>
          <t>Sep26-3M-Acq DY4 Gold Standard</t>
        </is>
      </c>
      <c r="C1450">
        <v>3</v>
      </c>
      <c r="D1450">
        <v>22</v>
      </c>
      <c r="E1450" t="inlineStr">
        <is>
          <t>Standard</t>
        </is>
      </c>
      <c r="F1450">
        <v>75001</v>
      </c>
      <c r="G1450">
        <v>100000</v>
      </c>
      <c r="H1450" t="inlineStr">
        <is>
          <t>3 Months</t>
        </is>
      </c>
      <c r="I1450" s="27">
        <v>46286</v>
      </c>
      <c r="J1450" s="27">
        <v>46630</v>
      </c>
      <c r="K1450">
        <v>29.682</v>
      </c>
      <c r="O1450">
        <v>142.911</v>
      </c>
      <c r="R1450" t="inlineStr">
        <is>
          <t>Standard</t>
        </is>
      </c>
      <c r="S1450" t="inlineStr">
        <is>
          <t>Standard</t>
        </is>
      </c>
      <c r="T1450" t="str">
        <f>IF($A1450="","",$A1450&amp;"|"&amp;$S1450&amp;"|"&amp;$D1450&amp;"|"&amp;$E1450&amp;"|"&amp;$F1450&amp;"|"&amp;$H1450)</f>
        <v>Acquisition|Standard|22|Standard|75001|3 Months</v>
      </c>
    </row>
    <row r="1451" spans="1:20" x14ac:dyDescent="0.25">
      <c r="A1451" t="inlineStr">
        <is>
          <t>Acquisition</t>
        </is>
      </c>
      <c r="B1451" t="inlineStr">
        <is>
          <t>Sep26-3M-Acq DY4 Gold Standard</t>
        </is>
      </c>
      <c r="C1451">
        <v>4</v>
      </c>
      <c r="D1451">
        <v>22</v>
      </c>
      <c r="E1451" t="inlineStr">
        <is>
          <t>Evening And Weekend</t>
        </is>
      </c>
      <c r="F1451">
        <v>75001</v>
      </c>
      <c r="G1451">
        <v>100000</v>
      </c>
      <c r="H1451" t="inlineStr">
        <is>
          <t>3 Months</t>
        </is>
      </c>
      <c r="I1451" s="27">
        <v>46286</v>
      </c>
      <c r="J1451" s="27">
        <v>46630</v>
      </c>
      <c r="L1451">
        <v>31.229</v>
      </c>
      <c r="N1451">
        <v>28.14</v>
      </c>
      <c r="O1451">
        <v>142.911</v>
      </c>
      <c r="R1451" t="inlineStr">
        <is>
          <t>Standard</t>
        </is>
      </c>
      <c r="S1451" t="inlineStr">
        <is>
          <t>Standard</t>
        </is>
      </c>
      <c r="T1451" t="str">
        <f>IF($A1451="","",$A1451&amp;"|"&amp;$S1451&amp;"|"&amp;$D1451&amp;"|"&amp;$E1451&amp;"|"&amp;$F1451&amp;"|"&amp;$H1451)</f>
        <v>Acquisition|Standard|22|Evening And Weekend|75001|3 Months</v>
      </c>
    </row>
    <row r="1452" spans="1:20" x14ac:dyDescent="0.25">
      <c r="A1452" t="inlineStr">
        <is>
          <t>Acquisition</t>
        </is>
      </c>
      <c r="B1452" t="inlineStr">
        <is>
          <t>Sep26-3M-Acq DY4 Gold Standard</t>
        </is>
      </c>
      <c r="C1452">
        <v>4</v>
      </c>
      <c r="D1452">
        <v>22</v>
      </c>
      <c r="E1452" t="inlineStr">
        <is>
          <t>Day Night</t>
        </is>
      </c>
      <c r="F1452">
        <v>75001</v>
      </c>
      <c r="G1452">
        <v>100000</v>
      </c>
      <c r="H1452" t="inlineStr">
        <is>
          <t>3 Months</t>
        </is>
      </c>
      <c r="I1452" s="27">
        <v>46286</v>
      </c>
      <c r="J1452" s="27">
        <v>46630</v>
      </c>
      <c r="L1452">
        <v>30.91</v>
      </c>
      <c r="M1452">
        <v>24.793</v>
      </c>
      <c r="O1452">
        <v>142.911</v>
      </c>
      <c r="R1452" t="inlineStr">
        <is>
          <t>Standard</t>
        </is>
      </c>
      <c r="S1452" t="inlineStr">
        <is>
          <t>Standard</t>
        </is>
      </c>
      <c r="T1452" t="str">
        <f>IF($A1452="","",$A1452&amp;"|"&amp;$S1452&amp;"|"&amp;$D1452&amp;"|"&amp;$E1452&amp;"|"&amp;$F1452&amp;"|"&amp;$H1452)</f>
        <v>Acquisition|Standard|22|Day Night|75001|3 Months</v>
      </c>
    </row>
    <row r="1453" spans="1:20" x14ac:dyDescent="0.25">
      <c r="A1453" t="inlineStr">
        <is>
          <t>Acquisition</t>
        </is>
      </c>
      <c r="B1453" t="inlineStr">
        <is>
          <t>Sep26-3M-Acq DY4 Gold Standard</t>
        </is>
      </c>
      <c r="C1453">
        <v>4</v>
      </c>
      <c r="D1453">
        <v>22</v>
      </c>
      <c r="E1453" t="inlineStr">
        <is>
          <t>Evening Weekend And Night</t>
        </is>
      </c>
      <c r="F1453">
        <v>75001</v>
      </c>
      <c r="G1453">
        <v>100000</v>
      </c>
      <c r="H1453" t="inlineStr">
        <is>
          <t>3 Months</t>
        </is>
      </c>
      <c r="I1453" s="27">
        <v>46286</v>
      </c>
      <c r="J1453" s="27">
        <v>46630</v>
      </c>
      <c r="L1453">
        <v>31.229</v>
      </c>
      <c r="M1453">
        <v>25.051</v>
      </c>
      <c r="N1453">
        <v>28.14</v>
      </c>
      <c r="O1453">
        <v>142.911</v>
      </c>
      <c r="R1453" t="inlineStr">
        <is>
          <t>Standard</t>
        </is>
      </c>
      <c r="S1453" t="inlineStr">
        <is>
          <t>Standard</t>
        </is>
      </c>
      <c r="T1453" t="str">
        <f>IF($A1453="","",$A1453&amp;"|"&amp;$S1453&amp;"|"&amp;$D1453&amp;"|"&amp;$E1453&amp;"|"&amp;$F1453&amp;"|"&amp;$H1453)</f>
        <v>Acquisition|Standard|22|Evening Weekend And Night|75001|3 Months</v>
      </c>
    </row>
    <row r="1454" spans="1:20" x14ac:dyDescent="0.25">
      <c r="A1454" t="inlineStr">
        <is>
          <t>Acquisition</t>
        </is>
      </c>
      <c r="B1454" t="inlineStr">
        <is>
          <t>Sep26-3M-Acq DY4 Gold Standard</t>
        </is>
      </c>
      <c r="C1454">
        <v>3</v>
      </c>
      <c r="D1454">
        <v>18</v>
      </c>
      <c r="E1454" t="inlineStr">
        <is>
          <t>Standard</t>
        </is>
      </c>
      <c r="F1454">
        <v>75001</v>
      </c>
      <c r="G1454">
        <v>100000</v>
      </c>
      <c r="H1454" t="inlineStr">
        <is>
          <t>3 Months</t>
        </is>
      </c>
      <c r="I1454" s="27">
        <v>46286</v>
      </c>
      <c r="J1454" s="27">
        <v>46630</v>
      </c>
      <c r="K1454">
        <v>28.954</v>
      </c>
      <c r="O1454">
        <v>142.911</v>
      </c>
      <c r="R1454" t="inlineStr">
        <is>
          <t>Standard</t>
        </is>
      </c>
      <c r="S1454" t="inlineStr">
        <is>
          <t>Standard</t>
        </is>
      </c>
      <c r="T1454" t="str">
        <f>IF($A1454="","",$A1454&amp;"|"&amp;$S1454&amp;"|"&amp;$D1454&amp;"|"&amp;$E1454&amp;"|"&amp;$F1454&amp;"|"&amp;$H1454)</f>
        <v>Acquisition|Standard|18|Standard|75001|3 Months</v>
      </c>
    </row>
    <row r="1455" spans="1:20" x14ac:dyDescent="0.25">
      <c r="A1455" t="inlineStr">
        <is>
          <t>Acquisition</t>
        </is>
      </c>
      <c r="B1455" t="inlineStr">
        <is>
          <t>Sep26-3M-Acq DY4 Gold Standard</t>
        </is>
      </c>
      <c r="C1455">
        <v>4</v>
      </c>
      <c r="D1455">
        <v>18</v>
      </c>
      <c r="E1455" t="inlineStr">
        <is>
          <t>Evening And Weekend</t>
        </is>
      </c>
      <c r="F1455">
        <v>75001</v>
      </c>
      <c r="G1455">
        <v>100000</v>
      </c>
      <c r="H1455" t="inlineStr">
        <is>
          <t>3 Months</t>
        </is>
      </c>
      <c r="I1455" s="27">
        <v>46286</v>
      </c>
      <c r="J1455" s="27">
        <v>46630</v>
      </c>
      <c r="L1455">
        <v>30.457</v>
      </c>
      <c r="N1455">
        <v>27.451</v>
      </c>
      <c r="O1455">
        <v>142.911</v>
      </c>
      <c r="R1455" t="inlineStr">
        <is>
          <t>Standard</t>
        </is>
      </c>
      <c r="S1455" t="inlineStr">
        <is>
          <t>Standard</t>
        </is>
      </c>
      <c r="T1455" t="str">
        <f>IF($A1455="","",$A1455&amp;"|"&amp;$S1455&amp;"|"&amp;$D1455&amp;"|"&amp;$E1455&amp;"|"&amp;$F1455&amp;"|"&amp;$H1455)</f>
        <v>Acquisition|Standard|18|Evening And Weekend|75001|3 Months</v>
      </c>
    </row>
    <row r="1456" spans="1:20" x14ac:dyDescent="0.25">
      <c r="A1456" t="inlineStr">
        <is>
          <t>Acquisition</t>
        </is>
      </c>
      <c r="B1456" t="inlineStr">
        <is>
          <t>Sep26-3M-Acq DY4 Gold Standard</t>
        </is>
      </c>
      <c r="C1456">
        <v>4</v>
      </c>
      <c r="D1456">
        <v>18</v>
      </c>
      <c r="E1456" t="inlineStr">
        <is>
          <t>Day Night</t>
        </is>
      </c>
      <c r="F1456">
        <v>75001</v>
      </c>
      <c r="G1456">
        <v>100000</v>
      </c>
      <c r="H1456" t="inlineStr">
        <is>
          <t>3 Months</t>
        </is>
      </c>
      <c r="I1456" s="27">
        <v>46286</v>
      </c>
      <c r="J1456" s="27">
        <v>46630</v>
      </c>
      <c r="L1456">
        <v>30.148</v>
      </c>
      <c r="M1456">
        <v>24.185</v>
      </c>
      <c r="O1456">
        <v>142.911</v>
      </c>
      <c r="R1456" t="inlineStr">
        <is>
          <t>Standard</t>
        </is>
      </c>
      <c r="S1456" t="inlineStr">
        <is>
          <t>Standard</t>
        </is>
      </c>
      <c r="T1456" t="str">
        <f>IF($A1456="","",$A1456&amp;"|"&amp;$S1456&amp;"|"&amp;$D1456&amp;"|"&amp;$E1456&amp;"|"&amp;$F1456&amp;"|"&amp;$H1456)</f>
        <v>Acquisition|Standard|18|Day Night|75001|3 Months</v>
      </c>
    </row>
    <row r="1457" spans="1:20" x14ac:dyDescent="0.25">
      <c r="A1457" t="inlineStr">
        <is>
          <t>Acquisition</t>
        </is>
      </c>
      <c r="B1457" t="inlineStr">
        <is>
          <t>Sep26-3M-Acq DY4 Gold Standard</t>
        </is>
      </c>
      <c r="C1457">
        <v>4</v>
      </c>
      <c r="D1457">
        <v>18</v>
      </c>
      <c r="E1457" t="inlineStr">
        <is>
          <t>Evening Weekend And Night</t>
        </is>
      </c>
      <c r="F1457">
        <v>75001</v>
      </c>
      <c r="G1457">
        <v>100000</v>
      </c>
      <c r="H1457" t="inlineStr">
        <is>
          <t>3 Months</t>
        </is>
      </c>
      <c r="I1457" s="27">
        <v>46286</v>
      </c>
      <c r="J1457" s="27">
        <v>46630</v>
      </c>
      <c r="L1457">
        <v>30.457</v>
      </c>
      <c r="M1457">
        <v>24.432</v>
      </c>
      <c r="N1457">
        <v>27.451</v>
      </c>
      <c r="O1457">
        <v>142.911</v>
      </c>
      <c r="R1457" t="inlineStr">
        <is>
          <t>Standard</t>
        </is>
      </c>
      <c r="S1457" t="inlineStr">
        <is>
          <t>Standard</t>
        </is>
      </c>
      <c r="T1457" t="str">
        <f>IF($A1457="","",$A1457&amp;"|"&amp;$S1457&amp;"|"&amp;$D1457&amp;"|"&amp;$E1457&amp;"|"&amp;$F1457&amp;"|"&amp;$H1457)</f>
        <v>Acquisition|Standard|18|Evening Weekend And Night|75001|3 Months</v>
      </c>
    </row>
    <row r="1458" spans="1:20" x14ac:dyDescent="0.25">
      <c r="A1458" t="inlineStr">
        <is>
          <t>Acquisition</t>
        </is>
      </c>
      <c r="B1458" t="inlineStr">
        <is>
          <t>Sep26-6M-Acq DY4 Gold Standard</t>
        </is>
      </c>
      <c r="C1458">
        <v>3</v>
      </c>
      <c r="D1458">
        <v>14</v>
      </c>
      <c r="E1458" t="inlineStr">
        <is>
          <t>Standard</t>
        </is>
      </c>
      <c r="F1458">
        <v>75001</v>
      </c>
      <c r="G1458">
        <v>100000</v>
      </c>
      <c r="H1458" t="inlineStr">
        <is>
          <t>6 Months</t>
        </is>
      </c>
      <c r="I1458" s="27">
        <v>46286</v>
      </c>
      <c r="J1458" s="27">
        <v>46630</v>
      </c>
      <c r="K1458">
        <v>29.001</v>
      </c>
      <c r="O1458">
        <v>142.911</v>
      </c>
      <c r="R1458" t="inlineStr">
        <is>
          <t>Standard</t>
        </is>
      </c>
      <c r="S1458" t="inlineStr">
        <is>
          <t>Standard</t>
        </is>
      </c>
      <c r="T1458" t="str">
        <f>IF($A1458="","",$A1458&amp;"|"&amp;$S1458&amp;"|"&amp;$D1458&amp;"|"&amp;$E1458&amp;"|"&amp;$F1458&amp;"|"&amp;$H1458)</f>
        <v>Acquisition|Standard|14|Standard|75001|6 Months</v>
      </c>
    </row>
    <row r="1459" spans="1:20" x14ac:dyDescent="0.25">
      <c r="A1459" t="inlineStr">
        <is>
          <t>Acquisition</t>
        </is>
      </c>
      <c r="B1459" t="inlineStr">
        <is>
          <t>Sep26-6M-Acq DY4 Gold Standard</t>
        </is>
      </c>
      <c r="C1459">
        <v>4</v>
      </c>
      <c r="D1459">
        <v>14</v>
      </c>
      <c r="E1459" t="inlineStr">
        <is>
          <t>Evening And Weekend</t>
        </is>
      </c>
      <c r="F1459">
        <v>75001</v>
      </c>
      <c r="G1459">
        <v>100000</v>
      </c>
      <c r="H1459" t="inlineStr">
        <is>
          <t>6 Months</t>
        </is>
      </c>
      <c r="I1459" s="27">
        <v>46286</v>
      </c>
      <c r="J1459" s="27">
        <v>46630</v>
      </c>
      <c r="L1459">
        <v>30.508</v>
      </c>
      <c r="N1459">
        <v>27.492</v>
      </c>
      <c r="O1459">
        <v>142.911</v>
      </c>
      <c r="R1459" t="inlineStr">
        <is>
          <t>Standard</t>
        </is>
      </c>
      <c r="S1459" t="inlineStr">
        <is>
          <t>Standard</t>
        </is>
      </c>
      <c r="T1459" t="str">
        <f>IF($A1459="","",$A1459&amp;"|"&amp;$S1459&amp;"|"&amp;$D1459&amp;"|"&amp;$E1459&amp;"|"&amp;$F1459&amp;"|"&amp;$H1459)</f>
        <v>Acquisition|Standard|14|Evening And Weekend|75001|6 Months</v>
      </c>
    </row>
    <row r="1460" spans="1:20" x14ac:dyDescent="0.25">
      <c r="A1460" t="inlineStr">
        <is>
          <t>Acquisition</t>
        </is>
      </c>
      <c r="B1460" t="inlineStr">
        <is>
          <t>Sep26-6M-Acq DY4 Gold Standard</t>
        </is>
      </c>
      <c r="C1460">
        <v>4</v>
      </c>
      <c r="D1460">
        <v>14</v>
      </c>
      <c r="E1460" t="inlineStr">
        <is>
          <t>Day Night</t>
        </is>
      </c>
      <c r="F1460">
        <v>75001</v>
      </c>
      <c r="G1460">
        <v>100000</v>
      </c>
      <c r="H1460" t="inlineStr">
        <is>
          <t>6 Months</t>
        </is>
      </c>
      <c r="I1460" s="27">
        <v>46286</v>
      </c>
      <c r="J1460" s="27">
        <v>46630</v>
      </c>
      <c r="L1460">
        <v>30.2</v>
      </c>
      <c r="M1460">
        <v>24.227</v>
      </c>
      <c r="O1460">
        <v>142.911</v>
      </c>
      <c r="R1460" t="inlineStr">
        <is>
          <t>Standard</t>
        </is>
      </c>
      <c r="S1460" t="inlineStr">
        <is>
          <t>Standard</t>
        </is>
      </c>
      <c r="T1460" t="str">
        <f>IF($A1460="","",$A1460&amp;"|"&amp;$S1460&amp;"|"&amp;$D1460&amp;"|"&amp;$E1460&amp;"|"&amp;$F1460&amp;"|"&amp;$H1460)</f>
        <v>Acquisition|Standard|14|Day Night|75001|6 Months</v>
      </c>
    </row>
    <row r="1461" spans="1:20" x14ac:dyDescent="0.25">
      <c r="A1461" t="inlineStr">
        <is>
          <t>Acquisition</t>
        </is>
      </c>
      <c r="B1461" t="inlineStr">
        <is>
          <t>Sep26-6M-Acq DY4 Gold Standard</t>
        </is>
      </c>
      <c r="C1461">
        <v>4</v>
      </c>
      <c r="D1461">
        <v>14</v>
      </c>
      <c r="E1461" t="inlineStr">
        <is>
          <t>Evening Weekend And Night</t>
        </is>
      </c>
      <c r="F1461">
        <v>75001</v>
      </c>
      <c r="G1461">
        <v>100000</v>
      </c>
      <c r="H1461" t="inlineStr">
        <is>
          <t>6 Months</t>
        </is>
      </c>
      <c r="I1461" s="27">
        <v>46286</v>
      </c>
      <c r="J1461" s="27">
        <v>46630</v>
      </c>
      <c r="L1461">
        <v>30.508</v>
      </c>
      <c r="M1461">
        <v>24.474</v>
      </c>
      <c r="N1461">
        <v>27.492</v>
      </c>
      <c r="O1461">
        <v>142.911</v>
      </c>
      <c r="R1461" t="inlineStr">
        <is>
          <t>Standard</t>
        </is>
      </c>
      <c r="S1461" t="inlineStr">
        <is>
          <t>Standard</t>
        </is>
      </c>
      <c r="T1461" t="str">
        <f>IF($A1461="","",$A1461&amp;"|"&amp;$S1461&amp;"|"&amp;$D1461&amp;"|"&amp;$E1461&amp;"|"&amp;$F1461&amp;"|"&amp;$H1461)</f>
        <v>Acquisition|Standard|14|Evening Weekend And Night|75001|6 Months</v>
      </c>
    </row>
    <row r="1462" spans="1:20" x14ac:dyDescent="0.25">
      <c r="A1462" t="inlineStr">
        <is>
          <t>Acquisition</t>
        </is>
      </c>
      <c r="B1462" t="inlineStr">
        <is>
          <t>Sep26-6M-Acq DY4 Gold Standard</t>
        </is>
      </c>
      <c r="C1462">
        <v>3</v>
      </c>
      <c r="D1462">
        <v>10</v>
      </c>
      <c r="E1462" t="inlineStr">
        <is>
          <t>Standard</t>
        </is>
      </c>
      <c r="F1462">
        <v>75001</v>
      </c>
      <c r="G1462">
        <v>100000</v>
      </c>
      <c r="H1462" t="inlineStr">
        <is>
          <t>6 Months</t>
        </is>
      </c>
      <c r="I1462" s="27">
        <v>46286</v>
      </c>
      <c r="J1462" s="27">
        <v>46630</v>
      </c>
      <c r="K1462">
        <v>29.197</v>
      </c>
      <c r="O1462">
        <v>142.911</v>
      </c>
      <c r="R1462" t="inlineStr">
        <is>
          <t>Standard</t>
        </is>
      </c>
      <c r="S1462" t="inlineStr">
        <is>
          <t>Standard</t>
        </is>
      </c>
      <c r="T1462" t="str">
        <f>IF($A1462="","",$A1462&amp;"|"&amp;$S1462&amp;"|"&amp;$D1462&amp;"|"&amp;$E1462&amp;"|"&amp;$F1462&amp;"|"&amp;$H1462)</f>
        <v>Acquisition|Standard|10|Standard|75001|6 Months</v>
      </c>
    </row>
    <row r="1463" spans="1:20" x14ac:dyDescent="0.25">
      <c r="A1463" t="inlineStr">
        <is>
          <t>Acquisition</t>
        </is>
      </c>
      <c r="B1463" t="inlineStr">
        <is>
          <t>Sep26-6M-Acq DY4 Gold Standard</t>
        </is>
      </c>
      <c r="C1463">
        <v>4</v>
      </c>
      <c r="D1463">
        <v>10</v>
      </c>
      <c r="E1463" t="inlineStr">
        <is>
          <t>Evening And Weekend</t>
        </is>
      </c>
      <c r="F1463">
        <v>75001</v>
      </c>
      <c r="G1463">
        <v>100000</v>
      </c>
      <c r="H1463" t="inlineStr">
        <is>
          <t>6 Months</t>
        </is>
      </c>
      <c r="I1463" s="27">
        <v>46286</v>
      </c>
      <c r="J1463" s="27">
        <v>46630</v>
      </c>
      <c r="L1463">
        <v>30.714</v>
      </c>
      <c r="N1463">
        <v>27.676</v>
      </c>
      <c r="O1463">
        <v>142.911</v>
      </c>
      <c r="R1463" t="inlineStr">
        <is>
          <t>Standard</t>
        </is>
      </c>
      <c r="S1463" t="inlineStr">
        <is>
          <t>Standard</t>
        </is>
      </c>
      <c r="T1463" t="str">
        <f>IF($A1463="","",$A1463&amp;"|"&amp;$S1463&amp;"|"&amp;$D1463&amp;"|"&amp;$E1463&amp;"|"&amp;$F1463&amp;"|"&amp;$H1463)</f>
        <v>Acquisition|Standard|10|Evening And Weekend|75001|6 Months</v>
      </c>
    </row>
    <row r="1464" spans="1:20" x14ac:dyDescent="0.25">
      <c r="A1464" t="inlineStr">
        <is>
          <t>Acquisition</t>
        </is>
      </c>
      <c r="B1464" t="inlineStr">
        <is>
          <t>Sep26-6M-Acq DY4 Gold Standard</t>
        </is>
      </c>
      <c r="C1464">
        <v>4</v>
      </c>
      <c r="D1464">
        <v>10</v>
      </c>
      <c r="E1464" t="inlineStr">
        <is>
          <t>Day Night</t>
        </is>
      </c>
      <c r="F1464">
        <v>75001</v>
      </c>
      <c r="G1464">
        <v>100000</v>
      </c>
      <c r="H1464" t="inlineStr">
        <is>
          <t>6 Months</t>
        </is>
      </c>
      <c r="I1464" s="27">
        <v>46286</v>
      </c>
      <c r="J1464" s="27">
        <v>46630</v>
      </c>
      <c r="L1464">
        <v>30.405</v>
      </c>
      <c r="M1464">
        <v>24.38</v>
      </c>
      <c r="O1464">
        <v>142.911</v>
      </c>
      <c r="R1464" t="inlineStr">
        <is>
          <t>Standard</t>
        </is>
      </c>
      <c r="S1464" t="inlineStr">
        <is>
          <t>Standard</t>
        </is>
      </c>
      <c r="T1464" t="str">
        <f>IF($A1464="","",$A1464&amp;"|"&amp;$S1464&amp;"|"&amp;$D1464&amp;"|"&amp;$E1464&amp;"|"&amp;$F1464&amp;"|"&amp;$H1464)</f>
        <v>Acquisition|Standard|10|Day Night|75001|6 Months</v>
      </c>
    </row>
    <row r="1465" spans="1:20" x14ac:dyDescent="0.25">
      <c r="A1465" t="inlineStr">
        <is>
          <t>Acquisition</t>
        </is>
      </c>
      <c r="B1465" t="inlineStr">
        <is>
          <t>Sep26-6M-Acq DY4 Gold Standard</t>
        </is>
      </c>
      <c r="C1465">
        <v>4</v>
      </c>
      <c r="D1465">
        <v>10</v>
      </c>
      <c r="E1465" t="inlineStr">
        <is>
          <t>Evening Weekend And Night</t>
        </is>
      </c>
      <c r="F1465">
        <v>75001</v>
      </c>
      <c r="G1465">
        <v>100000</v>
      </c>
      <c r="H1465" t="inlineStr">
        <is>
          <t>6 Months</t>
        </is>
      </c>
      <c r="I1465" s="27">
        <v>46286</v>
      </c>
      <c r="J1465" s="27">
        <v>46630</v>
      </c>
      <c r="L1465">
        <v>30.714</v>
      </c>
      <c r="M1465">
        <v>24.639</v>
      </c>
      <c r="N1465">
        <v>27.676</v>
      </c>
      <c r="O1465">
        <v>142.911</v>
      </c>
      <c r="R1465" t="inlineStr">
        <is>
          <t>Standard</t>
        </is>
      </c>
      <c r="S1465" t="inlineStr">
        <is>
          <t>Standard</t>
        </is>
      </c>
      <c r="T1465" t="str">
        <f>IF($A1465="","",$A1465&amp;"|"&amp;$S1465&amp;"|"&amp;$D1465&amp;"|"&amp;$E1465&amp;"|"&amp;$F1465&amp;"|"&amp;$H1465)</f>
        <v>Acquisition|Standard|10|Evening Weekend And Night|75001|6 Months</v>
      </c>
    </row>
    <row r="1466" spans="1:20" x14ac:dyDescent="0.25">
      <c r="A1466" t="inlineStr">
        <is>
          <t>Acquisition</t>
        </is>
      </c>
      <c r="B1466" t="inlineStr">
        <is>
          <t>Sep26-6M-Acq DY4 Gold Standard</t>
        </is>
      </c>
      <c r="C1466">
        <v>3</v>
      </c>
      <c r="D1466">
        <v>23</v>
      </c>
      <c r="E1466" t="inlineStr">
        <is>
          <t>Standard</t>
        </is>
      </c>
      <c r="F1466">
        <v>75001</v>
      </c>
      <c r="G1466">
        <v>100000</v>
      </c>
      <c r="H1466" t="inlineStr">
        <is>
          <t>6 Months</t>
        </is>
      </c>
      <c r="I1466" s="27">
        <v>46286</v>
      </c>
      <c r="J1466" s="27">
        <v>46630</v>
      </c>
      <c r="K1466">
        <v>28.662</v>
      </c>
      <c r="O1466">
        <v>142.911</v>
      </c>
      <c r="R1466" t="inlineStr">
        <is>
          <t>Standard</t>
        </is>
      </c>
      <c r="S1466" t="inlineStr">
        <is>
          <t>Standard</t>
        </is>
      </c>
      <c r="T1466" t="str">
        <f>IF($A1466="","",$A1466&amp;"|"&amp;$S1466&amp;"|"&amp;$D1466&amp;"|"&amp;$E1466&amp;"|"&amp;$F1466&amp;"|"&amp;$H1466)</f>
        <v>Acquisition|Standard|23|Standard|75001|6 Months</v>
      </c>
    </row>
    <row r="1467" spans="1:20" x14ac:dyDescent="0.25">
      <c r="A1467" t="inlineStr">
        <is>
          <t>Acquisition</t>
        </is>
      </c>
      <c r="B1467" t="inlineStr">
        <is>
          <t>Sep26-6M-Acq DY4 Gold Standard</t>
        </is>
      </c>
      <c r="C1467">
        <v>4</v>
      </c>
      <c r="D1467">
        <v>23</v>
      </c>
      <c r="E1467" t="inlineStr">
        <is>
          <t>Evening And Weekend</t>
        </is>
      </c>
      <c r="F1467">
        <v>75001</v>
      </c>
      <c r="G1467">
        <v>100000</v>
      </c>
      <c r="H1467" t="inlineStr">
        <is>
          <t>6 Months</t>
        </is>
      </c>
      <c r="I1467" s="27">
        <v>46286</v>
      </c>
      <c r="J1467" s="27">
        <v>46630</v>
      </c>
      <c r="L1467">
        <v>30.158</v>
      </c>
      <c r="N1467">
        <v>27.172</v>
      </c>
      <c r="O1467">
        <v>142.911</v>
      </c>
      <c r="R1467" t="inlineStr">
        <is>
          <t>Standard</t>
        </is>
      </c>
      <c r="S1467" t="inlineStr">
        <is>
          <t>Standard</t>
        </is>
      </c>
      <c r="T1467" t="str">
        <f>IF($A1467="","",$A1467&amp;"|"&amp;$S1467&amp;"|"&amp;$D1467&amp;"|"&amp;$E1467&amp;"|"&amp;$F1467&amp;"|"&amp;$H1467)</f>
        <v>Acquisition|Standard|23|Evening And Weekend|75001|6 Months</v>
      </c>
    </row>
    <row r="1468" spans="1:20" x14ac:dyDescent="0.25">
      <c r="A1468" t="inlineStr">
        <is>
          <t>Acquisition</t>
        </is>
      </c>
      <c r="B1468" t="inlineStr">
        <is>
          <t>Sep26-6M-Acq DY4 Gold Standard</t>
        </is>
      </c>
      <c r="C1468">
        <v>4</v>
      </c>
      <c r="D1468">
        <v>23</v>
      </c>
      <c r="E1468" t="inlineStr">
        <is>
          <t>Day Night</t>
        </is>
      </c>
      <c r="F1468">
        <v>75001</v>
      </c>
      <c r="G1468">
        <v>100000</v>
      </c>
      <c r="H1468" t="inlineStr">
        <is>
          <t>6 Months</t>
        </is>
      </c>
      <c r="I1468" s="27">
        <v>46286</v>
      </c>
      <c r="J1468" s="27">
        <v>46630</v>
      </c>
      <c r="L1468">
        <v>29.839</v>
      </c>
      <c r="M1468">
        <v>23.938</v>
      </c>
      <c r="O1468">
        <v>142.911</v>
      </c>
      <c r="R1468" t="inlineStr">
        <is>
          <t>Standard</t>
        </is>
      </c>
      <c r="S1468" t="inlineStr">
        <is>
          <t>Standard</t>
        </is>
      </c>
      <c r="T1468" t="str">
        <f>IF($A1468="","",$A1468&amp;"|"&amp;$S1468&amp;"|"&amp;$D1468&amp;"|"&amp;$E1468&amp;"|"&amp;$F1468&amp;"|"&amp;$H1468)</f>
        <v>Acquisition|Standard|23|Day Night|75001|6 Months</v>
      </c>
    </row>
    <row r="1469" spans="1:20" x14ac:dyDescent="0.25">
      <c r="A1469" t="inlineStr">
        <is>
          <t>Acquisition</t>
        </is>
      </c>
      <c r="B1469" t="inlineStr">
        <is>
          <t>Sep26-6M-Acq DY4 Gold Standard</t>
        </is>
      </c>
      <c r="C1469">
        <v>4</v>
      </c>
      <c r="D1469">
        <v>23</v>
      </c>
      <c r="E1469" t="inlineStr">
        <is>
          <t>Evening Weekend And Night</t>
        </is>
      </c>
      <c r="F1469">
        <v>75001</v>
      </c>
      <c r="G1469">
        <v>100000</v>
      </c>
      <c r="H1469" t="inlineStr">
        <is>
          <t>6 Months</t>
        </is>
      </c>
      <c r="I1469" s="27">
        <v>46286</v>
      </c>
      <c r="J1469" s="27">
        <v>46630</v>
      </c>
      <c r="L1469">
        <v>30.158</v>
      </c>
      <c r="M1469">
        <v>24.185</v>
      </c>
      <c r="N1469">
        <v>27.172</v>
      </c>
      <c r="O1469">
        <v>142.911</v>
      </c>
      <c r="R1469" t="inlineStr">
        <is>
          <t>Standard</t>
        </is>
      </c>
      <c r="S1469" t="inlineStr">
        <is>
          <t>Standard</t>
        </is>
      </c>
      <c r="T1469" t="str">
        <f>IF($A1469="","",$A1469&amp;"|"&amp;$S1469&amp;"|"&amp;$D1469&amp;"|"&amp;$E1469&amp;"|"&amp;$F1469&amp;"|"&amp;$H1469)</f>
        <v>Acquisition|Standard|23|Evening Weekend And Night|75001|6 Months</v>
      </c>
    </row>
    <row r="1470" spans="1:20" x14ac:dyDescent="0.25">
      <c r="A1470" t="inlineStr">
        <is>
          <t>Acquisition</t>
        </is>
      </c>
      <c r="B1470" t="inlineStr">
        <is>
          <t>Sep26-6M-Acq DY4 Gold Standard</t>
        </is>
      </c>
      <c r="C1470">
        <v>3</v>
      </c>
      <c r="D1470">
        <v>20</v>
      </c>
      <c r="E1470" t="inlineStr">
        <is>
          <t>Standard</t>
        </is>
      </c>
      <c r="F1470">
        <v>75001</v>
      </c>
      <c r="G1470">
        <v>100000</v>
      </c>
      <c r="H1470" t="inlineStr">
        <is>
          <t>6 Months</t>
        </is>
      </c>
      <c r="I1470" s="27">
        <v>46286</v>
      </c>
      <c r="J1470" s="27">
        <v>46630</v>
      </c>
      <c r="K1470">
        <v>29.252</v>
      </c>
      <c r="O1470">
        <v>142.911</v>
      </c>
      <c r="R1470" t="inlineStr">
        <is>
          <t>Standard</t>
        </is>
      </c>
      <c r="S1470" t="inlineStr">
        <is>
          <t>Standard</t>
        </is>
      </c>
      <c r="T1470" t="str">
        <f>IF($A1470="","",$A1470&amp;"|"&amp;$S1470&amp;"|"&amp;$D1470&amp;"|"&amp;$E1470&amp;"|"&amp;$F1470&amp;"|"&amp;$H1470)</f>
        <v>Acquisition|Standard|20|Standard|75001|6 Months</v>
      </c>
    </row>
    <row r="1471" spans="1:20" x14ac:dyDescent="0.25">
      <c r="A1471" t="inlineStr">
        <is>
          <t>Acquisition</t>
        </is>
      </c>
      <c r="B1471" t="inlineStr">
        <is>
          <t>Sep26-6M-Acq DY4 Gold Standard</t>
        </is>
      </c>
      <c r="C1471">
        <v>4</v>
      </c>
      <c r="D1471">
        <v>20</v>
      </c>
      <c r="E1471" t="inlineStr">
        <is>
          <t>Evening And Weekend</t>
        </is>
      </c>
      <c r="F1471">
        <v>75001</v>
      </c>
      <c r="G1471">
        <v>100000</v>
      </c>
      <c r="H1471" t="inlineStr">
        <is>
          <t>6 Months</t>
        </is>
      </c>
      <c r="I1471" s="27">
        <v>46286</v>
      </c>
      <c r="J1471" s="27">
        <v>46630</v>
      </c>
      <c r="L1471">
        <v>30.776</v>
      </c>
      <c r="N1471">
        <v>27.728</v>
      </c>
      <c r="O1471">
        <v>142.911</v>
      </c>
      <c r="R1471" t="inlineStr">
        <is>
          <t>Standard</t>
        </is>
      </c>
      <c r="S1471" t="inlineStr">
        <is>
          <t>Standard</t>
        </is>
      </c>
      <c r="T1471" t="str">
        <f>IF($A1471="","",$A1471&amp;"|"&amp;$S1471&amp;"|"&amp;$D1471&amp;"|"&amp;$E1471&amp;"|"&amp;$F1471&amp;"|"&amp;$H1471)</f>
        <v>Acquisition|Standard|20|Evening And Weekend|75001|6 Months</v>
      </c>
    </row>
    <row r="1472" spans="1:20" x14ac:dyDescent="0.25">
      <c r="A1472" t="inlineStr">
        <is>
          <t>Acquisition</t>
        </is>
      </c>
      <c r="B1472" t="inlineStr">
        <is>
          <t>Sep26-6M-Acq DY4 Gold Standard</t>
        </is>
      </c>
      <c r="C1472">
        <v>4</v>
      </c>
      <c r="D1472">
        <v>20</v>
      </c>
      <c r="E1472" t="inlineStr">
        <is>
          <t>Day Night</t>
        </is>
      </c>
      <c r="F1472">
        <v>75001</v>
      </c>
      <c r="G1472">
        <v>100000</v>
      </c>
      <c r="H1472" t="inlineStr">
        <is>
          <t>6 Months</t>
        </is>
      </c>
      <c r="I1472" s="27">
        <v>46286</v>
      </c>
      <c r="J1472" s="27">
        <v>46630</v>
      </c>
      <c r="L1472">
        <v>30.457</v>
      </c>
      <c r="M1472">
        <v>24.432</v>
      </c>
      <c r="O1472">
        <v>142.911</v>
      </c>
      <c r="R1472" t="inlineStr">
        <is>
          <t>Standard</t>
        </is>
      </c>
      <c r="S1472" t="inlineStr">
        <is>
          <t>Standard</t>
        </is>
      </c>
      <c r="T1472" t="str">
        <f>IF($A1472="","",$A1472&amp;"|"&amp;$S1472&amp;"|"&amp;$D1472&amp;"|"&amp;$E1472&amp;"|"&amp;$F1472&amp;"|"&amp;$H1472)</f>
        <v>Acquisition|Standard|20|Day Night|75001|6 Months</v>
      </c>
    </row>
    <row r="1473" spans="1:20" x14ac:dyDescent="0.25">
      <c r="A1473" t="inlineStr">
        <is>
          <t>Acquisition</t>
        </is>
      </c>
      <c r="B1473" t="inlineStr">
        <is>
          <t>Sep26-6M-Acq DY4 Gold Standard</t>
        </is>
      </c>
      <c r="C1473">
        <v>4</v>
      </c>
      <c r="D1473">
        <v>20</v>
      </c>
      <c r="E1473" t="inlineStr">
        <is>
          <t>Evening Weekend And Night</t>
        </is>
      </c>
      <c r="F1473">
        <v>75001</v>
      </c>
      <c r="G1473">
        <v>100000</v>
      </c>
      <c r="H1473" t="inlineStr">
        <is>
          <t>6 Months</t>
        </is>
      </c>
      <c r="I1473" s="27">
        <v>46286</v>
      </c>
      <c r="J1473" s="27">
        <v>46630</v>
      </c>
      <c r="L1473">
        <v>30.776</v>
      </c>
      <c r="M1473">
        <v>24.689</v>
      </c>
      <c r="N1473">
        <v>27.728</v>
      </c>
      <c r="O1473">
        <v>142.911</v>
      </c>
      <c r="R1473" t="inlineStr">
        <is>
          <t>Standard</t>
        </is>
      </c>
      <c r="S1473" t="inlineStr">
        <is>
          <t>Standard</t>
        </is>
      </c>
      <c r="T1473" t="str">
        <f>IF($A1473="","",$A1473&amp;"|"&amp;$S1473&amp;"|"&amp;$D1473&amp;"|"&amp;$E1473&amp;"|"&amp;$F1473&amp;"|"&amp;$H1473)</f>
        <v>Acquisition|Standard|20|Evening Weekend And Night|75001|6 Months</v>
      </c>
    </row>
    <row r="1474" spans="1:20" x14ac:dyDescent="0.25">
      <c r="A1474" t="inlineStr">
        <is>
          <t>Acquisition</t>
        </is>
      </c>
      <c r="B1474" t="inlineStr">
        <is>
          <t>Sep26-6M-Acq DY4 Gold Standard</t>
        </is>
      </c>
      <c r="C1474">
        <v>3</v>
      </c>
      <c r="D1474">
        <v>17</v>
      </c>
      <c r="E1474" t="inlineStr">
        <is>
          <t>Standard</t>
        </is>
      </c>
      <c r="F1474">
        <v>75001</v>
      </c>
      <c r="G1474">
        <v>100000</v>
      </c>
      <c r="H1474" t="inlineStr">
        <is>
          <t>6 Months</t>
        </is>
      </c>
      <c r="I1474" s="27">
        <v>46286</v>
      </c>
      <c r="J1474" s="27">
        <v>46630</v>
      </c>
      <c r="K1474">
        <v>28.523</v>
      </c>
      <c r="O1474">
        <v>142.911</v>
      </c>
      <c r="R1474" t="inlineStr">
        <is>
          <t>Standard</t>
        </is>
      </c>
      <c r="S1474" t="inlineStr">
        <is>
          <t>Standard</t>
        </is>
      </c>
      <c r="T1474" t="str">
        <f>IF($A1474="","",$A1474&amp;"|"&amp;$S1474&amp;"|"&amp;$D1474&amp;"|"&amp;$E1474&amp;"|"&amp;$F1474&amp;"|"&amp;$H1474)</f>
        <v>Acquisition|Standard|17|Standard|75001|6 Months</v>
      </c>
    </row>
    <row r="1475" spans="1:20" x14ac:dyDescent="0.25">
      <c r="A1475" t="inlineStr">
        <is>
          <t>Acquisition</t>
        </is>
      </c>
      <c r="B1475" t="inlineStr">
        <is>
          <t>Sep26-6M-Acq DY4 Gold Standard</t>
        </is>
      </c>
      <c r="C1475">
        <v>4</v>
      </c>
      <c r="D1475">
        <v>17</v>
      </c>
      <c r="E1475" t="inlineStr">
        <is>
          <t>Evening And Weekend</t>
        </is>
      </c>
      <c r="F1475">
        <v>75001</v>
      </c>
      <c r="G1475">
        <v>100000</v>
      </c>
      <c r="H1475" t="inlineStr">
        <is>
          <t>6 Months</t>
        </is>
      </c>
      <c r="I1475" s="27">
        <v>46286</v>
      </c>
      <c r="J1475" s="27">
        <v>46630</v>
      </c>
      <c r="L1475">
        <v>30.003</v>
      </c>
      <c r="N1475">
        <v>27.038</v>
      </c>
      <c r="O1475">
        <v>142.911</v>
      </c>
      <c r="R1475" t="inlineStr">
        <is>
          <t>Standard</t>
        </is>
      </c>
      <c r="S1475" t="inlineStr">
        <is>
          <t>Standard</t>
        </is>
      </c>
      <c r="T1475" t="str">
        <f>IF($A1475="","",$A1475&amp;"|"&amp;$S1475&amp;"|"&amp;$D1475&amp;"|"&amp;$E1475&amp;"|"&amp;$F1475&amp;"|"&amp;$H1475)</f>
        <v>Acquisition|Standard|17|Evening And Weekend|75001|6 Months</v>
      </c>
    </row>
    <row r="1476" spans="1:20" x14ac:dyDescent="0.25">
      <c r="A1476" t="inlineStr">
        <is>
          <t>Acquisition</t>
        </is>
      </c>
      <c r="B1476" t="inlineStr">
        <is>
          <t>Sep26-6M-Acq DY4 Gold Standard</t>
        </is>
      </c>
      <c r="C1476">
        <v>4</v>
      </c>
      <c r="D1476">
        <v>17</v>
      </c>
      <c r="E1476" t="inlineStr">
        <is>
          <t>Day Night</t>
        </is>
      </c>
      <c r="F1476">
        <v>75001</v>
      </c>
      <c r="G1476">
        <v>100000</v>
      </c>
      <c r="H1476" t="inlineStr">
        <is>
          <t>6 Months</t>
        </is>
      </c>
      <c r="I1476" s="27">
        <v>46286</v>
      </c>
      <c r="J1476" s="27">
        <v>46630</v>
      </c>
      <c r="L1476">
        <v>29.694</v>
      </c>
      <c r="M1476">
        <v>23.825</v>
      </c>
      <c r="O1476">
        <v>142.911</v>
      </c>
      <c r="R1476" t="inlineStr">
        <is>
          <t>Standard</t>
        </is>
      </c>
      <c r="S1476" t="inlineStr">
        <is>
          <t>Standard</t>
        </is>
      </c>
      <c r="T1476" t="str">
        <f>IF($A1476="","",$A1476&amp;"|"&amp;$S1476&amp;"|"&amp;$D1476&amp;"|"&amp;$E1476&amp;"|"&amp;$F1476&amp;"|"&amp;$H1476)</f>
        <v>Acquisition|Standard|17|Day Night|75001|6 Months</v>
      </c>
    </row>
    <row r="1477" spans="1:20" x14ac:dyDescent="0.25">
      <c r="A1477" t="inlineStr">
        <is>
          <t>Acquisition</t>
        </is>
      </c>
      <c r="B1477" t="inlineStr">
        <is>
          <t>Sep26-6M-Acq DY4 Gold Standard</t>
        </is>
      </c>
      <c r="C1477">
        <v>4</v>
      </c>
      <c r="D1477">
        <v>17</v>
      </c>
      <c r="E1477" t="inlineStr">
        <is>
          <t>Evening Weekend And Night</t>
        </is>
      </c>
      <c r="F1477">
        <v>75001</v>
      </c>
      <c r="G1477">
        <v>100000</v>
      </c>
      <c r="H1477" t="inlineStr">
        <is>
          <t>6 Months</t>
        </is>
      </c>
      <c r="I1477" s="27">
        <v>46286</v>
      </c>
      <c r="J1477" s="27">
        <v>46630</v>
      </c>
      <c r="L1477">
        <v>30.003</v>
      </c>
      <c r="M1477">
        <v>24.071</v>
      </c>
      <c r="N1477">
        <v>27.038</v>
      </c>
      <c r="O1477">
        <v>142.911</v>
      </c>
      <c r="R1477" t="inlineStr">
        <is>
          <t>Standard</t>
        </is>
      </c>
      <c r="S1477" t="inlineStr">
        <is>
          <t>Standard</t>
        </is>
      </c>
      <c r="T1477" t="str">
        <f>IF($A1477="","",$A1477&amp;"|"&amp;$S1477&amp;"|"&amp;$D1477&amp;"|"&amp;$E1477&amp;"|"&amp;$F1477&amp;"|"&amp;$H1477)</f>
        <v>Acquisition|Standard|17|Evening Weekend And Night|75001|6 Months</v>
      </c>
    </row>
    <row r="1478" spans="1:20" x14ac:dyDescent="0.25">
      <c r="A1478" t="inlineStr">
        <is>
          <t>Acquisition</t>
        </is>
      </c>
      <c r="B1478" t="inlineStr">
        <is>
          <t>Sep26-6M-Acq DY4 Gold Standard</t>
        </is>
      </c>
      <c r="C1478">
        <v>3</v>
      </c>
      <c r="D1478">
        <v>12</v>
      </c>
      <c r="E1478" t="inlineStr">
        <is>
          <t>Standard</t>
        </is>
      </c>
      <c r="F1478">
        <v>75001</v>
      </c>
      <c r="G1478">
        <v>100000</v>
      </c>
      <c r="H1478" t="inlineStr">
        <is>
          <t>6 Months</t>
        </is>
      </c>
      <c r="I1478" s="27">
        <v>46286</v>
      </c>
      <c r="J1478" s="27">
        <v>46630</v>
      </c>
      <c r="K1478">
        <v>28.756</v>
      </c>
      <c r="O1478">
        <v>142.911</v>
      </c>
      <c r="R1478" t="inlineStr">
        <is>
          <t>Standard</t>
        </is>
      </c>
      <c r="S1478" t="inlineStr">
        <is>
          <t>Standard</t>
        </is>
      </c>
      <c r="T1478" t="str">
        <f>IF($A1478="","",$A1478&amp;"|"&amp;$S1478&amp;"|"&amp;$D1478&amp;"|"&amp;$E1478&amp;"|"&amp;$F1478&amp;"|"&amp;$H1478)</f>
        <v>Acquisition|Standard|12|Standard|75001|6 Months</v>
      </c>
    </row>
    <row r="1479" spans="1:20" x14ac:dyDescent="0.25">
      <c r="A1479" t="inlineStr">
        <is>
          <t>Acquisition</t>
        </is>
      </c>
      <c r="B1479" t="inlineStr">
        <is>
          <t>Sep26-6M-Acq DY4 Gold Standard</t>
        </is>
      </c>
      <c r="C1479">
        <v>4</v>
      </c>
      <c r="D1479">
        <v>12</v>
      </c>
      <c r="E1479" t="inlineStr">
        <is>
          <t>Evening And Weekend</t>
        </is>
      </c>
      <c r="F1479">
        <v>75001</v>
      </c>
      <c r="G1479">
        <v>100000</v>
      </c>
      <c r="H1479" t="inlineStr">
        <is>
          <t>6 Months</t>
        </is>
      </c>
      <c r="I1479" s="27">
        <v>46286</v>
      </c>
      <c r="J1479" s="27">
        <v>46630</v>
      </c>
      <c r="L1479">
        <v>30.25</v>
      </c>
      <c r="N1479">
        <v>27.255</v>
      </c>
      <c r="O1479">
        <v>142.911</v>
      </c>
      <c r="R1479" t="inlineStr">
        <is>
          <t>Standard</t>
        </is>
      </c>
      <c r="S1479" t="inlineStr">
        <is>
          <t>Standard</t>
        </is>
      </c>
      <c r="T1479" t="str">
        <f>IF($A1479="","",$A1479&amp;"|"&amp;$S1479&amp;"|"&amp;$D1479&amp;"|"&amp;$E1479&amp;"|"&amp;$F1479&amp;"|"&amp;$H1479)</f>
        <v>Acquisition|Standard|12|Evening And Weekend|75001|6 Months</v>
      </c>
    </row>
    <row r="1480" spans="1:20" x14ac:dyDescent="0.25">
      <c r="A1480" t="inlineStr">
        <is>
          <t>Acquisition</t>
        </is>
      </c>
      <c r="B1480" t="inlineStr">
        <is>
          <t>Sep26-6M-Acq DY4 Gold Standard</t>
        </is>
      </c>
      <c r="C1480">
        <v>4</v>
      </c>
      <c r="D1480">
        <v>12</v>
      </c>
      <c r="E1480" t="inlineStr">
        <is>
          <t>Day Night</t>
        </is>
      </c>
      <c r="F1480">
        <v>75001</v>
      </c>
      <c r="G1480">
        <v>100000</v>
      </c>
      <c r="H1480" t="inlineStr">
        <is>
          <t>6 Months</t>
        </is>
      </c>
      <c r="I1480" s="27">
        <v>46286</v>
      </c>
      <c r="J1480" s="27">
        <v>46630</v>
      </c>
      <c r="L1480">
        <v>29.941</v>
      </c>
      <c r="M1480">
        <v>24.021</v>
      </c>
      <c r="O1480">
        <v>142.911</v>
      </c>
      <c r="R1480" t="inlineStr">
        <is>
          <t>Standard</t>
        </is>
      </c>
      <c r="S1480" t="inlineStr">
        <is>
          <t>Standard</t>
        </is>
      </c>
      <c r="T1480" t="str">
        <f>IF($A1480="","",$A1480&amp;"|"&amp;$S1480&amp;"|"&amp;$D1480&amp;"|"&amp;$E1480&amp;"|"&amp;$F1480&amp;"|"&amp;$H1480)</f>
        <v>Acquisition|Standard|12|Day Night|75001|6 Months</v>
      </c>
    </row>
    <row r="1481" spans="1:20" x14ac:dyDescent="0.25">
      <c r="A1481" t="inlineStr">
        <is>
          <t>Acquisition</t>
        </is>
      </c>
      <c r="B1481" t="inlineStr">
        <is>
          <t>Sep26-6M-Acq DY4 Gold Standard</t>
        </is>
      </c>
      <c r="C1481">
        <v>4</v>
      </c>
      <c r="D1481">
        <v>12</v>
      </c>
      <c r="E1481" t="inlineStr">
        <is>
          <t>Evening Weekend And Night</t>
        </is>
      </c>
      <c r="F1481">
        <v>75001</v>
      </c>
      <c r="G1481">
        <v>100000</v>
      </c>
      <c r="H1481" t="inlineStr">
        <is>
          <t>6 Months</t>
        </is>
      </c>
      <c r="I1481" s="27">
        <v>46286</v>
      </c>
      <c r="J1481" s="27">
        <v>46630</v>
      </c>
      <c r="L1481">
        <v>30.25</v>
      </c>
      <c r="M1481">
        <v>24.268</v>
      </c>
      <c r="N1481">
        <v>27.255</v>
      </c>
      <c r="O1481">
        <v>142.911</v>
      </c>
      <c r="R1481" t="inlineStr">
        <is>
          <t>Standard</t>
        </is>
      </c>
      <c r="S1481" t="inlineStr">
        <is>
          <t>Standard</t>
        </is>
      </c>
      <c r="T1481" t="str">
        <f>IF($A1481="","",$A1481&amp;"|"&amp;$S1481&amp;"|"&amp;$D1481&amp;"|"&amp;$E1481&amp;"|"&amp;$F1481&amp;"|"&amp;$H1481)</f>
        <v>Acquisition|Standard|12|Evening Weekend And Night|75001|6 Months</v>
      </c>
    </row>
    <row r="1482" spans="1:20" x14ac:dyDescent="0.25">
      <c r="A1482" t="inlineStr">
        <is>
          <t>Acquisition</t>
        </is>
      </c>
      <c r="B1482" t="inlineStr">
        <is>
          <t>Sep26-6M-Acq DY4 Gold Standard</t>
        </is>
      </c>
      <c r="C1482">
        <v>3</v>
      </c>
      <c r="D1482">
        <v>11</v>
      </c>
      <c r="E1482" t="inlineStr">
        <is>
          <t>Standard</t>
        </is>
      </c>
      <c r="F1482">
        <v>75001</v>
      </c>
      <c r="G1482">
        <v>100000</v>
      </c>
      <c r="H1482" t="inlineStr">
        <is>
          <t>6 Months</t>
        </is>
      </c>
      <c r="I1482" s="27">
        <v>46286</v>
      </c>
      <c r="J1482" s="27">
        <v>46630</v>
      </c>
      <c r="K1482">
        <v>28.932</v>
      </c>
      <c r="O1482">
        <v>142.911</v>
      </c>
      <c r="R1482" t="inlineStr">
        <is>
          <t>Standard</t>
        </is>
      </c>
      <c r="S1482" t="inlineStr">
        <is>
          <t>Standard</t>
        </is>
      </c>
      <c r="T1482" t="str">
        <f>IF($A1482="","",$A1482&amp;"|"&amp;$S1482&amp;"|"&amp;$D1482&amp;"|"&amp;$E1482&amp;"|"&amp;$F1482&amp;"|"&amp;$H1482)</f>
        <v>Acquisition|Standard|11|Standard|75001|6 Months</v>
      </c>
    </row>
    <row r="1483" spans="1:20" x14ac:dyDescent="0.25">
      <c r="A1483" t="inlineStr">
        <is>
          <t>Acquisition</t>
        </is>
      </c>
      <c r="B1483" t="inlineStr">
        <is>
          <t>Sep26-6M-Acq DY4 Gold Standard</t>
        </is>
      </c>
      <c r="C1483">
        <v>4</v>
      </c>
      <c r="D1483">
        <v>11</v>
      </c>
      <c r="E1483" t="inlineStr">
        <is>
          <t>Evening And Weekend</t>
        </is>
      </c>
      <c r="F1483">
        <v>75001</v>
      </c>
      <c r="G1483">
        <v>100000</v>
      </c>
      <c r="H1483" t="inlineStr">
        <is>
          <t>6 Months</t>
        </is>
      </c>
      <c r="I1483" s="27">
        <v>46286</v>
      </c>
      <c r="J1483" s="27">
        <v>46630</v>
      </c>
      <c r="L1483">
        <v>30.436</v>
      </c>
      <c r="N1483">
        <v>27.429</v>
      </c>
      <c r="O1483">
        <v>142.911</v>
      </c>
      <c r="R1483" t="inlineStr">
        <is>
          <t>Standard</t>
        </is>
      </c>
      <c r="S1483" t="inlineStr">
        <is>
          <t>Standard</t>
        </is>
      </c>
      <c r="T1483" t="str">
        <f>IF($A1483="","",$A1483&amp;"|"&amp;$S1483&amp;"|"&amp;$D1483&amp;"|"&amp;$E1483&amp;"|"&amp;$F1483&amp;"|"&amp;$H1483)</f>
        <v>Acquisition|Standard|11|Evening And Weekend|75001|6 Months</v>
      </c>
    </row>
    <row r="1484" spans="1:20" x14ac:dyDescent="0.25">
      <c r="A1484" t="inlineStr">
        <is>
          <t>Acquisition</t>
        </is>
      </c>
      <c r="B1484" t="inlineStr">
        <is>
          <t>Sep26-6M-Acq DY4 Gold Standard</t>
        </is>
      </c>
      <c r="C1484">
        <v>4</v>
      </c>
      <c r="D1484">
        <v>11</v>
      </c>
      <c r="E1484" t="inlineStr">
        <is>
          <t>Day Night</t>
        </is>
      </c>
      <c r="F1484">
        <v>75001</v>
      </c>
      <c r="G1484">
        <v>100000</v>
      </c>
      <c r="H1484" t="inlineStr">
        <is>
          <t>6 Months</t>
        </is>
      </c>
      <c r="I1484" s="27">
        <v>46286</v>
      </c>
      <c r="J1484" s="27">
        <v>46630</v>
      </c>
      <c r="L1484">
        <v>30.127</v>
      </c>
      <c r="M1484">
        <v>24.166</v>
      </c>
      <c r="O1484">
        <v>142.911</v>
      </c>
      <c r="R1484" t="inlineStr">
        <is>
          <t>Standard</t>
        </is>
      </c>
      <c r="S1484" t="inlineStr">
        <is>
          <t>Standard</t>
        </is>
      </c>
      <c r="T1484" t="str">
        <f>IF($A1484="","",$A1484&amp;"|"&amp;$S1484&amp;"|"&amp;$D1484&amp;"|"&amp;$E1484&amp;"|"&amp;$F1484&amp;"|"&amp;$H1484)</f>
        <v>Acquisition|Standard|11|Day Night|75001|6 Months</v>
      </c>
    </row>
    <row r="1485" spans="1:20" x14ac:dyDescent="0.25">
      <c r="A1485" t="inlineStr">
        <is>
          <t>Acquisition</t>
        </is>
      </c>
      <c r="B1485" t="inlineStr">
        <is>
          <t>Sep26-6M-Acq DY4 Gold Standard</t>
        </is>
      </c>
      <c r="C1485">
        <v>4</v>
      </c>
      <c r="D1485">
        <v>11</v>
      </c>
      <c r="E1485" t="inlineStr">
        <is>
          <t>Evening Weekend And Night</t>
        </is>
      </c>
      <c r="F1485">
        <v>75001</v>
      </c>
      <c r="G1485">
        <v>100000</v>
      </c>
      <c r="H1485" t="inlineStr">
        <is>
          <t>6 Months</t>
        </is>
      </c>
      <c r="I1485" s="27">
        <v>46286</v>
      </c>
      <c r="J1485" s="27">
        <v>46630</v>
      </c>
      <c r="L1485">
        <v>30.436</v>
      </c>
      <c r="M1485">
        <v>24.411</v>
      </c>
      <c r="N1485">
        <v>27.429</v>
      </c>
      <c r="O1485">
        <v>142.911</v>
      </c>
      <c r="R1485" t="inlineStr">
        <is>
          <t>Standard</t>
        </is>
      </c>
      <c r="S1485" t="inlineStr">
        <is>
          <t>Standard</t>
        </is>
      </c>
      <c r="T1485" t="str">
        <f>IF($A1485="","",$A1485&amp;"|"&amp;$S1485&amp;"|"&amp;$D1485&amp;"|"&amp;$E1485&amp;"|"&amp;$F1485&amp;"|"&amp;$H1485)</f>
        <v>Acquisition|Standard|11|Evening Weekend And Night|75001|6 Months</v>
      </c>
    </row>
    <row r="1486" spans="1:20" x14ac:dyDescent="0.25">
      <c r="A1486" t="inlineStr">
        <is>
          <t>Acquisition</t>
        </is>
      </c>
      <c r="B1486" t="inlineStr">
        <is>
          <t>Sep26-6M-Acq DY4 Gold Standard</t>
        </is>
      </c>
      <c r="C1486">
        <v>3</v>
      </c>
      <c r="D1486">
        <v>15</v>
      </c>
      <c r="E1486" t="inlineStr">
        <is>
          <t>Standard</t>
        </is>
      </c>
      <c r="F1486">
        <v>75001</v>
      </c>
      <c r="G1486">
        <v>100000</v>
      </c>
      <c r="H1486" t="inlineStr">
        <is>
          <t>6 Months</t>
        </is>
      </c>
      <c r="I1486" s="27">
        <v>46286</v>
      </c>
      <c r="J1486" s="27">
        <v>46630</v>
      </c>
      <c r="K1486">
        <v>28.62</v>
      </c>
      <c r="O1486">
        <v>142.911</v>
      </c>
      <c r="R1486" t="inlineStr">
        <is>
          <t>Standard</t>
        </is>
      </c>
      <c r="S1486" t="inlineStr">
        <is>
          <t>Standard</t>
        </is>
      </c>
      <c r="T1486" t="str">
        <f>IF($A1486="","",$A1486&amp;"|"&amp;$S1486&amp;"|"&amp;$D1486&amp;"|"&amp;$E1486&amp;"|"&amp;$F1486&amp;"|"&amp;$H1486)</f>
        <v>Acquisition|Standard|15|Standard|75001|6 Months</v>
      </c>
    </row>
    <row r="1487" spans="1:20" x14ac:dyDescent="0.25">
      <c r="A1487" t="inlineStr">
        <is>
          <t>Acquisition</t>
        </is>
      </c>
      <c r="B1487" t="inlineStr">
        <is>
          <t>Sep26-6M-Acq DY4 Gold Standard</t>
        </is>
      </c>
      <c r="C1487">
        <v>4</v>
      </c>
      <c r="D1487">
        <v>15</v>
      </c>
      <c r="E1487" t="inlineStr">
        <is>
          <t>Evening And Weekend</t>
        </is>
      </c>
      <c r="F1487">
        <v>75001</v>
      </c>
      <c r="G1487">
        <v>100000</v>
      </c>
      <c r="H1487" t="inlineStr">
        <is>
          <t>6 Months</t>
        </is>
      </c>
      <c r="I1487" s="27">
        <v>46286</v>
      </c>
      <c r="J1487" s="27">
        <v>46630</v>
      </c>
      <c r="L1487">
        <v>30.106</v>
      </c>
      <c r="N1487">
        <v>27.13</v>
      </c>
      <c r="O1487">
        <v>142.911</v>
      </c>
      <c r="R1487" t="inlineStr">
        <is>
          <t>Standard</t>
        </is>
      </c>
      <c r="S1487" t="inlineStr">
        <is>
          <t>Standard</t>
        </is>
      </c>
      <c r="T1487" t="str">
        <f>IF($A1487="","",$A1487&amp;"|"&amp;$S1487&amp;"|"&amp;$D1487&amp;"|"&amp;$E1487&amp;"|"&amp;$F1487&amp;"|"&amp;$H1487)</f>
        <v>Acquisition|Standard|15|Evening And Weekend|75001|6 Months</v>
      </c>
    </row>
    <row r="1488" spans="1:20" x14ac:dyDescent="0.25">
      <c r="A1488" t="inlineStr">
        <is>
          <t>Acquisition</t>
        </is>
      </c>
      <c r="B1488" t="inlineStr">
        <is>
          <t>Sep26-6M-Acq DY4 Gold Standard</t>
        </is>
      </c>
      <c r="C1488">
        <v>4</v>
      </c>
      <c r="D1488">
        <v>15</v>
      </c>
      <c r="E1488" t="inlineStr">
        <is>
          <t>Day Night</t>
        </is>
      </c>
      <c r="F1488">
        <v>75001</v>
      </c>
      <c r="G1488">
        <v>100000</v>
      </c>
      <c r="H1488" t="inlineStr">
        <is>
          <t>6 Months</t>
        </is>
      </c>
      <c r="I1488" s="27">
        <v>46286</v>
      </c>
      <c r="J1488" s="27">
        <v>46630</v>
      </c>
      <c r="L1488">
        <v>29.797</v>
      </c>
      <c r="M1488">
        <v>23.907</v>
      </c>
      <c r="O1488">
        <v>142.911</v>
      </c>
      <c r="R1488" t="inlineStr">
        <is>
          <t>Standard</t>
        </is>
      </c>
      <c r="S1488" t="inlineStr">
        <is>
          <t>Standard</t>
        </is>
      </c>
      <c r="T1488" t="str">
        <f>IF($A1488="","",$A1488&amp;"|"&amp;$S1488&amp;"|"&amp;$D1488&amp;"|"&amp;$E1488&amp;"|"&amp;$F1488&amp;"|"&amp;$H1488)</f>
        <v>Acquisition|Standard|15|Day Night|75001|6 Months</v>
      </c>
    </row>
    <row r="1489" spans="1:20" x14ac:dyDescent="0.25">
      <c r="A1489" t="inlineStr">
        <is>
          <t>Acquisition</t>
        </is>
      </c>
      <c r="B1489" t="inlineStr">
        <is>
          <t>Sep26-6M-Acq DY4 Gold Standard</t>
        </is>
      </c>
      <c r="C1489">
        <v>4</v>
      </c>
      <c r="D1489">
        <v>15</v>
      </c>
      <c r="E1489" t="inlineStr">
        <is>
          <t>Evening Weekend And Night</t>
        </is>
      </c>
      <c r="F1489">
        <v>75001</v>
      </c>
      <c r="G1489">
        <v>100000</v>
      </c>
      <c r="H1489" t="inlineStr">
        <is>
          <t>6 Months</t>
        </is>
      </c>
      <c r="I1489" s="27">
        <v>46286</v>
      </c>
      <c r="J1489" s="27">
        <v>46630</v>
      </c>
      <c r="L1489">
        <v>30.106</v>
      </c>
      <c r="M1489">
        <v>24.154</v>
      </c>
      <c r="N1489">
        <v>27.13</v>
      </c>
      <c r="O1489">
        <v>142.911</v>
      </c>
      <c r="R1489" t="inlineStr">
        <is>
          <t>Standard</t>
        </is>
      </c>
      <c r="S1489" t="inlineStr">
        <is>
          <t>Standard</t>
        </is>
      </c>
      <c r="T1489" t="str">
        <f>IF($A1489="","",$A1489&amp;"|"&amp;$S1489&amp;"|"&amp;$D1489&amp;"|"&amp;$E1489&amp;"|"&amp;$F1489&amp;"|"&amp;$H1489)</f>
        <v>Acquisition|Standard|15|Evening Weekend And Night|75001|6 Months</v>
      </c>
    </row>
    <row r="1490" spans="1:20" x14ac:dyDescent="0.25">
      <c r="A1490" t="inlineStr">
        <is>
          <t>Acquisition</t>
        </is>
      </c>
      <c r="B1490" t="inlineStr">
        <is>
          <t>Sep26-6M-Acq DY4 Gold Standard</t>
        </is>
      </c>
      <c r="C1490">
        <v>3</v>
      </c>
      <c r="D1490">
        <v>16</v>
      </c>
      <c r="E1490" t="inlineStr">
        <is>
          <t>Standard</t>
        </is>
      </c>
      <c r="F1490">
        <v>75001</v>
      </c>
      <c r="G1490">
        <v>100000</v>
      </c>
      <c r="H1490" t="inlineStr">
        <is>
          <t>6 Months</t>
        </is>
      </c>
      <c r="I1490" s="27">
        <v>46286</v>
      </c>
      <c r="J1490" s="27">
        <v>46630</v>
      </c>
      <c r="K1490">
        <v>28.73</v>
      </c>
      <c r="O1490">
        <v>142.911</v>
      </c>
      <c r="R1490" t="inlineStr">
        <is>
          <t>Standard</t>
        </is>
      </c>
      <c r="S1490" t="inlineStr">
        <is>
          <t>Standard</t>
        </is>
      </c>
      <c r="T1490" t="str">
        <f>IF($A1490="","",$A1490&amp;"|"&amp;$S1490&amp;"|"&amp;$D1490&amp;"|"&amp;$E1490&amp;"|"&amp;$F1490&amp;"|"&amp;$H1490)</f>
        <v>Acquisition|Standard|16|Standard|75001|6 Months</v>
      </c>
    </row>
    <row r="1491" spans="1:20" x14ac:dyDescent="0.25">
      <c r="A1491" t="inlineStr">
        <is>
          <t>Acquisition</t>
        </is>
      </c>
      <c r="B1491" t="inlineStr">
        <is>
          <t>Sep26-6M-Acq DY4 Gold Standard</t>
        </is>
      </c>
      <c r="C1491">
        <v>4</v>
      </c>
      <c r="D1491">
        <v>16</v>
      </c>
      <c r="E1491" t="inlineStr">
        <is>
          <t>Evening And Weekend</t>
        </is>
      </c>
      <c r="F1491">
        <v>75001</v>
      </c>
      <c r="G1491">
        <v>100000</v>
      </c>
      <c r="H1491" t="inlineStr">
        <is>
          <t>6 Months</t>
        </is>
      </c>
      <c r="I1491" s="27">
        <v>46286</v>
      </c>
      <c r="J1491" s="27">
        <v>46630</v>
      </c>
      <c r="L1491">
        <v>30.22</v>
      </c>
      <c r="N1491">
        <v>27.233</v>
      </c>
      <c r="O1491">
        <v>142.911</v>
      </c>
      <c r="R1491" t="inlineStr">
        <is>
          <t>Standard</t>
        </is>
      </c>
      <c r="S1491" t="inlineStr">
        <is>
          <t>Standard</t>
        </is>
      </c>
      <c r="T1491" t="str">
        <f>IF($A1491="","",$A1491&amp;"|"&amp;$S1491&amp;"|"&amp;$D1491&amp;"|"&amp;$E1491&amp;"|"&amp;$F1491&amp;"|"&amp;$H1491)</f>
        <v>Acquisition|Standard|16|Evening And Weekend|75001|6 Months</v>
      </c>
    </row>
    <row r="1492" spans="1:20" x14ac:dyDescent="0.25">
      <c r="A1492" t="inlineStr">
        <is>
          <t>Acquisition</t>
        </is>
      </c>
      <c r="B1492" t="inlineStr">
        <is>
          <t>Sep26-6M-Acq DY4 Gold Standard</t>
        </is>
      </c>
      <c r="C1492">
        <v>4</v>
      </c>
      <c r="D1492">
        <v>16</v>
      </c>
      <c r="E1492" t="inlineStr">
        <is>
          <t>Day Night</t>
        </is>
      </c>
      <c r="F1492">
        <v>75001</v>
      </c>
      <c r="G1492">
        <v>100000</v>
      </c>
      <c r="H1492" t="inlineStr">
        <is>
          <t>6 Months</t>
        </is>
      </c>
      <c r="I1492" s="27">
        <v>46286</v>
      </c>
      <c r="J1492" s="27">
        <v>46630</v>
      </c>
      <c r="L1492">
        <v>29.91</v>
      </c>
      <c r="M1492">
        <v>23.999</v>
      </c>
      <c r="O1492">
        <v>142.911</v>
      </c>
      <c r="R1492" t="inlineStr">
        <is>
          <t>Standard</t>
        </is>
      </c>
      <c r="S1492" t="inlineStr">
        <is>
          <t>Standard</t>
        </is>
      </c>
      <c r="T1492" t="str">
        <f>IF($A1492="","",$A1492&amp;"|"&amp;$S1492&amp;"|"&amp;$D1492&amp;"|"&amp;$E1492&amp;"|"&amp;$F1492&amp;"|"&amp;$H1492)</f>
        <v>Acquisition|Standard|16|Day Night|75001|6 Months</v>
      </c>
    </row>
    <row r="1493" spans="1:20" x14ac:dyDescent="0.25">
      <c r="A1493" t="inlineStr">
        <is>
          <t>Acquisition</t>
        </is>
      </c>
      <c r="B1493" t="inlineStr">
        <is>
          <t>Sep26-6M-Acq DY4 Gold Standard</t>
        </is>
      </c>
      <c r="C1493">
        <v>4</v>
      </c>
      <c r="D1493">
        <v>16</v>
      </c>
      <c r="E1493" t="inlineStr">
        <is>
          <t>Evening Weekend And Night</t>
        </is>
      </c>
      <c r="F1493">
        <v>75001</v>
      </c>
      <c r="G1493">
        <v>100000</v>
      </c>
      <c r="H1493" t="inlineStr">
        <is>
          <t>6 Months</t>
        </is>
      </c>
      <c r="I1493" s="27">
        <v>46286</v>
      </c>
      <c r="J1493" s="27">
        <v>46630</v>
      </c>
      <c r="L1493">
        <v>30.22</v>
      </c>
      <c r="M1493">
        <v>24.248</v>
      </c>
      <c r="N1493">
        <v>27.233</v>
      </c>
      <c r="O1493">
        <v>142.911</v>
      </c>
      <c r="R1493" t="inlineStr">
        <is>
          <t>Standard</t>
        </is>
      </c>
      <c r="S1493" t="inlineStr">
        <is>
          <t>Standard</t>
        </is>
      </c>
      <c r="T1493" t="str">
        <f>IF($A1493="","",$A1493&amp;"|"&amp;$S1493&amp;"|"&amp;$D1493&amp;"|"&amp;$E1493&amp;"|"&amp;$F1493&amp;"|"&amp;$H1493)</f>
        <v>Acquisition|Standard|16|Evening Weekend And Night|75001|6 Months</v>
      </c>
    </row>
    <row r="1494" spans="1:20" x14ac:dyDescent="0.25">
      <c r="A1494" t="inlineStr">
        <is>
          <t>Acquisition</t>
        </is>
      </c>
      <c r="B1494" t="inlineStr">
        <is>
          <t>Sep26-6M-Acq DY4 Gold Standard</t>
        </is>
      </c>
      <c r="C1494">
        <v>3</v>
      </c>
      <c r="D1494">
        <v>13</v>
      </c>
      <c r="E1494" t="inlineStr">
        <is>
          <t>Standard</t>
        </is>
      </c>
      <c r="F1494">
        <v>75001</v>
      </c>
      <c r="G1494">
        <v>100000</v>
      </c>
      <c r="H1494" t="inlineStr">
        <is>
          <t>6 Months</t>
        </is>
      </c>
      <c r="I1494" s="27">
        <v>46286</v>
      </c>
      <c r="J1494" s="27">
        <v>46630</v>
      </c>
      <c r="K1494">
        <v>28.756</v>
      </c>
      <c r="O1494">
        <v>142.911</v>
      </c>
      <c r="R1494" t="inlineStr">
        <is>
          <t>Standard</t>
        </is>
      </c>
      <c r="S1494" t="inlineStr">
        <is>
          <t>Standard</t>
        </is>
      </c>
      <c r="T1494" t="str">
        <f>IF($A1494="","",$A1494&amp;"|"&amp;$S1494&amp;"|"&amp;$D1494&amp;"|"&amp;$E1494&amp;"|"&amp;$F1494&amp;"|"&amp;$H1494)</f>
        <v>Acquisition|Standard|13|Standard|75001|6 Months</v>
      </c>
    </row>
    <row r="1495" spans="1:20" x14ac:dyDescent="0.25">
      <c r="A1495" t="inlineStr">
        <is>
          <t>Acquisition</t>
        </is>
      </c>
      <c r="B1495" t="inlineStr">
        <is>
          <t>Sep26-6M-Acq DY4 Gold Standard</t>
        </is>
      </c>
      <c r="C1495">
        <v>4</v>
      </c>
      <c r="D1495">
        <v>13</v>
      </c>
      <c r="E1495" t="inlineStr">
        <is>
          <t>Evening And Weekend</t>
        </is>
      </c>
      <c r="F1495">
        <v>75001</v>
      </c>
      <c r="G1495">
        <v>100000</v>
      </c>
      <c r="H1495" t="inlineStr">
        <is>
          <t>6 Months</t>
        </is>
      </c>
      <c r="I1495" s="27">
        <v>46286</v>
      </c>
      <c r="J1495" s="27">
        <v>46630</v>
      </c>
      <c r="L1495">
        <v>30.25</v>
      </c>
      <c r="N1495">
        <v>27.255</v>
      </c>
      <c r="O1495">
        <v>142.911</v>
      </c>
      <c r="R1495" t="inlineStr">
        <is>
          <t>Standard</t>
        </is>
      </c>
      <c r="S1495" t="inlineStr">
        <is>
          <t>Standard</t>
        </is>
      </c>
      <c r="T1495" t="str">
        <f>IF($A1495="","",$A1495&amp;"|"&amp;$S1495&amp;"|"&amp;$D1495&amp;"|"&amp;$E1495&amp;"|"&amp;$F1495&amp;"|"&amp;$H1495)</f>
        <v>Acquisition|Standard|13|Evening And Weekend|75001|6 Months</v>
      </c>
    </row>
    <row r="1496" spans="1:20" x14ac:dyDescent="0.25">
      <c r="A1496" t="inlineStr">
        <is>
          <t>Acquisition</t>
        </is>
      </c>
      <c r="B1496" t="inlineStr">
        <is>
          <t>Sep26-6M-Acq DY4 Gold Standard</t>
        </is>
      </c>
      <c r="C1496">
        <v>4</v>
      </c>
      <c r="D1496">
        <v>13</v>
      </c>
      <c r="E1496" t="inlineStr">
        <is>
          <t>Day Night</t>
        </is>
      </c>
      <c r="F1496">
        <v>75001</v>
      </c>
      <c r="G1496">
        <v>100000</v>
      </c>
      <c r="H1496" t="inlineStr">
        <is>
          <t>6 Months</t>
        </is>
      </c>
      <c r="I1496" s="27">
        <v>46286</v>
      </c>
      <c r="J1496" s="27">
        <v>46630</v>
      </c>
      <c r="L1496">
        <v>29.941</v>
      </c>
      <c r="M1496">
        <v>24.021</v>
      </c>
      <c r="O1496">
        <v>142.911</v>
      </c>
      <c r="R1496" t="inlineStr">
        <is>
          <t>Standard</t>
        </is>
      </c>
      <c r="S1496" t="inlineStr">
        <is>
          <t>Standard</t>
        </is>
      </c>
      <c r="T1496" t="str">
        <f>IF($A1496="","",$A1496&amp;"|"&amp;$S1496&amp;"|"&amp;$D1496&amp;"|"&amp;$E1496&amp;"|"&amp;$F1496&amp;"|"&amp;$H1496)</f>
        <v>Acquisition|Standard|13|Day Night|75001|6 Months</v>
      </c>
    </row>
    <row r="1497" spans="1:20" x14ac:dyDescent="0.25">
      <c r="A1497" t="inlineStr">
        <is>
          <t>Acquisition</t>
        </is>
      </c>
      <c r="B1497" t="inlineStr">
        <is>
          <t>Sep26-6M-Acq DY4 Gold Standard</t>
        </is>
      </c>
      <c r="C1497">
        <v>4</v>
      </c>
      <c r="D1497">
        <v>13</v>
      </c>
      <c r="E1497" t="inlineStr">
        <is>
          <t>Evening Weekend And Night</t>
        </is>
      </c>
      <c r="F1497">
        <v>75001</v>
      </c>
      <c r="G1497">
        <v>100000</v>
      </c>
      <c r="H1497" t="inlineStr">
        <is>
          <t>6 Months</t>
        </is>
      </c>
      <c r="I1497" s="27">
        <v>46286</v>
      </c>
      <c r="J1497" s="27">
        <v>46630</v>
      </c>
      <c r="L1497">
        <v>30.25</v>
      </c>
      <c r="M1497">
        <v>24.268</v>
      </c>
      <c r="N1497">
        <v>27.255</v>
      </c>
      <c r="O1497">
        <v>142.911</v>
      </c>
      <c r="R1497" t="inlineStr">
        <is>
          <t>Standard</t>
        </is>
      </c>
      <c r="S1497" t="inlineStr">
        <is>
          <t>Standard</t>
        </is>
      </c>
      <c r="T1497" t="str">
        <f>IF($A1497="","",$A1497&amp;"|"&amp;$S1497&amp;"|"&amp;$D1497&amp;"|"&amp;$E1497&amp;"|"&amp;$F1497&amp;"|"&amp;$H1497)</f>
        <v>Acquisition|Standard|13|Evening Weekend And Night|75001|6 Months</v>
      </c>
    </row>
    <row r="1498" spans="1:20" x14ac:dyDescent="0.25">
      <c r="A1498" t="inlineStr">
        <is>
          <t>Acquisition</t>
        </is>
      </c>
      <c r="B1498" t="inlineStr">
        <is>
          <t>Sep26-6M-Acq DY4 Gold Standard</t>
        </is>
      </c>
      <c r="C1498">
        <v>3</v>
      </c>
      <c r="D1498">
        <v>19</v>
      </c>
      <c r="E1498" t="inlineStr">
        <is>
          <t>Standard</t>
        </is>
      </c>
      <c r="F1498">
        <v>75001</v>
      </c>
      <c r="G1498">
        <v>100000</v>
      </c>
      <c r="H1498" t="inlineStr">
        <is>
          <t>6 Months</t>
        </is>
      </c>
      <c r="I1498" s="27">
        <v>46286</v>
      </c>
      <c r="J1498" s="27">
        <v>46630</v>
      </c>
      <c r="K1498">
        <v>29.325</v>
      </c>
      <c r="O1498">
        <v>142.911</v>
      </c>
      <c r="R1498" t="inlineStr">
        <is>
          <t>Standard</t>
        </is>
      </c>
      <c r="S1498" t="inlineStr">
        <is>
          <t>Standard</t>
        </is>
      </c>
      <c r="T1498" t="str">
        <f>IF($A1498="","",$A1498&amp;"|"&amp;$S1498&amp;"|"&amp;$D1498&amp;"|"&amp;$E1498&amp;"|"&amp;$F1498&amp;"|"&amp;$H1498)</f>
        <v>Acquisition|Standard|19|Standard|75001|6 Months</v>
      </c>
    </row>
    <row r="1499" spans="1:20" x14ac:dyDescent="0.25">
      <c r="A1499" t="inlineStr">
        <is>
          <t>Acquisition</t>
        </is>
      </c>
      <c r="B1499" t="inlineStr">
        <is>
          <t>Sep26-6M-Acq DY4 Gold Standard</t>
        </is>
      </c>
      <c r="C1499">
        <v>4</v>
      </c>
      <c r="D1499">
        <v>19</v>
      </c>
      <c r="E1499" t="inlineStr">
        <is>
          <t>Evening And Weekend</t>
        </is>
      </c>
      <c r="F1499">
        <v>75001</v>
      </c>
      <c r="G1499">
        <v>100000</v>
      </c>
      <c r="H1499" t="inlineStr">
        <is>
          <t>6 Months</t>
        </is>
      </c>
      <c r="I1499" s="27">
        <v>46286</v>
      </c>
      <c r="J1499" s="27">
        <v>46630</v>
      </c>
      <c r="L1499">
        <v>30.848</v>
      </c>
      <c r="N1499">
        <v>27.801</v>
      </c>
      <c r="O1499">
        <v>142.911</v>
      </c>
      <c r="R1499" t="inlineStr">
        <is>
          <t>Standard</t>
        </is>
      </c>
      <c r="S1499" t="inlineStr">
        <is>
          <t>Standard</t>
        </is>
      </c>
      <c r="T1499" t="str">
        <f>IF($A1499="","",$A1499&amp;"|"&amp;$S1499&amp;"|"&amp;$D1499&amp;"|"&amp;$E1499&amp;"|"&amp;$F1499&amp;"|"&amp;$H1499)</f>
        <v>Acquisition|Standard|19|Evening And Weekend|75001|6 Months</v>
      </c>
    </row>
    <row r="1500" spans="1:20" x14ac:dyDescent="0.25">
      <c r="A1500" t="inlineStr">
        <is>
          <t>Acquisition</t>
        </is>
      </c>
      <c r="B1500" t="inlineStr">
        <is>
          <t>Sep26-6M-Acq DY4 Gold Standard</t>
        </is>
      </c>
      <c r="C1500">
        <v>4</v>
      </c>
      <c r="D1500">
        <v>19</v>
      </c>
      <c r="E1500" t="inlineStr">
        <is>
          <t>Day Night</t>
        </is>
      </c>
      <c r="F1500">
        <v>75001</v>
      </c>
      <c r="G1500">
        <v>100000</v>
      </c>
      <c r="H1500" t="inlineStr">
        <is>
          <t>6 Months</t>
        </is>
      </c>
      <c r="I1500" s="27">
        <v>46286</v>
      </c>
      <c r="J1500" s="27">
        <v>46630</v>
      </c>
      <c r="L1500">
        <v>30.529</v>
      </c>
      <c r="M1500">
        <v>24.494</v>
      </c>
      <c r="O1500">
        <v>142.911</v>
      </c>
      <c r="R1500" t="inlineStr">
        <is>
          <t>Standard</t>
        </is>
      </c>
      <c r="S1500" t="inlineStr">
        <is>
          <t>Standard</t>
        </is>
      </c>
      <c r="T1500" t="str">
        <f>IF($A1500="","",$A1500&amp;"|"&amp;$S1500&amp;"|"&amp;$D1500&amp;"|"&amp;$E1500&amp;"|"&amp;$F1500&amp;"|"&amp;$H1500)</f>
        <v>Acquisition|Standard|19|Day Night|75001|6 Months</v>
      </c>
    </row>
    <row r="1501" spans="1:20" x14ac:dyDescent="0.25">
      <c r="A1501" t="inlineStr">
        <is>
          <t>Acquisition</t>
        </is>
      </c>
      <c r="B1501" t="inlineStr">
        <is>
          <t>Sep26-6M-Acq DY4 Gold Standard</t>
        </is>
      </c>
      <c r="C1501">
        <v>4</v>
      </c>
      <c r="D1501">
        <v>19</v>
      </c>
      <c r="E1501" t="inlineStr">
        <is>
          <t>Evening Weekend And Night</t>
        </is>
      </c>
      <c r="F1501">
        <v>75001</v>
      </c>
      <c r="G1501">
        <v>100000</v>
      </c>
      <c r="H1501" t="inlineStr">
        <is>
          <t>6 Months</t>
        </is>
      </c>
      <c r="I1501" s="27">
        <v>46286</v>
      </c>
      <c r="J1501" s="27">
        <v>46630</v>
      </c>
      <c r="L1501">
        <v>30.848</v>
      </c>
      <c r="M1501">
        <v>24.741</v>
      </c>
      <c r="N1501">
        <v>27.801</v>
      </c>
      <c r="O1501">
        <v>142.911</v>
      </c>
      <c r="R1501" t="inlineStr">
        <is>
          <t>Standard</t>
        </is>
      </c>
      <c r="S1501" t="inlineStr">
        <is>
          <t>Standard</t>
        </is>
      </c>
      <c r="T1501" t="str">
        <f>IF($A1501="","",$A1501&amp;"|"&amp;$S1501&amp;"|"&amp;$D1501&amp;"|"&amp;$E1501&amp;"|"&amp;$F1501&amp;"|"&amp;$H1501)</f>
        <v>Acquisition|Standard|19|Evening Weekend And Night|75001|6 Months</v>
      </c>
    </row>
    <row r="1502" spans="1:20" x14ac:dyDescent="0.25">
      <c r="A1502" t="inlineStr">
        <is>
          <t>Acquisition</t>
        </is>
      </c>
      <c r="B1502" t="inlineStr">
        <is>
          <t>Sep26-6M-Acq DY4 Gold Standard</t>
        </is>
      </c>
      <c r="C1502">
        <v>3</v>
      </c>
      <c r="D1502">
        <v>21</v>
      </c>
      <c r="E1502" t="inlineStr">
        <is>
          <t>Standard</t>
        </is>
      </c>
      <c r="F1502">
        <v>75001</v>
      </c>
      <c r="G1502">
        <v>100000</v>
      </c>
      <c r="H1502" t="inlineStr">
        <is>
          <t>6 Months</t>
        </is>
      </c>
      <c r="I1502" s="27">
        <v>46286</v>
      </c>
      <c r="J1502" s="27">
        <v>46630</v>
      </c>
      <c r="K1502">
        <v>29.546</v>
      </c>
      <c r="O1502">
        <v>142.911</v>
      </c>
      <c r="R1502" t="inlineStr">
        <is>
          <t>Standard</t>
        </is>
      </c>
      <c r="S1502" t="inlineStr">
        <is>
          <t>Standard</t>
        </is>
      </c>
      <c r="T1502" t="str">
        <f>IF($A1502="","",$A1502&amp;"|"&amp;$S1502&amp;"|"&amp;$D1502&amp;"|"&amp;$E1502&amp;"|"&amp;$F1502&amp;"|"&amp;$H1502)</f>
        <v>Acquisition|Standard|21|Standard|75001|6 Months</v>
      </c>
    </row>
    <row r="1503" spans="1:20" x14ac:dyDescent="0.25">
      <c r="A1503" t="inlineStr">
        <is>
          <t>Acquisition</t>
        </is>
      </c>
      <c r="B1503" t="inlineStr">
        <is>
          <t>Sep26-6M-Acq DY4 Gold Standard</t>
        </is>
      </c>
      <c r="C1503">
        <v>4</v>
      </c>
      <c r="D1503">
        <v>21</v>
      </c>
      <c r="E1503" t="inlineStr">
        <is>
          <t>Evening And Weekend</t>
        </is>
      </c>
      <c r="F1503">
        <v>75001</v>
      </c>
      <c r="G1503">
        <v>100000</v>
      </c>
      <c r="H1503" t="inlineStr">
        <is>
          <t>6 Months</t>
        </is>
      </c>
      <c r="I1503" s="27">
        <v>46286</v>
      </c>
      <c r="J1503" s="27">
        <v>46630</v>
      </c>
      <c r="L1503">
        <v>31.086</v>
      </c>
      <c r="N1503">
        <v>28.006</v>
      </c>
      <c r="O1503">
        <v>142.911</v>
      </c>
      <c r="R1503" t="inlineStr">
        <is>
          <t>Standard</t>
        </is>
      </c>
      <c r="S1503" t="inlineStr">
        <is>
          <t>Standard</t>
        </is>
      </c>
      <c r="T1503" t="str">
        <f>IF($A1503="","",$A1503&amp;"|"&amp;$S1503&amp;"|"&amp;$D1503&amp;"|"&amp;$E1503&amp;"|"&amp;$F1503&amp;"|"&amp;$H1503)</f>
        <v>Acquisition|Standard|21|Evening And Weekend|75001|6 Months</v>
      </c>
    </row>
    <row r="1504" spans="1:20" x14ac:dyDescent="0.25">
      <c r="A1504" t="inlineStr">
        <is>
          <t>Acquisition</t>
        </is>
      </c>
      <c r="B1504" t="inlineStr">
        <is>
          <t>Sep26-6M-Acq DY4 Gold Standard</t>
        </is>
      </c>
      <c r="C1504">
        <v>4</v>
      </c>
      <c r="D1504">
        <v>21</v>
      </c>
      <c r="E1504" t="inlineStr">
        <is>
          <t>Day Night</t>
        </is>
      </c>
      <c r="F1504">
        <v>75001</v>
      </c>
      <c r="G1504">
        <v>100000</v>
      </c>
      <c r="H1504" t="inlineStr">
        <is>
          <t>6 Months</t>
        </is>
      </c>
      <c r="I1504" s="27">
        <v>46286</v>
      </c>
      <c r="J1504" s="27">
        <v>46630</v>
      </c>
      <c r="L1504">
        <v>30.766</v>
      </c>
      <c r="M1504">
        <v>24.681</v>
      </c>
      <c r="O1504">
        <v>142.911</v>
      </c>
      <c r="R1504" t="inlineStr">
        <is>
          <t>Standard</t>
        </is>
      </c>
      <c r="S1504" t="inlineStr">
        <is>
          <t>Standard</t>
        </is>
      </c>
      <c r="T1504" t="str">
        <f>IF($A1504="","",$A1504&amp;"|"&amp;$S1504&amp;"|"&amp;$D1504&amp;"|"&amp;$E1504&amp;"|"&amp;$F1504&amp;"|"&amp;$H1504)</f>
        <v>Acquisition|Standard|21|Day Night|75001|6 Months</v>
      </c>
    </row>
    <row r="1505" spans="1:20" x14ac:dyDescent="0.25">
      <c r="A1505" t="inlineStr">
        <is>
          <t>Acquisition</t>
        </is>
      </c>
      <c r="B1505" t="inlineStr">
        <is>
          <t>Sep26-6M-Acq DY4 Gold Standard</t>
        </is>
      </c>
      <c r="C1505">
        <v>4</v>
      </c>
      <c r="D1505">
        <v>21</v>
      </c>
      <c r="E1505" t="inlineStr">
        <is>
          <t>Evening Weekend And Night</t>
        </is>
      </c>
      <c r="F1505">
        <v>75001</v>
      </c>
      <c r="G1505">
        <v>100000</v>
      </c>
      <c r="H1505" t="inlineStr">
        <is>
          <t>6 Months</t>
        </is>
      </c>
      <c r="I1505" s="27">
        <v>46286</v>
      </c>
      <c r="J1505" s="27">
        <v>46630</v>
      </c>
      <c r="L1505">
        <v>31.086</v>
      </c>
      <c r="M1505">
        <v>24.927</v>
      </c>
      <c r="N1505">
        <v>28.006</v>
      </c>
      <c r="O1505">
        <v>142.911</v>
      </c>
      <c r="R1505" t="inlineStr">
        <is>
          <t>Standard</t>
        </is>
      </c>
      <c r="S1505" t="inlineStr">
        <is>
          <t>Standard</t>
        </is>
      </c>
      <c r="T1505" t="str">
        <f>IF($A1505="","",$A1505&amp;"|"&amp;$S1505&amp;"|"&amp;$D1505&amp;"|"&amp;$E1505&amp;"|"&amp;$F1505&amp;"|"&amp;$H1505)</f>
        <v>Acquisition|Standard|21|Evening Weekend And Night|75001|6 Months</v>
      </c>
    </row>
    <row r="1506" spans="1:20" x14ac:dyDescent="0.25">
      <c r="A1506" t="inlineStr">
        <is>
          <t>Acquisition</t>
        </is>
      </c>
      <c r="B1506" t="inlineStr">
        <is>
          <t>Sep26-6M-Acq DY4 Gold Standard</t>
        </is>
      </c>
      <c r="C1506">
        <v>3</v>
      </c>
      <c r="D1506">
        <v>22</v>
      </c>
      <c r="E1506" t="inlineStr">
        <is>
          <t>Standard</t>
        </is>
      </c>
      <c r="F1506">
        <v>75001</v>
      </c>
      <c r="G1506">
        <v>100000</v>
      </c>
      <c r="H1506" t="inlineStr">
        <is>
          <t>6 Months</t>
        </is>
      </c>
      <c r="I1506" s="27">
        <v>46286</v>
      </c>
      <c r="J1506" s="27">
        <v>46630</v>
      </c>
      <c r="K1506">
        <v>29.546</v>
      </c>
      <c r="O1506">
        <v>142.911</v>
      </c>
      <c r="R1506" t="inlineStr">
        <is>
          <t>Standard</t>
        </is>
      </c>
      <c r="S1506" t="inlineStr">
        <is>
          <t>Standard</t>
        </is>
      </c>
      <c r="T1506" t="str">
        <f>IF($A1506="","",$A1506&amp;"|"&amp;$S1506&amp;"|"&amp;$D1506&amp;"|"&amp;$E1506&amp;"|"&amp;$F1506&amp;"|"&amp;$H1506)</f>
        <v>Acquisition|Standard|22|Standard|75001|6 Months</v>
      </c>
    </row>
    <row r="1507" spans="1:20" x14ac:dyDescent="0.25">
      <c r="A1507" t="inlineStr">
        <is>
          <t>Acquisition</t>
        </is>
      </c>
      <c r="B1507" t="inlineStr">
        <is>
          <t>Sep26-6M-Acq DY4 Gold Standard</t>
        </is>
      </c>
      <c r="C1507">
        <v>4</v>
      </c>
      <c r="D1507">
        <v>22</v>
      </c>
      <c r="E1507" t="inlineStr">
        <is>
          <t>Evening And Weekend</t>
        </is>
      </c>
      <c r="F1507">
        <v>75001</v>
      </c>
      <c r="G1507">
        <v>100000</v>
      </c>
      <c r="H1507" t="inlineStr">
        <is>
          <t>6 Months</t>
        </is>
      </c>
      <c r="I1507" s="27">
        <v>46286</v>
      </c>
      <c r="J1507" s="27">
        <v>46630</v>
      </c>
      <c r="L1507">
        <v>31.086</v>
      </c>
      <c r="N1507">
        <v>28.006</v>
      </c>
      <c r="O1507">
        <v>142.911</v>
      </c>
      <c r="R1507" t="inlineStr">
        <is>
          <t>Standard</t>
        </is>
      </c>
      <c r="S1507" t="inlineStr">
        <is>
          <t>Standard</t>
        </is>
      </c>
      <c r="T1507" t="str">
        <f>IF($A1507="","",$A1507&amp;"|"&amp;$S1507&amp;"|"&amp;$D1507&amp;"|"&amp;$E1507&amp;"|"&amp;$F1507&amp;"|"&amp;$H1507)</f>
        <v>Acquisition|Standard|22|Evening And Weekend|75001|6 Months</v>
      </c>
    </row>
    <row r="1508" spans="1:20" x14ac:dyDescent="0.25">
      <c r="A1508" t="inlineStr">
        <is>
          <t>Acquisition</t>
        </is>
      </c>
      <c r="B1508" t="inlineStr">
        <is>
          <t>Sep26-6M-Acq DY4 Gold Standard</t>
        </is>
      </c>
      <c r="C1508">
        <v>4</v>
      </c>
      <c r="D1508">
        <v>22</v>
      </c>
      <c r="E1508" t="inlineStr">
        <is>
          <t>Day Night</t>
        </is>
      </c>
      <c r="F1508">
        <v>75001</v>
      </c>
      <c r="G1508">
        <v>100000</v>
      </c>
      <c r="H1508" t="inlineStr">
        <is>
          <t>6 Months</t>
        </is>
      </c>
      <c r="I1508" s="27">
        <v>46286</v>
      </c>
      <c r="J1508" s="27">
        <v>46630</v>
      </c>
      <c r="L1508">
        <v>30.766</v>
      </c>
      <c r="M1508">
        <v>24.681</v>
      </c>
      <c r="O1508">
        <v>142.911</v>
      </c>
      <c r="R1508" t="inlineStr">
        <is>
          <t>Standard</t>
        </is>
      </c>
      <c r="S1508" t="inlineStr">
        <is>
          <t>Standard</t>
        </is>
      </c>
      <c r="T1508" t="str">
        <f>IF($A1508="","",$A1508&amp;"|"&amp;$S1508&amp;"|"&amp;$D1508&amp;"|"&amp;$E1508&amp;"|"&amp;$F1508&amp;"|"&amp;$H1508)</f>
        <v>Acquisition|Standard|22|Day Night|75001|6 Months</v>
      </c>
    </row>
    <row r="1509" spans="1:20" x14ac:dyDescent="0.25">
      <c r="A1509" t="inlineStr">
        <is>
          <t>Acquisition</t>
        </is>
      </c>
      <c r="B1509" t="inlineStr">
        <is>
          <t>Sep26-6M-Acq DY4 Gold Standard</t>
        </is>
      </c>
      <c r="C1509">
        <v>4</v>
      </c>
      <c r="D1509">
        <v>22</v>
      </c>
      <c r="E1509" t="inlineStr">
        <is>
          <t>Evening Weekend And Night</t>
        </is>
      </c>
      <c r="F1509">
        <v>75001</v>
      </c>
      <c r="G1509">
        <v>100000</v>
      </c>
      <c r="H1509" t="inlineStr">
        <is>
          <t>6 Months</t>
        </is>
      </c>
      <c r="I1509" s="27">
        <v>46286</v>
      </c>
      <c r="J1509" s="27">
        <v>46630</v>
      </c>
      <c r="L1509">
        <v>31.086</v>
      </c>
      <c r="M1509">
        <v>24.927</v>
      </c>
      <c r="N1509">
        <v>28.006</v>
      </c>
      <c r="O1509">
        <v>142.911</v>
      </c>
      <c r="R1509" t="inlineStr">
        <is>
          <t>Standard</t>
        </is>
      </c>
      <c r="S1509" t="inlineStr">
        <is>
          <t>Standard</t>
        </is>
      </c>
      <c r="T1509" t="str">
        <f>IF($A1509="","",$A1509&amp;"|"&amp;$S1509&amp;"|"&amp;$D1509&amp;"|"&amp;$E1509&amp;"|"&amp;$F1509&amp;"|"&amp;$H1509)</f>
        <v>Acquisition|Standard|22|Evening Weekend And Night|75001|6 Months</v>
      </c>
    </row>
    <row r="1510" spans="1:20" x14ac:dyDescent="0.25">
      <c r="A1510" t="inlineStr">
        <is>
          <t>Acquisition</t>
        </is>
      </c>
      <c r="B1510" t="inlineStr">
        <is>
          <t>Sep26-6M-Acq DY4 Gold Standard</t>
        </is>
      </c>
      <c r="C1510">
        <v>3</v>
      </c>
      <c r="D1510">
        <v>18</v>
      </c>
      <c r="E1510" t="inlineStr">
        <is>
          <t>Standard</t>
        </is>
      </c>
      <c r="F1510">
        <v>75001</v>
      </c>
      <c r="G1510">
        <v>100000</v>
      </c>
      <c r="H1510" t="inlineStr">
        <is>
          <t>6 Months</t>
        </is>
      </c>
      <c r="I1510" s="27">
        <v>46286</v>
      </c>
      <c r="J1510" s="27">
        <v>46630</v>
      </c>
      <c r="K1510">
        <v>28.82</v>
      </c>
      <c r="O1510">
        <v>142.911</v>
      </c>
      <c r="R1510" t="inlineStr">
        <is>
          <t>Standard</t>
        </is>
      </c>
      <c r="S1510" t="inlineStr">
        <is>
          <t>Standard</t>
        </is>
      </c>
      <c r="T1510" t="str">
        <f>IF($A1510="","",$A1510&amp;"|"&amp;$S1510&amp;"|"&amp;$D1510&amp;"|"&amp;$E1510&amp;"|"&amp;$F1510&amp;"|"&amp;$H1510)</f>
        <v>Acquisition|Standard|18|Standard|75001|6 Months</v>
      </c>
    </row>
    <row r="1511" spans="1:20" x14ac:dyDescent="0.25">
      <c r="A1511" t="inlineStr">
        <is>
          <t>Acquisition</t>
        </is>
      </c>
      <c r="B1511" t="inlineStr">
        <is>
          <t>Sep26-6M-Acq DY4 Gold Standard</t>
        </is>
      </c>
      <c r="C1511">
        <v>4</v>
      </c>
      <c r="D1511">
        <v>18</v>
      </c>
      <c r="E1511" t="inlineStr">
        <is>
          <t>Evening And Weekend</t>
        </is>
      </c>
      <c r="F1511">
        <v>75001</v>
      </c>
      <c r="G1511">
        <v>100000</v>
      </c>
      <c r="H1511" t="inlineStr">
        <is>
          <t>6 Months</t>
        </is>
      </c>
      <c r="I1511" s="27">
        <v>46286</v>
      </c>
      <c r="J1511" s="27">
        <v>46630</v>
      </c>
      <c r="L1511">
        <v>30.322</v>
      </c>
      <c r="N1511">
        <v>27.316</v>
      </c>
      <c r="O1511">
        <v>142.911</v>
      </c>
      <c r="R1511" t="inlineStr">
        <is>
          <t>Standard</t>
        </is>
      </c>
      <c r="S1511" t="inlineStr">
        <is>
          <t>Standard</t>
        </is>
      </c>
      <c r="T1511" t="str">
        <f>IF($A1511="","",$A1511&amp;"|"&amp;$S1511&amp;"|"&amp;$D1511&amp;"|"&amp;$E1511&amp;"|"&amp;$F1511&amp;"|"&amp;$H1511)</f>
        <v>Acquisition|Standard|18|Evening And Weekend|75001|6 Months</v>
      </c>
    </row>
    <row r="1512" spans="1:20" x14ac:dyDescent="0.25">
      <c r="A1512" t="inlineStr">
        <is>
          <t>Acquisition</t>
        </is>
      </c>
      <c r="B1512" t="inlineStr">
        <is>
          <t>Sep26-6M-Acq DY4 Gold Standard</t>
        </is>
      </c>
      <c r="C1512">
        <v>4</v>
      </c>
      <c r="D1512">
        <v>18</v>
      </c>
      <c r="E1512" t="inlineStr">
        <is>
          <t>Day Night</t>
        </is>
      </c>
      <c r="F1512">
        <v>75001</v>
      </c>
      <c r="G1512">
        <v>100000</v>
      </c>
      <c r="H1512" t="inlineStr">
        <is>
          <t>6 Months</t>
        </is>
      </c>
      <c r="I1512" s="27">
        <v>46286</v>
      </c>
      <c r="J1512" s="27">
        <v>46630</v>
      </c>
      <c r="L1512">
        <v>30.003</v>
      </c>
      <c r="M1512">
        <v>24.071</v>
      </c>
      <c r="O1512">
        <v>142.911</v>
      </c>
      <c r="R1512" t="inlineStr">
        <is>
          <t>Standard</t>
        </is>
      </c>
      <c r="S1512" t="inlineStr">
        <is>
          <t>Standard</t>
        </is>
      </c>
      <c r="T1512" t="str">
        <f>IF($A1512="","",$A1512&amp;"|"&amp;$S1512&amp;"|"&amp;$D1512&amp;"|"&amp;$E1512&amp;"|"&amp;$F1512&amp;"|"&amp;$H1512)</f>
        <v>Acquisition|Standard|18|Day Night|75001|6 Months</v>
      </c>
    </row>
    <row r="1513" spans="1:20" x14ac:dyDescent="0.25">
      <c r="A1513" t="inlineStr">
        <is>
          <t>Acquisition</t>
        </is>
      </c>
      <c r="B1513" t="inlineStr">
        <is>
          <t>Sep26-6M-Acq DY4 Gold Standard</t>
        </is>
      </c>
      <c r="C1513">
        <v>4</v>
      </c>
      <c r="D1513">
        <v>18</v>
      </c>
      <c r="E1513" t="inlineStr">
        <is>
          <t>Evening Weekend And Night</t>
        </is>
      </c>
      <c r="F1513">
        <v>75001</v>
      </c>
      <c r="G1513">
        <v>100000</v>
      </c>
      <c r="H1513" t="inlineStr">
        <is>
          <t>6 Months</t>
        </is>
      </c>
      <c r="I1513" s="27">
        <v>46286</v>
      </c>
      <c r="J1513" s="27">
        <v>46630</v>
      </c>
      <c r="L1513">
        <v>30.322</v>
      </c>
      <c r="M1513">
        <v>24.319</v>
      </c>
      <c r="N1513">
        <v>27.316</v>
      </c>
      <c r="O1513">
        <v>142.911</v>
      </c>
      <c r="R1513" t="inlineStr">
        <is>
          <t>Standard</t>
        </is>
      </c>
      <c r="S1513" t="inlineStr">
        <is>
          <t>Standard</t>
        </is>
      </c>
      <c r="T1513" t="str">
        <f>IF($A1513="","",$A1513&amp;"|"&amp;$S1513&amp;"|"&amp;$D1513&amp;"|"&amp;$E1513&amp;"|"&amp;$F1513&amp;"|"&amp;$H1513)</f>
        <v>Acquisition|Standard|18|Evening Weekend And Night|75001|6 Months</v>
      </c>
    </row>
    <row r="1514" spans="1:20" x14ac:dyDescent="0.25">
      <c r="A1514" t="inlineStr">
        <is>
          <t>Acquisition</t>
        </is>
      </c>
      <c r="B1514" t="inlineStr">
        <is>
          <t>Sep26-12M-Acq DY4 Gold Standard</t>
        </is>
      </c>
      <c r="C1514">
        <v>3</v>
      </c>
      <c r="D1514">
        <v>14</v>
      </c>
      <c r="E1514" t="inlineStr">
        <is>
          <t>Standard</t>
        </is>
      </c>
      <c r="F1514">
        <v>75001</v>
      </c>
      <c r="G1514">
        <v>100000</v>
      </c>
      <c r="H1514" t="inlineStr">
        <is>
          <t>12 Months</t>
        </is>
      </c>
      <c r="I1514" s="27">
        <v>46286</v>
      </c>
      <c r="J1514" s="27">
        <v>46630</v>
      </c>
      <c r="K1514">
        <v>28.857</v>
      </c>
      <c r="O1514">
        <v>142.911</v>
      </c>
      <c r="R1514" t="inlineStr">
        <is>
          <t>Standard</t>
        </is>
      </c>
      <c r="S1514" t="inlineStr">
        <is>
          <t>Standard</t>
        </is>
      </c>
      <c r="T1514" t="str">
        <f>IF($A1514="","",$A1514&amp;"|"&amp;$S1514&amp;"|"&amp;$D1514&amp;"|"&amp;$E1514&amp;"|"&amp;$F1514&amp;"|"&amp;$H1514)</f>
        <v>Acquisition|Standard|14|Standard|75001|12 Months</v>
      </c>
    </row>
    <row r="1515" spans="1:20" x14ac:dyDescent="0.25">
      <c r="A1515" t="inlineStr">
        <is>
          <t>Acquisition</t>
        </is>
      </c>
      <c r="B1515" t="inlineStr">
        <is>
          <t>Sep26-12M-Acq DY4 Gold Standard</t>
        </is>
      </c>
      <c r="C1515">
        <v>4</v>
      </c>
      <c r="D1515">
        <v>14</v>
      </c>
      <c r="E1515" t="inlineStr">
        <is>
          <t>Evening And Weekend</t>
        </is>
      </c>
      <c r="F1515">
        <v>75001</v>
      </c>
      <c r="G1515">
        <v>100000</v>
      </c>
      <c r="H1515" t="inlineStr">
        <is>
          <t>12 Months</t>
        </is>
      </c>
      <c r="I1515" s="27">
        <v>46286</v>
      </c>
      <c r="J1515" s="27">
        <v>46630</v>
      </c>
      <c r="L1515">
        <v>30.353</v>
      </c>
      <c r="N1515">
        <v>27.357</v>
      </c>
      <c r="O1515">
        <v>142.911</v>
      </c>
      <c r="R1515" t="inlineStr">
        <is>
          <t>Standard</t>
        </is>
      </c>
      <c r="S1515" t="inlineStr">
        <is>
          <t>Standard</t>
        </is>
      </c>
      <c r="T1515" t="str">
        <f>IF($A1515="","",$A1515&amp;"|"&amp;$S1515&amp;"|"&amp;$D1515&amp;"|"&amp;$E1515&amp;"|"&amp;$F1515&amp;"|"&amp;$H1515)</f>
        <v>Acquisition|Standard|14|Evening And Weekend|75001|12 Months</v>
      </c>
    </row>
    <row r="1516" spans="1:20" x14ac:dyDescent="0.25">
      <c r="A1516" t="inlineStr">
        <is>
          <t>Acquisition</t>
        </is>
      </c>
      <c r="B1516" t="inlineStr">
        <is>
          <t>Sep26-12M-Acq DY4 Gold Standard</t>
        </is>
      </c>
      <c r="C1516">
        <v>4</v>
      </c>
      <c r="D1516">
        <v>14</v>
      </c>
      <c r="E1516" t="inlineStr">
        <is>
          <t>Day Night</t>
        </is>
      </c>
      <c r="F1516">
        <v>75001</v>
      </c>
      <c r="G1516">
        <v>100000</v>
      </c>
      <c r="H1516" t="inlineStr">
        <is>
          <t>12 Months</t>
        </is>
      </c>
      <c r="I1516" s="27">
        <v>46286</v>
      </c>
      <c r="J1516" s="27">
        <v>46630</v>
      </c>
      <c r="L1516">
        <v>30.044</v>
      </c>
      <c r="M1516">
        <v>24.103</v>
      </c>
      <c r="O1516">
        <v>142.911</v>
      </c>
      <c r="R1516" t="inlineStr">
        <is>
          <t>Standard</t>
        </is>
      </c>
      <c r="S1516" t="inlineStr">
        <is>
          <t>Standard</t>
        </is>
      </c>
      <c r="T1516" t="str">
        <f>IF($A1516="","",$A1516&amp;"|"&amp;$S1516&amp;"|"&amp;$D1516&amp;"|"&amp;$E1516&amp;"|"&amp;$F1516&amp;"|"&amp;$H1516)</f>
        <v>Acquisition|Standard|14|Day Night|75001|12 Months</v>
      </c>
    </row>
    <row r="1517" spans="1:20" x14ac:dyDescent="0.25">
      <c r="A1517" t="inlineStr">
        <is>
          <t>Acquisition</t>
        </is>
      </c>
      <c r="B1517" t="inlineStr">
        <is>
          <t>Sep26-12M-Acq DY4 Gold Standard</t>
        </is>
      </c>
      <c r="C1517">
        <v>4</v>
      </c>
      <c r="D1517">
        <v>14</v>
      </c>
      <c r="E1517" t="inlineStr">
        <is>
          <t>Evening Weekend And Night</t>
        </is>
      </c>
      <c r="F1517">
        <v>75001</v>
      </c>
      <c r="G1517">
        <v>100000</v>
      </c>
      <c r="H1517" t="inlineStr">
        <is>
          <t>12 Months</t>
        </is>
      </c>
      <c r="I1517" s="27">
        <v>46286</v>
      </c>
      <c r="J1517" s="27">
        <v>46630</v>
      </c>
      <c r="L1517">
        <v>30.353</v>
      </c>
      <c r="M1517">
        <v>24.349</v>
      </c>
      <c r="N1517">
        <v>27.357</v>
      </c>
      <c r="O1517">
        <v>142.911</v>
      </c>
      <c r="R1517" t="inlineStr">
        <is>
          <t>Standard</t>
        </is>
      </c>
      <c r="S1517" t="inlineStr">
        <is>
          <t>Standard</t>
        </is>
      </c>
      <c r="T1517" t="str">
        <f>IF($A1517="","",$A1517&amp;"|"&amp;$S1517&amp;"|"&amp;$D1517&amp;"|"&amp;$E1517&amp;"|"&amp;$F1517&amp;"|"&amp;$H1517)</f>
        <v>Acquisition|Standard|14|Evening Weekend And Night|75001|12 Months</v>
      </c>
    </row>
    <row r="1518" spans="1:20" x14ac:dyDescent="0.25">
      <c r="A1518" t="inlineStr">
        <is>
          <t>Acquisition</t>
        </is>
      </c>
      <c r="B1518" t="inlineStr">
        <is>
          <t>Sep26-12M-Acq DY4 Gold Standard</t>
        </is>
      </c>
      <c r="C1518">
        <v>3</v>
      </c>
      <c r="D1518">
        <v>10</v>
      </c>
      <c r="E1518" t="inlineStr">
        <is>
          <t>Standard</t>
        </is>
      </c>
      <c r="F1518">
        <v>75001</v>
      </c>
      <c r="G1518">
        <v>100000</v>
      </c>
      <c r="H1518" t="inlineStr">
        <is>
          <t>12 Months</t>
        </is>
      </c>
      <c r="I1518" s="27">
        <v>46286</v>
      </c>
      <c r="J1518" s="27">
        <v>46630</v>
      </c>
      <c r="K1518">
        <v>29.052</v>
      </c>
      <c r="O1518">
        <v>142.911</v>
      </c>
      <c r="R1518" t="inlineStr">
        <is>
          <t>Standard</t>
        </is>
      </c>
      <c r="S1518" t="inlineStr">
        <is>
          <t>Standard</t>
        </is>
      </c>
      <c r="T1518" t="str">
        <f>IF($A1518="","",$A1518&amp;"|"&amp;$S1518&amp;"|"&amp;$D1518&amp;"|"&amp;$E1518&amp;"|"&amp;$F1518&amp;"|"&amp;$H1518)</f>
        <v>Acquisition|Standard|10|Standard|75001|12 Months</v>
      </c>
    </row>
    <row r="1519" spans="1:20" x14ac:dyDescent="0.25">
      <c r="A1519" t="inlineStr">
        <is>
          <t>Acquisition</t>
        </is>
      </c>
      <c r="B1519" t="inlineStr">
        <is>
          <t>Sep26-12M-Acq DY4 Gold Standard</t>
        </is>
      </c>
      <c r="C1519">
        <v>4</v>
      </c>
      <c r="D1519">
        <v>10</v>
      </c>
      <c r="E1519" t="inlineStr">
        <is>
          <t>Evening And Weekend</t>
        </is>
      </c>
      <c r="F1519">
        <v>75001</v>
      </c>
      <c r="G1519">
        <v>100000</v>
      </c>
      <c r="H1519" t="inlineStr">
        <is>
          <t>12 Months</t>
        </is>
      </c>
      <c r="I1519" s="27">
        <v>46286</v>
      </c>
      <c r="J1519" s="27">
        <v>46630</v>
      </c>
      <c r="L1519">
        <v>30.559</v>
      </c>
      <c r="N1519">
        <v>27.542</v>
      </c>
      <c r="O1519">
        <v>142.911</v>
      </c>
      <c r="R1519" t="inlineStr">
        <is>
          <t>Standard</t>
        </is>
      </c>
      <c r="S1519" t="inlineStr">
        <is>
          <t>Standard</t>
        </is>
      </c>
      <c r="T1519" t="str">
        <f>IF($A1519="","",$A1519&amp;"|"&amp;$S1519&amp;"|"&amp;$D1519&amp;"|"&amp;$E1519&amp;"|"&amp;$F1519&amp;"|"&amp;$H1519)</f>
        <v>Acquisition|Standard|10|Evening And Weekend|75001|12 Months</v>
      </c>
    </row>
    <row r="1520" spans="1:20" x14ac:dyDescent="0.25">
      <c r="A1520" t="inlineStr">
        <is>
          <t>Acquisition</t>
        </is>
      </c>
      <c r="B1520" t="inlineStr">
        <is>
          <t>Sep26-12M-Acq DY4 Gold Standard</t>
        </is>
      </c>
      <c r="C1520">
        <v>4</v>
      </c>
      <c r="D1520">
        <v>10</v>
      </c>
      <c r="E1520" t="inlineStr">
        <is>
          <t>Day Night</t>
        </is>
      </c>
      <c r="F1520">
        <v>75001</v>
      </c>
      <c r="G1520">
        <v>100000</v>
      </c>
      <c r="H1520" t="inlineStr">
        <is>
          <t>12 Months</t>
        </is>
      </c>
      <c r="I1520" s="27">
        <v>46286</v>
      </c>
      <c r="J1520" s="27">
        <v>46630</v>
      </c>
      <c r="L1520">
        <v>30.25</v>
      </c>
      <c r="M1520">
        <v>24.268</v>
      </c>
      <c r="O1520">
        <v>142.911</v>
      </c>
      <c r="R1520" t="inlineStr">
        <is>
          <t>Standard</t>
        </is>
      </c>
      <c r="S1520" t="inlineStr">
        <is>
          <t>Standard</t>
        </is>
      </c>
      <c r="T1520" t="str">
        <f>IF($A1520="","",$A1520&amp;"|"&amp;$S1520&amp;"|"&amp;$D1520&amp;"|"&amp;$E1520&amp;"|"&amp;$F1520&amp;"|"&amp;$H1520)</f>
        <v>Acquisition|Standard|10|Day Night|75001|12 Months</v>
      </c>
    </row>
    <row r="1521" spans="1:20" x14ac:dyDescent="0.25">
      <c r="A1521" t="inlineStr">
        <is>
          <t>Acquisition</t>
        </is>
      </c>
      <c r="B1521" t="inlineStr">
        <is>
          <t>Sep26-12M-Acq DY4 Gold Standard</t>
        </is>
      </c>
      <c r="C1521">
        <v>4</v>
      </c>
      <c r="D1521">
        <v>10</v>
      </c>
      <c r="E1521" t="inlineStr">
        <is>
          <t>Evening Weekend And Night</t>
        </is>
      </c>
      <c r="F1521">
        <v>75001</v>
      </c>
      <c r="G1521">
        <v>100000</v>
      </c>
      <c r="H1521" t="inlineStr">
        <is>
          <t>12 Months</t>
        </is>
      </c>
      <c r="I1521" s="27">
        <v>46286</v>
      </c>
      <c r="J1521" s="27">
        <v>46630</v>
      </c>
      <c r="L1521">
        <v>30.559</v>
      </c>
      <c r="M1521">
        <v>24.514</v>
      </c>
      <c r="N1521">
        <v>27.542</v>
      </c>
      <c r="O1521">
        <v>142.911</v>
      </c>
      <c r="R1521" t="inlineStr">
        <is>
          <t>Standard</t>
        </is>
      </c>
      <c r="S1521" t="inlineStr">
        <is>
          <t>Standard</t>
        </is>
      </c>
      <c r="T1521" t="str">
        <f>IF($A1521="","",$A1521&amp;"|"&amp;$S1521&amp;"|"&amp;$D1521&amp;"|"&amp;$E1521&amp;"|"&amp;$F1521&amp;"|"&amp;$H1521)</f>
        <v>Acquisition|Standard|10|Evening Weekend And Night|75001|12 Months</v>
      </c>
    </row>
    <row r="1522" spans="1:20" x14ac:dyDescent="0.25">
      <c r="A1522" t="inlineStr">
        <is>
          <t>Acquisition</t>
        </is>
      </c>
      <c r="B1522" t="inlineStr">
        <is>
          <t>Sep26-12M-Acq DY4 Gold Standard</t>
        </is>
      </c>
      <c r="C1522">
        <v>3</v>
      </c>
      <c r="D1522">
        <v>23</v>
      </c>
      <c r="E1522" t="inlineStr">
        <is>
          <t>Standard</t>
        </is>
      </c>
      <c r="F1522">
        <v>75001</v>
      </c>
      <c r="G1522">
        <v>100000</v>
      </c>
      <c r="H1522" t="inlineStr">
        <is>
          <t>12 Months</t>
        </is>
      </c>
      <c r="I1522" s="27">
        <v>46286</v>
      </c>
      <c r="J1522" s="27">
        <v>46630</v>
      </c>
      <c r="K1522">
        <v>28.52</v>
      </c>
      <c r="O1522">
        <v>142.911</v>
      </c>
      <c r="R1522" t="inlineStr">
        <is>
          <t>Standard</t>
        </is>
      </c>
      <c r="S1522" t="inlineStr">
        <is>
          <t>Standard</t>
        </is>
      </c>
      <c r="T1522" t="str">
        <f>IF($A1522="","",$A1522&amp;"|"&amp;$S1522&amp;"|"&amp;$D1522&amp;"|"&amp;$E1522&amp;"|"&amp;$F1522&amp;"|"&amp;$H1522)</f>
        <v>Acquisition|Standard|23|Standard|75001|12 Months</v>
      </c>
    </row>
    <row r="1523" spans="1:20" x14ac:dyDescent="0.25">
      <c r="A1523" t="inlineStr">
        <is>
          <t>Acquisition</t>
        </is>
      </c>
      <c r="B1523" t="inlineStr">
        <is>
          <t>Sep26-12M-Acq DY4 Gold Standard</t>
        </is>
      </c>
      <c r="C1523">
        <v>4</v>
      </c>
      <c r="D1523">
        <v>23</v>
      </c>
      <c r="E1523" t="inlineStr">
        <is>
          <t>Evening And Weekend</t>
        </is>
      </c>
      <c r="F1523">
        <v>75001</v>
      </c>
      <c r="G1523">
        <v>100000</v>
      </c>
      <c r="H1523" t="inlineStr">
        <is>
          <t>12 Months</t>
        </is>
      </c>
      <c r="I1523" s="27">
        <v>46286</v>
      </c>
      <c r="J1523" s="27">
        <v>46630</v>
      </c>
      <c r="L1523">
        <v>30.003</v>
      </c>
      <c r="N1523">
        <v>27.038</v>
      </c>
      <c r="O1523">
        <v>142.911</v>
      </c>
      <c r="R1523" t="inlineStr">
        <is>
          <t>Standard</t>
        </is>
      </c>
      <c r="S1523" t="inlineStr">
        <is>
          <t>Standard</t>
        </is>
      </c>
      <c r="T1523" t="str">
        <f>IF($A1523="","",$A1523&amp;"|"&amp;$S1523&amp;"|"&amp;$D1523&amp;"|"&amp;$E1523&amp;"|"&amp;$F1523&amp;"|"&amp;$H1523)</f>
        <v>Acquisition|Standard|23|Evening And Weekend|75001|12 Months</v>
      </c>
    </row>
    <row r="1524" spans="1:20" x14ac:dyDescent="0.25">
      <c r="A1524" t="inlineStr">
        <is>
          <t>Acquisition</t>
        </is>
      </c>
      <c r="B1524" t="inlineStr">
        <is>
          <t>Sep26-12M-Acq DY4 Gold Standard</t>
        </is>
      </c>
      <c r="C1524">
        <v>4</v>
      </c>
      <c r="D1524">
        <v>23</v>
      </c>
      <c r="E1524" t="inlineStr">
        <is>
          <t>Day Night</t>
        </is>
      </c>
      <c r="F1524">
        <v>75001</v>
      </c>
      <c r="G1524">
        <v>100000</v>
      </c>
      <c r="H1524" t="inlineStr">
        <is>
          <t>12 Months</t>
        </is>
      </c>
      <c r="I1524" s="27">
        <v>46286</v>
      </c>
      <c r="J1524" s="27">
        <v>46630</v>
      </c>
      <c r="L1524">
        <v>29.694</v>
      </c>
      <c r="M1524">
        <v>23.825</v>
      </c>
      <c r="O1524">
        <v>142.911</v>
      </c>
      <c r="R1524" t="inlineStr">
        <is>
          <t>Standard</t>
        </is>
      </c>
      <c r="S1524" t="inlineStr">
        <is>
          <t>Standard</t>
        </is>
      </c>
      <c r="T1524" t="str">
        <f>IF($A1524="","",$A1524&amp;"|"&amp;$S1524&amp;"|"&amp;$D1524&amp;"|"&amp;$E1524&amp;"|"&amp;$F1524&amp;"|"&amp;$H1524)</f>
        <v>Acquisition|Standard|23|Day Night|75001|12 Months</v>
      </c>
    </row>
    <row r="1525" spans="1:20" x14ac:dyDescent="0.25">
      <c r="A1525" t="inlineStr">
        <is>
          <t>Acquisition</t>
        </is>
      </c>
      <c r="B1525" t="inlineStr">
        <is>
          <t>Sep26-12M-Acq DY4 Gold Standard</t>
        </is>
      </c>
      <c r="C1525">
        <v>4</v>
      </c>
      <c r="D1525">
        <v>23</v>
      </c>
      <c r="E1525" t="inlineStr">
        <is>
          <t>Evening Weekend And Night</t>
        </is>
      </c>
      <c r="F1525">
        <v>75001</v>
      </c>
      <c r="G1525">
        <v>100000</v>
      </c>
      <c r="H1525" t="inlineStr">
        <is>
          <t>12 Months</t>
        </is>
      </c>
      <c r="I1525" s="27">
        <v>46286</v>
      </c>
      <c r="J1525" s="27">
        <v>46630</v>
      </c>
      <c r="L1525">
        <v>30.003</v>
      </c>
      <c r="M1525">
        <v>24.071</v>
      </c>
      <c r="N1525">
        <v>27.038</v>
      </c>
      <c r="O1525">
        <v>142.911</v>
      </c>
      <c r="R1525" t="inlineStr">
        <is>
          <t>Standard</t>
        </is>
      </c>
      <c r="S1525" t="inlineStr">
        <is>
          <t>Standard</t>
        </is>
      </c>
      <c r="T1525" t="str">
        <f>IF($A1525="","",$A1525&amp;"|"&amp;$S1525&amp;"|"&amp;$D1525&amp;"|"&amp;$E1525&amp;"|"&amp;$F1525&amp;"|"&amp;$H1525)</f>
        <v>Acquisition|Standard|23|Evening Weekend And Night|75001|12 Months</v>
      </c>
    </row>
    <row r="1526" spans="1:20" x14ac:dyDescent="0.25">
      <c r="A1526" t="inlineStr">
        <is>
          <t>Acquisition</t>
        </is>
      </c>
      <c r="B1526" t="inlineStr">
        <is>
          <t>Sep26-12M-Acq DY4 Gold Standard</t>
        </is>
      </c>
      <c r="C1526">
        <v>3</v>
      </c>
      <c r="D1526">
        <v>20</v>
      </c>
      <c r="E1526" t="inlineStr">
        <is>
          <t>Standard</t>
        </is>
      </c>
      <c r="F1526">
        <v>75001</v>
      </c>
      <c r="G1526">
        <v>100000</v>
      </c>
      <c r="H1526" t="inlineStr">
        <is>
          <t>12 Months</t>
        </is>
      </c>
      <c r="I1526" s="27">
        <v>46286</v>
      </c>
      <c r="J1526" s="27">
        <v>46630</v>
      </c>
      <c r="K1526">
        <v>29.109</v>
      </c>
      <c r="O1526">
        <v>142.911</v>
      </c>
      <c r="R1526" t="inlineStr">
        <is>
          <t>Standard</t>
        </is>
      </c>
      <c r="S1526" t="inlineStr">
        <is>
          <t>Standard</t>
        </is>
      </c>
      <c r="T1526" t="str">
        <f>IF($A1526="","",$A1526&amp;"|"&amp;$S1526&amp;"|"&amp;$D1526&amp;"|"&amp;$E1526&amp;"|"&amp;$F1526&amp;"|"&amp;$H1526)</f>
        <v>Acquisition|Standard|20|Standard|75001|12 Months</v>
      </c>
    </row>
    <row r="1527" spans="1:20" x14ac:dyDescent="0.25">
      <c r="A1527" t="inlineStr">
        <is>
          <t>Acquisition</t>
        </is>
      </c>
      <c r="B1527" t="inlineStr">
        <is>
          <t>Sep26-12M-Acq DY4 Gold Standard</t>
        </is>
      </c>
      <c r="C1527">
        <v>4</v>
      </c>
      <c r="D1527">
        <v>20</v>
      </c>
      <c r="E1527" t="inlineStr">
        <is>
          <t>Evening And Weekend</t>
        </is>
      </c>
      <c r="F1527">
        <v>75001</v>
      </c>
      <c r="G1527">
        <v>100000</v>
      </c>
      <c r="H1527" t="inlineStr">
        <is>
          <t>12 Months</t>
        </is>
      </c>
      <c r="I1527" s="27">
        <v>46286</v>
      </c>
      <c r="J1527" s="27">
        <v>46630</v>
      </c>
      <c r="L1527">
        <v>30.621</v>
      </c>
      <c r="N1527">
        <v>27.594</v>
      </c>
      <c r="O1527">
        <v>142.911</v>
      </c>
      <c r="R1527" t="inlineStr">
        <is>
          <t>Standard</t>
        </is>
      </c>
      <c r="S1527" t="inlineStr">
        <is>
          <t>Standard</t>
        </is>
      </c>
      <c r="T1527" t="str">
        <f>IF($A1527="","",$A1527&amp;"|"&amp;$S1527&amp;"|"&amp;$D1527&amp;"|"&amp;$E1527&amp;"|"&amp;$F1527&amp;"|"&amp;$H1527)</f>
        <v>Acquisition|Standard|20|Evening And Weekend|75001|12 Months</v>
      </c>
    </row>
    <row r="1528" spans="1:20" x14ac:dyDescent="0.25">
      <c r="A1528" t="inlineStr">
        <is>
          <t>Acquisition</t>
        </is>
      </c>
      <c r="B1528" t="inlineStr">
        <is>
          <t>Sep26-12M-Acq DY4 Gold Standard</t>
        </is>
      </c>
      <c r="C1528">
        <v>4</v>
      </c>
      <c r="D1528">
        <v>20</v>
      </c>
      <c r="E1528" t="inlineStr">
        <is>
          <t>Day Night</t>
        </is>
      </c>
      <c r="F1528">
        <v>75001</v>
      </c>
      <c r="G1528">
        <v>100000</v>
      </c>
      <c r="H1528" t="inlineStr">
        <is>
          <t>12 Months</t>
        </is>
      </c>
      <c r="I1528" s="27">
        <v>46286</v>
      </c>
      <c r="J1528" s="27">
        <v>46630</v>
      </c>
      <c r="L1528">
        <v>30.303</v>
      </c>
      <c r="M1528">
        <v>24.308</v>
      </c>
      <c r="O1528">
        <v>142.911</v>
      </c>
      <c r="R1528" t="inlineStr">
        <is>
          <t>Standard</t>
        </is>
      </c>
      <c r="S1528" t="inlineStr">
        <is>
          <t>Standard</t>
        </is>
      </c>
      <c r="T1528" t="str">
        <f>IF($A1528="","",$A1528&amp;"|"&amp;$S1528&amp;"|"&amp;$D1528&amp;"|"&amp;$E1528&amp;"|"&amp;$F1528&amp;"|"&amp;$H1528)</f>
        <v>Acquisition|Standard|20|Day Night|75001|12 Months</v>
      </c>
    </row>
    <row r="1529" spans="1:20" x14ac:dyDescent="0.25">
      <c r="A1529" t="inlineStr">
        <is>
          <t>Acquisition</t>
        </is>
      </c>
      <c r="B1529" t="inlineStr">
        <is>
          <t>Sep26-12M-Acq DY4 Gold Standard</t>
        </is>
      </c>
      <c r="C1529">
        <v>4</v>
      </c>
      <c r="D1529">
        <v>20</v>
      </c>
      <c r="E1529" t="inlineStr">
        <is>
          <t>Evening Weekend And Night</t>
        </is>
      </c>
      <c r="F1529">
        <v>75001</v>
      </c>
      <c r="G1529">
        <v>100000</v>
      </c>
      <c r="H1529" t="inlineStr">
        <is>
          <t>12 Months</t>
        </is>
      </c>
      <c r="I1529" s="27">
        <v>46286</v>
      </c>
      <c r="J1529" s="27">
        <v>46630</v>
      </c>
      <c r="L1529">
        <v>30.621</v>
      </c>
      <c r="M1529">
        <v>24.567</v>
      </c>
      <c r="N1529">
        <v>27.594</v>
      </c>
      <c r="O1529">
        <v>142.911</v>
      </c>
      <c r="R1529" t="inlineStr">
        <is>
          <t>Standard</t>
        </is>
      </c>
      <c r="S1529" t="inlineStr">
        <is>
          <t>Standard</t>
        </is>
      </c>
      <c r="T1529" t="str">
        <f>IF($A1529="","",$A1529&amp;"|"&amp;$S1529&amp;"|"&amp;$D1529&amp;"|"&amp;$E1529&amp;"|"&amp;$F1529&amp;"|"&amp;$H1529)</f>
        <v>Acquisition|Standard|20|Evening Weekend And Night|75001|12 Months</v>
      </c>
    </row>
    <row r="1530" spans="1:20" x14ac:dyDescent="0.25">
      <c r="A1530" t="inlineStr">
        <is>
          <t>Acquisition</t>
        </is>
      </c>
      <c r="B1530" t="inlineStr">
        <is>
          <t>Sep26-12M-Acq DY4 Gold Standard</t>
        </is>
      </c>
      <c r="C1530">
        <v>3</v>
      </c>
      <c r="D1530">
        <v>17</v>
      </c>
      <c r="E1530" t="inlineStr">
        <is>
          <t>Standard</t>
        </is>
      </c>
      <c r="F1530">
        <v>75001</v>
      </c>
      <c r="G1530">
        <v>100000</v>
      </c>
      <c r="H1530" t="inlineStr">
        <is>
          <t>12 Months</t>
        </is>
      </c>
      <c r="I1530" s="27">
        <v>46286</v>
      </c>
      <c r="J1530" s="27">
        <v>46630</v>
      </c>
      <c r="K1530">
        <v>28.38</v>
      </c>
      <c r="O1530">
        <v>142.911</v>
      </c>
      <c r="R1530" t="inlineStr">
        <is>
          <t>Standard</t>
        </is>
      </c>
      <c r="S1530" t="inlineStr">
        <is>
          <t>Standard</t>
        </is>
      </c>
      <c r="T1530" t="str">
        <f>IF($A1530="","",$A1530&amp;"|"&amp;$S1530&amp;"|"&amp;$D1530&amp;"|"&amp;$E1530&amp;"|"&amp;$F1530&amp;"|"&amp;$H1530)</f>
        <v>Acquisition|Standard|17|Standard|75001|12 Months</v>
      </c>
    </row>
    <row r="1531" spans="1:20" x14ac:dyDescent="0.25">
      <c r="A1531" t="inlineStr">
        <is>
          <t>Acquisition</t>
        </is>
      </c>
      <c r="B1531" t="inlineStr">
        <is>
          <t>Sep26-12M-Acq DY4 Gold Standard</t>
        </is>
      </c>
      <c r="C1531">
        <v>4</v>
      </c>
      <c r="D1531">
        <v>17</v>
      </c>
      <c r="E1531" t="inlineStr">
        <is>
          <t>Evening And Weekend</t>
        </is>
      </c>
      <c r="F1531">
        <v>75001</v>
      </c>
      <c r="G1531">
        <v>100000</v>
      </c>
      <c r="H1531" t="inlineStr">
        <is>
          <t>12 Months</t>
        </is>
      </c>
      <c r="I1531" s="27">
        <v>46286</v>
      </c>
      <c r="J1531" s="27">
        <v>46630</v>
      </c>
      <c r="L1531">
        <v>29.861</v>
      </c>
      <c r="N1531">
        <v>26.904</v>
      </c>
      <c r="O1531">
        <v>142.911</v>
      </c>
      <c r="R1531" t="inlineStr">
        <is>
          <t>Standard</t>
        </is>
      </c>
      <c r="S1531" t="inlineStr">
        <is>
          <t>Standard</t>
        </is>
      </c>
      <c r="T1531" t="str">
        <f>IF($A1531="","",$A1531&amp;"|"&amp;$S1531&amp;"|"&amp;$D1531&amp;"|"&amp;$E1531&amp;"|"&amp;$F1531&amp;"|"&amp;$H1531)</f>
        <v>Acquisition|Standard|17|Evening And Weekend|75001|12 Months</v>
      </c>
    </row>
    <row r="1532" spans="1:20" x14ac:dyDescent="0.25">
      <c r="A1532" t="inlineStr">
        <is>
          <t>Acquisition</t>
        </is>
      </c>
      <c r="B1532" t="inlineStr">
        <is>
          <t>Sep26-12M-Acq DY4 Gold Standard</t>
        </is>
      </c>
      <c r="C1532">
        <v>4</v>
      </c>
      <c r="D1532">
        <v>17</v>
      </c>
      <c r="E1532" t="inlineStr">
        <is>
          <t>Day Night</t>
        </is>
      </c>
      <c r="F1532">
        <v>75001</v>
      </c>
      <c r="G1532">
        <v>100000</v>
      </c>
      <c r="H1532" t="inlineStr">
        <is>
          <t>12 Months</t>
        </is>
      </c>
      <c r="I1532" s="27">
        <v>46286</v>
      </c>
      <c r="J1532" s="27">
        <v>46630</v>
      </c>
      <c r="L1532">
        <v>29.551</v>
      </c>
      <c r="M1532">
        <v>23.701</v>
      </c>
      <c r="O1532">
        <v>142.911</v>
      </c>
      <c r="R1532" t="inlineStr">
        <is>
          <t>Standard</t>
        </is>
      </c>
      <c r="S1532" t="inlineStr">
        <is>
          <t>Standard</t>
        </is>
      </c>
      <c r="T1532" t="str">
        <f>IF($A1532="","",$A1532&amp;"|"&amp;$S1532&amp;"|"&amp;$D1532&amp;"|"&amp;$E1532&amp;"|"&amp;$F1532&amp;"|"&amp;$H1532)</f>
        <v>Acquisition|Standard|17|Day Night|75001|12 Months</v>
      </c>
    </row>
    <row r="1533" spans="1:20" x14ac:dyDescent="0.25">
      <c r="A1533" t="inlineStr">
        <is>
          <t>Acquisition</t>
        </is>
      </c>
      <c r="B1533" t="inlineStr">
        <is>
          <t>Sep26-12M-Acq DY4 Gold Standard</t>
        </is>
      </c>
      <c r="C1533">
        <v>4</v>
      </c>
      <c r="D1533">
        <v>17</v>
      </c>
      <c r="E1533" t="inlineStr">
        <is>
          <t>Evening Weekend And Night</t>
        </is>
      </c>
      <c r="F1533">
        <v>75001</v>
      </c>
      <c r="G1533">
        <v>100000</v>
      </c>
      <c r="H1533" t="inlineStr">
        <is>
          <t>12 Months</t>
        </is>
      </c>
      <c r="I1533" s="27">
        <v>46286</v>
      </c>
      <c r="J1533" s="27">
        <v>46630</v>
      </c>
      <c r="L1533">
        <v>29.861</v>
      </c>
      <c r="M1533">
        <v>23.948</v>
      </c>
      <c r="N1533">
        <v>26.904</v>
      </c>
      <c r="O1533">
        <v>142.911</v>
      </c>
      <c r="R1533" t="inlineStr">
        <is>
          <t>Standard</t>
        </is>
      </c>
      <c r="S1533" t="inlineStr">
        <is>
          <t>Standard</t>
        </is>
      </c>
      <c r="T1533" t="str">
        <f>IF($A1533="","",$A1533&amp;"|"&amp;$S1533&amp;"|"&amp;$D1533&amp;"|"&amp;$E1533&amp;"|"&amp;$F1533&amp;"|"&amp;$H1533)</f>
        <v>Acquisition|Standard|17|Evening Weekend And Night|75001|12 Months</v>
      </c>
    </row>
    <row r="1534" spans="1:20" x14ac:dyDescent="0.25">
      <c r="A1534" t="inlineStr">
        <is>
          <t>Acquisition</t>
        </is>
      </c>
      <c r="B1534" t="inlineStr">
        <is>
          <t>Sep26-12M-Acq DY4 Gold Standard</t>
        </is>
      </c>
      <c r="C1534">
        <v>3</v>
      </c>
      <c r="D1534">
        <v>12</v>
      </c>
      <c r="E1534" t="inlineStr">
        <is>
          <t>Standard</t>
        </is>
      </c>
      <c r="F1534">
        <v>75001</v>
      </c>
      <c r="G1534">
        <v>100000</v>
      </c>
      <c r="H1534" t="inlineStr">
        <is>
          <t>12 Months</t>
        </is>
      </c>
      <c r="I1534" s="27">
        <v>46286</v>
      </c>
      <c r="J1534" s="27">
        <v>46630</v>
      </c>
      <c r="K1534">
        <v>28.611</v>
      </c>
      <c r="O1534">
        <v>142.911</v>
      </c>
      <c r="R1534" t="inlineStr">
        <is>
          <t>Standard</t>
        </is>
      </c>
      <c r="S1534" t="inlineStr">
        <is>
          <t>Standard</t>
        </is>
      </c>
      <c r="T1534" t="str">
        <f>IF($A1534="","",$A1534&amp;"|"&amp;$S1534&amp;"|"&amp;$D1534&amp;"|"&amp;$E1534&amp;"|"&amp;$F1534&amp;"|"&amp;$H1534)</f>
        <v>Acquisition|Standard|12|Standard|75001|12 Months</v>
      </c>
    </row>
    <row r="1535" spans="1:20" x14ac:dyDescent="0.25">
      <c r="A1535" t="inlineStr">
        <is>
          <t>Acquisition</t>
        </is>
      </c>
      <c r="B1535" t="inlineStr">
        <is>
          <t>Sep26-12M-Acq DY4 Gold Standard</t>
        </is>
      </c>
      <c r="C1535">
        <v>4</v>
      </c>
      <c r="D1535">
        <v>12</v>
      </c>
      <c r="E1535" t="inlineStr">
        <is>
          <t>Evening And Weekend</t>
        </is>
      </c>
      <c r="F1535">
        <v>75001</v>
      </c>
      <c r="G1535">
        <v>100000</v>
      </c>
      <c r="H1535" t="inlineStr">
        <is>
          <t>12 Months</t>
        </is>
      </c>
      <c r="I1535" s="27">
        <v>46286</v>
      </c>
      <c r="J1535" s="27">
        <v>46630</v>
      </c>
      <c r="L1535">
        <v>30.097</v>
      </c>
      <c r="N1535">
        <v>27.119</v>
      </c>
      <c r="O1535">
        <v>142.911</v>
      </c>
      <c r="R1535" t="inlineStr">
        <is>
          <t>Standard</t>
        </is>
      </c>
      <c r="S1535" t="inlineStr">
        <is>
          <t>Standard</t>
        </is>
      </c>
      <c r="T1535" t="str">
        <f>IF($A1535="","",$A1535&amp;"|"&amp;$S1535&amp;"|"&amp;$D1535&amp;"|"&amp;$E1535&amp;"|"&amp;$F1535&amp;"|"&amp;$H1535)</f>
        <v>Acquisition|Standard|12|Evening And Weekend|75001|12 Months</v>
      </c>
    </row>
    <row r="1536" spans="1:20" x14ac:dyDescent="0.25">
      <c r="A1536" t="inlineStr">
        <is>
          <t>Acquisition</t>
        </is>
      </c>
      <c r="B1536" t="inlineStr">
        <is>
          <t>Sep26-12M-Acq DY4 Gold Standard</t>
        </is>
      </c>
      <c r="C1536">
        <v>4</v>
      </c>
      <c r="D1536">
        <v>12</v>
      </c>
      <c r="E1536" t="inlineStr">
        <is>
          <t>Day Night</t>
        </is>
      </c>
      <c r="F1536">
        <v>75001</v>
      </c>
      <c r="G1536">
        <v>100000</v>
      </c>
      <c r="H1536" t="inlineStr">
        <is>
          <t>12 Months</t>
        </is>
      </c>
      <c r="I1536" s="27">
        <v>46286</v>
      </c>
      <c r="J1536" s="27">
        <v>46630</v>
      </c>
      <c r="L1536">
        <v>29.788</v>
      </c>
      <c r="M1536">
        <v>23.896</v>
      </c>
      <c r="O1536">
        <v>142.911</v>
      </c>
      <c r="R1536" t="inlineStr">
        <is>
          <t>Standard</t>
        </is>
      </c>
      <c r="S1536" t="inlineStr">
        <is>
          <t>Standard</t>
        </is>
      </c>
      <c r="T1536" t="str">
        <f>IF($A1536="","",$A1536&amp;"|"&amp;$S1536&amp;"|"&amp;$D1536&amp;"|"&amp;$E1536&amp;"|"&amp;$F1536&amp;"|"&amp;$H1536)</f>
        <v>Acquisition|Standard|12|Day Night|75001|12 Months</v>
      </c>
    </row>
    <row r="1537" spans="1:20" x14ac:dyDescent="0.25">
      <c r="A1537" t="inlineStr">
        <is>
          <t>Acquisition</t>
        </is>
      </c>
      <c r="B1537" t="inlineStr">
        <is>
          <t>Sep26-12M-Acq DY4 Gold Standard</t>
        </is>
      </c>
      <c r="C1537">
        <v>4</v>
      </c>
      <c r="D1537">
        <v>12</v>
      </c>
      <c r="E1537" t="inlineStr">
        <is>
          <t>Evening Weekend And Night</t>
        </is>
      </c>
      <c r="F1537">
        <v>75001</v>
      </c>
      <c r="G1537">
        <v>100000</v>
      </c>
      <c r="H1537" t="inlineStr">
        <is>
          <t>12 Months</t>
        </is>
      </c>
      <c r="I1537" s="27">
        <v>46286</v>
      </c>
      <c r="J1537" s="27">
        <v>46630</v>
      </c>
      <c r="L1537">
        <v>30.097</v>
      </c>
      <c r="M1537">
        <v>24.144</v>
      </c>
      <c r="N1537">
        <v>27.119</v>
      </c>
      <c r="O1537">
        <v>142.911</v>
      </c>
      <c r="R1537" t="inlineStr">
        <is>
          <t>Standard</t>
        </is>
      </c>
      <c r="S1537" t="inlineStr">
        <is>
          <t>Standard</t>
        </is>
      </c>
      <c r="T1537" t="str">
        <f>IF($A1537="","",$A1537&amp;"|"&amp;$S1537&amp;"|"&amp;$D1537&amp;"|"&amp;$E1537&amp;"|"&amp;$F1537&amp;"|"&amp;$H1537)</f>
        <v>Acquisition|Standard|12|Evening Weekend And Night|75001|12 Months</v>
      </c>
    </row>
    <row r="1538" spans="1:20" x14ac:dyDescent="0.25">
      <c r="A1538" t="inlineStr">
        <is>
          <t>Acquisition</t>
        </is>
      </c>
      <c r="B1538" t="inlineStr">
        <is>
          <t>Sep26-12M-Acq DY4 Gold Standard</t>
        </is>
      </c>
      <c r="C1538">
        <v>3</v>
      </c>
      <c r="D1538">
        <v>11</v>
      </c>
      <c r="E1538" t="inlineStr">
        <is>
          <t>Standard</t>
        </is>
      </c>
      <c r="F1538">
        <v>75001</v>
      </c>
      <c r="G1538">
        <v>100000</v>
      </c>
      <c r="H1538" t="inlineStr">
        <is>
          <t>12 Months</t>
        </is>
      </c>
      <c r="I1538" s="27">
        <v>46286</v>
      </c>
      <c r="J1538" s="27">
        <v>46630</v>
      </c>
      <c r="K1538">
        <v>28.788</v>
      </c>
      <c r="O1538">
        <v>142.911</v>
      </c>
      <c r="R1538" t="inlineStr">
        <is>
          <t>Standard</t>
        </is>
      </c>
      <c r="S1538" t="inlineStr">
        <is>
          <t>Standard</t>
        </is>
      </c>
      <c r="T1538" t="str">
        <f>IF($A1538="","",$A1538&amp;"|"&amp;$S1538&amp;"|"&amp;$D1538&amp;"|"&amp;$E1538&amp;"|"&amp;$F1538&amp;"|"&amp;$H1538)</f>
        <v>Acquisition|Standard|11|Standard|75001|12 Months</v>
      </c>
    </row>
    <row r="1539" spans="1:20" x14ac:dyDescent="0.25">
      <c r="A1539" t="inlineStr">
        <is>
          <t>Acquisition</t>
        </is>
      </c>
      <c r="B1539" t="inlineStr">
        <is>
          <t>Sep26-12M-Acq DY4 Gold Standard</t>
        </is>
      </c>
      <c r="C1539">
        <v>4</v>
      </c>
      <c r="D1539">
        <v>11</v>
      </c>
      <c r="E1539" t="inlineStr">
        <is>
          <t>Evening And Weekend</t>
        </is>
      </c>
      <c r="F1539">
        <v>75001</v>
      </c>
      <c r="G1539">
        <v>100000</v>
      </c>
      <c r="H1539" t="inlineStr">
        <is>
          <t>12 Months</t>
        </is>
      </c>
      <c r="I1539" s="27">
        <v>46286</v>
      </c>
      <c r="J1539" s="27">
        <v>46630</v>
      </c>
      <c r="L1539">
        <v>30.28</v>
      </c>
      <c r="N1539">
        <v>27.286</v>
      </c>
      <c r="O1539">
        <v>142.911</v>
      </c>
      <c r="R1539" t="inlineStr">
        <is>
          <t>Standard</t>
        </is>
      </c>
      <c r="S1539" t="inlineStr">
        <is>
          <t>Standard</t>
        </is>
      </c>
      <c r="T1539" t="str">
        <f>IF($A1539="","",$A1539&amp;"|"&amp;$S1539&amp;"|"&amp;$D1539&amp;"|"&amp;$E1539&amp;"|"&amp;$F1539&amp;"|"&amp;$H1539)</f>
        <v>Acquisition|Standard|11|Evening And Weekend|75001|12 Months</v>
      </c>
    </row>
    <row r="1540" spans="1:20" x14ac:dyDescent="0.25">
      <c r="A1540" t="inlineStr">
        <is>
          <t>Acquisition</t>
        </is>
      </c>
      <c r="B1540" t="inlineStr">
        <is>
          <t>Sep26-12M-Acq DY4 Gold Standard</t>
        </is>
      </c>
      <c r="C1540">
        <v>4</v>
      </c>
      <c r="D1540">
        <v>11</v>
      </c>
      <c r="E1540" t="inlineStr">
        <is>
          <t>Day Night</t>
        </is>
      </c>
      <c r="F1540">
        <v>75001</v>
      </c>
      <c r="G1540">
        <v>100000</v>
      </c>
      <c r="H1540" t="inlineStr">
        <is>
          <t>12 Months</t>
        </is>
      </c>
      <c r="I1540" s="27">
        <v>46286</v>
      </c>
      <c r="J1540" s="27">
        <v>46630</v>
      </c>
      <c r="L1540">
        <v>29.972</v>
      </c>
      <c r="M1540">
        <v>24.041</v>
      </c>
      <c r="O1540">
        <v>142.911</v>
      </c>
      <c r="R1540" t="inlineStr">
        <is>
          <t>Standard</t>
        </is>
      </c>
      <c r="S1540" t="inlineStr">
        <is>
          <t>Standard</t>
        </is>
      </c>
      <c r="T1540" t="str">
        <f>IF($A1540="","",$A1540&amp;"|"&amp;$S1540&amp;"|"&amp;$D1540&amp;"|"&amp;$E1540&amp;"|"&amp;$F1540&amp;"|"&amp;$H1540)</f>
        <v>Acquisition|Standard|11|Day Night|75001|12 Months</v>
      </c>
    </row>
    <row r="1541" spans="1:20" x14ac:dyDescent="0.25">
      <c r="A1541" t="inlineStr">
        <is>
          <t>Acquisition</t>
        </is>
      </c>
      <c r="B1541" t="inlineStr">
        <is>
          <t>Sep26-12M-Acq DY4 Gold Standard</t>
        </is>
      </c>
      <c r="C1541">
        <v>4</v>
      </c>
      <c r="D1541">
        <v>11</v>
      </c>
      <c r="E1541" t="inlineStr">
        <is>
          <t>Evening Weekend And Night</t>
        </is>
      </c>
      <c r="F1541">
        <v>75001</v>
      </c>
      <c r="G1541">
        <v>100000</v>
      </c>
      <c r="H1541" t="inlineStr">
        <is>
          <t>12 Months</t>
        </is>
      </c>
      <c r="I1541" s="27">
        <v>46286</v>
      </c>
      <c r="J1541" s="27">
        <v>46630</v>
      </c>
      <c r="L1541">
        <v>30.28</v>
      </c>
      <c r="M1541">
        <v>24.288</v>
      </c>
      <c r="N1541">
        <v>27.286</v>
      </c>
      <c r="O1541">
        <v>142.911</v>
      </c>
      <c r="R1541" t="inlineStr">
        <is>
          <t>Standard</t>
        </is>
      </c>
      <c r="S1541" t="inlineStr">
        <is>
          <t>Standard</t>
        </is>
      </c>
      <c r="T1541" t="str">
        <f>IF($A1541="","",$A1541&amp;"|"&amp;$S1541&amp;"|"&amp;$D1541&amp;"|"&amp;$E1541&amp;"|"&amp;$F1541&amp;"|"&amp;$H1541)</f>
        <v>Acquisition|Standard|11|Evening Weekend And Night|75001|12 Months</v>
      </c>
    </row>
    <row r="1542" spans="1:20" x14ac:dyDescent="0.25">
      <c r="A1542" t="inlineStr">
        <is>
          <t>Acquisition</t>
        </is>
      </c>
      <c r="B1542" t="inlineStr">
        <is>
          <t>Sep26-12M-Acq DY4 Gold Standard</t>
        </is>
      </c>
      <c r="C1542">
        <v>3</v>
      </c>
      <c r="D1542">
        <v>15</v>
      </c>
      <c r="E1542" t="inlineStr">
        <is>
          <t>Standard</t>
        </is>
      </c>
      <c r="F1542">
        <v>75001</v>
      </c>
      <c r="G1542">
        <v>100000</v>
      </c>
      <c r="H1542" t="inlineStr">
        <is>
          <t>12 Months</t>
        </is>
      </c>
      <c r="I1542" s="27">
        <v>46286</v>
      </c>
      <c r="J1542" s="27">
        <v>46630</v>
      </c>
      <c r="K1542">
        <v>28.478</v>
      </c>
      <c r="O1542">
        <v>142.911</v>
      </c>
      <c r="R1542" t="inlineStr">
        <is>
          <t>Standard</t>
        </is>
      </c>
      <c r="S1542" t="inlineStr">
        <is>
          <t>Standard</t>
        </is>
      </c>
      <c r="T1542" t="str">
        <f>IF($A1542="","",$A1542&amp;"|"&amp;$S1542&amp;"|"&amp;$D1542&amp;"|"&amp;$E1542&amp;"|"&amp;$F1542&amp;"|"&amp;$H1542)</f>
        <v>Acquisition|Standard|15|Standard|75001|12 Months</v>
      </c>
    </row>
    <row r="1543" spans="1:20" x14ac:dyDescent="0.25">
      <c r="A1543" t="inlineStr">
        <is>
          <t>Acquisition</t>
        </is>
      </c>
      <c r="B1543" t="inlineStr">
        <is>
          <t>Sep26-12M-Acq DY4 Gold Standard</t>
        </is>
      </c>
      <c r="C1543">
        <v>4</v>
      </c>
      <c r="D1543">
        <v>15</v>
      </c>
      <c r="E1543" t="inlineStr">
        <is>
          <t>Evening And Weekend</t>
        </is>
      </c>
      <c r="F1543">
        <v>75001</v>
      </c>
      <c r="G1543">
        <v>100000</v>
      </c>
      <c r="H1543" t="inlineStr">
        <is>
          <t>12 Months</t>
        </is>
      </c>
      <c r="I1543" s="27">
        <v>46286</v>
      </c>
      <c r="J1543" s="27">
        <v>46630</v>
      </c>
      <c r="L1543">
        <v>29.962</v>
      </c>
      <c r="N1543">
        <v>26.997</v>
      </c>
      <c r="O1543">
        <v>142.911</v>
      </c>
      <c r="R1543" t="inlineStr">
        <is>
          <t>Standard</t>
        </is>
      </c>
      <c r="S1543" t="inlineStr">
        <is>
          <t>Standard</t>
        </is>
      </c>
      <c r="T1543" t="str">
        <f>IF($A1543="","",$A1543&amp;"|"&amp;$S1543&amp;"|"&amp;$D1543&amp;"|"&amp;$E1543&amp;"|"&amp;$F1543&amp;"|"&amp;$H1543)</f>
        <v>Acquisition|Standard|15|Evening And Weekend|75001|12 Months</v>
      </c>
    </row>
    <row r="1544" spans="1:20" x14ac:dyDescent="0.25">
      <c r="A1544" t="inlineStr">
        <is>
          <t>Acquisition</t>
        </is>
      </c>
      <c r="B1544" t="inlineStr">
        <is>
          <t>Sep26-12M-Acq DY4 Gold Standard</t>
        </is>
      </c>
      <c r="C1544">
        <v>4</v>
      </c>
      <c r="D1544">
        <v>15</v>
      </c>
      <c r="E1544" t="inlineStr">
        <is>
          <t>Day Night</t>
        </is>
      </c>
      <c r="F1544">
        <v>75001</v>
      </c>
      <c r="G1544">
        <v>100000</v>
      </c>
      <c r="H1544" t="inlineStr">
        <is>
          <t>12 Months</t>
        </is>
      </c>
      <c r="I1544" s="27">
        <v>46286</v>
      </c>
      <c r="J1544" s="27">
        <v>46630</v>
      </c>
      <c r="L1544">
        <v>29.653</v>
      </c>
      <c r="M1544">
        <v>23.784</v>
      </c>
      <c r="O1544">
        <v>142.911</v>
      </c>
      <c r="R1544" t="inlineStr">
        <is>
          <t>Standard</t>
        </is>
      </c>
      <c r="S1544" t="inlineStr">
        <is>
          <t>Standard</t>
        </is>
      </c>
      <c r="T1544" t="str">
        <f>IF($A1544="","",$A1544&amp;"|"&amp;$S1544&amp;"|"&amp;$D1544&amp;"|"&amp;$E1544&amp;"|"&amp;$F1544&amp;"|"&amp;$H1544)</f>
        <v>Acquisition|Standard|15|Day Night|75001|12 Months</v>
      </c>
    </row>
    <row r="1545" spans="1:20" x14ac:dyDescent="0.25">
      <c r="A1545" t="inlineStr">
        <is>
          <t>Acquisition</t>
        </is>
      </c>
      <c r="B1545" t="inlineStr">
        <is>
          <t>Sep26-12M-Acq DY4 Gold Standard</t>
        </is>
      </c>
      <c r="C1545">
        <v>4</v>
      </c>
      <c r="D1545">
        <v>15</v>
      </c>
      <c r="E1545" t="inlineStr">
        <is>
          <t>Evening Weekend And Night</t>
        </is>
      </c>
      <c r="F1545">
        <v>75001</v>
      </c>
      <c r="G1545">
        <v>100000</v>
      </c>
      <c r="H1545" t="inlineStr">
        <is>
          <t>12 Months</t>
        </is>
      </c>
      <c r="I1545" s="27">
        <v>46286</v>
      </c>
      <c r="J1545" s="27">
        <v>46630</v>
      </c>
      <c r="L1545">
        <v>29.962</v>
      </c>
      <c r="M1545">
        <v>24.03</v>
      </c>
      <c r="N1545">
        <v>26.997</v>
      </c>
      <c r="O1545">
        <v>142.911</v>
      </c>
      <c r="R1545" t="inlineStr">
        <is>
          <t>Standard</t>
        </is>
      </c>
      <c r="S1545" t="inlineStr">
        <is>
          <t>Standard</t>
        </is>
      </c>
      <c r="T1545" t="str">
        <f>IF($A1545="","",$A1545&amp;"|"&amp;$S1545&amp;"|"&amp;$D1545&amp;"|"&amp;$E1545&amp;"|"&amp;$F1545&amp;"|"&amp;$H1545)</f>
        <v>Acquisition|Standard|15|Evening Weekend And Night|75001|12 Months</v>
      </c>
    </row>
    <row r="1546" spans="1:20" x14ac:dyDescent="0.25">
      <c r="A1546" t="inlineStr">
        <is>
          <t>Acquisition</t>
        </is>
      </c>
      <c r="B1546" t="inlineStr">
        <is>
          <t>Sep26-12M-Acq DY4 Gold Standard</t>
        </is>
      </c>
      <c r="C1546">
        <v>3</v>
      </c>
      <c r="D1546">
        <v>16</v>
      </c>
      <c r="E1546" t="inlineStr">
        <is>
          <t>Standard</t>
        </is>
      </c>
      <c r="F1546">
        <v>75001</v>
      </c>
      <c r="G1546">
        <v>100000</v>
      </c>
      <c r="H1546" t="inlineStr">
        <is>
          <t>12 Months</t>
        </is>
      </c>
      <c r="I1546" s="27">
        <v>46286</v>
      </c>
      <c r="J1546" s="27">
        <v>46630</v>
      </c>
      <c r="K1546">
        <v>28.585</v>
      </c>
      <c r="O1546">
        <v>142.911</v>
      </c>
      <c r="R1546" t="inlineStr">
        <is>
          <t>Standard</t>
        </is>
      </c>
      <c r="S1546" t="inlineStr">
        <is>
          <t>Standard</t>
        </is>
      </c>
      <c r="T1546" t="str">
        <f>IF($A1546="","",$A1546&amp;"|"&amp;$S1546&amp;"|"&amp;$D1546&amp;"|"&amp;$E1546&amp;"|"&amp;$F1546&amp;"|"&amp;$H1546)</f>
        <v>Acquisition|Standard|16|Standard|75001|12 Months</v>
      </c>
    </row>
    <row r="1547" spans="1:20" x14ac:dyDescent="0.25">
      <c r="A1547" t="inlineStr">
        <is>
          <t>Acquisition</t>
        </is>
      </c>
      <c r="B1547" t="inlineStr">
        <is>
          <t>Sep26-12M-Acq DY4 Gold Standard</t>
        </is>
      </c>
      <c r="C1547">
        <v>4</v>
      </c>
      <c r="D1547">
        <v>16</v>
      </c>
      <c r="E1547" t="inlineStr">
        <is>
          <t>Evening And Weekend</t>
        </is>
      </c>
      <c r="F1547">
        <v>75001</v>
      </c>
      <c r="G1547">
        <v>100000</v>
      </c>
      <c r="H1547" t="inlineStr">
        <is>
          <t>12 Months</t>
        </is>
      </c>
      <c r="I1547" s="27">
        <v>46286</v>
      </c>
      <c r="J1547" s="27">
        <v>46630</v>
      </c>
      <c r="L1547">
        <v>30.075</v>
      </c>
      <c r="N1547">
        <v>27.099</v>
      </c>
      <c r="O1547">
        <v>142.911</v>
      </c>
      <c r="R1547" t="inlineStr">
        <is>
          <t>Standard</t>
        </is>
      </c>
      <c r="S1547" t="inlineStr">
        <is>
          <t>Standard</t>
        </is>
      </c>
      <c r="T1547" t="str">
        <f>IF($A1547="","",$A1547&amp;"|"&amp;$S1547&amp;"|"&amp;$D1547&amp;"|"&amp;$E1547&amp;"|"&amp;$F1547&amp;"|"&amp;$H1547)</f>
        <v>Acquisition|Standard|16|Evening And Weekend|75001|12 Months</v>
      </c>
    </row>
    <row r="1548" spans="1:20" x14ac:dyDescent="0.25">
      <c r="A1548" t="inlineStr">
        <is>
          <t>Acquisition</t>
        </is>
      </c>
      <c r="B1548" t="inlineStr">
        <is>
          <t>Sep26-12M-Acq DY4 Gold Standard</t>
        </is>
      </c>
      <c r="C1548">
        <v>4</v>
      </c>
      <c r="D1548">
        <v>16</v>
      </c>
      <c r="E1548" t="inlineStr">
        <is>
          <t>Day Night</t>
        </is>
      </c>
      <c r="F1548">
        <v>75001</v>
      </c>
      <c r="G1548">
        <v>100000</v>
      </c>
      <c r="H1548" t="inlineStr">
        <is>
          <t>12 Months</t>
        </is>
      </c>
      <c r="I1548" s="27">
        <v>46286</v>
      </c>
      <c r="J1548" s="27">
        <v>46630</v>
      </c>
      <c r="L1548">
        <v>29.766</v>
      </c>
      <c r="M1548">
        <v>23.876</v>
      </c>
      <c r="O1548">
        <v>142.911</v>
      </c>
      <c r="R1548" t="inlineStr">
        <is>
          <t>Standard</t>
        </is>
      </c>
      <c r="S1548" t="inlineStr">
        <is>
          <t>Standard</t>
        </is>
      </c>
      <c r="T1548" t="str">
        <f>IF($A1548="","",$A1548&amp;"|"&amp;$S1548&amp;"|"&amp;$D1548&amp;"|"&amp;$E1548&amp;"|"&amp;$F1548&amp;"|"&amp;$H1548)</f>
        <v>Acquisition|Standard|16|Day Night|75001|12 Months</v>
      </c>
    </row>
    <row r="1549" spans="1:20" x14ac:dyDescent="0.25">
      <c r="A1549" t="inlineStr">
        <is>
          <t>Acquisition</t>
        </is>
      </c>
      <c r="B1549" t="inlineStr">
        <is>
          <t>Sep26-12M-Acq DY4 Gold Standard</t>
        </is>
      </c>
      <c r="C1549">
        <v>4</v>
      </c>
      <c r="D1549">
        <v>16</v>
      </c>
      <c r="E1549" t="inlineStr">
        <is>
          <t>Evening Weekend And Night</t>
        </is>
      </c>
      <c r="F1549">
        <v>75001</v>
      </c>
      <c r="G1549">
        <v>100000</v>
      </c>
      <c r="H1549" t="inlineStr">
        <is>
          <t>12 Months</t>
        </is>
      </c>
      <c r="I1549" s="27">
        <v>46286</v>
      </c>
      <c r="J1549" s="27">
        <v>46630</v>
      </c>
      <c r="L1549">
        <v>30.075</v>
      </c>
      <c r="M1549">
        <v>24.124</v>
      </c>
      <c r="N1549">
        <v>27.099</v>
      </c>
      <c r="O1549">
        <v>142.911</v>
      </c>
      <c r="R1549" t="inlineStr">
        <is>
          <t>Standard</t>
        </is>
      </c>
      <c r="S1549" t="inlineStr">
        <is>
          <t>Standard</t>
        </is>
      </c>
      <c r="T1549" t="str">
        <f>IF($A1549="","",$A1549&amp;"|"&amp;$S1549&amp;"|"&amp;$D1549&amp;"|"&amp;$E1549&amp;"|"&amp;$F1549&amp;"|"&amp;$H1549)</f>
        <v>Acquisition|Standard|16|Evening Weekend And Night|75001|12 Months</v>
      </c>
    </row>
    <row r="1550" spans="1:20" x14ac:dyDescent="0.25">
      <c r="A1550" t="inlineStr">
        <is>
          <t>Acquisition</t>
        </is>
      </c>
      <c r="B1550" t="inlineStr">
        <is>
          <t>Sep26-12M-Acq DY4 Gold Standard</t>
        </is>
      </c>
      <c r="C1550">
        <v>3</v>
      </c>
      <c r="D1550">
        <v>13</v>
      </c>
      <c r="E1550" t="inlineStr">
        <is>
          <t>Standard</t>
        </is>
      </c>
      <c r="F1550">
        <v>75001</v>
      </c>
      <c r="G1550">
        <v>100000</v>
      </c>
      <c r="H1550" t="inlineStr">
        <is>
          <t>12 Months</t>
        </is>
      </c>
      <c r="I1550" s="27">
        <v>46286</v>
      </c>
      <c r="J1550" s="27">
        <v>46630</v>
      </c>
      <c r="K1550">
        <v>28.611</v>
      </c>
      <c r="O1550">
        <v>142.911</v>
      </c>
      <c r="R1550" t="inlineStr">
        <is>
          <t>Standard</t>
        </is>
      </c>
      <c r="S1550" t="inlineStr">
        <is>
          <t>Standard</t>
        </is>
      </c>
      <c r="T1550" t="str">
        <f>IF($A1550="","",$A1550&amp;"|"&amp;$S1550&amp;"|"&amp;$D1550&amp;"|"&amp;$E1550&amp;"|"&amp;$F1550&amp;"|"&amp;$H1550)</f>
        <v>Acquisition|Standard|13|Standard|75001|12 Months</v>
      </c>
    </row>
    <row r="1551" spans="1:20" x14ac:dyDescent="0.25">
      <c r="A1551" t="inlineStr">
        <is>
          <t>Acquisition</t>
        </is>
      </c>
      <c r="B1551" t="inlineStr">
        <is>
          <t>Sep26-12M-Acq DY4 Gold Standard</t>
        </is>
      </c>
      <c r="C1551">
        <v>4</v>
      </c>
      <c r="D1551">
        <v>13</v>
      </c>
      <c r="E1551" t="inlineStr">
        <is>
          <t>Evening And Weekend</t>
        </is>
      </c>
      <c r="F1551">
        <v>75001</v>
      </c>
      <c r="G1551">
        <v>100000</v>
      </c>
      <c r="H1551" t="inlineStr">
        <is>
          <t>12 Months</t>
        </is>
      </c>
      <c r="I1551" s="27">
        <v>46286</v>
      </c>
      <c r="J1551" s="27">
        <v>46630</v>
      </c>
      <c r="L1551">
        <v>30.097</v>
      </c>
      <c r="N1551">
        <v>27.119</v>
      </c>
      <c r="O1551">
        <v>142.911</v>
      </c>
      <c r="R1551" t="inlineStr">
        <is>
          <t>Standard</t>
        </is>
      </c>
      <c r="S1551" t="inlineStr">
        <is>
          <t>Standard</t>
        </is>
      </c>
      <c r="T1551" t="str">
        <f>IF($A1551="","",$A1551&amp;"|"&amp;$S1551&amp;"|"&amp;$D1551&amp;"|"&amp;$E1551&amp;"|"&amp;$F1551&amp;"|"&amp;$H1551)</f>
        <v>Acquisition|Standard|13|Evening And Weekend|75001|12 Months</v>
      </c>
    </row>
    <row r="1552" spans="1:20" x14ac:dyDescent="0.25">
      <c r="A1552" t="inlineStr">
        <is>
          <t>Acquisition</t>
        </is>
      </c>
      <c r="B1552" t="inlineStr">
        <is>
          <t>Sep26-12M-Acq DY4 Gold Standard</t>
        </is>
      </c>
      <c r="C1552">
        <v>4</v>
      </c>
      <c r="D1552">
        <v>13</v>
      </c>
      <c r="E1552" t="inlineStr">
        <is>
          <t>Day Night</t>
        </is>
      </c>
      <c r="F1552">
        <v>75001</v>
      </c>
      <c r="G1552">
        <v>100000</v>
      </c>
      <c r="H1552" t="inlineStr">
        <is>
          <t>12 Months</t>
        </is>
      </c>
      <c r="I1552" s="27">
        <v>46286</v>
      </c>
      <c r="J1552" s="27">
        <v>46630</v>
      </c>
      <c r="L1552">
        <v>29.788</v>
      </c>
      <c r="M1552">
        <v>23.896</v>
      </c>
      <c r="O1552">
        <v>142.911</v>
      </c>
      <c r="R1552" t="inlineStr">
        <is>
          <t>Standard</t>
        </is>
      </c>
      <c r="S1552" t="inlineStr">
        <is>
          <t>Standard</t>
        </is>
      </c>
      <c r="T1552" t="str">
        <f>IF($A1552="","",$A1552&amp;"|"&amp;$S1552&amp;"|"&amp;$D1552&amp;"|"&amp;$E1552&amp;"|"&amp;$F1552&amp;"|"&amp;$H1552)</f>
        <v>Acquisition|Standard|13|Day Night|75001|12 Months</v>
      </c>
    </row>
    <row r="1553" spans="1:20" x14ac:dyDescent="0.25">
      <c r="A1553" t="inlineStr">
        <is>
          <t>Acquisition</t>
        </is>
      </c>
      <c r="B1553" t="inlineStr">
        <is>
          <t>Sep26-12M-Acq DY4 Gold Standard</t>
        </is>
      </c>
      <c r="C1553">
        <v>4</v>
      </c>
      <c r="D1553">
        <v>13</v>
      </c>
      <c r="E1553" t="inlineStr">
        <is>
          <t>Evening Weekend And Night</t>
        </is>
      </c>
      <c r="F1553">
        <v>75001</v>
      </c>
      <c r="G1553">
        <v>100000</v>
      </c>
      <c r="H1553" t="inlineStr">
        <is>
          <t>12 Months</t>
        </is>
      </c>
      <c r="I1553" s="27">
        <v>46286</v>
      </c>
      <c r="J1553" s="27">
        <v>46630</v>
      </c>
      <c r="L1553">
        <v>30.097</v>
      </c>
      <c r="M1553">
        <v>24.144</v>
      </c>
      <c r="N1553">
        <v>27.119</v>
      </c>
      <c r="O1553">
        <v>142.911</v>
      </c>
      <c r="R1553" t="inlineStr">
        <is>
          <t>Standard</t>
        </is>
      </c>
      <c r="S1553" t="inlineStr">
        <is>
          <t>Standard</t>
        </is>
      </c>
      <c r="T1553" t="str">
        <f>IF($A1553="","",$A1553&amp;"|"&amp;$S1553&amp;"|"&amp;$D1553&amp;"|"&amp;$E1553&amp;"|"&amp;$F1553&amp;"|"&amp;$H1553)</f>
        <v>Acquisition|Standard|13|Evening Weekend And Night|75001|12 Months</v>
      </c>
    </row>
    <row r="1554" spans="1:20" x14ac:dyDescent="0.25">
      <c r="A1554" t="inlineStr">
        <is>
          <t>Acquisition</t>
        </is>
      </c>
      <c r="B1554" t="inlineStr">
        <is>
          <t>Sep26-12M-Acq DY4 Gold Standard</t>
        </is>
      </c>
      <c r="C1554">
        <v>3</v>
      </c>
      <c r="D1554">
        <v>19</v>
      </c>
      <c r="E1554" t="inlineStr">
        <is>
          <t>Standard</t>
        </is>
      </c>
      <c r="F1554">
        <v>75001</v>
      </c>
      <c r="G1554">
        <v>100000</v>
      </c>
      <c r="H1554" t="inlineStr">
        <is>
          <t>12 Months</t>
        </is>
      </c>
      <c r="I1554" s="27">
        <v>46286</v>
      </c>
      <c r="J1554" s="27">
        <v>46630</v>
      </c>
      <c r="K1554">
        <v>29.179</v>
      </c>
      <c r="O1554">
        <v>142.911</v>
      </c>
      <c r="R1554" t="inlineStr">
        <is>
          <t>Standard</t>
        </is>
      </c>
      <c r="S1554" t="inlineStr">
        <is>
          <t>Standard</t>
        </is>
      </c>
      <c r="T1554" t="str">
        <f>IF($A1554="","",$A1554&amp;"|"&amp;$S1554&amp;"|"&amp;$D1554&amp;"|"&amp;$E1554&amp;"|"&amp;$F1554&amp;"|"&amp;$H1554)</f>
        <v>Acquisition|Standard|19|Standard|75001|12 Months</v>
      </c>
    </row>
    <row r="1555" spans="1:20" x14ac:dyDescent="0.25">
      <c r="A1555" t="inlineStr">
        <is>
          <t>Acquisition</t>
        </is>
      </c>
      <c r="B1555" t="inlineStr">
        <is>
          <t>Sep26-12M-Acq DY4 Gold Standard</t>
        </is>
      </c>
      <c r="C1555">
        <v>4</v>
      </c>
      <c r="D1555">
        <v>19</v>
      </c>
      <c r="E1555" t="inlineStr">
        <is>
          <t>Evening And Weekend</t>
        </is>
      </c>
      <c r="F1555">
        <v>75001</v>
      </c>
      <c r="G1555">
        <v>100000</v>
      </c>
      <c r="H1555" t="inlineStr">
        <is>
          <t>12 Months</t>
        </is>
      </c>
      <c r="I1555" s="27">
        <v>46286</v>
      </c>
      <c r="J1555" s="27">
        <v>46630</v>
      </c>
      <c r="L1555">
        <v>30.693</v>
      </c>
      <c r="N1555">
        <v>27.656</v>
      </c>
      <c r="O1555">
        <v>142.911</v>
      </c>
      <c r="R1555" t="inlineStr">
        <is>
          <t>Standard</t>
        </is>
      </c>
      <c r="S1555" t="inlineStr">
        <is>
          <t>Standard</t>
        </is>
      </c>
      <c r="T1555" t="str">
        <f>IF($A1555="","",$A1555&amp;"|"&amp;$S1555&amp;"|"&amp;$D1555&amp;"|"&amp;$E1555&amp;"|"&amp;$F1555&amp;"|"&amp;$H1555)</f>
        <v>Acquisition|Standard|19|Evening And Weekend|75001|12 Months</v>
      </c>
    </row>
    <row r="1556" spans="1:20" x14ac:dyDescent="0.25">
      <c r="A1556" t="inlineStr">
        <is>
          <t>Acquisition</t>
        </is>
      </c>
      <c r="B1556" t="inlineStr">
        <is>
          <t>Sep26-12M-Acq DY4 Gold Standard</t>
        </is>
      </c>
      <c r="C1556">
        <v>4</v>
      </c>
      <c r="D1556">
        <v>19</v>
      </c>
      <c r="E1556" t="inlineStr">
        <is>
          <t>Day Night</t>
        </is>
      </c>
      <c r="F1556">
        <v>75001</v>
      </c>
      <c r="G1556">
        <v>100000</v>
      </c>
      <c r="H1556" t="inlineStr">
        <is>
          <t>12 Months</t>
        </is>
      </c>
      <c r="I1556" s="27">
        <v>46286</v>
      </c>
      <c r="J1556" s="27">
        <v>46630</v>
      </c>
      <c r="L1556">
        <v>30.384</v>
      </c>
      <c r="M1556">
        <v>24.371</v>
      </c>
      <c r="O1556">
        <v>142.911</v>
      </c>
      <c r="R1556" t="inlineStr">
        <is>
          <t>Standard</t>
        </is>
      </c>
      <c r="S1556" t="inlineStr">
        <is>
          <t>Standard</t>
        </is>
      </c>
      <c r="T1556" t="str">
        <f>IF($A1556="","",$A1556&amp;"|"&amp;$S1556&amp;"|"&amp;$D1556&amp;"|"&amp;$E1556&amp;"|"&amp;$F1556&amp;"|"&amp;$H1556)</f>
        <v>Acquisition|Standard|19|Day Night|75001|12 Months</v>
      </c>
    </row>
    <row r="1557" spans="1:20" x14ac:dyDescent="0.25">
      <c r="A1557" t="inlineStr">
        <is>
          <t>Acquisition</t>
        </is>
      </c>
      <c r="B1557" t="inlineStr">
        <is>
          <t>Sep26-12M-Acq DY4 Gold Standard</t>
        </is>
      </c>
      <c r="C1557">
        <v>4</v>
      </c>
      <c r="D1557">
        <v>19</v>
      </c>
      <c r="E1557" t="inlineStr">
        <is>
          <t>Evening Weekend And Night</t>
        </is>
      </c>
      <c r="F1557">
        <v>75001</v>
      </c>
      <c r="G1557">
        <v>100000</v>
      </c>
      <c r="H1557" t="inlineStr">
        <is>
          <t>12 Months</t>
        </is>
      </c>
      <c r="I1557" s="27">
        <v>46286</v>
      </c>
      <c r="J1557" s="27">
        <v>46630</v>
      </c>
      <c r="L1557">
        <v>30.693</v>
      </c>
      <c r="M1557">
        <v>24.618</v>
      </c>
      <c r="N1557">
        <v>27.656</v>
      </c>
      <c r="O1557">
        <v>142.911</v>
      </c>
      <c r="R1557" t="inlineStr">
        <is>
          <t>Standard</t>
        </is>
      </c>
      <c r="S1557" t="inlineStr">
        <is>
          <t>Standard</t>
        </is>
      </c>
      <c r="T1557" t="str">
        <f>IF($A1557="","",$A1557&amp;"|"&amp;$S1557&amp;"|"&amp;$D1557&amp;"|"&amp;$E1557&amp;"|"&amp;$F1557&amp;"|"&amp;$H1557)</f>
        <v>Acquisition|Standard|19|Evening Weekend And Night|75001|12 Months</v>
      </c>
    </row>
    <row r="1558" spans="1:20" x14ac:dyDescent="0.25">
      <c r="A1558" t="inlineStr">
        <is>
          <t>Acquisition</t>
        </is>
      </c>
      <c r="B1558" t="inlineStr">
        <is>
          <t>Sep26-12M-Acq DY4 Gold Standard</t>
        </is>
      </c>
      <c r="C1558">
        <v>3</v>
      </c>
      <c r="D1558">
        <v>21</v>
      </c>
      <c r="E1558" t="inlineStr">
        <is>
          <t>Standard</t>
        </is>
      </c>
      <c r="F1558">
        <v>75001</v>
      </c>
      <c r="G1558">
        <v>100000</v>
      </c>
      <c r="H1558" t="inlineStr">
        <is>
          <t>12 Months</t>
        </is>
      </c>
      <c r="I1558" s="27">
        <v>46286</v>
      </c>
      <c r="J1558" s="27">
        <v>46630</v>
      </c>
      <c r="K1558">
        <v>29.398</v>
      </c>
      <c r="O1558">
        <v>142.911</v>
      </c>
      <c r="R1558" t="inlineStr">
        <is>
          <t>Standard</t>
        </is>
      </c>
      <c r="S1558" t="inlineStr">
        <is>
          <t>Standard</t>
        </is>
      </c>
      <c r="T1558" t="str">
        <f>IF($A1558="","",$A1558&amp;"|"&amp;$S1558&amp;"|"&amp;$D1558&amp;"|"&amp;$E1558&amp;"|"&amp;$F1558&amp;"|"&amp;$H1558)</f>
        <v>Acquisition|Standard|21|Standard|75001|12 Months</v>
      </c>
    </row>
    <row r="1559" spans="1:20" x14ac:dyDescent="0.25">
      <c r="A1559" t="inlineStr">
        <is>
          <t>Acquisition</t>
        </is>
      </c>
      <c r="B1559" t="inlineStr">
        <is>
          <t>Sep26-12M-Acq DY4 Gold Standard</t>
        </is>
      </c>
      <c r="C1559">
        <v>4</v>
      </c>
      <c r="D1559">
        <v>21</v>
      </c>
      <c r="E1559" t="inlineStr">
        <is>
          <t>Evening And Weekend</t>
        </is>
      </c>
      <c r="F1559">
        <v>75001</v>
      </c>
      <c r="G1559">
        <v>100000</v>
      </c>
      <c r="H1559" t="inlineStr">
        <is>
          <t>12 Months</t>
        </is>
      </c>
      <c r="I1559" s="27">
        <v>46286</v>
      </c>
      <c r="J1559" s="27">
        <v>46630</v>
      </c>
      <c r="L1559">
        <v>30.93</v>
      </c>
      <c r="N1559">
        <v>27.873</v>
      </c>
      <c r="O1559">
        <v>142.911</v>
      </c>
      <c r="R1559" t="inlineStr">
        <is>
          <t>Standard</t>
        </is>
      </c>
      <c r="S1559" t="inlineStr">
        <is>
          <t>Standard</t>
        </is>
      </c>
      <c r="T1559" t="str">
        <f>IF($A1559="","",$A1559&amp;"|"&amp;$S1559&amp;"|"&amp;$D1559&amp;"|"&amp;$E1559&amp;"|"&amp;$F1559&amp;"|"&amp;$H1559)</f>
        <v>Acquisition|Standard|21|Evening And Weekend|75001|12 Months</v>
      </c>
    </row>
    <row r="1560" spans="1:20" x14ac:dyDescent="0.25">
      <c r="A1560" t="inlineStr">
        <is>
          <t>Acquisition</t>
        </is>
      </c>
      <c r="B1560" t="inlineStr">
        <is>
          <t>Sep26-12M-Acq DY4 Gold Standard</t>
        </is>
      </c>
      <c r="C1560">
        <v>4</v>
      </c>
      <c r="D1560">
        <v>21</v>
      </c>
      <c r="E1560" t="inlineStr">
        <is>
          <t>Day Night</t>
        </is>
      </c>
      <c r="F1560">
        <v>75001</v>
      </c>
      <c r="G1560">
        <v>100000</v>
      </c>
      <c r="H1560" t="inlineStr">
        <is>
          <t>12 Months</t>
        </is>
      </c>
      <c r="I1560" s="27">
        <v>46286</v>
      </c>
      <c r="J1560" s="27">
        <v>46630</v>
      </c>
      <c r="L1560">
        <v>30.612</v>
      </c>
      <c r="M1560">
        <v>24.557</v>
      </c>
      <c r="O1560">
        <v>142.911</v>
      </c>
      <c r="R1560" t="inlineStr">
        <is>
          <t>Standard</t>
        </is>
      </c>
      <c r="S1560" t="inlineStr">
        <is>
          <t>Standard</t>
        </is>
      </c>
      <c r="T1560" t="str">
        <f>IF($A1560="","",$A1560&amp;"|"&amp;$S1560&amp;"|"&amp;$D1560&amp;"|"&amp;$E1560&amp;"|"&amp;$F1560&amp;"|"&amp;$H1560)</f>
        <v>Acquisition|Standard|21|Day Night|75001|12 Months</v>
      </c>
    </row>
    <row r="1561" spans="1:20" x14ac:dyDescent="0.25">
      <c r="A1561" t="inlineStr">
        <is>
          <t>Acquisition</t>
        </is>
      </c>
      <c r="B1561" t="inlineStr">
        <is>
          <t>Sep26-12M-Acq DY4 Gold Standard</t>
        </is>
      </c>
      <c r="C1561">
        <v>4</v>
      </c>
      <c r="D1561">
        <v>21</v>
      </c>
      <c r="E1561" t="inlineStr">
        <is>
          <t>Evening Weekend And Night</t>
        </is>
      </c>
      <c r="F1561">
        <v>75001</v>
      </c>
      <c r="G1561">
        <v>100000</v>
      </c>
      <c r="H1561" t="inlineStr">
        <is>
          <t>12 Months</t>
        </is>
      </c>
      <c r="I1561" s="27">
        <v>46286</v>
      </c>
      <c r="J1561" s="27">
        <v>46630</v>
      </c>
      <c r="L1561">
        <v>30.93</v>
      </c>
      <c r="M1561">
        <v>24.803</v>
      </c>
      <c r="N1561">
        <v>27.873</v>
      </c>
      <c r="O1561">
        <v>142.911</v>
      </c>
      <c r="R1561" t="inlineStr">
        <is>
          <t>Standard</t>
        </is>
      </c>
      <c r="S1561" t="inlineStr">
        <is>
          <t>Standard</t>
        </is>
      </c>
      <c r="T1561" t="str">
        <f>IF($A1561="","",$A1561&amp;"|"&amp;$S1561&amp;"|"&amp;$D1561&amp;"|"&amp;$E1561&amp;"|"&amp;$F1561&amp;"|"&amp;$H1561)</f>
        <v>Acquisition|Standard|21|Evening Weekend And Night|75001|12 Months</v>
      </c>
    </row>
    <row r="1562" spans="1:20" x14ac:dyDescent="0.25">
      <c r="A1562" t="inlineStr">
        <is>
          <t>Acquisition</t>
        </is>
      </c>
      <c r="B1562" t="inlineStr">
        <is>
          <t>Sep26-12M-Acq DY4 Gold Standard</t>
        </is>
      </c>
      <c r="C1562">
        <v>3</v>
      </c>
      <c r="D1562">
        <v>22</v>
      </c>
      <c r="E1562" t="inlineStr">
        <is>
          <t>Standard</t>
        </is>
      </c>
      <c r="F1562">
        <v>75001</v>
      </c>
      <c r="G1562">
        <v>100000</v>
      </c>
      <c r="H1562" t="inlineStr">
        <is>
          <t>12 Months</t>
        </is>
      </c>
      <c r="I1562" s="27">
        <v>46286</v>
      </c>
      <c r="J1562" s="27">
        <v>46630</v>
      </c>
      <c r="K1562">
        <v>29.398</v>
      </c>
      <c r="O1562">
        <v>142.911</v>
      </c>
      <c r="R1562" t="inlineStr">
        <is>
          <t>Standard</t>
        </is>
      </c>
      <c r="S1562" t="inlineStr">
        <is>
          <t>Standard</t>
        </is>
      </c>
      <c r="T1562" t="str">
        <f>IF($A1562="","",$A1562&amp;"|"&amp;$S1562&amp;"|"&amp;$D1562&amp;"|"&amp;$E1562&amp;"|"&amp;$F1562&amp;"|"&amp;$H1562)</f>
        <v>Acquisition|Standard|22|Standard|75001|12 Months</v>
      </c>
    </row>
    <row r="1563" spans="1:20" x14ac:dyDescent="0.25">
      <c r="A1563" t="inlineStr">
        <is>
          <t>Acquisition</t>
        </is>
      </c>
      <c r="B1563" t="inlineStr">
        <is>
          <t>Sep26-12M-Acq DY4 Gold Standard</t>
        </is>
      </c>
      <c r="C1563">
        <v>4</v>
      </c>
      <c r="D1563">
        <v>22</v>
      </c>
      <c r="E1563" t="inlineStr">
        <is>
          <t>Evening And Weekend</t>
        </is>
      </c>
      <c r="F1563">
        <v>75001</v>
      </c>
      <c r="G1563">
        <v>100000</v>
      </c>
      <c r="H1563" t="inlineStr">
        <is>
          <t>12 Months</t>
        </is>
      </c>
      <c r="I1563" s="27">
        <v>46286</v>
      </c>
      <c r="J1563" s="27">
        <v>46630</v>
      </c>
      <c r="L1563">
        <v>30.93</v>
      </c>
      <c r="N1563">
        <v>27.873</v>
      </c>
      <c r="O1563">
        <v>142.911</v>
      </c>
      <c r="R1563" t="inlineStr">
        <is>
          <t>Standard</t>
        </is>
      </c>
      <c r="S1563" t="inlineStr">
        <is>
          <t>Standard</t>
        </is>
      </c>
      <c r="T1563" t="str">
        <f>IF($A1563="","",$A1563&amp;"|"&amp;$S1563&amp;"|"&amp;$D1563&amp;"|"&amp;$E1563&amp;"|"&amp;$F1563&amp;"|"&amp;$H1563)</f>
        <v>Acquisition|Standard|22|Evening And Weekend|75001|12 Months</v>
      </c>
    </row>
    <row r="1564" spans="1:20" x14ac:dyDescent="0.25">
      <c r="A1564" t="inlineStr">
        <is>
          <t>Acquisition</t>
        </is>
      </c>
      <c r="B1564" t="inlineStr">
        <is>
          <t>Sep26-12M-Acq DY4 Gold Standard</t>
        </is>
      </c>
      <c r="C1564">
        <v>4</v>
      </c>
      <c r="D1564">
        <v>22</v>
      </c>
      <c r="E1564" t="inlineStr">
        <is>
          <t>Day Night</t>
        </is>
      </c>
      <c r="F1564">
        <v>75001</v>
      </c>
      <c r="G1564">
        <v>100000</v>
      </c>
      <c r="H1564" t="inlineStr">
        <is>
          <t>12 Months</t>
        </is>
      </c>
      <c r="I1564" s="27">
        <v>46286</v>
      </c>
      <c r="J1564" s="27">
        <v>46630</v>
      </c>
      <c r="L1564">
        <v>30.612</v>
      </c>
      <c r="M1564">
        <v>24.557</v>
      </c>
      <c r="O1564">
        <v>142.911</v>
      </c>
      <c r="R1564" t="inlineStr">
        <is>
          <t>Standard</t>
        </is>
      </c>
      <c r="S1564" t="inlineStr">
        <is>
          <t>Standard</t>
        </is>
      </c>
      <c r="T1564" t="str">
        <f>IF($A1564="","",$A1564&amp;"|"&amp;$S1564&amp;"|"&amp;$D1564&amp;"|"&amp;$E1564&amp;"|"&amp;$F1564&amp;"|"&amp;$H1564)</f>
        <v>Acquisition|Standard|22|Day Night|75001|12 Months</v>
      </c>
    </row>
    <row r="1565" spans="1:20" x14ac:dyDescent="0.25">
      <c r="A1565" t="inlineStr">
        <is>
          <t>Acquisition</t>
        </is>
      </c>
      <c r="B1565" t="inlineStr">
        <is>
          <t>Sep26-12M-Acq DY4 Gold Standard</t>
        </is>
      </c>
      <c r="C1565">
        <v>4</v>
      </c>
      <c r="D1565">
        <v>22</v>
      </c>
      <c r="E1565" t="inlineStr">
        <is>
          <t>Evening Weekend And Night</t>
        </is>
      </c>
      <c r="F1565">
        <v>75001</v>
      </c>
      <c r="G1565">
        <v>100000</v>
      </c>
      <c r="H1565" t="inlineStr">
        <is>
          <t>12 Months</t>
        </is>
      </c>
      <c r="I1565" s="27">
        <v>46286</v>
      </c>
      <c r="J1565" s="27">
        <v>46630</v>
      </c>
      <c r="L1565">
        <v>30.93</v>
      </c>
      <c r="M1565">
        <v>24.803</v>
      </c>
      <c r="N1565">
        <v>27.873</v>
      </c>
      <c r="O1565">
        <v>142.911</v>
      </c>
      <c r="R1565" t="inlineStr">
        <is>
          <t>Standard</t>
        </is>
      </c>
      <c r="S1565" t="inlineStr">
        <is>
          <t>Standard</t>
        </is>
      </c>
      <c r="T1565" t="str">
        <f>IF($A1565="","",$A1565&amp;"|"&amp;$S1565&amp;"|"&amp;$D1565&amp;"|"&amp;$E1565&amp;"|"&amp;$F1565&amp;"|"&amp;$H1565)</f>
        <v>Acquisition|Standard|22|Evening Weekend And Night|75001|12 Months</v>
      </c>
    </row>
    <row r="1566" spans="1:20" x14ac:dyDescent="0.25">
      <c r="A1566" t="inlineStr">
        <is>
          <t>Acquisition</t>
        </is>
      </c>
      <c r="B1566" t="inlineStr">
        <is>
          <t>Sep26-12M-Acq DY4 Gold Standard</t>
        </is>
      </c>
      <c r="C1566">
        <v>3</v>
      </c>
      <c r="D1566">
        <v>18</v>
      </c>
      <c r="E1566" t="inlineStr">
        <is>
          <t>Standard</t>
        </is>
      </c>
      <c r="F1566">
        <v>75001</v>
      </c>
      <c r="G1566">
        <v>100000</v>
      </c>
      <c r="H1566" t="inlineStr">
        <is>
          <t>12 Months</t>
        </is>
      </c>
      <c r="I1566" s="27">
        <v>46286</v>
      </c>
      <c r="J1566" s="27">
        <v>46630</v>
      </c>
      <c r="K1566">
        <v>28.677</v>
      </c>
      <c r="O1566">
        <v>142.911</v>
      </c>
      <c r="R1566" t="inlineStr">
        <is>
          <t>Standard</t>
        </is>
      </c>
      <c r="S1566" t="inlineStr">
        <is>
          <t>Standard</t>
        </is>
      </c>
      <c r="T1566" t="str">
        <f>IF($A1566="","",$A1566&amp;"|"&amp;$S1566&amp;"|"&amp;$D1566&amp;"|"&amp;$E1566&amp;"|"&amp;$F1566&amp;"|"&amp;$H1566)</f>
        <v>Acquisition|Standard|18|Standard|75001|12 Months</v>
      </c>
    </row>
    <row r="1567" spans="1:20" x14ac:dyDescent="0.25">
      <c r="A1567" t="inlineStr">
        <is>
          <t>Acquisition</t>
        </is>
      </c>
      <c r="B1567" t="inlineStr">
        <is>
          <t>Sep26-12M-Acq DY4 Gold Standard</t>
        </is>
      </c>
      <c r="C1567">
        <v>4</v>
      </c>
      <c r="D1567">
        <v>18</v>
      </c>
      <c r="E1567" t="inlineStr">
        <is>
          <t>Evening And Weekend</t>
        </is>
      </c>
      <c r="F1567">
        <v>75001</v>
      </c>
      <c r="G1567">
        <v>100000</v>
      </c>
      <c r="H1567" t="inlineStr">
        <is>
          <t>12 Months</t>
        </is>
      </c>
      <c r="I1567" s="27">
        <v>46286</v>
      </c>
      <c r="J1567" s="27">
        <v>46630</v>
      </c>
      <c r="L1567">
        <v>30.169</v>
      </c>
      <c r="N1567">
        <v>27.182</v>
      </c>
      <c r="O1567">
        <v>142.911</v>
      </c>
      <c r="R1567" t="inlineStr">
        <is>
          <t>Standard</t>
        </is>
      </c>
      <c r="S1567" t="inlineStr">
        <is>
          <t>Standard</t>
        </is>
      </c>
      <c r="T1567" t="str">
        <f>IF($A1567="","",$A1567&amp;"|"&amp;$S1567&amp;"|"&amp;$D1567&amp;"|"&amp;$E1567&amp;"|"&amp;$F1567&amp;"|"&amp;$H1567)</f>
        <v>Acquisition|Standard|18|Evening And Weekend|75001|12 Months</v>
      </c>
    </row>
    <row r="1568" spans="1:20" x14ac:dyDescent="0.25">
      <c r="A1568" t="inlineStr">
        <is>
          <t>Acquisition</t>
        </is>
      </c>
      <c r="B1568" t="inlineStr">
        <is>
          <t>Sep26-12M-Acq DY4 Gold Standard</t>
        </is>
      </c>
      <c r="C1568">
        <v>4</v>
      </c>
      <c r="D1568">
        <v>18</v>
      </c>
      <c r="E1568" t="inlineStr">
        <is>
          <t>Day Night</t>
        </is>
      </c>
      <c r="F1568">
        <v>75001</v>
      </c>
      <c r="G1568">
        <v>100000</v>
      </c>
      <c r="H1568" t="inlineStr">
        <is>
          <t>12 Months</t>
        </is>
      </c>
      <c r="I1568" s="27">
        <v>46286</v>
      </c>
      <c r="J1568" s="27">
        <v>46630</v>
      </c>
      <c r="L1568">
        <v>29.861</v>
      </c>
      <c r="M1568">
        <v>23.948</v>
      </c>
      <c r="O1568">
        <v>142.911</v>
      </c>
      <c r="R1568" t="inlineStr">
        <is>
          <t>Standard</t>
        </is>
      </c>
      <c r="S1568" t="inlineStr">
        <is>
          <t>Standard</t>
        </is>
      </c>
      <c r="T1568" t="str">
        <f>IF($A1568="","",$A1568&amp;"|"&amp;$S1568&amp;"|"&amp;$D1568&amp;"|"&amp;$E1568&amp;"|"&amp;$F1568&amp;"|"&amp;$H1568)</f>
        <v>Acquisition|Standard|18|Day Night|75001|12 Months</v>
      </c>
    </row>
    <row r="1569" spans="1:20" x14ac:dyDescent="0.25">
      <c r="A1569" t="inlineStr">
        <is>
          <t>Acquisition</t>
        </is>
      </c>
      <c r="B1569" t="inlineStr">
        <is>
          <t>Sep26-12M-Acq DY4 Gold Standard</t>
        </is>
      </c>
      <c r="C1569">
        <v>4</v>
      </c>
      <c r="D1569">
        <v>18</v>
      </c>
      <c r="E1569" t="inlineStr">
        <is>
          <t>Evening Weekend And Night</t>
        </is>
      </c>
      <c r="F1569">
        <v>75001</v>
      </c>
      <c r="G1569">
        <v>100000</v>
      </c>
      <c r="H1569" t="inlineStr">
        <is>
          <t>12 Months</t>
        </is>
      </c>
      <c r="I1569" s="27">
        <v>46286</v>
      </c>
      <c r="J1569" s="27">
        <v>46630</v>
      </c>
      <c r="L1569">
        <v>30.169</v>
      </c>
      <c r="M1569">
        <v>24.196</v>
      </c>
      <c r="N1569">
        <v>27.182</v>
      </c>
      <c r="O1569">
        <v>142.911</v>
      </c>
      <c r="R1569" t="inlineStr">
        <is>
          <t>Standard</t>
        </is>
      </c>
      <c r="S1569" t="inlineStr">
        <is>
          <t>Standard</t>
        </is>
      </c>
      <c r="T1569" t="str">
        <f>IF($A1569="","",$A1569&amp;"|"&amp;$S1569&amp;"|"&amp;$D1569&amp;"|"&amp;$E1569&amp;"|"&amp;$F1569&amp;"|"&amp;$H1569)</f>
        <v>Acquisition|Standard|18|Evening Weekend And Night|75001|12 Months</v>
      </c>
    </row>
    <row r="1570" spans="1:20" x14ac:dyDescent="0.25">
      <c r="A1570" t="inlineStr">
        <is>
          <t>Acquisition</t>
        </is>
      </c>
      <c r="B1570" t="inlineStr">
        <is>
          <t>Sep26-24M-Acq DY4 Gold Standard</t>
        </is>
      </c>
      <c r="C1570">
        <v>3</v>
      </c>
      <c r="D1570">
        <v>14</v>
      </c>
      <c r="E1570" t="inlineStr">
        <is>
          <t>Standard</t>
        </is>
      </c>
      <c r="F1570">
        <v>75001</v>
      </c>
      <c r="G1570">
        <v>100000</v>
      </c>
      <c r="H1570" t="inlineStr">
        <is>
          <t>24 Months</t>
        </is>
      </c>
      <c r="I1570" s="27">
        <v>46286</v>
      </c>
      <c r="J1570" s="27">
        <v>46630</v>
      </c>
      <c r="K1570">
        <v>29.074</v>
      </c>
      <c r="O1570">
        <v>142.911</v>
      </c>
      <c r="R1570" t="inlineStr">
        <is>
          <t>Standard</t>
        </is>
      </c>
      <c r="S1570" t="inlineStr">
        <is>
          <t>Standard</t>
        </is>
      </c>
      <c r="T1570" t="str">
        <f>IF($A1570="","",$A1570&amp;"|"&amp;$S1570&amp;"|"&amp;$D1570&amp;"|"&amp;$E1570&amp;"|"&amp;$F1570&amp;"|"&amp;$H1570)</f>
        <v>Acquisition|Standard|14|Standard|75001|24 Months</v>
      </c>
    </row>
    <row r="1571" spans="1:20" x14ac:dyDescent="0.25">
      <c r="A1571" t="inlineStr">
        <is>
          <t>Acquisition</t>
        </is>
      </c>
      <c r="B1571" t="inlineStr">
        <is>
          <t>Sep26-24M-Acq DY4 Gold Standard</t>
        </is>
      </c>
      <c r="C1571">
        <v>4</v>
      </c>
      <c r="D1571">
        <v>14</v>
      </c>
      <c r="E1571" t="inlineStr">
        <is>
          <t>Evening And Weekend</t>
        </is>
      </c>
      <c r="F1571">
        <v>75001</v>
      </c>
      <c r="G1571">
        <v>100000</v>
      </c>
      <c r="H1571" t="inlineStr">
        <is>
          <t>24 Months</t>
        </is>
      </c>
      <c r="I1571" s="27">
        <v>46286</v>
      </c>
      <c r="J1571" s="27">
        <v>46630</v>
      </c>
      <c r="L1571">
        <v>30.59</v>
      </c>
      <c r="N1571">
        <v>27.564</v>
      </c>
      <c r="O1571">
        <v>142.911</v>
      </c>
      <c r="R1571" t="inlineStr">
        <is>
          <t>Standard</t>
        </is>
      </c>
      <c r="S1571" t="inlineStr">
        <is>
          <t>Standard</t>
        </is>
      </c>
      <c r="T1571" t="str">
        <f>IF($A1571="","",$A1571&amp;"|"&amp;$S1571&amp;"|"&amp;$D1571&amp;"|"&amp;$E1571&amp;"|"&amp;$F1571&amp;"|"&amp;$H1571)</f>
        <v>Acquisition|Standard|14|Evening And Weekend|75001|24 Months</v>
      </c>
    </row>
    <row r="1572" spans="1:20" x14ac:dyDescent="0.25">
      <c r="A1572" t="inlineStr">
        <is>
          <t>Acquisition</t>
        </is>
      </c>
      <c r="B1572" t="inlineStr">
        <is>
          <t>Sep26-24M-Acq DY4 Gold Standard</t>
        </is>
      </c>
      <c r="C1572">
        <v>4</v>
      </c>
      <c r="D1572">
        <v>14</v>
      </c>
      <c r="E1572" t="inlineStr">
        <is>
          <t>Day Night</t>
        </is>
      </c>
      <c r="F1572">
        <v>75001</v>
      </c>
      <c r="G1572">
        <v>100000</v>
      </c>
      <c r="H1572" t="inlineStr">
        <is>
          <t>24 Months</t>
        </is>
      </c>
      <c r="I1572" s="27">
        <v>46286</v>
      </c>
      <c r="J1572" s="27">
        <v>46630</v>
      </c>
      <c r="L1572">
        <v>30.272</v>
      </c>
      <c r="M1572">
        <v>24.278</v>
      </c>
      <c r="O1572">
        <v>142.911</v>
      </c>
      <c r="R1572" t="inlineStr">
        <is>
          <t>Standard</t>
        </is>
      </c>
      <c r="S1572" t="inlineStr">
        <is>
          <t>Standard</t>
        </is>
      </c>
      <c r="T1572" t="str">
        <f>IF($A1572="","",$A1572&amp;"|"&amp;$S1572&amp;"|"&amp;$D1572&amp;"|"&amp;$E1572&amp;"|"&amp;$F1572&amp;"|"&amp;$H1572)</f>
        <v>Acquisition|Standard|14|Day Night|75001|24 Months</v>
      </c>
    </row>
    <row r="1573" spans="1:20" x14ac:dyDescent="0.25">
      <c r="A1573" t="inlineStr">
        <is>
          <t>Acquisition</t>
        </is>
      </c>
      <c r="B1573" t="inlineStr">
        <is>
          <t>Sep26-24M-Acq DY4 Gold Standard</t>
        </is>
      </c>
      <c r="C1573">
        <v>4</v>
      </c>
      <c r="D1573">
        <v>14</v>
      </c>
      <c r="E1573" t="inlineStr">
        <is>
          <t>Evening Weekend And Night</t>
        </is>
      </c>
      <c r="F1573">
        <v>75001</v>
      </c>
      <c r="G1573">
        <v>100000</v>
      </c>
      <c r="H1573" t="inlineStr">
        <is>
          <t>24 Months</t>
        </is>
      </c>
      <c r="I1573" s="27">
        <v>46286</v>
      </c>
      <c r="J1573" s="27">
        <v>46630</v>
      </c>
      <c r="L1573">
        <v>30.59</v>
      </c>
      <c r="M1573">
        <v>24.536</v>
      </c>
      <c r="N1573">
        <v>27.564</v>
      </c>
      <c r="O1573">
        <v>142.911</v>
      </c>
      <c r="R1573" t="inlineStr">
        <is>
          <t>Standard</t>
        </is>
      </c>
      <c r="S1573" t="inlineStr">
        <is>
          <t>Standard</t>
        </is>
      </c>
      <c r="T1573" t="str">
        <f>IF($A1573="","",$A1573&amp;"|"&amp;$S1573&amp;"|"&amp;$D1573&amp;"|"&amp;$E1573&amp;"|"&amp;$F1573&amp;"|"&amp;$H1573)</f>
        <v>Acquisition|Standard|14|Evening Weekend And Night|75001|24 Months</v>
      </c>
    </row>
    <row r="1574" spans="1:20" x14ac:dyDescent="0.25">
      <c r="A1574" t="inlineStr">
        <is>
          <t>Acquisition</t>
        </is>
      </c>
      <c r="B1574" t="inlineStr">
        <is>
          <t>Sep26-24M-Acq DY4 Gold Standard</t>
        </is>
      </c>
      <c r="C1574">
        <v>3</v>
      </c>
      <c r="D1574">
        <v>10</v>
      </c>
      <c r="E1574" t="inlineStr">
        <is>
          <t>Standard</t>
        </is>
      </c>
      <c r="F1574">
        <v>75001</v>
      </c>
      <c r="G1574">
        <v>100000</v>
      </c>
      <c r="H1574" t="inlineStr">
        <is>
          <t>24 Months</t>
        </is>
      </c>
      <c r="I1574" s="27">
        <v>46286</v>
      </c>
      <c r="J1574" s="27">
        <v>46630</v>
      </c>
      <c r="K1574">
        <v>29.271</v>
      </c>
      <c r="O1574">
        <v>142.911</v>
      </c>
      <c r="R1574" t="inlineStr">
        <is>
          <t>Standard</t>
        </is>
      </c>
      <c r="S1574" t="inlineStr">
        <is>
          <t>Standard</t>
        </is>
      </c>
      <c r="T1574" t="str">
        <f>IF($A1574="","",$A1574&amp;"|"&amp;$S1574&amp;"|"&amp;$D1574&amp;"|"&amp;$E1574&amp;"|"&amp;$F1574&amp;"|"&amp;$H1574)</f>
        <v>Acquisition|Standard|10|Standard|75001|24 Months</v>
      </c>
    </row>
    <row r="1575" spans="1:20" x14ac:dyDescent="0.25">
      <c r="A1575" t="inlineStr">
        <is>
          <t>Acquisition</t>
        </is>
      </c>
      <c r="B1575" t="inlineStr">
        <is>
          <t>Sep26-24M-Acq DY4 Gold Standard</t>
        </is>
      </c>
      <c r="C1575">
        <v>4</v>
      </c>
      <c r="D1575">
        <v>10</v>
      </c>
      <c r="E1575" t="inlineStr">
        <is>
          <t>Evening And Weekend</t>
        </is>
      </c>
      <c r="F1575">
        <v>75001</v>
      </c>
      <c r="G1575">
        <v>100000</v>
      </c>
      <c r="H1575" t="inlineStr">
        <is>
          <t>24 Months</t>
        </is>
      </c>
      <c r="I1575" s="27">
        <v>46286</v>
      </c>
      <c r="J1575" s="27">
        <v>46630</v>
      </c>
      <c r="L1575">
        <v>30.796</v>
      </c>
      <c r="N1575">
        <v>27.748</v>
      </c>
      <c r="O1575">
        <v>142.911</v>
      </c>
      <c r="R1575" t="inlineStr">
        <is>
          <t>Standard</t>
        </is>
      </c>
      <c r="S1575" t="inlineStr">
        <is>
          <t>Standard</t>
        </is>
      </c>
      <c r="T1575" t="str">
        <f>IF($A1575="","",$A1575&amp;"|"&amp;$S1575&amp;"|"&amp;$D1575&amp;"|"&amp;$E1575&amp;"|"&amp;$F1575&amp;"|"&amp;$H1575)</f>
        <v>Acquisition|Standard|10|Evening And Weekend|75001|24 Months</v>
      </c>
    </row>
    <row r="1576" spans="1:20" x14ac:dyDescent="0.25">
      <c r="A1576" t="inlineStr">
        <is>
          <t>Acquisition</t>
        </is>
      </c>
      <c r="B1576" t="inlineStr">
        <is>
          <t>Sep26-24M-Acq DY4 Gold Standard</t>
        </is>
      </c>
      <c r="C1576">
        <v>4</v>
      </c>
      <c r="D1576">
        <v>10</v>
      </c>
      <c r="E1576" t="inlineStr">
        <is>
          <t>Day Night</t>
        </is>
      </c>
      <c r="F1576">
        <v>75001</v>
      </c>
      <c r="G1576">
        <v>100000</v>
      </c>
      <c r="H1576" t="inlineStr">
        <is>
          <t>24 Months</t>
        </is>
      </c>
      <c r="I1576" s="27">
        <v>46286</v>
      </c>
      <c r="J1576" s="27">
        <v>46630</v>
      </c>
      <c r="L1576">
        <v>30.477</v>
      </c>
      <c r="M1576">
        <v>24.443</v>
      </c>
      <c r="O1576">
        <v>142.911</v>
      </c>
      <c r="R1576" t="inlineStr">
        <is>
          <t>Standard</t>
        </is>
      </c>
      <c r="S1576" t="inlineStr">
        <is>
          <t>Standard</t>
        </is>
      </c>
      <c r="T1576" t="str">
        <f>IF($A1576="","",$A1576&amp;"|"&amp;$S1576&amp;"|"&amp;$D1576&amp;"|"&amp;$E1576&amp;"|"&amp;$F1576&amp;"|"&amp;$H1576)</f>
        <v>Acquisition|Standard|10|Day Night|75001|24 Months</v>
      </c>
    </row>
    <row r="1577" spans="1:20" x14ac:dyDescent="0.25">
      <c r="A1577" t="inlineStr">
        <is>
          <t>Acquisition</t>
        </is>
      </c>
      <c r="B1577" t="inlineStr">
        <is>
          <t>Sep26-24M-Acq DY4 Gold Standard</t>
        </is>
      </c>
      <c r="C1577">
        <v>4</v>
      </c>
      <c r="D1577">
        <v>10</v>
      </c>
      <c r="E1577" t="inlineStr">
        <is>
          <t>Evening Weekend And Night</t>
        </is>
      </c>
      <c r="F1577">
        <v>75001</v>
      </c>
      <c r="G1577">
        <v>100000</v>
      </c>
      <c r="H1577" t="inlineStr">
        <is>
          <t>24 Months</t>
        </is>
      </c>
      <c r="I1577" s="27">
        <v>46286</v>
      </c>
      <c r="J1577" s="27">
        <v>46630</v>
      </c>
      <c r="L1577">
        <v>30.796</v>
      </c>
      <c r="M1577">
        <v>24.7</v>
      </c>
      <c r="N1577">
        <v>27.748</v>
      </c>
      <c r="O1577">
        <v>142.911</v>
      </c>
      <c r="R1577" t="inlineStr">
        <is>
          <t>Standard</t>
        </is>
      </c>
      <c r="S1577" t="inlineStr">
        <is>
          <t>Standard</t>
        </is>
      </c>
      <c r="T1577" t="str">
        <f>IF($A1577="","",$A1577&amp;"|"&amp;$S1577&amp;"|"&amp;$D1577&amp;"|"&amp;$E1577&amp;"|"&amp;$F1577&amp;"|"&amp;$H1577)</f>
        <v>Acquisition|Standard|10|Evening Weekend And Night|75001|24 Months</v>
      </c>
    </row>
    <row r="1578" spans="1:20" x14ac:dyDescent="0.25">
      <c r="A1578" t="inlineStr">
        <is>
          <t>Acquisition</t>
        </is>
      </c>
      <c r="B1578" t="inlineStr">
        <is>
          <t>Sep26-24M-Acq DY4 Gold Standard</t>
        </is>
      </c>
      <c r="C1578">
        <v>3</v>
      </c>
      <c r="D1578">
        <v>23</v>
      </c>
      <c r="E1578" t="inlineStr">
        <is>
          <t>Standard</t>
        </is>
      </c>
      <c r="F1578">
        <v>75001</v>
      </c>
      <c r="G1578">
        <v>100000</v>
      </c>
      <c r="H1578" t="inlineStr">
        <is>
          <t>24 Months</t>
        </is>
      </c>
      <c r="I1578" s="27">
        <v>46286</v>
      </c>
      <c r="J1578" s="27">
        <v>46630</v>
      </c>
      <c r="K1578">
        <v>28.735</v>
      </c>
      <c r="O1578">
        <v>142.911</v>
      </c>
      <c r="R1578" t="inlineStr">
        <is>
          <t>Standard</t>
        </is>
      </c>
      <c r="S1578" t="inlineStr">
        <is>
          <t>Standard</t>
        </is>
      </c>
      <c r="T1578" t="str">
        <f>IF($A1578="","",$A1578&amp;"|"&amp;$S1578&amp;"|"&amp;$D1578&amp;"|"&amp;$E1578&amp;"|"&amp;$F1578&amp;"|"&amp;$H1578)</f>
        <v>Acquisition|Standard|23|Standard|75001|24 Months</v>
      </c>
    </row>
    <row r="1579" spans="1:20" x14ac:dyDescent="0.25">
      <c r="A1579" t="inlineStr">
        <is>
          <t>Acquisition</t>
        </is>
      </c>
      <c r="B1579" t="inlineStr">
        <is>
          <t>Sep26-24M-Acq DY4 Gold Standard</t>
        </is>
      </c>
      <c r="C1579">
        <v>4</v>
      </c>
      <c r="D1579">
        <v>23</v>
      </c>
      <c r="E1579" t="inlineStr">
        <is>
          <t>Evening And Weekend</t>
        </is>
      </c>
      <c r="F1579">
        <v>75001</v>
      </c>
      <c r="G1579">
        <v>100000</v>
      </c>
      <c r="H1579" t="inlineStr">
        <is>
          <t>24 Months</t>
        </is>
      </c>
      <c r="I1579" s="27">
        <v>46286</v>
      </c>
      <c r="J1579" s="27">
        <v>46630</v>
      </c>
      <c r="L1579">
        <v>30.231</v>
      </c>
      <c r="N1579">
        <v>27.243</v>
      </c>
      <c r="O1579">
        <v>142.911</v>
      </c>
      <c r="R1579" t="inlineStr">
        <is>
          <t>Standard</t>
        </is>
      </c>
      <c r="S1579" t="inlineStr">
        <is>
          <t>Standard</t>
        </is>
      </c>
      <c r="T1579" t="str">
        <f>IF($A1579="","",$A1579&amp;"|"&amp;$S1579&amp;"|"&amp;$D1579&amp;"|"&amp;$E1579&amp;"|"&amp;$F1579&amp;"|"&amp;$H1579)</f>
        <v>Acquisition|Standard|23|Evening And Weekend|75001|24 Months</v>
      </c>
    </row>
    <row r="1580" spans="1:20" x14ac:dyDescent="0.25">
      <c r="A1580" t="inlineStr">
        <is>
          <t>Acquisition</t>
        </is>
      </c>
      <c r="B1580" t="inlineStr">
        <is>
          <t>Sep26-24M-Acq DY4 Gold Standard</t>
        </is>
      </c>
      <c r="C1580">
        <v>4</v>
      </c>
      <c r="D1580">
        <v>23</v>
      </c>
      <c r="E1580" t="inlineStr">
        <is>
          <t>Day Night</t>
        </is>
      </c>
      <c r="F1580">
        <v>75001</v>
      </c>
      <c r="G1580">
        <v>100000</v>
      </c>
      <c r="H1580" t="inlineStr">
        <is>
          <t>24 Months</t>
        </is>
      </c>
      <c r="I1580" s="27">
        <v>46286</v>
      </c>
      <c r="J1580" s="27">
        <v>46630</v>
      </c>
      <c r="L1580">
        <v>29.921</v>
      </c>
      <c r="M1580">
        <v>23.999</v>
      </c>
      <c r="O1580">
        <v>142.911</v>
      </c>
      <c r="R1580" t="inlineStr">
        <is>
          <t>Standard</t>
        </is>
      </c>
      <c r="S1580" t="inlineStr">
        <is>
          <t>Standard</t>
        </is>
      </c>
      <c r="T1580" t="str">
        <f>IF($A1580="","",$A1580&amp;"|"&amp;$S1580&amp;"|"&amp;$D1580&amp;"|"&amp;$E1580&amp;"|"&amp;$F1580&amp;"|"&amp;$H1580)</f>
        <v>Acquisition|Standard|23|Day Night|75001|24 Months</v>
      </c>
    </row>
    <row r="1581" spans="1:20" x14ac:dyDescent="0.25">
      <c r="A1581" t="inlineStr">
        <is>
          <t>Acquisition</t>
        </is>
      </c>
      <c r="B1581" t="inlineStr">
        <is>
          <t>Sep26-24M-Acq DY4 Gold Standard</t>
        </is>
      </c>
      <c r="C1581">
        <v>4</v>
      </c>
      <c r="D1581">
        <v>23</v>
      </c>
      <c r="E1581" t="inlineStr">
        <is>
          <t>Evening Weekend And Night</t>
        </is>
      </c>
      <c r="F1581">
        <v>75001</v>
      </c>
      <c r="G1581">
        <v>100000</v>
      </c>
      <c r="H1581" t="inlineStr">
        <is>
          <t>24 Months</t>
        </is>
      </c>
      <c r="I1581" s="27">
        <v>46286</v>
      </c>
      <c r="J1581" s="27">
        <v>46630</v>
      </c>
      <c r="L1581">
        <v>30.231</v>
      </c>
      <c r="M1581">
        <v>24.248</v>
      </c>
      <c r="N1581">
        <v>27.243</v>
      </c>
      <c r="O1581">
        <v>142.911</v>
      </c>
      <c r="R1581" t="inlineStr">
        <is>
          <t>Standard</t>
        </is>
      </c>
      <c r="S1581" t="inlineStr">
        <is>
          <t>Standard</t>
        </is>
      </c>
      <c r="T1581" t="str">
        <f>IF($A1581="","",$A1581&amp;"|"&amp;$S1581&amp;"|"&amp;$D1581&amp;"|"&amp;$E1581&amp;"|"&amp;$F1581&amp;"|"&amp;$H1581)</f>
        <v>Acquisition|Standard|23|Evening Weekend And Night|75001|24 Months</v>
      </c>
    </row>
    <row r="1582" spans="1:20" x14ac:dyDescent="0.25">
      <c r="A1582" t="inlineStr">
        <is>
          <t>Acquisition</t>
        </is>
      </c>
      <c r="B1582" t="inlineStr">
        <is>
          <t>Sep26-24M-Acq DY4 Gold Standard</t>
        </is>
      </c>
      <c r="C1582">
        <v>3</v>
      </c>
      <c r="D1582">
        <v>20</v>
      </c>
      <c r="E1582" t="inlineStr">
        <is>
          <t>Standard</t>
        </is>
      </c>
      <c r="F1582">
        <v>75001</v>
      </c>
      <c r="G1582">
        <v>100000</v>
      </c>
      <c r="H1582" t="inlineStr">
        <is>
          <t>24 Months</t>
        </is>
      </c>
      <c r="I1582" s="27">
        <v>46286</v>
      </c>
      <c r="J1582" s="27">
        <v>46630</v>
      </c>
      <c r="K1582">
        <v>29.326</v>
      </c>
      <c r="O1582">
        <v>142.911</v>
      </c>
      <c r="R1582" t="inlineStr">
        <is>
          <t>Standard</t>
        </is>
      </c>
      <c r="S1582" t="inlineStr">
        <is>
          <t>Standard</t>
        </is>
      </c>
      <c r="T1582" t="str">
        <f>IF($A1582="","",$A1582&amp;"|"&amp;$S1582&amp;"|"&amp;$D1582&amp;"|"&amp;$E1582&amp;"|"&amp;$F1582&amp;"|"&amp;$H1582)</f>
        <v>Acquisition|Standard|20|Standard|75001|24 Months</v>
      </c>
    </row>
    <row r="1583" spans="1:20" x14ac:dyDescent="0.25">
      <c r="A1583" t="inlineStr">
        <is>
          <t>Acquisition</t>
        </is>
      </c>
      <c r="B1583" t="inlineStr">
        <is>
          <t>Sep26-24M-Acq DY4 Gold Standard</t>
        </is>
      </c>
      <c r="C1583">
        <v>4</v>
      </c>
      <c r="D1583">
        <v>20</v>
      </c>
      <c r="E1583" t="inlineStr">
        <is>
          <t>Evening And Weekend</t>
        </is>
      </c>
      <c r="F1583">
        <v>75001</v>
      </c>
      <c r="G1583">
        <v>100000</v>
      </c>
      <c r="H1583" t="inlineStr">
        <is>
          <t>24 Months</t>
        </is>
      </c>
      <c r="I1583" s="27">
        <v>46286</v>
      </c>
      <c r="J1583" s="27">
        <v>46630</v>
      </c>
      <c r="L1583">
        <v>30.848</v>
      </c>
      <c r="N1583">
        <v>27.801</v>
      </c>
      <c r="O1583">
        <v>142.911</v>
      </c>
      <c r="R1583" t="inlineStr">
        <is>
          <t>Standard</t>
        </is>
      </c>
      <c r="S1583" t="inlineStr">
        <is>
          <t>Standard</t>
        </is>
      </c>
      <c r="T1583" t="str">
        <f>IF($A1583="","",$A1583&amp;"|"&amp;$S1583&amp;"|"&amp;$D1583&amp;"|"&amp;$E1583&amp;"|"&amp;$F1583&amp;"|"&amp;$H1583)</f>
        <v>Acquisition|Standard|20|Evening And Weekend|75001|24 Months</v>
      </c>
    </row>
    <row r="1584" spans="1:20" x14ac:dyDescent="0.25">
      <c r="A1584" t="inlineStr">
        <is>
          <t>Acquisition</t>
        </is>
      </c>
      <c r="B1584" t="inlineStr">
        <is>
          <t>Sep26-24M-Acq DY4 Gold Standard</t>
        </is>
      </c>
      <c r="C1584">
        <v>4</v>
      </c>
      <c r="D1584">
        <v>20</v>
      </c>
      <c r="E1584" t="inlineStr">
        <is>
          <t>Day Night</t>
        </is>
      </c>
      <c r="F1584">
        <v>75001</v>
      </c>
      <c r="G1584">
        <v>100000</v>
      </c>
      <c r="H1584" t="inlineStr">
        <is>
          <t>24 Months</t>
        </is>
      </c>
      <c r="I1584" s="27">
        <v>46286</v>
      </c>
      <c r="J1584" s="27">
        <v>46630</v>
      </c>
      <c r="L1584">
        <v>30.54</v>
      </c>
      <c r="M1584">
        <v>24.494</v>
      </c>
      <c r="O1584">
        <v>142.911</v>
      </c>
      <c r="R1584" t="inlineStr">
        <is>
          <t>Standard</t>
        </is>
      </c>
      <c r="S1584" t="inlineStr">
        <is>
          <t>Standard</t>
        </is>
      </c>
      <c r="T1584" t="str">
        <f>IF($A1584="","",$A1584&amp;"|"&amp;$S1584&amp;"|"&amp;$D1584&amp;"|"&amp;$E1584&amp;"|"&amp;$F1584&amp;"|"&amp;$H1584)</f>
        <v>Acquisition|Standard|20|Day Night|75001|24 Months</v>
      </c>
    </row>
    <row r="1585" spans="1:20" x14ac:dyDescent="0.25">
      <c r="A1585" t="inlineStr">
        <is>
          <t>Acquisition</t>
        </is>
      </c>
      <c r="B1585" t="inlineStr">
        <is>
          <t>Sep26-24M-Acq DY4 Gold Standard</t>
        </is>
      </c>
      <c r="C1585">
        <v>4</v>
      </c>
      <c r="D1585">
        <v>20</v>
      </c>
      <c r="E1585" t="inlineStr">
        <is>
          <t>Evening Weekend And Night</t>
        </is>
      </c>
      <c r="F1585">
        <v>75001</v>
      </c>
      <c r="G1585">
        <v>100000</v>
      </c>
      <c r="H1585" t="inlineStr">
        <is>
          <t>24 Months</t>
        </is>
      </c>
      <c r="I1585" s="27">
        <v>46286</v>
      </c>
      <c r="J1585" s="27">
        <v>46630</v>
      </c>
      <c r="L1585">
        <v>30.848</v>
      </c>
      <c r="M1585">
        <v>24.75</v>
      </c>
      <c r="N1585">
        <v>27.801</v>
      </c>
      <c r="O1585">
        <v>142.911</v>
      </c>
      <c r="R1585" t="inlineStr">
        <is>
          <t>Standard</t>
        </is>
      </c>
      <c r="S1585" t="inlineStr">
        <is>
          <t>Standard</t>
        </is>
      </c>
      <c r="T1585" t="str">
        <f>IF($A1585="","",$A1585&amp;"|"&amp;$S1585&amp;"|"&amp;$D1585&amp;"|"&amp;$E1585&amp;"|"&amp;$F1585&amp;"|"&amp;$H1585)</f>
        <v>Acquisition|Standard|20|Evening Weekend And Night|75001|24 Months</v>
      </c>
    </row>
    <row r="1586" spans="1:20" x14ac:dyDescent="0.25">
      <c r="A1586" t="inlineStr">
        <is>
          <t>Acquisition</t>
        </is>
      </c>
      <c r="B1586" t="inlineStr">
        <is>
          <t>Sep26-24M-Acq DY4 Gold Standard</t>
        </is>
      </c>
      <c r="C1586">
        <v>3</v>
      </c>
      <c r="D1586">
        <v>17</v>
      </c>
      <c r="E1586" t="inlineStr">
        <is>
          <t>Standard</t>
        </is>
      </c>
      <c r="F1586">
        <v>75001</v>
      </c>
      <c r="G1586">
        <v>100000</v>
      </c>
      <c r="H1586" t="inlineStr">
        <is>
          <t>24 Months</t>
        </is>
      </c>
      <c r="I1586" s="27">
        <v>46286</v>
      </c>
      <c r="J1586" s="27">
        <v>46630</v>
      </c>
      <c r="K1586">
        <v>28.595</v>
      </c>
      <c r="O1586">
        <v>142.911</v>
      </c>
      <c r="R1586" t="inlineStr">
        <is>
          <t>Standard</t>
        </is>
      </c>
      <c r="S1586" t="inlineStr">
        <is>
          <t>Standard</t>
        </is>
      </c>
      <c r="T1586" t="str">
        <f>IF($A1586="","",$A1586&amp;"|"&amp;$S1586&amp;"|"&amp;$D1586&amp;"|"&amp;$E1586&amp;"|"&amp;$F1586&amp;"|"&amp;$H1586)</f>
        <v>Acquisition|Standard|17|Standard|75001|24 Months</v>
      </c>
    </row>
    <row r="1587" spans="1:20" x14ac:dyDescent="0.25">
      <c r="A1587" t="inlineStr">
        <is>
          <t>Acquisition</t>
        </is>
      </c>
      <c r="B1587" t="inlineStr">
        <is>
          <t>Sep26-24M-Acq DY4 Gold Standard</t>
        </is>
      </c>
      <c r="C1587">
        <v>4</v>
      </c>
      <c r="D1587">
        <v>17</v>
      </c>
      <c r="E1587" t="inlineStr">
        <is>
          <t>Evening And Weekend</t>
        </is>
      </c>
      <c r="F1587">
        <v>75001</v>
      </c>
      <c r="G1587">
        <v>100000</v>
      </c>
      <c r="H1587" t="inlineStr">
        <is>
          <t>24 Months</t>
        </is>
      </c>
      <c r="I1587" s="27">
        <v>46286</v>
      </c>
      <c r="J1587" s="27">
        <v>46630</v>
      </c>
      <c r="L1587">
        <v>30.086</v>
      </c>
      <c r="N1587">
        <v>27.11</v>
      </c>
      <c r="O1587">
        <v>142.911</v>
      </c>
      <c r="R1587" t="inlineStr">
        <is>
          <t>Standard</t>
        </is>
      </c>
      <c r="S1587" t="inlineStr">
        <is>
          <t>Standard</t>
        </is>
      </c>
      <c r="T1587" t="str">
        <f>IF($A1587="","",$A1587&amp;"|"&amp;$S1587&amp;"|"&amp;$D1587&amp;"|"&amp;$E1587&amp;"|"&amp;$F1587&amp;"|"&amp;$H1587)</f>
        <v>Acquisition|Standard|17|Evening And Weekend|75001|24 Months</v>
      </c>
    </row>
    <row r="1588" spans="1:20" x14ac:dyDescent="0.25">
      <c r="A1588" t="inlineStr">
        <is>
          <t>Acquisition</t>
        </is>
      </c>
      <c r="B1588" t="inlineStr">
        <is>
          <t>Sep26-24M-Acq DY4 Gold Standard</t>
        </is>
      </c>
      <c r="C1588">
        <v>4</v>
      </c>
      <c r="D1588">
        <v>17</v>
      </c>
      <c r="E1588" t="inlineStr">
        <is>
          <t>Day Night</t>
        </is>
      </c>
      <c r="F1588">
        <v>75001</v>
      </c>
      <c r="G1588">
        <v>100000</v>
      </c>
      <c r="H1588" t="inlineStr">
        <is>
          <t>24 Months</t>
        </is>
      </c>
      <c r="I1588" s="27">
        <v>46286</v>
      </c>
      <c r="J1588" s="27">
        <v>46630</v>
      </c>
      <c r="L1588">
        <v>29.778</v>
      </c>
      <c r="M1588">
        <v>23.887</v>
      </c>
      <c r="O1588">
        <v>142.911</v>
      </c>
      <c r="R1588" t="inlineStr">
        <is>
          <t>Standard</t>
        </is>
      </c>
      <c r="S1588" t="inlineStr">
        <is>
          <t>Standard</t>
        </is>
      </c>
      <c r="T1588" t="str">
        <f>IF($A1588="","",$A1588&amp;"|"&amp;$S1588&amp;"|"&amp;$D1588&amp;"|"&amp;$E1588&amp;"|"&amp;$F1588&amp;"|"&amp;$H1588)</f>
        <v>Acquisition|Standard|17|Day Night|75001|24 Months</v>
      </c>
    </row>
    <row r="1589" spans="1:20" x14ac:dyDescent="0.25">
      <c r="A1589" t="inlineStr">
        <is>
          <t>Acquisition</t>
        </is>
      </c>
      <c r="B1589" t="inlineStr">
        <is>
          <t>Sep26-24M-Acq DY4 Gold Standard</t>
        </is>
      </c>
      <c r="C1589">
        <v>4</v>
      </c>
      <c r="D1589">
        <v>17</v>
      </c>
      <c r="E1589" t="inlineStr">
        <is>
          <t>Evening Weekend And Night</t>
        </is>
      </c>
      <c r="F1589">
        <v>75001</v>
      </c>
      <c r="G1589">
        <v>100000</v>
      </c>
      <c r="H1589" t="inlineStr">
        <is>
          <t>24 Months</t>
        </is>
      </c>
      <c r="I1589" s="27">
        <v>46286</v>
      </c>
      <c r="J1589" s="27">
        <v>46630</v>
      </c>
      <c r="L1589">
        <v>30.086</v>
      </c>
      <c r="M1589">
        <v>24.134</v>
      </c>
      <c r="N1589">
        <v>27.11</v>
      </c>
      <c r="O1589">
        <v>142.911</v>
      </c>
      <c r="R1589" t="inlineStr">
        <is>
          <t>Standard</t>
        </is>
      </c>
      <c r="S1589" t="inlineStr">
        <is>
          <t>Standard</t>
        </is>
      </c>
      <c r="T1589" t="str">
        <f>IF($A1589="","",$A1589&amp;"|"&amp;$S1589&amp;"|"&amp;$D1589&amp;"|"&amp;$E1589&amp;"|"&amp;$F1589&amp;"|"&amp;$H1589)</f>
        <v>Acquisition|Standard|17|Evening Weekend And Night|75001|24 Months</v>
      </c>
    </row>
    <row r="1590" spans="1:20" x14ac:dyDescent="0.25">
      <c r="A1590" t="inlineStr">
        <is>
          <t>Acquisition</t>
        </is>
      </c>
      <c r="B1590" t="inlineStr">
        <is>
          <t>Sep26-24M-Acq DY4 Gold Standard</t>
        </is>
      </c>
      <c r="C1590">
        <v>3</v>
      </c>
      <c r="D1590">
        <v>12</v>
      </c>
      <c r="E1590" t="inlineStr">
        <is>
          <t>Standard</t>
        </is>
      </c>
      <c r="F1590">
        <v>75001</v>
      </c>
      <c r="G1590">
        <v>100000</v>
      </c>
      <c r="H1590" t="inlineStr">
        <is>
          <t>24 Months</t>
        </is>
      </c>
      <c r="I1590" s="27">
        <v>46286</v>
      </c>
      <c r="J1590" s="27">
        <v>46630</v>
      </c>
      <c r="K1590">
        <v>28.827</v>
      </c>
      <c r="O1590">
        <v>142.911</v>
      </c>
      <c r="R1590" t="inlineStr">
        <is>
          <t>Standard</t>
        </is>
      </c>
      <c r="S1590" t="inlineStr">
        <is>
          <t>Standard</t>
        </is>
      </c>
      <c r="T1590" t="str">
        <f>IF($A1590="","",$A1590&amp;"|"&amp;$S1590&amp;"|"&amp;$D1590&amp;"|"&amp;$E1590&amp;"|"&amp;$F1590&amp;"|"&amp;$H1590)</f>
        <v>Acquisition|Standard|12|Standard|75001|24 Months</v>
      </c>
    </row>
    <row r="1591" spans="1:20" x14ac:dyDescent="0.25">
      <c r="A1591" t="inlineStr">
        <is>
          <t>Acquisition</t>
        </is>
      </c>
      <c r="B1591" t="inlineStr">
        <is>
          <t>Sep26-24M-Acq DY4 Gold Standard</t>
        </is>
      </c>
      <c r="C1591">
        <v>4</v>
      </c>
      <c r="D1591">
        <v>12</v>
      </c>
      <c r="E1591" t="inlineStr">
        <is>
          <t>Evening And Weekend</t>
        </is>
      </c>
      <c r="F1591">
        <v>75001</v>
      </c>
      <c r="G1591">
        <v>100000</v>
      </c>
      <c r="H1591" t="inlineStr">
        <is>
          <t>24 Months</t>
        </is>
      </c>
      <c r="I1591" s="27">
        <v>46286</v>
      </c>
      <c r="J1591" s="27">
        <v>46630</v>
      </c>
      <c r="L1591">
        <v>30.322</v>
      </c>
      <c r="N1591">
        <v>27.326</v>
      </c>
      <c r="O1591">
        <v>142.911</v>
      </c>
      <c r="R1591" t="inlineStr">
        <is>
          <t>Standard</t>
        </is>
      </c>
      <c r="S1591" t="inlineStr">
        <is>
          <t>Standard</t>
        </is>
      </c>
      <c r="T1591" t="str">
        <f>IF($A1591="","",$A1591&amp;"|"&amp;$S1591&amp;"|"&amp;$D1591&amp;"|"&amp;$E1591&amp;"|"&amp;$F1591&amp;"|"&amp;$H1591)</f>
        <v>Acquisition|Standard|12|Evening And Weekend|75001|24 Months</v>
      </c>
    </row>
    <row r="1592" spans="1:20" x14ac:dyDescent="0.25">
      <c r="A1592" t="inlineStr">
        <is>
          <t>Acquisition</t>
        </is>
      </c>
      <c r="B1592" t="inlineStr">
        <is>
          <t>Sep26-24M-Acq DY4 Gold Standard</t>
        </is>
      </c>
      <c r="C1592">
        <v>4</v>
      </c>
      <c r="D1592">
        <v>12</v>
      </c>
      <c r="E1592" t="inlineStr">
        <is>
          <t>Day Night</t>
        </is>
      </c>
      <c r="F1592">
        <v>75001</v>
      </c>
      <c r="G1592">
        <v>100000</v>
      </c>
      <c r="H1592" t="inlineStr">
        <is>
          <t>24 Months</t>
        </is>
      </c>
      <c r="I1592" s="27">
        <v>46286</v>
      </c>
      <c r="J1592" s="27">
        <v>46630</v>
      </c>
      <c r="L1592">
        <v>30.014</v>
      </c>
      <c r="M1592">
        <v>24.071</v>
      </c>
      <c r="O1592">
        <v>142.911</v>
      </c>
      <c r="R1592" t="inlineStr">
        <is>
          <t>Standard</t>
        </is>
      </c>
      <c r="S1592" t="inlineStr">
        <is>
          <t>Standard</t>
        </is>
      </c>
      <c r="T1592" t="str">
        <f>IF($A1592="","",$A1592&amp;"|"&amp;$S1592&amp;"|"&amp;$D1592&amp;"|"&amp;$E1592&amp;"|"&amp;$F1592&amp;"|"&amp;$H1592)</f>
        <v>Acquisition|Standard|12|Day Night|75001|24 Months</v>
      </c>
    </row>
    <row r="1593" spans="1:20" x14ac:dyDescent="0.25">
      <c r="A1593" t="inlineStr">
        <is>
          <t>Acquisition</t>
        </is>
      </c>
      <c r="B1593" t="inlineStr">
        <is>
          <t>Sep26-24M-Acq DY4 Gold Standard</t>
        </is>
      </c>
      <c r="C1593">
        <v>4</v>
      </c>
      <c r="D1593">
        <v>12</v>
      </c>
      <c r="E1593" t="inlineStr">
        <is>
          <t>Evening Weekend And Night</t>
        </is>
      </c>
      <c r="F1593">
        <v>75001</v>
      </c>
      <c r="G1593">
        <v>100000</v>
      </c>
      <c r="H1593" t="inlineStr">
        <is>
          <t>24 Months</t>
        </is>
      </c>
      <c r="I1593" s="27">
        <v>46286</v>
      </c>
      <c r="J1593" s="27">
        <v>46630</v>
      </c>
      <c r="L1593">
        <v>30.322</v>
      </c>
      <c r="M1593">
        <v>24.33</v>
      </c>
      <c r="N1593">
        <v>27.326</v>
      </c>
      <c r="O1593">
        <v>142.911</v>
      </c>
      <c r="R1593" t="inlineStr">
        <is>
          <t>Standard</t>
        </is>
      </c>
      <c r="S1593" t="inlineStr">
        <is>
          <t>Standard</t>
        </is>
      </c>
      <c r="T1593" t="str">
        <f>IF($A1593="","",$A1593&amp;"|"&amp;$S1593&amp;"|"&amp;$D1593&amp;"|"&amp;$E1593&amp;"|"&amp;$F1593&amp;"|"&amp;$H1593)</f>
        <v>Acquisition|Standard|12|Evening Weekend And Night|75001|24 Months</v>
      </c>
    </row>
    <row r="1594" spans="1:20" x14ac:dyDescent="0.25">
      <c r="A1594" t="inlineStr">
        <is>
          <t>Acquisition</t>
        </is>
      </c>
      <c r="B1594" t="inlineStr">
        <is>
          <t>Sep26-24M-Acq DY4 Gold Standard</t>
        </is>
      </c>
      <c r="C1594">
        <v>3</v>
      </c>
      <c r="D1594">
        <v>11</v>
      </c>
      <c r="E1594" t="inlineStr">
        <is>
          <t>Standard</t>
        </is>
      </c>
      <c r="F1594">
        <v>75001</v>
      </c>
      <c r="G1594">
        <v>100000</v>
      </c>
      <c r="H1594" t="inlineStr">
        <is>
          <t>24 Months</t>
        </is>
      </c>
      <c r="I1594" s="27">
        <v>46286</v>
      </c>
      <c r="J1594" s="27">
        <v>46630</v>
      </c>
      <c r="K1594">
        <v>29.004</v>
      </c>
      <c r="O1594">
        <v>142.911</v>
      </c>
      <c r="R1594" t="inlineStr">
        <is>
          <t>Standard</t>
        </is>
      </c>
      <c r="S1594" t="inlineStr">
        <is>
          <t>Standard</t>
        </is>
      </c>
      <c r="T1594" t="str">
        <f>IF($A1594="","",$A1594&amp;"|"&amp;$S1594&amp;"|"&amp;$D1594&amp;"|"&amp;$E1594&amp;"|"&amp;$F1594&amp;"|"&amp;$H1594)</f>
        <v>Acquisition|Standard|11|Standard|75001|24 Months</v>
      </c>
    </row>
    <row r="1595" spans="1:20" x14ac:dyDescent="0.25">
      <c r="A1595" t="inlineStr">
        <is>
          <t>Acquisition</t>
        </is>
      </c>
      <c r="B1595" t="inlineStr">
        <is>
          <t>Sep26-24M-Acq DY4 Gold Standard</t>
        </is>
      </c>
      <c r="C1595">
        <v>4</v>
      </c>
      <c r="D1595">
        <v>11</v>
      </c>
      <c r="E1595" t="inlineStr">
        <is>
          <t>Evening And Weekend</t>
        </is>
      </c>
      <c r="F1595">
        <v>75001</v>
      </c>
      <c r="G1595">
        <v>100000</v>
      </c>
      <c r="H1595" t="inlineStr">
        <is>
          <t>24 Months</t>
        </is>
      </c>
      <c r="I1595" s="27">
        <v>46286</v>
      </c>
      <c r="J1595" s="27">
        <v>46630</v>
      </c>
      <c r="L1595">
        <v>30.508</v>
      </c>
      <c r="N1595">
        <v>27.492</v>
      </c>
      <c r="O1595">
        <v>142.911</v>
      </c>
      <c r="R1595" t="inlineStr">
        <is>
          <t>Standard</t>
        </is>
      </c>
      <c r="S1595" t="inlineStr">
        <is>
          <t>Standard</t>
        </is>
      </c>
      <c r="T1595" t="str">
        <f>IF($A1595="","",$A1595&amp;"|"&amp;$S1595&amp;"|"&amp;$D1595&amp;"|"&amp;$E1595&amp;"|"&amp;$F1595&amp;"|"&amp;$H1595)</f>
        <v>Acquisition|Standard|11|Evening And Weekend|75001|24 Months</v>
      </c>
    </row>
    <row r="1596" spans="1:20" x14ac:dyDescent="0.25">
      <c r="A1596" t="inlineStr">
        <is>
          <t>Acquisition</t>
        </is>
      </c>
      <c r="B1596" t="inlineStr">
        <is>
          <t>Sep26-24M-Acq DY4 Gold Standard</t>
        </is>
      </c>
      <c r="C1596">
        <v>4</v>
      </c>
      <c r="D1596">
        <v>11</v>
      </c>
      <c r="E1596" t="inlineStr">
        <is>
          <t>Day Night</t>
        </is>
      </c>
      <c r="F1596">
        <v>75001</v>
      </c>
      <c r="G1596">
        <v>100000</v>
      </c>
      <c r="H1596" t="inlineStr">
        <is>
          <t>24 Months</t>
        </is>
      </c>
      <c r="I1596" s="27">
        <v>46286</v>
      </c>
      <c r="J1596" s="27">
        <v>46630</v>
      </c>
      <c r="L1596">
        <v>30.2</v>
      </c>
      <c r="M1596">
        <v>24.227</v>
      </c>
      <c r="O1596">
        <v>142.911</v>
      </c>
      <c r="R1596" t="inlineStr">
        <is>
          <t>Standard</t>
        </is>
      </c>
      <c r="S1596" t="inlineStr">
        <is>
          <t>Standard</t>
        </is>
      </c>
      <c r="T1596" t="str">
        <f>IF($A1596="","",$A1596&amp;"|"&amp;$S1596&amp;"|"&amp;$D1596&amp;"|"&amp;$E1596&amp;"|"&amp;$F1596&amp;"|"&amp;$H1596)</f>
        <v>Acquisition|Standard|11|Day Night|75001|24 Months</v>
      </c>
    </row>
    <row r="1597" spans="1:20" x14ac:dyDescent="0.25">
      <c r="A1597" t="inlineStr">
        <is>
          <t>Acquisition</t>
        </is>
      </c>
      <c r="B1597" t="inlineStr">
        <is>
          <t>Sep26-24M-Acq DY4 Gold Standard</t>
        </is>
      </c>
      <c r="C1597">
        <v>4</v>
      </c>
      <c r="D1597">
        <v>11</v>
      </c>
      <c r="E1597" t="inlineStr">
        <is>
          <t>Evening Weekend And Night</t>
        </is>
      </c>
      <c r="F1597">
        <v>75001</v>
      </c>
      <c r="G1597">
        <v>100000</v>
      </c>
      <c r="H1597" t="inlineStr">
        <is>
          <t>24 Months</t>
        </is>
      </c>
      <c r="I1597" s="27">
        <v>46286</v>
      </c>
      <c r="J1597" s="27">
        <v>46630</v>
      </c>
      <c r="L1597">
        <v>30.508</v>
      </c>
      <c r="M1597">
        <v>24.474</v>
      </c>
      <c r="N1597">
        <v>27.492</v>
      </c>
      <c r="O1597">
        <v>142.911</v>
      </c>
      <c r="R1597" t="inlineStr">
        <is>
          <t>Standard</t>
        </is>
      </c>
      <c r="S1597" t="inlineStr">
        <is>
          <t>Standard</t>
        </is>
      </c>
      <c r="T1597" t="str">
        <f>IF($A1597="","",$A1597&amp;"|"&amp;$S1597&amp;"|"&amp;$D1597&amp;"|"&amp;$E1597&amp;"|"&amp;$F1597&amp;"|"&amp;$H1597)</f>
        <v>Acquisition|Standard|11|Evening Weekend And Night|75001|24 Months</v>
      </c>
    </row>
    <row r="1598" spans="1:20" x14ac:dyDescent="0.25">
      <c r="A1598" t="inlineStr">
        <is>
          <t>Acquisition</t>
        </is>
      </c>
      <c r="B1598" t="inlineStr">
        <is>
          <t>Sep26-24M-Acq DY4 Gold Standard</t>
        </is>
      </c>
      <c r="C1598">
        <v>3</v>
      </c>
      <c r="D1598">
        <v>15</v>
      </c>
      <c r="E1598" t="inlineStr">
        <is>
          <t>Standard</t>
        </is>
      </c>
      <c r="F1598">
        <v>75001</v>
      </c>
      <c r="G1598">
        <v>100000</v>
      </c>
      <c r="H1598" t="inlineStr">
        <is>
          <t>24 Months</t>
        </is>
      </c>
      <c r="I1598" s="27">
        <v>46286</v>
      </c>
      <c r="J1598" s="27">
        <v>46630</v>
      </c>
      <c r="K1598">
        <v>28.691</v>
      </c>
      <c r="O1598">
        <v>142.911</v>
      </c>
      <c r="R1598" t="inlineStr">
        <is>
          <t>Standard</t>
        </is>
      </c>
      <c r="S1598" t="inlineStr">
        <is>
          <t>Standard</t>
        </is>
      </c>
      <c r="T1598" t="str">
        <f>IF($A1598="","",$A1598&amp;"|"&amp;$S1598&amp;"|"&amp;$D1598&amp;"|"&amp;$E1598&amp;"|"&amp;$F1598&amp;"|"&amp;$H1598)</f>
        <v>Acquisition|Standard|15|Standard|75001|24 Months</v>
      </c>
    </row>
    <row r="1599" spans="1:20" x14ac:dyDescent="0.25">
      <c r="A1599" t="inlineStr">
        <is>
          <t>Acquisition</t>
        </is>
      </c>
      <c r="B1599" t="inlineStr">
        <is>
          <t>Sep26-24M-Acq DY4 Gold Standard</t>
        </is>
      </c>
      <c r="C1599">
        <v>4</v>
      </c>
      <c r="D1599">
        <v>15</v>
      </c>
      <c r="E1599" t="inlineStr">
        <is>
          <t>Evening And Weekend</t>
        </is>
      </c>
      <c r="F1599">
        <v>75001</v>
      </c>
      <c r="G1599">
        <v>100000</v>
      </c>
      <c r="H1599" t="inlineStr">
        <is>
          <t>24 Months</t>
        </is>
      </c>
      <c r="I1599" s="27">
        <v>46286</v>
      </c>
      <c r="J1599" s="27">
        <v>46630</v>
      </c>
      <c r="L1599">
        <v>30.189</v>
      </c>
      <c r="N1599">
        <v>27.202</v>
      </c>
      <c r="O1599">
        <v>142.911</v>
      </c>
      <c r="R1599" t="inlineStr">
        <is>
          <t>Standard</t>
        </is>
      </c>
      <c r="S1599" t="inlineStr">
        <is>
          <t>Standard</t>
        </is>
      </c>
      <c r="T1599" t="str">
        <f>IF($A1599="","",$A1599&amp;"|"&amp;$S1599&amp;"|"&amp;$D1599&amp;"|"&amp;$E1599&amp;"|"&amp;$F1599&amp;"|"&amp;$H1599)</f>
        <v>Acquisition|Standard|15|Evening And Weekend|75001|24 Months</v>
      </c>
    </row>
    <row r="1600" spans="1:20" x14ac:dyDescent="0.25">
      <c r="A1600" t="inlineStr">
        <is>
          <t>Acquisition</t>
        </is>
      </c>
      <c r="B1600" t="inlineStr">
        <is>
          <t>Sep26-24M-Acq DY4 Gold Standard</t>
        </is>
      </c>
      <c r="C1600">
        <v>4</v>
      </c>
      <c r="D1600">
        <v>15</v>
      </c>
      <c r="E1600" t="inlineStr">
        <is>
          <t>Day Night</t>
        </is>
      </c>
      <c r="F1600">
        <v>75001</v>
      </c>
      <c r="G1600">
        <v>100000</v>
      </c>
      <c r="H1600" t="inlineStr">
        <is>
          <t>24 Months</t>
        </is>
      </c>
      <c r="I1600" s="27">
        <v>46286</v>
      </c>
      <c r="J1600" s="27">
        <v>46630</v>
      </c>
      <c r="L1600">
        <v>29.87</v>
      </c>
      <c r="M1600">
        <v>23.969</v>
      </c>
      <c r="O1600">
        <v>142.911</v>
      </c>
      <c r="R1600" t="inlineStr">
        <is>
          <t>Standard</t>
        </is>
      </c>
      <c r="S1600" t="inlineStr">
        <is>
          <t>Standard</t>
        </is>
      </c>
      <c r="T1600" t="str">
        <f>IF($A1600="","",$A1600&amp;"|"&amp;$S1600&amp;"|"&amp;$D1600&amp;"|"&amp;$E1600&amp;"|"&amp;$F1600&amp;"|"&amp;$H1600)</f>
        <v>Acquisition|Standard|15|Day Night|75001|24 Months</v>
      </c>
    </row>
    <row r="1601" spans="1:20" x14ac:dyDescent="0.25">
      <c r="A1601" t="inlineStr">
        <is>
          <t>Acquisition</t>
        </is>
      </c>
      <c r="B1601" t="inlineStr">
        <is>
          <t>Sep26-24M-Acq DY4 Gold Standard</t>
        </is>
      </c>
      <c r="C1601">
        <v>4</v>
      </c>
      <c r="D1601">
        <v>15</v>
      </c>
      <c r="E1601" t="inlineStr">
        <is>
          <t>Evening Weekend And Night</t>
        </is>
      </c>
      <c r="F1601">
        <v>75001</v>
      </c>
      <c r="G1601">
        <v>100000</v>
      </c>
      <c r="H1601" t="inlineStr">
        <is>
          <t>24 Months</t>
        </is>
      </c>
      <c r="I1601" s="27">
        <v>46286</v>
      </c>
      <c r="J1601" s="27">
        <v>46630</v>
      </c>
      <c r="L1601">
        <v>30.189</v>
      </c>
      <c r="M1601">
        <v>24.217</v>
      </c>
      <c r="N1601">
        <v>27.202</v>
      </c>
      <c r="O1601">
        <v>142.911</v>
      </c>
      <c r="R1601" t="inlineStr">
        <is>
          <t>Standard</t>
        </is>
      </c>
      <c r="S1601" t="inlineStr">
        <is>
          <t>Standard</t>
        </is>
      </c>
      <c r="T1601" t="str">
        <f>IF($A1601="","",$A1601&amp;"|"&amp;$S1601&amp;"|"&amp;$D1601&amp;"|"&amp;$E1601&amp;"|"&amp;$F1601&amp;"|"&amp;$H1601)</f>
        <v>Acquisition|Standard|15|Evening Weekend And Night|75001|24 Months</v>
      </c>
    </row>
    <row r="1602" spans="1:20" x14ac:dyDescent="0.25">
      <c r="A1602" t="inlineStr">
        <is>
          <t>Acquisition</t>
        </is>
      </c>
      <c r="B1602" t="inlineStr">
        <is>
          <t>Sep26-24M-Acq DY4 Gold Standard</t>
        </is>
      </c>
      <c r="C1602">
        <v>3</v>
      </c>
      <c r="D1602">
        <v>16</v>
      </c>
      <c r="E1602" t="inlineStr">
        <is>
          <t>Standard</t>
        </is>
      </c>
      <c r="F1602">
        <v>75001</v>
      </c>
      <c r="G1602">
        <v>100000</v>
      </c>
      <c r="H1602" t="inlineStr">
        <is>
          <t>24 Months</t>
        </is>
      </c>
      <c r="I1602" s="27">
        <v>46286</v>
      </c>
      <c r="J1602" s="27">
        <v>46630</v>
      </c>
      <c r="K1602">
        <v>28.8</v>
      </c>
      <c r="O1602">
        <v>142.911</v>
      </c>
      <c r="R1602" t="inlineStr">
        <is>
          <t>Standard</t>
        </is>
      </c>
      <c r="S1602" t="inlineStr">
        <is>
          <t>Standard</t>
        </is>
      </c>
      <c r="T1602" t="str">
        <f>IF($A1602="","",$A1602&amp;"|"&amp;$S1602&amp;"|"&amp;$D1602&amp;"|"&amp;$E1602&amp;"|"&amp;$F1602&amp;"|"&amp;$H1602)</f>
        <v>Acquisition|Standard|16|Standard|75001|24 Months</v>
      </c>
    </row>
    <row r="1603" spans="1:20" x14ac:dyDescent="0.25">
      <c r="A1603" t="inlineStr">
        <is>
          <t>Acquisition</t>
        </is>
      </c>
      <c r="B1603" t="inlineStr">
        <is>
          <t>Sep26-24M-Acq DY4 Gold Standard</t>
        </is>
      </c>
      <c r="C1603">
        <v>4</v>
      </c>
      <c r="D1603">
        <v>16</v>
      </c>
      <c r="E1603" t="inlineStr">
        <is>
          <t>Evening And Weekend</t>
        </is>
      </c>
      <c r="F1603">
        <v>75001</v>
      </c>
      <c r="G1603">
        <v>100000</v>
      </c>
      <c r="H1603" t="inlineStr">
        <is>
          <t>24 Months</t>
        </is>
      </c>
      <c r="I1603" s="27">
        <v>46286</v>
      </c>
      <c r="J1603" s="27">
        <v>46630</v>
      </c>
      <c r="L1603">
        <v>30.303</v>
      </c>
      <c r="N1603">
        <v>27.306</v>
      </c>
      <c r="O1603">
        <v>142.911</v>
      </c>
      <c r="R1603" t="inlineStr">
        <is>
          <t>Standard</t>
        </is>
      </c>
      <c r="S1603" t="inlineStr">
        <is>
          <t>Standard</t>
        </is>
      </c>
      <c r="T1603" t="str">
        <f>IF($A1603="","",$A1603&amp;"|"&amp;$S1603&amp;"|"&amp;$D1603&amp;"|"&amp;$E1603&amp;"|"&amp;$F1603&amp;"|"&amp;$H1603)</f>
        <v>Acquisition|Standard|16|Evening And Weekend|75001|24 Months</v>
      </c>
    </row>
    <row r="1604" spans="1:20" x14ac:dyDescent="0.25">
      <c r="A1604" t="inlineStr">
        <is>
          <t>Acquisition</t>
        </is>
      </c>
      <c r="B1604" t="inlineStr">
        <is>
          <t>Sep26-24M-Acq DY4 Gold Standard</t>
        </is>
      </c>
      <c r="C1604">
        <v>4</v>
      </c>
      <c r="D1604">
        <v>16</v>
      </c>
      <c r="E1604" t="inlineStr">
        <is>
          <t>Day Night</t>
        </is>
      </c>
      <c r="F1604">
        <v>75001</v>
      </c>
      <c r="G1604">
        <v>100000</v>
      </c>
      <c r="H1604" t="inlineStr">
        <is>
          <t>24 Months</t>
        </is>
      </c>
      <c r="I1604" s="27">
        <v>46286</v>
      </c>
      <c r="J1604" s="27">
        <v>46630</v>
      </c>
      <c r="L1604">
        <v>29.983</v>
      </c>
      <c r="M1604">
        <v>24.052</v>
      </c>
      <c r="O1604">
        <v>142.911</v>
      </c>
      <c r="R1604" t="inlineStr">
        <is>
          <t>Standard</t>
        </is>
      </c>
      <c r="S1604" t="inlineStr">
        <is>
          <t>Standard</t>
        </is>
      </c>
      <c r="T1604" t="str">
        <f>IF($A1604="","",$A1604&amp;"|"&amp;$S1604&amp;"|"&amp;$D1604&amp;"|"&amp;$E1604&amp;"|"&amp;$F1604&amp;"|"&amp;$H1604)</f>
        <v>Acquisition|Standard|16|Day Night|75001|24 Months</v>
      </c>
    </row>
    <row r="1605" spans="1:20" x14ac:dyDescent="0.25">
      <c r="A1605" t="inlineStr">
        <is>
          <t>Acquisition</t>
        </is>
      </c>
      <c r="B1605" t="inlineStr">
        <is>
          <t>Sep26-24M-Acq DY4 Gold Standard</t>
        </is>
      </c>
      <c r="C1605">
        <v>4</v>
      </c>
      <c r="D1605">
        <v>16</v>
      </c>
      <c r="E1605" t="inlineStr">
        <is>
          <t>Evening Weekend And Night</t>
        </is>
      </c>
      <c r="F1605">
        <v>75001</v>
      </c>
      <c r="G1605">
        <v>100000</v>
      </c>
      <c r="H1605" t="inlineStr">
        <is>
          <t>24 Months</t>
        </is>
      </c>
      <c r="I1605" s="27">
        <v>46286</v>
      </c>
      <c r="J1605" s="27">
        <v>46630</v>
      </c>
      <c r="L1605">
        <v>30.303</v>
      </c>
      <c r="M1605">
        <v>24.308</v>
      </c>
      <c r="N1605">
        <v>27.306</v>
      </c>
      <c r="O1605">
        <v>142.911</v>
      </c>
      <c r="R1605" t="inlineStr">
        <is>
          <t>Standard</t>
        </is>
      </c>
      <c r="S1605" t="inlineStr">
        <is>
          <t>Standard</t>
        </is>
      </c>
      <c r="T1605" t="str">
        <f>IF($A1605="","",$A1605&amp;"|"&amp;$S1605&amp;"|"&amp;$D1605&amp;"|"&amp;$E1605&amp;"|"&amp;$F1605&amp;"|"&amp;$H1605)</f>
        <v>Acquisition|Standard|16|Evening Weekend And Night|75001|24 Months</v>
      </c>
    </row>
    <row r="1606" spans="1:20" x14ac:dyDescent="0.25">
      <c r="A1606" t="inlineStr">
        <is>
          <t>Acquisition</t>
        </is>
      </c>
      <c r="B1606" t="inlineStr">
        <is>
          <t>Sep26-24M-Acq DY4 Gold Standard</t>
        </is>
      </c>
      <c r="C1606">
        <v>3</v>
      </c>
      <c r="D1606">
        <v>13</v>
      </c>
      <c r="E1606" t="inlineStr">
        <is>
          <t>Standard</t>
        </is>
      </c>
      <c r="F1606">
        <v>75001</v>
      </c>
      <c r="G1606">
        <v>100000</v>
      </c>
      <c r="H1606" t="inlineStr">
        <is>
          <t>24 Months</t>
        </is>
      </c>
      <c r="I1606" s="27">
        <v>46286</v>
      </c>
      <c r="J1606" s="27">
        <v>46630</v>
      </c>
      <c r="K1606">
        <v>28.827</v>
      </c>
      <c r="O1606">
        <v>142.911</v>
      </c>
      <c r="R1606" t="inlineStr">
        <is>
          <t>Standard</t>
        </is>
      </c>
      <c r="S1606" t="inlineStr">
        <is>
          <t>Standard</t>
        </is>
      </c>
      <c r="T1606" t="str">
        <f>IF($A1606="","",$A1606&amp;"|"&amp;$S1606&amp;"|"&amp;$D1606&amp;"|"&amp;$E1606&amp;"|"&amp;$F1606&amp;"|"&amp;$H1606)</f>
        <v>Acquisition|Standard|13|Standard|75001|24 Months</v>
      </c>
    </row>
    <row r="1607" spans="1:20" x14ac:dyDescent="0.25">
      <c r="A1607" t="inlineStr">
        <is>
          <t>Acquisition</t>
        </is>
      </c>
      <c r="B1607" t="inlineStr">
        <is>
          <t>Sep26-24M-Acq DY4 Gold Standard</t>
        </is>
      </c>
      <c r="C1607">
        <v>4</v>
      </c>
      <c r="D1607">
        <v>13</v>
      </c>
      <c r="E1607" t="inlineStr">
        <is>
          <t>Evening And Weekend</t>
        </is>
      </c>
      <c r="F1607">
        <v>75001</v>
      </c>
      <c r="G1607">
        <v>100000</v>
      </c>
      <c r="H1607" t="inlineStr">
        <is>
          <t>24 Months</t>
        </is>
      </c>
      <c r="I1607" s="27">
        <v>46286</v>
      </c>
      <c r="J1607" s="27">
        <v>46630</v>
      </c>
      <c r="L1607">
        <v>30.322</v>
      </c>
      <c r="N1607">
        <v>27.326</v>
      </c>
      <c r="O1607">
        <v>142.911</v>
      </c>
      <c r="R1607" t="inlineStr">
        <is>
          <t>Standard</t>
        </is>
      </c>
      <c r="S1607" t="inlineStr">
        <is>
          <t>Standard</t>
        </is>
      </c>
      <c r="T1607" t="str">
        <f>IF($A1607="","",$A1607&amp;"|"&amp;$S1607&amp;"|"&amp;$D1607&amp;"|"&amp;$E1607&amp;"|"&amp;$F1607&amp;"|"&amp;$H1607)</f>
        <v>Acquisition|Standard|13|Evening And Weekend|75001|24 Months</v>
      </c>
    </row>
    <row r="1608" spans="1:20" x14ac:dyDescent="0.25">
      <c r="A1608" t="inlineStr">
        <is>
          <t>Acquisition</t>
        </is>
      </c>
      <c r="B1608" t="inlineStr">
        <is>
          <t>Sep26-24M-Acq DY4 Gold Standard</t>
        </is>
      </c>
      <c r="C1608">
        <v>4</v>
      </c>
      <c r="D1608">
        <v>13</v>
      </c>
      <c r="E1608" t="inlineStr">
        <is>
          <t>Day Night</t>
        </is>
      </c>
      <c r="F1608">
        <v>75001</v>
      </c>
      <c r="G1608">
        <v>100000</v>
      </c>
      <c r="H1608" t="inlineStr">
        <is>
          <t>24 Months</t>
        </is>
      </c>
      <c r="I1608" s="27">
        <v>46286</v>
      </c>
      <c r="J1608" s="27">
        <v>46630</v>
      </c>
      <c r="L1608">
        <v>30.014</v>
      </c>
      <c r="M1608">
        <v>24.071</v>
      </c>
      <c r="O1608">
        <v>142.911</v>
      </c>
      <c r="R1608" t="inlineStr">
        <is>
          <t>Standard</t>
        </is>
      </c>
      <c r="S1608" t="inlineStr">
        <is>
          <t>Standard</t>
        </is>
      </c>
      <c r="T1608" t="str">
        <f>IF($A1608="","",$A1608&amp;"|"&amp;$S1608&amp;"|"&amp;$D1608&amp;"|"&amp;$E1608&amp;"|"&amp;$F1608&amp;"|"&amp;$H1608)</f>
        <v>Acquisition|Standard|13|Day Night|75001|24 Months</v>
      </c>
    </row>
    <row r="1609" spans="1:20" x14ac:dyDescent="0.25">
      <c r="A1609" t="inlineStr">
        <is>
          <t>Acquisition</t>
        </is>
      </c>
      <c r="B1609" t="inlineStr">
        <is>
          <t>Sep26-24M-Acq DY4 Gold Standard</t>
        </is>
      </c>
      <c r="C1609">
        <v>4</v>
      </c>
      <c r="D1609">
        <v>13</v>
      </c>
      <c r="E1609" t="inlineStr">
        <is>
          <t>Evening Weekend And Night</t>
        </is>
      </c>
      <c r="F1609">
        <v>75001</v>
      </c>
      <c r="G1609">
        <v>100000</v>
      </c>
      <c r="H1609" t="inlineStr">
        <is>
          <t>24 Months</t>
        </is>
      </c>
      <c r="I1609" s="27">
        <v>46286</v>
      </c>
      <c r="J1609" s="27">
        <v>46630</v>
      </c>
      <c r="L1609">
        <v>30.322</v>
      </c>
      <c r="M1609">
        <v>24.33</v>
      </c>
      <c r="N1609">
        <v>27.326</v>
      </c>
      <c r="O1609">
        <v>142.911</v>
      </c>
      <c r="R1609" t="inlineStr">
        <is>
          <t>Standard</t>
        </is>
      </c>
      <c r="S1609" t="inlineStr">
        <is>
          <t>Standard</t>
        </is>
      </c>
      <c r="T1609" t="str">
        <f>IF($A1609="","",$A1609&amp;"|"&amp;$S1609&amp;"|"&amp;$D1609&amp;"|"&amp;$E1609&amp;"|"&amp;$F1609&amp;"|"&amp;$H1609)</f>
        <v>Acquisition|Standard|13|Evening Weekend And Night|75001|24 Months</v>
      </c>
    </row>
    <row r="1610" spans="1:20" x14ac:dyDescent="0.25">
      <c r="A1610" t="inlineStr">
        <is>
          <t>Acquisition</t>
        </is>
      </c>
      <c r="B1610" t="inlineStr">
        <is>
          <t>Sep26-24M-Acq DY4 Gold Standard</t>
        </is>
      </c>
      <c r="C1610">
        <v>3</v>
      </c>
      <c r="D1610">
        <v>19</v>
      </c>
      <c r="E1610" t="inlineStr">
        <is>
          <t>Standard</t>
        </is>
      </c>
      <c r="F1610">
        <v>75001</v>
      </c>
      <c r="G1610">
        <v>100000</v>
      </c>
      <c r="H1610" t="inlineStr">
        <is>
          <t>24 Months</t>
        </is>
      </c>
      <c r="I1610" s="27">
        <v>46286</v>
      </c>
      <c r="J1610" s="27">
        <v>46630</v>
      </c>
      <c r="K1610">
        <v>29.398</v>
      </c>
      <c r="O1610">
        <v>142.911</v>
      </c>
      <c r="R1610" t="inlineStr">
        <is>
          <t>Standard</t>
        </is>
      </c>
      <c r="S1610" t="inlineStr">
        <is>
          <t>Standard</t>
        </is>
      </c>
      <c r="T1610" t="str">
        <f>IF($A1610="","",$A1610&amp;"|"&amp;$S1610&amp;"|"&amp;$D1610&amp;"|"&amp;$E1610&amp;"|"&amp;$F1610&amp;"|"&amp;$H1610)</f>
        <v>Acquisition|Standard|19|Standard|75001|24 Months</v>
      </c>
    </row>
    <row r="1611" spans="1:20" x14ac:dyDescent="0.25">
      <c r="A1611" t="inlineStr">
        <is>
          <t>Acquisition</t>
        </is>
      </c>
      <c r="B1611" t="inlineStr">
        <is>
          <t>Sep26-24M-Acq DY4 Gold Standard</t>
        </is>
      </c>
      <c r="C1611">
        <v>4</v>
      </c>
      <c r="D1611">
        <v>19</v>
      </c>
      <c r="E1611" t="inlineStr">
        <is>
          <t>Evening And Weekend</t>
        </is>
      </c>
      <c r="F1611">
        <v>75001</v>
      </c>
      <c r="G1611">
        <v>100000</v>
      </c>
      <c r="H1611" t="inlineStr">
        <is>
          <t>24 Months</t>
        </is>
      </c>
      <c r="I1611" s="27">
        <v>46286</v>
      </c>
      <c r="J1611" s="27">
        <v>46630</v>
      </c>
      <c r="L1611">
        <v>30.93</v>
      </c>
      <c r="N1611">
        <v>27.873</v>
      </c>
      <c r="O1611">
        <v>142.911</v>
      </c>
      <c r="R1611" t="inlineStr">
        <is>
          <t>Standard</t>
        </is>
      </c>
      <c r="S1611" t="inlineStr">
        <is>
          <t>Standard</t>
        </is>
      </c>
      <c r="T1611" t="str">
        <f>IF($A1611="","",$A1611&amp;"|"&amp;$S1611&amp;"|"&amp;$D1611&amp;"|"&amp;$E1611&amp;"|"&amp;$F1611&amp;"|"&amp;$H1611)</f>
        <v>Acquisition|Standard|19|Evening And Weekend|75001|24 Months</v>
      </c>
    </row>
    <row r="1612" spans="1:20" x14ac:dyDescent="0.25">
      <c r="A1612" t="inlineStr">
        <is>
          <t>Acquisition</t>
        </is>
      </c>
      <c r="B1612" t="inlineStr">
        <is>
          <t>Sep26-24M-Acq DY4 Gold Standard</t>
        </is>
      </c>
      <c r="C1612">
        <v>4</v>
      </c>
      <c r="D1612">
        <v>19</v>
      </c>
      <c r="E1612" t="inlineStr">
        <is>
          <t>Day Night</t>
        </is>
      </c>
      <c r="F1612">
        <v>75001</v>
      </c>
      <c r="G1612">
        <v>100000</v>
      </c>
      <c r="H1612" t="inlineStr">
        <is>
          <t>24 Months</t>
        </is>
      </c>
      <c r="I1612" s="27">
        <v>46286</v>
      </c>
      <c r="J1612" s="27">
        <v>46630</v>
      </c>
      <c r="L1612">
        <v>30.612</v>
      </c>
      <c r="M1612">
        <v>24.557</v>
      </c>
      <c r="O1612">
        <v>142.911</v>
      </c>
      <c r="R1612" t="inlineStr">
        <is>
          <t>Standard</t>
        </is>
      </c>
      <c r="S1612" t="inlineStr">
        <is>
          <t>Standard</t>
        </is>
      </c>
      <c r="T1612" t="str">
        <f>IF($A1612="","",$A1612&amp;"|"&amp;$S1612&amp;"|"&amp;$D1612&amp;"|"&amp;$E1612&amp;"|"&amp;$F1612&amp;"|"&amp;$H1612)</f>
        <v>Acquisition|Standard|19|Day Night|75001|24 Months</v>
      </c>
    </row>
    <row r="1613" spans="1:20" x14ac:dyDescent="0.25">
      <c r="A1613" t="inlineStr">
        <is>
          <t>Acquisition</t>
        </is>
      </c>
      <c r="B1613" t="inlineStr">
        <is>
          <t>Sep26-24M-Acq DY4 Gold Standard</t>
        </is>
      </c>
      <c r="C1613">
        <v>4</v>
      </c>
      <c r="D1613">
        <v>19</v>
      </c>
      <c r="E1613" t="inlineStr">
        <is>
          <t>Evening Weekend And Night</t>
        </is>
      </c>
      <c r="F1613">
        <v>75001</v>
      </c>
      <c r="G1613">
        <v>100000</v>
      </c>
      <c r="H1613" t="inlineStr">
        <is>
          <t>24 Months</t>
        </is>
      </c>
      <c r="I1613" s="27">
        <v>46286</v>
      </c>
      <c r="J1613" s="27">
        <v>46630</v>
      </c>
      <c r="L1613">
        <v>30.93</v>
      </c>
      <c r="M1613">
        <v>24.803</v>
      </c>
      <c r="N1613">
        <v>27.873</v>
      </c>
      <c r="O1613">
        <v>142.911</v>
      </c>
      <c r="R1613" t="inlineStr">
        <is>
          <t>Standard</t>
        </is>
      </c>
      <c r="S1613" t="inlineStr">
        <is>
          <t>Standard</t>
        </is>
      </c>
      <c r="T1613" t="str">
        <f>IF($A1613="","",$A1613&amp;"|"&amp;$S1613&amp;"|"&amp;$D1613&amp;"|"&amp;$E1613&amp;"|"&amp;$F1613&amp;"|"&amp;$H1613)</f>
        <v>Acquisition|Standard|19|Evening Weekend And Night|75001|24 Months</v>
      </c>
    </row>
    <row r="1614" spans="1:20" x14ac:dyDescent="0.25">
      <c r="A1614" t="inlineStr">
        <is>
          <t>Acquisition</t>
        </is>
      </c>
      <c r="B1614" t="inlineStr">
        <is>
          <t>Sep26-24M-Acq DY4 Gold Standard</t>
        </is>
      </c>
      <c r="C1614">
        <v>3</v>
      </c>
      <c r="D1614">
        <v>21</v>
      </c>
      <c r="E1614" t="inlineStr">
        <is>
          <t>Standard</t>
        </is>
      </c>
      <c r="F1614">
        <v>75001</v>
      </c>
      <c r="G1614">
        <v>100000</v>
      </c>
      <c r="H1614" t="inlineStr">
        <is>
          <t>24 Months</t>
        </is>
      </c>
      <c r="I1614" s="27">
        <v>46286</v>
      </c>
      <c r="J1614" s="27">
        <v>46630</v>
      </c>
      <c r="K1614">
        <v>29.619</v>
      </c>
      <c r="O1614">
        <v>142.911</v>
      </c>
      <c r="R1614" t="inlineStr">
        <is>
          <t>Standard</t>
        </is>
      </c>
      <c r="S1614" t="inlineStr">
        <is>
          <t>Standard</t>
        </is>
      </c>
      <c r="T1614" t="str">
        <f>IF($A1614="","",$A1614&amp;"|"&amp;$S1614&amp;"|"&amp;$D1614&amp;"|"&amp;$E1614&amp;"|"&amp;$F1614&amp;"|"&amp;$H1614)</f>
        <v>Acquisition|Standard|21|Standard|75001|24 Months</v>
      </c>
    </row>
    <row r="1615" spans="1:20" x14ac:dyDescent="0.25">
      <c r="A1615" t="inlineStr">
        <is>
          <t>Acquisition</t>
        </is>
      </c>
      <c r="B1615" t="inlineStr">
        <is>
          <t>Sep26-24M-Acq DY4 Gold Standard</t>
        </is>
      </c>
      <c r="C1615">
        <v>4</v>
      </c>
      <c r="D1615">
        <v>21</v>
      </c>
      <c r="E1615" t="inlineStr">
        <is>
          <t>Evening And Weekend</t>
        </is>
      </c>
      <c r="F1615">
        <v>75001</v>
      </c>
      <c r="G1615">
        <v>100000</v>
      </c>
      <c r="H1615" t="inlineStr">
        <is>
          <t>24 Months</t>
        </is>
      </c>
      <c r="I1615" s="27">
        <v>46286</v>
      </c>
      <c r="J1615" s="27">
        <v>46630</v>
      </c>
      <c r="L1615">
        <v>31.156</v>
      </c>
      <c r="N1615">
        <v>28.079</v>
      </c>
      <c r="O1615">
        <v>142.911</v>
      </c>
      <c r="R1615" t="inlineStr">
        <is>
          <t>Standard</t>
        </is>
      </c>
      <c r="S1615" t="inlineStr">
        <is>
          <t>Standard</t>
        </is>
      </c>
      <c r="T1615" t="str">
        <f>IF($A1615="","",$A1615&amp;"|"&amp;$S1615&amp;"|"&amp;$D1615&amp;"|"&amp;$E1615&amp;"|"&amp;$F1615&amp;"|"&amp;$H1615)</f>
        <v>Acquisition|Standard|21|Evening And Weekend|75001|24 Months</v>
      </c>
    </row>
    <row r="1616" spans="1:20" x14ac:dyDescent="0.25">
      <c r="A1616" t="inlineStr">
        <is>
          <t>Acquisition</t>
        </is>
      </c>
      <c r="B1616" t="inlineStr">
        <is>
          <t>Sep26-24M-Acq DY4 Gold Standard</t>
        </is>
      </c>
      <c r="C1616">
        <v>4</v>
      </c>
      <c r="D1616">
        <v>21</v>
      </c>
      <c r="E1616" t="inlineStr">
        <is>
          <t>Day Night</t>
        </is>
      </c>
      <c r="F1616">
        <v>75001</v>
      </c>
      <c r="G1616">
        <v>100000</v>
      </c>
      <c r="H1616" t="inlineStr">
        <is>
          <t>24 Months</t>
        </is>
      </c>
      <c r="I1616" s="27">
        <v>46286</v>
      </c>
      <c r="J1616" s="27">
        <v>46630</v>
      </c>
      <c r="L1616">
        <v>30.837</v>
      </c>
      <c r="M1616">
        <v>24.741</v>
      </c>
      <c r="O1616">
        <v>142.911</v>
      </c>
      <c r="R1616" t="inlineStr">
        <is>
          <t>Standard</t>
        </is>
      </c>
      <c r="S1616" t="inlineStr">
        <is>
          <t>Standard</t>
        </is>
      </c>
      <c r="T1616" t="str">
        <f>IF($A1616="","",$A1616&amp;"|"&amp;$S1616&amp;"|"&amp;$D1616&amp;"|"&amp;$E1616&amp;"|"&amp;$F1616&amp;"|"&amp;$H1616)</f>
        <v>Acquisition|Standard|21|Day Night|75001|24 Months</v>
      </c>
    </row>
    <row r="1617" spans="1:20" x14ac:dyDescent="0.25">
      <c r="A1617" t="inlineStr">
        <is>
          <t>Acquisition</t>
        </is>
      </c>
      <c r="B1617" t="inlineStr">
        <is>
          <t>Sep26-24M-Acq DY4 Gold Standard</t>
        </is>
      </c>
      <c r="C1617">
        <v>4</v>
      </c>
      <c r="D1617">
        <v>21</v>
      </c>
      <c r="E1617" t="inlineStr">
        <is>
          <t>Evening Weekend And Night</t>
        </is>
      </c>
      <c r="F1617">
        <v>75001</v>
      </c>
      <c r="G1617">
        <v>100000</v>
      </c>
      <c r="H1617" t="inlineStr">
        <is>
          <t>24 Months</t>
        </is>
      </c>
      <c r="I1617" s="27">
        <v>46286</v>
      </c>
      <c r="J1617" s="27">
        <v>46630</v>
      </c>
      <c r="L1617">
        <v>31.156</v>
      </c>
      <c r="M1617">
        <v>24.99</v>
      </c>
      <c r="N1617">
        <v>28.079</v>
      </c>
      <c r="O1617">
        <v>142.911</v>
      </c>
      <c r="R1617" t="inlineStr">
        <is>
          <t>Standard</t>
        </is>
      </c>
      <c r="S1617" t="inlineStr">
        <is>
          <t>Standard</t>
        </is>
      </c>
      <c r="T1617" t="str">
        <f>IF($A1617="","",$A1617&amp;"|"&amp;$S1617&amp;"|"&amp;$D1617&amp;"|"&amp;$E1617&amp;"|"&amp;$F1617&amp;"|"&amp;$H1617)</f>
        <v>Acquisition|Standard|21|Evening Weekend And Night|75001|24 Months</v>
      </c>
    </row>
    <row r="1618" spans="1:20" x14ac:dyDescent="0.25">
      <c r="A1618" t="inlineStr">
        <is>
          <t>Acquisition</t>
        </is>
      </c>
      <c r="B1618" t="inlineStr">
        <is>
          <t>Sep26-24M-Acq DY4 Gold Standard</t>
        </is>
      </c>
      <c r="C1618">
        <v>3</v>
      </c>
      <c r="D1618">
        <v>22</v>
      </c>
      <c r="E1618" t="inlineStr">
        <is>
          <t>Standard</t>
        </is>
      </c>
      <c r="F1618">
        <v>75001</v>
      </c>
      <c r="G1618">
        <v>100000</v>
      </c>
      <c r="H1618" t="inlineStr">
        <is>
          <t>24 Months</t>
        </is>
      </c>
      <c r="I1618" s="27">
        <v>46286</v>
      </c>
      <c r="J1618" s="27">
        <v>46630</v>
      </c>
      <c r="K1618">
        <v>29.619</v>
      </c>
      <c r="O1618">
        <v>142.911</v>
      </c>
      <c r="R1618" t="inlineStr">
        <is>
          <t>Standard</t>
        </is>
      </c>
      <c r="S1618" t="inlineStr">
        <is>
          <t>Standard</t>
        </is>
      </c>
      <c r="T1618" t="str">
        <f>IF($A1618="","",$A1618&amp;"|"&amp;$S1618&amp;"|"&amp;$D1618&amp;"|"&amp;$E1618&amp;"|"&amp;$F1618&amp;"|"&amp;$H1618)</f>
        <v>Acquisition|Standard|22|Standard|75001|24 Months</v>
      </c>
    </row>
    <row r="1619" spans="1:20" x14ac:dyDescent="0.25">
      <c r="A1619" t="inlineStr">
        <is>
          <t>Acquisition</t>
        </is>
      </c>
      <c r="B1619" t="inlineStr">
        <is>
          <t>Sep26-24M-Acq DY4 Gold Standard</t>
        </is>
      </c>
      <c r="C1619">
        <v>4</v>
      </c>
      <c r="D1619">
        <v>22</v>
      </c>
      <c r="E1619" t="inlineStr">
        <is>
          <t>Evening And Weekend</t>
        </is>
      </c>
      <c r="F1619">
        <v>75001</v>
      </c>
      <c r="G1619">
        <v>100000</v>
      </c>
      <c r="H1619" t="inlineStr">
        <is>
          <t>24 Months</t>
        </is>
      </c>
      <c r="I1619" s="27">
        <v>46286</v>
      </c>
      <c r="J1619" s="27">
        <v>46630</v>
      </c>
      <c r="L1619">
        <v>31.156</v>
      </c>
      <c r="N1619">
        <v>28.079</v>
      </c>
      <c r="O1619">
        <v>142.911</v>
      </c>
      <c r="R1619" t="inlineStr">
        <is>
          <t>Standard</t>
        </is>
      </c>
      <c r="S1619" t="inlineStr">
        <is>
          <t>Standard</t>
        </is>
      </c>
      <c r="T1619" t="str">
        <f>IF($A1619="","",$A1619&amp;"|"&amp;$S1619&amp;"|"&amp;$D1619&amp;"|"&amp;$E1619&amp;"|"&amp;$F1619&amp;"|"&amp;$H1619)</f>
        <v>Acquisition|Standard|22|Evening And Weekend|75001|24 Months</v>
      </c>
    </row>
    <row r="1620" spans="1:20" x14ac:dyDescent="0.25">
      <c r="A1620" t="inlineStr">
        <is>
          <t>Acquisition</t>
        </is>
      </c>
      <c r="B1620" t="inlineStr">
        <is>
          <t>Sep26-24M-Acq DY4 Gold Standard</t>
        </is>
      </c>
      <c r="C1620">
        <v>4</v>
      </c>
      <c r="D1620">
        <v>22</v>
      </c>
      <c r="E1620" t="inlineStr">
        <is>
          <t>Day Night</t>
        </is>
      </c>
      <c r="F1620">
        <v>75001</v>
      </c>
      <c r="G1620">
        <v>100000</v>
      </c>
      <c r="H1620" t="inlineStr">
        <is>
          <t>24 Months</t>
        </is>
      </c>
      <c r="I1620" s="27">
        <v>46286</v>
      </c>
      <c r="J1620" s="27">
        <v>46630</v>
      </c>
      <c r="L1620">
        <v>30.837</v>
      </c>
      <c r="M1620">
        <v>24.741</v>
      </c>
      <c r="O1620">
        <v>142.911</v>
      </c>
      <c r="R1620" t="inlineStr">
        <is>
          <t>Standard</t>
        </is>
      </c>
      <c r="S1620" t="inlineStr">
        <is>
          <t>Standard</t>
        </is>
      </c>
      <c r="T1620" t="str">
        <f>IF($A1620="","",$A1620&amp;"|"&amp;$S1620&amp;"|"&amp;$D1620&amp;"|"&amp;$E1620&amp;"|"&amp;$F1620&amp;"|"&amp;$H1620)</f>
        <v>Acquisition|Standard|22|Day Night|75001|24 Months</v>
      </c>
    </row>
    <row r="1621" spans="1:20" x14ac:dyDescent="0.25">
      <c r="A1621" t="inlineStr">
        <is>
          <t>Acquisition</t>
        </is>
      </c>
      <c r="B1621" t="inlineStr">
        <is>
          <t>Sep26-24M-Acq DY4 Gold Standard</t>
        </is>
      </c>
      <c r="C1621">
        <v>4</v>
      </c>
      <c r="D1621">
        <v>22</v>
      </c>
      <c r="E1621" t="inlineStr">
        <is>
          <t>Evening Weekend And Night</t>
        </is>
      </c>
      <c r="F1621">
        <v>75001</v>
      </c>
      <c r="G1621">
        <v>100000</v>
      </c>
      <c r="H1621" t="inlineStr">
        <is>
          <t>24 Months</t>
        </is>
      </c>
      <c r="I1621" s="27">
        <v>46286</v>
      </c>
      <c r="J1621" s="27">
        <v>46630</v>
      </c>
      <c r="L1621">
        <v>31.156</v>
      </c>
      <c r="M1621">
        <v>24.99</v>
      </c>
      <c r="N1621">
        <v>28.079</v>
      </c>
      <c r="O1621">
        <v>142.911</v>
      </c>
      <c r="R1621" t="inlineStr">
        <is>
          <t>Standard</t>
        </is>
      </c>
      <c r="S1621" t="inlineStr">
        <is>
          <t>Standard</t>
        </is>
      </c>
      <c r="T1621" t="str">
        <f>IF($A1621="","",$A1621&amp;"|"&amp;$S1621&amp;"|"&amp;$D1621&amp;"|"&amp;$E1621&amp;"|"&amp;$F1621&amp;"|"&amp;$H1621)</f>
        <v>Acquisition|Standard|22|Evening Weekend And Night|75001|24 Months</v>
      </c>
    </row>
    <row r="1622" spans="1:20" x14ac:dyDescent="0.25">
      <c r="A1622" t="inlineStr">
        <is>
          <t>Acquisition</t>
        </is>
      </c>
      <c r="B1622" t="inlineStr">
        <is>
          <t>Sep26-24M-Acq DY4 Gold Standard</t>
        </is>
      </c>
      <c r="C1622">
        <v>3</v>
      </c>
      <c r="D1622">
        <v>18</v>
      </c>
      <c r="E1622" t="inlineStr">
        <is>
          <t>Standard</t>
        </is>
      </c>
      <c r="F1622">
        <v>75001</v>
      </c>
      <c r="G1622">
        <v>100000</v>
      </c>
      <c r="H1622" t="inlineStr">
        <is>
          <t>24 Months</t>
        </is>
      </c>
      <c r="I1622" s="27">
        <v>46286</v>
      </c>
      <c r="J1622" s="27">
        <v>46630</v>
      </c>
      <c r="K1622">
        <v>28.891</v>
      </c>
      <c r="O1622">
        <v>142.911</v>
      </c>
      <c r="R1622" t="inlineStr">
        <is>
          <t>Standard</t>
        </is>
      </c>
      <c r="S1622" t="inlineStr">
        <is>
          <t>Standard</t>
        </is>
      </c>
      <c r="T1622" t="str">
        <f>IF($A1622="","",$A1622&amp;"|"&amp;$S1622&amp;"|"&amp;$D1622&amp;"|"&amp;$E1622&amp;"|"&amp;$F1622&amp;"|"&amp;$H1622)</f>
        <v>Acquisition|Standard|18|Standard|75001|24 Months</v>
      </c>
    </row>
    <row r="1623" spans="1:20" x14ac:dyDescent="0.25">
      <c r="A1623" t="inlineStr">
        <is>
          <t>Acquisition</t>
        </is>
      </c>
      <c r="B1623" t="inlineStr">
        <is>
          <t>Sep26-24M-Acq DY4 Gold Standard</t>
        </is>
      </c>
      <c r="C1623">
        <v>4</v>
      </c>
      <c r="D1623">
        <v>18</v>
      </c>
      <c r="E1623" t="inlineStr">
        <is>
          <t>Evening And Weekend</t>
        </is>
      </c>
      <c r="F1623">
        <v>75001</v>
      </c>
      <c r="G1623">
        <v>100000</v>
      </c>
      <c r="H1623" t="inlineStr">
        <is>
          <t>24 Months</t>
        </is>
      </c>
      <c r="I1623" s="27">
        <v>46286</v>
      </c>
      <c r="J1623" s="27">
        <v>46630</v>
      </c>
      <c r="L1623">
        <v>30.394</v>
      </c>
      <c r="N1623">
        <v>27.388</v>
      </c>
      <c r="O1623">
        <v>142.911</v>
      </c>
      <c r="R1623" t="inlineStr">
        <is>
          <t>Standard</t>
        </is>
      </c>
      <c r="S1623" t="inlineStr">
        <is>
          <t>Standard</t>
        </is>
      </c>
      <c r="T1623" t="str">
        <f>IF($A1623="","",$A1623&amp;"|"&amp;$S1623&amp;"|"&amp;$D1623&amp;"|"&amp;$E1623&amp;"|"&amp;$F1623&amp;"|"&amp;$H1623)</f>
        <v>Acquisition|Standard|18|Evening And Weekend|75001|24 Months</v>
      </c>
    </row>
    <row r="1624" spans="1:20" x14ac:dyDescent="0.25">
      <c r="A1624" t="inlineStr">
        <is>
          <t>Acquisition</t>
        </is>
      </c>
      <c r="B1624" t="inlineStr">
        <is>
          <t>Sep26-24M-Acq DY4 Gold Standard</t>
        </is>
      </c>
      <c r="C1624">
        <v>4</v>
      </c>
      <c r="D1624">
        <v>18</v>
      </c>
      <c r="E1624" t="inlineStr">
        <is>
          <t>Day Night</t>
        </is>
      </c>
      <c r="F1624">
        <v>75001</v>
      </c>
      <c r="G1624">
        <v>100000</v>
      </c>
      <c r="H1624" t="inlineStr">
        <is>
          <t>24 Months</t>
        </is>
      </c>
      <c r="I1624" s="27">
        <v>46286</v>
      </c>
      <c r="J1624" s="27">
        <v>46630</v>
      </c>
      <c r="L1624">
        <v>30.086</v>
      </c>
      <c r="M1624">
        <v>24.134</v>
      </c>
      <c r="O1624">
        <v>142.911</v>
      </c>
      <c r="R1624" t="inlineStr">
        <is>
          <t>Standard</t>
        </is>
      </c>
      <c r="S1624" t="inlineStr">
        <is>
          <t>Standard</t>
        </is>
      </c>
      <c r="T1624" t="str">
        <f>IF($A1624="","",$A1624&amp;"|"&amp;$S1624&amp;"|"&amp;$D1624&amp;"|"&amp;$E1624&amp;"|"&amp;$F1624&amp;"|"&amp;$H1624)</f>
        <v>Acquisition|Standard|18|Day Night|75001|24 Months</v>
      </c>
    </row>
    <row r="1625" spans="1:20" x14ac:dyDescent="0.25">
      <c r="A1625" t="inlineStr">
        <is>
          <t>Acquisition</t>
        </is>
      </c>
      <c r="B1625" t="inlineStr">
        <is>
          <t>Sep26-24M-Acq DY4 Gold Standard</t>
        </is>
      </c>
      <c r="C1625">
        <v>4</v>
      </c>
      <c r="D1625">
        <v>18</v>
      </c>
      <c r="E1625" t="inlineStr">
        <is>
          <t>Evening Weekend And Night</t>
        </is>
      </c>
      <c r="F1625">
        <v>75001</v>
      </c>
      <c r="G1625">
        <v>100000</v>
      </c>
      <c r="H1625" t="inlineStr">
        <is>
          <t>24 Months</t>
        </is>
      </c>
      <c r="I1625" s="27">
        <v>46286</v>
      </c>
      <c r="J1625" s="27">
        <v>46630</v>
      </c>
      <c r="L1625">
        <v>30.394</v>
      </c>
      <c r="M1625">
        <v>24.38</v>
      </c>
      <c r="N1625">
        <v>27.388</v>
      </c>
      <c r="O1625">
        <v>142.911</v>
      </c>
      <c r="R1625" t="inlineStr">
        <is>
          <t>Standard</t>
        </is>
      </c>
      <c r="S1625" t="inlineStr">
        <is>
          <t>Standard</t>
        </is>
      </c>
      <c r="T1625" t="str">
        <f>IF($A1625="","",$A1625&amp;"|"&amp;$S1625&amp;"|"&amp;$D1625&amp;"|"&amp;$E1625&amp;"|"&amp;$F1625&amp;"|"&amp;$H1625)</f>
        <v>Acquisition|Standard|18|Evening Weekend And Night|75001|24 Months</v>
      </c>
    </row>
    <row r="1626" spans="1:20" x14ac:dyDescent="0.25">
      <c r="A1626" t="inlineStr">
        <is>
          <t>Acquisition</t>
        </is>
      </c>
      <c r="B1626" t="inlineStr">
        <is>
          <t>Sep26-36M-Acq DY4 Gold Standard</t>
        </is>
      </c>
      <c r="C1626">
        <v>3</v>
      </c>
      <c r="D1626">
        <v>14</v>
      </c>
      <c r="E1626" t="inlineStr">
        <is>
          <t>Standard</t>
        </is>
      </c>
      <c r="F1626">
        <v>75001</v>
      </c>
      <c r="G1626">
        <v>100000</v>
      </c>
      <c r="H1626" t="inlineStr">
        <is>
          <t>36 Months</t>
        </is>
      </c>
      <c r="I1626" s="27">
        <v>46286</v>
      </c>
      <c r="J1626" s="27">
        <v>46630</v>
      </c>
      <c r="K1626">
        <v>29.416</v>
      </c>
      <c r="O1626">
        <v>142.911</v>
      </c>
      <c r="R1626" t="inlineStr">
        <is>
          <t>Standard</t>
        </is>
      </c>
      <c r="S1626" t="inlineStr">
        <is>
          <t>Standard</t>
        </is>
      </c>
      <c r="T1626" t="str">
        <f>IF($A1626="","",$A1626&amp;"|"&amp;$S1626&amp;"|"&amp;$D1626&amp;"|"&amp;$E1626&amp;"|"&amp;$F1626&amp;"|"&amp;$H1626)</f>
        <v>Acquisition|Standard|14|Standard|75001|36 Months</v>
      </c>
    </row>
    <row r="1627" spans="1:20" x14ac:dyDescent="0.25">
      <c r="A1627" t="inlineStr">
        <is>
          <t>Acquisition</t>
        </is>
      </c>
      <c r="B1627" t="inlineStr">
        <is>
          <t>Sep26-36M-Acq DY4 Gold Standard</t>
        </is>
      </c>
      <c r="C1627">
        <v>4</v>
      </c>
      <c r="D1627">
        <v>14</v>
      </c>
      <c r="E1627" t="inlineStr">
        <is>
          <t>Evening And Weekend</t>
        </is>
      </c>
      <c r="F1627">
        <v>75001</v>
      </c>
      <c r="G1627">
        <v>100000</v>
      </c>
      <c r="H1627" t="inlineStr">
        <is>
          <t>36 Months</t>
        </is>
      </c>
      <c r="I1627" s="27">
        <v>46286</v>
      </c>
      <c r="J1627" s="27">
        <v>46630</v>
      </c>
      <c r="L1627">
        <v>30.951</v>
      </c>
      <c r="N1627">
        <v>27.882</v>
      </c>
      <c r="O1627">
        <v>142.911</v>
      </c>
      <c r="R1627" t="inlineStr">
        <is>
          <t>Standard</t>
        </is>
      </c>
      <c r="S1627" t="inlineStr">
        <is>
          <t>Standard</t>
        </is>
      </c>
      <c r="T1627" t="str">
        <f>IF($A1627="","",$A1627&amp;"|"&amp;$S1627&amp;"|"&amp;$D1627&amp;"|"&amp;$E1627&amp;"|"&amp;$F1627&amp;"|"&amp;$H1627)</f>
        <v>Acquisition|Standard|14|Evening And Weekend|75001|36 Months</v>
      </c>
    </row>
    <row r="1628" spans="1:20" x14ac:dyDescent="0.25">
      <c r="A1628" t="inlineStr">
        <is>
          <t>Acquisition</t>
        </is>
      </c>
      <c r="B1628" t="inlineStr">
        <is>
          <t>Sep26-36M-Acq DY4 Gold Standard</t>
        </is>
      </c>
      <c r="C1628">
        <v>4</v>
      </c>
      <c r="D1628">
        <v>14</v>
      </c>
      <c r="E1628" t="inlineStr">
        <is>
          <t>Day Night</t>
        </is>
      </c>
      <c r="F1628">
        <v>75001</v>
      </c>
      <c r="G1628">
        <v>100000</v>
      </c>
      <c r="H1628" t="inlineStr">
        <is>
          <t>36 Months</t>
        </is>
      </c>
      <c r="I1628" s="27">
        <v>46286</v>
      </c>
      <c r="J1628" s="27">
        <v>46630</v>
      </c>
      <c r="L1628">
        <v>30.632</v>
      </c>
      <c r="M1628">
        <v>24.567</v>
      </c>
      <c r="O1628">
        <v>142.911</v>
      </c>
      <c r="R1628" t="inlineStr">
        <is>
          <t>Standard</t>
        </is>
      </c>
      <c r="S1628" t="inlineStr">
        <is>
          <t>Standard</t>
        </is>
      </c>
      <c r="T1628" t="str">
        <f>IF($A1628="","",$A1628&amp;"|"&amp;$S1628&amp;"|"&amp;$D1628&amp;"|"&amp;$E1628&amp;"|"&amp;$F1628&amp;"|"&amp;$H1628)</f>
        <v>Acquisition|Standard|14|Day Night|75001|36 Months</v>
      </c>
    </row>
    <row r="1629" spans="1:20" x14ac:dyDescent="0.25">
      <c r="A1629" t="inlineStr">
        <is>
          <t>Acquisition</t>
        </is>
      </c>
      <c r="B1629" t="inlineStr">
        <is>
          <t>Sep26-36M-Acq DY4 Gold Standard</t>
        </is>
      </c>
      <c r="C1629">
        <v>4</v>
      </c>
      <c r="D1629">
        <v>14</v>
      </c>
      <c r="E1629" t="inlineStr">
        <is>
          <t>Evening Weekend And Night</t>
        </is>
      </c>
      <c r="F1629">
        <v>75001</v>
      </c>
      <c r="G1629">
        <v>100000</v>
      </c>
      <c r="H1629" t="inlineStr">
        <is>
          <t>36 Months</t>
        </is>
      </c>
      <c r="I1629" s="27">
        <v>46286</v>
      </c>
      <c r="J1629" s="27">
        <v>46630</v>
      </c>
      <c r="L1629">
        <v>30.951</v>
      </c>
      <c r="M1629">
        <v>24.823</v>
      </c>
      <c r="N1629">
        <v>27.882</v>
      </c>
      <c r="O1629">
        <v>142.911</v>
      </c>
      <c r="R1629" t="inlineStr">
        <is>
          <t>Standard</t>
        </is>
      </c>
      <c r="S1629" t="inlineStr">
        <is>
          <t>Standard</t>
        </is>
      </c>
      <c r="T1629" t="str">
        <f>IF($A1629="","",$A1629&amp;"|"&amp;$S1629&amp;"|"&amp;$D1629&amp;"|"&amp;$E1629&amp;"|"&amp;$F1629&amp;"|"&amp;$H1629)</f>
        <v>Acquisition|Standard|14|Evening Weekend And Night|75001|36 Months</v>
      </c>
    </row>
    <row r="1630" spans="1:20" x14ac:dyDescent="0.25">
      <c r="A1630" t="inlineStr">
        <is>
          <t>Acquisition</t>
        </is>
      </c>
      <c r="B1630" t="inlineStr">
        <is>
          <t>Sep26-36M-Acq DY4 Gold Standard</t>
        </is>
      </c>
      <c r="C1630">
        <v>3</v>
      </c>
      <c r="D1630">
        <v>10</v>
      </c>
      <c r="E1630" t="inlineStr">
        <is>
          <t>Standard</t>
        </is>
      </c>
      <c r="F1630">
        <v>75001</v>
      </c>
      <c r="G1630">
        <v>100000</v>
      </c>
      <c r="H1630" t="inlineStr">
        <is>
          <t>36 Months</t>
        </is>
      </c>
      <c r="I1630" s="27">
        <v>46286</v>
      </c>
      <c r="J1630" s="27">
        <v>46630</v>
      </c>
      <c r="K1630">
        <v>29.614</v>
      </c>
      <c r="O1630">
        <v>142.911</v>
      </c>
      <c r="R1630" t="inlineStr">
        <is>
          <t>Standard</t>
        </is>
      </c>
      <c r="S1630" t="inlineStr">
        <is>
          <t>Standard</t>
        </is>
      </c>
      <c r="T1630" t="str">
        <f>IF($A1630="","",$A1630&amp;"|"&amp;$S1630&amp;"|"&amp;$D1630&amp;"|"&amp;$E1630&amp;"|"&amp;$F1630&amp;"|"&amp;$H1630)</f>
        <v>Acquisition|Standard|10|Standard|75001|36 Months</v>
      </c>
    </row>
    <row r="1631" spans="1:20" x14ac:dyDescent="0.25">
      <c r="A1631" t="inlineStr">
        <is>
          <t>Acquisition</t>
        </is>
      </c>
      <c r="B1631" t="inlineStr">
        <is>
          <t>Sep26-36M-Acq DY4 Gold Standard</t>
        </is>
      </c>
      <c r="C1631">
        <v>4</v>
      </c>
      <c r="D1631">
        <v>10</v>
      </c>
      <c r="E1631" t="inlineStr">
        <is>
          <t>Evening And Weekend</t>
        </is>
      </c>
      <c r="F1631">
        <v>75001</v>
      </c>
      <c r="G1631">
        <v>100000</v>
      </c>
      <c r="H1631" t="inlineStr">
        <is>
          <t>36 Months</t>
        </is>
      </c>
      <c r="I1631" s="27">
        <v>46286</v>
      </c>
      <c r="J1631" s="27">
        <v>46630</v>
      </c>
      <c r="L1631">
        <v>31.156</v>
      </c>
      <c r="N1631">
        <v>28.067</v>
      </c>
      <c r="O1631">
        <v>142.911</v>
      </c>
      <c r="R1631" t="inlineStr">
        <is>
          <t>Standard</t>
        </is>
      </c>
      <c r="S1631" t="inlineStr">
        <is>
          <t>Standard</t>
        </is>
      </c>
      <c r="T1631" t="str">
        <f>IF($A1631="","",$A1631&amp;"|"&amp;$S1631&amp;"|"&amp;$D1631&amp;"|"&amp;$E1631&amp;"|"&amp;$F1631&amp;"|"&amp;$H1631)</f>
        <v>Acquisition|Standard|10|Evening And Weekend|75001|36 Months</v>
      </c>
    </row>
    <row r="1632" spans="1:20" x14ac:dyDescent="0.25">
      <c r="A1632" t="inlineStr">
        <is>
          <t>Acquisition</t>
        </is>
      </c>
      <c r="B1632" t="inlineStr">
        <is>
          <t>Sep26-36M-Acq DY4 Gold Standard</t>
        </is>
      </c>
      <c r="C1632">
        <v>4</v>
      </c>
      <c r="D1632">
        <v>10</v>
      </c>
      <c r="E1632" t="inlineStr">
        <is>
          <t>Day Night</t>
        </is>
      </c>
      <c r="F1632">
        <v>75001</v>
      </c>
      <c r="G1632">
        <v>100000</v>
      </c>
      <c r="H1632" t="inlineStr">
        <is>
          <t>36 Months</t>
        </is>
      </c>
      <c r="I1632" s="27">
        <v>46286</v>
      </c>
      <c r="J1632" s="27">
        <v>46630</v>
      </c>
      <c r="L1632">
        <v>30.837</v>
      </c>
      <c r="M1632">
        <v>24.731</v>
      </c>
      <c r="O1632">
        <v>142.911</v>
      </c>
      <c r="R1632" t="inlineStr">
        <is>
          <t>Standard</t>
        </is>
      </c>
      <c r="S1632" t="inlineStr">
        <is>
          <t>Standard</t>
        </is>
      </c>
      <c r="T1632" t="str">
        <f>IF($A1632="","",$A1632&amp;"|"&amp;$S1632&amp;"|"&amp;$D1632&amp;"|"&amp;$E1632&amp;"|"&amp;$F1632&amp;"|"&amp;$H1632)</f>
        <v>Acquisition|Standard|10|Day Night|75001|36 Months</v>
      </c>
    </row>
    <row r="1633" spans="1:20" x14ac:dyDescent="0.25">
      <c r="A1633" t="inlineStr">
        <is>
          <t>Acquisition</t>
        </is>
      </c>
      <c r="B1633" t="inlineStr">
        <is>
          <t>Sep26-36M-Acq DY4 Gold Standard</t>
        </is>
      </c>
      <c r="C1633">
        <v>4</v>
      </c>
      <c r="D1633">
        <v>10</v>
      </c>
      <c r="E1633" t="inlineStr">
        <is>
          <t>Evening Weekend And Night</t>
        </is>
      </c>
      <c r="F1633">
        <v>75001</v>
      </c>
      <c r="G1633">
        <v>100000</v>
      </c>
      <c r="H1633" t="inlineStr">
        <is>
          <t>36 Months</t>
        </is>
      </c>
      <c r="I1633" s="27">
        <v>46286</v>
      </c>
      <c r="J1633" s="27">
        <v>46630</v>
      </c>
      <c r="L1633">
        <v>31.156</v>
      </c>
      <c r="M1633">
        <v>24.99</v>
      </c>
      <c r="N1633">
        <v>28.067</v>
      </c>
      <c r="O1633">
        <v>142.911</v>
      </c>
      <c r="R1633" t="inlineStr">
        <is>
          <t>Standard</t>
        </is>
      </c>
      <c r="S1633" t="inlineStr">
        <is>
          <t>Standard</t>
        </is>
      </c>
      <c r="T1633" t="str">
        <f>IF($A1633="","",$A1633&amp;"|"&amp;$S1633&amp;"|"&amp;$D1633&amp;"|"&amp;$E1633&amp;"|"&amp;$F1633&amp;"|"&amp;$H1633)</f>
        <v>Acquisition|Standard|10|Evening Weekend And Night|75001|36 Months</v>
      </c>
    </row>
    <row r="1634" spans="1:20" x14ac:dyDescent="0.25">
      <c r="A1634" t="inlineStr">
        <is>
          <t>Acquisition</t>
        </is>
      </c>
      <c r="B1634" t="inlineStr">
        <is>
          <t>Sep26-36M-Acq DY4 Gold Standard</t>
        </is>
      </c>
      <c r="C1634">
        <v>3</v>
      </c>
      <c r="D1634">
        <v>23</v>
      </c>
      <c r="E1634" t="inlineStr">
        <is>
          <t>Standard</t>
        </is>
      </c>
      <c r="F1634">
        <v>75001</v>
      </c>
      <c r="G1634">
        <v>100000</v>
      </c>
      <c r="H1634" t="inlineStr">
        <is>
          <t>36 Months</t>
        </is>
      </c>
      <c r="I1634" s="27">
        <v>46286</v>
      </c>
      <c r="J1634" s="27">
        <v>46630</v>
      </c>
      <c r="K1634">
        <v>29.072</v>
      </c>
      <c r="O1634">
        <v>142.911</v>
      </c>
      <c r="R1634" t="inlineStr">
        <is>
          <t>Standard</t>
        </is>
      </c>
      <c r="S1634" t="inlineStr">
        <is>
          <t>Standard</t>
        </is>
      </c>
      <c r="T1634" t="str">
        <f>IF($A1634="","",$A1634&amp;"|"&amp;$S1634&amp;"|"&amp;$D1634&amp;"|"&amp;$E1634&amp;"|"&amp;$F1634&amp;"|"&amp;$H1634)</f>
        <v>Acquisition|Standard|23|Standard|75001|36 Months</v>
      </c>
    </row>
    <row r="1635" spans="1:20" x14ac:dyDescent="0.25">
      <c r="A1635" t="inlineStr">
        <is>
          <t>Acquisition</t>
        </is>
      </c>
      <c r="B1635" t="inlineStr">
        <is>
          <t>Sep26-36M-Acq DY4 Gold Standard</t>
        </is>
      </c>
      <c r="C1635">
        <v>4</v>
      </c>
      <c r="D1635">
        <v>23</v>
      </c>
      <c r="E1635" t="inlineStr">
        <is>
          <t>Evening And Weekend</t>
        </is>
      </c>
      <c r="F1635">
        <v>75001</v>
      </c>
      <c r="G1635">
        <v>100000</v>
      </c>
      <c r="H1635" t="inlineStr">
        <is>
          <t>36 Months</t>
        </is>
      </c>
      <c r="I1635" s="27">
        <v>46286</v>
      </c>
      <c r="J1635" s="27">
        <v>46630</v>
      </c>
      <c r="L1635">
        <v>30.581</v>
      </c>
      <c r="N1635">
        <v>27.564</v>
      </c>
      <c r="O1635">
        <v>142.911</v>
      </c>
      <c r="R1635" t="inlineStr">
        <is>
          <t>Standard</t>
        </is>
      </c>
      <c r="S1635" t="inlineStr">
        <is>
          <t>Standard</t>
        </is>
      </c>
      <c r="T1635" t="str">
        <f>IF($A1635="","",$A1635&amp;"|"&amp;$S1635&amp;"|"&amp;$D1635&amp;"|"&amp;$E1635&amp;"|"&amp;$F1635&amp;"|"&amp;$H1635)</f>
        <v>Acquisition|Standard|23|Evening And Weekend|75001|36 Months</v>
      </c>
    </row>
    <row r="1636" spans="1:20" x14ac:dyDescent="0.25">
      <c r="A1636" t="inlineStr">
        <is>
          <t>Acquisition</t>
        </is>
      </c>
      <c r="B1636" t="inlineStr">
        <is>
          <t>Sep26-36M-Acq DY4 Gold Standard</t>
        </is>
      </c>
      <c r="C1636">
        <v>4</v>
      </c>
      <c r="D1636">
        <v>23</v>
      </c>
      <c r="E1636" t="inlineStr">
        <is>
          <t>Day Night</t>
        </is>
      </c>
      <c r="F1636">
        <v>75001</v>
      </c>
      <c r="G1636">
        <v>100000</v>
      </c>
      <c r="H1636" t="inlineStr">
        <is>
          <t>36 Months</t>
        </is>
      </c>
      <c r="I1636" s="27">
        <v>46286</v>
      </c>
      <c r="J1636" s="27">
        <v>46630</v>
      </c>
      <c r="L1636">
        <v>30.272</v>
      </c>
      <c r="M1636">
        <v>24.278</v>
      </c>
      <c r="O1636">
        <v>142.911</v>
      </c>
      <c r="R1636" t="inlineStr">
        <is>
          <t>Standard</t>
        </is>
      </c>
      <c r="S1636" t="inlineStr">
        <is>
          <t>Standard</t>
        </is>
      </c>
      <c r="T1636" t="str">
        <f>IF($A1636="","",$A1636&amp;"|"&amp;$S1636&amp;"|"&amp;$D1636&amp;"|"&amp;$E1636&amp;"|"&amp;$F1636&amp;"|"&amp;$H1636)</f>
        <v>Acquisition|Standard|23|Day Night|75001|36 Months</v>
      </c>
    </row>
    <row r="1637" spans="1:20" x14ac:dyDescent="0.25">
      <c r="A1637" t="inlineStr">
        <is>
          <t>Acquisition</t>
        </is>
      </c>
      <c r="B1637" t="inlineStr">
        <is>
          <t>Sep26-36M-Acq DY4 Gold Standard</t>
        </is>
      </c>
      <c r="C1637">
        <v>4</v>
      </c>
      <c r="D1637">
        <v>23</v>
      </c>
      <c r="E1637" t="inlineStr">
        <is>
          <t>Evening Weekend And Night</t>
        </is>
      </c>
      <c r="F1637">
        <v>75001</v>
      </c>
      <c r="G1637">
        <v>100000</v>
      </c>
      <c r="H1637" t="inlineStr">
        <is>
          <t>36 Months</t>
        </is>
      </c>
      <c r="I1637" s="27">
        <v>46286</v>
      </c>
      <c r="J1637" s="27">
        <v>46630</v>
      </c>
      <c r="L1637">
        <v>30.581</v>
      </c>
      <c r="M1637">
        <v>24.536</v>
      </c>
      <c r="N1637">
        <v>27.564</v>
      </c>
      <c r="O1637">
        <v>142.911</v>
      </c>
      <c r="R1637" t="inlineStr">
        <is>
          <t>Standard</t>
        </is>
      </c>
      <c r="S1637" t="inlineStr">
        <is>
          <t>Standard</t>
        </is>
      </c>
      <c r="T1637" t="str">
        <f>IF($A1637="","",$A1637&amp;"|"&amp;$S1637&amp;"|"&amp;$D1637&amp;"|"&amp;$E1637&amp;"|"&amp;$F1637&amp;"|"&amp;$H1637)</f>
        <v>Acquisition|Standard|23|Evening Weekend And Night|75001|36 Months</v>
      </c>
    </row>
    <row r="1638" spans="1:20" x14ac:dyDescent="0.25">
      <c r="A1638" t="inlineStr">
        <is>
          <t>Acquisition</t>
        </is>
      </c>
      <c r="B1638" t="inlineStr">
        <is>
          <t>Sep26-36M-Acq DY4 Gold Standard</t>
        </is>
      </c>
      <c r="C1638">
        <v>3</v>
      </c>
      <c r="D1638">
        <v>20</v>
      </c>
      <c r="E1638" t="inlineStr">
        <is>
          <t>Standard</t>
        </is>
      </c>
      <c r="F1638">
        <v>75001</v>
      </c>
      <c r="G1638">
        <v>100000</v>
      </c>
      <c r="H1638" t="inlineStr">
        <is>
          <t>36 Months</t>
        </is>
      </c>
      <c r="I1638" s="27">
        <v>46286</v>
      </c>
      <c r="J1638" s="27">
        <v>46630</v>
      </c>
      <c r="K1638">
        <v>29.671</v>
      </c>
      <c r="O1638">
        <v>142.911</v>
      </c>
      <c r="R1638" t="inlineStr">
        <is>
          <t>Standard</t>
        </is>
      </c>
      <c r="S1638" t="inlineStr">
        <is>
          <t>Standard</t>
        </is>
      </c>
      <c r="T1638" t="str">
        <f>IF($A1638="","",$A1638&amp;"|"&amp;$S1638&amp;"|"&amp;$D1638&amp;"|"&amp;$E1638&amp;"|"&amp;$F1638&amp;"|"&amp;$H1638)</f>
        <v>Acquisition|Standard|20|Standard|75001|36 Months</v>
      </c>
    </row>
    <row r="1639" spans="1:20" x14ac:dyDescent="0.25">
      <c r="A1639" t="inlineStr">
        <is>
          <t>Acquisition</t>
        </is>
      </c>
      <c r="B1639" t="inlineStr">
        <is>
          <t>Sep26-36M-Acq DY4 Gold Standard</t>
        </is>
      </c>
      <c r="C1639">
        <v>4</v>
      </c>
      <c r="D1639">
        <v>20</v>
      </c>
      <c r="E1639" t="inlineStr">
        <is>
          <t>Evening And Weekend</t>
        </is>
      </c>
      <c r="F1639">
        <v>75001</v>
      </c>
      <c r="G1639">
        <v>100000</v>
      </c>
      <c r="H1639" t="inlineStr">
        <is>
          <t>36 Months</t>
        </is>
      </c>
      <c r="I1639" s="27">
        <v>46286</v>
      </c>
      <c r="J1639" s="27">
        <v>46630</v>
      </c>
      <c r="L1639">
        <v>31.219</v>
      </c>
      <c r="N1639">
        <v>28.13</v>
      </c>
      <c r="O1639">
        <v>142.911</v>
      </c>
      <c r="R1639" t="inlineStr">
        <is>
          <t>Standard</t>
        </is>
      </c>
      <c r="S1639" t="inlineStr">
        <is>
          <t>Standard</t>
        </is>
      </c>
      <c r="T1639" t="str">
        <f>IF($A1639="","",$A1639&amp;"|"&amp;$S1639&amp;"|"&amp;$D1639&amp;"|"&amp;$E1639&amp;"|"&amp;$F1639&amp;"|"&amp;$H1639)</f>
        <v>Acquisition|Standard|20|Evening And Weekend|75001|36 Months</v>
      </c>
    </row>
    <row r="1640" spans="1:20" x14ac:dyDescent="0.25">
      <c r="A1640" t="inlineStr">
        <is>
          <t>Acquisition</t>
        </is>
      </c>
      <c r="B1640" t="inlineStr">
        <is>
          <t>Sep26-36M-Acq DY4 Gold Standard</t>
        </is>
      </c>
      <c r="C1640">
        <v>4</v>
      </c>
      <c r="D1640">
        <v>20</v>
      </c>
      <c r="E1640" t="inlineStr">
        <is>
          <t>Day Night</t>
        </is>
      </c>
      <c r="F1640">
        <v>75001</v>
      </c>
      <c r="G1640">
        <v>100000</v>
      </c>
      <c r="H1640" t="inlineStr">
        <is>
          <t>36 Months</t>
        </is>
      </c>
      <c r="I1640" s="27">
        <v>46286</v>
      </c>
      <c r="J1640" s="27">
        <v>46630</v>
      </c>
      <c r="L1640">
        <v>30.89</v>
      </c>
      <c r="M1640">
        <v>24.783</v>
      </c>
      <c r="O1640">
        <v>142.911</v>
      </c>
      <c r="R1640" t="inlineStr">
        <is>
          <t>Standard</t>
        </is>
      </c>
      <c r="S1640" t="inlineStr">
        <is>
          <t>Standard</t>
        </is>
      </c>
      <c r="T1640" t="str">
        <f>IF($A1640="","",$A1640&amp;"|"&amp;$S1640&amp;"|"&amp;$D1640&amp;"|"&amp;$E1640&amp;"|"&amp;$F1640&amp;"|"&amp;$H1640)</f>
        <v>Acquisition|Standard|20|Day Night|75001|36 Months</v>
      </c>
    </row>
    <row r="1641" spans="1:20" x14ac:dyDescent="0.25">
      <c r="A1641" t="inlineStr">
        <is>
          <t>Acquisition</t>
        </is>
      </c>
      <c r="B1641" t="inlineStr">
        <is>
          <t>Sep26-36M-Acq DY4 Gold Standard</t>
        </is>
      </c>
      <c r="C1641">
        <v>4</v>
      </c>
      <c r="D1641">
        <v>20</v>
      </c>
      <c r="E1641" t="inlineStr">
        <is>
          <t>Evening Weekend And Night</t>
        </is>
      </c>
      <c r="F1641">
        <v>75001</v>
      </c>
      <c r="G1641">
        <v>100000</v>
      </c>
      <c r="H1641" t="inlineStr">
        <is>
          <t>36 Months</t>
        </is>
      </c>
      <c r="I1641" s="27">
        <v>46286</v>
      </c>
      <c r="J1641" s="27">
        <v>46630</v>
      </c>
      <c r="L1641">
        <v>31.219</v>
      </c>
      <c r="M1641">
        <v>25.041</v>
      </c>
      <c r="N1641">
        <v>28.13</v>
      </c>
      <c r="O1641">
        <v>142.911</v>
      </c>
      <c r="R1641" t="inlineStr">
        <is>
          <t>Standard</t>
        </is>
      </c>
      <c r="S1641" t="inlineStr">
        <is>
          <t>Standard</t>
        </is>
      </c>
      <c r="T1641" t="str">
        <f>IF($A1641="","",$A1641&amp;"|"&amp;$S1641&amp;"|"&amp;$D1641&amp;"|"&amp;$E1641&amp;"|"&amp;$F1641&amp;"|"&amp;$H1641)</f>
        <v>Acquisition|Standard|20|Evening Weekend And Night|75001|36 Months</v>
      </c>
    </row>
    <row r="1642" spans="1:20" x14ac:dyDescent="0.25">
      <c r="A1642" t="inlineStr">
        <is>
          <t>Acquisition</t>
        </is>
      </c>
      <c r="B1642" t="inlineStr">
        <is>
          <t>Sep26-36M-Acq DY4 Gold Standard</t>
        </is>
      </c>
      <c r="C1642">
        <v>3</v>
      </c>
      <c r="D1642">
        <v>17</v>
      </c>
      <c r="E1642" t="inlineStr">
        <is>
          <t>Standard</t>
        </is>
      </c>
      <c r="F1642">
        <v>75001</v>
      </c>
      <c r="G1642">
        <v>100000</v>
      </c>
      <c r="H1642" t="inlineStr">
        <is>
          <t>36 Months</t>
        </is>
      </c>
      <c r="I1642" s="27">
        <v>46286</v>
      </c>
      <c r="J1642" s="27">
        <v>46630</v>
      </c>
      <c r="K1642">
        <v>28.93</v>
      </c>
      <c r="O1642">
        <v>142.911</v>
      </c>
      <c r="R1642" t="inlineStr">
        <is>
          <t>Standard</t>
        </is>
      </c>
      <c r="S1642" t="inlineStr">
        <is>
          <t>Standard</t>
        </is>
      </c>
      <c r="T1642" t="str">
        <f>IF($A1642="","",$A1642&amp;"|"&amp;$S1642&amp;"|"&amp;$D1642&amp;"|"&amp;$E1642&amp;"|"&amp;$F1642&amp;"|"&amp;$H1642)</f>
        <v>Acquisition|Standard|17|Standard|75001|36 Months</v>
      </c>
    </row>
    <row r="1643" spans="1:20" x14ac:dyDescent="0.25">
      <c r="A1643" t="inlineStr">
        <is>
          <t>Acquisition</t>
        </is>
      </c>
      <c r="B1643" t="inlineStr">
        <is>
          <t>Sep26-36M-Acq DY4 Gold Standard</t>
        </is>
      </c>
      <c r="C1643">
        <v>4</v>
      </c>
      <c r="D1643">
        <v>17</v>
      </c>
      <c r="E1643" t="inlineStr">
        <is>
          <t>Evening And Weekend</t>
        </is>
      </c>
      <c r="F1643">
        <v>75001</v>
      </c>
      <c r="G1643">
        <v>100000</v>
      </c>
      <c r="H1643" t="inlineStr">
        <is>
          <t>36 Months</t>
        </is>
      </c>
      <c r="I1643" s="27">
        <v>46286</v>
      </c>
      <c r="J1643" s="27">
        <v>46630</v>
      </c>
      <c r="L1643">
        <v>30.436</v>
      </c>
      <c r="N1643">
        <v>27.429</v>
      </c>
      <c r="O1643">
        <v>142.911</v>
      </c>
      <c r="R1643" t="inlineStr">
        <is>
          <t>Standard</t>
        </is>
      </c>
      <c r="S1643" t="inlineStr">
        <is>
          <t>Standard</t>
        </is>
      </c>
      <c r="T1643" t="str">
        <f>IF($A1643="","",$A1643&amp;"|"&amp;$S1643&amp;"|"&amp;$D1643&amp;"|"&amp;$E1643&amp;"|"&amp;$F1643&amp;"|"&amp;$H1643)</f>
        <v>Acquisition|Standard|17|Evening And Weekend|75001|36 Months</v>
      </c>
    </row>
    <row r="1644" spans="1:20" x14ac:dyDescent="0.25">
      <c r="A1644" t="inlineStr">
        <is>
          <t>Acquisition</t>
        </is>
      </c>
      <c r="B1644" t="inlineStr">
        <is>
          <t>Sep26-36M-Acq DY4 Gold Standard</t>
        </is>
      </c>
      <c r="C1644">
        <v>4</v>
      </c>
      <c r="D1644">
        <v>17</v>
      </c>
      <c r="E1644" t="inlineStr">
        <is>
          <t>Day Night</t>
        </is>
      </c>
      <c r="F1644">
        <v>75001</v>
      </c>
      <c r="G1644">
        <v>100000</v>
      </c>
      <c r="H1644" t="inlineStr">
        <is>
          <t>36 Months</t>
        </is>
      </c>
      <c r="I1644" s="27">
        <v>46286</v>
      </c>
      <c r="J1644" s="27">
        <v>46630</v>
      </c>
      <c r="L1644">
        <v>30.117</v>
      </c>
      <c r="M1644">
        <v>24.166</v>
      </c>
      <c r="O1644">
        <v>142.911</v>
      </c>
      <c r="R1644" t="inlineStr">
        <is>
          <t>Standard</t>
        </is>
      </c>
      <c r="S1644" t="inlineStr">
        <is>
          <t>Standard</t>
        </is>
      </c>
      <c r="T1644" t="str">
        <f>IF($A1644="","",$A1644&amp;"|"&amp;$S1644&amp;"|"&amp;$D1644&amp;"|"&amp;$E1644&amp;"|"&amp;$F1644&amp;"|"&amp;$H1644)</f>
        <v>Acquisition|Standard|17|Day Night|75001|36 Months</v>
      </c>
    </row>
    <row r="1645" spans="1:20" x14ac:dyDescent="0.25">
      <c r="A1645" t="inlineStr">
        <is>
          <t>Acquisition</t>
        </is>
      </c>
      <c r="B1645" t="inlineStr">
        <is>
          <t>Sep26-36M-Acq DY4 Gold Standard</t>
        </is>
      </c>
      <c r="C1645">
        <v>4</v>
      </c>
      <c r="D1645">
        <v>17</v>
      </c>
      <c r="E1645" t="inlineStr">
        <is>
          <t>Evening Weekend And Night</t>
        </is>
      </c>
      <c r="F1645">
        <v>75001</v>
      </c>
      <c r="G1645">
        <v>100000</v>
      </c>
      <c r="H1645" t="inlineStr">
        <is>
          <t>36 Months</t>
        </is>
      </c>
      <c r="I1645" s="27">
        <v>46286</v>
      </c>
      <c r="J1645" s="27">
        <v>46630</v>
      </c>
      <c r="L1645">
        <v>30.436</v>
      </c>
      <c r="M1645">
        <v>24.411</v>
      </c>
      <c r="N1645">
        <v>27.429</v>
      </c>
      <c r="O1645">
        <v>142.911</v>
      </c>
      <c r="R1645" t="inlineStr">
        <is>
          <t>Standard</t>
        </is>
      </c>
      <c r="S1645" t="inlineStr">
        <is>
          <t>Standard</t>
        </is>
      </c>
      <c r="T1645" t="str">
        <f>IF($A1645="","",$A1645&amp;"|"&amp;$S1645&amp;"|"&amp;$D1645&amp;"|"&amp;$E1645&amp;"|"&amp;$F1645&amp;"|"&amp;$H1645)</f>
        <v>Acquisition|Standard|17|Evening Weekend And Night|75001|36 Months</v>
      </c>
    </row>
    <row r="1646" spans="1:20" x14ac:dyDescent="0.25">
      <c r="A1646" t="inlineStr">
        <is>
          <t>Acquisition</t>
        </is>
      </c>
      <c r="B1646" t="inlineStr">
        <is>
          <t>Sep26-36M-Acq DY4 Gold Standard</t>
        </is>
      </c>
      <c r="C1646">
        <v>3</v>
      </c>
      <c r="D1646">
        <v>12</v>
      </c>
      <c r="E1646" t="inlineStr">
        <is>
          <t>Standard</t>
        </is>
      </c>
      <c r="F1646">
        <v>75001</v>
      </c>
      <c r="G1646">
        <v>100000</v>
      </c>
      <c r="H1646" t="inlineStr">
        <is>
          <t>36 Months</t>
        </is>
      </c>
      <c r="I1646" s="27">
        <v>46286</v>
      </c>
      <c r="J1646" s="27">
        <v>46630</v>
      </c>
      <c r="K1646">
        <v>29.165</v>
      </c>
      <c r="O1646">
        <v>142.911</v>
      </c>
      <c r="R1646" t="inlineStr">
        <is>
          <t>Standard</t>
        </is>
      </c>
      <c r="S1646" t="inlineStr">
        <is>
          <t>Standard</t>
        </is>
      </c>
      <c r="T1646" t="str">
        <f>IF($A1646="","",$A1646&amp;"|"&amp;$S1646&amp;"|"&amp;$D1646&amp;"|"&amp;$E1646&amp;"|"&amp;$F1646&amp;"|"&amp;$H1646)</f>
        <v>Acquisition|Standard|12|Standard|75001|36 Months</v>
      </c>
    </row>
    <row r="1647" spans="1:20" x14ac:dyDescent="0.25">
      <c r="A1647" t="inlineStr">
        <is>
          <t>Acquisition</t>
        </is>
      </c>
      <c r="B1647" t="inlineStr">
        <is>
          <t>Sep26-36M-Acq DY4 Gold Standard</t>
        </is>
      </c>
      <c r="C1647">
        <v>4</v>
      </c>
      <c r="D1647">
        <v>12</v>
      </c>
      <c r="E1647" t="inlineStr">
        <is>
          <t>Evening And Weekend</t>
        </is>
      </c>
      <c r="F1647">
        <v>75001</v>
      </c>
      <c r="G1647">
        <v>100000</v>
      </c>
      <c r="H1647" t="inlineStr">
        <is>
          <t>36 Months</t>
        </is>
      </c>
      <c r="I1647" s="27">
        <v>46286</v>
      </c>
      <c r="J1647" s="27">
        <v>46630</v>
      </c>
      <c r="L1647">
        <v>30.684</v>
      </c>
      <c r="N1647">
        <v>27.646</v>
      </c>
      <c r="O1647">
        <v>142.911</v>
      </c>
      <c r="R1647" t="inlineStr">
        <is>
          <t>Standard</t>
        </is>
      </c>
      <c r="S1647" t="inlineStr">
        <is>
          <t>Standard</t>
        </is>
      </c>
      <c r="T1647" t="str">
        <f>IF($A1647="","",$A1647&amp;"|"&amp;$S1647&amp;"|"&amp;$D1647&amp;"|"&amp;$E1647&amp;"|"&amp;$F1647&amp;"|"&amp;$H1647)</f>
        <v>Acquisition|Standard|12|Evening And Weekend|75001|36 Months</v>
      </c>
    </row>
    <row r="1648" spans="1:20" x14ac:dyDescent="0.25">
      <c r="A1648" t="inlineStr">
        <is>
          <t>Acquisition</t>
        </is>
      </c>
      <c r="B1648" t="inlineStr">
        <is>
          <t>Sep26-36M-Acq DY4 Gold Standard</t>
        </is>
      </c>
      <c r="C1648">
        <v>4</v>
      </c>
      <c r="D1648">
        <v>12</v>
      </c>
      <c r="E1648" t="inlineStr">
        <is>
          <t>Day Night</t>
        </is>
      </c>
      <c r="F1648">
        <v>75001</v>
      </c>
      <c r="G1648">
        <v>100000</v>
      </c>
      <c r="H1648" t="inlineStr">
        <is>
          <t>36 Months</t>
        </is>
      </c>
      <c r="I1648" s="27">
        <v>46286</v>
      </c>
      <c r="J1648" s="27">
        <v>46630</v>
      </c>
      <c r="L1648">
        <v>30.363</v>
      </c>
      <c r="M1648">
        <v>24.361</v>
      </c>
      <c r="O1648">
        <v>142.911</v>
      </c>
      <c r="R1648" t="inlineStr">
        <is>
          <t>Standard</t>
        </is>
      </c>
      <c r="S1648" t="inlineStr">
        <is>
          <t>Standard</t>
        </is>
      </c>
      <c r="T1648" t="str">
        <f>IF($A1648="","",$A1648&amp;"|"&amp;$S1648&amp;"|"&amp;$D1648&amp;"|"&amp;$E1648&amp;"|"&amp;$F1648&amp;"|"&amp;$H1648)</f>
        <v>Acquisition|Standard|12|Day Night|75001|36 Months</v>
      </c>
    </row>
    <row r="1649" spans="1:20" x14ac:dyDescent="0.25">
      <c r="A1649" t="inlineStr">
        <is>
          <t>Acquisition</t>
        </is>
      </c>
      <c r="B1649" t="inlineStr">
        <is>
          <t>Sep26-36M-Acq DY4 Gold Standard</t>
        </is>
      </c>
      <c r="C1649">
        <v>4</v>
      </c>
      <c r="D1649">
        <v>12</v>
      </c>
      <c r="E1649" t="inlineStr">
        <is>
          <t>Evening Weekend And Night</t>
        </is>
      </c>
      <c r="F1649">
        <v>75001</v>
      </c>
      <c r="G1649">
        <v>100000</v>
      </c>
      <c r="H1649" t="inlineStr">
        <is>
          <t>36 Months</t>
        </is>
      </c>
      <c r="I1649" s="27">
        <v>46286</v>
      </c>
      <c r="J1649" s="27">
        <v>46630</v>
      </c>
      <c r="L1649">
        <v>30.684</v>
      </c>
      <c r="M1649">
        <v>24.608</v>
      </c>
      <c r="N1649">
        <v>27.646</v>
      </c>
      <c r="O1649">
        <v>142.911</v>
      </c>
      <c r="R1649" t="inlineStr">
        <is>
          <t>Standard</t>
        </is>
      </c>
      <c r="S1649" t="inlineStr">
        <is>
          <t>Standard</t>
        </is>
      </c>
      <c r="T1649" t="str">
        <f>IF($A1649="","",$A1649&amp;"|"&amp;$S1649&amp;"|"&amp;$D1649&amp;"|"&amp;$E1649&amp;"|"&amp;$F1649&amp;"|"&amp;$H1649)</f>
        <v>Acquisition|Standard|12|Evening Weekend And Night|75001|36 Months</v>
      </c>
    </row>
    <row r="1650" spans="1:20" x14ac:dyDescent="0.25">
      <c r="A1650" t="inlineStr">
        <is>
          <t>Acquisition</t>
        </is>
      </c>
      <c r="B1650" t="inlineStr">
        <is>
          <t>Sep26-36M-Acq DY4 Gold Standard</t>
        </is>
      </c>
      <c r="C1650">
        <v>3</v>
      </c>
      <c r="D1650">
        <v>11</v>
      </c>
      <c r="E1650" t="inlineStr">
        <is>
          <t>Standard</t>
        </is>
      </c>
      <c r="F1650">
        <v>75001</v>
      </c>
      <c r="G1650">
        <v>100000</v>
      </c>
      <c r="H1650" t="inlineStr">
        <is>
          <t>36 Months</t>
        </is>
      </c>
      <c r="I1650" s="27">
        <v>46286</v>
      </c>
      <c r="J1650" s="27">
        <v>46630</v>
      </c>
      <c r="K1650">
        <v>29.345</v>
      </c>
      <c r="O1650">
        <v>142.911</v>
      </c>
      <c r="R1650" t="inlineStr">
        <is>
          <t>Standard</t>
        </is>
      </c>
      <c r="S1650" t="inlineStr">
        <is>
          <t>Standard</t>
        </is>
      </c>
      <c r="T1650" t="str">
        <f>IF($A1650="","",$A1650&amp;"|"&amp;$S1650&amp;"|"&amp;$D1650&amp;"|"&amp;$E1650&amp;"|"&amp;$F1650&amp;"|"&amp;$H1650)</f>
        <v>Acquisition|Standard|11|Standard|75001|36 Months</v>
      </c>
    </row>
    <row r="1651" spans="1:20" x14ac:dyDescent="0.25">
      <c r="A1651" t="inlineStr">
        <is>
          <t>Acquisition</t>
        </is>
      </c>
      <c r="B1651" t="inlineStr">
        <is>
          <t>Sep26-36M-Acq DY4 Gold Standard</t>
        </is>
      </c>
      <c r="C1651">
        <v>4</v>
      </c>
      <c r="D1651">
        <v>11</v>
      </c>
      <c r="E1651" t="inlineStr">
        <is>
          <t>Evening And Weekend</t>
        </is>
      </c>
      <c r="F1651">
        <v>75001</v>
      </c>
      <c r="G1651">
        <v>100000</v>
      </c>
      <c r="H1651" t="inlineStr">
        <is>
          <t>36 Months</t>
        </is>
      </c>
      <c r="I1651" s="27">
        <v>46286</v>
      </c>
      <c r="J1651" s="27">
        <v>46630</v>
      </c>
      <c r="L1651">
        <v>30.868</v>
      </c>
      <c r="N1651">
        <v>27.821</v>
      </c>
      <c r="O1651">
        <v>142.911</v>
      </c>
      <c r="R1651" t="inlineStr">
        <is>
          <t>Standard</t>
        </is>
      </c>
      <c r="S1651" t="inlineStr">
        <is>
          <t>Standard</t>
        </is>
      </c>
      <c r="T1651" t="str">
        <f>IF($A1651="","",$A1651&amp;"|"&amp;$S1651&amp;"|"&amp;$D1651&amp;"|"&amp;$E1651&amp;"|"&amp;$F1651&amp;"|"&amp;$H1651)</f>
        <v>Acquisition|Standard|11|Evening And Weekend|75001|36 Months</v>
      </c>
    </row>
    <row r="1652" spans="1:20" x14ac:dyDescent="0.25">
      <c r="A1652" t="inlineStr">
        <is>
          <t>Acquisition</t>
        </is>
      </c>
      <c r="B1652" t="inlineStr">
        <is>
          <t>Sep26-36M-Acq DY4 Gold Standard</t>
        </is>
      </c>
      <c r="C1652">
        <v>4</v>
      </c>
      <c r="D1652">
        <v>11</v>
      </c>
      <c r="E1652" t="inlineStr">
        <is>
          <t>Day Night</t>
        </is>
      </c>
      <c r="F1652">
        <v>75001</v>
      </c>
      <c r="G1652">
        <v>100000</v>
      </c>
      <c r="H1652" t="inlineStr">
        <is>
          <t>36 Months</t>
        </is>
      </c>
      <c r="I1652" s="27">
        <v>46286</v>
      </c>
      <c r="J1652" s="27">
        <v>46630</v>
      </c>
      <c r="L1652">
        <v>30.55</v>
      </c>
      <c r="M1652">
        <v>24.505</v>
      </c>
      <c r="O1652">
        <v>142.911</v>
      </c>
      <c r="R1652" t="inlineStr">
        <is>
          <t>Standard</t>
        </is>
      </c>
      <c r="S1652" t="inlineStr">
        <is>
          <t>Standard</t>
        </is>
      </c>
      <c r="T1652" t="str">
        <f>IF($A1652="","",$A1652&amp;"|"&amp;$S1652&amp;"|"&amp;$D1652&amp;"|"&amp;$E1652&amp;"|"&amp;$F1652&amp;"|"&amp;$H1652)</f>
        <v>Acquisition|Standard|11|Day Night|75001|36 Months</v>
      </c>
    </row>
    <row r="1653" spans="1:20" x14ac:dyDescent="0.25">
      <c r="A1653" t="inlineStr">
        <is>
          <t>Acquisition</t>
        </is>
      </c>
      <c r="B1653" t="inlineStr">
        <is>
          <t>Sep26-36M-Acq DY4 Gold Standard</t>
        </is>
      </c>
      <c r="C1653">
        <v>4</v>
      </c>
      <c r="D1653">
        <v>11</v>
      </c>
      <c r="E1653" t="inlineStr">
        <is>
          <t>Evening Weekend And Night</t>
        </is>
      </c>
      <c r="F1653">
        <v>75001</v>
      </c>
      <c r="G1653">
        <v>100000</v>
      </c>
      <c r="H1653" t="inlineStr">
        <is>
          <t>36 Months</t>
        </is>
      </c>
      <c r="I1653" s="27">
        <v>46286</v>
      </c>
      <c r="J1653" s="27">
        <v>46630</v>
      </c>
      <c r="L1653">
        <v>30.868</v>
      </c>
      <c r="M1653">
        <v>24.762</v>
      </c>
      <c r="N1653">
        <v>27.821</v>
      </c>
      <c r="O1653">
        <v>142.911</v>
      </c>
      <c r="R1653" t="inlineStr">
        <is>
          <t>Standard</t>
        </is>
      </c>
      <c r="S1653" t="inlineStr">
        <is>
          <t>Standard</t>
        </is>
      </c>
      <c r="T1653" t="str">
        <f>IF($A1653="","",$A1653&amp;"|"&amp;$S1653&amp;"|"&amp;$D1653&amp;"|"&amp;$E1653&amp;"|"&amp;$F1653&amp;"|"&amp;$H1653)</f>
        <v>Acquisition|Standard|11|Evening Weekend And Night|75001|36 Months</v>
      </c>
    </row>
    <row r="1654" spans="1:20" x14ac:dyDescent="0.25">
      <c r="A1654" t="inlineStr">
        <is>
          <t>Acquisition</t>
        </is>
      </c>
      <c r="B1654" t="inlineStr">
        <is>
          <t>Sep26-36M-Acq DY4 Gold Standard</t>
        </is>
      </c>
      <c r="C1654">
        <v>3</v>
      </c>
      <c r="D1654">
        <v>15</v>
      </c>
      <c r="E1654" t="inlineStr">
        <is>
          <t>Standard</t>
        </is>
      </c>
      <c r="F1654">
        <v>75001</v>
      </c>
      <c r="G1654">
        <v>100000</v>
      </c>
      <c r="H1654" t="inlineStr">
        <is>
          <t>36 Months</t>
        </is>
      </c>
      <c r="I1654" s="27">
        <v>46286</v>
      </c>
      <c r="J1654" s="27">
        <v>46630</v>
      </c>
      <c r="K1654">
        <v>29.029</v>
      </c>
      <c r="O1654">
        <v>142.911</v>
      </c>
      <c r="R1654" t="inlineStr">
        <is>
          <t>Standard</t>
        </is>
      </c>
      <c r="S1654" t="inlineStr">
        <is>
          <t>Standard</t>
        </is>
      </c>
      <c r="T1654" t="str">
        <f>IF($A1654="","",$A1654&amp;"|"&amp;$S1654&amp;"|"&amp;$D1654&amp;"|"&amp;$E1654&amp;"|"&amp;$F1654&amp;"|"&amp;$H1654)</f>
        <v>Acquisition|Standard|15|Standard|75001|36 Months</v>
      </c>
    </row>
    <row r="1655" spans="1:20" x14ac:dyDescent="0.25">
      <c r="A1655" t="inlineStr">
        <is>
          <t>Acquisition</t>
        </is>
      </c>
      <c r="B1655" t="inlineStr">
        <is>
          <t>Sep26-36M-Acq DY4 Gold Standard</t>
        </is>
      </c>
      <c r="C1655">
        <v>4</v>
      </c>
      <c r="D1655">
        <v>15</v>
      </c>
      <c r="E1655" t="inlineStr">
        <is>
          <t>Evening And Weekend</t>
        </is>
      </c>
      <c r="F1655">
        <v>75001</v>
      </c>
      <c r="G1655">
        <v>100000</v>
      </c>
      <c r="H1655" t="inlineStr">
        <is>
          <t>36 Months</t>
        </is>
      </c>
      <c r="I1655" s="27">
        <v>46286</v>
      </c>
      <c r="J1655" s="27">
        <v>46630</v>
      </c>
      <c r="L1655">
        <v>30.54</v>
      </c>
      <c r="N1655">
        <v>27.522</v>
      </c>
      <c r="O1655">
        <v>142.911</v>
      </c>
      <c r="R1655" t="inlineStr">
        <is>
          <t>Standard</t>
        </is>
      </c>
      <c r="S1655" t="inlineStr">
        <is>
          <t>Standard</t>
        </is>
      </c>
      <c r="T1655" t="str">
        <f>IF($A1655="","",$A1655&amp;"|"&amp;$S1655&amp;"|"&amp;$D1655&amp;"|"&amp;$E1655&amp;"|"&amp;$F1655&amp;"|"&amp;$H1655)</f>
        <v>Acquisition|Standard|15|Evening And Weekend|75001|36 Months</v>
      </c>
    </row>
    <row r="1656" spans="1:20" x14ac:dyDescent="0.25">
      <c r="A1656" t="inlineStr">
        <is>
          <t>Acquisition</t>
        </is>
      </c>
      <c r="B1656" t="inlineStr">
        <is>
          <t>Sep26-36M-Acq DY4 Gold Standard</t>
        </is>
      </c>
      <c r="C1656">
        <v>4</v>
      </c>
      <c r="D1656">
        <v>15</v>
      </c>
      <c r="E1656" t="inlineStr">
        <is>
          <t>Day Night</t>
        </is>
      </c>
      <c r="F1656">
        <v>75001</v>
      </c>
      <c r="G1656">
        <v>100000</v>
      </c>
      <c r="H1656" t="inlineStr">
        <is>
          <t>36 Months</t>
        </is>
      </c>
      <c r="I1656" s="27">
        <v>46286</v>
      </c>
      <c r="J1656" s="27">
        <v>46630</v>
      </c>
      <c r="L1656">
        <v>30.22</v>
      </c>
      <c r="M1656">
        <v>24.248</v>
      </c>
      <c r="O1656">
        <v>142.911</v>
      </c>
      <c r="R1656" t="inlineStr">
        <is>
          <t>Standard</t>
        </is>
      </c>
      <c r="S1656" t="inlineStr">
        <is>
          <t>Standard</t>
        </is>
      </c>
      <c r="T1656" t="str">
        <f>IF($A1656="","",$A1656&amp;"|"&amp;$S1656&amp;"|"&amp;$D1656&amp;"|"&amp;$E1656&amp;"|"&amp;$F1656&amp;"|"&amp;$H1656)</f>
        <v>Acquisition|Standard|15|Day Night|75001|36 Months</v>
      </c>
    </row>
    <row r="1657" spans="1:20" x14ac:dyDescent="0.25">
      <c r="A1657" t="inlineStr">
        <is>
          <t>Acquisition</t>
        </is>
      </c>
      <c r="B1657" t="inlineStr">
        <is>
          <t>Sep26-36M-Acq DY4 Gold Standard</t>
        </is>
      </c>
      <c r="C1657">
        <v>4</v>
      </c>
      <c r="D1657">
        <v>15</v>
      </c>
      <c r="E1657" t="inlineStr">
        <is>
          <t>Evening Weekend And Night</t>
        </is>
      </c>
      <c r="F1657">
        <v>75001</v>
      </c>
      <c r="G1657">
        <v>100000</v>
      </c>
      <c r="H1657" t="inlineStr">
        <is>
          <t>36 Months</t>
        </is>
      </c>
      <c r="I1657" s="27">
        <v>46286</v>
      </c>
      <c r="J1657" s="27">
        <v>46630</v>
      </c>
      <c r="L1657">
        <v>30.54</v>
      </c>
      <c r="M1657">
        <v>24.494</v>
      </c>
      <c r="N1657">
        <v>27.522</v>
      </c>
      <c r="O1657">
        <v>142.911</v>
      </c>
      <c r="R1657" t="inlineStr">
        <is>
          <t>Standard</t>
        </is>
      </c>
      <c r="S1657" t="inlineStr">
        <is>
          <t>Standard</t>
        </is>
      </c>
      <c r="T1657" t="str">
        <f>IF($A1657="","",$A1657&amp;"|"&amp;$S1657&amp;"|"&amp;$D1657&amp;"|"&amp;$E1657&amp;"|"&amp;$F1657&amp;"|"&amp;$H1657)</f>
        <v>Acquisition|Standard|15|Evening Weekend And Night|75001|36 Months</v>
      </c>
    </row>
    <row r="1658" spans="1:20" x14ac:dyDescent="0.25">
      <c r="A1658" t="inlineStr">
        <is>
          <t>Acquisition</t>
        </is>
      </c>
      <c r="B1658" t="inlineStr">
        <is>
          <t>Sep26-36M-Acq DY4 Gold Standard</t>
        </is>
      </c>
      <c r="C1658">
        <v>3</v>
      </c>
      <c r="D1658">
        <v>16</v>
      </c>
      <c r="E1658" t="inlineStr">
        <is>
          <t>Standard</t>
        </is>
      </c>
      <c r="F1658">
        <v>75001</v>
      </c>
      <c r="G1658">
        <v>100000</v>
      </c>
      <c r="H1658" t="inlineStr">
        <is>
          <t>36 Months</t>
        </is>
      </c>
      <c r="I1658" s="27">
        <v>46286</v>
      </c>
      <c r="J1658" s="27">
        <v>46630</v>
      </c>
      <c r="K1658">
        <v>29.138</v>
      </c>
      <c r="O1658">
        <v>142.911</v>
      </c>
      <c r="R1658" t="inlineStr">
        <is>
          <t>Standard</t>
        </is>
      </c>
      <c r="S1658" t="inlineStr">
        <is>
          <t>Standard</t>
        </is>
      </c>
      <c r="T1658" t="str">
        <f>IF($A1658="","",$A1658&amp;"|"&amp;$S1658&amp;"|"&amp;$D1658&amp;"|"&amp;$E1658&amp;"|"&amp;$F1658&amp;"|"&amp;$H1658)</f>
        <v>Acquisition|Standard|16|Standard|75001|36 Months</v>
      </c>
    </row>
    <row r="1659" spans="1:20" x14ac:dyDescent="0.25">
      <c r="A1659" t="inlineStr">
        <is>
          <t>Acquisition</t>
        </is>
      </c>
      <c r="B1659" t="inlineStr">
        <is>
          <t>Sep26-36M-Acq DY4 Gold Standard</t>
        </is>
      </c>
      <c r="C1659">
        <v>4</v>
      </c>
      <c r="D1659">
        <v>16</v>
      </c>
      <c r="E1659" t="inlineStr">
        <is>
          <t>Evening And Weekend</t>
        </is>
      </c>
      <c r="F1659">
        <v>75001</v>
      </c>
      <c r="G1659">
        <v>100000</v>
      </c>
      <c r="H1659" t="inlineStr">
        <is>
          <t>36 Months</t>
        </is>
      </c>
      <c r="I1659" s="27">
        <v>46286</v>
      </c>
      <c r="J1659" s="27">
        <v>46630</v>
      </c>
      <c r="L1659">
        <v>30.654</v>
      </c>
      <c r="N1659">
        <v>27.625</v>
      </c>
      <c r="O1659">
        <v>142.911</v>
      </c>
      <c r="R1659" t="inlineStr">
        <is>
          <t>Standard</t>
        </is>
      </c>
      <c r="S1659" t="inlineStr">
        <is>
          <t>Standard</t>
        </is>
      </c>
      <c r="T1659" t="str">
        <f>IF($A1659="","",$A1659&amp;"|"&amp;$S1659&amp;"|"&amp;$D1659&amp;"|"&amp;$E1659&amp;"|"&amp;$F1659&amp;"|"&amp;$H1659)</f>
        <v>Acquisition|Standard|16|Evening And Weekend|75001|36 Months</v>
      </c>
    </row>
    <row r="1660" spans="1:20" x14ac:dyDescent="0.25">
      <c r="A1660" t="inlineStr">
        <is>
          <t>Acquisition</t>
        </is>
      </c>
      <c r="B1660" t="inlineStr">
        <is>
          <t>Sep26-36M-Acq DY4 Gold Standard</t>
        </is>
      </c>
      <c r="C1660">
        <v>4</v>
      </c>
      <c r="D1660">
        <v>16</v>
      </c>
      <c r="E1660" t="inlineStr">
        <is>
          <t>Day Night</t>
        </is>
      </c>
      <c r="F1660">
        <v>75001</v>
      </c>
      <c r="G1660">
        <v>100000</v>
      </c>
      <c r="H1660" t="inlineStr">
        <is>
          <t>36 Months</t>
        </is>
      </c>
      <c r="I1660" s="27">
        <v>46286</v>
      </c>
      <c r="J1660" s="27">
        <v>46630</v>
      </c>
      <c r="L1660">
        <v>30.344</v>
      </c>
      <c r="M1660">
        <v>24.339</v>
      </c>
      <c r="O1660">
        <v>142.911</v>
      </c>
      <c r="R1660" t="inlineStr">
        <is>
          <t>Standard</t>
        </is>
      </c>
      <c r="S1660" t="inlineStr">
        <is>
          <t>Standard</t>
        </is>
      </c>
      <c r="T1660" t="str">
        <f>IF($A1660="","",$A1660&amp;"|"&amp;$S1660&amp;"|"&amp;$D1660&amp;"|"&amp;$E1660&amp;"|"&amp;$F1660&amp;"|"&amp;$H1660)</f>
        <v>Acquisition|Standard|16|Day Night|75001|36 Months</v>
      </c>
    </row>
    <row r="1661" spans="1:20" x14ac:dyDescent="0.25">
      <c r="A1661" t="inlineStr">
        <is>
          <t>Acquisition</t>
        </is>
      </c>
      <c r="B1661" t="inlineStr">
        <is>
          <t>Sep26-36M-Acq DY4 Gold Standard</t>
        </is>
      </c>
      <c r="C1661">
        <v>4</v>
      </c>
      <c r="D1661">
        <v>16</v>
      </c>
      <c r="E1661" t="inlineStr">
        <is>
          <t>Evening Weekend And Night</t>
        </is>
      </c>
      <c r="F1661">
        <v>75001</v>
      </c>
      <c r="G1661">
        <v>100000</v>
      </c>
      <c r="H1661" t="inlineStr">
        <is>
          <t>36 Months</t>
        </is>
      </c>
      <c r="I1661" s="27">
        <v>46286</v>
      </c>
      <c r="J1661" s="27">
        <v>46630</v>
      </c>
      <c r="L1661">
        <v>30.654</v>
      </c>
      <c r="M1661">
        <v>24.587</v>
      </c>
      <c r="N1661">
        <v>27.625</v>
      </c>
      <c r="O1661">
        <v>142.911</v>
      </c>
      <c r="R1661" t="inlineStr">
        <is>
          <t>Standard</t>
        </is>
      </c>
      <c r="S1661" t="inlineStr">
        <is>
          <t>Standard</t>
        </is>
      </c>
      <c r="T1661" t="str">
        <f>IF($A1661="","",$A1661&amp;"|"&amp;$S1661&amp;"|"&amp;$D1661&amp;"|"&amp;$E1661&amp;"|"&amp;$F1661&amp;"|"&amp;$H1661)</f>
        <v>Acquisition|Standard|16|Evening Weekend And Night|75001|36 Months</v>
      </c>
    </row>
    <row r="1662" spans="1:20" x14ac:dyDescent="0.25">
      <c r="A1662" t="inlineStr">
        <is>
          <t>Acquisition</t>
        </is>
      </c>
      <c r="B1662" t="inlineStr">
        <is>
          <t>Sep26-36M-Acq DY4 Gold Standard</t>
        </is>
      </c>
      <c r="C1662">
        <v>3</v>
      </c>
      <c r="D1662">
        <v>13</v>
      </c>
      <c r="E1662" t="inlineStr">
        <is>
          <t>Standard</t>
        </is>
      </c>
      <c r="F1662">
        <v>75001</v>
      </c>
      <c r="G1662">
        <v>100000</v>
      </c>
      <c r="H1662" t="inlineStr">
        <is>
          <t>36 Months</t>
        </is>
      </c>
      <c r="I1662" s="27">
        <v>46286</v>
      </c>
      <c r="J1662" s="27">
        <v>46630</v>
      </c>
      <c r="K1662">
        <v>29.165</v>
      </c>
      <c r="O1662">
        <v>142.911</v>
      </c>
      <c r="R1662" t="inlineStr">
        <is>
          <t>Standard</t>
        </is>
      </c>
      <c r="S1662" t="inlineStr">
        <is>
          <t>Standard</t>
        </is>
      </c>
      <c r="T1662" t="str">
        <f>IF($A1662="","",$A1662&amp;"|"&amp;$S1662&amp;"|"&amp;$D1662&amp;"|"&amp;$E1662&amp;"|"&amp;$F1662&amp;"|"&amp;$H1662)</f>
        <v>Acquisition|Standard|13|Standard|75001|36 Months</v>
      </c>
    </row>
    <row r="1663" spans="1:20" x14ac:dyDescent="0.25">
      <c r="A1663" t="inlineStr">
        <is>
          <t>Acquisition</t>
        </is>
      </c>
      <c r="B1663" t="inlineStr">
        <is>
          <t>Sep26-36M-Acq DY4 Gold Standard</t>
        </is>
      </c>
      <c r="C1663">
        <v>4</v>
      </c>
      <c r="D1663">
        <v>13</v>
      </c>
      <c r="E1663" t="inlineStr">
        <is>
          <t>Evening And Weekend</t>
        </is>
      </c>
      <c r="F1663">
        <v>75001</v>
      </c>
      <c r="G1663">
        <v>100000</v>
      </c>
      <c r="H1663" t="inlineStr">
        <is>
          <t>36 Months</t>
        </is>
      </c>
      <c r="I1663" s="27">
        <v>46286</v>
      </c>
      <c r="J1663" s="27">
        <v>46630</v>
      </c>
      <c r="L1663">
        <v>30.684</v>
      </c>
      <c r="N1663">
        <v>27.646</v>
      </c>
      <c r="O1663">
        <v>142.911</v>
      </c>
      <c r="R1663" t="inlineStr">
        <is>
          <t>Standard</t>
        </is>
      </c>
      <c r="S1663" t="inlineStr">
        <is>
          <t>Standard</t>
        </is>
      </c>
      <c r="T1663" t="str">
        <f>IF($A1663="","",$A1663&amp;"|"&amp;$S1663&amp;"|"&amp;$D1663&amp;"|"&amp;$E1663&amp;"|"&amp;$F1663&amp;"|"&amp;$H1663)</f>
        <v>Acquisition|Standard|13|Evening And Weekend|75001|36 Months</v>
      </c>
    </row>
    <row r="1664" spans="1:20" x14ac:dyDescent="0.25">
      <c r="A1664" t="inlineStr">
        <is>
          <t>Acquisition</t>
        </is>
      </c>
      <c r="B1664" t="inlineStr">
        <is>
          <t>Sep26-36M-Acq DY4 Gold Standard</t>
        </is>
      </c>
      <c r="C1664">
        <v>4</v>
      </c>
      <c r="D1664">
        <v>13</v>
      </c>
      <c r="E1664" t="inlineStr">
        <is>
          <t>Day Night</t>
        </is>
      </c>
      <c r="F1664">
        <v>75001</v>
      </c>
      <c r="G1664">
        <v>100000</v>
      </c>
      <c r="H1664" t="inlineStr">
        <is>
          <t>36 Months</t>
        </is>
      </c>
      <c r="I1664" s="27">
        <v>46286</v>
      </c>
      <c r="J1664" s="27">
        <v>46630</v>
      </c>
      <c r="L1664">
        <v>30.363</v>
      </c>
      <c r="M1664">
        <v>24.361</v>
      </c>
      <c r="O1664">
        <v>142.911</v>
      </c>
      <c r="R1664" t="inlineStr">
        <is>
          <t>Standard</t>
        </is>
      </c>
      <c r="S1664" t="inlineStr">
        <is>
          <t>Standard</t>
        </is>
      </c>
      <c r="T1664" t="str">
        <f>IF($A1664="","",$A1664&amp;"|"&amp;$S1664&amp;"|"&amp;$D1664&amp;"|"&amp;$E1664&amp;"|"&amp;$F1664&amp;"|"&amp;$H1664)</f>
        <v>Acquisition|Standard|13|Day Night|75001|36 Months</v>
      </c>
    </row>
    <row r="1665" spans="1:20" x14ac:dyDescent="0.25">
      <c r="A1665" t="inlineStr">
        <is>
          <t>Acquisition</t>
        </is>
      </c>
      <c r="B1665" t="inlineStr">
        <is>
          <t>Sep26-36M-Acq DY4 Gold Standard</t>
        </is>
      </c>
      <c r="C1665">
        <v>4</v>
      </c>
      <c r="D1665">
        <v>13</v>
      </c>
      <c r="E1665" t="inlineStr">
        <is>
          <t>Evening Weekend And Night</t>
        </is>
      </c>
      <c r="F1665">
        <v>75001</v>
      </c>
      <c r="G1665">
        <v>100000</v>
      </c>
      <c r="H1665" t="inlineStr">
        <is>
          <t>36 Months</t>
        </is>
      </c>
      <c r="I1665" s="27">
        <v>46286</v>
      </c>
      <c r="J1665" s="27">
        <v>46630</v>
      </c>
      <c r="L1665">
        <v>30.684</v>
      </c>
      <c r="M1665">
        <v>24.608</v>
      </c>
      <c r="N1665">
        <v>27.646</v>
      </c>
      <c r="O1665">
        <v>142.911</v>
      </c>
      <c r="R1665" t="inlineStr">
        <is>
          <t>Standard</t>
        </is>
      </c>
      <c r="S1665" t="inlineStr">
        <is>
          <t>Standard</t>
        </is>
      </c>
      <c r="T1665" t="str">
        <f>IF($A1665="","",$A1665&amp;"|"&amp;$S1665&amp;"|"&amp;$D1665&amp;"|"&amp;$E1665&amp;"|"&amp;$F1665&amp;"|"&amp;$H1665)</f>
        <v>Acquisition|Standard|13|Evening Weekend And Night|75001|36 Months</v>
      </c>
    </row>
    <row r="1666" spans="1:20" x14ac:dyDescent="0.25">
      <c r="A1666" t="inlineStr">
        <is>
          <t>Acquisition</t>
        </is>
      </c>
      <c r="B1666" t="inlineStr">
        <is>
          <t>Sep26-36M-Acq DY4 Gold Standard</t>
        </is>
      </c>
      <c r="C1666">
        <v>3</v>
      </c>
      <c r="D1666">
        <v>19</v>
      </c>
      <c r="E1666" t="inlineStr">
        <is>
          <t>Standard</t>
        </is>
      </c>
      <c r="F1666">
        <v>75001</v>
      </c>
      <c r="G1666">
        <v>100000</v>
      </c>
      <c r="H1666" t="inlineStr">
        <is>
          <t>36 Months</t>
        </is>
      </c>
      <c r="I1666" s="27">
        <v>46286</v>
      </c>
      <c r="J1666" s="27">
        <v>46630</v>
      </c>
      <c r="K1666">
        <v>29.743</v>
      </c>
      <c r="O1666">
        <v>142.911</v>
      </c>
      <c r="R1666" t="inlineStr">
        <is>
          <t>Standard</t>
        </is>
      </c>
      <c r="S1666" t="inlineStr">
        <is>
          <t>Standard</t>
        </is>
      </c>
      <c r="T1666" t="str">
        <f>IF($A1666="","",$A1666&amp;"|"&amp;$S1666&amp;"|"&amp;$D1666&amp;"|"&amp;$E1666&amp;"|"&amp;$F1666&amp;"|"&amp;$H1666)</f>
        <v>Acquisition|Standard|19|Standard|75001|36 Months</v>
      </c>
    </row>
    <row r="1667" spans="1:20" x14ac:dyDescent="0.25">
      <c r="A1667" t="inlineStr">
        <is>
          <t>Acquisition</t>
        </is>
      </c>
      <c r="B1667" t="inlineStr">
        <is>
          <t>Sep26-36M-Acq DY4 Gold Standard</t>
        </is>
      </c>
      <c r="C1667">
        <v>4</v>
      </c>
      <c r="D1667">
        <v>19</v>
      </c>
      <c r="E1667" t="inlineStr">
        <is>
          <t>Evening And Weekend</t>
        </is>
      </c>
      <c r="F1667">
        <v>75001</v>
      </c>
      <c r="G1667">
        <v>100000</v>
      </c>
      <c r="H1667" t="inlineStr">
        <is>
          <t>36 Months</t>
        </is>
      </c>
      <c r="I1667" s="27">
        <v>46286</v>
      </c>
      <c r="J1667" s="27">
        <v>46630</v>
      </c>
      <c r="L1667">
        <v>31.291</v>
      </c>
      <c r="N1667">
        <v>28.191</v>
      </c>
      <c r="O1667">
        <v>142.911</v>
      </c>
      <c r="R1667" t="inlineStr">
        <is>
          <t>Standard</t>
        </is>
      </c>
      <c r="S1667" t="inlineStr">
        <is>
          <t>Standard</t>
        </is>
      </c>
      <c r="T1667" t="str">
        <f>IF($A1667="","",$A1667&amp;"|"&amp;$S1667&amp;"|"&amp;$D1667&amp;"|"&amp;$E1667&amp;"|"&amp;$F1667&amp;"|"&amp;$H1667)</f>
        <v>Acquisition|Standard|19|Evening And Weekend|75001|36 Months</v>
      </c>
    </row>
    <row r="1668" spans="1:20" x14ac:dyDescent="0.25">
      <c r="A1668" t="inlineStr">
        <is>
          <t>Acquisition</t>
        </is>
      </c>
      <c r="B1668" t="inlineStr">
        <is>
          <t>Sep26-36M-Acq DY4 Gold Standard</t>
        </is>
      </c>
      <c r="C1668">
        <v>4</v>
      </c>
      <c r="D1668">
        <v>19</v>
      </c>
      <c r="E1668" t="inlineStr">
        <is>
          <t>Day Night</t>
        </is>
      </c>
      <c r="F1668">
        <v>75001</v>
      </c>
      <c r="G1668">
        <v>100000</v>
      </c>
      <c r="H1668" t="inlineStr">
        <is>
          <t>36 Months</t>
        </is>
      </c>
      <c r="I1668" s="27">
        <v>46286</v>
      </c>
      <c r="J1668" s="27">
        <v>46630</v>
      </c>
      <c r="L1668">
        <v>30.972</v>
      </c>
      <c r="M1668">
        <v>24.845</v>
      </c>
      <c r="O1668">
        <v>142.911</v>
      </c>
      <c r="R1668" t="inlineStr">
        <is>
          <t>Standard</t>
        </is>
      </c>
      <c r="S1668" t="inlineStr">
        <is>
          <t>Standard</t>
        </is>
      </c>
      <c r="T1668" t="str">
        <f>IF($A1668="","",$A1668&amp;"|"&amp;$S1668&amp;"|"&amp;$D1668&amp;"|"&amp;$E1668&amp;"|"&amp;$F1668&amp;"|"&amp;$H1668)</f>
        <v>Acquisition|Standard|19|Day Night|75001|36 Months</v>
      </c>
    </row>
    <row r="1669" spans="1:20" x14ac:dyDescent="0.25">
      <c r="A1669" t="inlineStr">
        <is>
          <t>Acquisition</t>
        </is>
      </c>
      <c r="B1669" t="inlineStr">
        <is>
          <t>Sep26-36M-Acq DY4 Gold Standard</t>
        </is>
      </c>
      <c r="C1669">
        <v>4</v>
      </c>
      <c r="D1669">
        <v>19</v>
      </c>
      <c r="E1669" t="inlineStr">
        <is>
          <t>Evening Weekend And Night</t>
        </is>
      </c>
      <c r="F1669">
        <v>75001</v>
      </c>
      <c r="G1669">
        <v>100000</v>
      </c>
      <c r="H1669" t="inlineStr">
        <is>
          <t>36 Months</t>
        </is>
      </c>
      <c r="I1669" s="27">
        <v>46286</v>
      </c>
      <c r="J1669" s="27">
        <v>46630</v>
      </c>
      <c r="L1669">
        <v>31.291</v>
      </c>
      <c r="M1669">
        <v>25.101</v>
      </c>
      <c r="N1669">
        <v>28.191</v>
      </c>
      <c r="O1669">
        <v>142.911</v>
      </c>
      <c r="R1669" t="inlineStr">
        <is>
          <t>Standard</t>
        </is>
      </c>
      <c r="S1669" t="inlineStr">
        <is>
          <t>Standard</t>
        </is>
      </c>
      <c r="T1669" t="str">
        <f>IF($A1669="","",$A1669&amp;"|"&amp;$S1669&amp;"|"&amp;$D1669&amp;"|"&amp;$E1669&amp;"|"&amp;$F1669&amp;"|"&amp;$H1669)</f>
        <v>Acquisition|Standard|19|Evening Weekend And Night|75001|36 Months</v>
      </c>
    </row>
    <row r="1670" spans="1:20" x14ac:dyDescent="0.25">
      <c r="A1670" t="inlineStr">
        <is>
          <t>Acquisition</t>
        </is>
      </c>
      <c r="B1670" t="inlineStr">
        <is>
          <t>Sep26-36M-Acq DY4 Gold Standard</t>
        </is>
      </c>
      <c r="C1670">
        <v>3</v>
      </c>
      <c r="D1670">
        <v>21</v>
      </c>
      <c r="E1670" t="inlineStr">
        <is>
          <t>Standard</t>
        </is>
      </c>
      <c r="F1670">
        <v>75001</v>
      </c>
      <c r="G1670">
        <v>100000</v>
      </c>
      <c r="H1670" t="inlineStr">
        <is>
          <t>36 Months</t>
        </is>
      </c>
      <c r="I1670" s="27">
        <v>46286</v>
      </c>
      <c r="J1670" s="27">
        <v>46630</v>
      </c>
      <c r="K1670">
        <v>29.966</v>
      </c>
      <c r="O1670">
        <v>142.911</v>
      </c>
      <c r="R1670" t="inlineStr">
        <is>
          <t>Standard</t>
        </is>
      </c>
      <c r="S1670" t="inlineStr">
        <is>
          <t>Standard</t>
        </is>
      </c>
      <c r="T1670" t="str">
        <f>IF($A1670="","",$A1670&amp;"|"&amp;$S1670&amp;"|"&amp;$D1670&amp;"|"&amp;$E1670&amp;"|"&amp;$F1670&amp;"|"&amp;$H1670)</f>
        <v>Acquisition|Standard|21|Standard|75001|36 Months</v>
      </c>
    </row>
    <row r="1671" spans="1:20" x14ac:dyDescent="0.25">
      <c r="A1671" t="inlineStr">
        <is>
          <t>Acquisition</t>
        </is>
      </c>
      <c r="B1671" t="inlineStr">
        <is>
          <t>Sep26-36M-Acq DY4 Gold Standard</t>
        </is>
      </c>
      <c r="C1671">
        <v>4</v>
      </c>
      <c r="D1671">
        <v>21</v>
      </c>
      <c r="E1671" t="inlineStr">
        <is>
          <t>Evening And Weekend</t>
        </is>
      </c>
      <c r="F1671">
        <v>75001</v>
      </c>
      <c r="G1671">
        <v>100000</v>
      </c>
      <c r="H1671" t="inlineStr">
        <is>
          <t>36 Months</t>
        </is>
      </c>
      <c r="I1671" s="27">
        <v>46286</v>
      </c>
      <c r="J1671" s="27">
        <v>46630</v>
      </c>
      <c r="L1671">
        <v>31.527</v>
      </c>
      <c r="N1671">
        <v>28.407</v>
      </c>
      <c r="O1671">
        <v>142.911</v>
      </c>
      <c r="R1671" t="inlineStr">
        <is>
          <t>Standard</t>
        </is>
      </c>
      <c r="S1671" t="inlineStr">
        <is>
          <t>Standard</t>
        </is>
      </c>
      <c r="T1671" t="str">
        <f>IF($A1671="","",$A1671&amp;"|"&amp;$S1671&amp;"|"&amp;$D1671&amp;"|"&amp;$E1671&amp;"|"&amp;$F1671&amp;"|"&amp;$H1671)</f>
        <v>Acquisition|Standard|21|Evening And Weekend|75001|36 Months</v>
      </c>
    </row>
    <row r="1672" spans="1:20" x14ac:dyDescent="0.25">
      <c r="A1672" t="inlineStr">
        <is>
          <t>Acquisition</t>
        </is>
      </c>
      <c r="B1672" t="inlineStr">
        <is>
          <t>Sep26-36M-Acq DY4 Gold Standard</t>
        </is>
      </c>
      <c r="C1672">
        <v>4</v>
      </c>
      <c r="D1672">
        <v>21</v>
      </c>
      <c r="E1672" t="inlineStr">
        <is>
          <t>Day Night</t>
        </is>
      </c>
      <c r="F1672">
        <v>75001</v>
      </c>
      <c r="G1672">
        <v>100000</v>
      </c>
      <c r="H1672" t="inlineStr">
        <is>
          <t>36 Months</t>
        </is>
      </c>
      <c r="I1672" s="27">
        <v>46286</v>
      </c>
      <c r="J1672" s="27">
        <v>46630</v>
      </c>
      <c r="L1672">
        <v>31.198</v>
      </c>
      <c r="M1672">
        <v>25.03</v>
      </c>
      <c r="O1672">
        <v>142.911</v>
      </c>
      <c r="R1672" t="inlineStr">
        <is>
          <t>Standard</t>
        </is>
      </c>
      <c r="S1672" t="inlineStr">
        <is>
          <t>Standard</t>
        </is>
      </c>
      <c r="T1672" t="str">
        <f>IF($A1672="","",$A1672&amp;"|"&amp;$S1672&amp;"|"&amp;$D1672&amp;"|"&amp;$E1672&amp;"|"&amp;$F1672&amp;"|"&amp;$H1672)</f>
        <v>Acquisition|Standard|21|Day Night|75001|36 Months</v>
      </c>
    </row>
    <row r="1673" spans="1:20" x14ac:dyDescent="0.25">
      <c r="A1673" t="inlineStr">
        <is>
          <t>Acquisition</t>
        </is>
      </c>
      <c r="B1673" t="inlineStr">
        <is>
          <t>Sep26-36M-Acq DY4 Gold Standard</t>
        </is>
      </c>
      <c r="C1673">
        <v>4</v>
      </c>
      <c r="D1673">
        <v>21</v>
      </c>
      <c r="E1673" t="inlineStr">
        <is>
          <t>Evening Weekend And Night</t>
        </is>
      </c>
      <c r="F1673">
        <v>75001</v>
      </c>
      <c r="G1673">
        <v>100000</v>
      </c>
      <c r="H1673" t="inlineStr">
        <is>
          <t>36 Months</t>
        </is>
      </c>
      <c r="I1673" s="27">
        <v>46286</v>
      </c>
      <c r="J1673" s="27">
        <v>46630</v>
      </c>
      <c r="L1673">
        <v>31.527</v>
      </c>
      <c r="M1673">
        <v>25.287</v>
      </c>
      <c r="N1673">
        <v>28.407</v>
      </c>
      <c r="O1673">
        <v>142.911</v>
      </c>
      <c r="R1673" t="inlineStr">
        <is>
          <t>Standard</t>
        </is>
      </c>
      <c r="S1673" t="inlineStr">
        <is>
          <t>Standard</t>
        </is>
      </c>
      <c r="T1673" t="str">
        <f>IF($A1673="","",$A1673&amp;"|"&amp;$S1673&amp;"|"&amp;$D1673&amp;"|"&amp;$E1673&amp;"|"&amp;$F1673&amp;"|"&amp;$H1673)</f>
        <v>Acquisition|Standard|21|Evening Weekend And Night|75001|36 Months</v>
      </c>
    </row>
    <row r="1674" spans="1:20" x14ac:dyDescent="0.25">
      <c r="A1674" t="inlineStr">
        <is>
          <t>Acquisition</t>
        </is>
      </c>
      <c r="B1674" t="inlineStr">
        <is>
          <t>Sep26-36M-Acq DY4 Gold Standard</t>
        </is>
      </c>
      <c r="C1674">
        <v>3</v>
      </c>
      <c r="D1674">
        <v>22</v>
      </c>
      <c r="E1674" t="inlineStr">
        <is>
          <t>Standard</t>
        </is>
      </c>
      <c r="F1674">
        <v>75001</v>
      </c>
      <c r="G1674">
        <v>100000</v>
      </c>
      <c r="H1674" t="inlineStr">
        <is>
          <t>36 Months</t>
        </is>
      </c>
      <c r="I1674" s="27">
        <v>46286</v>
      </c>
      <c r="J1674" s="27">
        <v>46630</v>
      </c>
      <c r="K1674">
        <v>29.966</v>
      </c>
      <c r="O1674">
        <v>142.911</v>
      </c>
      <c r="R1674" t="inlineStr">
        <is>
          <t>Standard</t>
        </is>
      </c>
      <c r="S1674" t="inlineStr">
        <is>
          <t>Standard</t>
        </is>
      </c>
      <c r="T1674" t="str">
        <f>IF($A1674="","",$A1674&amp;"|"&amp;$S1674&amp;"|"&amp;$D1674&amp;"|"&amp;$E1674&amp;"|"&amp;$F1674&amp;"|"&amp;$H1674)</f>
        <v>Acquisition|Standard|22|Standard|75001|36 Months</v>
      </c>
    </row>
    <row r="1675" spans="1:20" x14ac:dyDescent="0.25">
      <c r="A1675" t="inlineStr">
        <is>
          <t>Acquisition</t>
        </is>
      </c>
      <c r="B1675" t="inlineStr">
        <is>
          <t>Sep26-36M-Acq DY4 Gold Standard</t>
        </is>
      </c>
      <c r="C1675">
        <v>4</v>
      </c>
      <c r="D1675">
        <v>22</v>
      </c>
      <c r="E1675" t="inlineStr">
        <is>
          <t>Evening And Weekend</t>
        </is>
      </c>
      <c r="F1675">
        <v>75001</v>
      </c>
      <c r="G1675">
        <v>100000</v>
      </c>
      <c r="H1675" t="inlineStr">
        <is>
          <t>36 Months</t>
        </is>
      </c>
      <c r="I1675" s="27">
        <v>46286</v>
      </c>
      <c r="J1675" s="27">
        <v>46630</v>
      </c>
      <c r="L1675">
        <v>31.527</v>
      </c>
      <c r="N1675">
        <v>28.407</v>
      </c>
      <c r="O1675">
        <v>142.911</v>
      </c>
      <c r="R1675" t="inlineStr">
        <is>
          <t>Standard</t>
        </is>
      </c>
      <c r="S1675" t="inlineStr">
        <is>
          <t>Standard</t>
        </is>
      </c>
      <c r="T1675" t="str">
        <f>IF($A1675="","",$A1675&amp;"|"&amp;$S1675&amp;"|"&amp;$D1675&amp;"|"&amp;$E1675&amp;"|"&amp;$F1675&amp;"|"&amp;$H1675)</f>
        <v>Acquisition|Standard|22|Evening And Weekend|75001|36 Months</v>
      </c>
    </row>
    <row r="1676" spans="1:20" x14ac:dyDescent="0.25">
      <c r="A1676" t="inlineStr">
        <is>
          <t>Acquisition</t>
        </is>
      </c>
      <c r="B1676" t="inlineStr">
        <is>
          <t>Sep26-36M-Acq DY4 Gold Standard</t>
        </is>
      </c>
      <c r="C1676">
        <v>4</v>
      </c>
      <c r="D1676">
        <v>22</v>
      </c>
      <c r="E1676" t="inlineStr">
        <is>
          <t>Day Night</t>
        </is>
      </c>
      <c r="F1676">
        <v>75001</v>
      </c>
      <c r="G1676">
        <v>100000</v>
      </c>
      <c r="H1676" t="inlineStr">
        <is>
          <t>36 Months</t>
        </is>
      </c>
      <c r="I1676" s="27">
        <v>46286</v>
      </c>
      <c r="J1676" s="27">
        <v>46630</v>
      </c>
      <c r="L1676">
        <v>31.198</v>
      </c>
      <c r="M1676">
        <v>25.03</v>
      </c>
      <c r="O1676">
        <v>142.911</v>
      </c>
      <c r="R1676" t="inlineStr">
        <is>
          <t>Standard</t>
        </is>
      </c>
      <c r="S1676" t="inlineStr">
        <is>
          <t>Standard</t>
        </is>
      </c>
      <c r="T1676" t="str">
        <f>IF($A1676="","",$A1676&amp;"|"&amp;$S1676&amp;"|"&amp;$D1676&amp;"|"&amp;$E1676&amp;"|"&amp;$F1676&amp;"|"&amp;$H1676)</f>
        <v>Acquisition|Standard|22|Day Night|75001|36 Months</v>
      </c>
    </row>
    <row r="1677" spans="1:20" x14ac:dyDescent="0.25">
      <c r="A1677" t="inlineStr">
        <is>
          <t>Acquisition</t>
        </is>
      </c>
      <c r="B1677" t="inlineStr">
        <is>
          <t>Sep26-36M-Acq DY4 Gold Standard</t>
        </is>
      </c>
      <c r="C1677">
        <v>4</v>
      </c>
      <c r="D1677">
        <v>22</v>
      </c>
      <c r="E1677" t="inlineStr">
        <is>
          <t>Evening Weekend And Night</t>
        </is>
      </c>
      <c r="F1677">
        <v>75001</v>
      </c>
      <c r="G1677">
        <v>100000</v>
      </c>
      <c r="H1677" t="inlineStr">
        <is>
          <t>36 Months</t>
        </is>
      </c>
      <c r="I1677" s="27">
        <v>46286</v>
      </c>
      <c r="J1677" s="27">
        <v>46630</v>
      </c>
      <c r="L1677">
        <v>31.527</v>
      </c>
      <c r="M1677">
        <v>25.287</v>
      </c>
      <c r="N1677">
        <v>28.407</v>
      </c>
      <c r="O1677">
        <v>142.911</v>
      </c>
      <c r="R1677" t="inlineStr">
        <is>
          <t>Standard</t>
        </is>
      </c>
      <c r="S1677" t="inlineStr">
        <is>
          <t>Standard</t>
        </is>
      </c>
      <c r="T1677" t="str">
        <f>IF($A1677="","",$A1677&amp;"|"&amp;$S1677&amp;"|"&amp;$D1677&amp;"|"&amp;$E1677&amp;"|"&amp;$F1677&amp;"|"&amp;$H1677)</f>
        <v>Acquisition|Standard|22|Evening Weekend And Night|75001|36 Months</v>
      </c>
    </row>
    <row r="1678" spans="1:20" x14ac:dyDescent="0.25">
      <c r="A1678" t="inlineStr">
        <is>
          <t>Acquisition</t>
        </is>
      </c>
      <c r="B1678" t="inlineStr">
        <is>
          <t>Sep26-36M-Acq DY4 Gold Standard</t>
        </is>
      </c>
      <c r="C1678">
        <v>3</v>
      </c>
      <c r="D1678">
        <v>18</v>
      </c>
      <c r="E1678" t="inlineStr">
        <is>
          <t>Standard</t>
        </is>
      </c>
      <c r="F1678">
        <v>75001</v>
      </c>
      <c r="G1678">
        <v>100000</v>
      </c>
      <c r="H1678" t="inlineStr">
        <is>
          <t>36 Months</t>
        </is>
      </c>
      <c r="I1678" s="27">
        <v>46286</v>
      </c>
      <c r="J1678" s="27">
        <v>46630</v>
      </c>
      <c r="K1678">
        <v>29.231</v>
      </c>
      <c r="O1678">
        <v>142.911</v>
      </c>
      <c r="R1678" t="inlineStr">
        <is>
          <t>Standard</t>
        </is>
      </c>
      <c r="S1678" t="inlineStr">
        <is>
          <t>Standard</t>
        </is>
      </c>
      <c r="T1678" t="str">
        <f>IF($A1678="","",$A1678&amp;"|"&amp;$S1678&amp;"|"&amp;$D1678&amp;"|"&amp;$E1678&amp;"|"&amp;$F1678&amp;"|"&amp;$H1678)</f>
        <v>Acquisition|Standard|18|Standard|75001|36 Months</v>
      </c>
    </row>
    <row r="1679" spans="1:20" x14ac:dyDescent="0.25">
      <c r="A1679" t="inlineStr">
        <is>
          <t>Acquisition</t>
        </is>
      </c>
      <c r="B1679" t="inlineStr">
        <is>
          <t>Sep26-36M-Acq DY4 Gold Standard</t>
        </is>
      </c>
      <c r="C1679">
        <v>4</v>
      </c>
      <c r="D1679">
        <v>18</v>
      </c>
      <c r="E1679" t="inlineStr">
        <is>
          <t>Evening And Weekend</t>
        </is>
      </c>
      <c r="F1679">
        <v>75001</v>
      </c>
      <c r="G1679">
        <v>100000</v>
      </c>
      <c r="H1679" t="inlineStr">
        <is>
          <t>36 Months</t>
        </is>
      </c>
      <c r="I1679" s="27">
        <v>46286</v>
      </c>
      <c r="J1679" s="27">
        <v>46630</v>
      </c>
      <c r="L1679">
        <v>30.755</v>
      </c>
      <c r="N1679">
        <v>27.707</v>
      </c>
      <c r="O1679">
        <v>142.911</v>
      </c>
      <c r="R1679" t="inlineStr">
        <is>
          <t>Standard</t>
        </is>
      </c>
      <c r="S1679" t="inlineStr">
        <is>
          <t>Standard</t>
        </is>
      </c>
      <c r="T1679" t="str">
        <f>IF($A1679="","",$A1679&amp;"|"&amp;$S1679&amp;"|"&amp;$D1679&amp;"|"&amp;$E1679&amp;"|"&amp;$F1679&amp;"|"&amp;$H1679)</f>
        <v>Acquisition|Standard|18|Evening And Weekend|75001|36 Months</v>
      </c>
    </row>
    <row r="1680" spans="1:20" x14ac:dyDescent="0.25">
      <c r="A1680" t="inlineStr">
        <is>
          <t>Acquisition</t>
        </is>
      </c>
      <c r="B1680" t="inlineStr">
        <is>
          <t>Sep26-36M-Acq DY4 Gold Standard</t>
        </is>
      </c>
      <c r="C1680">
        <v>4</v>
      </c>
      <c r="D1680">
        <v>18</v>
      </c>
      <c r="E1680" t="inlineStr">
        <is>
          <t>Day Night</t>
        </is>
      </c>
      <c r="F1680">
        <v>75001</v>
      </c>
      <c r="G1680">
        <v>100000</v>
      </c>
      <c r="H1680" t="inlineStr">
        <is>
          <t>36 Months</t>
        </is>
      </c>
      <c r="I1680" s="27">
        <v>46286</v>
      </c>
      <c r="J1680" s="27">
        <v>46630</v>
      </c>
      <c r="L1680">
        <v>30.436</v>
      </c>
      <c r="M1680">
        <v>24.411</v>
      </c>
      <c r="O1680">
        <v>142.911</v>
      </c>
      <c r="R1680" t="inlineStr">
        <is>
          <t>Standard</t>
        </is>
      </c>
      <c r="S1680" t="inlineStr">
        <is>
          <t>Standard</t>
        </is>
      </c>
      <c r="T1680" t="str">
        <f>IF($A1680="","",$A1680&amp;"|"&amp;$S1680&amp;"|"&amp;$D1680&amp;"|"&amp;$E1680&amp;"|"&amp;$F1680&amp;"|"&amp;$H1680)</f>
        <v>Acquisition|Standard|18|Day Night|75001|36 Months</v>
      </c>
    </row>
    <row r="1681" spans="1:20" x14ac:dyDescent="0.25">
      <c r="A1681" t="inlineStr">
        <is>
          <t>Acquisition</t>
        </is>
      </c>
      <c r="B1681" t="inlineStr">
        <is>
          <t>Sep26-36M-Acq DY4 Gold Standard</t>
        </is>
      </c>
      <c r="C1681">
        <v>4</v>
      </c>
      <c r="D1681">
        <v>18</v>
      </c>
      <c r="E1681" t="inlineStr">
        <is>
          <t>Evening Weekend And Night</t>
        </is>
      </c>
      <c r="F1681">
        <v>75001</v>
      </c>
      <c r="G1681">
        <v>100000</v>
      </c>
      <c r="H1681" t="inlineStr">
        <is>
          <t>36 Months</t>
        </is>
      </c>
      <c r="I1681" s="27">
        <v>46286</v>
      </c>
      <c r="J1681" s="27">
        <v>46630</v>
      </c>
      <c r="L1681">
        <v>30.755</v>
      </c>
      <c r="M1681">
        <v>24.67</v>
      </c>
      <c r="N1681">
        <v>27.707</v>
      </c>
      <c r="O1681">
        <v>142.911</v>
      </c>
      <c r="R1681" t="inlineStr">
        <is>
          <t>Standard</t>
        </is>
      </c>
      <c r="S1681" t="inlineStr">
        <is>
          <t>Standard</t>
        </is>
      </c>
      <c r="T1681" t="str">
        <f>IF($A1681="","",$A1681&amp;"|"&amp;$S1681&amp;"|"&amp;$D1681&amp;"|"&amp;$E1681&amp;"|"&amp;$F1681&amp;"|"&amp;$H1681)</f>
        <v>Acquisition|Standard|18|Evening Weekend And Night|75001|36 Months</v>
      </c>
    </row>
    <row r="1682" spans="1:20" x14ac:dyDescent="0.25">
      <c r="A1682" t="inlineStr">
        <is>
          <t>Acquisition</t>
        </is>
      </c>
      <c r="B1682" t="inlineStr">
        <is>
          <t>Sep26-3M-Acq DY4 Gold Standard</t>
        </is>
      </c>
      <c r="C1682">
        <v>3</v>
      </c>
      <c r="D1682">
        <v>14</v>
      </c>
      <c r="E1682" t="inlineStr">
        <is>
          <t>Standard</t>
        </is>
      </c>
      <c r="F1682">
        <v>100001</v>
      </c>
      <c r="G1682">
        <v>125000</v>
      </c>
      <c r="H1682" t="inlineStr">
        <is>
          <t>3 Months</t>
        </is>
      </c>
      <c r="I1682" s="27">
        <v>46286</v>
      </c>
      <c r="J1682" s="27">
        <v>46630</v>
      </c>
      <c r="K1682">
        <v>29.111</v>
      </c>
      <c r="O1682">
        <v>157.466</v>
      </c>
      <c r="R1682" t="inlineStr">
        <is>
          <t>Standard</t>
        </is>
      </c>
      <c r="S1682" t="inlineStr">
        <is>
          <t>Standard</t>
        </is>
      </c>
      <c r="T1682" t="str">
        <f>IF($A1682="","",$A1682&amp;"|"&amp;$S1682&amp;"|"&amp;$D1682&amp;"|"&amp;$E1682&amp;"|"&amp;$F1682&amp;"|"&amp;$H1682)</f>
        <v>Acquisition|Standard|14|Standard|100001|3 Months</v>
      </c>
    </row>
    <row r="1683" spans="1:20" x14ac:dyDescent="0.25">
      <c r="A1683" t="inlineStr">
        <is>
          <t>Acquisition</t>
        </is>
      </c>
      <c r="B1683" t="inlineStr">
        <is>
          <t>Sep26-3M-Acq DY4 Gold Standard</t>
        </is>
      </c>
      <c r="C1683">
        <v>4</v>
      </c>
      <c r="D1683">
        <v>14</v>
      </c>
      <c r="E1683" t="inlineStr">
        <is>
          <t>Evening And Weekend</t>
        </is>
      </c>
      <c r="F1683">
        <v>100001</v>
      </c>
      <c r="G1683">
        <v>125000</v>
      </c>
      <c r="H1683" t="inlineStr">
        <is>
          <t>3 Months</t>
        </is>
      </c>
      <c r="I1683" s="27">
        <v>46286</v>
      </c>
      <c r="J1683" s="27">
        <v>46630</v>
      </c>
      <c r="L1683">
        <v>30.629</v>
      </c>
      <c r="N1683">
        <v>27.6</v>
      </c>
      <c r="O1683">
        <v>157.466</v>
      </c>
      <c r="R1683" t="inlineStr">
        <is>
          <t>Standard</t>
        </is>
      </c>
      <c r="S1683" t="inlineStr">
        <is>
          <t>Standard</t>
        </is>
      </c>
      <c r="T1683" t="str">
        <f>IF($A1683="","",$A1683&amp;"|"&amp;$S1683&amp;"|"&amp;$D1683&amp;"|"&amp;$E1683&amp;"|"&amp;$F1683&amp;"|"&amp;$H1683)</f>
        <v>Acquisition|Standard|14|Evening And Weekend|100001|3 Months</v>
      </c>
    </row>
    <row r="1684" spans="1:20" x14ac:dyDescent="0.25">
      <c r="A1684" t="inlineStr">
        <is>
          <t>Acquisition</t>
        </is>
      </c>
      <c r="B1684" t="inlineStr">
        <is>
          <t>Sep26-3M-Acq DY4 Gold Standard</t>
        </is>
      </c>
      <c r="C1684">
        <v>4</v>
      </c>
      <c r="D1684">
        <v>14</v>
      </c>
      <c r="E1684" t="inlineStr">
        <is>
          <t>Day Night</t>
        </is>
      </c>
      <c r="F1684">
        <v>100001</v>
      </c>
      <c r="G1684">
        <v>125000</v>
      </c>
      <c r="H1684" t="inlineStr">
        <is>
          <t>3 Months</t>
        </is>
      </c>
      <c r="I1684" s="27">
        <v>46286</v>
      </c>
      <c r="J1684" s="27">
        <v>46630</v>
      </c>
      <c r="L1684">
        <v>30.308</v>
      </c>
      <c r="M1684">
        <v>24.305</v>
      </c>
      <c r="O1684">
        <v>157.466</v>
      </c>
      <c r="R1684" t="inlineStr">
        <is>
          <t>Standard</t>
        </is>
      </c>
      <c r="S1684" t="inlineStr">
        <is>
          <t>Standard</t>
        </is>
      </c>
      <c r="T1684" t="str">
        <f>IF($A1684="","",$A1684&amp;"|"&amp;$S1684&amp;"|"&amp;$D1684&amp;"|"&amp;$E1684&amp;"|"&amp;$F1684&amp;"|"&amp;$H1684)</f>
        <v>Acquisition|Standard|14|Day Night|100001|3 Months</v>
      </c>
    </row>
    <row r="1685" spans="1:20" x14ac:dyDescent="0.25">
      <c r="A1685" t="inlineStr">
        <is>
          <t>Acquisition</t>
        </is>
      </c>
      <c r="B1685" t="inlineStr">
        <is>
          <t>Sep26-3M-Acq DY4 Gold Standard</t>
        </is>
      </c>
      <c r="C1685">
        <v>4</v>
      </c>
      <c r="D1685">
        <v>14</v>
      </c>
      <c r="E1685" t="inlineStr">
        <is>
          <t>Evening Weekend And Night</t>
        </is>
      </c>
      <c r="F1685">
        <v>100001</v>
      </c>
      <c r="G1685">
        <v>125000</v>
      </c>
      <c r="H1685" t="inlineStr">
        <is>
          <t>3 Months</t>
        </is>
      </c>
      <c r="I1685" s="27">
        <v>46286</v>
      </c>
      <c r="J1685" s="27">
        <v>46630</v>
      </c>
      <c r="L1685">
        <v>30.629</v>
      </c>
      <c r="M1685">
        <v>24.562</v>
      </c>
      <c r="N1685">
        <v>27.6</v>
      </c>
      <c r="O1685">
        <v>157.466</v>
      </c>
      <c r="R1685" t="inlineStr">
        <is>
          <t>Standard</t>
        </is>
      </c>
      <c r="S1685" t="inlineStr">
        <is>
          <t>Standard</t>
        </is>
      </c>
      <c r="T1685" t="str">
        <f>IF($A1685="","",$A1685&amp;"|"&amp;$S1685&amp;"|"&amp;$D1685&amp;"|"&amp;$E1685&amp;"|"&amp;$F1685&amp;"|"&amp;$H1685)</f>
        <v>Acquisition|Standard|14|Evening Weekend And Night|100001|3 Months</v>
      </c>
    </row>
    <row r="1686" spans="1:20" x14ac:dyDescent="0.25">
      <c r="A1686" t="inlineStr">
        <is>
          <t>Acquisition</t>
        </is>
      </c>
      <c r="B1686" t="inlineStr">
        <is>
          <t>Sep26-3M-Acq DY4 Gold Standard</t>
        </is>
      </c>
      <c r="C1686">
        <v>3</v>
      </c>
      <c r="D1686">
        <v>10</v>
      </c>
      <c r="E1686" t="inlineStr">
        <is>
          <t>Standard</t>
        </is>
      </c>
      <c r="F1686">
        <v>100001</v>
      </c>
      <c r="G1686">
        <v>125000</v>
      </c>
      <c r="H1686" t="inlineStr">
        <is>
          <t>3 Months</t>
        </is>
      </c>
      <c r="I1686" s="27">
        <v>46286</v>
      </c>
      <c r="J1686" s="27">
        <v>46630</v>
      </c>
      <c r="K1686">
        <v>29.308</v>
      </c>
      <c r="O1686">
        <v>157.466</v>
      </c>
      <c r="R1686" t="inlineStr">
        <is>
          <t>Standard</t>
        </is>
      </c>
      <c r="S1686" t="inlineStr">
        <is>
          <t>Standard</t>
        </is>
      </c>
      <c r="T1686" t="str">
        <f>IF($A1686="","",$A1686&amp;"|"&amp;$S1686&amp;"|"&amp;$D1686&amp;"|"&amp;$E1686&amp;"|"&amp;$F1686&amp;"|"&amp;$H1686)</f>
        <v>Acquisition|Standard|10|Standard|100001|3 Months</v>
      </c>
    </row>
    <row r="1687" spans="1:20" x14ac:dyDescent="0.25">
      <c r="A1687" t="inlineStr">
        <is>
          <t>Acquisition</t>
        </is>
      </c>
      <c r="B1687" t="inlineStr">
        <is>
          <t>Sep26-3M-Acq DY4 Gold Standard</t>
        </is>
      </c>
      <c r="C1687">
        <v>4</v>
      </c>
      <c r="D1687">
        <v>10</v>
      </c>
      <c r="E1687" t="inlineStr">
        <is>
          <t>Evening And Weekend</t>
        </is>
      </c>
      <c r="F1687">
        <v>100001</v>
      </c>
      <c r="G1687">
        <v>125000</v>
      </c>
      <c r="H1687" t="inlineStr">
        <is>
          <t>3 Months</t>
        </is>
      </c>
      <c r="I1687" s="27">
        <v>46286</v>
      </c>
      <c r="J1687" s="27">
        <v>46630</v>
      </c>
      <c r="L1687">
        <v>30.834</v>
      </c>
      <c r="N1687">
        <v>27.785</v>
      </c>
      <c r="O1687">
        <v>157.466</v>
      </c>
      <c r="R1687" t="inlineStr">
        <is>
          <t>Standard</t>
        </is>
      </c>
      <c r="S1687" t="inlineStr">
        <is>
          <t>Standard</t>
        </is>
      </c>
      <c r="T1687" t="str">
        <f>IF($A1687="","",$A1687&amp;"|"&amp;$S1687&amp;"|"&amp;$D1687&amp;"|"&amp;$E1687&amp;"|"&amp;$F1687&amp;"|"&amp;$H1687)</f>
        <v>Acquisition|Standard|10|Evening And Weekend|100001|3 Months</v>
      </c>
    </row>
    <row r="1688" spans="1:20" x14ac:dyDescent="0.25">
      <c r="A1688" t="inlineStr">
        <is>
          <t>Acquisition</t>
        </is>
      </c>
      <c r="B1688" t="inlineStr">
        <is>
          <t>Sep26-3M-Acq DY4 Gold Standard</t>
        </is>
      </c>
      <c r="C1688">
        <v>4</v>
      </c>
      <c r="D1688">
        <v>10</v>
      </c>
      <c r="E1688" t="inlineStr">
        <is>
          <t>Day Night</t>
        </is>
      </c>
      <c r="F1688">
        <v>100001</v>
      </c>
      <c r="G1688">
        <v>125000</v>
      </c>
      <c r="H1688" t="inlineStr">
        <is>
          <t>3 Months</t>
        </is>
      </c>
      <c r="I1688" s="27">
        <v>46286</v>
      </c>
      <c r="J1688" s="27">
        <v>46630</v>
      </c>
      <c r="L1688">
        <v>30.515</v>
      </c>
      <c r="M1688">
        <v>24.469</v>
      </c>
      <c r="O1688">
        <v>157.466</v>
      </c>
      <c r="R1688" t="inlineStr">
        <is>
          <t>Standard</t>
        </is>
      </c>
      <c r="S1688" t="inlineStr">
        <is>
          <t>Standard</t>
        </is>
      </c>
      <c r="T1688" t="str">
        <f>IF($A1688="","",$A1688&amp;"|"&amp;$S1688&amp;"|"&amp;$D1688&amp;"|"&amp;$E1688&amp;"|"&amp;$F1688&amp;"|"&amp;$H1688)</f>
        <v>Acquisition|Standard|10|Day Night|100001|3 Months</v>
      </c>
    </row>
    <row r="1689" spans="1:20" x14ac:dyDescent="0.25">
      <c r="A1689" t="inlineStr">
        <is>
          <t>Acquisition</t>
        </is>
      </c>
      <c r="B1689" t="inlineStr">
        <is>
          <t>Sep26-3M-Acq DY4 Gold Standard</t>
        </is>
      </c>
      <c r="C1689">
        <v>4</v>
      </c>
      <c r="D1689">
        <v>10</v>
      </c>
      <c r="E1689" t="inlineStr">
        <is>
          <t>Evening Weekend And Night</t>
        </is>
      </c>
      <c r="F1689">
        <v>100001</v>
      </c>
      <c r="G1689">
        <v>125000</v>
      </c>
      <c r="H1689" t="inlineStr">
        <is>
          <t>3 Months</t>
        </is>
      </c>
      <c r="I1689" s="27">
        <v>46286</v>
      </c>
      <c r="J1689" s="27">
        <v>46630</v>
      </c>
      <c r="L1689">
        <v>30.834</v>
      </c>
      <c r="M1689">
        <v>24.725</v>
      </c>
      <c r="N1689">
        <v>27.785</v>
      </c>
      <c r="O1689">
        <v>157.466</v>
      </c>
      <c r="R1689" t="inlineStr">
        <is>
          <t>Standard</t>
        </is>
      </c>
      <c r="S1689" t="inlineStr">
        <is>
          <t>Standard</t>
        </is>
      </c>
      <c r="T1689" t="str">
        <f>IF($A1689="","",$A1689&amp;"|"&amp;$S1689&amp;"|"&amp;$D1689&amp;"|"&amp;$E1689&amp;"|"&amp;$F1689&amp;"|"&amp;$H1689)</f>
        <v>Acquisition|Standard|10|Evening Weekend And Night|100001|3 Months</v>
      </c>
    </row>
    <row r="1690" spans="1:20" x14ac:dyDescent="0.25">
      <c r="A1690" t="inlineStr">
        <is>
          <t>Acquisition</t>
        </is>
      </c>
      <c r="B1690" t="inlineStr">
        <is>
          <t>Sep26-3M-Acq DY4 Gold Standard</t>
        </is>
      </c>
      <c r="C1690">
        <v>3</v>
      </c>
      <c r="D1690">
        <v>23</v>
      </c>
      <c r="E1690" t="inlineStr">
        <is>
          <t>Standard</t>
        </is>
      </c>
      <c r="F1690">
        <v>100001</v>
      </c>
      <c r="G1690">
        <v>125000</v>
      </c>
      <c r="H1690" t="inlineStr">
        <is>
          <t>3 Months</t>
        </is>
      </c>
      <c r="I1690" s="27">
        <v>46286</v>
      </c>
      <c r="J1690" s="27">
        <v>46630</v>
      </c>
      <c r="K1690">
        <v>28.771</v>
      </c>
      <c r="O1690">
        <v>157.466</v>
      </c>
      <c r="R1690" t="inlineStr">
        <is>
          <t>Standard</t>
        </is>
      </c>
      <c r="S1690" t="inlineStr">
        <is>
          <t>Standard</t>
        </is>
      </c>
      <c r="T1690" t="str">
        <f>IF($A1690="","",$A1690&amp;"|"&amp;$S1690&amp;"|"&amp;$D1690&amp;"|"&amp;$E1690&amp;"|"&amp;$F1690&amp;"|"&amp;$H1690)</f>
        <v>Acquisition|Standard|23|Standard|100001|3 Months</v>
      </c>
    </row>
    <row r="1691" spans="1:20" x14ac:dyDescent="0.25">
      <c r="A1691" t="inlineStr">
        <is>
          <t>Acquisition</t>
        </is>
      </c>
      <c r="B1691" t="inlineStr">
        <is>
          <t>Sep26-3M-Acq DY4 Gold Standard</t>
        </is>
      </c>
      <c r="C1691">
        <v>4</v>
      </c>
      <c r="D1691">
        <v>23</v>
      </c>
      <c r="E1691" t="inlineStr">
        <is>
          <t>Evening And Weekend</t>
        </is>
      </c>
      <c r="F1691">
        <v>100001</v>
      </c>
      <c r="G1691">
        <v>125000</v>
      </c>
      <c r="H1691" t="inlineStr">
        <is>
          <t>3 Months</t>
        </is>
      </c>
      <c r="I1691" s="27">
        <v>46286</v>
      </c>
      <c r="J1691" s="27">
        <v>46630</v>
      </c>
      <c r="L1691">
        <v>30.268</v>
      </c>
      <c r="N1691">
        <v>27.27</v>
      </c>
      <c r="O1691">
        <v>157.466</v>
      </c>
      <c r="R1691" t="inlineStr">
        <is>
          <t>Standard</t>
        </is>
      </c>
      <c r="S1691" t="inlineStr">
        <is>
          <t>Standard</t>
        </is>
      </c>
      <c r="T1691" t="str">
        <f>IF($A1691="","",$A1691&amp;"|"&amp;$S1691&amp;"|"&amp;$D1691&amp;"|"&amp;$E1691&amp;"|"&amp;$F1691&amp;"|"&amp;$H1691)</f>
        <v>Acquisition|Standard|23|Evening And Weekend|100001|3 Months</v>
      </c>
    </row>
    <row r="1692" spans="1:20" x14ac:dyDescent="0.25">
      <c r="A1692" t="inlineStr">
        <is>
          <t>Acquisition</t>
        </is>
      </c>
      <c r="B1692" t="inlineStr">
        <is>
          <t>Sep26-3M-Acq DY4 Gold Standard</t>
        </is>
      </c>
      <c r="C1692">
        <v>4</v>
      </c>
      <c r="D1692">
        <v>23</v>
      </c>
      <c r="E1692" t="inlineStr">
        <is>
          <t>Day Night</t>
        </is>
      </c>
      <c r="F1692">
        <v>100001</v>
      </c>
      <c r="G1692">
        <v>125000</v>
      </c>
      <c r="H1692" t="inlineStr">
        <is>
          <t>3 Months</t>
        </is>
      </c>
      <c r="I1692" s="27">
        <v>46286</v>
      </c>
      <c r="J1692" s="27">
        <v>46630</v>
      </c>
      <c r="L1692">
        <v>29.958</v>
      </c>
      <c r="M1692">
        <v>24.027</v>
      </c>
      <c r="O1692">
        <v>157.466</v>
      </c>
      <c r="R1692" t="inlineStr">
        <is>
          <t>Standard</t>
        </is>
      </c>
      <c r="S1692" t="inlineStr">
        <is>
          <t>Standard</t>
        </is>
      </c>
      <c r="T1692" t="str">
        <f>IF($A1692="","",$A1692&amp;"|"&amp;$S1692&amp;"|"&amp;$D1692&amp;"|"&amp;$E1692&amp;"|"&amp;$F1692&amp;"|"&amp;$H1692)</f>
        <v>Acquisition|Standard|23|Day Night|100001|3 Months</v>
      </c>
    </row>
    <row r="1693" spans="1:20" x14ac:dyDescent="0.25">
      <c r="A1693" t="inlineStr">
        <is>
          <t>Acquisition</t>
        </is>
      </c>
      <c r="B1693" t="inlineStr">
        <is>
          <t>Sep26-3M-Acq DY4 Gold Standard</t>
        </is>
      </c>
      <c r="C1693">
        <v>4</v>
      </c>
      <c r="D1693">
        <v>23</v>
      </c>
      <c r="E1693" t="inlineStr">
        <is>
          <t>Evening Weekend And Night</t>
        </is>
      </c>
      <c r="F1693">
        <v>100001</v>
      </c>
      <c r="G1693">
        <v>125000</v>
      </c>
      <c r="H1693" t="inlineStr">
        <is>
          <t>3 Months</t>
        </is>
      </c>
      <c r="I1693" s="27">
        <v>46286</v>
      </c>
      <c r="J1693" s="27">
        <v>46630</v>
      </c>
      <c r="L1693">
        <v>30.268</v>
      </c>
      <c r="M1693">
        <v>24.273</v>
      </c>
      <c r="N1693">
        <v>27.27</v>
      </c>
      <c r="O1693">
        <v>157.466</v>
      </c>
      <c r="R1693" t="inlineStr">
        <is>
          <t>Standard</t>
        </is>
      </c>
      <c r="S1693" t="inlineStr">
        <is>
          <t>Standard</t>
        </is>
      </c>
      <c r="T1693" t="str">
        <f>IF($A1693="","",$A1693&amp;"|"&amp;$S1693&amp;"|"&amp;$D1693&amp;"|"&amp;$E1693&amp;"|"&amp;$F1693&amp;"|"&amp;$H1693)</f>
        <v>Acquisition|Standard|23|Evening Weekend And Night|100001|3 Months</v>
      </c>
    </row>
    <row r="1694" spans="1:20" x14ac:dyDescent="0.25">
      <c r="A1694" t="inlineStr">
        <is>
          <t>Acquisition</t>
        </is>
      </c>
      <c r="B1694" t="inlineStr">
        <is>
          <t>Sep26-3M-Acq DY4 Gold Standard</t>
        </is>
      </c>
      <c r="C1694">
        <v>3</v>
      </c>
      <c r="D1694">
        <v>20</v>
      </c>
      <c r="E1694" t="inlineStr">
        <is>
          <t>Standard</t>
        </is>
      </c>
      <c r="F1694">
        <v>100001</v>
      </c>
      <c r="G1694">
        <v>125000</v>
      </c>
      <c r="H1694" t="inlineStr">
        <is>
          <t>3 Months</t>
        </is>
      </c>
      <c r="I1694" s="27">
        <v>46286</v>
      </c>
      <c r="J1694" s="27">
        <v>46630</v>
      </c>
      <c r="K1694">
        <v>29.364</v>
      </c>
      <c r="O1694">
        <v>157.466</v>
      </c>
      <c r="R1694" t="inlineStr">
        <is>
          <t>Standard</t>
        </is>
      </c>
      <c r="S1694" t="inlineStr">
        <is>
          <t>Standard</t>
        </is>
      </c>
      <c r="T1694" t="str">
        <f>IF($A1694="","",$A1694&amp;"|"&amp;$S1694&amp;"|"&amp;$D1694&amp;"|"&amp;$E1694&amp;"|"&amp;$F1694&amp;"|"&amp;$H1694)</f>
        <v>Acquisition|Standard|20|Standard|100001|3 Months</v>
      </c>
    </row>
    <row r="1695" spans="1:20" x14ac:dyDescent="0.25">
      <c r="A1695" t="inlineStr">
        <is>
          <t>Acquisition</t>
        </is>
      </c>
      <c r="B1695" t="inlineStr">
        <is>
          <t>Sep26-3M-Acq DY4 Gold Standard</t>
        </is>
      </c>
      <c r="C1695">
        <v>4</v>
      </c>
      <c r="D1695">
        <v>20</v>
      </c>
      <c r="E1695" t="inlineStr">
        <is>
          <t>Evening And Weekend</t>
        </is>
      </c>
      <c r="F1695">
        <v>100001</v>
      </c>
      <c r="G1695">
        <v>125000</v>
      </c>
      <c r="H1695" t="inlineStr">
        <is>
          <t>3 Months</t>
        </is>
      </c>
      <c r="I1695" s="27">
        <v>46286</v>
      </c>
      <c r="J1695" s="27">
        <v>46630</v>
      </c>
      <c r="L1695">
        <v>30.895</v>
      </c>
      <c r="N1695">
        <v>27.837</v>
      </c>
      <c r="O1695">
        <v>157.466</v>
      </c>
      <c r="R1695" t="inlineStr">
        <is>
          <t>Standard</t>
        </is>
      </c>
      <c r="S1695" t="inlineStr">
        <is>
          <t>Standard</t>
        </is>
      </c>
      <c r="T1695" t="str">
        <f>IF($A1695="","",$A1695&amp;"|"&amp;$S1695&amp;"|"&amp;$D1695&amp;"|"&amp;$E1695&amp;"|"&amp;$F1695&amp;"|"&amp;$H1695)</f>
        <v>Acquisition|Standard|20|Evening And Weekend|100001|3 Months</v>
      </c>
    </row>
    <row r="1696" spans="1:20" x14ac:dyDescent="0.25">
      <c r="A1696" t="inlineStr">
        <is>
          <t>Acquisition</t>
        </is>
      </c>
      <c r="B1696" t="inlineStr">
        <is>
          <t>Sep26-3M-Acq DY4 Gold Standard</t>
        </is>
      </c>
      <c r="C1696">
        <v>4</v>
      </c>
      <c r="D1696">
        <v>20</v>
      </c>
      <c r="E1696" t="inlineStr">
        <is>
          <t>Day Night</t>
        </is>
      </c>
      <c r="F1696">
        <v>100001</v>
      </c>
      <c r="G1696">
        <v>125000</v>
      </c>
      <c r="H1696" t="inlineStr">
        <is>
          <t>3 Months</t>
        </is>
      </c>
      <c r="I1696" s="27">
        <v>46286</v>
      </c>
      <c r="J1696" s="27">
        <v>46630</v>
      </c>
      <c r="L1696">
        <v>30.576</v>
      </c>
      <c r="M1696">
        <v>24.52</v>
      </c>
      <c r="O1696">
        <v>157.466</v>
      </c>
      <c r="R1696" t="inlineStr">
        <is>
          <t>Standard</t>
        </is>
      </c>
      <c r="S1696" t="inlineStr">
        <is>
          <t>Standard</t>
        </is>
      </c>
      <c r="T1696" t="str">
        <f>IF($A1696="","",$A1696&amp;"|"&amp;$S1696&amp;"|"&amp;$D1696&amp;"|"&amp;$E1696&amp;"|"&amp;$F1696&amp;"|"&amp;$H1696)</f>
        <v>Acquisition|Standard|20|Day Night|100001|3 Months</v>
      </c>
    </row>
    <row r="1697" spans="1:20" x14ac:dyDescent="0.25">
      <c r="A1697" t="inlineStr">
        <is>
          <t>Acquisition</t>
        </is>
      </c>
      <c r="B1697" t="inlineStr">
        <is>
          <t>Sep26-3M-Acq DY4 Gold Standard</t>
        </is>
      </c>
      <c r="C1697">
        <v>4</v>
      </c>
      <c r="D1697">
        <v>20</v>
      </c>
      <c r="E1697" t="inlineStr">
        <is>
          <t>Evening Weekend And Night</t>
        </is>
      </c>
      <c r="F1697">
        <v>100001</v>
      </c>
      <c r="G1697">
        <v>125000</v>
      </c>
      <c r="H1697" t="inlineStr">
        <is>
          <t>3 Months</t>
        </is>
      </c>
      <c r="I1697" s="27">
        <v>46286</v>
      </c>
      <c r="J1697" s="27">
        <v>46630</v>
      </c>
      <c r="L1697">
        <v>30.895</v>
      </c>
      <c r="M1697">
        <v>24.778</v>
      </c>
      <c r="N1697">
        <v>27.837</v>
      </c>
      <c r="O1697">
        <v>157.466</v>
      </c>
      <c r="R1697" t="inlineStr">
        <is>
          <t>Standard</t>
        </is>
      </c>
      <c r="S1697" t="inlineStr">
        <is>
          <t>Standard</t>
        </is>
      </c>
      <c r="T1697" t="str">
        <f>IF($A1697="","",$A1697&amp;"|"&amp;$S1697&amp;"|"&amp;$D1697&amp;"|"&amp;$E1697&amp;"|"&amp;$F1697&amp;"|"&amp;$H1697)</f>
        <v>Acquisition|Standard|20|Evening Weekend And Night|100001|3 Months</v>
      </c>
    </row>
    <row r="1698" spans="1:20" x14ac:dyDescent="0.25">
      <c r="A1698" t="inlineStr">
        <is>
          <t>Acquisition</t>
        </is>
      </c>
      <c r="B1698" t="inlineStr">
        <is>
          <t>Sep26-3M-Acq DY4 Gold Standard</t>
        </is>
      </c>
      <c r="C1698">
        <v>3</v>
      </c>
      <c r="D1698">
        <v>17</v>
      </c>
      <c r="E1698" t="inlineStr">
        <is>
          <t>Standard</t>
        </is>
      </c>
      <c r="F1698">
        <v>100001</v>
      </c>
      <c r="G1698">
        <v>125000</v>
      </c>
      <c r="H1698" t="inlineStr">
        <is>
          <t>3 Months</t>
        </is>
      </c>
      <c r="I1698" s="27">
        <v>46286</v>
      </c>
      <c r="J1698" s="27">
        <v>46630</v>
      </c>
      <c r="K1698">
        <v>28.631</v>
      </c>
      <c r="O1698">
        <v>157.466</v>
      </c>
      <c r="R1698" t="inlineStr">
        <is>
          <t>Standard</t>
        </is>
      </c>
      <c r="S1698" t="inlineStr">
        <is>
          <t>Standard</t>
        </is>
      </c>
      <c r="T1698" t="str">
        <f>IF($A1698="","",$A1698&amp;"|"&amp;$S1698&amp;"|"&amp;$D1698&amp;"|"&amp;$E1698&amp;"|"&amp;$F1698&amp;"|"&amp;$H1698)</f>
        <v>Acquisition|Standard|17|Standard|100001|3 Months</v>
      </c>
    </row>
    <row r="1699" spans="1:20" x14ac:dyDescent="0.25">
      <c r="A1699" t="inlineStr">
        <is>
          <t>Acquisition</t>
        </is>
      </c>
      <c r="B1699" t="inlineStr">
        <is>
          <t>Sep26-3M-Acq DY4 Gold Standard</t>
        </is>
      </c>
      <c r="C1699">
        <v>4</v>
      </c>
      <c r="D1699">
        <v>17</v>
      </c>
      <c r="E1699" t="inlineStr">
        <is>
          <t>Evening And Weekend</t>
        </is>
      </c>
      <c r="F1699">
        <v>100001</v>
      </c>
      <c r="G1699">
        <v>125000</v>
      </c>
      <c r="H1699" t="inlineStr">
        <is>
          <t>3 Months</t>
        </is>
      </c>
      <c r="I1699" s="27">
        <v>46286</v>
      </c>
      <c r="J1699" s="27">
        <v>46630</v>
      </c>
      <c r="L1699">
        <v>30.123</v>
      </c>
      <c r="N1699">
        <v>27.135</v>
      </c>
      <c r="O1699">
        <v>157.466</v>
      </c>
      <c r="R1699" t="inlineStr">
        <is>
          <t>Standard</t>
        </is>
      </c>
      <c r="S1699" t="inlineStr">
        <is>
          <t>Standard</t>
        </is>
      </c>
      <c r="T1699" t="str">
        <f>IF($A1699="","",$A1699&amp;"|"&amp;$S1699&amp;"|"&amp;$D1699&amp;"|"&amp;$E1699&amp;"|"&amp;$F1699&amp;"|"&amp;$H1699)</f>
        <v>Acquisition|Standard|17|Evening And Weekend|100001|3 Months</v>
      </c>
    </row>
    <row r="1700" spans="1:20" x14ac:dyDescent="0.25">
      <c r="A1700" t="inlineStr">
        <is>
          <t>Acquisition</t>
        </is>
      </c>
      <c r="B1700" t="inlineStr">
        <is>
          <t>Sep26-3M-Acq DY4 Gold Standard</t>
        </is>
      </c>
      <c r="C1700">
        <v>4</v>
      </c>
      <c r="D1700">
        <v>17</v>
      </c>
      <c r="E1700" t="inlineStr">
        <is>
          <t>Day Night</t>
        </is>
      </c>
      <c r="F1700">
        <v>100001</v>
      </c>
      <c r="G1700">
        <v>125000</v>
      </c>
      <c r="H1700" t="inlineStr">
        <is>
          <t>3 Months</t>
        </is>
      </c>
      <c r="I1700" s="27">
        <v>46286</v>
      </c>
      <c r="J1700" s="27">
        <v>46630</v>
      </c>
      <c r="L1700">
        <v>29.814</v>
      </c>
      <c r="M1700">
        <v>23.913</v>
      </c>
      <c r="O1700">
        <v>157.466</v>
      </c>
      <c r="R1700" t="inlineStr">
        <is>
          <t>Standard</t>
        </is>
      </c>
      <c r="S1700" t="inlineStr">
        <is>
          <t>Standard</t>
        </is>
      </c>
      <c r="T1700" t="str">
        <f>IF($A1700="","",$A1700&amp;"|"&amp;$S1700&amp;"|"&amp;$D1700&amp;"|"&amp;$E1700&amp;"|"&amp;$F1700&amp;"|"&amp;$H1700)</f>
        <v>Acquisition|Standard|17|Day Night|100001|3 Months</v>
      </c>
    </row>
    <row r="1701" spans="1:20" x14ac:dyDescent="0.25">
      <c r="A1701" t="inlineStr">
        <is>
          <t>Acquisition</t>
        </is>
      </c>
      <c r="B1701" t="inlineStr">
        <is>
          <t>Sep26-3M-Acq DY4 Gold Standard</t>
        </is>
      </c>
      <c r="C1701">
        <v>4</v>
      </c>
      <c r="D1701">
        <v>17</v>
      </c>
      <c r="E1701" t="inlineStr">
        <is>
          <t>Evening Weekend And Night</t>
        </is>
      </c>
      <c r="F1701">
        <v>100001</v>
      </c>
      <c r="G1701">
        <v>125000</v>
      </c>
      <c r="H1701" t="inlineStr">
        <is>
          <t>3 Months</t>
        </is>
      </c>
      <c r="I1701" s="27">
        <v>46286</v>
      </c>
      <c r="J1701" s="27">
        <v>46630</v>
      </c>
      <c r="L1701">
        <v>30.123</v>
      </c>
      <c r="M1701">
        <v>24.16</v>
      </c>
      <c r="N1701">
        <v>27.135</v>
      </c>
      <c r="O1701">
        <v>157.466</v>
      </c>
      <c r="R1701" t="inlineStr">
        <is>
          <t>Standard</t>
        </is>
      </c>
      <c r="S1701" t="inlineStr">
        <is>
          <t>Standard</t>
        </is>
      </c>
      <c r="T1701" t="str">
        <f>IF($A1701="","",$A1701&amp;"|"&amp;$S1701&amp;"|"&amp;$D1701&amp;"|"&amp;$E1701&amp;"|"&amp;$F1701&amp;"|"&amp;$H1701)</f>
        <v>Acquisition|Standard|17|Evening Weekend And Night|100001|3 Months</v>
      </c>
    </row>
    <row r="1702" spans="1:20" x14ac:dyDescent="0.25">
      <c r="A1702" t="inlineStr">
        <is>
          <t>Acquisition</t>
        </is>
      </c>
      <c r="B1702" t="inlineStr">
        <is>
          <t>Sep26-3M-Acq DY4 Gold Standard</t>
        </is>
      </c>
      <c r="C1702">
        <v>3</v>
      </c>
      <c r="D1702">
        <v>12</v>
      </c>
      <c r="E1702" t="inlineStr">
        <is>
          <t>Standard</t>
        </is>
      </c>
      <c r="F1702">
        <v>100001</v>
      </c>
      <c r="G1702">
        <v>125000</v>
      </c>
      <c r="H1702" t="inlineStr">
        <is>
          <t>3 Months</t>
        </is>
      </c>
      <c r="I1702" s="27">
        <v>46286</v>
      </c>
      <c r="J1702" s="27">
        <v>46630</v>
      </c>
      <c r="K1702">
        <v>28.863</v>
      </c>
      <c r="O1702">
        <v>157.466</v>
      </c>
      <c r="R1702" t="inlineStr">
        <is>
          <t>Standard</t>
        </is>
      </c>
      <c r="S1702" t="inlineStr">
        <is>
          <t>Standard</t>
        </is>
      </c>
      <c r="T1702" t="str">
        <f>IF($A1702="","",$A1702&amp;"|"&amp;$S1702&amp;"|"&amp;$D1702&amp;"|"&amp;$E1702&amp;"|"&amp;$F1702&amp;"|"&amp;$H1702)</f>
        <v>Acquisition|Standard|12|Standard|100001|3 Months</v>
      </c>
    </row>
    <row r="1703" spans="1:20" x14ac:dyDescent="0.25">
      <c r="A1703" t="inlineStr">
        <is>
          <t>Acquisition</t>
        </is>
      </c>
      <c r="B1703" t="inlineStr">
        <is>
          <t>Sep26-3M-Acq DY4 Gold Standard</t>
        </is>
      </c>
      <c r="C1703">
        <v>4</v>
      </c>
      <c r="D1703">
        <v>12</v>
      </c>
      <c r="E1703" t="inlineStr">
        <is>
          <t>Evening And Weekend</t>
        </is>
      </c>
      <c r="F1703">
        <v>100001</v>
      </c>
      <c r="G1703">
        <v>125000</v>
      </c>
      <c r="H1703" t="inlineStr">
        <is>
          <t>3 Months</t>
        </is>
      </c>
      <c r="I1703" s="27">
        <v>46286</v>
      </c>
      <c r="J1703" s="27">
        <v>46630</v>
      </c>
      <c r="L1703">
        <v>30.369</v>
      </c>
      <c r="N1703">
        <v>27.363</v>
      </c>
      <c r="O1703">
        <v>157.466</v>
      </c>
      <c r="R1703" t="inlineStr">
        <is>
          <t>Standard</t>
        </is>
      </c>
      <c r="S1703" t="inlineStr">
        <is>
          <t>Standard</t>
        </is>
      </c>
      <c r="T1703" t="str">
        <f>IF($A1703="","",$A1703&amp;"|"&amp;$S1703&amp;"|"&amp;$D1703&amp;"|"&amp;$E1703&amp;"|"&amp;$F1703&amp;"|"&amp;$H1703)</f>
        <v>Acquisition|Standard|12|Evening And Weekend|100001|3 Months</v>
      </c>
    </row>
    <row r="1704" spans="1:20" x14ac:dyDescent="0.25">
      <c r="A1704" t="inlineStr">
        <is>
          <t>Acquisition</t>
        </is>
      </c>
      <c r="B1704" t="inlineStr">
        <is>
          <t>Sep26-3M-Acq DY4 Gold Standard</t>
        </is>
      </c>
      <c r="C1704">
        <v>4</v>
      </c>
      <c r="D1704">
        <v>12</v>
      </c>
      <c r="E1704" t="inlineStr">
        <is>
          <t>Day Night</t>
        </is>
      </c>
      <c r="F1704">
        <v>100001</v>
      </c>
      <c r="G1704">
        <v>125000</v>
      </c>
      <c r="H1704" t="inlineStr">
        <is>
          <t>3 Months</t>
        </is>
      </c>
      <c r="I1704" s="27">
        <v>46286</v>
      </c>
      <c r="J1704" s="27">
        <v>46630</v>
      </c>
      <c r="L1704">
        <v>30.05</v>
      </c>
      <c r="M1704">
        <v>24.099</v>
      </c>
      <c r="O1704">
        <v>157.466</v>
      </c>
      <c r="R1704" t="inlineStr">
        <is>
          <t>Standard</t>
        </is>
      </c>
      <c r="S1704" t="inlineStr">
        <is>
          <t>Standard</t>
        </is>
      </c>
      <c r="T1704" t="str">
        <f>IF($A1704="","",$A1704&amp;"|"&amp;$S1704&amp;"|"&amp;$D1704&amp;"|"&amp;$E1704&amp;"|"&amp;$F1704&amp;"|"&amp;$H1704)</f>
        <v>Acquisition|Standard|12|Day Night|100001|3 Months</v>
      </c>
    </row>
    <row r="1705" spans="1:20" x14ac:dyDescent="0.25">
      <c r="A1705" t="inlineStr">
        <is>
          <t>Acquisition</t>
        </is>
      </c>
      <c r="B1705" t="inlineStr">
        <is>
          <t>Sep26-3M-Acq DY4 Gold Standard</t>
        </is>
      </c>
      <c r="C1705">
        <v>4</v>
      </c>
      <c r="D1705">
        <v>12</v>
      </c>
      <c r="E1705" t="inlineStr">
        <is>
          <t>Evening Weekend And Night</t>
        </is>
      </c>
      <c r="F1705">
        <v>100001</v>
      </c>
      <c r="G1705">
        <v>125000</v>
      </c>
      <c r="H1705" t="inlineStr">
        <is>
          <t>3 Months</t>
        </is>
      </c>
      <c r="I1705" s="27">
        <v>46286</v>
      </c>
      <c r="J1705" s="27">
        <v>46630</v>
      </c>
      <c r="L1705">
        <v>30.369</v>
      </c>
      <c r="M1705">
        <v>24.355</v>
      </c>
      <c r="N1705">
        <v>27.363</v>
      </c>
      <c r="O1705">
        <v>157.466</v>
      </c>
      <c r="R1705" t="inlineStr">
        <is>
          <t>Standard</t>
        </is>
      </c>
      <c r="S1705" t="inlineStr">
        <is>
          <t>Standard</t>
        </is>
      </c>
      <c r="T1705" t="str">
        <f>IF($A1705="","",$A1705&amp;"|"&amp;$S1705&amp;"|"&amp;$D1705&amp;"|"&amp;$E1705&amp;"|"&amp;$F1705&amp;"|"&amp;$H1705)</f>
        <v>Acquisition|Standard|12|Evening Weekend And Night|100001|3 Months</v>
      </c>
    </row>
    <row r="1706" spans="1:20" x14ac:dyDescent="0.25">
      <c r="A1706" t="inlineStr">
        <is>
          <t>Acquisition</t>
        </is>
      </c>
      <c r="B1706" t="inlineStr">
        <is>
          <t>Sep26-3M-Acq DY4 Gold Standard</t>
        </is>
      </c>
      <c r="C1706">
        <v>3</v>
      </c>
      <c r="D1706">
        <v>11</v>
      </c>
      <c r="E1706" t="inlineStr">
        <is>
          <t>Standard</t>
        </is>
      </c>
      <c r="F1706">
        <v>100001</v>
      </c>
      <c r="G1706">
        <v>125000</v>
      </c>
      <c r="H1706" t="inlineStr">
        <is>
          <t>3 Months</t>
        </is>
      </c>
      <c r="I1706" s="27">
        <v>46286</v>
      </c>
      <c r="J1706" s="27">
        <v>46630</v>
      </c>
      <c r="K1706">
        <v>29.041</v>
      </c>
      <c r="O1706">
        <v>157.466</v>
      </c>
      <c r="R1706" t="inlineStr">
        <is>
          <t>Standard</t>
        </is>
      </c>
      <c r="S1706" t="inlineStr">
        <is>
          <t>Standard</t>
        </is>
      </c>
      <c r="T1706" t="str">
        <f>IF($A1706="","",$A1706&amp;"|"&amp;$S1706&amp;"|"&amp;$D1706&amp;"|"&amp;$E1706&amp;"|"&amp;$F1706&amp;"|"&amp;$H1706)</f>
        <v>Acquisition|Standard|11|Standard|100001|3 Months</v>
      </c>
    </row>
    <row r="1707" spans="1:20" x14ac:dyDescent="0.25">
      <c r="A1707" t="inlineStr">
        <is>
          <t>Acquisition</t>
        </is>
      </c>
      <c r="B1707" t="inlineStr">
        <is>
          <t>Sep26-3M-Acq DY4 Gold Standard</t>
        </is>
      </c>
      <c r="C1707">
        <v>4</v>
      </c>
      <c r="D1707">
        <v>11</v>
      </c>
      <c r="E1707" t="inlineStr">
        <is>
          <t>Evening And Weekend</t>
        </is>
      </c>
      <c r="F1707">
        <v>100001</v>
      </c>
      <c r="G1707">
        <v>125000</v>
      </c>
      <c r="H1707" t="inlineStr">
        <is>
          <t>3 Months</t>
        </is>
      </c>
      <c r="I1707" s="27">
        <v>46286</v>
      </c>
      <c r="J1707" s="27">
        <v>46630</v>
      </c>
      <c r="L1707">
        <v>30.556</v>
      </c>
      <c r="N1707">
        <v>27.527</v>
      </c>
      <c r="O1707">
        <v>157.466</v>
      </c>
      <c r="R1707" t="inlineStr">
        <is>
          <t>Standard</t>
        </is>
      </c>
      <c r="S1707" t="inlineStr">
        <is>
          <t>Standard</t>
        </is>
      </c>
      <c r="T1707" t="str">
        <f>IF($A1707="","",$A1707&amp;"|"&amp;$S1707&amp;"|"&amp;$D1707&amp;"|"&amp;$E1707&amp;"|"&amp;$F1707&amp;"|"&amp;$H1707)</f>
        <v>Acquisition|Standard|11|Evening And Weekend|100001|3 Months</v>
      </c>
    </row>
    <row r="1708" spans="1:20" x14ac:dyDescent="0.25">
      <c r="A1708" t="inlineStr">
        <is>
          <t>Acquisition</t>
        </is>
      </c>
      <c r="B1708" t="inlineStr">
        <is>
          <t>Sep26-3M-Acq DY4 Gold Standard</t>
        </is>
      </c>
      <c r="C1708">
        <v>4</v>
      </c>
      <c r="D1708">
        <v>11</v>
      </c>
      <c r="E1708" t="inlineStr">
        <is>
          <t>Day Night</t>
        </is>
      </c>
      <c r="F1708">
        <v>100001</v>
      </c>
      <c r="G1708">
        <v>125000</v>
      </c>
      <c r="H1708" t="inlineStr">
        <is>
          <t>3 Months</t>
        </is>
      </c>
      <c r="I1708" s="27">
        <v>46286</v>
      </c>
      <c r="J1708" s="27">
        <v>46630</v>
      </c>
      <c r="L1708">
        <v>30.237</v>
      </c>
      <c r="M1708">
        <v>24.253</v>
      </c>
      <c r="O1708">
        <v>157.466</v>
      </c>
      <c r="R1708" t="inlineStr">
        <is>
          <t>Standard</t>
        </is>
      </c>
      <c r="S1708" t="inlineStr">
        <is>
          <t>Standard</t>
        </is>
      </c>
      <c r="T1708" t="str">
        <f>IF($A1708="","",$A1708&amp;"|"&amp;$S1708&amp;"|"&amp;$D1708&amp;"|"&amp;$E1708&amp;"|"&amp;$F1708&amp;"|"&amp;$H1708)</f>
        <v>Acquisition|Standard|11|Day Night|100001|3 Months</v>
      </c>
    </row>
    <row r="1709" spans="1:20" x14ac:dyDescent="0.25">
      <c r="A1709" t="inlineStr">
        <is>
          <t>Acquisition</t>
        </is>
      </c>
      <c r="B1709" t="inlineStr">
        <is>
          <t>Sep26-3M-Acq DY4 Gold Standard</t>
        </is>
      </c>
      <c r="C1709">
        <v>4</v>
      </c>
      <c r="D1709">
        <v>11</v>
      </c>
      <c r="E1709" t="inlineStr">
        <is>
          <t>Evening Weekend And Night</t>
        </is>
      </c>
      <c r="F1709">
        <v>100001</v>
      </c>
      <c r="G1709">
        <v>125000</v>
      </c>
      <c r="H1709" t="inlineStr">
        <is>
          <t>3 Months</t>
        </is>
      </c>
      <c r="I1709" s="27">
        <v>46286</v>
      </c>
      <c r="J1709" s="27">
        <v>46630</v>
      </c>
      <c r="L1709">
        <v>30.556</v>
      </c>
      <c r="M1709">
        <v>24.5</v>
      </c>
      <c r="N1709">
        <v>27.527</v>
      </c>
      <c r="O1709">
        <v>157.466</v>
      </c>
      <c r="R1709" t="inlineStr">
        <is>
          <t>Standard</t>
        </is>
      </c>
      <c r="S1709" t="inlineStr">
        <is>
          <t>Standard</t>
        </is>
      </c>
      <c r="T1709" t="str">
        <f>IF($A1709="","",$A1709&amp;"|"&amp;$S1709&amp;"|"&amp;$D1709&amp;"|"&amp;$E1709&amp;"|"&amp;$F1709&amp;"|"&amp;$H1709)</f>
        <v>Acquisition|Standard|11|Evening Weekend And Night|100001|3 Months</v>
      </c>
    </row>
    <row r="1710" spans="1:20" x14ac:dyDescent="0.25">
      <c r="A1710" t="inlineStr">
        <is>
          <t>Acquisition</t>
        </is>
      </c>
      <c r="B1710" t="inlineStr">
        <is>
          <t>Sep26-3M-Acq DY4 Gold Standard</t>
        </is>
      </c>
      <c r="C1710">
        <v>3</v>
      </c>
      <c r="D1710">
        <v>15</v>
      </c>
      <c r="E1710" t="inlineStr">
        <is>
          <t>Standard</t>
        </is>
      </c>
      <c r="F1710">
        <v>100001</v>
      </c>
      <c r="G1710">
        <v>125000</v>
      </c>
      <c r="H1710" t="inlineStr">
        <is>
          <t>3 Months</t>
        </is>
      </c>
      <c r="I1710" s="27">
        <v>46286</v>
      </c>
      <c r="J1710" s="27">
        <v>46630</v>
      </c>
      <c r="K1710">
        <v>28.729</v>
      </c>
      <c r="O1710">
        <v>157.466</v>
      </c>
      <c r="R1710" t="inlineStr">
        <is>
          <t>Standard</t>
        </is>
      </c>
      <c r="S1710" t="inlineStr">
        <is>
          <t>Standard</t>
        </is>
      </c>
      <c r="T1710" t="str">
        <f>IF($A1710="","",$A1710&amp;"|"&amp;$S1710&amp;"|"&amp;$D1710&amp;"|"&amp;$E1710&amp;"|"&amp;$F1710&amp;"|"&amp;$H1710)</f>
        <v>Acquisition|Standard|15|Standard|100001|3 Months</v>
      </c>
    </row>
    <row r="1711" spans="1:20" x14ac:dyDescent="0.25">
      <c r="A1711" t="inlineStr">
        <is>
          <t>Acquisition</t>
        </is>
      </c>
      <c r="B1711" t="inlineStr">
        <is>
          <t>Sep26-3M-Acq DY4 Gold Standard</t>
        </is>
      </c>
      <c r="C1711">
        <v>4</v>
      </c>
      <c r="D1711">
        <v>15</v>
      </c>
      <c r="E1711" t="inlineStr">
        <is>
          <t>Evening And Weekend</t>
        </is>
      </c>
      <c r="F1711">
        <v>100001</v>
      </c>
      <c r="G1711">
        <v>125000</v>
      </c>
      <c r="H1711" t="inlineStr">
        <is>
          <t>3 Months</t>
        </is>
      </c>
      <c r="I1711" s="27">
        <v>46286</v>
      </c>
      <c r="J1711" s="27">
        <v>46630</v>
      </c>
      <c r="L1711">
        <v>30.225</v>
      </c>
      <c r="N1711">
        <v>27.23</v>
      </c>
      <c r="O1711">
        <v>157.466</v>
      </c>
      <c r="R1711" t="inlineStr">
        <is>
          <t>Standard</t>
        </is>
      </c>
      <c r="S1711" t="inlineStr">
        <is>
          <t>Standard</t>
        </is>
      </c>
      <c r="T1711" t="str">
        <f>IF($A1711="","",$A1711&amp;"|"&amp;$S1711&amp;"|"&amp;$D1711&amp;"|"&amp;$E1711&amp;"|"&amp;$F1711&amp;"|"&amp;$H1711)</f>
        <v>Acquisition|Standard|15|Evening And Weekend|100001|3 Months</v>
      </c>
    </row>
    <row r="1712" spans="1:20" x14ac:dyDescent="0.25">
      <c r="A1712" t="inlineStr">
        <is>
          <t>Acquisition</t>
        </is>
      </c>
      <c r="B1712" t="inlineStr">
        <is>
          <t>Sep26-3M-Acq DY4 Gold Standard</t>
        </is>
      </c>
      <c r="C1712">
        <v>4</v>
      </c>
      <c r="D1712">
        <v>15</v>
      </c>
      <c r="E1712" t="inlineStr">
        <is>
          <t>Day Night</t>
        </is>
      </c>
      <c r="F1712">
        <v>100001</v>
      </c>
      <c r="G1712">
        <v>125000</v>
      </c>
      <c r="H1712" t="inlineStr">
        <is>
          <t>3 Months</t>
        </is>
      </c>
      <c r="I1712" s="27">
        <v>46286</v>
      </c>
      <c r="J1712" s="27">
        <v>46630</v>
      </c>
      <c r="L1712">
        <v>29.916</v>
      </c>
      <c r="M1712">
        <v>23.985</v>
      </c>
      <c r="O1712">
        <v>157.466</v>
      </c>
      <c r="R1712" t="inlineStr">
        <is>
          <t>Standard</t>
        </is>
      </c>
      <c r="S1712" t="inlineStr">
        <is>
          <t>Standard</t>
        </is>
      </c>
      <c r="T1712" t="str">
        <f>IF($A1712="","",$A1712&amp;"|"&amp;$S1712&amp;"|"&amp;$D1712&amp;"|"&amp;$E1712&amp;"|"&amp;$F1712&amp;"|"&amp;$H1712)</f>
        <v>Acquisition|Standard|15|Day Night|100001|3 Months</v>
      </c>
    </row>
    <row r="1713" spans="1:20" x14ac:dyDescent="0.25">
      <c r="A1713" t="inlineStr">
        <is>
          <t>Acquisition</t>
        </is>
      </c>
      <c r="B1713" t="inlineStr">
        <is>
          <t>Sep26-3M-Acq DY4 Gold Standard</t>
        </is>
      </c>
      <c r="C1713">
        <v>4</v>
      </c>
      <c r="D1713">
        <v>15</v>
      </c>
      <c r="E1713" t="inlineStr">
        <is>
          <t>Evening Weekend And Night</t>
        </is>
      </c>
      <c r="F1713">
        <v>100001</v>
      </c>
      <c r="G1713">
        <v>125000</v>
      </c>
      <c r="H1713" t="inlineStr">
        <is>
          <t>3 Months</t>
        </is>
      </c>
      <c r="I1713" s="27">
        <v>46286</v>
      </c>
      <c r="J1713" s="27">
        <v>46630</v>
      </c>
      <c r="L1713">
        <v>30.225</v>
      </c>
      <c r="M1713">
        <v>24.243</v>
      </c>
      <c r="N1713">
        <v>27.23</v>
      </c>
      <c r="O1713">
        <v>157.466</v>
      </c>
      <c r="R1713" t="inlineStr">
        <is>
          <t>Standard</t>
        </is>
      </c>
      <c r="S1713" t="inlineStr">
        <is>
          <t>Standard</t>
        </is>
      </c>
      <c r="T1713" t="str">
        <f>IF($A1713="","",$A1713&amp;"|"&amp;$S1713&amp;"|"&amp;$D1713&amp;"|"&amp;$E1713&amp;"|"&amp;$F1713&amp;"|"&amp;$H1713)</f>
        <v>Acquisition|Standard|15|Evening Weekend And Night|100001|3 Months</v>
      </c>
    </row>
    <row r="1714" spans="1:20" x14ac:dyDescent="0.25">
      <c r="A1714" t="inlineStr">
        <is>
          <t>Acquisition</t>
        </is>
      </c>
      <c r="B1714" t="inlineStr">
        <is>
          <t>Sep26-3M-Acq DY4 Gold Standard</t>
        </is>
      </c>
      <c r="C1714">
        <v>3</v>
      </c>
      <c r="D1714">
        <v>16</v>
      </c>
      <c r="E1714" t="inlineStr">
        <is>
          <t>Standard</t>
        </is>
      </c>
      <c r="F1714">
        <v>100001</v>
      </c>
      <c r="G1714">
        <v>125000</v>
      </c>
      <c r="H1714" t="inlineStr">
        <is>
          <t>3 Months</t>
        </is>
      </c>
      <c r="I1714" s="27">
        <v>46286</v>
      </c>
      <c r="J1714" s="27">
        <v>46630</v>
      </c>
      <c r="K1714">
        <v>28.836</v>
      </c>
      <c r="O1714">
        <v>157.466</v>
      </c>
      <c r="R1714" t="inlineStr">
        <is>
          <t>Standard</t>
        </is>
      </c>
      <c r="S1714" t="inlineStr">
        <is>
          <t>Standard</t>
        </is>
      </c>
      <c r="T1714" t="str">
        <f>IF($A1714="","",$A1714&amp;"|"&amp;$S1714&amp;"|"&amp;$D1714&amp;"|"&amp;$E1714&amp;"|"&amp;$F1714&amp;"|"&amp;$H1714)</f>
        <v>Acquisition|Standard|16|Standard|100001|3 Months</v>
      </c>
    </row>
    <row r="1715" spans="1:20" x14ac:dyDescent="0.25">
      <c r="A1715" t="inlineStr">
        <is>
          <t>Acquisition</t>
        </is>
      </c>
      <c r="B1715" t="inlineStr">
        <is>
          <t>Sep26-3M-Acq DY4 Gold Standard</t>
        </is>
      </c>
      <c r="C1715">
        <v>4</v>
      </c>
      <c r="D1715">
        <v>16</v>
      </c>
      <c r="E1715" t="inlineStr">
        <is>
          <t>Evening And Weekend</t>
        </is>
      </c>
      <c r="F1715">
        <v>100001</v>
      </c>
      <c r="G1715">
        <v>125000</v>
      </c>
      <c r="H1715" t="inlineStr">
        <is>
          <t>3 Months</t>
        </is>
      </c>
      <c r="I1715" s="27">
        <v>46286</v>
      </c>
      <c r="J1715" s="27">
        <v>46630</v>
      </c>
      <c r="L1715">
        <v>30.338</v>
      </c>
      <c r="N1715">
        <v>27.332</v>
      </c>
      <c r="O1715">
        <v>157.466</v>
      </c>
      <c r="R1715" t="inlineStr">
        <is>
          <t>Standard</t>
        </is>
      </c>
      <c r="S1715" t="inlineStr">
        <is>
          <t>Standard</t>
        </is>
      </c>
      <c r="T1715" t="str">
        <f>IF($A1715="","",$A1715&amp;"|"&amp;$S1715&amp;"|"&amp;$D1715&amp;"|"&amp;$E1715&amp;"|"&amp;$F1715&amp;"|"&amp;$H1715)</f>
        <v>Acquisition|Standard|16|Evening And Weekend|100001|3 Months</v>
      </c>
    </row>
    <row r="1716" spans="1:20" x14ac:dyDescent="0.25">
      <c r="A1716" t="inlineStr">
        <is>
          <t>Acquisition</t>
        </is>
      </c>
      <c r="B1716" t="inlineStr">
        <is>
          <t>Sep26-3M-Acq DY4 Gold Standard</t>
        </is>
      </c>
      <c r="C1716">
        <v>4</v>
      </c>
      <c r="D1716">
        <v>16</v>
      </c>
      <c r="E1716" t="inlineStr">
        <is>
          <t>Day Night</t>
        </is>
      </c>
      <c r="F1716">
        <v>100001</v>
      </c>
      <c r="G1716">
        <v>125000</v>
      </c>
      <c r="H1716" t="inlineStr">
        <is>
          <t>3 Months</t>
        </is>
      </c>
      <c r="I1716" s="27">
        <v>46286</v>
      </c>
      <c r="J1716" s="27">
        <v>46630</v>
      </c>
      <c r="L1716">
        <v>30.03</v>
      </c>
      <c r="M1716">
        <v>24.078</v>
      </c>
      <c r="O1716">
        <v>157.466</v>
      </c>
      <c r="R1716" t="inlineStr">
        <is>
          <t>Standard</t>
        </is>
      </c>
      <c r="S1716" t="inlineStr">
        <is>
          <t>Standard</t>
        </is>
      </c>
      <c r="T1716" t="str">
        <f>IF($A1716="","",$A1716&amp;"|"&amp;$S1716&amp;"|"&amp;$D1716&amp;"|"&amp;$E1716&amp;"|"&amp;$F1716&amp;"|"&amp;$H1716)</f>
        <v>Acquisition|Standard|16|Day Night|100001|3 Months</v>
      </c>
    </row>
    <row r="1717" spans="1:20" x14ac:dyDescent="0.25">
      <c r="A1717" t="inlineStr">
        <is>
          <t>Acquisition</t>
        </is>
      </c>
      <c r="B1717" t="inlineStr">
        <is>
          <t>Sep26-3M-Acq DY4 Gold Standard</t>
        </is>
      </c>
      <c r="C1717">
        <v>4</v>
      </c>
      <c r="D1717">
        <v>16</v>
      </c>
      <c r="E1717" t="inlineStr">
        <is>
          <t>Evening Weekend And Night</t>
        </is>
      </c>
      <c r="F1717">
        <v>100001</v>
      </c>
      <c r="G1717">
        <v>125000</v>
      </c>
      <c r="H1717" t="inlineStr">
        <is>
          <t>3 Months</t>
        </is>
      </c>
      <c r="I1717" s="27">
        <v>46286</v>
      </c>
      <c r="J1717" s="27">
        <v>46630</v>
      </c>
      <c r="L1717">
        <v>30.338</v>
      </c>
      <c r="M1717">
        <v>24.336</v>
      </c>
      <c r="N1717">
        <v>27.332</v>
      </c>
      <c r="O1717">
        <v>157.466</v>
      </c>
      <c r="R1717" t="inlineStr">
        <is>
          <t>Standard</t>
        </is>
      </c>
      <c r="S1717" t="inlineStr">
        <is>
          <t>Standard</t>
        </is>
      </c>
      <c r="T1717" t="str">
        <f>IF($A1717="","",$A1717&amp;"|"&amp;$S1717&amp;"|"&amp;$D1717&amp;"|"&amp;$E1717&amp;"|"&amp;$F1717&amp;"|"&amp;$H1717)</f>
        <v>Acquisition|Standard|16|Evening Weekend And Night|100001|3 Months</v>
      </c>
    </row>
    <row r="1718" spans="1:20" x14ac:dyDescent="0.25">
      <c r="A1718" t="inlineStr">
        <is>
          <t>Acquisition</t>
        </is>
      </c>
      <c r="B1718" t="inlineStr">
        <is>
          <t>Sep26-3M-Acq DY4 Gold Standard</t>
        </is>
      </c>
      <c r="C1718">
        <v>3</v>
      </c>
      <c r="D1718">
        <v>13</v>
      </c>
      <c r="E1718" t="inlineStr">
        <is>
          <t>Standard</t>
        </is>
      </c>
      <c r="F1718">
        <v>100001</v>
      </c>
      <c r="G1718">
        <v>125000</v>
      </c>
      <c r="H1718" t="inlineStr">
        <is>
          <t>3 Months</t>
        </is>
      </c>
      <c r="I1718" s="27">
        <v>46286</v>
      </c>
      <c r="J1718" s="27">
        <v>46630</v>
      </c>
      <c r="K1718">
        <v>28.863</v>
      </c>
      <c r="O1718">
        <v>157.466</v>
      </c>
      <c r="R1718" t="inlineStr">
        <is>
          <t>Standard</t>
        </is>
      </c>
      <c r="S1718" t="inlineStr">
        <is>
          <t>Standard</t>
        </is>
      </c>
      <c r="T1718" t="str">
        <f>IF($A1718="","",$A1718&amp;"|"&amp;$S1718&amp;"|"&amp;$D1718&amp;"|"&amp;$E1718&amp;"|"&amp;$F1718&amp;"|"&amp;$H1718)</f>
        <v>Acquisition|Standard|13|Standard|100001|3 Months</v>
      </c>
    </row>
    <row r="1719" spans="1:20" x14ac:dyDescent="0.25">
      <c r="A1719" t="inlineStr">
        <is>
          <t>Acquisition</t>
        </is>
      </c>
      <c r="B1719" t="inlineStr">
        <is>
          <t>Sep26-3M-Acq DY4 Gold Standard</t>
        </is>
      </c>
      <c r="C1719">
        <v>4</v>
      </c>
      <c r="D1719">
        <v>13</v>
      </c>
      <c r="E1719" t="inlineStr">
        <is>
          <t>Evening And Weekend</t>
        </is>
      </c>
      <c r="F1719">
        <v>100001</v>
      </c>
      <c r="G1719">
        <v>125000</v>
      </c>
      <c r="H1719" t="inlineStr">
        <is>
          <t>3 Months</t>
        </is>
      </c>
      <c r="I1719" s="27">
        <v>46286</v>
      </c>
      <c r="J1719" s="27">
        <v>46630</v>
      </c>
      <c r="L1719">
        <v>30.369</v>
      </c>
      <c r="N1719">
        <v>27.363</v>
      </c>
      <c r="O1719">
        <v>157.466</v>
      </c>
      <c r="R1719" t="inlineStr">
        <is>
          <t>Standard</t>
        </is>
      </c>
      <c r="S1719" t="inlineStr">
        <is>
          <t>Standard</t>
        </is>
      </c>
      <c r="T1719" t="str">
        <f>IF($A1719="","",$A1719&amp;"|"&amp;$S1719&amp;"|"&amp;$D1719&amp;"|"&amp;$E1719&amp;"|"&amp;$F1719&amp;"|"&amp;$H1719)</f>
        <v>Acquisition|Standard|13|Evening And Weekend|100001|3 Months</v>
      </c>
    </row>
    <row r="1720" spans="1:20" x14ac:dyDescent="0.25">
      <c r="A1720" t="inlineStr">
        <is>
          <t>Acquisition</t>
        </is>
      </c>
      <c r="B1720" t="inlineStr">
        <is>
          <t>Sep26-3M-Acq DY4 Gold Standard</t>
        </is>
      </c>
      <c r="C1720">
        <v>4</v>
      </c>
      <c r="D1720">
        <v>13</v>
      </c>
      <c r="E1720" t="inlineStr">
        <is>
          <t>Day Night</t>
        </is>
      </c>
      <c r="F1720">
        <v>100001</v>
      </c>
      <c r="G1720">
        <v>125000</v>
      </c>
      <c r="H1720" t="inlineStr">
        <is>
          <t>3 Months</t>
        </is>
      </c>
      <c r="I1720" s="27">
        <v>46286</v>
      </c>
      <c r="J1720" s="27">
        <v>46630</v>
      </c>
      <c r="L1720">
        <v>30.05</v>
      </c>
      <c r="M1720">
        <v>24.099</v>
      </c>
      <c r="O1720">
        <v>157.466</v>
      </c>
      <c r="R1720" t="inlineStr">
        <is>
          <t>Standard</t>
        </is>
      </c>
      <c r="S1720" t="inlineStr">
        <is>
          <t>Standard</t>
        </is>
      </c>
      <c r="T1720" t="str">
        <f>IF($A1720="","",$A1720&amp;"|"&amp;$S1720&amp;"|"&amp;$D1720&amp;"|"&amp;$E1720&amp;"|"&amp;$F1720&amp;"|"&amp;$H1720)</f>
        <v>Acquisition|Standard|13|Day Night|100001|3 Months</v>
      </c>
    </row>
    <row r="1721" spans="1:20" x14ac:dyDescent="0.25">
      <c r="A1721" t="inlineStr">
        <is>
          <t>Acquisition</t>
        </is>
      </c>
      <c r="B1721" t="inlineStr">
        <is>
          <t>Sep26-3M-Acq DY4 Gold Standard</t>
        </is>
      </c>
      <c r="C1721">
        <v>4</v>
      </c>
      <c r="D1721">
        <v>13</v>
      </c>
      <c r="E1721" t="inlineStr">
        <is>
          <t>Evening Weekend And Night</t>
        </is>
      </c>
      <c r="F1721">
        <v>100001</v>
      </c>
      <c r="G1721">
        <v>125000</v>
      </c>
      <c r="H1721" t="inlineStr">
        <is>
          <t>3 Months</t>
        </is>
      </c>
      <c r="I1721" s="27">
        <v>46286</v>
      </c>
      <c r="J1721" s="27">
        <v>46630</v>
      </c>
      <c r="L1721">
        <v>30.369</v>
      </c>
      <c r="M1721">
        <v>24.355</v>
      </c>
      <c r="N1721">
        <v>27.363</v>
      </c>
      <c r="O1721">
        <v>157.466</v>
      </c>
      <c r="R1721" t="inlineStr">
        <is>
          <t>Standard</t>
        </is>
      </c>
      <c r="S1721" t="inlineStr">
        <is>
          <t>Standard</t>
        </is>
      </c>
      <c r="T1721" t="str">
        <f>IF($A1721="","",$A1721&amp;"|"&amp;$S1721&amp;"|"&amp;$D1721&amp;"|"&amp;$E1721&amp;"|"&amp;$F1721&amp;"|"&amp;$H1721)</f>
        <v>Acquisition|Standard|13|Evening Weekend And Night|100001|3 Months</v>
      </c>
    </row>
    <row r="1722" spans="1:20" x14ac:dyDescent="0.25">
      <c r="A1722" t="inlineStr">
        <is>
          <t>Acquisition</t>
        </is>
      </c>
      <c r="B1722" t="inlineStr">
        <is>
          <t>Sep26-3M-Acq DY4 Gold Standard</t>
        </is>
      </c>
      <c r="C1722">
        <v>3</v>
      </c>
      <c r="D1722">
        <v>19</v>
      </c>
      <c r="E1722" t="inlineStr">
        <is>
          <t>Standard</t>
        </is>
      </c>
      <c r="F1722">
        <v>100001</v>
      </c>
      <c r="G1722">
        <v>125000</v>
      </c>
      <c r="H1722" t="inlineStr">
        <is>
          <t>3 Months</t>
        </is>
      </c>
      <c r="I1722" s="27">
        <v>46286</v>
      </c>
      <c r="J1722" s="27">
        <v>46630</v>
      </c>
      <c r="K1722">
        <v>29.437</v>
      </c>
      <c r="O1722">
        <v>157.466</v>
      </c>
      <c r="R1722" t="inlineStr">
        <is>
          <t>Standard</t>
        </is>
      </c>
      <c r="S1722" t="inlineStr">
        <is>
          <t>Standard</t>
        </is>
      </c>
      <c r="T1722" t="str">
        <f>IF($A1722="","",$A1722&amp;"|"&amp;$S1722&amp;"|"&amp;$D1722&amp;"|"&amp;$E1722&amp;"|"&amp;$F1722&amp;"|"&amp;$H1722)</f>
        <v>Acquisition|Standard|19|Standard|100001|3 Months</v>
      </c>
    </row>
    <row r="1723" spans="1:20" x14ac:dyDescent="0.25">
      <c r="A1723" t="inlineStr">
        <is>
          <t>Acquisition</t>
        </is>
      </c>
      <c r="B1723" t="inlineStr">
        <is>
          <t>Sep26-3M-Acq DY4 Gold Standard</t>
        </is>
      </c>
      <c r="C1723">
        <v>4</v>
      </c>
      <c r="D1723">
        <v>19</v>
      </c>
      <c r="E1723" t="inlineStr">
        <is>
          <t>Evening And Weekend</t>
        </is>
      </c>
      <c r="F1723">
        <v>100001</v>
      </c>
      <c r="G1723">
        <v>125000</v>
      </c>
      <c r="H1723" t="inlineStr">
        <is>
          <t>3 Months</t>
        </is>
      </c>
      <c r="I1723" s="27">
        <v>46286</v>
      </c>
      <c r="J1723" s="27">
        <v>46630</v>
      </c>
      <c r="L1723">
        <v>30.968</v>
      </c>
      <c r="N1723">
        <v>27.898</v>
      </c>
      <c r="O1723">
        <v>157.466</v>
      </c>
      <c r="R1723" t="inlineStr">
        <is>
          <t>Standard</t>
        </is>
      </c>
      <c r="S1723" t="inlineStr">
        <is>
          <t>Standard</t>
        </is>
      </c>
      <c r="T1723" t="str">
        <f>IF($A1723="","",$A1723&amp;"|"&amp;$S1723&amp;"|"&amp;$D1723&amp;"|"&amp;$E1723&amp;"|"&amp;$F1723&amp;"|"&amp;$H1723)</f>
        <v>Acquisition|Standard|19|Evening And Weekend|100001|3 Months</v>
      </c>
    </row>
    <row r="1724" spans="1:20" x14ac:dyDescent="0.25">
      <c r="A1724" t="inlineStr">
        <is>
          <t>Acquisition</t>
        </is>
      </c>
      <c r="B1724" t="inlineStr">
        <is>
          <t>Sep26-3M-Acq DY4 Gold Standard</t>
        </is>
      </c>
      <c r="C1724">
        <v>4</v>
      </c>
      <c r="D1724">
        <v>19</v>
      </c>
      <c r="E1724" t="inlineStr">
        <is>
          <t>Day Night</t>
        </is>
      </c>
      <c r="F1724">
        <v>100001</v>
      </c>
      <c r="G1724">
        <v>125000</v>
      </c>
      <c r="H1724" t="inlineStr">
        <is>
          <t>3 Months</t>
        </is>
      </c>
      <c r="I1724" s="27">
        <v>46286</v>
      </c>
      <c r="J1724" s="27">
        <v>46630</v>
      </c>
      <c r="L1724">
        <v>30.648</v>
      </c>
      <c r="M1724">
        <v>24.583</v>
      </c>
      <c r="O1724">
        <v>157.466</v>
      </c>
      <c r="R1724" t="inlineStr">
        <is>
          <t>Standard</t>
        </is>
      </c>
      <c r="S1724" t="inlineStr">
        <is>
          <t>Standard</t>
        </is>
      </c>
      <c r="T1724" t="str">
        <f>IF($A1724="","",$A1724&amp;"|"&amp;$S1724&amp;"|"&amp;$D1724&amp;"|"&amp;$E1724&amp;"|"&amp;$F1724&amp;"|"&amp;$H1724)</f>
        <v>Acquisition|Standard|19|Day Night|100001|3 Months</v>
      </c>
    </row>
    <row r="1725" spans="1:20" x14ac:dyDescent="0.25">
      <c r="A1725" t="inlineStr">
        <is>
          <t>Acquisition</t>
        </is>
      </c>
      <c r="B1725" t="inlineStr">
        <is>
          <t>Sep26-3M-Acq DY4 Gold Standard</t>
        </is>
      </c>
      <c r="C1725">
        <v>4</v>
      </c>
      <c r="D1725">
        <v>19</v>
      </c>
      <c r="E1725" t="inlineStr">
        <is>
          <t>Evening Weekend And Night</t>
        </is>
      </c>
      <c r="F1725">
        <v>100001</v>
      </c>
      <c r="G1725">
        <v>125000</v>
      </c>
      <c r="H1725" t="inlineStr">
        <is>
          <t>3 Months</t>
        </is>
      </c>
      <c r="I1725" s="27">
        <v>46286</v>
      </c>
      <c r="J1725" s="27">
        <v>46630</v>
      </c>
      <c r="L1725">
        <v>30.968</v>
      </c>
      <c r="M1725">
        <v>24.839</v>
      </c>
      <c r="N1725">
        <v>27.898</v>
      </c>
      <c r="O1725">
        <v>157.466</v>
      </c>
      <c r="R1725" t="inlineStr">
        <is>
          <t>Standard</t>
        </is>
      </c>
      <c r="S1725" t="inlineStr">
        <is>
          <t>Standard</t>
        </is>
      </c>
      <c r="T1725" t="str">
        <f>IF($A1725="","",$A1725&amp;"|"&amp;$S1725&amp;"|"&amp;$D1725&amp;"|"&amp;$E1725&amp;"|"&amp;$F1725&amp;"|"&amp;$H1725)</f>
        <v>Acquisition|Standard|19|Evening Weekend And Night|100001|3 Months</v>
      </c>
    </row>
    <row r="1726" spans="1:20" x14ac:dyDescent="0.25">
      <c r="A1726" t="inlineStr">
        <is>
          <t>Acquisition</t>
        </is>
      </c>
      <c r="B1726" t="inlineStr">
        <is>
          <t>Sep26-3M-Acq DY4 Gold Standard</t>
        </is>
      </c>
      <c r="C1726">
        <v>3</v>
      </c>
      <c r="D1726">
        <v>21</v>
      </c>
      <c r="E1726" t="inlineStr">
        <is>
          <t>Standard</t>
        </is>
      </c>
      <c r="F1726">
        <v>100001</v>
      </c>
      <c r="G1726">
        <v>125000</v>
      </c>
      <c r="H1726" t="inlineStr">
        <is>
          <t>3 Months</t>
        </is>
      </c>
      <c r="I1726" s="27">
        <v>46286</v>
      </c>
      <c r="J1726" s="27">
        <v>46630</v>
      </c>
      <c r="K1726">
        <v>29.657</v>
      </c>
      <c r="O1726">
        <v>157.466</v>
      </c>
      <c r="R1726" t="inlineStr">
        <is>
          <t>Standard</t>
        </is>
      </c>
      <c r="S1726" t="inlineStr">
        <is>
          <t>Standard</t>
        </is>
      </c>
      <c r="T1726" t="str">
        <f>IF($A1726="","",$A1726&amp;"|"&amp;$S1726&amp;"|"&amp;$D1726&amp;"|"&amp;$E1726&amp;"|"&amp;$F1726&amp;"|"&amp;$H1726)</f>
        <v>Acquisition|Standard|21|Standard|100001|3 Months</v>
      </c>
    </row>
    <row r="1727" spans="1:20" x14ac:dyDescent="0.25">
      <c r="A1727" t="inlineStr">
        <is>
          <t>Acquisition</t>
        </is>
      </c>
      <c r="B1727" t="inlineStr">
        <is>
          <t>Sep26-3M-Acq DY4 Gold Standard</t>
        </is>
      </c>
      <c r="C1727">
        <v>4</v>
      </c>
      <c r="D1727">
        <v>21</v>
      </c>
      <c r="E1727" t="inlineStr">
        <is>
          <t>Evening And Weekend</t>
        </is>
      </c>
      <c r="F1727">
        <v>100001</v>
      </c>
      <c r="G1727">
        <v>125000</v>
      </c>
      <c r="H1727" t="inlineStr">
        <is>
          <t>3 Months</t>
        </is>
      </c>
      <c r="I1727" s="27">
        <v>46286</v>
      </c>
      <c r="J1727" s="27">
        <v>46630</v>
      </c>
      <c r="L1727">
        <v>31.204</v>
      </c>
      <c r="N1727">
        <v>28.115</v>
      </c>
      <c r="O1727">
        <v>157.466</v>
      </c>
      <c r="R1727" t="inlineStr">
        <is>
          <t>Standard</t>
        </is>
      </c>
      <c r="S1727" t="inlineStr">
        <is>
          <t>Standard</t>
        </is>
      </c>
      <c r="T1727" t="str">
        <f>IF($A1727="","",$A1727&amp;"|"&amp;$S1727&amp;"|"&amp;$D1727&amp;"|"&amp;$E1727&amp;"|"&amp;$F1727&amp;"|"&amp;$H1727)</f>
        <v>Acquisition|Standard|21|Evening And Weekend|100001|3 Months</v>
      </c>
    </row>
    <row r="1728" spans="1:20" x14ac:dyDescent="0.25">
      <c r="A1728" t="inlineStr">
        <is>
          <t>Acquisition</t>
        </is>
      </c>
      <c r="B1728" t="inlineStr">
        <is>
          <t>Sep26-3M-Acq DY4 Gold Standard</t>
        </is>
      </c>
      <c r="C1728">
        <v>4</v>
      </c>
      <c r="D1728">
        <v>21</v>
      </c>
      <c r="E1728" t="inlineStr">
        <is>
          <t>Day Night</t>
        </is>
      </c>
      <c r="F1728">
        <v>100001</v>
      </c>
      <c r="G1728">
        <v>125000</v>
      </c>
      <c r="H1728" t="inlineStr">
        <is>
          <t>3 Months</t>
        </is>
      </c>
      <c r="I1728" s="27">
        <v>46286</v>
      </c>
      <c r="J1728" s="27">
        <v>46630</v>
      </c>
      <c r="L1728">
        <v>30.885</v>
      </c>
      <c r="M1728">
        <v>24.768</v>
      </c>
      <c r="O1728">
        <v>157.466</v>
      </c>
      <c r="R1728" t="inlineStr">
        <is>
          <t>Standard</t>
        </is>
      </c>
      <c r="S1728" t="inlineStr">
        <is>
          <t>Standard</t>
        </is>
      </c>
      <c r="T1728" t="str">
        <f>IF($A1728="","",$A1728&amp;"|"&amp;$S1728&amp;"|"&amp;$D1728&amp;"|"&amp;$E1728&amp;"|"&amp;$F1728&amp;"|"&amp;$H1728)</f>
        <v>Acquisition|Standard|21|Day Night|100001|3 Months</v>
      </c>
    </row>
    <row r="1729" spans="1:20" x14ac:dyDescent="0.25">
      <c r="A1729" t="inlineStr">
        <is>
          <t>Acquisition</t>
        </is>
      </c>
      <c r="B1729" t="inlineStr">
        <is>
          <t>Sep26-3M-Acq DY4 Gold Standard</t>
        </is>
      </c>
      <c r="C1729">
        <v>4</v>
      </c>
      <c r="D1729">
        <v>21</v>
      </c>
      <c r="E1729" t="inlineStr">
        <is>
          <t>Evening Weekend And Night</t>
        </is>
      </c>
      <c r="F1729">
        <v>100001</v>
      </c>
      <c r="G1729">
        <v>125000</v>
      </c>
      <c r="H1729" t="inlineStr">
        <is>
          <t>3 Months</t>
        </is>
      </c>
      <c r="I1729" s="27">
        <v>46286</v>
      </c>
      <c r="J1729" s="27">
        <v>46630</v>
      </c>
      <c r="L1729">
        <v>31.204</v>
      </c>
      <c r="M1729">
        <v>25.026</v>
      </c>
      <c r="N1729">
        <v>28.115</v>
      </c>
      <c r="O1729">
        <v>157.466</v>
      </c>
      <c r="R1729" t="inlineStr">
        <is>
          <t>Standard</t>
        </is>
      </c>
      <c r="S1729" t="inlineStr">
        <is>
          <t>Standard</t>
        </is>
      </c>
      <c r="T1729" t="str">
        <f>IF($A1729="","",$A1729&amp;"|"&amp;$S1729&amp;"|"&amp;$D1729&amp;"|"&amp;$E1729&amp;"|"&amp;$F1729&amp;"|"&amp;$H1729)</f>
        <v>Acquisition|Standard|21|Evening Weekend And Night|100001|3 Months</v>
      </c>
    </row>
    <row r="1730" spans="1:20" x14ac:dyDescent="0.25">
      <c r="A1730" t="inlineStr">
        <is>
          <t>Acquisition</t>
        </is>
      </c>
      <c r="B1730" t="inlineStr">
        <is>
          <t>Sep26-3M-Acq DY4 Gold Standard</t>
        </is>
      </c>
      <c r="C1730">
        <v>3</v>
      </c>
      <c r="D1730">
        <v>22</v>
      </c>
      <c r="E1730" t="inlineStr">
        <is>
          <t>Standard</t>
        </is>
      </c>
      <c r="F1730">
        <v>100001</v>
      </c>
      <c r="G1730">
        <v>125000</v>
      </c>
      <c r="H1730" t="inlineStr">
        <is>
          <t>3 Months</t>
        </is>
      </c>
      <c r="I1730" s="27">
        <v>46286</v>
      </c>
      <c r="J1730" s="27">
        <v>46630</v>
      </c>
      <c r="K1730">
        <v>29.657</v>
      </c>
      <c r="O1730">
        <v>157.466</v>
      </c>
      <c r="R1730" t="inlineStr">
        <is>
          <t>Standard</t>
        </is>
      </c>
      <c r="S1730" t="inlineStr">
        <is>
          <t>Standard</t>
        </is>
      </c>
      <c r="T1730" t="str">
        <f>IF($A1730="","",$A1730&amp;"|"&amp;$S1730&amp;"|"&amp;$D1730&amp;"|"&amp;$E1730&amp;"|"&amp;$F1730&amp;"|"&amp;$H1730)</f>
        <v>Acquisition|Standard|22|Standard|100001|3 Months</v>
      </c>
    </row>
    <row r="1731" spans="1:20" x14ac:dyDescent="0.25">
      <c r="A1731" t="inlineStr">
        <is>
          <t>Acquisition</t>
        </is>
      </c>
      <c r="B1731" t="inlineStr">
        <is>
          <t>Sep26-3M-Acq DY4 Gold Standard</t>
        </is>
      </c>
      <c r="C1731">
        <v>4</v>
      </c>
      <c r="D1731">
        <v>22</v>
      </c>
      <c r="E1731" t="inlineStr">
        <is>
          <t>Evening And Weekend</t>
        </is>
      </c>
      <c r="F1731">
        <v>100001</v>
      </c>
      <c r="G1731">
        <v>125000</v>
      </c>
      <c r="H1731" t="inlineStr">
        <is>
          <t>3 Months</t>
        </is>
      </c>
      <c r="I1731" s="27">
        <v>46286</v>
      </c>
      <c r="J1731" s="27">
        <v>46630</v>
      </c>
      <c r="L1731">
        <v>31.204</v>
      </c>
      <c r="N1731">
        <v>28.115</v>
      </c>
      <c r="O1731">
        <v>157.466</v>
      </c>
      <c r="R1731" t="inlineStr">
        <is>
          <t>Standard</t>
        </is>
      </c>
      <c r="S1731" t="inlineStr">
        <is>
          <t>Standard</t>
        </is>
      </c>
      <c r="T1731" t="str">
        <f>IF($A1731="","",$A1731&amp;"|"&amp;$S1731&amp;"|"&amp;$D1731&amp;"|"&amp;$E1731&amp;"|"&amp;$F1731&amp;"|"&amp;$H1731)</f>
        <v>Acquisition|Standard|22|Evening And Weekend|100001|3 Months</v>
      </c>
    </row>
    <row r="1732" spans="1:20" x14ac:dyDescent="0.25">
      <c r="A1732" t="inlineStr">
        <is>
          <t>Acquisition</t>
        </is>
      </c>
      <c r="B1732" t="inlineStr">
        <is>
          <t>Sep26-3M-Acq DY4 Gold Standard</t>
        </is>
      </c>
      <c r="C1732">
        <v>4</v>
      </c>
      <c r="D1732">
        <v>22</v>
      </c>
      <c r="E1732" t="inlineStr">
        <is>
          <t>Day Night</t>
        </is>
      </c>
      <c r="F1732">
        <v>100001</v>
      </c>
      <c r="G1732">
        <v>125000</v>
      </c>
      <c r="H1732" t="inlineStr">
        <is>
          <t>3 Months</t>
        </is>
      </c>
      <c r="I1732" s="27">
        <v>46286</v>
      </c>
      <c r="J1732" s="27">
        <v>46630</v>
      </c>
      <c r="L1732">
        <v>30.885</v>
      </c>
      <c r="M1732">
        <v>24.768</v>
      </c>
      <c r="O1732">
        <v>157.466</v>
      </c>
      <c r="R1732" t="inlineStr">
        <is>
          <t>Standard</t>
        </is>
      </c>
      <c r="S1732" t="inlineStr">
        <is>
          <t>Standard</t>
        </is>
      </c>
      <c r="T1732" t="str">
        <f>IF($A1732="","",$A1732&amp;"|"&amp;$S1732&amp;"|"&amp;$D1732&amp;"|"&amp;$E1732&amp;"|"&amp;$F1732&amp;"|"&amp;$H1732)</f>
        <v>Acquisition|Standard|22|Day Night|100001|3 Months</v>
      </c>
    </row>
    <row r="1733" spans="1:20" x14ac:dyDescent="0.25">
      <c r="A1733" t="inlineStr">
        <is>
          <t>Acquisition</t>
        </is>
      </c>
      <c r="B1733" t="inlineStr">
        <is>
          <t>Sep26-3M-Acq DY4 Gold Standard</t>
        </is>
      </c>
      <c r="C1733">
        <v>4</v>
      </c>
      <c r="D1733">
        <v>22</v>
      </c>
      <c r="E1733" t="inlineStr">
        <is>
          <t>Evening Weekend And Night</t>
        </is>
      </c>
      <c r="F1733">
        <v>100001</v>
      </c>
      <c r="G1733">
        <v>125000</v>
      </c>
      <c r="H1733" t="inlineStr">
        <is>
          <t>3 Months</t>
        </is>
      </c>
      <c r="I1733" s="27">
        <v>46286</v>
      </c>
      <c r="J1733" s="27">
        <v>46630</v>
      </c>
      <c r="L1733">
        <v>31.204</v>
      </c>
      <c r="M1733">
        <v>25.026</v>
      </c>
      <c r="N1733">
        <v>28.115</v>
      </c>
      <c r="O1733">
        <v>157.466</v>
      </c>
      <c r="R1733" t="inlineStr">
        <is>
          <t>Standard</t>
        </is>
      </c>
      <c r="S1733" t="inlineStr">
        <is>
          <t>Standard</t>
        </is>
      </c>
      <c r="T1733" t="str">
        <f>IF($A1733="","",$A1733&amp;"|"&amp;$S1733&amp;"|"&amp;$D1733&amp;"|"&amp;$E1733&amp;"|"&amp;$F1733&amp;"|"&amp;$H1733)</f>
        <v>Acquisition|Standard|22|Evening Weekend And Night|100001|3 Months</v>
      </c>
    </row>
    <row r="1734" spans="1:20" x14ac:dyDescent="0.25">
      <c r="A1734" t="inlineStr">
        <is>
          <t>Acquisition</t>
        </is>
      </c>
      <c r="B1734" t="inlineStr">
        <is>
          <t>Sep26-3M-Acq DY4 Gold Standard</t>
        </is>
      </c>
      <c r="C1734">
        <v>3</v>
      </c>
      <c r="D1734">
        <v>18</v>
      </c>
      <c r="E1734" t="inlineStr">
        <is>
          <t>Standard</t>
        </is>
      </c>
      <c r="F1734">
        <v>100001</v>
      </c>
      <c r="G1734">
        <v>125000</v>
      </c>
      <c r="H1734" t="inlineStr">
        <is>
          <t>3 Months</t>
        </is>
      </c>
      <c r="I1734" s="27">
        <v>46286</v>
      </c>
      <c r="J1734" s="27">
        <v>46630</v>
      </c>
      <c r="K1734">
        <v>28.929</v>
      </c>
      <c r="O1734">
        <v>157.466</v>
      </c>
      <c r="R1734" t="inlineStr">
        <is>
          <t>Standard</t>
        </is>
      </c>
      <c r="S1734" t="inlineStr">
        <is>
          <t>Standard</t>
        </is>
      </c>
      <c r="T1734" t="str">
        <f>IF($A1734="","",$A1734&amp;"|"&amp;$S1734&amp;"|"&amp;$D1734&amp;"|"&amp;$E1734&amp;"|"&amp;$F1734&amp;"|"&amp;$H1734)</f>
        <v>Acquisition|Standard|18|Standard|100001|3 Months</v>
      </c>
    </row>
    <row r="1735" spans="1:20" x14ac:dyDescent="0.25">
      <c r="A1735" t="inlineStr">
        <is>
          <t>Acquisition</t>
        </is>
      </c>
      <c r="B1735" t="inlineStr">
        <is>
          <t>Sep26-3M-Acq DY4 Gold Standard</t>
        </is>
      </c>
      <c r="C1735">
        <v>4</v>
      </c>
      <c r="D1735">
        <v>18</v>
      </c>
      <c r="E1735" t="inlineStr">
        <is>
          <t>Evening And Weekend</t>
        </is>
      </c>
      <c r="F1735">
        <v>100001</v>
      </c>
      <c r="G1735">
        <v>125000</v>
      </c>
      <c r="H1735" t="inlineStr">
        <is>
          <t>3 Months</t>
        </is>
      </c>
      <c r="I1735" s="27">
        <v>46286</v>
      </c>
      <c r="J1735" s="27">
        <v>46630</v>
      </c>
      <c r="L1735">
        <v>30.432</v>
      </c>
      <c r="N1735">
        <v>27.426</v>
      </c>
      <c r="O1735">
        <v>157.466</v>
      </c>
      <c r="R1735" t="inlineStr">
        <is>
          <t>Standard</t>
        </is>
      </c>
      <c r="S1735" t="inlineStr">
        <is>
          <t>Standard</t>
        </is>
      </c>
      <c r="T1735" t="str">
        <f>IF($A1735="","",$A1735&amp;"|"&amp;$S1735&amp;"|"&amp;$D1735&amp;"|"&amp;$E1735&amp;"|"&amp;$F1735&amp;"|"&amp;$H1735)</f>
        <v>Acquisition|Standard|18|Evening And Weekend|100001|3 Months</v>
      </c>
    </row>
    <row r="1736" spans="1:20" x14ac:dyDescent="0.25">
      <c r="A1736" t="inlineStr">
        <is>
          <t>Acquisition</t>
        </is>
      </c>
      <c r="B1736" t="inlineStr">
        <is>
          <t>Sep26-3M-Acq DY4 Gold Standard</t>
        </is>
      </c>
      <c r="C1736">
        <v>4</v>
      </c>
      <c r="D1736">
        <v>18</v>
      </c>
      <c r="E1736" t="inlineStr">
        <is>
          <t>Day Night</t>
        </is>
      </c>
      <c r="F1736">
        <v>100001</v>
      </c>
      <c r="G1736">
        <v>125000</v>
      </c>
      <c r="H1736" t="inlineStr">
        <is>
          <t>3 Months</t>
        </is>
      </c>
      <c r="I1736" s="27">
        <v>46286</v>
      </c>
      <c r="J1736" s="27">
        <v>46630</v>
      </c>
      <c r="L1736">
        <v>30.123</v>
      </c>
      <c r="M1736">
        <v>24.16</v>
      </c>
      <c r="O1736">
        <v>157.466</v>
      </c>
      <c r="R1736" t="inlineStr">
        <is>
          <t>Standard</t>
        </is>
      </c>
      <c r="S1736" t="inlineStr">
        <is>
          <t>Standard</t>
        </is>
      </c>
      <c r="T1736" t="str">
        <f>IF($A1736="","",$A1736&amp;"|"&amp;$S1736&amp;"|"&amp;$D1736&amp;"|"&amp;$E1736&amp;"|"&amp;$F1736&amp;"|"&amp;$H1736)</f>
        <v>Acquisition|Standard|18|Day Night|100001|3 Months</v>
      </c>
    </row>
    <row r="1737" spans="1:20" x14ac:dyDescent="0.25">
      <c r="A1737" t="inlineStr">
        <is>
          <t>Acquisition</t>
        </is>
      </c>
      <c r="B1737" t="inlineStr">
        <is>
          <t>Sep26-3M-Acq DY4 Gold Standard</t>
        </is>
      </c>
      <c r="C1737">
        <v>4</v>
      </c>
      <c r="D1737">
        <v>18</v>
      </c>
      <c r="E1737" t="inlineStr">
        <is>
          <t>Evening Weekend And Night</t>
        </is>
      </c>
      <c r="F1737">
        <v>100001</v>
      </c>
      <c r="G1737">
        <v>125000</v>
      </c>
      <c r="H1737" t="inlineStr">
        <is>
          <t>3 Months</t>
        </is>
      </c>
      <c r="I1737" s="27">
        <v>46286</v>
      </c>
      <c r="J1737" s="27">
        <v>46630</v>
      </c>
      <c r="L1737">
        <v>30.432</v>
      </c>
      <c r="M1737">
        <v>24.407</v>
      </c>
      <c r="N1737">
        <v>27.426</v>
      </c>
      <c r="O1737">
        <v>157.466</v>
      </c>
      <c r="R1737" t="inlineStr">
        <is>
          <t>Standard</t>
        </is>
      </c>
      <c r="S1737" t="inlineStr">
        <is>
          <t>Standard</t>
        </is>
      </c>
      <c r="T1737" t="str">
        <f>IF($A1737="","",$A1737&amp;"|"&amp;$S1737&amp;"|"&amp;$D1737&amp;"|"&amp;$E1737&amp;"|"&amp;$F1737&amp;"|"&amp;$H1737)</f>
        <v>Acquisition|Standard|18|Evening Weekend And Night|100001|3 Months</v>
      </c>
    </row>
    <row r="1738" spans="1:20" x14ac:dyDescent="0.25">
      <c r="A1738" t="inlineStr">
        <is>
          <t>Acquisition</t>
        </is>
      </c>
      <c r="B1738" t="inlineStr">
        <is>
          <t>Sep26-6M-Acq DY4 Gold Standard</t>
        </is>
      </c>
      <c r="C1738">
        <v>3</v>
      </c>
      <c r="D1738">
        <v>14</v>
      </c>
      <c r="E1738" t="inlineStr">
        <is>
          <t>Standard</t>
        </is>
      </c>
      <c r="F1738">
        <v>100001</v>
      </c>
      <c r="G1738">
        <v>125000</v>
      </c>
      <c r="H1738" t="inlineStr">
        <is>
          <t>6 Months</t>
        </is>
      </c>
      <c r="I1738" s="27">
        <v>46286</v>
      </c>
      <c r="J1738" s="27">
        <v>46630</v>
      </c>
      <c r="K1738">
        <v>28.976</v>
      </c>
      <c r="O1738">
        <v>157.466</v>
      </c>
      <c r="R1738" t="inlineStr">
        <is>
          <t>Standard</t>
        </is>
      </c>
      <c r="S1738" t="inlineStr">
        <is>
          <t>Standard</t>
        </is>
      </c>
      <c r="T1738" t="str">
        <f>IF($A1738="","",$A1738&amp;"|"&amp;$S1738&amp;"|"&amp;$D1738&amp;"|"&amp;$E1738&amp;"|"&amp;$F1738&amp;"|"&amp;$H1738)</f>
        <v>Acquisition|Standard|14|Standard|100001|6 Months</v>
      </c>
    </row>
    <row r="1739" spans="1:20" x14ac:dyDescent="0.25">
      <c r="A1739" t="inlineStr">
        <is>
          <t>Acquisition</t>
        </is>
      </c>
      <c r="B1739" t="inlineStr">
        <is>
          <t>Sep26-6M-Acq DY4 Gold Standard</t>
        </is>
      </c>
      <c r="C1739">
        <v>4</v>
      </c>
      <c r="D1739">
        <v>14</v>
      </c>
      <c r="E1739" t="inlineStr">
        <is>
          <t>Evening And Weekend</t>
        </is>
      </c>
      <c r="F1739">
        <v>100001</v>
      </c>
      <c r="G1739">
        <v>125000</v>
      </c>
      <c r="H1739" t="inlineStr">
        <is>
          <t>6 Months</t>
        </is>
      </c>
      <c r="I1739" s="27">
        <v>46286</v>
      </c>
      <c r="J1739" s="27">
        <v>46630</v>
      </c>
      <c r="L1739">
        <v>30.483</v>
      </c>
      <c r="N1739">
        <v>27.467</v>
      </c>
      <c r="O1739">
        <v>157.466</v>
      </c>
      <c r="R1739" t="inlineStr">
        <is>
          <t>Standard</t>
        </is>
      </c>
      <c r="S1739" t="inlineStr">
        <is>
          <t>Standard</t>
        </is>
      </c>
      <c r="T1739" t="str">
        <f>IF($A1739="","",$A1739&amp;"|"&amp;$S1739&amp;"|"&amp;$D1739&amp;"|"&amp;$E1739&amp;"|"&amp;$F1739&amp;"|"&amp;$H1739)</f>
        <v>Acquisition|Standard|14|Evening And Weekend|100001|6 Months</v>
      </c>
    </row>
    <row r="1740" spans="1:20" x14ac:dyDescent="0.25">
      <c r="A1740" t="inlineStr">
        <is>
          <t>Acquisition</t>
        </is>
      </c>
      <c r="B1740" t="inlineStr">
        <is>
          <t>Sep26-6M-Acq DY4 Gold Standard</t>
        </is>
      </c>
      <c r="C1740">
        <v>4</v>
      </c>
      <c r="D1740">
        <v>14</v>
      </c>
      <c r="E1740" t="inlineStr">
        <is>
          <t>Day Night</t>
        </is>
      </c>
      <c r="F1740">
        <v>100001</v>
      </c>
      <c r="G1740">
        <v>125000</v>
      </c>
      <c r="H1740" t="inlineStr">
        <is>
          <t>6 Months</t>
        </is>
      </c>
      <c r="I1740" s="27">
        <v>46286</v>
      </c>
      <c r="J1740" s="27">
        <v>46630</v>
      </c>
      <c r="L1740">
        <v>30.175</v>
      </c>
      <c r="M1740">
        <v>24.202</v>
      </c>
      <c r="O1740">
        <v>157.466</v>
      </c>
      <c r="R1740" t="inlineStr">
        <is>
          <t>Standard</t>
        </is>
      </c>
      <c r="S1740" t="inlineStr">
        <is>
          <t>Standard</t>
        </is>
      </c>
      <c r="T1740" t="str">
        <f>IF($A1740="","",$A1740&amp;"|"&amp;$S1740&amp;"|"&amp;$D1740&amp;"|"&amp;$E1740&amp;"|"&amp;$F1740&amp;"|"&amp;$H1740)</f>
        <v>Acquisition|Standard|14|Day Night|100001|6 Months</v>
      </c>
    </row>
    <row r="1741" spans="1:20" x14ac:dyDescent="0.25">
      <c r="A1741" t="inlineStr">
        <is>
          <t>Acquisition</t>
        </is>
      </c>
      <c r="B1741" t="inlineStr">
        <is>
          <t>Sep26-6M-Acq DY4 Gold Standard</t>
        </is>
      </c>
      <c r="C1741">
        <v>4</v>
      </c>
      <c r="D1741">
        <v>14</v>
      </c>
      <c r="E1741" t="inlineStr">
        <is>
          <t>Evening Weekend And Night</t>
        </is>
      </c>
      <c r="F1741">
        <v>100001</v>
      </c>
      <c r="G1741">
        <v>125000</v>
      </c>
      <c r="H1741" t="inlineStr">
        <is>
          <t>6 Months</t>
        </is>
      </c>
      <c r="I1741" s="27">
        <v>46286</v>
      </c>
      <c r="J1741" s="27">
        <v>46630</v>
      </c>
      <c r="L1741">
        <v>30.483</v>
      </c>
      <c r="M1741">
        <v>24.449</v>
      </c>
      <c r="N1741">
        <v>27.467</v>
      </c>
      <c r="O1741">
        <v>157.466</v>
      </c>
      <c r="R1741" t="inlineStr">
        <is>
          <t>Standard</t>
        </is>
      </c>
      <c r="S1741" t="inlineStr">
        <is>
          <t>Standard</t>
        </is>
      </c>
      <c r="T1741" t="str">
        <f>IF($A1741="","",$A1741&amp;"|"&amp;$S1741&amp;"|"&amp;$D1741&amp;"|"&amp;$E1741&amp;"|"&amp;$F1741&amp;"|"&amp;$H1741)</f>
        <v>Acquisition|Standard|14|Evening Weekend And Night|100001|6 Months</v>
      </c>
    </row>
    <row r="1742" spans="1:20" x14ac:dyDescent="0.25">
      <c r="A1742" t="inlineStr">
        <is>
          <t>Acquisition</t>
        </is>
      </c>
      <c r="B1742" t="inlineStr">
        <is>
          <t>Sep26-6M-Acq DY4 Gold Standard</t>
        </is>
      </c>
      <c r="C1742">
        <v>3</v>
      </c>
      <c r="D1742">
        <v>10</v>
      </c>
      <c r="E1742" t="inlineStr">
        <is>
          <t>Standard</t>
        </is>
      </c>
      <c r="F1742">
        <v>100001</v>
      </c>
      <c r="G1742">
        <v>125000</v>
      </c>
      <c r="H1742" t="inlineStr">
        <is>
          <t>6 Months</t>
        </is>
      </c>
      <c r="I1742" s="27">
        <v>46286</v>
      </c>
      <c r="J1742" s="27">
        <v>46630</v>
      </c>
      <c r="K1742">
        <v>29.172</v>
      </c>
      <c r="O1742">
        <v>157.466</v>
      </c>
      <c r="R1742" t="inlineStr">
        <is>
          <t>Standard</t>
        </is>
      </c>
      <c r="S1742" t="inlineStr">
        <is>
          <t>Standard</t>
        </is>
      </c>
      <c r="T1742" t="str">
        <f>IF($A1742="","",$A1742&amp;"|"&amp;$S1742&amp;"|"&amp;$D1742&amp;"|"&amp;$E1742&amp;"|"&amp;$F1742&amp;"|"&amp;$H1742)</f>
        <v>Acquisition|Standard|10|Standard|100001|6 Months</v>
      </c>
    </row>
    <row r="1743" spans="1:20" x14ac:dyDescent="0.25">
      <c r="A1743" t="inlineStr">
        <is>
          <t>Acquisition</t>
        </is>
      </c>
      <c r="B1743" t="inlineStr">
        <is>
          <t>Sep26-6M-Acq DY4 Gold Standard</t>
        </is>
      </c>
      <c r="C1743">
        <v>4</v>
      </c>
      <c r="D1743">
        <v>10</v>
      </c>
      <c r="E1743" t="inlineStr">
        <is>
          <t>Evening And Weekend</t>
        </is>
      </c>
      <c r="F1743">
        <v>100001</v>
      </c>
      <c r="G1743">
        <v>125000</v>
      </c>
      <c r="H1743" t="inlineStr">
        <is>
          <t>6 Months</t>
        </is>
      </c>
      <c r="I1743" s="27">
        <v>46286</v>
      </c>
      <c r="J1743" s="27">
        <v>46630</v>
      </c>
      <c r="L1743">
        <v>30.689</v>
      </c>
      <c r="N1743">
        <v>27.651</v>
      </c>
      <c r="O1743">
        <v>157.466</v>
      </c>
      <c r="R1743" t="inlineStr">
        <is>
          <t>Standard</t>
        </is>
      </c>
      <c r="S1743" t="inlineStr">
        <is>
          <t>Standard</t>
        </is>
      </c>
      <c r="T1743" t="str">
        <f>IF($A1743="","",$A1743&amp;"|"&amp;$S1743&amp;"|"&amp;$D1743&amp;"|"&amp;$E1743&amp;"|"&amp;$F1743&amp;"|"&amp;$H1743)</f>
        <v>Acquisition|Standard|10|Evening And Weekend|100001|6 Months</v>
      </c>
    </row>
    <row r="1744" spans="1:20" x14ac:dyDescent="0.25">
      <c r="A1744" t="inlineStr">
        <is>
          <t>Acquisition</t>
        </is>
      </c>
      <c r="B1744" t="inlineStr">
        <is>
          <t>Sep26-6M-Acq DY4 Gold Standard</t>
        </is>
      </c>
      <c r="C1744">
        <v>4</v>
      </c>
      <c r="D1744">
        <v>10</v>
      </c>
      <c r="E1744" t="inlineStr">
        <is>
          <t>Day Night</t>
        </is>
      </c>
      <c r="F1744">
        <v>100001</v>
      </c>
      <c r="G1744">
        <v>125000</v>
      </c>
      <c r="H1744" t="inlineStr">
        <is>
          <t>6 Months</t>
        </is>
      </c>
      <c r="I1744" s="27">
        <v>46286</v>
      </c>
      <c r="J1744" s="27">
        <v>46630</v>
      </c>
      <c r="L1744">
        <v>30.38</v>
      </c>
      <c r="M1744">
        <v>24.355</v>
      </c>
      <c r="O1744">
        <v>157.466</v>
      </c>
      <c r="R1744" t="inlineStr">
        <is>
          <t>Standard</t>
        </is>
      </c>
      <c r="S1744" t="inlineStr">
        <is>
          <t>Standard</t>
        </is>
      </c>
      <c r="T1744" t="str">
        <f>IF($A1744="","",$A1744&amp;"|"&amp;$S1744&amp;"|"&amp;$D1744&amp;"|"&amp;$E1744&amp;"|"&amp;$F1744&amp;"|"&amp;$H1744)</f>
        <v>Acquisition|Standard|10|Day Night|100001|6 Months</v>
      </c>
    </row>
    <row r="1745" spans="1:20" x14ac:dyDescent="0.25">
      <c r="A1745" t="inlineStr">
        <is>
          <t>Acquisition</t>
        </is>
      </c>
      <c r="B1745" t="inlineStr">
        <is>
          <t>Sep26-6M-Acq DY4 Gold Standard</t>
        </is>
      </c>
      <c r="C1745">
        <v>4</v>
      </c>
      <c r="D1745">
        <v>10</v>
      </c>
      <c r="E1745" t="inlineStr">
        <is>
          <t>Evening Weekend And Night</t>
        </is>
      </c>
      <c r="F1745">
        <v>100001</v>
      </c>
      <c r="G1745">
        <v>125000</v>
      </c>
      <c r="H1745" t="inlineStr">
        <is>
          <t>6 Months</t>
        </is>
      </c>
      <c r="I1745" s="27">
        <v>46286</v>
      </c>
      <c r="J1745" s="27">
        <v>46630</v>
      </c>
      <c r="L1745">
        <v>30.689</v>
      </c>
      <c r="M1745">
        <v>24.614</v>
      </c>
      <c r="N1745">
        <v>27.651</v>
      </c>
      <c r="O1745">
        <v>157.466</v>
      </c>
      <c r="R1745" t="inlineStr">
        <is>
          <t>Standard</t>
        </is>
      </c>
      <c r="S1745" t="inlineStr">
        <is>
          <t>Standard</t>
        </is>
      </c>
      <c r="T1745" t="str">
        <f>IF($A1745="","",$A1745&amp;"|"&amp;$S1745&amp;"|"&amp;$D1745&amp;"|"&amp;$E1745&amp;"|"&amp;$F1745&amp;"|"&amp;$H1745)</f>
        <v>Acquisition|Standard|10|Evening Weekend And Night|100001|6 Months</v>
      </c>
    </row>
    <row r="1746" spans="1:20" x14ac:dyDescent="0.25">
      <c r="A1746" t="inlineStr">
        <is>
          <t>Acquisition</t>
        </is>
      </c>
      <c r="B1746" t="inlineStr">
        <is>
          <t>Sep26-6M-Acq DY4 Gold Standard</t>
        </is>
      </c>
      <c r="C1746">
        <v>3</v>
      </c>
      <c r="D1746">
        <v>23</v>
      </c>
      <c r="E1746" t="inlineStr">
        <is>
          <t>Standard</t>
        </is>
      </c>
      <c r="F1746">
        <v>100001</v>
      </c>
      <c r="G1746">
        <v>125000</v>
      </c>
      <c r="H1746" t="inlineStr">
        <is>
          <t>6 Months</t>
        </is>
      </c>
      <c r="I1746" s="27">
        <v>46286</v>
      </c>
      <c r="J1746" s="27">
        <v>46630</v>
      </c>
      <c r="K1746">
        <v>28.637</v>
      </c>
      <c r="O1746">
        <v>157.466</v>
      </c>
      <c r="R1746" t="inlineStr">
        <is>
          <t>Standard</t>
        </is>
      </c>
      <c r="S1746" t="inlineStr">
        <is>
          <t>Standard</t>
        </is>
      </c>
      <c r="T1746" t="str">
        <f>IF($A1746="","",$A1746&amp;"|"&amp;$S1746&amp;"|"&amp;$D1746&amp;"|"&amp;$E1746&amp;"|"&amp;$F1746&amp;"|"&amp;$H1746)</f>
        <v>Acquisition|Standard|23|Standard|100001|6 Months</v>
      </c>
    </row>
    <row r="1747" spans="1:20" x14ac:dyDescent="0.25">
      <c r="A1747" t="inlineStr">
        <is>
          <t>Acquisition</t>
        </is>
      </c>
      <c r="B1747" t="inlineStr">
        <is>
          <t>Sep26-6M-Acq DY4 Gold Standard</t>
        </is>
      </c>
      <c r="C1747">
        <v>4</v>
      </c>
      <c r="D1747">
        <v>23</v>
      </c>
      <c r="E1747" t="inlineStr">
        <is>
          <t>Evening And Weekend</t>
        </is>
      </c>
      <c r="F1747">
        <v>100001</v>
      </c>
      <c r="G1747">
        <v>125000</v>
      </c>
      <c r="H1747" t="inlineStr">
        <is>
          <t>6 Months</t>
        </is>
      </c>
      <c r="I1747" s="27">
        <v>46286</v>
      </c>
      <c r="J1747" s="27">
        <v>46630</v>
      </c>
      <c r="L1747">
        <v>30.133</v>
      </c>
      <c r="N1747">
        <v>27.147</v>
      </c>
      <c r="O1747">
        <v>157.466</v>
      </c>
      <c r="R1747" t="inlineStr">
        <is>
          <t>Standard</t>
        </is>
      </c>
      <c r="S1747" t="inlineStr">
        <is>
          <t>Standard</t>
        </is>
      </c>
      <c r="T1747" t="str">
        <f>IF($A1747="","",$A1747&amp;"|"&amp;$S1747&amp;"|"&amp;$D1747&amp;"|"&amp;$E1747&amp;"|"&amp;$F1747&amp;"|"&amp;$H1747)</f>
        <v>Acquisition|Standard|23|Evening And Weekend|100001|6 Months</v>
      </c>
    </row>
    <row r="1748" spans="1:20" x14ac:dyDescent="0.25">
      <c r="A1748" t="inlineStr">
        <is>
          <t>Acquisition</t>
        </is>
      </c>
      <c r="B1748" t="inlineStr">
        <is>
          <t>Sep26-6M-Acq DY4 Gold Standard</t>
        </is>
      </c>
      <c r="C1748">
        <v>4</v>
      </c>
      <c r="D1748">
        <v>23</v>
      </c>
      <c r="E1748" t="inlineStr">
        <is>
          <t>Day Night</t>
        </is>
      </c>
      <c r="F1748">
        <v>100001</v>
      </c>
      <c r="G1748">
        <v>125000</v>
      </c>
      <c r="H1748" t="inlineStr">
        <is>
          <t>6 Months</t>
        </is>
      </c>
      <c r="I1748" s="27">
        <v>46286</v>
      </c>
      <c r="J1748" s="27">
        <v>46630</v>
      </c>
      <c r="L1748">
        <v>29.814</v>
      </c>
      <c r="M1748">
        <v>23.913</v>
      </c>
      <c r="O1748">
        <v>157.466</v>
      </c>
      <c r="R1748" t="inlineStr">
        <is>
          <t>Standard</t>
        </is>
      </c>
      <c r="S1748" t="inlineStr">
        <is>
          <t>Standard</t>
        </is>
      </c>
      <c r="T1748" t="str">
        <f>IF($A1748="","",$A1748&amp;"|"&amp;$S1748&amp;"|"&amp;$D1748&amp;"|"&amp;$E1748&amp;"|"&amp;$F1748&amp;"|"&amp;$H1748)</f>
        <v>Acquisition|Standard|23|Day Night|100001|6 Months</v>
      </c>
    </row>
    <row r="1749" spans="1:20" x14ac:dyDescent="0.25">
      <c r="A1749" t="inlineStr">
        <is>
          <t>Acquisition</t>
        </is>
      </c>
      <c r="B1749" t="inlineStr">
        <is>
          <t>Sep26-6M-Acq DY4 Gold Standard</t>
        </is>
      </c>
      <c r="C1749">
        <v>4</v>
      </c>
      <c r="D1749">
        <v>23</v>
      </c>
      <c r="E1749" t="inlineStr">
        <is>
          <t>Evening Weekend And Night</t>
        </is>
      </c>
      <c r="F1749">
        <v>100001</v>
      </c>
      <c r="G1749">
        <v>125000</v>
      </c>
      <c r="H1749" t="inlineStr">
        <is>
          <t>6 Months</t>
        </is>
      </c>
      <c r="I1749" s="27">
        <v>46286</v>
      </c>
      <c r="J1749" s="27">
        <v>46630</v>
      </c>
      <c r="L1749">
        <v>30.133</v>
      </c>
      <c r="M1749">
        <v>24.16</v>
      </c>
      <c r="N1749">
        <v>27.147</v>
      </c>
      <c r="O1749">
        <v>157.466</v>
      </c>
      <c r="R1749" t="inlineStr">
        <is>
          <t>Standard</t>
        </is>
      </c>
      <c r="S1749" t="inlineStr">
        <is>
          <t>Standard</t>
        </is>
      </c>
      <c r="T1749" t="str">
        <f>IF($A1749="","",$A1749&amp;"|"&amp;$S1749&amp;"|"&amp;$D1749&amp;"|"&amp;$E1749&amp;"|"&amp;$F1749&amp;"|"&amp;$H1749)</f>
        <v>Acquisition|Standard|23|Evening Weekend And Night|100001|6 Months</v>
      </c>
    </row>
    <row r="1750" spans="1:20" x14ac:dyDescent="0.25">
      <c r="A1750" t="inlineStr">
        <is>
          <t>Acquisition</t>
        </is>
      </c>
      <c r="B1750" t="inlineStr">
        <is>
          <t>Sep26-6M-Acq DY4 Gold Standard</t>
        </is>
      </c>
      <c r="C1750">
        <v>3</v>
      </c>
      <c r="D1750">
        <v>20</v>
      </c>
      <c r="E1750" t="inlineStr">
        <is>
          <t>Standard</t>
        </is>
      </c>
      <c r="F1750">
        <v>100001</v>
      </c>
      <c r="G1750">
        <v>125000</v>
      </c>
      <c r="H1750" t="inlineStr">
        <is>
          <t>6 Months</t>
        </is>
      </c>
      <c r="I1750" s="27">
        <v>46286</v>
      </c>
      <c r="J1750" s="27">
        <v>46630</v>
      </c>
      <c r="K1750">
        <v>29.227</v>
      </c>
      <c r="O1750">
        <v>157.466</v>
      </c>
      <c r="R1750" t="inlineStr">
        <is>
          <t>Standard</t>
        </is>
      </c>
      <c r="S1750" t="inlineStr">
        <is>
          <t>Standard</t>
        </is>
      </c>
      <c r="T1750" t="str">
        <f>IF($A1750="","",$A1750&amp;"|"&amp;$S1750&amp;"|"&amp;$D1750&amp;"|"&amp;$E1750&amp;"|"&amp;$F1750&amp;"|"&amp;$H1750)</f>
        <v>Acquisition|Standard|20|Standard|100001|6 Months</v>
      </c>
    </row>
    <row r="1751" spans="1:20" x14ac:dyDescent="0.25">
      <c r="A1751" t="inlineStr">
        <is>
          <t>Acquisition</t>
        </is>
      </c>
      <c r="B1751" t="inlineStr">
        <is>
          <t>Sep26-6M-Acq DY4 Gold Standard</t>
        </is>
      </c>
      <c r="C1751">
        <v>4</v>
      </c>
      <c r="D1751">
        <v>20</v>
      </c>
      <c r="E1751" t="inlineStr">
        <is>
          <t>Evening And Weekend</t>
        </is>
      </c>
      <c r="F1751">
        <v>100001</v>
      </c>
      <c r="G1751">
        <v>125000</v>
      </c>
      <c r="H1751" t="inlineStr">
        <is>
          <t>6 Months</t>
        </is>
      </c>
      <c r="I1751" s="27">
        <v>46286</v>
      </c>
      <c r="J1751" s="27">
        <v>46630</v>
      </c>
      <c r="L1751">
        <v>30.751</v>
      </c>
      <c r="N1751">
        <v>27.703</v>
      </c>
      <c r="O1751">
        <v>157.466</v>
      </c>
      <c r="R1751" t="inlineStr">
        <is>
          <t>Standard</t>
        </is>
      </c>
      <c r="S1751" t="inlineStr">
        <is>
          <t>Standard</t>
        </is>
      </c>
      <c r="T1751" t="str">
        <f>IF($A1751="","",$A1751&amp;"|"&amp;$S1751&amp;"|"&amp;$D1751&amp;"|"&amp;$E1751&amp;"|"&amp;$F1751&amp;"|"&amp;$H1751)</f>
        <v>Acquisition|Standard|20|Evening And Weekend|100001|6 Months</v>
      </c>
    </row>
    <row r="1752" spans="1:20" x14ac:dyDescent="0.25">
      <c r="A1752" t="inlineStr">
        <is>
          <t>Acquisition</t>
        </is>
      </c>
      <c r="B1752" t="inlineStr">
        <is>
          <t>Sep26-6M-Acq DY4 Gold Standard</t>
        </is>
      </c>
      <c r="C1752">
        <v>4</v>
      </c>
      <c r="D1752">
        <v>20</v>
      </c>
      <c r="E1752" t="inlineStr">
        <is>
          <t>Day Night</t>
        </is>
      </c>
      <c r="F1752">
        <v>100001</v>
      </c>
      <c r="G1752">
        <v>125000</v>
      </c>
      <c r="H1752" t="inlineStr">
        <is>
          <t>6 Months</t>
        </is>
      </c>
      <c r="I1752" s="27">
        <v>46286</v>
      </c>
      <c r="J1752" s="27">
        <v>46630</v>
      </c>
      <c r="L1752">
        <v>30.432</v>
      </c>
      <c r="M1752">
        <v>24.407</v>
      </c>
      <c r="O1752">
        <v>157.466</v>
      </c>
      <c r="R1752" t="inlineStr">
        <is>
          <t>Standard</t>
        </is>
      </c>
      <c r="S1752" t="inlineStr">
        <is>
          <t>Standard</t>
        </is>
      </c>
      <c r="T1752" t="str">
        <f>IF($A1752="","",$A1752&amp;"|"&amp;$S1752&amp;"|"&amp;$D1752&amp;"|"&amp;$E1752&amp;"|"&amp;$F1752&amp;"|"&amp;$H1752)</f>
        <v>Acquisition|Standard|20|Day Night|100001|6 Months</v>
      </c>
    </row>
    <row r="1753" spans="1:20" x14ac:dyDescent="0.25">
      <c r="A1753" t="inlineStr">
        <is>
          <t>Acquisition</t>
        </is>
      </c>
      <c r="B1753" t="inlineStr">
        <is>
          <t>Sep26-6M-Acq DY4 Gold Standard</t>
        </is>
      </c>
      <c r="C1753">
        <v>4</v>
      </c>
      <c r="D1753">
        <v>20</v>
      </c>
      <c r="E1753" t="inlineStr">
        <is>
          <t>Evening Weekend And Night</t>
        </is>
      </c>
      <c r="F1753">
        <v>100001</v>
      </c>
      <c r="G1753">
        <v>125000</v>
      </c>
      <c r="H1753" t="inlineStr">
        <is>
          <t>6 Months</t>
        </is>
      </c>
      <c r="I1753" s="27">
        <v>46286</v>
      </c>
      <c r="J1753" s="27">
        <v>46630</v>
      </c>
      <c r="L1753">
        <v>30.751</v>
      </c>
      <c r="M1753">
        <v>24.664</v>
      </c>
      <c r="N1753">
        <v>27.703</v>
      </c>
      <c r="O1753">
        <v>157.466</v>
      </c>
      <c r="R1753" t="inlineStr">
        <is>
          <t>Standard</t>
        </is>
      </c>
      <c r="S1753" t="inlineStr">
        <is>
          <t>Standard</t>
        </is>
      </c>
      <c r="T1753" t="str">
        <f>IF($A1753="","",$A1753&amp;"|"&amp;$S1753&amp;"|"&amp;$D1753&amp;"|"&amp;$E1753&amp;"|"&amp;$F1753&amp;"|"&amp;$H1753)</f>
        <v>Acquisition|Standard|20|Evening Weekend And Night|100001|6 Months</v>
      </c>
    </row>
    <row r="1754" spans="1:20" x14ac:dyDescent="0.25">
      <c r="A1754" t="inlineStr">
        <is>
          <t>Acquisition</t>
        </is>
      </c>
      <c r="B1754" t="inlineStr">
        <is>
          <t>Sep26-6M-Acq DY4 Gold Standard</t>
        </is>
      </c>
      <c r="C1754">
        <v>3</v>
      </c>
      <c r="D1754">
        <v>17</v>
      </c>
      <c r="E1754" t="inlineStr">
        <is>
          <t>Standard</t>
        </is>
      </c>
      <c r="F1754">
        <v>100001</v>
      </c>
      <c r="G1754">
        <v>125000</v>
      </c>
      <c r="H1754" t="inlineStr">
        <is>
          <t>6 Months</t>
        </is>
      </c>
      <c r="I1754" s="27">
        <v>46286</v>
      </c>
      <c r="J1754" s="27">
        <v>46630</v>
      </c>
      <c r="K1754">
        <v>28.498</v>
      </c>
      <c r="O1754">
        <v>157.466</v>
      </c>
      <c r="R1754" t="inlineStr">
        <is>
          <t>Standard</t>
        </is>
      </c>
      <c r="S1754" t="inlineStr">
        <is>
          <t>Standard</t>
        </is>
      </c>
      <c r="T1754" t="str">
        <f>IF($A1754="","",$A1754&amp;"|"&amp;$S1754&amp;"|"&amp;$D1754&amp;"|"&amp;$E1754&amp;"|"&amp;$F1754&amp;"|"&amp;$H1754)</f>
        <v>Acquisition|Standard|17|Standard|100001|6 Months</v>
      </c>
    </row>
    <row r="1755" spans="1:20" x14ac:dyDescent="0.25">
      <c r="A1755" t="inlineStr">
        <is>
          <t>Acquisition</t>
        </is>
      </c>
      <c r="B1755" t="inlineStr">
        <is>
          <t>Sep26-6M-Acq DY4 Gold Standard</t>
        </is>
      </c>
      <c r="C1755">
        <v>4</v>
      </c>
      <c r="D1755">
        <v>17</v>
      </c>
      <c r="E1755" t="inlineStr">
        <is>
          <t>Evening And Weekend</t>
        </is>
      </c>
      <c r="F1755">
        <v>100001</v>
      </c>
      <c r="G1755">
        <v>125000</v>
      </c>
      <c r="H1755" t="inlineStr">
        <is>
          <t>6 Months</t>
        </is>
      </c>
      <c r="I1755" s="27">
        <v>46286</v>
      </c>
      <c r="J1755" s="27">
        <v>46630</v>
      </c>
      <c r="L1755">
        <v>29.978</v>
      </c>
      <c r="N1755">
        <v>27.013</v>
      </c>
      <c r="O1755">
        <v>157.466</v>
      </c>
      <c r="R1755" t="inlineStr">
        <is>
          <t>Standard</t>
        </is>
      </c>
      <c r="S1755" t="inlineStr">
        <is>
          <t>Standard</t>
        </is>
      </c>
      <c r="T1755" t="str">
        <f>IF($A1755="","",$A1755&amp;"|"&amp;$S1755&amp;"|"&amp;$D1755&amp;"|"&amp;$E1755&amp;"|"&amp;$F1755&amp;"|"&amp;$H1755)</f>
        <v>Acquisition|Standard|17|Evening And Weekend|100001|6 Months</v>
      </c>
    </row>
    <row r="1756" spans="1:20" x14ac:dyDescent="0.25">
      <c r="A1756" t="inlineStr">
        <is>
          <t>Acquisition</t>
        </is>
      </c>
      <c r="B1756" t="inlineStr">
        <is>
          <t>Sep26-6M-Acq DY4 Gold Standard</t>
        </is>
      </c>
      <c r="C1756">
        <v>4</v>
      </c>
      <c r="D1756">
        <v>17</v>
      </c>
      <c r="E1756" t="inlineStr">
        <is>
          <t>Day Night</t>
        </is>
      </c>
      <c r="F1756">
        <v>100001</v>
      </c>
      <c r="G1756">
        <v>125000</v>
      </c>
      <c r="H1756" t="inlineStr">
        <is>
          <t>6 Months</t>
        </is>
      </c>
      <c r="I1756" s="27">
        <v>46286</v>
      </c>
      <c r="J1756" s="27">
        <v>46630</v>
      </c>
      <c r="L1756">
        <v>29.669</v>
      </c>
      <c r="M1756">
        <v>23.8</v>
      </c>
      <c r="O1756">
        <v>157.466</v>
      </c>
      <c r="R1756" t="inlineStr">
        <is>
          <t>Standard</t>
        </is>
      </c>
      <c r="S1756" t="inlineStr">
        <is>
          <t>Standard</t>
        </is>
      </c>
      <c r="T1756" t="str">
        <f>IF($A1756="","",$A1756&amp;"|"&amp;$S1756&amp;"|"&amp;$D1756&amp;"|"&amp;$E1756&amp;"|"&amp;$F1756&amp;"|"&amp;$H1756)</f>
        <v>Acquisition|Standard|17|Day Night|100001|6 Months</v>
      </c>
    </row>
    <row r="1757" spans="1:20" x14ac:dyDescent="0.25">
      <c r="A1757" t="inlineStr">
        <is>
          <t>Acquisition</t>
        </is>
      </c>
      <c r="B1757" t="inlineStr">
        <is>
          <t>Sep26-6M-Acq DY4 Gold Standard</t>
        </is>
      </c>
      <c r="C1757">
        <v>4</v>
      </c>
      <c r="D1757">
        <v>17</v>
      </c>
      <c r="E1757" t="inlineStr">
        <is>
          <t>Evening Weekend And Night</t>
        </is>
      </c>
      <c r="F1757">
        <v>100001</v>
      </c>
      <c r="G1757">
        <v>125000</v>
      </c>
      <c r="H1757" t="inlineStr">
        <is>
          <t>6 Months</t>
        </is>
      </c>
      <c r="I1757" s="27">
        <v>46286</v>
      </c>
      <c r="J1757" s="27">
        <v>46630</v>
      </c>
      <c r="L1757">
        <v>29.978</v>
      </c>
      <c r="M1757">
        <v>24.046</v>
      </c>
      <c r="N1757">
        <v>27.013</v>
      </c>
      <c r="O1757">
        <v>157.466</v>
      </c>
      <c r="R1757" t="inlineStr">
        <is>
          <t>Standard</t>
        </is>
      </c>
      <c r="S1757" t="inlineStr">
        <is>
          <t>Standard</t>
        </is>
      </c>
      <c r="T1757" t="str">
        <f>IF($A1757="","",$A1757&amp;"|"&amp;$S1757&amp;"|"&amp;$D1757&amp;"|"&amp;$E1757&amp;"|"&amp;$F1757&amp;"|"&amp;$H1757)</f>
        <v>Acquisition|Standard|17|Evening Weekend And Night|100001|6 Months</v>
      </c>
    </row>
    <row r="1758" spans="1:20" x14ac:dyDescent="0.25">
      <c r="A1758" t="inlineStr">
        <is>
          <t>Acquisition</t>
        </is>
      </c>
      <c r="B1758" t="inlineStr">
        <is>
          <t>Sep26-6M-Acq DY4 Gold Standard</t>
        </is>
      </c>
      <c r="C1758">
        <v>3</v>
      </c>
      <c r="D1758">
        <v>12</v>
      </c>
      <c r="E1758" t="inlineStr">
        <is>
          <t>Standard</t>
        </is>
      </c>
      <c r="F1758">
        <v>100001</v>
      </c>
      <c r="G1758">
        <v>125000</v>
      </c>
      <c r="H1758" t="inlineStr">
        <is>
          <t>6 Months</t>
        </is>
      </c>
      <c r="I1758" s="27">
        <v>46286</v>
      </c>
      <c r="J1758" s="27">
        <v>46630</v>
      </c>
      <c r="K1758">
        <v>28.731</v>
      </c>
      <c r="O1758">
        <v>157.466</v>
      </c>
      <c r="R1758" t="inlineStr">
        <is>
          <t>Standard</t>
        </is>
      </c>
      <c r="S1758" t="inlineStr">
        <is>
          <t>Standard</t>
        </is>
      </c>
      <c r="T1758" t="str">
        <f>IF($A1758="","",$A1758&amp;"|"&amp;$S1758&amp;"|"&amp;$D1758&amp;"|"&amp;$E1758&amp;"|"&amp;$F1758&amp;"|"&amp;$H1758)</f>
        <v>Acquisition|Standard|12|Standard|100001|6 Months</v>
      </c>
    </row>
    <row r="1759" spans="1:20" x14ac:dyDescent="0.25">
      <c r="A1759" t="inlineStr">
        <is>
          <t>Acquisition</t>
        </is>
      </c>
      <c r="B1759" t="inlineStr">
        <is>
          <t>Sep26-6M-Acq DY4 Gold Standard</t>
        </is>
      </c>
      <c r="C1759">
        <v>4</v>
      </c>
      <c r="D1759">
        <v>12</v>
      </c>
      <c r="E1759" t="inlineStr">
        <is>
          <t>Evening And Weekend</t>
        </is>
      </c>
      <c r="F1759">
        <v>100001</v>
      </c>
      <c r="G1759">
        <v>125000</v>
      </c>
      <c r="H1759" t="inlineStr">
        <is>
          <t>6 Months</t>
        </is>
      </c>
      <c r="I1759" s="27">
        <v>46286</v>
      </c>
      <c r="J1759" s="27">
        <v>46630</v>
      </c>
      <c r="L1759">
        <v>30.225</v>
      </c>
      <c r="N1759">
        <v>27.23</v>
      </c>
      <c r="O1759">
        <v>157.466</v>
      </c>
      <c r="R1759" t="inlineStr">
        <is>
          <t>Standard</t>
        </is>
      </c>
      <c r="S1759" t="inlineStr">
        <is>
          <t>Standard</t>
        </is>
      </c>
      <c r="T1759" t="str">
        <f>IF($A1759="","",$A1759&amp;"|"&amp;$S1759&amp;"|"&amp;$D1759&amp;"|"&amp;$E1759&amp;"|"&amp;$F1759&amp;"|"&amp;$H1759)</f>
        <v>Acquisition|Standard|12|Evening And Weekend|100001|6 Months</v>
      </c>
    </row>
    <row r="1760" spans="1:20" x14ac:dyDescent="0.25">
      <c r="A1760" t="inlineStr">
        <is>
          <t>Acquisition</t>
        </is>
      </c>
      <c r="B1760" t="inlineStr">
        <is>
          <t>Sep26-6M-Acq DY4 Gold Standard</t>
        </is>
      </c>
      <c r="C1760">
        <v>4</v>
      </c>
      <c r="D1760">
        <v>12</v>
      </c>
      <c r="E1760" t="inlineStr">
        <is>
          <t>Day Night</t>
        </is>
      </c>
      <c r="F1760">
        <v>100001</v>
      </c>
      <c r="G1760">
        <v>125000</v>
      </c>
      <c r="H1760" t="inlineStr">
        <is>
          <t>6 Months</t>
        </is>
      </c>
      <c r="I1760" s="27">
        <v>46286</v>
      </c>
      <c r="J1760" s="27">
        <v>46630</v>
      </c>
      <c r="L1760">
        <v>29.916</v>
      </c>
      <c r="M1760">
        <v>23.996</v>
      </c>
      <c r="O1760">
        <v>157.466</v>
      </c>
      <c r="R1760" t="inlineStr">
        <is>
          <t>Standard</t>
        </is>
      </c>
      <c r="S1760" t="inlineStr">
        <is>
          <t>Standard</t>
        </is>
      </c>
      <c r="T1760" t="str">
        <f>IF($A1760="","",$A1760&amp;"|"&amp;$S1760&amp;"|"&amp;$D1760&amp;"|"&amp;$E1760&amp;"|"&amp;$F1760&amp;"|"&amp;$H1760)</f>
        <v>Acquisition|Standard|12|Day Night|100001|6 Months</v>
      </c>
    </row>
    <row r="1761" spans="1:20" x14ac:dyDescent="0.25">
      <c r="A1761" t="inlineStr">
        <is>
          <t>Acquisition</t>
        </is>
      </c>
      <c r="B1761" t="inlineStr">
        <is>
          <t>Sep26-6M-Acq DY4 Gold Standard</t>
        </is>
      </c>
      <c r="C1761">
        <v>4</v>
      </c>
      <c r="D1761">
        <v>12</v>
      </c>
      <c r="E1761" t="inlineStr">
        <is>
          <t>Evening Weekend And Night</t>
        </is>
      </c>
      <c r="F1761">
        <v>100001</v>
      </c>
      <c r="G1761">
        <v>125000</v>
      </c>
      <c r="H1761" t="inlineStr">
        <is>
          <t>6 Months</t>
        </is>
      </c>
      <c r="I1761" s="27">
        <v>46286</v>
      </c>
      <c r="J1761" s="27">
        <v>46630</v>
      </c>
      <c r="L1761">
        <v>30.225</v>
      </c>
      <c r="M1761">
        <v>24.243</v>
      </c>
      <c r="N1761">
        <v>27.23</v>
      </c>
      <c r="O1761">
        <v>157.466</v>
      </c>
      <c r="R1761" t="inlineStr">
        <is>
          <t>Standard</t>
        </is>
      </c>
      <c r="S1761" t="inlineStr">
        <is>
          <t>Standard</t>
        </is>
      </c>
      <c r="T1761" t="str">
        <f>IF($A1761="","",$A1761&amp;"|"&amp;$S1761&amp;"|"&amp;$D1761&amp;"|"&amp;$E1761&amp;"|"&amp;$F1761&amp;"|"&amp;$H1761)</f>
        <v>Acquisition|Standard|12|Evening Weekend And Night|100001|6 Months</v>
      </c>
    </row>
    <row r="1762" spans="1:20" x14ac:dyDescent="0.25">
      <c r="A1762" t="inlineStr">
        <is>
          <t>Acquisition</t>
        </is>
      </c>
      <c r="B1762" t="inlineStr">
        <is>
          <t>Sep26-6M-Acq DY4 Gold Standard</t>
        </is>
      </c>
      <c r="C1762">
        <v>3</v>
      </c>
      <c r="D1762">
        <v>11</v>
      </c>
      <c r="E1762" t="inlineStr">
        <is>
          <t>Standard</t>
        </is>
      </c>
      <c r="F1762">
        <v>100001</v>
      </c>
      <c r="G1762">
        <v>125000</v>
      </c>
      <c r="H1762" t="inlineStr">
        <is>
          <t>6 Months</t>
        </is>
      </c>
      <c r="I1762" s="27">
        <v>46286</v>
      </c>
      <c r="J1762" s="27">
        <v>46630</v>
      </c>
      <c r="K1762">
        <v>28.907</v>
      </c>
      <c r="O1762">
        <v>157.466</v>
      </c>
      <c r="R1762" t="inlineStr">
        <is>
          <t>Standard</t>
        </is>
      </c>
      <c r="S1762" t="inlineStr">
        <is>
          <t>Standard</t>
        </is>
      </c>
      <c r="T1762" t="str">
        <f>IF($A1762="","",$A1762&amp;"|"&amp;$S1762&amp;"|"&amp;$D1762&amp;"|"&amp;$E1762&amp;"|"&amp;$F1762&amp;"|"&amp;$H1762)</f>
        <v>Acquisition|Standard|11|Standard|100001|6 Months</v>
      </c>
    </row>
    <row r="1763" spans="1:20" x14ac:dyDescent="0.25">
      <c r="A1763" t="inlineStr">
        <is>
          <t>Acquisition</t>
        </is>
      </c>
      <c r="B1763" t="inlineStr">
        <is>
          <t>Sep26-6M-Acq DY4 Gold Standard</t>
        </is>
      </c>
      <c r="C1763">
        <v>4</v>
      </c>
      <c r="D1763">
        <v>11</v>
      </c>
      <c r="E1763" t="inlineStr">
        <is>
          <t>Evening And Weekend</t>
        </is>
      </c>
      <c r="F1763">
        <v>100001</v>
      </c>
      <c r="G1763">
        <v>125000</v>
      </c>
      <c r="H1763" t="inlineStr">
        <is>
          <t>6 Months</t>
        </is>
      </c>
      <c r="I1763" s="27">
        <v>46286</v>
      </c>
      <c r="J1763" s="27">
        <v>46630</v>
      </c>
      <c r="L1763">
        <v>30.411</v>
      </c>
      <c r="N1763">
        <v>27.404</v>
      </c>
      <c r="O1763">
        <v>157.466</v>
      </c>
      <c r="R1763" t="inlineStr">
        <is>
          <t>Standard</t>
        </is>
      </c>
      <c r="S1763" t="inlineStr">
        <is>
          <t>Standard</t>
        </is>
      </c>
      <c r="T1763" t="str">
        <f>IF($A1763="","",$A1763&amp;"|"&amp;$S1763&amp;"|"&amp;$D1763&amp;"|"&amp;$E1763&amp;"|"&amp;$F1763&amp;"|"&amp;$H1763)</f>
        <v>Acquisition|Standard|11|Evening And Weekend|100001|6 Months</v>
      </c>
    </row>
    <row r="1764" spans="1:20" x14ac:dyDescent="0.25">
      <c r="A1764" t="inlineStr">
        <is>
          <t>Acquisition</t>
        </is>
      </c>
      <c r="B1764" t="inlineStr">
        <is>
          <t>Sep26-6M-Acq DY4 Gold Standard</t>
        </is>
      </c>
      <c r="C1764">
        <v>4</v>
      </c>
      <c r="D1764">
        <v>11</v>
      </c>
      <c r="E1764" t="inlineStr">
        <is>
          <t>Day Night</t>
        </is>
      </c>
      <c r="F1764">
        <v>100001</v>
      </c>
      <c r="G1764">
        <v>125000</v>
      </c>
      <c r="H1764" t="inlineStr">
        <is>
          <t>6 Months</t>
        </is>
      </c>
      <c r="I1764" s="27">
        <v>46286</v>
      </c>
      <c r="J1764" s="27">
        <v>46630</v>
      </c>
      <c r="L1764">
        <v>30.102</v>
      </c>
      <c r="M1764">
        <v>24.141</v>
      </c>
      <c r="O1764">
        <v>157.466</v>
      </c>
      <c r="R1764" t="inlineStr">
        <is>
          <t>Standard</t>
        </is>
      </c>
      <c r="S1764" t="inlineStr">
        <is>
          <t>Standard</t>
        </is>
      </c>
      <c r="T1764" t="str">
        <f>IF($A1764="","",$A1764&amp;"|"&amp;$S1764&amp;"|"&amp;$D1764&amp;"|"&amp;$E1764&amp;"|"&amp;$F1764&amp;"|"&amp;$H1764)</f>
        <v>Acquisition|Standard|11|Day Night|100001|6 Months</v>
      </c>
    </row>
    <row r="1765" spans="1:20" x14ac:dyDescent="0.25">
      <c r="A1765" t="inlineStr">
        <is>
          <t>Acquisition</t>
        </is>
      </c>
      <c r="B1765" t="inlineStr">
        <is>
          <t>Sep26-6M-Acq DY4 Gold Standard</t>
        </is>
      </c>
      <c r="C1765">
        <v>4</v>
      </c>
      <c r="D1765">
        <v>11</v>
      </c>
      <c r="E1765" t="inlineStr">
        <is>
          <t>Evening Weekend And Night</t>
        </is>
      </c>
      <c r="F1765">
        <v>100001</v>
      </c>
      <c r="G1765">
        <v>125000</v>
      </c>
      <c r="H1765" t="inlineStr">
        <is>
          <t>6 Months</t>
        </is>
      </c>
      <c r="I1765" s="27">
        <v>46286</v>
      </c>
      <c r="J1765" s="27">
        <v>46630</v>
      </c>
      <c r="L1765">
        <v>30.411</v>
      </c>
      <c r="M1765">
        <v>24.386</v>
      </c>
      <c r="N1765">
        <v>27.404</v>
      </c>
      <c r="O1765">
        <v>157.466</v>
      </c>
      <c r="R1765" t="inlineStr">
        <is>
          <t>Standard</t>
        </is>
      </c>
      <c r="S1765" t="inlineStr">
        <is>
          <t>Standard</t>
        </is>
      </c>
      <c r="T1765" t="str">
        <f>IF($A1765="","",$A1765&amp;"|"&amp;$S1765&amp;"|"&amp;$D1765&amp;"|"&amp;$E1765&amp;"|"&amp;$F1765&amp;"|"&amp;$H1765)</f>
        <v>Acquisition|Standard|11|Evening Weekend And Night|100001|6 Months</v>
      </c>
    </row>
    <row r="1766" spans="1:20" x14ac:dyDescent="0.25">
      <c r="A1766" t="inlineStr">
        <is>
          <t>Acquisition</t>
        </is>
      </c>
      <c r="B1766" t="inlineStr">
        <is>
          <t>Sep26-6M-Acq DY4 Gold Standard</t>
        </is>
      </c>
      <c r="C1766">
        <v>3</v>
      </c>
      <c r="D1766">
        <v>15</v>
      </c>
      <c r="E1766" t="inlineStr">
        <is>
          <t>Standard</t>
        </is>
      </c>
      <c r="F1766">
        <v>100001</v>
      </c>
      <c r="G1766">
        <v>125000</v>
      </c>
      <c r="H1766" t="inlineStr">
        <is>
          <t>6 Months</t>
        </is>
      </c>
      <c r="I1766" s="27">
        <v>46286</v>
      </c>
      <c r="J1766" s="27">
        <v>46630</v>
      </c>
      <c r="K1766">
        <v>28.595</v>
      </c>
      <c r="O1766">
        <v>157.466</v>
      </c>
      <c r="R1766" t="inlineStr">
        <is>
          <t>Standard</t>
        </is>
      </c>
      <c r="S1766" t="inlineStr">
        <is>
          <t>Standard</t>
        </is>
      </c>
      <c r="T1766" t="str">
        <f>IF($A1766="","",$A1766&amp;"|"&amp;$S1766&amp;"|"&amp;$D1766&amp;"|"&amp;$E1766&amp;"|"&amp;$F1766&amp;"|"&amp;$H1766)</f>
        <v>Acquisition|Standard|15|Standard|100001|6 Months</v>
      </c>
    </row>
    <row r="1767" spans="1:20" x14ac:dyDescent="0.25">
      <c r="A1767" t="inlineStr">
        <is>
          <t>Acquisition</t>
        </is>
      </c>
      <c r="B1767" t="inlineStr">
        <is>
          <t>Sep26-6M-Acq DY4 Gold Standard</t>
        </is>
      </c>
      <c r="C1767">
        <v>4</v>
      </c>
      <c r="D1767">
        <v>15</v>
      </c>
      <c r="E1767" t="inlineStr">
        <is>
          <t>Evening And Weekend</t>
        </is>
      </c>
      <c r="F1767">
        <v>100001</v>
      </c>
      <c r="G1767">
        <v>125000</v>
      </c>
      <c r="H1767" t="inlineStr">
        <is>
          <t>6 Months</t>
        </is>
      </c>
      <c r="I1767" s="27">
        <v>46286</v>
      </c>
      <c r="J1767" s="27">
        <v>46630</v>
      </c>
      <c r="L1767">
        <v>30.081</v>
      </c>
      <c r="N1767">
        <v>27.105</v>
      </c>
      <c r="O1767">
        <v>157.466</v>
      </c>
      <c r="R1767" t="inlineStr">
        <is>
          <t>Standard</t>
        </is>
      </c>
      <c r="S1767" t="inlineStr">
        <is>
          <t>Standard</t>
        </is>
      </c>
      <c r="T1767" t="str">
        <f>IF($A1767="","",$A1767&amp;"|"&amp;$S1767&amp;"|"&amp;$D1767&amp;"|"&amp;$E1767&amp;"|"&amp;$F1767&amp;"|"&amp;$H1767)</f>
        <v>Acquisition|Standard|15|Evening And Weekend|100001|6 Months</v>
      </c>
    </row>
    <row r="1768" spans="1:20" x14ac:dyDescent="0.25">
      <c r="A1768" t="inlineStr">
        <is>
          <t>Acquisition</t>
        </is>
      </c>
      <c r="B1768" t="inlineStr">
        <is>
          <t>Sep26-6M-Acq DY4 Gold Standard</t>
        </is>
      </c>
      <c r="C1768">
        <v>4</v>
      </c>
      <c r="D1768">
        <v>15</v>
      </c>
      <c r="E1768" t="inlineStr">
        <is>
          <t>Day Night</t>
        </is>
      </c>
      <c r="F1768">
        <v>100001</v>
      </c>
      <c r="G1768">
        <v>125000</v>
      </c>
      <c r="H1768" t="inlineStr">
        <is>
          <t>6 Months</t>
        </is>
      </c>
      <c r="I1768" s="27">
        <v>46286</v>
      </c>
      <c r="J1768" s="27">
        <v>46630</v>
      </c>
      <c r="L1768">
        <v>29.772</v>
      </c>
      <c r="M1768">
        <v>23.882</v>
      </c>
      <c r="O1768">
        <v>157.466</v>
      </c>
      <c r="R1768" t="inlineStr">
        <is>
          <t>Standard</t>
        </is>
      </c>
      <c r="S1768" t="inlineStr">
        <is>
          <t>Standard</t>
        </is>
      </c>
      <c r="T1768" t="str">
        <f>IF($A1768="","",$A1768&amp;"|"&amp;$S1768&amp;"|"&amp;$D1768&amp;"|"&amp;$E1768&amp;"|"&amp;$F1768&amp;"|"&amp;$H1768)</f>
        <v>Acquisition|Standard|15|Day Night|100001|6 Months</v>
      </c>
    </row>
    <row r="1769" spans="1:20" x14ac:dyDescent="0.25">
      <c r="A1769" t="inlineStr">
        <is>
          <t>Acquisition</t>
        </is>
      </c>
      <c r="B1769" t="inlineStr">
        <is>
          <t>Sep26-6M-Acq DY4 Gold Standard</t>
        </is>
      </c>
      <c r="C1769">
        <v>4</v>
      </c>
      <c r="D1769">
        <v>15</v>
      </c>
      <c r="E1769" t="inlineStr">
        <is>
          <t>Evening Weekend And Night</t>
        </is>
      </c>
      <c r="F1769">
        <v>100001</v>
      </c>
      <c r="G1769">
        <v>125000</v>
      </c>
      <c r="H1769" t="inlineStr">
        <is>
          <t>6 Months</t>
        </is>
      </c>
      <c r="I1769" s="27">
        <v>46286</v>
      </c>
      <c r="J1769" s="27">
        <v>46630</v>
      </c>
      <c r="L1769">
        <v>30.081</v>
      </c>
      <c r="M1769">
        <v>24.129</v>
      </c>
      <c r="N1769">
        <v>27.105</v>
      </c>
      <c r="O1769">
        <v>157.466</v>
      </c>
      <c r="R1769" t="inlineStr">
        <is>
          <t>Standard</t>
        </is>
      </c>
      <c r="S1769" t="inlineStr">
        <is>
          <t>Standard</t>
        </is>
      </c>
      <c r="T1769" t="str">
        <f>IF($A1769="","",$A1769&amp;"|"&amp;$S1769&amp;"|"&amp;$D1769&amp;"|"&amp;$E1769&amp;"|"&amp;$F1769&amp;"|"&amp;$H1769)</f>
        <v>Acquisition|Standard|15|Evening Weekend And Night|100001|6 Months</v>
      </c>
    </row>
    <row r="1770" spans="1:20" x14ac:dyDescent="0.25">
      <c r="A1770" t="inlineStr">
        <is>
          <t>Acquisition</t>
        </is>
      </c>
      <c r="B1770" t="inlineStr">
        <is>
          <t>Sep26-6M-Acq DY4 Gold Standard</t>
        </is>
      </c>
      <c r="C1770">
        <v>3</v>
      </c>
      <c r="D1770">
        <v>16</v>
      </c>
      <c r="E1770" t="inlineStr">
        <is>
          <t>Standard</t>
        </is>
      </c>
      <c r="F1770">
        <v>100001</v>
      </c>
      <c r="G1770">
        <v>125000</v>
      </c>
      <c r="H1770" t="inlineStr">
        <is>
          <t>6 Months</t>
        </is>
      </c>
      <c r="I1770" s="27">
        <v>46286</v>
      </c>
      <c r="J1770" s="27">
        <v>46630</v>
      </c>
      <c r="K1770">
        <v>28.705</v>
      </c>
      <c r="O1770">
        <v>157.466</v>
      </c>
      <c r="R1770" t="inlineStr">
        <is>
          <t>Standard</t>
        </is>
      </c>
      <c r="S1770" t="inlineStr">
        <is>
          <t>Standard</t>
        </is>
      </c>
      <c r="T1770" t="str">
        <f>IF($A1770="","",$A1770&amp;"|"&amp;$S1770&amp;"|"&amp;$D1770&amp;"|"&amp;$E1770&amp;"|"&amp;$F1770&amp;"|"&amp;$H1770)</f>
        <v>Acquisition|Standard|16|Standard|100001|6 Months</v>
      </c>
    </row>
    <row r="1771" spans="1:20" x14ac:dyDescent="0.25">
      <c r="A1771" t="inlineStr">
        <is>
          <t>Acquisition</t>
        </is>
      </c>
      <c r="B1771" t="inlineStr">
        <is>
          <t>Sep26-6M-Acq DY4 Gold Standard</t>
        </is>
      </c>
      <c r="C1771">
        <v>4</v>
      </c>
      <c r="D1771">
        <v>16</v>
      </c>
      <c r="E1771" t="inlineStr">
        <is>
          <t>Evening And Weekend</t>
        </is>
      </c>
      <c r="F1771">
        <v>100001</v>
      </c>
      <c r="G1771">
        <v>125000</v>
      </c>
      <c r="H1771" t="inlineStr">
        <is>
          <t>6 Months</t>
        </is>
      </c>
      <c r="I1771" s="27">
        <v>46286</v>
      </c>
      <c r="J1771" s="27">
        <v>46630</v>
      </c>
      <c r="L1771">
        <v>30.195</v>
      </c>
      <c r="N1771">
        <v>27.208</v>
      </c>
      <c r="O1771">
        <v>157.466</v>
      </c>
      <c r="R1771" t="inlineStr">
        <is>
          <t>Standard</t>
        </is>
      </c>
      <c r="S1771" t="inlineStr">
        <is>
          <t>Standard</t>
        </is>
      </c>
      <c r="T1771" t="str">
        <f>IF($A1771="","",$A1771&amp;"|"&amp;$S1771&amp;"|"&amp;$D1771&amp;"|"&amp;$E1771&amp;"|"&amp;$F1771&amp;"|"&amp;$H1771)</f>
        <v>Acquisition|Standard|16|Evening And Weekend|100001|6 Months</v>
      </c>
    </row>
    <row r="1772" spans="1:20" x14ac:dyDescent="0.25">
      <c r="A1772" t="inlineStr">
        <is>
          <t>Acquisition</t>
        </is>
      </c>
      <c r="B1772" t="inlineStr">
        <is>
          <t>Sep26-6M-Acq DY4 Gold Standard</t>
        </is>
      </c>
      <c r="C1772">
        <v>4</v>
      </c>
      <c r="D1772">
        <v>16</v>
      </c>
      <c r="E1772" t="inlineStr">
        <is>
          <t>Day Night</t>
        </is>
      </c>
      <c r="F1772">
        <v>100001</v>
      </c>
      <c r="G1772">
        <v>125000</v>
      </c>
      <c r="H1772" t="inlineStr">
        <is>
          <t>6 Months</t>
        </is>
      </c>
      <c r="I1772" s="27">
        <v>46286</v>
      </c>
      <c r="J1772" s="27">
        <v>46630</v>
      </c>
      <c r="L1772">
        <v>29.885</v>
      </c>
      <c r="M1772">
        <v>23.974</v>
      </c>
      <c r="O1772">
        <v>157.466</v>
      </c>
      <c r="R1772" t="inlineStr">
        <is>
          <t>Standard</t>
        </is>
      </c>
      <c r="S1772" t="inlineStr">
        <is>
          <t>Standard</t>
        </is>
      </c>
      <c r="T1772" t="str">
        <f>IF($A1772="","",$A1772&amp;"|"&amp;$S1772&amp;"|"&amp;$D1772&amp;"|"&amp;$E1772&amp;"|"&amp;$F1772&amp;"|"&amp;$H1772)</f>
        <v>Acquisition|Standard|16|Day Night|100001|6 Months</v>
      </c>
    </row>
    <row r="1773" spans="1:20" x14ac:dyDescent="0.25">
      <c r="A1773" t="inlineStr">
        <is>
          <t>Acquisition</t>
        </is>
      </c>
      <c r="B1773" t="inlineStr">
        <is>
          <t>Sep26-6M-Acq DY4 Gold Standard</t>
        </is>
      </c>
      <c r="C1773">
        <v>4</v>
      </c>
      <c r="D1773">
        <v>16</v>
      </c>
      <c r="E1773" t="inlineStr">
        <is>
          <t>Evening Weekend And Night</t>
        </is>
      </c>
      <c r="F1773">
        <v>100001</v>
      </c>
      <c r="G1773">
        <v>125000</v>
      </c>
      <c r="H1773" t="inlineStr">
        <is>
          <t>6 Months</t>
        </is>
      </c>
      <c r="I1773" s="27">
        <v>46286</v>
      </c>
      <c r="J1773" s="27">
        <v>46630</v>
      </c>
      <c r="L1773">
        <v>30.195</v>
      </c>
      <c r="M1773">
        <v>24.223</v>
      </c>
      <c r="N1773">
        <v>27.208</v>
      </c>
      <c r="O1773">
        <v>157.466</v>
      </c>
      <c r="R1773" t="inlineStr">
        <is>
          <t>Standard</t>
        </is>
      </c>
      <c r="S1773" t="inlineStr">
        <is>
          <t>Standard</t>
        </is>
      </c>
      <c r="T1773" t="str">
        <f>IF($A1773="","",$A1773&amp;"|"&amp;$S1773&amp;"|"&amp;$D1773&amp;"|"&amp;$E1773&amp;"|"&amp;$F1773&amp;"|"&amp;$H1773)</f>
        <v>Acquisition|Standard|16|Evening Weekend And Night|100001|6 Months</v>
      </c>
    </row>
    <row r="1774" spans="1:20" x14ac:dyDescent="0.25">
      <c r="A1774" t="inlineStr">
        <is>
          <t>Acquisition</t>
        </is>
      </c>
      <c r="B1774" t="inlineStr">
        <is>
          <t>Sep26-6M-Acq DY4 Gold Standard</t>
        </is>
      </c>
      <c r="C1774">
        <v>3</v>
      </c>
      <c r="D1774">
        <v>13</v>
      </c>
      <c r="E1774" t="inlineStr">
        <is>
          <t>Standard</t>
        </is>
      </c>
      <c r="F1774">
        <v>100001</v>
      </c>
      <c r="G1774">
        <v>125000</v>
      </c>
      <c r="H1774" t="inlineStr">
        <is>
          <t>6 Months</t>
        </is>
      </c>
      <c r="I1774" s="27">
        <v>46286</v>
      </c>
      <c r="J1774" s="27">
        <v>46630</v>
      </c>
      <c r="K1774">
        <v>28.731</v>
      </c>
      <c r="O1774">
        <v>157.466</v>
      </c>
      <c r="R1774" t="inlineStr">
        <is>
          <t>Standard</t>
        </is>
      </c>
      <c r="S1774" t="inlineStr">
        <is>
          <t>Standard</t>
        </is>
      </c>
      <c r="T1774" t="str">
        <f>IF($A1774="","",$A1774&amp;"|"&amp;$S1774&amp;"|"&amp;$D1774&amp;"|"&amp;$E1774&amp;"|"&amp;$F1774&amp;"|"&amp;$H1774)</f>
        <v>Acquisition|Standard|13|Standard|100001|6 Months</v>
      </c>
    </row>
    <row r="1775" spans="1:20" x14ac:dyDescent="0.25">
      <c r="A1775" t="inlineStr">
        <is>
          <t>Acquisition</t>
        </is>
      </c>
      <c r="B1775" t="inlineStr">
        <is>
          <t>Sep26-6M-Acq DY4 Gold Standard</t>
        </is>
      </c>
      <c r="C1775">
        <v>4</v>
      </c>
      <c r="D1775">
        <v>13</v>
      </c>
      <c r="E1775" t="inlineStr">
        <is>
          <t>Evening And Weekend</t>
        </is>
      </c>
      <c r="F1775">
        <v>100001</v>
      </c>
      <c r="G1775">
        <v>125000</v>
      </c>
      <c r="H1775" t="inlineStr">
        <is>
          <t>6 Months</t>
        </is>
      </c>
      <c r="I1775" s="27">
        <v>46286</v>
      </c>
      <c r="J1775" s="27">
        <v>46630</v>
      </c>
      <c r="L1775">
        <v>30.225</v>
      </c>
      <c r="N1775">
        <v>27.23</v>
      </c>
      <c r="O1775">
        <v>157.466</v>
      </c>
      <c r="R1775" t="inlineStr">
        <is>
          <t>Standard</t>
        </is>
      </c>
      <c r="S1775" t="inlineStr">
        <is>
          <t>Standard</t>
        </is>
      </c>
      <c r="T1775" t="str">
        <f>IF($A1775="","",$A1775&amp;"|"&amp;$S1775&amp;"|"&amp;$D1775&amp;"|"&amp;$E1775&amp;"|"&amp;$F1775&amp;"|"&amp;$H1775)</f>
        <v>Acquisition|Standard|13|Evening And Weekend|100001|6 Months</v>
      </c>
    </row>
    <row r="1776" spans="1:20" x14ac:dyDescent="0.25">
      <c r="A1776" t="inlineStr">
        <is>
          <t>Acquisition</t>
        </is>
      </c>
      <c r="B1776" t="inlineStr">
        <is>
          <t>Sep26-6M-Acq DY4 Gold Standard</t>
        </is>
      </c>
      <c r="C1776">
        <v>4</v>
      </c>
      <c r="D1776">
        <v>13</v>
      </c>
      <c r="E1776" t="inlineStr">
        <is>
          <t>Day Night</t>
        </is>
      </c>
      <c r="F1776">
        <v>100001</v>
      </c>
      <c r="G1776">
        <v>125000</v>
      </c>
      <c r="H1776" t="inlineStr">
        <is>
          <t>6 Months</t>
        </is>
      </c>
      <c r="I1776" s="27">
        <v>46286</v>
      </c>
      <c r="J1776" s="27">
        <v>46630</v>
      </c>
      <c r="L1776">
        <v>29.916</v>
      </c>
      <c r="M1776">
        <v>23.996</v>
      </c>
      <c r="O1776">
        <v>157.466</v>
      </c>
      <c r="R1776" t="inlineStr">
        <is>
          <t>Standard</t>
        </is>
      </c>
      <c r="S1776" t="inlineStr">
        <is>
          <t>Standard</t>
        </is>
      </c>
      <c r="T1776" t="str">
        <f>IF($A1776="","",$A1776&amp;"|"&amp;$S1776&amp;"|"&amp;$D1776&amp;"|"&amp;$E1776&amp;"|"&amp;$F1776&amp;"|"&amp;$H1776)</f>
        <v>Acquisition|Standard|13|Day Night|100001|6 Months</v>
      </c>
    </row>
    <row r="1777" spans="1:20" x14ac:dyDescent="0.25">
      <c r="A1777" t="inlineStr">
        <is>
          <t>Acquisition</t>
        </is>
      </c>
      <c r="B1777" t="inlineStr">
        <is>
          <t>Sep26-6M-Acq DY4 Gold Standard</t>
        </is>
      </c>
      <c r="C1777">
        <v>4</v>
      </c>
      <c r="D1777">
        <v>13</v>
      </c>
      <c r="E1777" t="inlineStr">
        <is>
          <t>Evening Weekend And Night</t>
        </is>
      </c>
      <c r="F1777">
        <v>100001</v>
      </c>
      <c r="G1777">
        <v>125000</v>
      </c>
      <c r="H1777" t="inlineStr">
        <is>
          <t>6 Months</t>
        </is>
      </c>
      <c r="I1777" s="27">
        <v>46286</v>
      </c>
      <c r="J1777" s="27">
        <v>46630</v>
      </c>
      <c r="L1777">
        <v>30.225</v>
      </c>
      <c r="M1777">
        <v>24.243</v>
      </c>
      <c r="N1777">
        <v>27.23</v>
      </c>
      <c r="O1777">
        <v>157.466</v>
      </c>
      <c r="R1777" t="inlineStr">
        <is>
          <t>Standard</t>
        </is>
      </c>
      <c r="S1777" t="inlineStr">
        <is>
          <t>Standard</t>
        </is>
      </c>
      <c r="T1777" t="str">
        <f>IF($A1777="","",$A1777&amp;"|"&amp;$S1777&amp;"|"&amp;$D1777&amp;"|"&amp;$E1777&amp;"|"&amp;$F1777&amp;"|"&amp;$H1777)</f>
        <v>Acquisition|Standard|13|Evening Weekend And Night|100001|6 Months</v>
      </c>
    </row>
    <row r="1778" spans="1:20" x14ac:dyDescent="0.25">
      <c r="A1778" t="inlineStr">
        <is>
          <t>Acquisition</t>
        </is>
      </c>
      <c r="B1778" t="inlineStr">
        <is>
          <t>Sep26-6M-Acq DY4 Gold Standard</t>
        </is>
      </c>
      <c r="C1778">
        <v>3</v>
      </c>
      <c r="D1778">
        <v>19</v>
      </c>
      <c r="E1778" t="inlineStr">
        <is>
          <t>Standard</t>
        </is>
      </c>
      <c r="F1778">
        <v>100001</v>
      </c>
      <c r="G1778">
        <v>125000</v>
      </c>
      <c r="H1778" t="inlineStr">
        <is>
          <t>6 Months</t>
        </is>
      </c>
      <c r="I1778" s="27">
        <v>46286</v>
      </c>
      <c r="J1778" s="27">
        <v>46630</v>
      </c>
      <c r="K1778">
        <v>29.3</v>
      </c>
      <c r="O1778">
        <v>157.466</v>
      </c>
      <c r="R1778" t="inlineStr">
        <is>
          <t>Standard</t>
        </is>
      </c>
      <c r="S1778" t="inlineStr">
        <is>
          <t>Standard</t>
        </is>
      </c>
      <c r="T1778" t="str">
        <f>IF($A1778="","",$A1778&amp;"|"&amp;$S1778&amp;"|"&amp;$D1778&amp;"|"&amp;$E1778&amp;"|"&amp;$F1778&amp;"|"&amp;$H1778)</f>
        <v>Acquisition|Standard|19|Standard|100001|6 Months</v>
      </c>
    </row>
    <row r="1779" spans="1:20" x14ac:dyDescent="0.25">
      <c r="A1779" t="inlineStr">
        <is>
          <t>Acquisition</t>
        </is>
      </c>
      <c r="B1779" t="inlineStr">
        <is>
          <t>Sep26-6M-Acq DY4 Gold Standard</t>
        </is>
      </c>
      <c r="C1779">
        <v>4</v>
      </c>
      <c r="D1779">
        <v>19</v>
      </c>
      <c r="E1779" t="inlineStr">
        <is>
          <t>Evening And Weekend</t>
        </is>
      </c>
      <c r="F1779">
        <v>100001</v>
      </c>
      <c r="G1779">
        <v>125000</v>
      </c>
      <c r="H1779" t="inlineStr">
        <is>
          <t>6 Months</t>
        </is>
      </c>
      <c r="I1779" s="27">
        <v>46286</v>
      </c>
      <c r="J1779" s="27">
        <v>46630</v>
      </c>
      <c r="L1779">
        <v>30.823</v>
      </c>
      <c r="N1779">
        <v>27.776</v>
      </c>
      <c r="O1779">
        <v>157.466</v>
      </c>
      <c r="R1779" t="inlineStr">
        <is>
          <t>Standard</t>
        </is>
      </c>
      <c r="S1779" t="inlineStr">
        <is>
          <t>Standard</t>
        </is>
      </c>
      <c r="T1779" t="str">
        <f>IF($A1779="","",$A1779&amp;"|"&amp;$S1779&amp;"|"&amp;$D1779&amp;"|"&amp;$E1779&amp;"|"&amp;$F1779&amp;"|"&amp;$H1779)</f>
        <v>Acquisition|Standard|19|Evening And Weekend|100001|6 Months</v>
      </c>
    </row>
    <row r="1780" spans="1:20" x14ac:dyDescent="0.25">
      <c r="A1780" t="inlineStr">
        <is>
          <t>Acquisition</t>
        </is>
      </c>
      <c r="B1780" t="inlineStr">
        <is>
          <t>Sep26-6M-Acq DY4 Gold Standard</t>
        </is>
      </c>
      <c r="C1780">
        <v>4</v>
      </c>
      <c r="D1780">
        <v>19</v>
      </c>
      <c r="E1780" t="inlineStr">
        <is>
          <t>Day Night</t>
        </is>
      </c>
      <c r="F1780">
        <v>100001</v>
      </c>
      <c r="G1780">
        <v>125000</v>
      </c>
      <c r="H1780" t="inlineStr">
        <is>
          <t>6 Months</t>
        </is>
      </c>
      <c r="I1780" s="27">
        <v>46286</v>
      </c>
      <c r="J1780" s="27">
        <v>46630</v>
      </c>
      <c r="L1780">
        <v>30.504</v>
      </c>
      <c r="M1780">
        <v>24.469</v>
      </c>
      <c r="O1780">
        <v>157.466</v>
      </c>
      <c r="R1780" t="inlineStr">
        <is>
          <t>Standard</t>
        </is>
      </c>
      <c r="S1780" t="inlineStr">
        <is>
          <t>Standard</t>
        </is>
      </c>
      <c r="T1780" t="str">
        <f>IF($A1780="","",$A1780&amp;"|"&amp;$S1780&amp;"|"&amp;$D1780&amp;"|"&amp;$E1780&amp;"|"&amp;$F1780&amp;"|"&amp;$H1780)</f>
        <v>Acquisition|Standard|19|Day Night|100001|6 Months</v>
      </c>
    </row>
    <row r="1781" spans="1:20" x14ac:dyDescent="0.25">
      <c r="A1781" t="inlineStr">
        <is>
          <t>Acquisition</t>
        </is>
      </c>
      <c r="B1781" t="inlineStr">
        <is>
          <t>Sep26-6M-Acq DY4 Gold Standard</t>
        </is>
      </c>
      <c r="C1781">
        <v>4</v>
      </c>
      <c r="D1781">
        <v>19</v>
      </c>
      <c r="E1781" t="inlineStr">
        <is>
          <t>Evening Weekend And Night</t>
        </is>
      </c>
      <c r="F1781">
        <v>100001</v>
      </c>
      <c r="G1781">
        <v>125000</v>
      </c>
      <c r="H1781" t="inlineStr">
        <is>
          <t>6 Months</t>
        </is>
      </c>
      <c r="I1781" s="27">
        <v>46286</v>
      </c>
      <c r="J1781" s="27">
        <v>46630</v>
      </c>
      <c r="L1781">
        <v>30.823</v>
      </c>
      <c r="M1781">
        <v>24.716</v>
      </c>
      <c r="N1781">
        <v>27.776</v>
      </c>
      <c r="O1781">
        <v>157.466</v>
      </c>
      <c r="R1781" t="inlineStr">
        <is>
          <t>Standard</t>
        </is>
      </c>
      <c r="S1781" t="inlineStr">
        <is>
          <t>Standard</t>
        </is>
      </c>
      <c r="T1781" t="str">
        <f>IF($A1781="","",$A1781&amp;"|"&amp;$S1781&amp;"|"&amp;$D1781&amp;"|"&amp;$E1781&amp;"|"&amp;$F1781&amp;"|"&amp;$H1781)</f>
        <v>Acquisition|Standard|19|Evening Weekend And Night|100001|6 Months</v>
      </c>
    </row>
    <row r="1782" spans="1:20" x14ac:dyDescent="0.25">
      <c r="A1782" t="inlineStr">
        <is>
          <t>Acquisition</t>
        </is>
      </c>
      <c r="B1782" t="inlineStr">
        <is>
          <t>Sep26-6M-Acq DY4 Gold Standard</t>
        </is>
      </c>
      <c r="C1782">
        <v>3</v>
      </c>
      <c r="D1782">
        <v>21</v>
      </c>
      <c r="E1782" t="inlineStr">
        <is>
          <t>Standard</t>
        </is>
      </c>
      <c r="F1782">
        <v>100001</v>
      </c>
      <c r="G1782">
        <v>125000</v>
      </c>
      <c r="H1782" t="inlineStr">
        <is>
          <t>6 Months</t>
        </is>
      </c>
      <c r="I1782" s="27">
        <v>46286</v>
      </c>
      <c r="J1782" s="27">
        <v>46630</v>
      </c>
      <c r="K1782">
        <v>29.521</v>
      </c>
      <c r="O1782">
        <v>157.466</v>
      </c>
      <c r="R1782" t="inlineStr">
        <is>
          <t>Standard</t>
        </is>
      </c>
      <c r="S1782" t="inlineStr">
        <is>
          <t>Standard</t>
        </is>
      </c>
      <c r="T1782" t="str">
        <f>IF($A1782="","",$A1782&amp;"|"&amp;$S1782&amp;"|"&amp;$D1782&amp;"|"&amp;$E1782&amp;"|"&amp;$F1782&amp;"|"&amp;$H1782)</f>
        <v>Acquisition|Standard|21|Standard|100001|6 Months</v>
      </c>
    </row>
    <row r="1783" spans="1:20" x14ac:dyDescent="0.25">
      <c r="A1783" t="inlineStr">
        <is>
          <t>Acquisition</t>
        </is>
      </c>
      <c r="B1783" t="inlineStr">
        <is>
          <t>Sep26-6M-Acq DY4 Gold Standard</t>
        </is>
      </c>
      <c r="C1783">
        <v>4</v>
      </c>
      <c r="D1783">
        <v>21</v>
      </c>
      <c r="E1783" t="inlineStr">
        <is>
          <t>Evening And Weekend</t>
        </is>
      </c>
      <c r="F1783">
        <v>100001</v>
      </c>
      <c r="G1783">
        <v>125000</v>
      </c>
      <c r="H1783" t="inlineStr">
        <is>
          <t>6 Months</t>
        </is>
      </c>
      <c r="I1783" s="27">
        <v>46286</v>
      </c>
      <c r="J1783" s="27">
        <v>46630</v>
      </c>
      <c r="L1783">
        <v>31.061</v>
      </c>
      <c r="N1783">
        <v>27.981</v>
      </c>
      <c r="O1783">
        <v>157.466</v>
      </c>
      <c r="R1783" t="inlineStr">
        <is>
          <t>Standard</t>
        </is>
      </c>
      <c r="S1783" t="inlineStr">
        <is>
          <t>Standard</t>
        </is>
      </c>
      <c r="T1783" t="str">
        <f>IF($A1783="","",$A1783&amp;"|"&amp;$S1783&amp;"|"&amp;$D1783&amp;"|"&amp;$E1783&amp;"|"&amp;$F1783&amp;"|"&amp;$H1783)</f>
        <v>Acquisition|Standard|21|Evening And Weekend|100001|6 Months</v>
      </c>
    </row>
    <row r="1784" spans="1:20" x14ac:dyDescent="0.25">
      <c r="A1784" t="inlineStr">
        <is>
          <t>Acquisition</t>
        </is>
      </c>
      <c r="B1784" t="inlineStr">
        <is>
          <t>Sep26-6M-Acq DY4 Gold Standard</t>
        </is>
      </c>
      <c r="C1784">
        <v>4</v>
      </c>
      <c r="D1784">
        <v>21</v>
      </c>
      <c r="E1784" t="inlineStr">
        <is>
          <t>Day Night</t>
        </is>
      </c>
      <c r="F1784">
        <v>100001</v>
      </c>
      <c r="G1784">
        <v>125000</v>
      </c>
      <c r="H1784" t="inlineStr">
        <is>
          <t>6 Months</t>
        </is>
      </c>
      <c r="I1784" s="27">
        <v>46286</v>
      </c>
      <c r="J1784" s="27">
        <v>46630</v>
      </c>
      <c r="L1784">
        <v>30.741</v>
      </c>
      <c r="M1784">
        <v>24.656</v>
      </c>
      <c r="O1784">
        <v>157.466</v>
      </c>
      <c r="R1784" t="inlineStr">
        <is>
          <t>Standard</t>
        </is>
      </c>
      <c r="S1784" t="inlineStr">
        <is>
          <t>Standard</t>
        </is>
      </c>
      <c r="T1784" t="str">
        <f>IF($A1784="","",$A1784&amp;"|"&amp;$S1784&amp;"|"&amp;$D1784&amp;"|"&amp;$E1784&amp;"|"&amp;$F1784&amp;"|"&amp;$H1784)</f>
        <v>Acquisition|Standard|21|Day Night|100001|6 Months</v>
      </c>
    </row>
    <row r="1785" spans="1:20" x14ac:dyDescent="0.25">
      <c r="A1785" t="inlineStr">
        <is>
          <t>Acquisition</t>
        </is>
      </c>
      <c r="B1785" t="inlineStr">
        <is>
          <t>Sep26-6M-Acq DY4 Gold Standard</t>
        </is>
      </c>
      <c r="C1785">
        <v>4</v>
      </c>
      <c r="D1785">
        <v>21</v>
      </c>
      <c r="E1785" t="inlineStr">
        <is>
          <t>Evening Weekend And Night</t>
        </is>
      </c>
      <c r="F1785">
        <v>100001</v>
      </c>
      <c r="G1785">
        <v>125000</v>
      </c>
      <c r="H1785" t="inlineStr">
        <is>
          <t>6 Months</t>
        </is>
      </c>
      <c r="I1785" s="27">
        <v>46286</v>
      </c>
      <c r="J1785" s="27">
        <v>46630</v>
      </c>
      <c r="L1785">
        <v>31.061</v>
      </c>
      <c r="M1785">
        <v>24.902</v>
      </c>
      <c r="N1785">
        <v>27.981</v>
      </c>
      <c r="O1785">
        <v>157.466</v>
      </c>
      <c r="R1785" t="inlineStr">
        <is>
          <t>Standard</t>
        </is>
      </c>
      <c r="S1785" t="inlineStr">
        <is>
          <t>Standard</t>
        </is>
      </c>
      <c r="T1785" t="str">
        <f>IF($A1785="","",$A1785&amp;"|"&amp;$S1785&amp;"|"&amp;$D1785&amp;"|"&amp;$E1785&amp;"|"&amp;$F1785&amp;"|"&amp;$H1785)</f>
        <v>Acquisition|Standard|21|Evening Weekend And Night|100001|6 Months</v>
      </c>
    </row>
    <row r="1786" spans="1:20" x14ac:dyDescent="0.25">
      <c r="A1786" t="inlineStr">
        <is>
          <t>Acquisition</t>
        </is>
      </c>
      <c r="B1786" t="inlineStr">
        <is>
          <t>Sep26-6M-Acq DY4 Gold Standard</t>
        </is>
      </c>
      <c r="C1786">
        <v>3</v>
      </c>
      <c r="D1786">
        <v>22</v>
      </c>
      <c r="E1786" t="inlineStr">
        <is>
          <t>Standard</t>
        </is>
      </c>
      <c r="F1786">
        <v>100001</v>
      </c>
      <c r="G1786">
        <v>125000</v>
      </c>
      <c r="H1786" t="inlineStr">
        <is>
          <t>6 Months</t>
        </is>
      </c>
      <c r="I1786" s="27">
        <v>46286</v>
      </c>
      <c r="J1786" s="27">
        <v>46630</v>
      </c>
      <c r="K1786">
        <v>29.521</v>
      </c>
      <c r="O1786">
        <v>157.466</v>
      </c>
      <c r="R1786" t="inlineStr">
        <is>
          <t>Standard</t>
        </is>
      </c>
      <c r="S1786" t="inlineStr">
        <is>
          <t>Standard</t>
        </is>
      </c>
      <c r="T1786" t="str">
        <f>IF($A1786="","",$A1786&amp;"|"&amp;$S1786&amp;"|"&amp;$D1786&amp;"|"&amp;$E1786&amp;"|"&amp;$F1786&amp;"|"&amp;$H1786)</f>
        <v>Acquisition|Standard|22|Standard|100001|6 Months</v>
      </c>
    </row>
    <row r="1787" spans="1:20" x14ac:dyDescent="0.25">
      <c r="A1787" t="inlineStr">
        <is>
          <t>Acquisition</t>
        </is>
      </c>
      <c r="B1787" t="inlineStr">
        <is>
          <t>Sep26-6M-Acq DY4 Gold Standard</t>
        </is>
      </c>
      <c r="C1787">
        <v>4</v>
      </c>
      <c r="D1787">
        <v>22</v>
      </c>
      <c r="E1787" t="inlineStr">
        <is>
          <t>Evening And Weekend</t>
        </is>
      </c>
      <c r="F1787">
        <v>100001</v>
      </c>
      <c r="G1787">
        <v>125000</v>
      </c>
      <c r="H1787" t="inlineStr">
        <is>
          <t>6 Months</t>
        </is>
      </c>
      <c r="I1787" s="27">
        <v>46286</v>
      </c>
      <c r="J1787" s="27">
        <v>46630</v>
      </c>
      <c r="L1787">
        <v>31.061</v>
      </c>
      <c r="N1787">
        <v>27.981</v>
      </c>
      <c r="O1787">
        <v>157.466</v>
      </c>
      <c r="R1787" t="inlineStr">
        <is>
          <t>Standard</t>
        </is>
      </c>
      <c r="S1787" t="inlineStr">
        <is>
          <t>Standard</t>
        </is>
      </c>
      <c r="T1787" t="str">
        <f>IF($A1787="","",$A1787&amp;"|"&amp;$S1787&amp;"|"&amp;$D1787&amp;"|"&amp;$E1787&amp;"|"&amp;$F1787&amp;"|"&amp;$H1787)</f>
        <v>Acquisition|Standard|22|Evening And Weekend|100001|6 Months</v>
      </c>
    </row>
    <row r="1788" spans="1:20" x14ac:dyDescent="0.25">
      <c r="A1788" t="inlineStr">
        <is>
          <t>Acquisition</t>
        </is>
      </c>
      <c r="B1788" t="inlineStr">
        <is>
          <t>Sep26-6M-Acq DY4 Gold Standard</t>
        </is>
      </c>
      <c r="C1788">
        <v>4</v>
      </c>
      <c r="D1788">
        <v>22</v>
      </c>
      <c r="E1788" t="inlineStr">
        <is>
          <t>Day Night</t>
        </is>
      </c>
      <c r="F1788">
        <v>100001</v>
      </c>
      <c r="G1788">
        <v>125000</v>
      </c>
      <c r="H1788" t="inlineStr">
        <is>
          <t>6 Months</t>
        </is>
      </c>
      <c r="I1788" s="27">
        <v>46286</v>
      </c>
      <c r="J1788" s="27">
        <v>46630</v>
      </c>
      <c r="L1788">
        <v>30.741</v>
      </c>
      <c r="M1788">
        <v>24.656</v>
      </c>
      <c r="O1788">
        <v>157.466</v>
      </c>
      <c r="R1788" t="inlineStr">
        <is>
          <t>Standard</t>
        </is>
      </c>
      <c r="S1788" t="inlineStr">
        <is>
          <t>Standard</t>
        </is>
      </c>
      <c r="T1788" t="str">
        <f>IF($A1788="","",$A1788&amp;"|"&amp;$S1788&amp;"|"&amp;$D1788&amp;"|"&amp;$E1788&amp;"|"&amp;$F1788&amp;"|"&amp;$H1788)</f>
        <v>Acquisition|Standard|22|Day Night|100001|6 Months</v>
      </c>
    </row>
    <row r="1789" spans="1:20" x14ac:dyDescent="0.25">
      <c r="A1789" t="inlineStr">
        <is>
          <t>Acquisition</t>
        </is>
      </c>
      <c r="B1789" t="inlineStr">
        <is>
          <t>Sep26-6M-Acq DY4 Gold Standard</t>
        </is>
      </c>
      <c r="C1789">
        <v>4</v>
      </c>
      <c r="D1789">
        <v>22</v>
      </c>
      <c r="E1789" t="inlineStr">
        <is>
          <t>Evening Weekend And Night</t>
        </is>
      </c>
      <c r="F1789">
        <v>100001</v>
      </c>
      <c r="G1789">
        <v>125000</v>
      </c>
      <c r="H1789" t="inlineStr">
        <is>
          <t>6 Months</t>
        </is>
      </c>
      <c r="I1789" s="27">
        <v>46286</v>
      </c>
      <c r="J1789" s="27">
        <v>46630</v>
      </c>
      <c r="L1789">
        <v>31.061</v>
      </c>
      <c r="M1789">
        <v>24.902</v>
      </c>
      <c r="N1789">
        <v>27.981</v>
      </c>
      <c r="O1789">
        <v>157.466</v>
      </c>
      <c r="R1789" t="inlineStr">
        <is>
          <t>Standard</t>
        </is>
      </c>
      <c r="S1789" t="inlineStr">
        <is>
          <t>Standard</t>
        </is>
      </c>
      <c r="T1789" t="str">
        <f>IF($A1789="","",$A1789&amp;"|"&amp;$S1789&amp;"|"&amp;$D1789&amp;"|"&amp;$E1789&amp;"|"&amp;$F1789&amp;"|"&amp;$H1789)</f>
        <v>Acquisition|Standard|22|Evening Weekend And Night|100001|6 Months</v>
      </c>
    </row>
    <row r="1790" spans="1:20" x14ac:dyDescent="0.25">
      <c r="A1790" t="inlineStr">
        <is>
          <t>Acquisition</t>
        </is>
      </c>
      <c r="B1790" t="inlineStr">
        <is>
          <t>Sep26-6M-Acq DY4 Gold Standard</t>
        </is>
      </c>
      <c r="C1790">
        <v>3</v>
      </c>
      <c r="D1790">
        <v>18</v>
      </c>
      <c r="E1790" t="inlineStr">
        <is>
          <t>Standard</t>
        </is>
      </c>
      <c r="F1790">
        <v>100001</v>
      </c>
      <c r="G1790">
        <v>125000</v>
      </c>
      <c r="H1790" t="inlineStr">
        <is>
          <t>6 Months</t>
        </is>
      </c>
      <c r="I1790" s="27">
        <v>46286</v>
      </c>
      <c r="J1790" s="27">
        <v>46630</v>
      </c>
      <c r="K1790">
        <v>28.795</v>
      </c>
      <c r="O1790">
        <v>157.466</v>
      </c>
      <c r="R1790" t="inlineStr">
        <is>
          <t>Standard</t>
        </is>
      </c>
      <c r="S1790" t="inlineStr">
        <is>
          <t>Standard</t>
        </is>
      </c>
      <c r="T1790" t="str">
        <f>IF($A1790="","",$A1790&amp;"|"&amp;$S1790&amp;"|"&amp;$D1790&amp;"|"&amp;$E1790&amp;"|"&amp;$F1790&amp;"|"&amp;$H1790)</f>
        <v>Acquisition|Standard|18|Standard|100001|6 Months</v>
      </c>
    </row>
    <row r="1791" spans="1:20" x14ac:dyDescent="0.25">
      <c r="A1791" t="inlineStr">
        <is>
          <t>Acquisition</t>
        </is>
      </c>
      <c r="B1791" t="inlineStr">
        <is>
          <t>Sep26-6M-Acq DY4 Gold Standard</t>
        </is>
      </c>
      <c r="C1791">
        <v>4</v>
      </c>
      <c r="D1791">
        <v>18</v>
      </c>
      <c r="E1791" t="inlineStr">
        <is>
          <t>Evening And Weekend</t>
        </is>
      </c>
      <c r="F1791">
        <v>100001</v>
      </c>
      <c r="G1791">
        <v>125000</v>
      </c>
      <c r="H1791" t="inlineStr">
        <is>
          <t>6 Months</t>
        </is>
      </c>
      <c r="I1791" s="27">
        <v>46286</v>
      </c>
      <c r="J1791" s="27">
        <v>46630</v>
      </c>
      <c r="L1791">
        <v>30.297</v>
      </c>
      <c r="N1791">
        <v>27.291</v>
      </c>
      <c r="O1791">
        <v>157.466</v>
      </c>
      <c r="R1791" t="inlineStr">
        <is>
          <t>Standard</t>
        </is>
      </c>
      <c r="S1791" t="inlineStr">
        <is>
          <t>Standard</t>
        </is>
      </c>
      <c r="T1791" t="str">
        <f>IF($A1791="","",$A1791&amp;"|"&amp;$S1791&amp;"|"&amp;$D1791&amp;"|"&amp;$E1791&amp;"|"&amp;$F1791&amp;"|"&amp;$H1791)</f>
        <v>Acquisition|Standard|18|Evening And Weekend|100001|6 Months</v>
      </c>
    </row>
    <row r="1792" spans="1:20" x14ac:dyDescent="0.25">
      <c r="A1792" t="inlineStr">
        <is>
          <t>Acquisition</t>
        </is>
      </c>
      <c r="B1792" t="inlineStr">
        <is>
          <t>Sep26-6M-Acq DY4 Gold Standard</t>
        </is>
      </c>
      <c r="C1792">
        <v>4</v>
      </c>
      <c r="D1792">
        <v>18</v>
      </c>
      <c r="E1792" t="inlineStr">
        <is>
          <t>Day Night</t>
        </is>
      </c>
      <c r="F1792">
        <v>100001</v>
      </c>
      <c r="G1792">
        <v>125000</v>
      </c>
      <c r="H1792" t="inlineStr">
        <is>
          <t>6 Months</t>
        </is>
      </c>
      <c r="I1792" s="27">
        <v>46286</v>
      </c>
      <c r="J1792" s="27">
        <v>46630</v>
      </c>
      <c r="L1792">
        <v>29.978</v>
      </c>
      <c r="M1792">
        <v>24.046</v>
      </c>
      <c r="O1792">
        <v>157.466</v>
      </c>
      <c r="R1792" t="inlineStr">
        <is>
          <t>Standard</t>
        </is>
      </c>
      <c r="S1792" t="inlineStr">
        <is>
          <t>Standard</t>
        </is>
      </c>
      <c r="T1792" t="str">
        <f>IF($A1792="","",$A1792&amp;"|"&amp;$S1792&amp;"|"&amp;$D1792&amp;"|"&amp;$E1792&amp;"|"&amp;$F1792&amp;"|"&amp;$H1792)</f>
        <v>Acquisition|Standard|18|Day Night|100001|6 Months</v>
      </c>
    </row>
    <row r="1793" spans="1:20" x14ac:dyDescent="0.25">
      <c r="A1793" t="inlineStr">
        <is>
          <t>Acquisition</t>
        </is>
      </c>
      <c r="B1793" t="inlineStr">
        <is>
          <t>Sep26-6M-Acq DY4 Gold Standard</t>
        </is>
      </c>
      <c r="C1793">
        <v>4</v>
      </c>
      <c r="D1793">
        <v>18</v>
      </c>
      <c r="E1793" t="inlineStr">
        <is>
          <t>Evening Weekend And Night</t>
        </is>
      </c>
      <c r="F1793">
        <v>100001</v>
      </c>
      <c r="G1793">
        <v>125000</v>
      </c>
      <c r="H1793" t="inlineStr">
        <is>
          <t>6 Months</t>
        </is>
      </c>
      <c r="I1793" s="27">
        <v>46286</v>
      </c>
      <c r="J1793" s="27">
        <v>46630</v>
      </c>
      <c r="L1793">
        <v>30.297</v>
      </c>
      <c r="M1793">
        <v>24.294</v>
      </c>
      <c r="N1793">
        <v>27.291</v>
      </c>
      <c r="O1793">
        <v>157.466</v>
      </c>
      <c r="R1793" t="inlineStr">
        <is>
          <t>Standard</t>
        </is>
      </c>
      <c r="S1793" t="inlineStr">
        <is>
          <t>Standard</t>
        </is>
      </c>
      <c r="T1793" t="str">
        <f>IF($A1793="","",$A1793&amp;"|"&amp;$S1793&amp;"|"&amp;$D1793&amp;"|"&amp;$E1793&amp;"|"&amp;$F1793&amp;"|"&amp;$H1793)</f>
        <v>Acquisition|Standard|18|Evening Weekend And Night|100001|6 Months</v>
      </c>
    </row>
    <row r="1794" spans="1:20" x14ac:dyDescent="0.25">
      <c r="A1794" t="inlineStr">
        <is>
          <t>Acquisition</t>
        </is>
      </c>
      <c r="B1794" t="inlineStr">
        <is>
          <t>Sep26-12M-Acq DY4 Gold Standard</t>
        </is>
      </c>
      <c r="C1794">
        <v>3</v>
      </c>
      <c r="D1794">
        <v>14</v>
      </c>
      <c r="E1794" t="inlineStr">
        <is>
          <t>Standard</t>
        </is>
      </c>
      <c r="F1794">
        <v>100001</v>
      </c>
      <c r="G1794">
        <v>125000</v>
      </c>
      <c r="H1794" t="inlineStr">
        <is>
          <t>12 Months</t>
        </is>
      </c>
      <c r="I1794" s="27">
        <v>46286</v>
      </c>
      <c r="J1794" s="27">
        <v>46630</v>
      </c>
      <c r="K1794">
        <v>28.832</v>
      </c>
      <c r="O1794">
        <v>157.466</v>
      </c>
      <c r="R1794" t="inlineStr">
        <is>
          <t>Standard</t>
        </is>
      </c>
      <c r="S1794" t="inlineStr">
        <is>
          <t>Standard</t>
        </is>
      </c>
      <c r="T1794" t="str">
        <f>IF($A1794="","",$A1794&amp;"|"&amp;$S1794&amp;"|"&amp;$D1794&amp;"|"&amp;$E1794&amp;"|"&amp;$F1794&amp;"|"&amp;$H1794)</f>
        <v>Acquisition|Standard|14|Standard|100001|12 Months</v>
      </c>
    </row>
    <row r="1795" spans="1:20" x14ac:dyDescent="0.25">
      <c r="A1795" t="inlineStr">
        <is>
          <t>Acquisition</t>
        </is>
      </c>
      <c r="B1795" t="inlineStr">
        <is>
          <t>Sep26-12M-Acq DY4 Gold Standard</t>
        </is>
      </c>
      <c r="C1795">
        <v>4</v>
      </c>
      <c r="D1795">
        <v>14</v>
      </c>
      <c r="E1795" t="inlineStr">
        <is>
          <t>Evening And Weekend</t>
        </is>
      </c>
      <c r="F1795">
        <v>100001</v>
      </c>
      <c r="G1795">
        <v>125000</v>
      </c>
      <c r="H1795" t="inlineStr">
        <is>
          <t>12 Months</t>
        </is>
      </c>
      <c r="I1795" s="27">
        <v>46286</v>
      </c>
      <c r="J1795" s="27">
        <v>46630</v>
      </c>
      <c r="L1795">
        <v>30.328</v>
      </c>
      <c r="N1795">
        <v>27.332</v>
      </c>
      <c r="O1795">
        <v>157.466</v>
      </c>
      <c r="R1795" t="inlineStr">
        <is>
          <t>Standard</t>
        </is>
      </c>
      <c r="S1795" t="inlineStr">
        <is>
          <t>Standard</t>
        </is>
      </c>
      <c r="T1795" t="str">
        <f>IF($A1795="","",$A1795&amp;"|"&amp;$S1795&amp;"|"&amp;$D1795&amp;"|"&amp;$E1795&amp;"|"&amp;$F1795&amp;"|"&amp;$H1795)</f>
        <v>Acquisition|Standard|14|Evening And Weekend|100001|12 Months</v>
      </c>
    </row>
    <row r="1796" spans="1:20" x14ac:dyDescent="0.25">
      <c r="A1796" t="inlineStr">
        <is>
          <t>Acquisition</t>
        </is>
      </c>
      <c r="B1796" t="inlineStr">
        <is>
          <t>Sep26-12M-Acq DY4 Gold Standard</t>
        </is>
      </c>
      <c r="C1796">
        <v>4</v>
      </c>
      <c r="D1796">
        <v>14</v>
      </c>
      <c r="E1796" t="inlineStr">
        <is>
          <t>Day Night</t>
        </is>
      </c>
      <c r="F1796">
        <v>100001</v>
      </c>
      <c r="G1796">
        <v>125000</v>
      </c>
      <c r="H1796" t="inlineStr">
        <is>
          <t>12 Months</t>
        </is>
      </c>
      <c r="I1796" s="27">
        <v>46286</v>
      </c>
      <c r="J1796" s="27">
        <v>46630</v>
      </c>
      <c r="L1796">
        <v>30.019</v>
      </c>
      <c r="M1796">
        <v>24.078</v>
      </c>
      <c r="O1796">
        <v>157.466</v>
      </c>
      <c r="R1796" t="inlineStr">
        <is>
          <t>Standard</t>
        </is>
      </c>
      <c r="S1796" t="inlineStr">
        <is>
          <t>Standard</t>
        </is>
      </c>
      <c r="T1796" t="str">
        <f>IF($A1796="","",$A1796&amp;"|"&amp;$S1796&amp;"|"&amp;$D1796&amp;"|"&amp;$E1796&amp;"|"&amp;$F1796&amp;"|"&amp;$H1796)</f>
        <v>Acquisition|Standard|14|Day Night|100001|12 Months</v>
      </c>
    </row>
    <row r="1797" spans="1:20" x14ac:dyDescent="0.25">
      <c r="A1797" t="inlineStr">
        <is>
          <t>Acquisition</t>
        </is>
      </c>
      <c r="B1797" t="inlineStr">
        <is>
          <t>Sep26-12M-Acq DY4 Gold Standard</t>
        </is>
      </c>
      <c r="C1797">
        <v>4</v>
      </c>
      <c r="D1797">
        <v>14</v>
      </c>
      <c r="E1797" t="inlineStr">
        <is>
          <t>Evening Weekend And Night</t>
        </is>
      </c>
      <c r="F1797">
        <v>100001</v>
      </c>
      <c r="G1797">
        <v>125000</v>
      </c>
      <c r="H1797" t="inlineStr">
        <is>
          <t>12 Months</t>
        </is>
      </c>
      <c r="I1797" s="27">
        <v>46286</v>
      </c>
      <c r="J1797" s="27">
        <v>46630</v>
      </c>
      <c r="L1797">
        <v>30.328</v>
      </c>
      <c r="M1797">
        <v>24.324</v>
      </c>
      <c r="N1797">
        <v>27.332</v>
      </c>
      <c r="O1797">
        <v>157.466</v>
      </c>
      <c r="R1797" t="inlineStr">
        <is>
          <t>Standard</t>
        </is>
      </c>
      <c r="S1797" t="inlineStr">
        <is>
          <t>Standard</t>
        </is>
      </c>
      <c r="T1797" t="str">
        <f>IF($A1797="","",$A1797&amp;"|"&amp;$S1797&amp;"|"&amp;$D1797&amp;"|"&amp;$E1797&amp;"|"&amp;$F1797&amp;"|"&amp;$H1797)</f>
        <v>Acquisition|Standard|14|Evening Weekend And Night|100001|12 Months</v>
      </c>
    </row>
    <row r="1798" spans="1:20" x14ac:dyDescent="0.25">
      <c r="A1798" t="inlineStr">
        <is>
          <t>Acquisition</t>
        </is>
      </c>
      <c r="B1798" t="inlineStr">
        <is>
          <t>Sep26-12M-Acq DY4 Gold Standard</t>
        </is>
      </c>
      <c r="C1798">
        <v>3</v>
      </c>
      <c r="D1798">
        <v>10</v>
      </c>
      <c r="E1798" t="inlineStr">
        <is>
          <t>Standard</t>
        </is>
      </c>
      <c r="F1798">
        <v>100001</v>
      </c>
      <c r="G1798">
        <v>125000</v>
      </c>
      <c r="H1798" t="inlineStr">
        <is>
          <t>12 Months</t>
        </is>
      </c>
      <c r="I1798" s="27">
        <v>46286</v>
      </c>
      <c r="J1798" s="27">
        <v>46630</v>
      </c>
      <c r="K1798">
        <v>29.027</v>
      </c>
      <c r="O1798">
        <v>157.466</v>
      </c>
      <c r="R1798" t="inlineStr">
        <is>
          <t>Standard</t>
        </is>
      </c>
      <c r="S1798" t="inlineStr">
        <is>
          <t>Standard</t>
        </is>
      </c>
      <c r="T1798" t="str">
        <f>IF($A1798="","",$A1798&amp;"|"&amp;$S1798&amp;"|"&amp;$D1798&amp;"|"&amp;$E1798&amp;"|"&amp;$F1798&amp;"|"&amp;$H1798)</f>
        <v>Acquisition|Standard|10|Standard|100001|12 Months</v>
      </c>
    </row>
    <row r="1799" spans="1:20" x14ac:dyDescent="0.25">
      <c r="A1799" t="inlineStr">
        <is>
          <t>Acquisition</t>
        </is>
      </c>
      <c r="B1799" t="inlineStr">
        <is>
          <t>Sep26-12M-Acq DY4 Gold Standard</t>
        </is>
      </c>
      <c r="C1799">
        <v>4</v>
      </c>
      <c r="D1799">
        <v>10</v>
      </c>
      <c r="E1799" t="inlineStr">
        <is>
          <t>Evening And Weekend</t>
        </is>
      </c>
      <c r="F1799">
        <v>100001</v>
      </c>
      <c r="G1799">
        <v>125000</v>
      </c>
      <c r="H1799" t="inlineStr">
        <is>
          <t>12 Months</t>
        </is>
      </c>
      <c r="I1799" s="27">
        <v>46286</v>
      </c>
      <c r="J1799" s="27">
        <v>46630</v>
      </c>
      <c r="L1799">
        <v>30.534</v>
      </c>
      <c r="N1799">
        <v>27.517</v>
      </c>
      <c r="O1799">
        <v>157.466</v>
      </c>
      <c r="R1799" t="inlineStr">
        <is>
          <t>Standard</t>
        </is>
      </c>
      <c r="S1799" t="inlineStr">
        <is>
          <t>Standard</t>
        </is>
      </c>
      <c r="T1799" t="str">
        <f>IF($A1799="","",$A1799&amp;"|"&amp;$S1799&amp;"|"&amp;$D1799&amp;"|"&amp;$E1799&amp;"|"&amp;$F1799&amp;"|"&amp;$H1799)</f>
        <v>Acquisition|Standard|10|Evening And Weekend|100001|12 Months</v>
      </c>
    </row>
    <row r="1800" spans="1:20" x14ac:dyDescent="0.25">
      <c r="A1800" t="inlineStr">
        <is>
          <t>Acquisition</t>
        </is>
      </c>
      <c r="B1800" t="inlineStr">
        <is>
          <t>Sep26-12M-Acq DY4 Gold Standard</t>
        </is>
      </c>
      <c r="C1800">
        <v>4</v>
      </c>
      <c r="D1800">
        <v>10</v>
      </c>
      <c r="E1800" t="inlineStr">
        <is>
          <t>Day Night</t>
        </is>
      </c>
      <c r="F1800">
        <v>100001</v>
      </c>
      <c r="G1800">
        <v>125000</v>
      </c>
      <c r="H1800" t="inlineStr">
        <is>
          <t>12 Months</t>
        </is>
      </c>
      <c r="I1800" s="27">
        <v>46286</v>
      </c>
      <c r="J1800" s="27">
        <v>46630</v>
      </c>
      <c r="L1800">
        <v>30.225</v>
      </c>
      <c r="M1800">
        <v>24.243</v>
      </c>
      <c r="O1800">
        <v>157.466</v>
      </c>
      <c r="R1800" t="inlineStr">
        <is>
          <t>Standard</t>
        </is>
      </c>
      <c r="S1800" t="inlineStr">
        <is>
          <t>Standard</t>
        </is>
      </c>
      <c r="T1800" t="str">
        <f>IF($A1800="","",$A1800&amp;"|"&amp;$S1800&amp;"|"&amp;$D1800&amp;"|"&amp;$E1800&amp;"|"&amp;$F1800&amp;"|"&amp;$H1800)</f>
        <v>Acquisition|Standard|10|Day Night|100001|12 Months</v>
      </c>
    </row>
    <row r="1801" spans="1:20" x14ac:dyDescent="0.25">
      <c r="A1801" t="inlineStr">
        <is>
          <t>Acquisition</t>
        </is>
      </c>
      <c r="B1801" t="inlineStr">
        <is>
          <t>Sep26-12M-Acq DY4 Gold Standard</t>
        </is>
      </c>
      <c r="C1801">
        <v>4</v>
      </c>
      <c r="D1801">
        <v>10</v>
      </c>
      <c r="E1801" t="inlineStr">
        <is>
          <t>Evening Weekend And Night</t>
        </is>
      </c>
      <c r="F1801">
        <v>100001</v>
      </c>
      <c r="G1801">
        <v>125000</v>
      </c>
      <c r="H1801" t="inlineStr">
        <is>
          <t>12 Months</t>
        </is>
      </c>
      <c r="I1801" s="27">
        <v>46286</v>
      </c>
      <c r="J1801" s="27">
        <v>46630</v>
      </c>
      <c r="L1801">
        <v>30.534</v>
      </c>
      <c r="M1801">
        <v>24.489</v>
      </c>
      <c r="N1801">
        <v>27.517</v>
      </c>
      <c r="O1801">
        <v>157.466</v>
      </c>
      <c r="R1801" t="inlineStr">
        <is>
          <t>Standard</t>
        </is>
      </c>
      <c r="S1801" t="inlineStr">
        <is>
          <t>Standard</t>
        </is>
      </c>
      <c r="T1801" t="str">
        <f>IF($A1801="","",$A1801&amp;"|"&amp;$S1801&amp;"|"&amp;$D1801&amp;"|"&amp;$E1801&amp;"|"&amp;$F1801&amp;"|"&amp;$H1801)</f>
        <v>Acquisition|Standard|10|Evening Weekend And Night|100001|12 Months</v>
      </c>
    </row>
    <row r="1802" spans="1:20" x14ac:dyDescent="0.25">
      <c r="A1802" t="inlineStr">
        <is>
          <t>Acquisition</t>
        </is>
      </c>
      <c r="B1802" t="inlineStr">
        <is>
          <t>Sep26-12M-Acq DY4 Gold Standard</t>
        </is>
      </c>
      <c r="C1802">
        <v>3</v>
      </c>
      <c r="D1802">
        <v>23</v>
      </c>
      <c r="E1802" t="inlineStr">
        <is>
          <t>Standard</t>
        </is>
      </c>
      <c r="F1802">
        <v>100001</v>
      </c>
      <c r="G1802">
        <v>125000</v>
      </c>
      <c r="H1802" t="inlineStr">
        <is>
          <t>12 Months</t>
        </is>
      </c>
      <c r="I1802" s="27">
        <v>46286</v>
      </c>
      <c r="J1802" s="27">
        <v>46630</v>
      </c>
      <c r="K1802">
        <v>28.495</v>
      </c>
      <c r="O1802">
        <v>157.466</v>
      </c>
      <c r="R1802" t="inlineStr">
        <is>
          <t>Standard</t>
        </is>
      </c>
      <c r="S1802" t="inlineStr">
        <is>
          <t>Standard</t>
        </is>
      </c>
      <c r="T1802" t="str">
        <f>IF($A1802="","",$A1802&amp;"|"&amp;$S1802&amp;"|"&amp;$D1802&amp;"|"&amp;$E1802&amp;"|"&amp;$F1802&amp;"|"&amp;$H1802)</f>
        <v>Acquisition|Standard|23|Standard|100001|12 Months</v>
      </c>
    </row>
    <row r="1803" spans="1:20" x14ac:dyDescent="0.25">
      <c r="A1803" t="inlineStr">
        <is>
          <t>Acquisition</t>
        </is>
      </c>
      <c r="B1803" t="inlineStr">
        <is>
          <t>Sep26-12M-Acq DY4 Gold Standard</t>
        </is>
      </c>
      <c r="C1803">
        <v>4</v>
      </c>
      <c r="D1803">
        <v>23</v>
      </c>
      <c r="E1803" t="inlineStr">
        <is>
          <t>Evening And Weekend</t>
        </is>
      </c>
      <c r="F1803">
        <v>100001</v>
      </c>
      <c r="G1803">
        <v>125000</v>
      </c>
      <c r="H1803" t="inlineStr">
        <is>
          <t>12 Months</t>
        </is>
      </c>
      <c r="I1803" s="27">
        <v>46286</v>
      </c>
      <c r="J1803" s="27">
        <v>46630</v>
      </c>
      <c r="L1803">
        <v>29.978</v>
      </c>
      <c r="N1803">
        <v>27.013</v>
      </c>
      <c r="O1803">
        <v>157.466</v>
      </c>
      <c r="R1803" t="inlineStr">
        <is>
          <t>Standard</t>
        </is>
      </c>
      <c r="S1803" t="inlineStr">
        <is>
          <t>Standard</t>
        </is>
      </c>
      <c r="T1803" t="str">
        <f>IF($A1803="","",$A1803&amp;"|"&amp;$S1803&amp;"|"&amp;$D1803&amp;"|"&amp;$E1803&amp;"|"&amp;$F1803&amp;"|"&amp;$H1803)</f>
        <v>Acquisition|Standard|23|Evening And Weekend|100001|12 Months</v>
      </c>
    </row>
    <row r="1804" spans="1:20" x14ac:dyDescent="0.25">
      <c r="A1804" t="inlineStr">
        <is>
          <t>Acquisition</t>
        </is>
      </c>
      <c r="B1804" t="inlineStr">
        <is>
          <t>Sep26-12M-Acq DY4 Gold Standard</t>
        </is>
      </c>
      <c r="C1804">
        <v>4</v>
      </c>
      <c r="D1804">
        <v>23</v>
      </c>
      <c r="E1804" t="inlineStr">
        <is>
          <t>Day Night</t>
        </is>
      </c>
      <c r="F1804">
        <v>100001</v>
      </c>
      <c r="G1804">
        <v>125000</v>
      </c>
      <c r="H1804" t="inlineStr">
        <is>
          <t>12 Months</t>
        </is>
      </c>
      <c r="I1804" s="27">
        <v>46286</v>
      </c>
      <c r="J1804" s="27">
        <v>46630</v>
      </c>
      <c r="L1804">
        <v>29.669</v>
      </c>
      <c r="M1804">
        <v>23.8</v>
      </c>
      <c r="O1804">
        <v>157.466</v>
      </c>
      <c r="R1804" t="inlineStr">
        <is>
          <t>Standard</t>
        </is>
      </c>
      <c r="S1804" t="inlineStr">
        <is>
          <t>Standard</t>
        </is>
      </c>
      <c r="T1804" t="str">
        <f>IF($A1804="","",$A1804&amp;"|"&amp;$S1804&amp;"|"&amp;$D1804&amp;"|"&amp;$E1804&amp;"|"&amp;$F1804&amp;"|"&amp;$H1804)</f>
        <v>Acquisition|Standard|23|Day Night|100001|12 Months</v>
      </c>
    </row>
    <row r="1805" spans="1:20" x14ac:dyDescent="0.25">
      <c r="A1805" t="inlineStr">
        <is>
          <t>Acquisition</t>
        </is>
      </c>
      <c r="B1805" t="inlineStr">
        <is>
          <t>Sep26-12M-Acq DY4 Gold Standard</t>
        </is>
      </c>
      <c r="C1805">
        <v>4</v>
      </c>
      <c r="D1805">
        <v>23</v>
      </c>
      <c r="E1805" t="inlineStr">
        <is>
          <t>Evening Weekend And Night</t>
        </is>
      </c>
      <c r="F1805">
        <v>100001</v>
      </c>
      <c r="G1805">
        <v>125000</v>
      </c>
      <c r="H1805" t="inlineStr">
        <is>
          <t>12 Months</t>
        </is>
      </c>
      <c r="I1805" s="27">
        <v>46286</v>
      </c>
      <c r="J1805" s="27">
        <v>46630</v>
      </c>
      <c r="L1805">
        <v>29.978</v>
      </c>
      <c r="M1805">
        <v>24.046</v>
      </c>
      <c r="N1805">
        <v>27.013</v>
      </c>
      <c r="O1805">
        <v>157.466</v>
      </c>
      <c r="R1805" t="inlineStr">
        <is>
          <t>Standard</t>
        </is>
      </c>
      <c r="S1805" t="inlineStr">
        <is>
          <t>Standard</t>
        </is>
      </c>
      <c r="T1805" t="str">
        <f>IF($A1805="","",$A1805&amp;"|"&amp;$S1805&amp;"|"&amp;$D1805&amp;"|"&amp;$E1805&amp;"|"&amp;$F1805&amp;"|"&amp;$H1805)</f>
        <v>Acquisition|Standard|23|Evening Weekend And Night|100001|12 Months</v>
      </c>
    </row>
    <row r="1806" spans="1:20" x14ac:dyDescent="0.25">
      <c r="A1806" t="inlineStr">
        <is>
          <t>Acquisition</t>
        </is>
      </c>
      <c r="B1806" t="inlineStr">
        <is>
          <t>Sep26-12M-Acq DY4 Gold Standard</t>
        </is>
      </c>
      <c r="C1806">
        <v>3</v>
      </c>
      <c r="D1806">
        <v>20</v>
      </c>
      <c r="E1806" t="inlineStr">
        <is>
          <t>Standard</t>
        </is>
      </c>
      <c r="F1806">
        <v>100001</v>
      </c>
      <c r="G1806">
        <v>125000</v>
      </c>
      <c r="H1806" t="inlineStr">
        <is>
          <t>12 Months</t>
        </is>
      </c>
      <c r="I1806" s="27">
        <v>46286</v>
      </c>
      <c r="J1806" s="27">
        <v>46630</v>
      </c>
      <c r="K1806">
        <v>29.084</v>
      </c>
      <c r="O1806">
        <v>157.466</v>
      </c>
      <c r="R1806" t="inlineStr">
        <is>
          <t>Standard</t>
        </is>
      </c>
      <c r="S1806" t="inlineStr">
        <is>
          <t>Standard</t>
        </is>
      </c>
      <c r="T1806" t="str">
        <f>IF($A1806="","",$A1806&amp;"|"&amp;$S1806&amp;"|"&amp;$D1806&amp;"|"&amp;$E1806&amp;"|"&amp;$F1806&amp;"|"&amp;$H1806)</f>
        <v>Acquisition|Standard|20|Standard|100001|12 Months</v>
      </c>
    </row>
    <row r="1807" spans="1:20" x14ac:dyDescent="0.25">
      <c r="A1807" t="inlineStr">
        <is>
          <t>Acquisition</t>
        </is>
      </c>
      <c r="B1807" t="inlineStr">
        <is>
          <t>Sep26-12M-Acq DY4 Gold Standard</t>
        </is>
      </c>
      <c r="C1807">
        <v>4</v>
      </c>
      <c r="D1807">
        <v>20</v>
      </c>
      <c r="E1807" t="inlineStr">
        <is>
          <t>Evening And Weekend</t>
        </is>
      </c>
      <c r="F1807">
        <v>100001</v>
      </c>
      <c r="G1807">
        <v>125000</v>
      </c>
      <c r="H1807" t="inlineStr">
        <is>
          <t>12 Months</t>
        </is>
      </c>
      <c r="I1807" s="27">
        <v>46286</v>
      </c>
      <c r="J1807" s="27">
        <v>46630</v>
      </c>
      <c r="L1807">
        <v>30.596</v>
      </c>
      <c r="N1807">
        <v>27.569</v>
      </c>
      <c r="O1807">
        <v>157.466</v>
      </c>
      <c r="R1807" t="inlineStr">
        <is>
          <t>Standard</t>
        </is>
      </c>
      <c r="S1807" t="inlineStr">
        <is>
          <t>Standard</t>
        </is>
      </c>
      <c r="T1807" t="str">
        <f>IF($A1807="","",$A1807&amp;"|"&amp;$S1807&amp;"|"&amp;$D1807&amp;"|"&amp;$E1807&amp;"|"&amp;$F1807&amp;"|"&amp;$H1807)</f>
        <v>Acquisition|Standard|20|Evening And Weekend|100001|12 Months</v>
      </c>
    </row>
    <row r="1808" spans="1:20" x14ac:dyDescent="0.25">
      <c r="A1808" t="inlineStr">
        <is>
          <t>Acquisition</t>
        </is>
      </c>
      <c r="B1808" t="inlineStr">
        <is>
          <t>Sep26-12M-Acq DY4 Gold Standard</t>
        </is>
      </c>
      <c r="C1808">
        <v>4</v>
      </c>
      <c r="D1808">
        <v>20</v>
      </c>
      <c r="E1808" t="inlineStr">
        <is>
          <t>Day Night</t>
        </is>
      </c>
      <c r="F1808">
        <v>100001</v>
      </c>
      <c r="G1808">
        <v>125000</v>
      </c>
      <c r="H1808" t="inlineStr">
        <is>
          <t>12 Months</t>
        </is>
      </c>
      <c r="I1808" s="27">
        <v>46286</v>
      </c>
      <c r="J1808" s="27">
        <v>46630</v>
      </c>
      <c r="L1808">
        <v>30.278</v>
      </c>
      <c r="M1808">
        <v>24.283</v>
      </c>
      <c r="O1808">
        <v>157.466</v>
      </c>
      <c r="R1808" t="inlineStr">
        <is>
          <t>Standard</t>
        </is>
      </c>
      <c r="S1808" t="inlineStr">
        <is>
          <t>Standard</t>
        </is>
      </c>
      <c r="T1808" t="str">
        <f>IF($A1808="","",$A1808&amp;"|"&amp;$S1808&amp;"|"&amp;$D1808&amp;"|"&amp;$E1808&amp;"|"&amp;$F1808&amp;"|"&amp;$H1808)</f>
        <v>Acquisition|Standard|20|Day Night|100001|12 Months</v>
      </c>
    </row>
    <row r="1809" spans="1:20" x14ac:dyDescent="0.25">
      <c r="A1809" t="inlineStr">
        <is>
          <t>Acquisition</t>
        </is>
      </c>
      <c r="B1809" t="inlineStr">
        <is>
          <t>Sep26-12M-Acq DY4 Gold Standard</t>
        </is>
      </c>
      <c r="C1809">
        <v>4</v>
      </c>
      <c r="D1809">
        <v>20</v>
      </c>
      <c r="E1809" t="inlineStr">
        <is>
          <t>Evening Weekend And Night</t>
        </is>
      </c>
      <c r="F1809">
        <v>100001</v>
      </c>
      <c r="G1809">
        <v>125000</v>
      </c>
      <c r="H1809" t="inlineStr">
        <is>
          <t>12 Months</t>
        </is>
      </c>
      <c r="I1809" s="27">
        <v>46286</v>
      </c>
      <c r="J1809" s="27">
        <v>46630</v>
      </c>
      <c r="L1809">
        <v>30.596</v>
      </c>
      <c r="M1809">
        <v>24.542</v>
      </c>
      <c r="N1809">
        <v>27.569</v>
      </c>
      <c r="O1809">
        <v>157.466</v>
      </c>
      <c r="R1809" t="inlineStr">
        <is>
          <t>Standard</t>
        </is>
      </c>
      <c r="S1809" t="inlineStr">
        <is>
          <t>Standard</t>
        </is>
      </c>
      <c r="T1809" t="str">
        <f>IF($A1809="","",$A1809&amp;"|"&amp;$S1809&amp;"|"&amp;$D1809&amp;"|"&amp;$E1809&amp;"|"&amp;$F1809&amp;"|"&amp;$H1809)</f>
        <v>Acquisition|Standard|20|Evening Weekend And Night|100001|12 Months</v>
      </c>
    </row>
    <row r="1810" spans="1:20" x14ac:dyDescent="0.25">
      <c r="A1810" t="inlineStr">
        <is>
          <t>Acquisition</t>
        </is>
      </c>
      <c r="B1810" t="inlineStr">
        <is>
          <t>Sep26-12M-Acq DY4 Gold Standard</t>
        </is>
      </c>
      <c r="C1810">
        <v>3</v>
      </c>
      <c r="D1810">
        <v>17</v>
      </c>
      <c r="E1810" t="inlineStr">
        <is>
          <t>Standard</t>
        </is>
      </c>
      <c r="F1810">
        <v>100001</v>
      </c>
      <c r="G1810">
        <v>125000</v>
      </c>
      <c r="H1810" t="inlineStr">
        <is>
          <t>12 Months</t>
        </is>
      </c>
      <c r="I1810" s="27">
        <v>46286</v>
      </c>
      <c r="J1810" s="27">
        <v>46630</v>
      </c>
      <c r="K1810">
        <v>28.355</v>
      </c>
      <c r="O1810">
        <v>157.466</v>
      </c>
      <c r="R1810" t="inlineStr">
        <is>
          <t>Standard</t>
        </is>
      </c>
      <c r="S1810" t="inlineStr">
        <is>
          <t>Standard</t>
        </is>
      </c>
      <c r="T1810" t="str">
        <f>IF($A1810="","",$A1810&amp;"|"&amp;$S1810&amp;"|"&amp;$D1810&amp;"|"&amp;$E1810&amp;"|"&amp;$F1810&amp;"|"&amp;$H1810)</f>
        <v>Acquisition|Standard|17|Standard|100001|12 Months</v>
      </c>
    </row>
    <row r="1811" spans="1:20" x14ac:dyDescent="0.25">
      <c r="A1811" t="inlineStr">
        <is>
          <t>Acquisition</t>
        </is>
      </c>
      <c r="B1811" t="inlineStr">
        <is>
          <t>Sep26-12M-Acq DY4 Gold Standard</t>
        </is>
      </c>
      <c r="C1811">
        <v>4</v>
      </c>
      <c r="D1811">
        <v>17</v>
      </c>
      <c r="E1811" t="inlineStr">
        <is>
          <t>Evening And Weekend</t>
        </is>
      </c>
      <c r="F1811">
        <v>100001</v>
      </c>
      <c r="G1811">
        <v>125000</v>
      </c>
      <c r="H1811" t="inlineStr">
        <is>
          <t>12 Months</t>
        </is>
      </c>
      <c r="I1811" s="27">
        <v>46286</v>
      </c>
      <c r="J1811" s="27">
        <v>46630</v>
      </c>
      <c r="L1811">
        <v>29.836</v>
      </c>
      <c r="N1811">
        <v>26.879</v>
      </c>
      <c r="O1811">
        <v>157.466</v>
      </c>
      <c r="R1811" t="inlineStr">
        <is>
          <t>Standard</t>
        </is>
      </c>
      <c r="S1811" t="inlineStr">
        <is>
          <t>Standard</t>
        </is>
      </c>
      <c r="T1811" t="str">
        <f>IF($A1811="","",$A1811&amp;"|"&amp;$S1811&amp;"|"&amp;$D1811&amp;"|"&amp;$E1811&amp;"|"&amp;$F1811&amp;"|"&amp;$H1811)</f>
        <v>Acquisition|Standard|17|Evening And Weekend|100001|12 Months</v>
      </c>
    </row>
    <row r="1812" spans="1:20" x14ac:dyDescent="0.25">
      <c r="A1812" t="inlineStr">
        <is>
          <t>Acquisition</t>
        </is>
      </c>
      <c r="B1812" t="inlineStr">
        <is>
          <t>Sep26-12M-Acq DY4 Gold Standard</t>
        </is>
      </c>
      <c r="C1812">
        <v>4</v>
      </c>
      <c r="D1812">
        <v>17</v>
      </c>
      <c r="E1812" t="inlineStr">
        <is>
          <t>Day Night</t>
        </is>
      </c>
      <c r="F1812">
        <v>100001</v>
      </c>
      <c r="G1812">
        <v>125000</v>
      </c>
      <c r="H1812" t="inlineStr">
        <is>
          <t>12 Months</t>
        </is>
      </c>
      <c r="I1812" s="27">
        <v>46286</v>
      </c>
      <c r="J1812" s="27">
        <v>46630</v>
      </c>
      <c r="L1812">
        <v>29.526</v>
      </c>
      <c r="M1812">
        <v>23.676</v>
      </c>
      <c r="O1812">
        <v>157.466</v>
      </c>
      <c r="R1812" t="inlineStr">
        <is>
          <t>Standard</t>
        </is>
      </c>
      <c r="S1812" t="inlineStr">
        <is>
          <t>Standard</t>
        </is>
      </c>
      <c r="T1812" t="str">
        <f>IF($A1812="","",$A1812&amp;"|"&amp;$S1812&amp;"|"&amp;$D1812&amp;"|"&amp;$E1812&amp;"|"&amp;$F1812&amp;"|"&amp;$H1812)</f>
        <v>Acquisition|Standard|17|Day Night|100001|12 Months</v>
      </c>
    </row>
    <row r="1813" spans="1:20" x14ac:dyDescent="0.25">
      <c r="A1813" t="inlineStr">
        <is>
          <t>Acquisition</t>
        </is>
      </c>
      <c r="B1813" t="inlineStr">
        <is>
          <t>Sep26-12M-Acq DY4 Gold Standard</t>
        </is>
      </c>
      <c r="C1813">
        <v>4</v>
      </c>
      <c r="D1813">
        <v>17</v>
      </c>
      <c r="E1813" t="inlineStr">
        <is>
          <t>Evening Weekend And Night</t>
        </is>
      </c>
      <c r="F1813">
        <v>100001</v>
      </c>
      <c r="G1813">
        <v>125000</v>
      </c>
      <c r="H1813" t="inlineStr">
        <is>
          <t>12 Months</t>
        </is>
      </c>
      <c r="I1813" s="27">
        <v>46286</v>
      </c>
      <c r="J1813" s="27">
        <v>46630</v>
      </c>
      <c r="L1813">
        <v>29.836</v>
      </c>
      <c r="M1813">
        <v>23.923</v>
      </c>
      <c r="N1813">
        <v>26.879</v>
      </c>
      <c r="O1813">
        <v>157.466</v>
      </c>
      <c r="R1813" t="inlineStr">
        <is>
          <t>Standard</t>
        </is>
      </c>
      <c r="S1813" t="inlineStr">
        <is>
          <t>Standard</t>
        </is>
      </c>
      <c r="T1813" t="str">
        <f>IF($A1813="","",$A1813&amp;"|"&amp;$S1813&amp;"|"&amp;$D1813&amp;"|"&amp;$E1813&amp;"|"&amp;$F1813&amp;"|"&amp;$H1813)</f>
        <v>Acquisition|Standard|17|Evening Weekend And Night|100001|12 Months</v>
      </c>
    </row>
    <row r="1814" spans="1:20" x14ac:dyDescent="0.25">
      <c r="A1814" t="inlineStr">
        <is>
          <t>Acquisition</t>
        </is>
      </c>
      <c r="B1814" t="inlineStr">
        <is>
          <t>Sep26-12M-Acq DY4 Gold Standard</t>
        </is>
      </c>
      <c r="C1814">
        <v>3</v>
      </c>
      <c r="D1814">
        <v>12</v>
      </c>
      <c r="E1814" t="inlineStr">
        <is>
          <t>Standard</t>
        </is>
      </c>
      <c r="F1814">
        <v>100001</v>
      </c>
      <c r="G1814">
        <v>125000</v>
      </c>
      <c r="H1814" t="inlineStr">
        <is>
          <t>12 Months</t>
        </is>
      </c>
      <c r="I1814" s="27">
        <v>46286</v>
      </c>
      <c r="J1814" s="27">
        <v>46630</v>
      </c>
      <c r="K1814">
        <v>28.586</v>
      </c>
      <c r="O1814">
        <v>157.466</v>
      </c>
      <c r="R1814" t="inlineStr">
        <is>
          <t>Standard</t>
        </is>
      </c>
      <c r="S1814" t="inlineStr">
        <is>
          <t>Standard</t>
        </is>
      </c>
      <c r="T1814" t="str">
        <f>IF($A1814="","",$A1814&amp;"|"&amp;$S1814&amp;"|"&amp;$D1814&amp;"|"&amp;$E1814&amp;"|"&amp;$F1814&amp;"|"&amp;$H1814)</f>
        <v>Acquisition|Standard|12|Standard|100001|12 Months</v>
      </c>
    </row>
    <row r="1815" spans="1:20" x14ac:dyDescent="0.25">
      <c r="A1815" t="inlineStr">
        <is>
          <t>Acquisition</t>
        </is>
      </c>
      <c r="B1815" t="inlineStr">
        <is>
          <t>Sep26-12M-Acq DY4 Gold Standard</t>
        </is>
      </c>
      <c r="C1815">
        <v>4</v>
      </c>
      <c r="D1815">
        <v>12</v>
      </c>
      <c r="E1815" t="inlineStr">
        <is>
          <t>Evening And Weekend</t>
        </is>
      </c>
      <c r="F1815">
        <v>100001</v>
      </c>
      <c r="G1815">
        <v>125000</v>
      </c>
      <c r="H1815" t="inlineStr">
        <is>
          <t>12 Months</t>
        </is>
      </c>
      <c r="I1815" s="27">
        <v>46286</v>
      </c>
      <c r="J1815" s="27">
        <v>46630</v>
      </c>
      <c r="L1815">
        <v>30.072</v>
      </c>
      <c r="N1815">
        <v>27.094</v>
      </c>
      <c r="O1815">
        <v>157.466</v>
      </c>
      <c r="R1815" t="inlineStr">
        <is>
          <t>Standard</t>
        </is>
      </c>
      <c r="S1815" t="inlineStr">
        <is>
          <t>Standard</t>
        </is>
      </c>
      <c r="T1815" t="str">
        <f>IF($A1815="","",$A1815&amp;"|"&amp;$S1815&amp;"|"&amp;$D1815&amp;"|"&amp;$E1815&amp;"|"&amp;$F1815&amp;"|"&amp;$H1815)</f>
        <v>Acquisition|Standard|12|Evening And Weekend|100001|12 Months</v>
      </c>
    </row>
    <row r="1816" spans="1:20" x14ac:dyDescent="0.25">
      <c r="A1816" t="inlineStr">
        <is>
          <t>Acquisition</t>
        </is>
      </c>
      <c r="B1816" t="inlineStr">
        <is>
          <t>Sep26-12M-Acq DY4 Gold Standard</t>
        </is>
      </c>
      <c r="C1816">
        <v>4</v>
      </c>
      <c r="D1816">
        <v>12</v>
      </c>
      <c r="E1816" t="inlineStr">
        <is>
          <t>Day Night</t>
        </is>
      </c>
      <c r="F1816">
        <v>100001</v>
      </c>
      <c r="G1816">
        <v>125000</v>
      </c>
      <c r="H1816" t="inlineStr">
        <is>
          <t>12 Months</t>
        </is>
      </c>
      <c r="I1816" s="27">
        <v>46286</v>
      </c>
      <c r="J1816" s="27">
        <v>46630</v>
      </c>
      <c r="L1816">
        <v>29.763</v>
      </c>
      <c r="M1816">
        <v>23.871</v>
      </c>
      <c r="O1816">
        <v>157.466</v>
      </c>
      <c r="R1816" t="inlineStr">
        <is>
          <t>Standard</t>
        </is>
      </c>
      <c r="S1816" t="inlineStr">
        <is>
          <t>Standard</t>
        </is>
      </c>
      <c r="T1816" t="str">
        <f>IF($A1816="","",$A1816&amp;"|"&amp;$S1816&amp;"|"&amp;$D1816&amp;"|"&amp;$E1816&amp;"|"&amp;$F1816&amp;"|"&amp;$H1816)</f>
        <v>Acquisition|Standard|12|Day Night|100001|12 Months</v>
      </c>
    </row>
    <row r="1817" spans="1:20" x14ac:dyDescent="0.25">
      <c r="A1817" t="inlineStr">
        <is>
          <t>Acquisition</t>
        </is>
      </c>
      <c r="B1817" t="inlineStr">
        <is>
          <t>Sep26-12M-Acq DY4 Gold Standard</t>
        </is>
      </c>
      <c r="C1817">
        <v>4</v>
      </c>
      <c r="D1817">
        <v>12</v>
      </c>
      <c r="E1817" t="inlineStr">
        <is>
          <t>Evening Weekend And Night</t>
        </is>
      </c>
      <c r="F1817">
        <v>100001</v>
      </c>
      <c r="G1817">
        <v>125000</v>
      </c>
      <c r="H1817" t="inlineStr">
        <is>
          <t>12 Months</t>
        </is>
      </c>
      <c r="I1817" s="27">
        <v>46286</v>
      </c>
      <c r="J1817" s="27">
        <v>46630</v>
      </c>
      <c r="L1817">
        <v>30.072</v>
      </c>
      <c r="M1817">
        <v>24.119</v>
      </c>
      <c r="N1817">
        <v>27.094</v>
      </c>
      <c r="O1817">
        <v>157.466</v>
      </c>
      <c r="R1817" t="inlineStr">
        <is>
          <t>Standard</t>
        </is>
      </c>
      <c r="S1817" t="inlineStr">
        <is>
          <t>Standard</t>
        </is>
      </c>
      <c r="T1817" t="str">
        <f>IF($A1817="","",$A1817&amp;"|"&amp;$S1817&amp;"|"&amp;$D1817&amp;"|"&amp;$E1817&amp;"|"&amp;$F1817&amp;"|"&amp;$H1817)</f>
        <v>Acquisition|Standard|12|Evening Weekend And Night|100001|12 Months</v>
      </c>
    </row>
    <row r="1818" spans="1:20" x14ac:dyDescent="0.25">
      <c r="A1818" t="inlineStr">
        <is>
          <t>Acquisition</t>
        </is>
      </c>
      <c r="B1818" t="inlineStr">
        <is>
          <t>Sep26-12M-Acq DY4 Gold Standard</t>
        </is>
      </c>
      <c r="C1818">
        <v>3</v>
      </c>
      <c r="D1818">
        <v>11</v>
      </c>
      <c r="E1818" t="inlineStr">
        <is>
          <t>Standard</t>
        </is>
      </c>
      <c r="F1818">
        <v>100001</v>
      </c>
      <c r="G1818">
        <v>125000</v>
      </c>
      <c r="H1818" t="inlineStr">
        <is>
          <t>12 Months</t>
        </is>
      </c>
      <c r="I1818" s="27">
        <v>46286</v>
      </c>
      <c r="J1818" s="27">
        <v>46630</v>
      </c>
      <c r="K1818">
        <v>28.763</v>
      </c>
      <c r="O1818">
        <v>157.466</v>
      </c>
      <c r="R1818" t="inlineStr">
        <is>
          <t>Standard</t>
        </is>
      </c>
      <c r="S1818" t="inlineStr">
        <is>
          <t>Standard</t>
        </is>
      </c>
      <c r="T1818" t="str">
        <f>IF($A1818="","",$A1818&amp;"|"&amp;$S1818&amp;"|"&amp;$D1818&amp;"|"&amp;$E1818&amp;"|"&amp;$F1818&amp;"|"&amp;$H1818)</f>
        <v>Acquisition|Standard|11|Standard|100001|12 Months</v>
      </c>
    </row>
    <row r="1819" spans="1:20" x14ac:dyDescent="0.25">
      <c r="A1819" t="inlineStr">
        <is>
          <t>Acquisition</t>
        </is>
      </c>
      <c r="B1819" t="inlineStr">
        <is>
          <t>Sep26-12M-Acq DY4 Gold Standard</t>
        </is>
      </c>
      <c r="C1819">
        <v>4</v>
      </c>
      <c r="D1819">
        <v>11</v>
      </c>
      <c r="E1819" t="inlineStr">
        <is>
          <t>Evening And Weekend</t>
        </is>
      </c>
      <c r="F1819">
        <v>100001</v>
      </c>
      <c r="G1819">
        <v>125000</v>
      </c>
      <c r="H1819" t="inlineStr">
        <is>
          <t>12 Months</t>
        </is>
      </c>
      <c r="I1819" s="27">
        <v>46286</v>
      </c>
      <c r="J1819" s="27">
        <v>46630</v>
      </c>
      <c r="L1819">
        <v>30.255</v>
      </c>
      <c r="N1819">
        <v>27.261</v>
      </c>
      <c r="O1819">
        <v>157.466</v>
      </c>
      <c r="R1819" t="inlineStr">
        <is>
          <t>Standard</t>
        </is>
      </c>
      <c r="S1819" t="inlineStr">
        <is>
          <t>Standard</t>
        </is>
      </c>
      <c r="T1819" t="str">
        <f>IF($A1819="","",$A1819&amp;"|"&amp;$S1819&amp;"|"&amp;$D1819&amp;"|"&amp;$E1819&amp;"|"&amp;$F1819&amp;"|"&amp;$H1819)</f>
        <v>Acquisition|Standard|11|Evening And Weekend|100001|12 Months</v>
      </c>
    </row>
    <row r="1820" spans="1:20" x14ac:dyDescent="0.25">
      <c r="A1820" t="inlineStr">
        <is>
          <t>Acquisition</t>
        </is>
      </c>
      <c r="B1820" t="inlineStr">
        <is>
          <t>Sep26-12M-Acq DY4 Gold Standard</t>
        </is>
      </c>
      <c r="C1820">
        <v>4</v>
      </c>
      <c r="D1820">
        <v>11</v>
      </c>
      <c r="E1820" t="inlineStr">
        <is>
          <t>Day Night</t>
        </is>
      </c>
      <c r="F1820">
        <v>100001</v>
      </c>
      <c r="G1820">
        <v>125000</v>
      </c>
      <c r="H1820" t="inlineStr">
        <is>
          <t>12 Months</t>
        </is>
      </c>
      <c r="I1820" s="27">
        <v>46286</v>
      </c>
      <c r="J1820" s="27">
        <v>46630</v>
      </c>
      <c r="L1820">
        <v>29.947</v>
      </c>
      <c r="M1820">
        <v>24.016</v>
      </c>
      <c r="O1820">
        <v>157.466</v>
      </c>
      <c r="R1820" t="inlineStr">
        <is>
          <t>Standard</t>
        </is>
      </c>
      <c r="S1820" t="inlineStr">
        <is>
          <t>Standard</t>
        </is>
      </c>
      <c r="T1820" t="str">
        <f>IF($A1820="","",$A1820&amp;"|"&amp;$S1820&amp;"|"&amp;$D1820&amp;"|"&amp;$E1820&amp;"|"&amp;$F1820&amp;"|"&amp;$H1820)</f>
        <v>Acquisition|Standard|11|Day Night|100001|12 Months</v>
      </c>
    </row>
    <row r="1821" spans="1:20" x14ac:dyDescent="0.25">
      <c r="A1821" t="inlineStr">
        <is>
          <t>Acquisition</t>
        </is>
      </c>
      <c r="B1821" t="inlineStr">
        <is>
          <t>Sep26-12M-Acq DY4 Gold Standard</t>
        </is>
      </c>
      <c r="C1821">
        <v>4</v>
      </c>
      <c r="D1821">
        <v>11</v>
      </c>
      <c r="E1821" t="inlineStr">
        <is>
          <t>Evening Weekend And Night</t>
        </is>
      </c>
      <c r="F1821">
        <v>100001</v>
      </c>
      <c r="G1821">
        <v>125000</v>
      </c>
      <c r="H1821" t="inlineStr">
        <is>
          <t>12 Months</t>
        </is>
      </c>
      <c r="I1821" s="27">
        <v>46286</v>
      </c>
      <c r="J1821" s="27">
        <v>46630</v>
      </c>
      <c r="L1821">
        <v>30.255</v>
      </c>
      <c r="M1821">
        <v>24.263</v>
      </c>
      <c r="N1821">
        <v>27.261</v>
      </c>
      <c r="O1821">
        <v>157.466</v>
      </c>
      <c r="R1821" t="inlineStr">
        <is>
          <t>Standard</t>
        </is>
      </c>
      <c r="S1821" t="inlineStr">
        <is>
          <t>Standard</t>
        </is>
      </c>
      <c r="T1821" t="str">
        <f>IF($A1821="","",$A1821&amp;"|"&amp;$S1821&amp;"|"&amp;$D1821&amp;"|"&amp;$E1821&amp;"|"&amp;$F1821&amp;"|"&amp;$H1821)</f>
        <v>Acquisition|Standard|11|Evening Weekend And Night|100001|12 Months</v>
      </c>
    </row>
    <row r="1822" spans="1:20" x14ac:dyDescent="0.25">
      <c r="A1822" t="inlineStr">
        <is>
          <t>Acquisition</t>
        </is>
      </c>
      <c r="B1822" t="inlineStr">
        <is>
          <t>Sep26-12M-Acq DY4 Gold Standard</t>
        </is>
      </c>
      <c r="C1822">
        <v>3</v>
      </c>
      <c r="D1822">
        <v>15</v>
      </c>
      <c r="E1822" t="inlineStr">
        <is>
          <t>Standard</t>
        </is>
      </c>
      <c r="F1822">
        <v>100001</v>
      </c>
      <c r="G1822">
        <v>125000</v>
      </c>
      <c r="H1822" t="inlineStr">
        <is>
          <t>12 Months</t>
        </is>
      </c>
      <c r="I1822" s="27">
        <v>46286</v>
      </c>
      <c r="J1822" s="27">
        <v>46630</v>
      </c>
      <c r="K1822">
        <v>28.453</v>
      </c>
      <c r="O1822">
        <v>157.466</v>
      </c>
      <c r="R1822" t="inlineStr">
        <is>
          <t>Standard</t>
        </is>
      </c>
      <c r="S1822" t="inlineStr">
        <is>
          <t>Standard</t>
        </is>
      </c>
      <c r="T1822" t="str">
        <f>IF($A1822="","",$A1822&amp;"|"&amp;$S1822&amp;"|"&amp;$D1822&amp;"|"&amp;$E1822&amp;"|"&amp;$F1822&amp;"|"&amp;$H1822)</f>
        <v>Acquisition|Standard|15|Standard|100001|12 Months</v>
      </c>
    </row>
    <row r="1823" spans="1:20" x14ac:dyDescent="0.25">
      <c r="A1823" t="inlineStr">
        <is>
          <t>Acquisition</t>
        </is>
      </c>
      <c r="B1823" t="inlineStr">
        <is>
          <t>Sep26-12M-Acq DY4 Gold Standard</t>
        </is>
      </c>
      <c r="C1823">
        <v>4</v>
      </c>
      <c r="D1823">
        <v>15</v>
      </c>
      <c r="E1823" t="inlineStr">
        <is>
          <t>Evening And Weekend</t>
        </is>
      </c>
      <c r="F1823">
        <v>100001</v>
      </c>
      <c r="G1823">
        <v>125000</v>
      </c>
      <c r="H1823" t="inlineStr">
        <is>
          <t>12 Months</t>
        </is>
      </c>
      <c r="I1823" s="27">
        <v>46286</v>
      </c>
      <c r="J1823" s="27">
        <v>46630</v>
      </c>
      <c r="L1823">
        <v>29.937</v>
      </c>
      <c r="N1823">
        <v>26.972</v>
      </c>
      <c r="O1823">
        <v>157.466</v>
      </c>
      <c r="R1823" t="inlineStr">
        <is>
          <t>Standard</t>
        </is>
      </c>
      <c r="S1823" t="inlineStr">
        <is>
          <t>Standard</t>
        </is>
      </c>
      <c r="T1823" t="str">
        <f>IF($A1823="","",$A1823&amp;"|"&amp;$S1823&amp;"|"&amp;$D1823&amp;"|"&amp;$E1823&amp;"|"&amp;$F1823&amp;"|"&amp;$H1823)</f>
        <v>Acquisition|Standard|15|Evening And Weekend|100001|12 Months</v>
      </c>
    </row>
    <row r="1824" spans="1:20" x14ac:dyDescent="0.25">
      <c r="A1824" t="inlineStr">
        <is>
          <t>Acquisition</t>
        </is>
      </c>
      <c r="B1824" t="inlineStr">
        <is>
          <t>Sep26-12M-Acq DY4 Gold Standard</t>
        </is>
      </c>
      <c r="C1824">
        <v>4</v>
      </c>
      <c r="D1824">
        <v>15</v>
      </c>
      <c r="E1824" t="inlineStr">
        <is>
          <t>Day Night</t>
        </is>
      </c>
      <c r="F1824">
        <v>100001</v>
      </c>
      <c r="G1824">
        <v>125000</v>
      </c>
      <c r="H1824" t="inlineStr">
        <is>
          <t>12 Months</t>
        </is>
      </c>
      <c r="I1824" s="27">
        <v>46286</v>
      </c>
      <c r="J1824" s="27">
        <v>46630</v>
      </c>
      <c r="L1824">
        <v>29.628</v>
      </c>
      <c r="M1824">
        <v>23.759</v>
      </c>
      <c r="O1824">
        <v>157.466</v>
      </c>
      <c r="R1824" t="inlineStr">
        <is>
          <t>Standard</t>
        </is>
      </c>
      <c r="S1824" t="inlineStr">
        <is>
          <t>Standard</t>
        </is>
      </c>
      <c r="T1824" t="str">
        <f>IF($A1824="","",$A1824&amp;"|"&amp;$S1824&amp;"|"&amp;$D1824&amp;"|"&amp;$E1824&amp;"|"&amp;$F1824&amp;"|"&amp;$H1824)</f>
        <v>Acquisition|Standard|15|Day Night|100001|12 Months</v>
      </c>
    </row>
    <row r="1825" spans="1:20" x14ac:dyDescent="0.25">
      <c r="A1825" t="inlineStr">
        <is>
          <t>Acquisition</t>
        </is>
      </c>
      <c r="B1825" t="inlineStr">
        <is>
          <t>Sep26-12M-Acq DY4 Gold Standard</t>
        </is>
      </c>
      <c r="C1825">
        <v>4</v>
      </c>
      <c r="D1825">
        <v>15</v>
      </c>
      <c r="E1825" t="inlineStr">
        <is>
          <t>Evening Weekend And Night</t>
        </is>
      </c>
      <c r="F1825">
        <v>100001</v>
      </c>
      <c r="G1825">
        <v>125000</v>
      </c>
      <c r="H1825" t="inlineStr">
        <is>
          <t>12 Months</t>
        </is>
      </c>
      <c r="I1825" s="27">
        <v>46286</v>
      </c>
      <c r="J1825" s="27">
        <v>46630</v>
      </c>
      <c r="L1825">
        <v>29.937</v>
      </c>
      <c r="M1825">
        <v>24.005</v>
      </c>
      <c r="N1825">
        <v>26.972</v>
      </c>
      <c r="O1825">
        <v>157.466</v>
      </c>
      <c r="R1825" t="inlineStr">
        <is>
          <t>Standard</t>
        </is>
      </c>
      <c r="S1825" t="inlineStr">
        <is>
          <t>Standard</t>
        </is>
      </c>
      <c r="T1825" t="str">
        <f>IF($A1825="","",$A1825&amp;"|"&amp;$S1825&amp;"|"&amp;$D1825&amp;"|"&amp;$E1825&amp;"|"&amp;$F1825&amp;"|"&amp;$H1825)</f>
        <v>Acquisition|Standard|15|Evening Weekend And Night|100001|12 Months</v>
      </c>
    </row>
    <row r="1826" spans="1:20" x14ac:dyDescent="0.25">
      <c r="A1826" t="inlineStr">
        <is>
          <t>Acquisition</t>
        </is>
      </c>
      <c r="B1826" t="inlineStr">
        <is>
          <t>Sep26-12M-Acq DY4 Gold Standard</t>
        </is>
      </c>
      <c r="C1826">
        <v>3</v>
      </c>
      <c r="D1826">
        <v>16</v>
      </c>
      <c r="E1826" t="inlineStr">
        <is>
          <t>Standard</t>
        </is>
      </c>
      <c r="F1826">
        <v>100001</v>
      </c>
      <c r="G1826">
        <v>125000</v>
      </c>
      <c r="H1826" t="inlineStr">
        <is>
          <t>12 Months</t>
        </is>
      </c>
      <c r="I1826" s="27">
        <v>46286</v>
      </c>
      <c r="J1826" s="27">
        <v>46630</v>
      </c>
      <c r="K1826">
        <v>28.56</v>
      </c>
      <c r="O1826">
        <v>157.466</v>
      </c>
      <c r="R1826" t="inlineStr">
        <is>
          <t>Standard</t>
        </is>
      </c>
      <c r="S1826" t="inlineStr">
        <is>
          <t>Standard</t>
        </is>
      </c>
      <c r="T1826" t="str">
        <f>IF($A1826="","",$A1826&amp;"|"&amp;$S1826&amp;"|"&amp;$D1826&amp;"|"&amp;$E1826&amp;"|"&amp;$F1826&amp;"|"&amp;$H1826)</f>
        <v>Acquisition|Standard|16|Standard|100001|12 Months</v>
      </c>
    </row>
    <row r="1827" spans="1:20" x14ac:dyDescent="0.25">
      <c r="A1827" t="inlineStr">
        <is>
          <t>Acquisition</t>
        </is>
      </c>
      <c r="B1827" t="inlineStr">
        <is>
          <t>Sep26-12M-Acq DY4 Gold Standard</t>
        </is>
      </c>
      <c r="C1827">
        <v>4</v>
      </c>
      <c r="D1827">
        <v>16</v>
      </c>
      <c r="E1827" t="inlineStr">
        <is>
          <t>Evening And Weekend</t>
        </is>
      </c>
      <c r="F1827">
        <v>100001</v>
      </c>
      <c r="G1827">
        <v>125000</v>
      </c>
      <c r="H1827" t="inlineStr">
        <is>
          <t>12 Months</t>
        </is>
      </c>
      <c r="I1827" s="27">
        <v>46286</v>
      </c>
      <c r="J1827" s="27">
        <v>46630</v>
      </c>
      <c r="L1827">
        <v>30.05</v>
      </c>
      <c r="N1827">
        <v>27.074</v>
      </c>
      <c r="O1827">
        <v>157.466</v>
      </c>
      <c r="R1827" t="inlineStr">
        <is>
          <t>Standard</t>
        </is>
      </c>
      <c r="S1827" t="inlineStr">
        <is>
          <t>Standard</t>
        </is>
      </c>
      <c r="T1827" t="str">
        <f>IF($A1827="","",$A1827&amp;"|"&amp;$S1827&amp;"|"&amp;$D1827&amp;"|"&amp;$E1827&amp;"|"&amp;$F1827&amp;"|"&amp;$H1827)</f>
        <v>Acquisition|Standard|16|Evening And Weekend|100001|12 Months</v>
      </c>
    </row>
    <row r="1828" spans="1:20" x14ac:dyDescent="0.25">
      <c r="A1828" t="inlineStr">
        <is>
          <t>Acquisition</t>
        </is>
      </c>
      <c r="B1828" t="inlineStr">
        <is>
          <t>Sep26-12M-Acq DY4 Gold Standard</t>
        </is>
      </c>
      <c r="C1828">
        <v>4</v>
      </c>
      <c r="D1828">
        <v>16</v>
      </c>
      <c r="E1828" t="inlineStr">
        <is>
          <t>Day Night</t>
        </is>
      </c>
      <c r="F1828">
        <v>100001</v>
      </c>
      <c r="G1828">
        <v>125000</v>
      </c>
      <c r="H1828" t="inlineStr">
        <is>
          <t>12 Months</t>
        </is>
      </c>
      <c r="I1828" s="27">
        <v>46286</v>
      </c>
      <c r="J1828" s="27">
        <v>46630</v>
      </c>
      <c r="L1828">
        <v>29.741</v>
      </c>
      <c r="M1828">
        <v>23.851</v>
      </c>
      <c r="O1828">
        <v>157.466</v>
      </c>
      <c r="R1828" t="inlineStr">
        <is>
          <t>Standard</t>
        </is>
      </c>
      <c r="S1828" t="inlineStr">
        <is>
          <t>Standard</t>
        </is>
      </c>
      <c r="T1828" t="str">
        <f>IF($A1828="","",$A1828&amp;"|"&amp;$S1828&amp;"|"&amp;$D1828&amp;"|"&amp;$E1828&amp;"|"&amp;$F1828&amp;"|"&amp;$H1828)</f>
        <v>Acquisition|Standard|16|Day Night|100001|12 Months</v>
      </c>
    </row>
    <row r="1829" spans="1:20" x14ac:dyDescent="0.25">
      <c r="A1829" t="inlineStr">
        <is>
          <t>Acquisition</t>
        </is>
      </c>
      <c r="B1829" t="inlineStr">
        <is>
          <t>Sep26-12M-Acq DY4 Gold Standard</t>
        </is>
      </c>
      <c r="C1829">
        <v>4</v>
      </c>
      <c r="D1829">
        <v>16</v>
      </c>
      <c r="E1829" t="inlineStr">
        <is>
          <t>Evening Weekend And Night</t>
        </is>
      </c>
      <c r="F1829">
        <v>100001</v>
      </c>
      <c r="G1829">
        <v>125000</v>
      </c>
      <c r="H1829" t="inlineStr">
        <is>
          <t>12 Months</t>
        </is>
      </c>
      <c r="I1829" s="27">
        <v>46286</v>
      </c>
      <c r="J1829" s="27">
        <v>46630</v>
      </c>
      <c r="L1829">
        <v>30.05</v>
      </c>
      <c r="M1829">
        <v>24.099</v>
      </c>
      <c r="N1829">
        <v>27.074</v>
      </c>
      <c r="O1829">
        <v>157.466</v>
      </c>
      <c r="R1829" t="inlineStr">
        <is>
          <t>Standard</t>
        </is>
      </c>
      <c r="S1829" t="inlineStr">
        <is>
          <t>Standard</t>
        </is>
      </c>
      <c r="T1829" t="str">
        <f>IF($A1829="","",$A1829&amp;"|"&amp;$S1829&amp;"|"&amp;$D1829&amp;"|"&amp;$E1829&amp;"|"&amp;$F1829&amp;"|"&amp;$H1829)</f>
        <v>Acquisition|Standard|16|Evening Weekend And Night|100001|12 Months</v>
      </c>
    </row>
    <row r="1830" spans="1:20" x14ac:dyDescent="0.25">
      <c r="A1830" t="inlineStr">
        <is>
          <t>Acquisition</t>
        </is>
      </c>
      <c r="B1830" t="inlineStr">
        <is>
          <t>Sep26-12M-Acq DY4 Gold Standard</t>
        </is>
      </c>
      <c r="C1830">
        <v>3</v>
      </c>
      <c r="D1830">
        <v>13</v>
      </c>
      <c r="E1830" t="inlineStr">
        <is>
          <t>Standard</t>
        </is>
      </c>
      <c r="F1830">
        <v>100001</v>
      </c>
      <c r="G1830">
        <v>125000</v>
      </c>
      <c r="H1830" t="inlineStr">
        <is>
          <t>12 Months</t>
        </is>
      </c>
      <c r="I1830" s="27">
        <v>46286</v>
      </c>
      <c r="J1830" s="27">
        <v>46630</v>
      </c>
      <c r="K1830">
        <v>28.586</v>
      </c>
      <c r="O1830">
        <v>157.466</v>
      </c>
      <c r="R1830" t="inlineStr">
        <is>
          <t>Standard</t>
        </is>
      </c>
      <c r="S1830" t="inlineStr">
        <is>
          <t>Standard</t>
        </is>
      </c>
      <c r="T1830" t="str">
        <f>IF($A1830="","",$A1830&amp;"|"&amp;$S1830&amp;"|"&amp;$D1830&amp;"|"&amp;$E1830&amp;"|"&amp;$F1830&amp;"|"&amp;$H1830)</f>
        <v>Acquisition|Standard|13|Standard|100001|12 Months</v>
      </c>
    </row>
    <row r="1831" spans="1:20" x14ac:dyDescent="0.25">
      <c r="A1831" t="inlineStr">
        <is>
          <t>Acquisition</t>
        </is>
      </c>
      <c r="B1831" t="inlineStr">
        <is>
          <t>Sep26-12M-Acq DY4 Gold Standard</t>
        </is>
      </c>
      <c r="C1831">
        <v>4</v>
      </c>
      <c r="D1831">
        <v>13</v>
      </c>
      <c r="E1831" t="inlineStr">
        <is>
          <t>Evening And Weekend</t>
        </is>
      </c>
      <c r="F1831">
        <v>100001</v>
      </c>
      <c r="G1831">
        <v>125000</v>
      </c>
      <c r="H1831" t="inlineStr">
        <is>
          <t>12 Months</t>
        </is>
      </c>
      <c r="I1831" s="27">
        <v>46286</v>
      </c>
      <c r="J1831" s="27">
        <v>46630</v>
      </c>
      <c r="L1831">
        <v>30.072</v>
      </c>
      <c r="N1831">
        <v>27.094</v>
      </c>
      <c r="O1831">
        <v>157.466</v>
      </c>
      <c r="R1831" t="inlineStr">
        <is>
          <t>Standard</t>
        </is>
      </c>
      <c r="S1831" t="inlineStr">
        <is>
          <t>Standard</t>
        </is>
      </c>
      <c r="T1831" t="str">
        <f>IF($A1831="","",$A1831&amp;"|"&amp;$S1831&amp;"|"&amp;$D1831&amp;"|"&amp;$E1831&amp;"|"&amp;$F1831&amp;"|"&amp;$H1831)</f>
        <v>Acquisition|Standard|13|Evening And Weekend|100001|12 Months</v>
      </c>
    </row>
    <row r="1832" spans="1:20" x14ac:dyDescent="0.25">
      <c r="A1832" t="inlineStr">
        <is>
          <t>Acquisition</t>
        </is>
      </c>
      <c r="B1832" t="inlineStr">
        <is>
          <t>Sep26-12M-Acq DY4 Gold Standard</t>
        </is>
      </c>
      <c r="C1832">
        <v>4</v>
      </c>
      <c r="D1832">
        <v>13</v>
      </c>
      <c r="E1832" t="inlineStr">
        <is>
          <t>Day Night</t>
        </is>
      </c>
      <c r="F1832">
        <v>100001</v>
      </c>
      <c r="G1832">
        <v>125000</v>
      </c>
      <c r="H1832" t="inlineStr">
        <is>
          <t>12 Months</t>
        </is>
      </c>
      <c r="I1832" s="27">
        <v>46286</v>
      </c>
      <c r="J1832" s="27">
        <v>46630</v>
      </c>
      <c r="L1832">
        <v>29.763</v>
      </c>
      <c r="M1832">
        <v>23.871</v>
      </c>
      <c r="O1832">
        <v>157.466</v>
      </c>
      <c r="R1832" t="inlineStr">
        <is>
          <t>Standard</t>
        </is>
      </c>
      <c r="S1832" t="inlineStr">
        <is>
          <t>Standard</t>
        </is>
      </c>
      <c r="T1832" t="str">
        <f>IF($A1832="","",$A1832&amp;"|"&amp;$S1832&amp;"|"&amp;$D1832&amp;"|"&amp;$E1832&amp;"|"&amp;$F1832&amp;"|"&amp;$H1832)</f>
        <v>Acquisition|Standard|13|Day Night|100001|12 Months</v>
      </c>
    </row>
    <row r="1833" spans="1:20" x14ac:dyDescent="0.25">
      <c r="A1833" t="inlineStr">
        <is>
          <t>Acquisition</t>
        </is>
      </c>
      <c r="B1833" t="inlineStr">
        <is>
          <t>Sep26-12M-Acq DY4 Gold Standard</t>
        </is>
      </c>
      <c r="C1833">
        <v>4</v>
      </c>
      <c r="D1833">
        <v>13</v>
      </c>
      <c r="E1833" t="inlineStr">
        <is>
          <t>Evening Weekend And Night</t>
        </is>
      </c>
      <c r="F1833">
        <v>100001</v>
      </c>
      <c r="G1833">
        <v>125000</v>
      </c>
      <c r="H1833" t="inlineStr">
        <is>
          <t>12 Months</t>
        </is>
      </c>
      <c r="I1833" s="27">
        <v>46286</v>
      </c>
      <c r="J1833" s="27">
        <v>46630</v>
      </c>
      <c r="L1833">
        <v>30.072</v>
      </c>
      <c r="M1833">
        <v>24.119</v>
      </c>
      <c r="N1833">
        <v>27.094</v>
      </c>
      <c r="O1833">
        <v>157.466</v>
      </c>
      <c r="R1833" t="inlineStr">
        <is>
          <t>Standard</t>
        </is>
      </c>
      <c r="S1833" t="inlineStr">
        <is>
          <t>Standard</t>
        </is>
      </c>
      <c r="T1833" t="str">
        <f>IF($A1833="","",$A1833&amp;"|"&amp;$S1833&amp;"|"&amp;$D1833&amp;"|"&amp;$E1833&amp;"|"&amp;$F1833&amp;"|"&amp;$H1833)</f>
        <v>Acquisition|Standard|13|Evening Weekend And Night|100001|12 Months</v>
      </c>
    </row>
    <row r="1834" spans="1:20" x14ac:dyDescent="0.25">
      <c r="A1834" t="inlineStr">
        <is>
          <t>Acquisition</t>
        </is>
      </c>
      <c r="B1834" t="inlineStr">
        <is>
          <t>Sep26-12M-Acq DY4 Gold Standard</t>
        </is>
      </c>
      <c r="C1834">
        <v>3</v>
      </c>
      <c r="D1834">
        <v>19</v>
      </c>
      <c r="E1834" t="inlineStr">
        <is>
          <t>Standard</t>
        </is>
      </c>
      <c r="F1834">
        <v>100001</v>
      </c>
      <c r="G1834">
        <v>125000</v>
      </c>
      <c r="H1834" t="inlineStr">
        <is>
          <t>12 Months</t>
        </is>
      </c>
      <c r="I1834" s="27">
        <v>46286</v>
      </c>
      <c r="J1834" s="27">
        <v>46630</v>
      </c>
      <c r="K1834">
        <v>29.154</v>
      </c>
      <c r="O1834">
        <v>157.466</v>
      </c>
      <c r="R1834" t="inlineStr">
        <is>
          <t>Standard</t>
        </is>
      </c>
      <c r="S1834" t="inlineStr">
        <is>
          <t>Standard</t>
        </is>
      </c>
      <c r="T1834" t="str">
        <f>IF($A1834="","",$A1834&amp;"|"&amp;$S1834&amp;"|"&amp;$D1834&amp;"|"&amp;$E1834&amp;"|"&amp;$F1834&amp;"|"&amp;$H1834)</f>
        <v>Acquisition|Standard|19|Standard|100001|12 Months</v>
      </c>
    </row>
    <row r="1835" spans="1:20" x14ac:dyDescent="0.25">
      <c r="A1835" t="inlineStr">
        <is>
          <t>Acquisition</t>
        </is>
      </c>
      <c r="B1835" t="inlineStr">
        <is>
          <t>Sep26-12M-Acq DY4 Gold Standard</t>
        </is>
      </c>
      <c r="C1835">
        <v>4</v>
      </c>
      <c r="D1835">
        <v>19</v>
      </c>
      <c r="E1835" t="inlineStr">
        <is>
          <t>Evening And Weekend</t>
        </is>
      </c>
      <c r="F1835">
        <v>100001</v>
      </c>
      <c r="G1835">
        <v>125000</v>
      </c>
      <c r="H1835" t="inlineStr">
        <is>
          <t>12 Months</t>
        </is>
      </c>
      <c r="I1835" s="27">
        <v>46286</v>
      </c>
      <c r="J1835" s="27">
        <v>46630</v>
      </c>
      <c r="L1835">
        <v>30.668</v>
      </c>
      <c r="N1835">
        <v>27.631</v>
      </c>
      <c r="O1835">
        <v>157.466</v>
      </c>
      <c r="R1835" t="inlineStr">
        <is>
          <t>Standard</t>
        </is>
      </c>
      <c r="S1835" t="inlineStr">
        <is>
          <t>Standard</t>
        </is>
      </c>
      <c r="T1835" t="str">
        <f>IF($A1835="","",$A1835&amp;"|"&amp;$S1835&amp;"|"&amp;$D1835&amp;"|"&amp;$E1835&amp;"|"&amp;$F1835&amp;"|"&amp;$H1835)</f>
        <v>Acquisition|Standard|19|Evening And Weekend|100001|12 Months</v>
      </c>
    </row>
    <row r="1836" spans="1:20" x14ac:dyDescent="0.25">
      <c r="A1836" t="inlineStr">
        <is>
          <t>Acquisition</t>
        </is>
      </c>
      <c r="B1836" t="inlineStr">
        <is>
          <t>Sep26-12M-Acq DY4 Gold Standard</t>
        </is>
      </c>
      <c r="C1836">
        <v>4</v>
      </c>
      <c r="D1836">
        <v>19</v>
      </c>
      <c r="E1836" t="inlineStr">
        <is>
          <t>Day Night</t>
        </is>
      </c>
      <c r="F1836">
        <v>100001</v>
      </c>
      <c r="G1836">
        <v>125000</v>
      </c>
      <c r="H1836" t="inlineStr">
        <is>
          <t>12 Months</t>
        </is>
      </c>
      <c r="I1836" s="27">
        <v>46286</v>
      </c>
      <c r="J1836" s="27">
        <v>46630</v>
      </c>
      <c r="L1836">
        <v>30.359</v>
      </c>
      <c r="M1836">
        <v>24.346</v>
      </c>
      <c r="O1836">
        <v>157.466</v>
      </c>
      <c r="R1836" t="inlineStr">
        <is>
          <t>Standard</t>
        </is>
      </c>
      <c r="S1836" t="inlineStr">
        <is>
          <t>Standard</t>
        </is>
      </c>
      <c r="T1836" t="str">
        <f>IF($A1836="","",$A1836&amp;"|"&amp;$S1836&amp;"|"&amp;$D1836&amp;"|"&amp;$E1836&amp;"|"&amp;$F1836&amp;"|"&amp;$H1836)</f>
        <v>Acquisition|Standard|19|Day Night|100001|12 Months</v>
      </c>
    </row>
    <row r="1837" spans="1:20" x14ac:dyDescent="0.25">
      <c r="A1837" t="inlineStr">
        <is>
          <t>Acquisition</t>
        </is>
      </c>
      <c r="B1837" t="inlineStr">
        <is>
          <t>Sep26-12M-Acq DY4 Gold Standard</t>
        </is>
      </c>
      <c r="C1837">
        <v>4</v>
      </c>
      <c r="D1837">
        <v>19</v>
      </c>
      <c r="E1837" t="inlineStr">
        <is>
          <t>Evening Weekend And Night</t>
        </is>
      </c>
      <c r="F1837">
        <v>100001</v>
      </c>
      <c r="G1837">
        <v>125000</v>
      </c>
      <c r="H1837" t="inlineStr">
        <is>
          <t>12 Months</t>
        </is>
      </c>
      <c r="I1837" s="27">
        <v>46286</v>
      </c>
      <c r="J1837" s="27">
        <v>46630</v>
      </c>
      <c r="L1837">
        <v>30.668</v>
      </c>
      <c r="M1837">
        <v>24.593</v>
      </c>
      <c r="N1837">
        <v>27.631</v>
      </c>
      <c r="O1837">
        <v>157.466</v>
      </c>
      <c r="R1837" t="inlineStr">
        <is>
          <t>Standard</t>
        </is>
      </c>
      <c r="S1837" t="inlineStr">
        <is>
          <t>Standard</t>
        </is>
      </c>
      <c r="T1837" t="str">
        <f>IF($A1837="","",$A1837&amp;"|"&amp;$S1837&amp;"|"&amp;$D1837&amp;"|"&amp;$E1837&amp;"|"&amp;$F1837&amp;"|"&amp;$H1837)</f>
        <v>Acquisition|Standard|19|Evening Weekend And Night|100001|12 Months</v>
      </c>
    </row>
    <row r="1838" spans="1:20" x14ac:dyDescent="0.25">
      <c r="A1838" t="inlineStr">
        <is>
          <t>Acquisition</t>
        </is>
      </c>
      <c r="B1838" t="inlineStr">
        <is>
          <t>Sep26-12M-Acq DY4 Gold Standard</t>
        </is>
      </c>
      <c r="C1838">
        <v>3</v>
      </c>
      <c r="D1838">
        <v>21</v>
      </c>
      <c r="E1838" t="inlineStr">
        <is>
          <t>Standard</t>
        </is>
      </c>
      <c r="F1838">
        <v>100001</v>
      </c>
      <c r="G1838">
        <v>125000</v>
      </c>
      <c r="H1838" t="inlineStr">
        <is>
          <t>12 Months</t>
        </is>
      </c>
      <c r="I1838" s="27">
        <v>46286</v>
      </c>
      <c r="J1838" s="27">
        <v>46630</v>
      </c>
      <c r="K1838">
        <v>29.373</v>
      </c>
      <c r="O1838">
        <v>157.466</v>
      </c>
      <c r="R1838" t="inlineStr">
        <is>
          <t>Standard</t>
        </is>
      </c>
      <c r="S1838" t="inlineStr">
        <is>
          <t>Standard</t>
        </is>
      </c>
      <c r="T1838" t="str">
        <f>IF($A1838="","",$A1838&amp;"|"&amp;$S1838&amp;"|"&amp;$D1838&amp;"|"&amp;$E1838&amp;"|"&amp;$F1838&amp;"|"&amp;$H1838)</f>
        <v>Acquisition|Standard|21|Standard|100001|12 Months</v>
      </c>
    </row>
    <row r="1839" spans="1:20" x14ac:dyDescent="0.25">
      <c r="A1839" t="inlineStr">
        <is>
          <t>Acquisition</t>
        </is>
      </c>
      <c r="B1839" t="inlineStr">
        <is>
          <t>Sep26-12M-Acq DY4 Gold Standard</t>
        </is>
      </c>
      <c r="C1839">
        <v>4</v>
      </c>
      <c r="D1839">
        <v>21</v>
      </c>
      <c r="E1839" t="inlineStr">
        <is>
          <t>Evening And Weekend</t>
        </is>
      </c>
      <c r="F1839">
        <v>100001</v>
      </c>
      <c r="G1839">
        <v>125000</v>
      </c>
      <c r="H1839" t="inlineStr">
        <is>
          <t>12 Months</t>
        </is>
      </c>
      <c r="I1839" s="27">
        <v>46286</v>
      </c>
      <c r="J1839" s="27">
        <v>46630</v>
      </c>
      <c r="L1839">
        <v>30.905</v>
      </c>
      <c r="N1839">
        <v>27.848</v>
      </c>
      <c r="O1839">
        <v>157.466</v>
      </c>
      <c r="R1839" t="inlineStr">
        <is>
          <t>Standard</t>
        </is>
      </c>
      <c r="S1839" t="inlineStr">
        <is>
          <t>Standard</t>
        </is>
      </c>
      <c r="T1839" t="str">
        <f>IF($A1839="","",$A1839&amp;"|"&amp;$S1839&amp;"|"&amp;$D1839&amp;"|"&amp;$E1839&amp;"|"&amp;$F1839&amp;"|"&amp;$H1839)</f>
        <v>Acquisition|Standard|21|Evening And Weekend|100001|12 Months</v>
      </c>
    </row>
    <row r="1840" spans="1:20" x14ac:dyDescent="0.25">
      <c r="A1840" t="inlineStr">
        <is>
          <t>Acquisition</t>
        </is>
      </c>
      <c r="B1840" t="inlineStr">
        <is>
          <t>Sep26-12M-Acq DY4 Gold Standard</t>
        </is>
      </c>
      <c r="C1840">
        <v>4</v>
      </c>
      <c r="D1840">
        <v>21</v>
      </c>
      <c r="E1840" t="inlineStr">
        <is>
          <t>Day Night</t>
        </is>
      </c>
      <c r="F1840">
        <v>100001</v>
      </c>
      <c r="G1840">
        <v>125000</v>
      </c>
      <c r="H1840" t="inlineStr">
        <is>
          <t>12 Months</t>
        </is>
      </c>
      <c r="I1840" s="27">
        <v>46286</v>
      </c>
      <c r="J1840" s="27">
        <v>46630</v>
      </c>
      <c r="L1840">
        <v>30.587</v>
      </c>
      <c r="M1840">
        <v>24.532</v>
      </c>
      <c r="O1840">
        <v>157.466</v>
      </c>
      <c r="R1840" t="inlineStr">
        <is>
          <t>Standard</t>
        </is>
      </c>
      <c r="S1840" t="inlineStr">
        <is>
          <t>Standard</t>
        </is>
      </c>
      <c r="T1840" t="str">
        <f>IF($A1840="","",$A1840&amp;"|"&amp;$S1840&amp;"|"&amp;$D1840&amp;"|"&amp;$E1840&amp;"|"&amp;$F1840&amp;"|"&amp;$H1840)</f>
        <v>Acquisition|Standard|21|Day Night|100001|12 Months</v>
      </c>
    </row>
    <row r="1841" spans="1:20" x14ac:dyDescent="0.25">
      <c r="A1841" t="inlineStr">
        <is>
          <t>Acquisition</t>
        </is>
      </c>
      <c r="B1841" t="inlineStr">
        <is>
          <t>Sep26-12M-Acq DY4 Gold Standard</t>
        </is>
      </c>
      <c r="C1841">
        <v>4</v>
      </c>
      <c r="D1841">
        <v>21</v>
      </c>
      <c r="E1841" t="inlineStr">
        <is>
          <t>Evening Weekend And Night</t>
        </is>
      </c>
      <c r="F1841">
        <v>100001</v>
      </c>
      <c r="G1841">
        <v>125000</v>
      </c>
      <c r="H1841" t="inlineStr">
        <is>
          <t>12 Months</t>
        </is>
      </c>
      <c r="I1841" s="27">
        <v>46286</v>
      </c>
      <c r="J1841" s="27">
        <v>46630</v>
      </c>
      <c r="L1841">
        <v>30.905</v>
      </c>
      <c r="M1841">
        <v>24.778</v>
      </c>
      <c r="N1841">
        <v>27.848</v>
      </c>
      <c r="O1841">
        <v>157.466</v>
      </c>
      <c r="R1841" t="inlineStr">
        <is>
          <t>Standard</t>
        </is>
      </c>
      <c r="S1841" t="inlineStr">
        <is>
          <t>Standard</t>
        </is>
      </c>
      <c r="T1841" t="str">
        <f>IF($A1841="","",$A1841&amp;"|"&amp;$S1841&amp;"|"&amp;$D1841&amp;"|"&amp;$E1841&amp;"|"&amp;$F1841&amp;"|"&amp;$H1841)</f>
        <v>Acquisition|Standard|21|Evening Weekend And Night|100001|12 Months</v>
      </c>
    </row>
    <row r="1842" spans="1:20" x14ac:dyDescent="0.25">
      <c r="A1842" t="inlineStr">
        <is>
          <t>Acquisition</t>
        </is>
      </c>
      <c r="B1842" t="inlineStr">
        <is>
          <t>Sep26-12M-Acq DY4 Gold Standard</t>
        </is>
      </c>
      <c r="C1842">
        <v>3</v>
      </c>
      <c r="D1842">
        <v>22</v>
      </c>
      <c r="E1842" t="inlineStr">
        <is>
          <t>Standard</t>
        </is>
      </c>
      <c r="F1842">
        <v>100001</v>
      </c>
      <c r="G1842">
        <v>125000</v>
      </c>
      <c r="H1842" t="inlineStr">
        <is>
          <t>12 Months</t>
        </is>
      </c>
      <c r="I1842" s="27">
        <v>46286</v>
      </c>
      <c r="J1842" s="27">
        <v>46630</v>
      </c>
      <c r="K1842">
        <v>29.373</v>
      </c>
      <c r="O1842">
        <v>157.466</v>
      </c>
      <c r="R1842" t="inlineStr">
        <is>
          <t>Standard</t>
        </is>
      </c>
      <c r="S1842" t="inlineStr">
        <is>
          <t>Standard</t>
        </is>
      </c>
      <c r="T1842" t="str">
        <f>IF($A1842="","",$A1842&amp;"|"&amp;$S1842&amp;"|"&amp;$D1842&amp;"|"&amp;$E1842&amp;"|"&amp;$F1842&amp;"|"&amp;$H1842)</f>
        <v>Acquisition|Standard|22|Standard|100001|12 Months</v>
      </c>
    </row>
    <row r="1843" spans="1:20" x14ac:dyDescent="0.25">
      <c r="A1843" t="inlineStr">
        <is>
          <t>Acquisition</t>
        </is>
      </c>
      <c r="B1843" t="inlineStr">
        <is>
          <t>Sep26-12M-Acq DY4 Gold Standard</t>
        </is>
      </c>
      <c r="C1843">
        <v>4</v>
      </c>
      <c r="D1843">
        <v>22</v>
      </c>
      <c r="E1843" t="inlineStr">
        <is>
          <t>Evening And Weekend</t>
        </is>
      </c>
      <c r="F1843">
        <v>100001</v>
      </c>
      <c r="G1843">
        <v>125000</v>
      </c>
      <c r="H1843" t="inlineStr">
        <is>
          <t>12 Months</t>
        </is>
      </c>
      <c r="I1843" s="27">
        <v>46286</v>
      </c>
      <c r="J1843" s="27">
        <v>46630</v>
      </c>
      <c r="L1843">
        <v>30.905</v>
      </c>
      <c r="N1843">
        <v>27.848</v>
      </c>
      <c r="O1843">
        <v>157.466</v>
      </c>
      <c r="R1843" t="inlineStr">
        <is>
          <t>Standard</t>
        </is>
      </c>
      <c r="S1843" t="inlineStr">
        <is>
          <t>Standard</t>
        </is>
      </c>
      <c r="T1843" t="str">
        <f>IF($A1843="","",$A1843&amp;"|"&amp;$S1843&amp;"|"&amp;$D1843&amp;"|"&amp;$E1843&amp;"|"&amp;$F1843&amp;"|"&amp;$H1843)</f>
        <v>Acquisition|Standard|22|Evening And Weekend|100001|12 Months</v>
      </c>
    </row>
    <row r="1844" spans="1:20" x14ac:dyDescent="0.25">
      <c r="A1844" t="inlineStr">
        <is>
          <t>Acquisition</t>
        </is>
      </c>
      <c r="B1844" t="inlineStr">
        <is>
          <t>Sep26-12M-Acq DY4 Gold Standard</t>
        </is>
      </c>
      <c r="C1844">
        <v>4</v>
      </c>
      <c r="D1844">
        <v>22</v>
      </c>
      <c r="E1844" t="inlineStr">
        <is>
          <t>Day Night</t>
        </is>
      </c>
      <c r="F1844">
        <v>100001</v>
      </c>
      <c r="G1844">
        <v>125000</v>
      </c>
      <c r="H1844" t="inlineStr">
        <is>
          <t>12 Months</t>
        </is>
      </c>
      <c r="I1844" s="27">
        <v>46286</v>
      </c>
      <c r="J1844" s="27">
        <v>46630</v>
      </c>
      <c r="L1844">
        <v>30.587</v>
      </c>
      <c r="M1844">
        <v>24.532</v>
      </c>
      <c r="O1844">
        <v>157.466</v>
      </c>
      <c r="R1844" t="inlineStr">
        <is>
          <t>Standard</t>
        </is>
      </c>
      <c r="S1844" t="inlineStr">
        <is>
          <t>Standard</t>
        </is>
      </c>
      <c r="T1844" t="str">
        <f>IF($A1844="","",$A1844&amp;"|"&amp;$S1844&amp;"|"&amp;$D1844&amp;"|"&amp;$E1844&amp;"|"&amp;$F1844&amp;"|"&amp;$H1844)</f>
        <v>Acquisition|Standard|22|Day Night|100001|12 Months</v>
      </c>
    </row>
    <row r="1845" spans="1:20" x14ac:dyDescent="0.25">
      <c r="A1845" t="inlineStr">
        <is>
          <t>Acquisition</t>
        </is>
      </c>
      <c r="B1845" t="inlineStr">
        <is>
          <t>Sep26-12M-Acq DY4 Gold Standard</t>
        </is>
      </c>
      <c r="C1845">
        <v>4</v>
      </c>
      <c r="D1845">
        <v>22</v>
      </c>
      <c r="E1845" t="inlineStr">
        <is>
          <t>Evening Weekend And Night</t>
        </is>
      </c>
      <c r="F1845">
        <v>100001</v>
      </c>
      <c r="G1845">
        <v>125000</v>
      </c>
      <c r="H1845" t="inlineStr">
        <is>
          <t>12 Months</t>
        </is>
      </c>
      <c r="I1845" s="27">
        <v>46286</v>
      </c>
      <c r="J1845" s="27">
        <v>46630</v>
      </c>
      <c r="L1845">
        <v>30.905</v>
      </c>
      <c r="M1845">
        <v>24.778</v>
      </c>
      <c r="N1845">
        <v>27.848</v>
      </c>
      <c r="O1845">
        <v>157.466</v>
      </c>
      <c r="R1845" t="inlineStr">
        <is>
          <t>Standard</t>
        </is>
      </c>
      <c r="S1845" t="inlineStr">
        <is>
          <t>Standard</t>
        </is>
      </c>
      <c r="T1845" t="str">
        <f>IF($A1845="","",$A1845&amp;"|"&amp;$S1845&amp;"|"&amp;$D1845&amp;"|"&amp;$E1845&amp;"|"&amp;$F1845&amp;"|"&amp;$H1845)</f>
        <v>Acquisition|Standard|22|Evening Weekend And Night|100001|12 Months</v>
      </c>
    </row>
    <row r="1846" spans="1:20" x14ac:dyDescent="0.25">
      <c r="A1846" t="inlineStr">
        <is>
          <t>Acquisition</t>
        </is>
      </c>
      <c r="B1846" t="inlineStr">
        <is>
          <t>Sep26-12M-Acq DY4 Gold Standard</t>
        </is>
      </c>
      <c r="C1846">
        <v>3</v>
      </c>
      <c r="D1846">
        <v>18</v>
      </c>
      <c r="E1846" t="inlineStr">
        <is>
          <t>Standard</t>
        </is>
      </c>
      <c r="F1846">
        <v>100001</v>
      </c>
      <c r="G1846">
        <v>125000</v>
      </c>
      <c r="H1846" t="inlineStr">
        <is>
          <t>12 Months</t>
        </is>
      </c>
      <c r="I1846" s="27">
        <v>46286</v>
      </c>
      <c r="J1846" s="27">
        <v>46630</v>
      </c>
      <c r="K1846">
        <v>28.652</v>
      </c>
      <c r="O1846">
        <v>157.466</v>
      </c>
      <c r="R1846" t="inlineStr">
        <is>
          <t>Standard</t>
        </is>
      </c>
      <c r="S1846" t="inlineStr">
        <is>
          <t>Standard</t>
        </is>
      </c>
      <c r="T1846" t="str">
        <f>IF($A1846="","",$A1846&amp;"|"&amp;$S1846&amp;"|"&amp;$D1846&amp;"|"&amp;$E1846&amp;"|"&amp;$F1846&amp;"|"&amp;$H1846)</f>
        <v>Acquisition|Standard|18|Standard|100001|12 Months</v>
      </c>
    </row>
    <row r="1847" spans="1:20" x14ac:dyDescent="0.25">
      <c r="A1847" t="inlineStr">
        <is>
          <t>Acquisition</t>
        </is>
      </c>
      <c r="B1847" t="inlineStr">
        <is>
          <t>Sep26-12M-Acq DY4 Gold Standard</t>
        </is>
      </c>
      <c r="C1847">
        <v>4</v>
      </c>
      <c r="D1847">
        <v>18</v>
      </c>
      <c r="E1847" t="inlineStr">
        <is>
          <t>Evening And Weekend</t>
        </is>
      </c>
      <c r="F1847">
        <v>100001</v>
      </c>
      <c r="G1847">
        <v>125000</v>
      </c>
      <c r="H1847" t="inlineStr">
        <is>
          <t>12 Months</t>
        </is>
      </c>
      <c r="I1847" s="27">
        <v>46286</v>
      </c>
      <c r="J1847" s="27">
        <v>46630</v>
      </c>
      <c r="L1847">
        <v>30.144</v>
      </c>
      <c r="N1847">
        <v>27.157</v>
      </c>
      <c r="O1847">
        <v>157.466</v>
      </c>
      <c r="R1847" t="inlineStr">
        <is>
          <t>Standard</t>
        </is>
      </c>
      <c r="S1847" t="inlineStr">
        <is>
          <t>Standard</t>
        </is>
      </c>
      <c r="T1847" t="str">
        <f>IF($A1847="","",$A1847&amp;"|"&amp;$S1847&amp;"|"&amp;$D1847&amp;"|"&amp;$E1847&amp;"|"&amp;$F1847&amp;"|"&amp;$H1847)</f>
        <v>Acquisition|Standard|18|Evening And Weekend|100001|12 Months</v>
      </c>
    </row>
    <row r="1848" spans="1:20" x14ac:dyDescent="0.25">
      <c r="A1848" t="inlineStr">
        <is>
          <t>Acquisition</t>
        </is>
      </c>
      <c r="B1848" t="inlineStr">
        <is>
          <t>Sep26-12M-Acq DY4 Gold Standard</t>
        </is>
      </c>
      <c r="C1848">
        <v>4</v>
      </c>
      <c r="D1848">
        <v>18</v>
      </c>
      <c r="E1848" t="inlineStr">
        <is>
          <t>Day Night</t>
        </is>
      </c>
      <c r="F1848">
        <v>100001</v>
      </c>
      <c r="G1848">
        <v>125000</v>
      </c>
      <c r="H1848" t="inlineStr">
        <is>
          <t>12 Months</t>
        </is>
      </c>
      <c r="I1848" s="27">
        <v>46286</v>
      </c>
      <c r="J1848" s="27">
        <v>46630</v>
      </c>
      <c r="L1848">
        <v>29.836</v>
      </c>
      <c r="M1848">
        <v>23.923</v>
      </c>
      <c r="O1848">
        <v>157.466</v>
      </c>
      <c r="R1848" t="inlineStr">
        <is>
          <t>Standard</t>
        </is>
      </c>
      <c r="S1848" t="inlineStr">
        <is>
          <t>Standard</t>
        </is>
      </c>
      <c r="T1848" t="str">
        <f>IF($A1848="","",$A1848&amp;"|"&amp;$S1848&amp;"|"&amp;$D1848&amp;"|"&amp;$E1848&amp;"|"&amp;$F1848&amp;"|"&amp;$H1848)</f>
        <v>Acquisition|Standard|18|Day Night|100001|12 Months</v>
      </c>
    </row>
    <row r="1849" spans="1:20" x14ac:dyDescent="0.25">
      <c r="A1849" t="inlineStr">
        <is>
          <t>Acquisition</t>
        </is>
      </c>
      <c r="B1849" t="inlineStr">
        <is>
          <t>Sep26-12M-Acq DY4 Gold Standard</t>
        </is>
      </c>
      <c r="C1849">
        <v>4</v>
      </c>
      <c r="D1849">
        <v>18</v>
      </c>
      <c r="E1849" t="inlineStr">
        <is>
          <t>Evening Weekend And Night</t>
        </is>
      </c>
      <c r="F1849">
        <v>100001</v>
      </c>
      <c r="G1849">
        <v>125000</v>
      </c>
      <c r="H1849" t="inlineStr">
        <is>
          <t>12 Months</t>
        </is>
      </c>
      <c r="I1849" s="27">
        <v>46286</v>
      </c>
      <c r="J1849" s="27">
        <v>46630</v>
      </c>
      <c r="L1849">
        <v>30.144</v>
      </c>
      <c r="M1849">
        <v>24.171</v>
      </c>
      <c r="N1849">
        <v>27.157</v>
      </c>
      <c r="O1849">
        <v>157.466</v>
      </c>
      <c r="R1849" t="inlineStr">
        <is>
          <t>Standard</t>
        </is>
      </c>
      <c r="S1849" t="inlineStr">
        <is>
          <t>Standard</t>
        </is>
      </c>
      <c r="T1849" t="str">
        <f>IF($A1849="","",$A1849&amp;"|"&amp;$S1849&amp;"|"&amp;$D1849&amp;"|"&amp;$E1849&amp;"|"&amp;$F1849&amp;"|"&amp;$H1849)</f>
        <v>Acquisition|Standard|18|Evening Weekend And Night|100001|12 Months</v>
      </c>
    </row>
    <row r="1850" spans="1:20" x14ac:dyDescent="0.25">
      <c r="A1850" t="inlineStr">
        <is>
          <t>Acquisition</t>
        </is>
      </c>
      <c r="B1850" t="inlineStr">
        <is>
          <t>Sep26-24M-Acq DY4 Gold Standard</t>
        </is>
      </c>
      <c r="C1850">
        <v>3</v>
      </c>
      <c r="D1850">
        <v>14</v>
      </c>
      <c r="E1850" t="inlineStr">
        <is>
          <t>Standard</t>
        </is>
      </c>
      <c r="F1850">
        <v>100001</v>
      </c>
      <c r="G1850">
        <v>125000</v>
      </c>
      <c r="H1850" t="inlineStr">
        <is>
          <t>24 Months</t>
        </is>
      </c>
      <c r="I1850" s="27">
        <v>46286</v>
      </c>
      <c r="J1850" s="27">
        <v>46630</v>
      </c>
      <c r="K1850">
        <v>29.049</v>
      </c>
      <c r="O1850">
        <v>157.466</v>
      </c>
      <c r="R1850" t="inlineStr">
        <is>
          <t>Standard</t>
        </is>
      </c>
      <c r="S1850" t="inlineStr">
        <is>
          <t>Standard</t>
        </is>
      </c>
      <c r="T1850" t="str">
        <f>IF($A1850="","",$A1850&amp;"|"&amp;$S1850&amp;"|"&amp;$D1850&amp;"|"&amp;$E1850&amp;"|"&amp;$F1850&amp;"|"&amp;$H1850)</f>
        <v>Acquisition|Standard|14|Standard|100001|24 Months</v>
      </c>
    </row>
    <row r="1851" spans="1:20" x14ac:dyDescent="0.25">
      <c r="A1851" t="inlineStr">
        <is>
          <t>Acquisition</t>
        </is>
      </c>
      <c r="B1851" t="inlineStr">
        <is>
          <t>Sep26-24M-Acq DY4 Gold Standard</t>
        </is>
      </c>
      <c r="C1851">
        <v>4</v>
      </c>
      <c r="D1851">
        <v>14</v>
      </c>
      <c r="E1851" t="inlineStr">
        <is>
          <t>Evening And Weekend</t>
        </is>
      </c>
      <c r="F1851">
        <v>100001</v>
      </c>
      <c r="G1851">
        <v>125000</v>
      </c>
      <c r="H1851" t="inlineStr">
        <is>
          <t>24 Months</t>
        </is>
      </c>
      <c r="I1851" s="27">
        <v>46286</v>
      </c>
      <c r="J1851" s="27">
        <v>46630</v>
      </c>
      <c r="L1851">
        <v>30.565</v>
      </c>
      <c r="N1851">
        <v>27.539</v>
      </c>
      <c r="O1851">
        <v>157.466</v>
      </c>
      <c r="R1851" t="inlineStr">
        <is>
          <t>Standard</t>
        </is>
      </c>
      <c r="S1851" t="inlineStr">
        <is>
          <t>Standard</t>
        </is>
      </c>
      <c r="T1851" t="str">
        <f>IF($A1851="","",$A1851&amp;"|"&amp;$S1851&amp;"|"&amp;$D1851&amp;"|"&amp;$E1851&amp;"|"&amp;$F1851&amp;"|"&amp;$H1851)</f>
        <v>Acquisition|Standard|14|Evening And Weekend|100001|24 Months</v>
      </c>
    </row>
    <row r="1852" spans="1:20" x14ac:dyDescent="0.25">
      <c r="A1852" t="inlineStr">
        <is>
          <t>Acquisition</t>
        </is>
      </c>
      <c r="B1852" t="inlineStr">
        <is>
          <t>Sep26-24M-Acq DY4 Gold Standard</t>
        </is>
      </c>
      <c r="C1852">
        <v>4</v>
      </c>
      <c r="D1852">
        <v>14</v>
      </c>
      <c r="E1852" t="inlineStr">
        <is>
          <t>Day Night</t>
        </is>
      </c>
      <c r="F1852">
        <v>100001</v>
      </c>
      <c r="G1852">
        <v>125000</v>
      </c>
      <c r="H1852" t="inlineStr">
        <is>
          <t>24 Months</t>
        </is>
      </c>
      <c r="I1852" s="27">
        <v>46286</v>
      </c>
      <c r="J1852" s="27">
        <v>46630</v>
      </c>
      <c r="L1852">
        <v>30.247</v>
      </c>
      <c r="M1852">
        <v>24.253</v>
      </c>
      <c r="O1852">
        <v>157.466</v>
      </c>
      <c r="R1852" t="inlineStr">
        <is>
          <t>Standard</t>
        </is>
      </c>
      <c r="S1852" t="inlineStr">
        <is>
          <t>Standard</t>
        </is>
      </c>
      <c r="T1852" t="str">
        <f>IF($A1852="","",$A1852&amp;"|"&amp;$S1852&amp;"|"&amp;$D1852&amp;"|"&amp;$E1852&amp;"|"&amp;$F1852&amp;"|"&amp;$H1852)</f>
        <v>Acquisition|Standard|14|Day Night|100001|24 Months</v>
      </c>
    </row>
    <row r="1853" spans="1:20" x14ac:dyDescent="0.25">
      <c r="A1853" t="inlineStr">
        <is>
          <t>Acquisition</t>
        </is>
      </c>
      <c r="B1853" t="inlineStr">
        <is>
          <t>Sep26-24M-Acq DY4 Gold Standard</t>
        </is>
      </c>
      <c r="C1853">
        <v>4</v>
      </c>
      <c r="D1853">
        <v>14</v>
      </c>
      <c r="E1853" t="inlineStr">
        <is>
          <t>Evening Weekend And Night</t>
        </is>
      </c>
      <c r="F1853">
        <v>100001</v>
      </c>
      <c r="G1853">
        <v>125000</v>
      </c>
      <c r="H1853" t="inlineStr">
        <is>
          <t>24 Months</t>
        </is>
      </c>
      <c r="I1853" s="27">
        <v>46286</v>
      </c>
      <c r="J1853" s="27">
        <v>46630</v>
      </c>
      <c r="L1853">
        <v>30.565</v>
      </c>
      <c r="M1853">
        <v>24.511</v>
      </c>
      <c r="N1853">
        <v>27.539</v>
      </c>
      <c r="O1853">
        <v>157.466</v>
      </c>
      <c r="R1853" t="inlineStr">
        <is>
          <t>Standard</t>
        </is>
      </c>
      <c r="S1853" t="inlineStr">
        <is>
          <t>Standard</t>
        </is>
      </c>
      <c r="T1853" t="str">
        <f>IF($A1853="","",$A1853&amp;"|"&amp;$S1853&amp;"|"&amp;$D1853&amp;"|"&amp;$E1853&amp;"|"&amp;$F1853&amp;"|"&amp;$H1853)</f>
        <v>Acquisition|Standard|14|Evening Weekend And Night|100001|24 Months</v>
      </c>
    </row>
    <row r="1854" spans="1:20" x14ac:dyDescent="0.25">
      <c r="A1854" t="inlineStr">
        <is>
          <t>Acquisition</t>
        </is>
      </c>
      <c r="B1854" t="inlineStr">
        <is>
          <t>Sep26-24M-Acq DY4 Gold Standard</t>
        </is>
      </c>
      <c r="C1854">
        <v>3</v>
      </c>
      <c r="D1854">
        <v>10</v>
      </c>
      <c r="E1854" t="inlineStr">
        <is>
          <t>Standard</t>
        </is>
      </c>
      <c r="F1854">
        <v>100001</v>
      </c>
      <c r="G1854">
        <v>125000</v>
      </c>
      <c r="H1854" t="inlineStr">
        <is>
          <t>24 Months</t>
        </is>
      </c>
      <c r="I1854" s="27">
        <v>46286</v>
      </c>
      <c r="J1854" s="27">
        <v>46630</v>
      </c>
      <c r="K1854">
        <v>29.246</v>
      </c>
      <c r="O1854">
        <v>157.466</v>
      </c>
      <c r="R1854" t="inlineStr">
        <is>
          <t>Standard</t>
        </is>
      </c>
      <c r="S1854" t="inlineStr">
        <is>
          <t>Standard</t>
        </is>
      </c>
      <c r="T1854" t="str">
        <f>IF($A1854="","",$A1854&amp;"|"&amp;$S1854&amp;"|"&amp;$D1854&amp;"|"&amp;$E1854&amp;"|"&amp;$F1854&amp;"|"&amp;$H1854)</f>
        <v>Acquisition|Standard|10|Standard|100001|24 Months</v>
      </c>
    </row>
    <row r="1855" spans="1:20" x14ac:dyDescent="0.25">
      <c r="A1855" t="inlineStr">
        <is>
          <t>Acquisition</t>
        </is>
      </c>
      <c r="B1855" t="inlineStr">
        <is>
          <t>Sep26-24M-Acq DY4 Gold Standard</t>
        </is>
      </c>
      <c r="C1855">
        <v>4</v>
      </c>
      <c r="D1855">
        <v>10</v>
      </c>
      <c r="E1855" t="inlineStr">
        <is>
          <t>Evening And Weekend</t>
        </is>
      </c>
      <c r="F1855">
        <v>100001</v>
      </c>
      <c r="G1855">
        <v>125000</v>
      </c>
      <c r="H1855" t="inlineStr">
        <is>
          <t>24 Months</t>
        </is>
      </c>
      <c r="I1855" s="27">
        <v>46286</v>
      </c>
      <c r="J1855" s="27">
        <v>46630</v>
      </c>
      <c r="L1855">
        <v>30.771</v>
      </c>
      <c r="N1855">
        <v>27.723</v>
      </c>
      <c r="O1855">
        <v>157.466</v>
      </c>
      <c r="R1855" t="inlineStr">
        <is>
          <t>Standard</t>
        </is>
      </c>
      <c r="S1855" t="inlineStr">
        <is>
          <t>Standard</t>
        </is>
      </c>
      <c r="T1855" t="str">
        <f>IF($A1855="","",$A1855&amp;"|"&amp;$S1855&amp;"|"&amp;$D1855&amp;"|"&amp;$E1855&amp;"|"&amp;$F1855&amp;"|"&amp;$H1855)</f>
        <v>Acquisition|Standard|10|Evening And Weekend|100001|24 Months</v>
      </c>
    </row>
    <row r="1856" spans="1:20" x14ac:dyDescent="0.25">
      <c r="A1856" t="inlineStr">
        <is>
          <t>Acquisition</t>
        </is>
      </c>
      <c r="B1856" t="inlineStr">
        <is>
          <t>Sep26-24M-Acq DY4 Gold Standard</t>
        </is>
      </c>
      <c r="C1856">
        <v>4</v>
      </c>
      <c r="D1856">
        <v>10</v>
      </c>
      <c r="E1856" t="inlineStr">
        <is>
          <t>Day Night</t>
        </is>
      </c>
      <c r="F1856">
        <v>100001</v>
      </c>
      <c r="G1856">
        <v>125000</v>
      </c>
      <c r="H1856" t="inlineStr">
        <is>
          <t>24 Months</t>
        </is>
      </c>
      <c r="I1856" s="27">
        <v>46286</v>
      </c>
      <c r="J1856" s="27">
        <v>46630</v>
      </c>
      <c r="L1856">
        <v>30.452</v>
      </c>
      <c r="M1856">
        <v>24.418</v>
      </c>
      <c r="O1856">
        <v>157.466</v>
      </c>
      <c r="R1856" t="inlineStr">
        <is>
          <t>Standard</t>
        </is>
      </c>
      <c r="S1856" t="inlineStr">
        <is>
          <t>Standard</t>
        </is>
      </c>
      <c r="T1856" t="str">
        <f>IF($A1856="","",$A1856&amp;"|"&amp;$S1856&amp;"|"&amp;$D1856&amp;"|"&amp;$E1856&amp;"|"&amp;$F1856&amp;"|"&amp;$H1856)</f>
        <v>Acquisition|Standard|10|Day Night|100001|24 Months</v>
      </c>
    </row>
    <row r="1857" spans="1:20" x14ac:dyDescent="0.25">
      <c r="A1857" t="inlineStr">
        <is>
          <t>Acquisition</t>
        </is>
      </c>
      <c r="B1857" t="inlineStr">
        <is>
          <t>Sep26-24M-Acq DY4 Gold Standard</t>
        </is>
      </c>
      <c r="C1857">
        <v>4</v>
      </c>
      <c r="D1857">
        <v>10</v>
      </c>
      <c r="E1857" t="inlineStr">
        <is>
          <t>Evening Weekend And Night</t>
        </is>
      </c>
      <c r="F1857">
        <v>100001</v>
      </c>
      <c r="G1857">
        <v>125000</v>
      </c>
      <c r="H1857" t="inlineStr">
        <is>
          <t>24 Months</t>
        </is>
      </c>
      <c r="I1857" s="27">
        <v>46286</v>
      </c>
      <c r="J1857" s="27">
        <v>46630</v>
      </c>
      <c r="L1857">
        <v>30.771</v>
      </c>
      <c r="M1857">
        <v>24.675</v>
      </c>
      <c r="N1857">
        <v>27.723</v>
      </c>
      <c r="O1857">
        <v>157.466</v>
      </c>
      <c r="R1857" t="inlineStr">
        <is>
          <t>Standard</t>
        </is>
      </c>
      <c r="S1857" t="inlineStr">
        <is>
          <t>Standard</t>
        </is>
      </c>
      <c r="T1857" t="str">
        <f>IF($A1857="","",$A1857&amp;"|"&amp;$S1857&amp;"|"&amp;$D1857&amp;"|"&amp;$E1857&amp;"|"&amp;$F1857&amp;"|"&amp;$H1857)</f>
        <v>Acquisition|Standard|10|Evening Weekend And Night|100001|24 Months</v>
      </c>
    </row>
    <row r="1858" spans="1:20" x14ac:dyDescent="0.25">
      <c r="A1858" t="inlineStr">
        <is>
          <t>Acquisition</t>
        </is>
      </c>
      <c r="B1858" t="inlineStr">
        <is>
          <t>Sep26-24M-Acq DY4 Gold Standard</t>
        </is>
      </c>
      <c r="C1858">
        <v>3</v>
      </c>
      <c r="D1858">
        <v>23</v>
      </c>
      <c r="E1858" t="inlineStr">
        <is>
          <t>Standard</t>
        </is>
      </c>
      <c r="F1858">
        <v>100001</v>
      </c>
      <c r="G1858">
        <v>125000</v>
      </c>
      <c r="H1858" t="inlineStr">
        <is>
          <t>24 Months</t>
        </is>
      </c>
      <c r="I1858" s="27">
        <v>46286</v>
      </c>
      <c r="J1858" s="27">
        <v>46630</v>
      </c>
      <c r="K1858">
        <v>28.71</v>
      </c>
      <c r="O1858">
        <v>157.466</v>
      </c>
      <c r="R1858" t="inlineStr">
        <is>
          <t>Standard</t>
        </is>
      </c>
      <c r="S1858" t="inlineStr">
        <is>
          <t>Standard</t>
        </is>
      </c>
      <c r="T1858" t="str">
        <f>IF($A1858="","",$A1858&amp;"|"&amp;$S1858&amp;"|"&amp;$D1858&amp;"|"&amp;$E1858&amp;"|"&amp;$F1858&amp;"|"&amp;$H1858)</f>
        <v>Acquisition|Standard|23|Standard|100001|24 Months</v>
      </c>
    </row>
    <row r="1859" spans="1:20" x14ac:dyDescent="0.25">
      <c r="A1859" t="inlineStr">
        <is>
          <t>Acquisition</t>
        </is>
      </c>
      <c r="B1859" t="inlineStr">
        <is>
          <t>Sep26-24M-Acq DY4 Gold Standard</t>
        </is>
      </c>
      <c r="C1859">
        <v>4</v>
      </c>
      <c r="D1859">
        <v>23</v>
      </c>
      <c r="E1859" t="inlineStr">
        <is>
          <t>Evening And Weekend</t>
        </is>
      </c>
      <c r="F1859">
        <v>100001</v>
      </c>
      <c r="G1859">
        <v>125000</v>
      </c>
      <c r="H1859" t="inlineStr">
        <is>
          <t>24 Months</t>
        </is>
      </c>
      <c r="I1859" s="27">
        <v>46286</v>
      </c>
      <c r="J1859" s="27">
        <v>46630</v>
      </c>
      <c r="L1859">
        <v>30.206</v>
      </c>
      <c r="N1859">
        <v>27.218</v>
      </c>
      <c r="O1859">
        <v>157.466</v>
      </c>
      <c r="R1859" t="inlineStr">
        <is>
          <t>Standard</t>
        </is>
      </c>
      <c r="S1859" t="inlineStr">
        <is>
          <t>Standard</t>
        </is>
      </c>
      <c r="T1859" t="str">
        <f>IF($A1859="","",$A1859&amp;"|"&amp;$S1859&amp;"|"&amp;$D1859&amp;"|"&amp;$E1859&amp;"|"&amp;$F1859&amp;"|"&amp;$H1859)</f>
        <v>Acquisition|Standard|23|Evening And Weekend|100001|24 Months</v>
      </c>
    </row>
    <row r="1860" spans="1:20" x14ac:dyDescent="0.25">
      <c r="A1860" t="inlineStr">
        <is>
          <t>Acquisition</t>
        </is>
      </c>
      <c r="B1860" t="inlineStr">
        <is>
          <t>Sep26-24M-Acq DY4 Gold Standard</t>
        </is>
      </c>
      <c r="C1860">
        <v>4</v>
      </c>
      <c r="D1860">
        <v>23</v>
      </c>
      <c r="E1860" t="inlineStr">
        <is>
          <t>Day Night</t>
        </is>
      </c>
      <c r="F1860">
        <v>100001</v>
      </c>
      <c r="G1860">
        <v>125000</v>
      </c>
      <c r="H1860" t="inlineStr">
        <is>
          <t>24 Months</t>
        </is>
      </c>
      <c r="I1860" s="27">
        <v>46286</v>
      </c>
      <c r="J1860" s="27">
        <v>46630</v>
      </c>
      <c r="L1860">
        <v>29.896</v>
      </c>
      <c r="M1860">
        <v>23.974</v>
      </c>
      <c r="O1860">
        <v>157.466</v>
      </c>
      <c r="R1860" t="inlineStr">
        <is>
          <t>Standard</t>
        </is>
      </c>
      <c r="S1860" t="inlineStr">
        <is>
          <t>Standard</t>
        </is>
      </c>
      <c r="T1860" t="str">
        <f>IF($A1860="","",$A1860&amp;"|"&amp;$S1860&amp;"|"&amp;$D1860&amp;"|"&amp;$E1860&amp;"|"&amp;$F1860&amp;"|"&amp;$H1860)</f>
        <v>Acquisition|Standard|23|Day Night|100001|24 Months</v>
      </c>
    </row>
    <row r="1861" spans="1:20" x14ac:dyDescent="0.25">
      <c r="A1861" t="inlineStr">
        <is>
          <t>Acquisition</t>
        </is>
      </c>
      <c r="B1861" t="inlineStr">
        <is>
          <t>Sep26-24M-Acq DY4 Gold Standard</t>
        </is>
      </c>
      <c r="C1861">
        <v>4</v>
      </c>
      <c r="D1861">
        <v>23</v>
      </c>
      <c r="E1861" t="inlineStr">
        <is>
          <t>Evening Weekend And Night</t>
        </is>
      </c>
      <c r="F1861">
        <v>100001</v>
      </c>
      <c r="G1861">
        <v>125000</v>
      </c>
      <c r="H1861" t="inlineStr">
        <is>
          <t>24 Months</t>
        </is>
      </c>
      <c r="I1861" s="27">
        <v>46286</v>
      </c>
      <c r="J1861" s="27">
        <v>46630</v>
      </c>
      <c r="L1861">
        <v>30.206</v>
      </c>
      <c r="M1861">
        <v>24.223</v>
      </c>
      <c r="N1861">
        <v>27.218</v>
      </c>
      <c r="O1861">
        <v>157.466</v>
      </c>
      <c r="R1861" t="inlineStr">
        <is>
          <t>Standard</t>
        </is>
      </c>
      <c r="S1861" t="inlineStr">
        <is>
          <t>Standard</t>
        </is>
      </c>
      <c r="T1861" t="str">
        <f>IF($A1861="","",$A1861&amp;"|"&amp;$S1861&amp;"|"&amp;$D1861&amp;"|"&amp;$E1861&amp;"|"&amp;$F1861&amp;"|"&amp;$H1861)</f>
        <v>Acquisition|Standard|23|Evening Weekend And Night|100001|24 Months</v>
      </c>
    </row>
    <row r="1862" spans="1:20" x14ac:dyDescent="0.25">
      <c r="A1862" t="inlineStr">
        <is>
          <t>Acquisition</t>
        </is>
      </c>
      <c r="B1862" t="inlineStr">
        <is>
          <t>Sep26-24M-Acq DY4 Gold Standard</t>
        </is>
      </c>
      <c r="C1862">
        <v>3</v>
      </c>
      <c r="D1862">
        <v>20</v>
      </c>
      <c r="E1862" t="inlineStr">
        <is>
          <t>Standard</t>
        </is>
      </c>
      <c r="F1862">
        <v>100001</v>
      </c>
      <c r="G1862">
        <v>125000</v>
      </c>
      <c r="H1862" t="inlineStr">
        <is>
          <t>24 Months</t>
        </is>
      </c>
      <c r="I1862" s="27">
        <v>46286</v>
      </c>
      <c r="J1862" s="27">
        <v>46630</v>
      </c>
      <c r="K1862">
        <v>29.301</v>
      </c>
      <c r="O1862">
        <v>157.466</v>
      </c>
      <c r="R1862" t="inlineStr">
        <is>
          <t>Standard</t>
        </is>
      </c>
      <c r="S1862" t="inlineStr">
        <is>
          <t>Standard</t>
        </is>
      </c>
      <c r="T1862" t="str">
        <f>IF($A1862="","",$A1862&amp;"|"&amp;$S1862&amp;"|"&amp;$D1862&amp;"|"&amp;$E1862&amp;"|"&amp;$F1862&amp;"|"&amp;$H1862)</f>
        <v>Acquisition|Standard|20|Standard|100001|24 Months</v>
      </c>
    </row>
    <row r="1863" spans="1:20" x14ac:dyDescent="0.25">
      <c r="A1863" t="inlineStr">
        <is>
          <t>Acquisition</t>
        </is>
      </c>
      <c r="B1863" t="inlineStr">
        <is>
          <t>Sep26-24M-Acq DY4 Gold Standard</t>
        </is>
      </c>
      <c r="C1863">
        <v>4</v>
      </c>
      <c r="D1863">
        <v>20</v>
      </c>
      <c r="E1863" t="inlineStr">
        <is>
          <t>Evening And Weekend</t>
        </is>
      </c>
      <c r="F1863">
        <v>100001</v>
      </c>
      <c r="G1863">
        <v>125000</v>
      </c>
      <c r="H1863" t="inlineStr">
        <is>
          <t>24 Months</t>
        </is>
      </c>
      <c r="I1863" s="27">
        <v>46286</v>
      </c>
      <c r="J1863" s="27">
        <v>46630</v>
      </c>
      <c r="L1863">
        <v>30.823</v>
      </c>
      <c r="N1863">
        <v>27.776</v>
      </c>
      <c r="O1863">
        <v>157.466</v>
      </c>
      <c r="R1863" t="inlineStr">
        <is>
          <t>Standard</t>
        </is>
      </c>
      <c r="S1863" t="inlineStr">
        <is>
          <t>Standard</t>
        </is>
      </c>
      <c r="T1863" t="str">
        <f>IF($A1863="","",$A1863&amp;"|"&amp;$S1863&amp;"|"&amp;$D1863&amp;"|"&amp;$E1863&amp;"|"&amp;$F1863&amp;"|"&amp;$H1863)</f>
        <v>Acquisition|Standard|20|Evening And Weekend|100001|24 Months</v>
      </c>
    </row>
    <row r="1864" spans="1:20" x14ac:dyDescent="0.25">
      <c r="A1864" t="inlineStr">
        <is>
          <t>Acquisition</t>
        </is>
      </c>
      <c r="B1864" t="inlineStr">
        <is>
          <t>Sep26-24M-Acq DY4 Gold Standard</t>
        </is>
      </c>
      <c r="C1864">
        <v>4</v>
      </c>
      <c r="D1864">
        <v>20</v>
      </c>
      <c r="E1864" t="inlineStr">
        <is>
          <t>Day Night</t>
        </is>
      </c>
      <c r="F1864">
        <v>100001</v>
      </c>
      <c r="G1864">
        <v>125000</v>
      </c>
      <c r="H1864" t="inlineStr">
        <is>
          <t>24 Months</t>
        </is>
      </c>
      <c r="I1864" s="27">
        <v>46286</v>
      </c>
      <c r="J1864" s="27">
        <v>46630</v>
      </c>
      <c r="L1864">
        <v>30.515</v>
      </c>
      <c r="M1864">
        <v>24.469</v>
      </c>
      <c r="O1864">
        <v>157.466</v>
      </c>
      <c r="R1864" t="inlineStr">
        <is>
          <t>Standard</t>
        </is>
      </c>
      <c r="S1864" t="inlineStr">
        <is>
          <t>Standard</t>
        </is>
      </c>
      <c r="T1864" t="str">
        <f>IF($A1864="","",$A1864&amp;"|"&amp;$S1864&amp;"|"&amp;$D1864&amp;"|"&amp;$E1864&amp;"|"&amp;$F1864&amp;"|"&amp;$H1864)</f>
        <v>Acquisition|Standard|20|Day Night|100001|24 Months</v>
      </c>
    </row>
    <row r="1865" spans="1:20" x14ac:dyDescent="0.25">
      <c r="A1865" t="inlineStr">
        <is>
          <t>Acquisition</t>
        </is>
      </c>
      <c r="B1865" t="inlineStr">
        <is>
          <t>Sep26-24M-Acq DY4 Gold Standard</t>
        </is>
      </c>
      <c r="C1865">
        <v>4</v>
      </c>
      <c r="D1865">
        <v>20</v>
      </c>
      <c r="E1865" t="inlineStr">
        <is>
          <t>Evening Weekend And Night</t>
        </is>
      </c>
      <c r="F1865">
        <v>100001</v>
      </c>
      <c r="G1865">
        <v>125000</v>
      </c>
      <c r="H1865" t="inlineStr">
        <is>
          <t>24 Months</t>
        </is>
      </c>
      <c r="I1865" s="27">
        <v>46286</v>
      </c>
      <c r="J1865" s="27">
        <v>46630</v>
      </c>
      <c r="L1865">
        <v>30.823</v>
      </c>
      <c r="M1865">
        <v>24.725</v>
      </c>
      <c r="N1865">
        <v>27.776</v>
      </c>
      <c r="O1865">
        <v>157.466</v>
      </c>
      <c r="R1865" t="inlineStr">
        <is>
          <t>Standard</t>
        </is>
      </c>
      <c r="S1865" t="inlineStr">
        <is>
          <t>Standard</t>
        </is>
      </c>
      <c r="T1865" t="str">
        <f>IF($A1865="","",$A1865&amp;"|"&amp;$S1865&amp;"|"&amp;$D1865&amp;"|"&amp;$E1865&amp;"|"&amp;$F1865&amp;"|"&amp;$H1865)</f>
        <v>Acquisition|Standard|20|Evening Weekend And Night|100001|24 Months</v>
      </c>
    </row>
    <row r="1866" spans="1:20" x14ac:dyDescent="0.25">
      <c r="A1866" t="inlineStr">
        <is>
          <t>Acquisition</t>
        </is>
      </c>
      <c r="B1866" t="inlineStr">
        <is>
          <t>Sep26-24M-Acq DY4 Gold Standard</t>
        </is>
      </c>
      <c r="C1866">
        <v>3</v>
      </c>
      <c r="D1866">
        <v>17</v>
      </c>
      <c r="E1866" t="inlineStr">
        <is>
          <t>Standard</t>
        </is>
      </c>
      <c r="F1866">
        <v>100001</v>
      </c>
      <c r="G1866">
        <v>125000</v>
      </c>
      <c r="H1866" t="inlineStr">
        <is>
          <t>24 Months</t>
        </is>
      </c>
      <c r="I1866" s="27">
        <v>46286</v>
      </c>
      <c r="J1866" s="27">
        <v>46630</v>
      </c>
      <c r="K1866">
        <v>28.57</v>
      </c>
      <c r="O1866">
        <v>157.466</v>
      </c>
      <c r="R1866" t="inlineStr">
        <is>
          <t>Standard</t>
        </is>
      </c>
      <c r="S1866" t="inlineStr">
        <is>
          <t>Standard</t>
        </is>
      </c>
      <c r="T1866" t="str">
        <f>IF($A1866="","",$A1866&amp;"|"&amp;$S1866&amp;"|"&amp;$D1866&amp;"|"&amp;$E1866&amp;"|"&amp;$F1866&amp;"|"&amp;$H1866)</f>
        <v>Acquisition|Standard|17|Standard|100001|24 Months</v>
      </c>
    </row>
    <row r="1867" spans="1:20" x14ac:dyDescent="0.25">
      <c r="A1867" t="inlineStr">
        <is>
          <t>Acquisition</t>
        </is>
      </c>
      <c r="B1867" t="inlineStr">
        <is>
          <t>Sep26-24M-Acq DY4 Gold Standard</t>
        </is>
      </c>
      <c r="C1867">
        <v>4</v>
      </c>
      <c r="D1867">
        <v>17</v>
      </c>
      <c r="E1867" t="inlineStr">
        <is>
          <t>Evening And Weekend</t>
        </is>
      </c>
      <c r="F1867">
        <v>100001</v>
      </c>
      <c r="G1867">
        <v>125000</v>
      </c>
      <c r="H1867" t="inlineStr">
        <is>
          <t>24 Months</t>
        </is>
      </c>
      <c r="I1867" s="27">
        <v>46286</v>
      </c>
      <c r="J1867" s="27">
        <v>46630</v>
      </c>
      <c r="L1867">
        <v>30.061</v>
      </c>
      <c r="N1867">
        <v>27.085</v>
      </c>
      <c r="O1867">
        <v>157.466</v>
      </c>
      <c r="R1867" t="inlineStr">
        <is>
          <t>Standard</t>
        </is>
      </c>
      <c r="S1867" t="inlineStr">
        <is>
          <t>Standard</t>
        </is>
      </c>
      <c r="T1867" t="str">
        <f>IF($A1867="","",$A1867&amp;"|"&amp;$S1867&amp;"|"&amp;$D1867&amp;"|"&amp;$E1867&amp;"|"&amp;$F1867&amp;"|"&amp;$H1867)</f>
        <v>Acquisition|Standard|17|Evening And Weekend|100001|24 Months</v>
      </c>
    </row>
    <row r="1868" spans="1:20" x14ac:dyDescent="0.25">
      <c r="A1868" t="inlineStr">
        <is>
          <t>Acquisition</t>
        </is>
      </c>
      <c r="B1868" t="inlineStr">
        <is>
          <t>Sep26-24M-Acq DY4 Gold Standard</t>
        </is>
      </c>
      <c r="C1868">
        <v>4</v>
      </c>
      <c r="D1868">
        <v>17</v>
      </c>
      <c r="E1868" t="inlineStr">
        <is>
          <t>Day Night</t>
        </is>
      </c>
      <c r="F1868">
        <v>100001</v>
      </c>
      <c r="G1868">
        <v>125000</v>
      </c>
      <c r="H1868" t="inlineStr">
        <is>
          <t>24 Months</t>
        </is>
      </c>
      <c r="I1868" s="27">
        <v>46286</v>
      </c>
      <c r="J1868" s="27">
        <v>46630</v>
      </c>
      <c r="L1868">
        <v>29.753</v>
      </c>
      <c r="M1868">
        <v>23.862</v>
      </c>
      <c r="O1868">
        <v>157.466</v>
      </c>
      <c r="R1868" t="inlineStr">
        <is>
          <t>Standard</t>
        </is>
      </c>
      <c r="S1868" t="inlineStr">
        <is>
          <t>Standard</t>
        </is>
      </c>
      <c r="T1868" t="str">
        <f>IF($A1868="","",$A1868&amp;"|"&amp;$S1868&amp;"|"&amp;$D1868&amp;"|"&amp;$E1868&amp;"|"&amp;$F1868&amp;"|"&amp;$H1868)</f>
        <v>Acquisition|Standard|17|Day Night|100001|24 Months</v>
      </c>
    </row>
    <row r="1869" spans="1:20" x14ac:dyDescent="0.25">
      <c r="A1869" t="inlineStr">
        <is>
          <t>Acquisition</t>
        </is>
      </c>
      <c r="B1869" t="inlineStr">
        <is>
          <t>Sep26-24M-Acq DY4 Gold Standard</t>
        </is>
      </c>
      <c r="C1869">
        <v>4</v>
      </c>
      <c r="D1869">
        <v>17</v>
      </c>
      <c r="E1869" t="inlineStr">
        <is>
          <t>Evening Weekend And Night</t>
        </is>
      </c>
      <c r="F1869">
        <v>100001</v>
      </c>
      <c r="G1869">
        <v>125000</v>
      </c>
      <c r="H1869" t="inlineStr">
        <is>
          <t>24 Months</t>
        </is>
      </c>
      <c r="I1869" s="27">
        <v>46286</v>
      </c>
      <c r="J1869" s="27">
        <v>46630</v>
      </c>
      <c r="L1869">
        <v>30.061</v>
      </c>
      <c r="M1869">
        <v>24.109</v>
      </c>
      <c r="N1869">
        <v>27.085</v>
      </c>
      <c r="O1869">
        <v>157.466</v>
      </c>
      <c r="R1869" t="inlineStr">
        <is>
          <t>Standard</t>
        </is>
      </c>
      <c r="S1869" t="inlineStr">
        <is>
          <t>Standard</t>
        </is>
      </c>
      <c r="T1869" t="str">
        <f>IF($A1869="","",$A1869&amp;"|"&amp;$S1869&amp;"|"&amp;$D1869&amp;"|"&amp;$E1869&amp;"|"&amp;$F1869&amp;"|"&amp;$H1869)</f>
        <v>Acquisition|Standard|17|Evening Weekend And Night|100001|24 Months</v>
      </c>
    </row>
    <row r="1870" spans="1:20" x14ac:dyDescent="0.25">
      <c r="A1870" t="inlineStr">
        <is>
          <t>Acquisition</t>
        </is>
      </c>
      <c r="B1870" t="inlineStr">
        <is>
          <t>Sep26-24M-Acq DY4 Gold Standard</t>
        </is>
      </c>
      <c r="C1870">
        <v>3</v>
      </c>
      <c r="D1870">
        <v>12</v>
      </c>
      <c r="E1870" t="inlineStr">
        <is>
          <t>Standard</t>
        </is>
      </c>
      <c r="F1870">
        <v>100001</v>
      </c>
      <c r="G1870">
        <v>125000</v>
      </c>
      <c r="H1870" t="inlineStr">
        <is>
          <t>24 Months</t>
        </is>
      </c>
      <c r="I1870" s="27">
        <v>46286</v>
      </c>
      <c r="J1870" s="27">
        <v>46630</v>
      </c>
      <c r="K1870">
        <v>28.802</v>
      </c>
      <c r="O1870">
        <v>157.466</v>
      </c>
      <c r="R1870" t="inlineStr">
        <is>
          <t>Standard</t>
        </is>
      </c>
      <c r="S1870" t="inlineStr">
        <is>
          <t>Standard</t>
        </is>
      </c>
      <c r="T1870" t="str">
        <f>IF($A1870="","",$A1870&amp;"|"&amp;$S1870&amp;"|"&amp;$D1870&amp;"|"&amp;$E1870&amp;"|"&amp;$F1870&amp;"|"&amp;$H1870)</f>
        <v>Acquisition|Standard|12|Standard|100001|24 Months</v>
      </c>
    </row>
    <row r="1871" spans="1:20" x14ac:dyDescent="0.25">
      <c r="A1871" t="inlineStr">
        <is>
          <t>Acquisition</t>
        </is>
      </c>
      <c r="B1871" t="inlineStr">
        <is>
          <t>Sep26-24M-Acq DY4 Gold Standard</t>
        </is>
      </c>
      <c r="C1871">
        <v>4</v>
      </c>
      <c r="D1871">
        <v>12</v>
      </c>
      <c r="E1871" t="inlineStr">
        <is>
          <t>Evening And Weekend</t>
        </is>
      </c>
      <c r="F1871">
        <v>100001</v>
      </c>
      <c r="G1871">
        <v>125000</v>
      </c>
      <c r="H1871" t="inlineStr">
        <is>
          <t>24 Months</t>
        </is>
      </c>
      <c r="I1871" s="27">
        <v>46286</v>
      </c>
      <c r="J1871" s="27">
        <v>46630</v>
      </c>
      <c r="L1871">
        <v>30.297</v>
      </c>
      <c r="N1871">
        <v>27.301</v>
      </c>
      <c r="O1871">
        <v>157.466</v>
      </c>
      <c r="R1871" t="inlineStr">
        <is>
          <t>Standard</t>
        </is>
      </c>
      <c r="S1871" t="inlineStr">
        <is>
          <t>Standard</t>
        </is>
      </c>
      <c r="T1871" t="str">
        <f>IF($A1871="","",$A1871&amp;"|"&amp;$S1871&amp;"|"&amp;$D1871&amp;"|"&amp;$E1871&amp;"|"&amp;$F1871&amp;"|"&amp;$H1871)</f>
        <v>Acquisition|Standard|12|Evening And Weekend|100001|24 Months</v>
      </c>
    </row>
    <row r="1872" spans="1:20" x14ac:dyDescent="0.25">
      <c r="A1872" t="inlineStr">
        <is>
          <t>Acquisition</t>
        </is>
      </c>
      <c r="B1872" t="inlineStr">
        <is>
          <t>Sep26-24M-Acq DY4 Gold Standard</t>
        </is>
      </c>
      <c r="C1872">
        <v>4</v>
      </c>
      <c r="D1872">
        <v>12</v>
      </c>
      <c r="E1872" t="inlineStr">
        <is>
          <t>Day Night</t>
        </is>
      </c>
      <c r="F1872">
        <v>100001</v>
      </c>
      <c r="G1872">
        <v>125000</v>
      </c>
      <c r="H1872" t="inlineStr">
        <is>
          <t>24 Months</t>
        </is>
      </c>
      <c r="I1872" s="27">
        <v>46286</v>
      </c>
      <c r="J1872" s="27">
        <v>46630</v>
      </c>
      <c r="L1872">
        <v>29.989</v>
      </c>
      <c r="M1872">
        <v>24.046</v>
      </c>
      <c r="O1872">
        <v>157.466</v>
      </c>
      <c r="R1872" t="inlineStr">
        <is>
          <t>Standard</t>
        </is>
      </c>
      <c r="S1872" t="inlineStr">
        <is>
          <t>Standard</t>
        </is>
      </c>
      <c r="T1872" t="str">
        <f>IF($A1872="","",$A1872&amp;"|"&amp;$S1872&amp;"|"&amp;$D1872&amp;"|"&amp;$E1872&amp;"|"&amp;$F1872&amp;"|"&amp;$H1872)</f>
        <v>Acquisition|Standard|12|Day Night|100001|24 Months</v>
      </c>
    </row>
    <row r="1873" spans="1:20" x14ac:dyDescent="0.25">
      <c r="A1873" t="inlineStr">
        <is>
          <t>Acquisition</t>
        </is>
      </c>
      <c r="B1873" t="inlineStr">
        <is>
          <t>Sep26-24M-Acq DY4 Gold Standard</t>
        </is>
      </c>
      <c r="C1873">
        <v>4</v>
      </c>
      <c r="D1873">
        <v>12</v>
      </c>
      <c r="E1873" t="inlineStr">
        <is>
          <t>Evening Weekend And Night</t>
        </is>
      </c>
      <c r="F1873">
        <v>100001</v>
      </c>
      <c r="G1873">
        <v>125000</v>
      </c>
      <c r="H1873" t="inlineStr">
        <is>
          <t>24 Months</t>
        </is>
      </c>
      <c r="I1873" s="27">
        <v>46286</v>
      </c>
      <c r="J1873" s="27">
        <v>46630</v>
      </c>
      <c r="L1873">
        <v>30.297</v>
      </c>
      <c r="M1873">
        <v>24.305</v>
      </c>
      <c r="N1873">
        <v>27.301</v>
      </c>
      <c r="O1873">
        <v>157.466</v>
      </c>
      <c r="R1873" t="inlineStr">
        <is>
          <t>Standard</t>
        </is>
      </c>
      <c r="S1873" t="inlineStr">
        <is>
          <t>Standard</t>
        </is>
      </c>
      <c r="T1873" t="str">
        <f>IF($A1873="","",$A1873&amp;"|"&amp;$S1873&amp;"|"&amp;$D1873&amp;"|"&amp;$E1873&amp;"|"&amp;$F1873&amp;"|"&amp;$H1873)</f>
        <v>Acquisition|Standard|12|Evening Weekend And Night|100001|24 Months</v>
      </c>
    </row>
    <row r="1874" spans="1:20" x14ac:dyDescent="0.25">
      <c r="A1874" t="inlineStr">
        <is>
          <t>Acquisition</t>
        </is>
      </c>
      <c r="B1874" t="inlineStr">
        <is>
          <t>Sep26-24M-Acq DY4 Gold Standard</t>
        </is>
      </c>
      <c r="C1874">
        <v>3</v>
      </c>
      <c r="D1874">
        <v>11</v>
      </c>
      <c r="E1874" t="inlineStr">
        <is>
          <t>Standard</t>
        </is>
      </c>
      <c r="F1874">
        <v>100001</v>
      </c>
      <c r="G1874">
        <v>125000</v>
      </c>
      <c r="H1874" t="inlineStr">
        <is>
          <t>24 Months</t>
        </is>
      </c>
      <c r="I1874" s="27">
        <v>46286</v>
      </c>
      <c r="J1874" s="27">
        <v>46630</v>
      </c>
      <c r="K1874">
        <v>28.979</v>
      </c>
      <c r="O1874">
        <v>157.466</v>
      </c>
      <c r="R1874" t="inlineStr">
        <is>
          <t>Standard</t>
        </is>
      </c>
      <c r="S1874" t="inlineStr">
        <is>
          <t>Standard</t>
        </is>
      </c>
      <c r="T1874" t="str">
        <f>IF($A1874="","",$A1874&amp;"|"&amp;$S1874&amp;"|"&amp;$D1874&amp;"|"&amp;$E1874&amp;"|"&amp;$F1874&amp;"|"&amp;$H1874)</f>
        <v>Acquisition|Standard|11|Standard|100001|24 Months</v>
      </c>
    </row>
    <row r="1875" spans="1:20" x14ac:dyDescent="0.25">
      <c r="A1875" t="inlineStr">
        <is>
          <t>Acquisition</t>
        </is>
      </c>
      <c r="B1875" t="inlineStr">
        <is>
          <t>Sep26-24M-Acq DY4 Gold Standard</t>
        </is>
      </c>
      <c r="C1875">
        <v>4</v>
      </c>
      <c r="D1875">
        <v>11</v>
      </c>
      <c r="E1875" t="inlineStr">
        <is>
          <t>Evening And Weekend</t>
        </is>
      </c>
      <c r="F1875">
        <v>100001</v>
      </c>
      <c r="G1875">
        <v>125000</v>
      </c>
      <c r="H1875" t="inlineStr">
        <is>
          <t>24 Months</t>
        </is>
      </c>
      <c r="I1875" s="27">
        <v>46286</v>
      </c>
      <c r="J1875" s="27">
        <v>46630</v>
      </c>
      <c r="L1875">
        <v>30.483</v>
      </c>
      <c r="N1875">
        <v>27.467</v>
      </c>
      <c r="O1875">
        <v>157.466</v>
      </c>
      <c r="R1875" t="inlineStr">
        <is>
          <t>Standard</t>
        </is>
      </c>
      <c r="S1875" t="inlineStr">
        <is>
          <t>Standard</t>
        </is>
      </c>
      <c r="T1875" t="str">
        <f>IF($A1875="","",$A1875&amp;"|"&amp;$S1875&amp;"|"&amp;$D1875&amp;"|"&amp;$E1875&amp;"|"&amp;$F1875&amp;"|"&amp;$H1875)</f>
        <v>Acquisition|Standard|11|Evening And Weekend|100001|24 Months</v>
      </c>
    </row>
    <row r="1876" spans="1:20" x14ac:dyDescent="0.25">
      <c r="A1876" t="inlineStr">
        <is>
          <t>Acquisition</t>
        </is>
      </c>
      <c r="B1876" t="inlineStr">
        <is>
          <t>Sep26-24M-Acq DY4 Gold Standard</t>
        </is>
      </c>
      <c r="C1876">
        <v>4</v>
      </c>
      <c r="D1876">
        <v>11</v>
      </c>
      <c r="E1876" t="inlineStr">
        <is>
          <t>Day Night</t>
        </is>
      </c>
      <c r="F1876">
        <v>100001</v>
      </c>
      <c r="G1876">
        <v>125000</v>
      </c>
      <c r="H1876" t="inlineStr">
        <is>
          <t>24 Months</t>
        </is>
      </c>
      <c r="I1876" s="27">
        <v>46286</v>
      </c>
      <c r="J1876" s="27">
        <v>46630</v>
      </c>
      <c r="L1876">
        <v>30.175</v>
      </c>
      <c r="M1876">
        <v>24.202</v>
      </c>
      <c r="O1876">
        <v>157.466</v>
      </c>
      <c r="R1876" t="inlineStr">
        <is>
          <t>Standard</t>
        </is>
      </c>
      <c r="S1876" t="inlineStr">
        <is>
          <t>Standard</t>
        </is>
      </c>
      <c r="T1876" t="str">
        <f>IF($A1876="","",$A1876&amp;"|"&amp;$S1876&amp;"|"&amp;$D1876&amp;"|"&amp;$E1876&amp;"|"&amp;$F1876&amp;"|"&amp;$H1876)</f>
        <v>Acquisition|Standard|11|Day Night|100001|24 Months</v>
      </c>
    </row>
    <row r="1877" spans="1:20" x14ac:dyDescent="0.25">
      <c r="A1877" t="inlineStr">
        <is>
          <t>Acquisition</t>
        </is>
      </c>
      <c r="B1877" t="inlineStr">
        <is>
          <t>Sep26-24M-Acq DY4 Gold Standard</t>
        </is>
      </c>
      <c r="C1877">
        <v>4</v>
      </c>
      <c r="D1877">
        <v>11</v>
      </c>
      <c r="E1877" t="inlineStr">
        <is>
          <t>Evening Weekend And Night</t>
        </is>
      </c>
      <c r="F1877">
        <v>100001</v>
      </c>
      <c r="G1877">
        <v>125000</v>
      </c>
      <c r="H1877" t="inlineStr">
        <is>
          <t>24 Months</t>
        </is>
      </c>
      <c r="I1877" s="27">
        <v>46286</v>
      </c>
      <c r="J1877" s="27">
        <v>46630</v>
      </c>
      <c r="L1877">
        <v>30.483</v>
      </c>
      <c r="M1877">
        <v>24.449</v>
      </c>
      <c r="N1877">
        <v>27.467</v>
      </c>
      <c r="O1877">
        <v>157.466</v>
      </c>
      <c r="R1877" t="inlineStr">
        <is>
          <t>Standard</t>
        </is>
      </c>
      <c r="S1877" t="inlineStr">
        <is>
          <t>Standard</t>
        </is>
      </c>
      <c r="T1877" t="str">
        <f>IF($A1877="","",$A1877&amp;"|"&amp;$S1877&amp;"|"&amp;$D1877&amp;"|"&amp;$E1877&amp;"|"&amp;$F1877&amp;"|"&amp;$H1877)</f>
        <v>Acquisition|Standard|11|Evening Weekend And Night|100001|24 Months</v>
      </c>
    </row>
    <row r="1878" spans="1:20" x14ac:dyDescent="0.25">
      <c r="A1878" t="inlineStr">
        <is>
          <t>Acquisition</t>
        </is>
      </c>
      <c r="B1878" t="inlineStr">
        <is>
          <t>Sep26-24M-Acq DY4 Gold Standard</t>
        </is>
      </c>
      <c r="C1878">
        <v>3</v>
      </c>
      <c r="D1878">
        <v>15</v>
      </c>
      <c r="E1878" t="inlineStr">
        <is>
          <t>Standard</t>
        </is>
      </c>
      <c r="F1878">
        <v>100001</v>
      </c>
      <c r="G1878">
        <v>125000</v>
      </c>
      <c r="H1878" t="inlineStr">
        <is>
          <t>24 Months</t>
        </is>
      </c>
      <c r="I1878" s="27">
        <v>46286</v>
      </c>
      <c r="J1878" s="27">
        <v>46630</v>
      </c>
      <c r="K1878">
        <v>28.666</v>
      </c>
      <c r="O1878">
        <v>157.466</v>
      </c>
      <c r="R1878" t="inlineStr">
        <is>
          <t>Standard</t>
        </is>
      </c>
      <c r="S1878" t="inlineStr">
        <is>
          <t>Standard</t>
        </is>
      </c>
      <c r="T1878" t="str">
        <f>IF($A1878="","",$A1878&amp;"|"&amp;$S1878&amp;"|"&amp;$D1878&amp;"|"&amp;$E1878&amp;"|"&amp;$F1878&amp;"|"&amp;$H1878)</f>
        <v>Acquisition|Standard|15|Standard|100001|24 Months</v>
      </c>
    </row>
    <row r="1879" spans="1:20" x14ac:dyDescent="0.25">
      <c r="A1879" t="inlineStr">
        <is>
          <t>Acquisition</t>
        </is>
      </c>
      <c r="B1879" t="inlineStr">
        <is>
          <t>Sep26-24M-Acq DY4 Gold Standard</t>
        </is>
      </c>
      <c r="C1879">
        <v>4</v>
      </c>
      <c r="D1879">
        <v>15</v>
      </c>
      <c r="E1879" t="inlineStr">
        <is>
          <t>Evening And Weekend</t>
        </is>
      </c>
      <c r="F1879">
        <v>100001</v>
      </c>
      <c r="G1879">
        <v>125000</v>
      </c>
      <c r="H1879" t="inlineStr">
        <is>
          <t>24 Months</t>
        </is>
      </c>
      <c r="I1879" s="27">
        <v>46286</v>
      </c>
      <c r="J1879" s="27">
        <v>46630</v>
      </c>
      <c r="L1879">
        <v>30.164</v>
      </c>
      <c r="N1879">
        <v>27.177</v>
      </c>
      <c r="O1879">
        <v>157.466</v>
      </c>
      <c r="R1879" t="inlineStr">
        <is>
          <t>Standard</t>
        </is>
      </c>
      <c r="S1879" t="inlineStr">
        <is>
          <t>Standard</t>
        </is>
      </c>
      <c r="T1879" t="str">
        <f>IF($A1879="","",$A1879&amp;"|"&amp;$S1879&amp;"|"&amp;$D1879&amp;"|"&amp;$E1879&amp;"|"&amp;$F1879&amp;"|"&amp;$H1879)</f>
        <v>Acquisition|Standard|15|Evening And Weekend|100001|24 Months</v>
      </c>
    </row>
    <row r="1880" spans="1:20" x14ac:dyDescent="0.25">
      <c r="A1880" t="inlineStr">
        <is>
          <t>Acquisition</t>
        </is>
      </c>
      <c r="B1880" t="inlineStr">
        <is>
          <t>Sep26-24M-Acq DY4 Gold Standard</t>
        </is>
      </c>
      <c r="C1880">
        <v>4</v>
      </c>
      <c r="D1880">
        <v>15</v>
      </c>
      <c r="E1880" t="inlineStr">
        <is>
          <t>Day Night</t>
        </is>
      </c>
      <c r="F1880">
        <v>100001</v>
      </c>
      <c r="G1880">
        <v>125000</v>
      </c>
      <c r="H1880" t="inlineStr">
        <is>
          <t>24 Months</t>
        </is>
      </c>
      <c r="I1880" s="27">
        <v>46286</v>
      </c>
      <c r="J1880" s="27">
        <v>46630</v>
      </c>
      <c r="L1880">
        <v>29.845</v>
      </c>
      <c r="M1880">
        <v>23.944</v>
      </c>
      <c r="O1880">
        <v>157.466</v>
      </c>
      <c r="R1880" t="inlineStr">
        <is>
          <t>Standard</t>
        </is>
      </c>
      <c r="S1880" t="inlineStr">
        <is>
          <t>Standard</t>
        </is>
      </c>
      <c r="T1880" t="str">
        <f>IF($A1880="","",$A1880&amp;"|"&amp;$S1880&amp;"|"&amp;$D1880&amp;"|"&amp;$E1880&amp;"|"&amp;$F1880&amp;"|"&amp;$H1880)</f>
        <v>Acquisition|Standard|15|Day Night|100001|24 Months</v>
      </c>
    </row>
    <row r="1881" spans="1:20" x14ac:dyDescent="0.25">
      <c r="A1881" t="inlineStr">
        <is>
          <t>Acquisition</t>
        </is>
      </c>
      <c r="B1881" t="inlineStr">
        <is>
          <t>Sep26-24M-Acq DY4 Gold Standard</t>
        </is>
      </c>
      <c r="C1881">
        <v>4</v>
      </c>
      <c r="D1881">
        <v>15</v>
      </c>
      <c r="E1881" t="inlineStr">
        <is>
          <t>Evening Weekend And Night</t>
        </is>
      </c>
      <c r="F1881">
        <v>100001</v>
      </c>
      <c r="G1881">
        <v>125000</v>
      </c>
      <c r="H1881" t="inlineStr">
        <is>
          <t>24 Months</t>
        </is>
      </c>
      <c r="I1881" s="27">
        <v>46286</v>
      </c>
      <c r="J1881" s="27">
        <v>46630</v>
      </c>
      <c r="L1881">
        <v>30.164</v>
      </c>
      <c r="M1881">
        <v>24.192</v>
      </c>
      <c r="N1881">
        <v>27.177</v>
      </c>
      <c r="O1881">
        <v>157.466</v>
      </c>
      <c r="R1881" t="inlineStr">
        <is>
          <t>Standard</t>
        </is>
      </c>
      <c r="S1881" t="inlineStr">
        <is>
          <t>Standard</t>
        </is>
      </c>
      <c r="T1881" t="str">
        <f>IF($A1881="","",$A1881&amp;"|"&amp;$S1881&amp;"|"&amp;$D1881&amp;"|"&amp;$E1881&amp;"|"&amp;$F1881&amp;"|"&amp;$H1881)</f>
        <v>Acquisition|Standard|15|Evening Weekend And Night|100001|24 Months</v>
      </c>
    </row>
    <row r="1882" spans="1:20" x14ac:dyDescent="0.25">
      <c r="A1882" t="inlineStr">
        <is>
          <t>Acquisition</t>
        </is>
      </c>
      <c r="B1882" t="inlineStr">
        <is>
          <t>Sep26-24M-Acq DY4 Gold Standard</t>
        </is>
      </c>
      <c r="C1882">
        <v>3</v>
      </c>
      <c r="D1882">
        <v>16</v>
      </c>
      <c r="E1882" t="inlineStr">
        <is>
          <t>Standard</t>
        </is>
      </c>
      <c r="F1882">
        <v>100001</v>
      </c>
      <c r="G1882">
        <v>125000</v>
      </c>
      <c r="H1882" t="inlineStr">
        <is>
          <t>24 Months</t>
        </is>
      </c>
      <c r="I1882" s="27">
        <v>46286</v>
      </c>
      <c r="J1882" s="27">
        <v>46630</v>
      </c>
      <c r="K1882">
        <v>28.775</v>
      </c>
      <c r="O1882">
        <v>157.466</v>
      </c>
      <c r="R1882" t="inlineStr">
        <is>
          <t>Standard</t>
        </is>
      </c>
      <c r="S1882" t="inlineStr">
        <is>
          <t>Standard</t>
        </is>
      </c>
      <c r="T1882" t="str">
        <f>IF($A1882="","",$A1882&amp;"|"&amp;$S1882&amp;"|"&amp;$D1882&amp;"|"&amp;$E1882&amp;"|"&amp;$F1882&amp;"|"&amp;$H1882)</f>
        <v>Acquisition|Standard|16|Standard|100001|24 Months</v>
      </c>
    </row>
    <row r="1883" spans="1:20" x14ac:dyDescent="0.25">
      <c r="A1883" t="inlineStr">
        <is>
          <t>Acquisition</t>
        </is>
      </c>
      <c r="B1883" t="inlineStr">
        <is>
          <t>Sep26-24M-Acq DY4 Gold Standard</t>
        </is>
      </c>
      <c r="C1883">
        <v>4</v>
      </c>
      <c r="D1883">
        <v>16</v>
      </c>
      <c r="E1883" t="inlineStr">
        <is>
          <t>Evening And Weekend</t>
        </is>
      </c>
      <c r="F1883">
        <v>100001</v>
      </c>
      <c r="G1883">
        <v>125000</v>
      </c>
      <c r="H1883" t="inlineStr">
        <is>
          <t>24 Months</t>
        </is>
      </c>
      <c r="I1883" s="27">
        <v>46286</v>
      </c>
      <c r="J1883" s="27">
        <v>46630</v>
      </c>
      <c r="L1883">
        <v>30.278</v>
      </c>
      <c r="N1883">
        <v>27.281</v>
      </c>
      <c r="O1883">
        <v>157.466</v>
      </c>
      <c r="R1883" t="inlineStr">
        <is>
          <t>Standard</t>
        </is>
      </c>
      <c r="S1883" t="inlineStr">
        <is>
          <t>Standard</t>
        </is>
      </c>
      <c r="T1883" t="str">
        <f>IF($A1883="","",$A1883&amp;"|"&amp;$S1883&amp;"|"&amp;$D1883&amp;"|"&amp;$E1883&amp;"|"&amp;$F1883&amp;"|"&amp;$H1883)</f>
        <v>Acquisition|Standard|16|Evening And Weekend|100001|24 Months</v>
      </c>
    </row>
    <row r="1884" spans="1:20" x14ac:dyDescent="0.25">
      <c r="A1884" t="inlineStr">
        <is>
          <t>Acquisition</t>
        </is>
      </c>
      <c r="B1884" t="inlineStr">
        <is>
          <t>Sep26-24M-Acq DY4 Gold Standard</t>
        </is>
      </c>
      <c r="C1884">
        <v>4</v>
      </c>
      <c r="D1884">
        <v>16</v>
      </c>
      <c r="E1884" t="inlineStr">
        <is>
          <t>Day Night</t>
        </is>
      </c>
      <c r="F1884">
        <v>100001</v>
      </c>
      <c r="G1884">
        <v>125000</v>
      </c>
      <c r="H1884" t="inlineStr">
        <is>
          <t>24 Months</t>
        </is>
      </c>
      <c r="I1884" s="27">
        <v>46286</v>
      </c>
      <c r="J1884" s="27">
        <v>46630</v>
      </c>
      <c r="L1884">
        <v>29.958</v>
      </c>
      <c r="M1884">
        <v>24.027</v>
      </c>
      <c r="O1884">
        <v>157.466</v>
      </c>
      <c r="R1884" t="inlineStr">
        <is>
          <t>Standard</t>
        </is>
      </c>
      <c r="S1884" t="inlineStr">
        <is>
          <t>Standard</t>
        </is>
      </c>
      <c r="T1884" t="str">
        <f>IF($A1884="","",$A1884&amp;"|"&amp;$S1884&amp;"|"&amp;$D1884&amp;"|"&amp;$E1884&amp;"|"&amp;$F1884&amp;"|"&amp;$H1884)</f>
        <v>Acquisition|Standard|16|Day Night|100001|24 Months</v>
      </c>
    </row>
    <row r="1885" spans="1:20" x14ac:dyDescent="0.25">
      <c r="A1885" t="inlineStr">
        <is>
          <t>Acquisition</t>
        </is>
      </c>
      <c r="B1885" t="inlineStr">
        <is>
          <t>Sep26-24M-Acq DY4 Gold Standard</t>
        </is>
      </c>
      <c r="C1885">
        <v>4</v>
      </c>
      <c r="D1885">
        <v>16</v>
      </c>
      <c r="E1885" t="inlineStr">
        <is>
          <t>Evening Weekend And Night</t>
        </is>
      </c>
      <c r="F1885">
        <v>100001</v>
      </c>
      <c r="G1885">
        <v>125000</v>
      </c>
      <c r="H1885" t="inlineStr">
        <is>
          <t>24 Months</t>
        </is>
      </c>
      <c r="I1885" s="27">
        <v>46286</v>
      </c>
      <c r="J1885" s="27">
        <v>46630</v>
      </c>
      <c r="L1885">
        <v>30.278</v>
      </c>
      <c r="M1885">
        <v>24.283</v>
      </c>
      <c r="N1885">
        <v>27.281</v>
      </c>
      <c r="O1885">
        <v>157.466</v>
      </c>
      <c r="R1885" t="inlineStr">
        <is>
          <t>Standard</t>
        </is>
      </c>
      <c r="S1885" t="inlineStr">
        <is>
          <t>Standard</t>
        </is>
      </c>
      <c r="T1885" t="str">
        <f>IF($A1885="","",$A1885&amp;"|"&amp;$S1885&amp;"|"&amp;$D1885&amp;"|"&amp;$E1885&amp;"|"&amp;$F1885&amp;"|"&amp;$H1885)</f>
        <v>Acquisition|Standard|16|Evening Weekend And Night|100001|24 Months</v>
      </c>
    </row>
    <row r="1886" spans="1:20" x14ac:dyDescent="0.25">
      <c r="A1886" t="inlineStr">
        <is>
          <t>Acquisition</t>
        </is>
      </c>
      <c r="B1886" t="inlineStr">
        <is>
          <t>Sep26-24M-Acq DY4 Gold Standard</t>
        </is>
      </c>
      <c r="C1886">
        <v>3</v>
      </c>
      <c r="D1886">
        <v>13</v>
      </c>
      <c r="E1886" t="inlineStr">
        <is>
          <t>Standard</t>
        </is>
      </c>
      <c r="F1886">
        <v>100001</v>
      </c>
      <c r="G1886">
        <v>125000</v>
      </c>
      <c r="H1886" t="inlineStr">
        <is>
          <t>24 Months</t>
        </is>
      </c>
      <c r="I1886" s="27">
        <v>46286</v>
      </c>
      <c r="J1886" s="27">
        <v>46630</v>
      </c>
      <c r="K1886">
        <v>28.802</v>
      </c>
      <c r="O1886">
        <v>157.466</v>
      </c>
      <c r="R1886" t="inlineStr">
        <is>
          <t>Standard</t>
        </is>
      </c>
      <c r="S1886" t="inlineStr">
        <is>
          <t>Standard</t>
        </is>
      </c>
      <c r="T1886" t="str">
        <f>IF($A1886="","",$A1886&amp;"|"&amp;$S1886&amp;"|"&amp;$D1886&amp;"|"&amp;$E1886&amp;"|"&amp;$F1886&amp;"|"&amp;$H1886)</f>
        <v>Acquisition|Standard|13|Standard|100001|24 Months</v>
      </c>
    </row>
    <row r="1887" spans="1:20" x14ac:dyDescent="0.25">
      <c r="A1887" t="inlineStr">
        <is>
          <t>Acquisition</t>
        </is>
      </c>
      <c r="B1887" t="inlineStr">
        <is>
          <t>Sep26-24M-Acq DY4 Gold Standard</t>
        </is>
      </c>
      <c r="C1887">
        <v>4</v>
      </c>
      <c r="D1887">
        <v>13</v>
      </c>
      <c r="E1887" t="inlineStr">
        <is>
          <t>Evening And Weekend</t>
        </is>
      </c>
      <c r="F1887">
        <v>100001</v>
      </c>
      <c r="G1887">
        <v>125000</v>
      </c>
      <c r="H1887" t="inlineStr">
        <is>
          <t>24 Months</t>
        </is>
      </c>
      <c r="I1887" s="27">
        <v>46286</v>
      </c>
      <c r="J1887" s="27">
        <v>46630</v>
      </c>
      <c r="L1887">
        <v>30.297</v>
      </c>
      <c r="N1887">
        <v>27.301</v>
      </c>
      <c r="O1887">
        <v>157.466</v>
      </c>
      <c r="R1887" t="inlineStr">
        <is>
          <t>Standard</t>
        </is>
      </c>
      <c r="S1887" t="inlineStr">
        <is>
          <t>Standard</t>
        </is>
      </c>
      <c r="T1887" t="str">
        <f>IF($A1887="","",$A1887&amp;"|"&amp;$S1887&amp;"|"&amp;$D1887&amp;"|"&amp;$E1887&amp;"|"&amp;$F1887&amp;"|"&amp;$H1887)</f>
        <v>Acquisition|Standard|13|Evening And Weekend|100001|24 Months</v>
      </c>
    </row>
    <row r="1888" spans="1:20" x14ac:dyDescent="0.25">
      <c r="A1888" t="inlineStr">
        <is>
          <t>Acquisition</t>
        </is>
      </c>
      <c r="B1888" t="inlineStr">
        <is>
          <t>Sep26-24M-Acq DY4 Gold Standard</t>
        </is>
      </c>
      <c r="C1888">
        <v>4</v>
      </c>
      <c r="D1888">
        <v>13</v>
      </c>
      <c r="E1888" t="inlineStr">
        <is>
          <t>Day Night</t>
        </is>
      </c>
      <c r="F1888">
        <v>100001</v>
      </c>
      <c r="G1888">
        <v>125000</v>
      </c>
      <c r="H1888" t="inlineStr">
        <is>
          <t>24 Months</t>
        </is>
      </c>
      <c r="I1888" s="27">
        <v>46286</v>
      </c>
      <c r="J1888" s="27">
        <v>46630</v>
      </c>
      <c r="L1888">
        <v>29.989</v>
      </c>
      <c r="M1888">
        <v>24.046</v>
      </c>
      <c r="O1888">
        <v>157.466</v>
      </c>
      <c r="R1888" t="inlineStr">
        <is>
          <t>Standard</t>
        </is>
      </c>
      <c r="S1888" t="inlineStr">
        <is>
          <t>Standard</t>
        </is>
      </c>
      <c r="T1888" t="str">
        <f>IF($A1888="","",$A1888&amp;"|"&amp;$S1888&amp;"|"&amp;$D1888&amp;"|"&amp;$E1888&amp;"|"&amp;$F1888&amp;"|"&amp;$H1888)</f>
        <v>Acquisition|Standard|13|Day Night|100001|24 Months</v>
      </c>
    </row>
    <row r="1889" spans="1:20" x14ac:dyDescent="0.25">
      <c r="A1889" t="inlineStr">
        <is>
          <t>Acquisition</t>
        </is>
      </c>
      <c r="B1889" t="inlineStr">
        <is>
          <t>Sep26-24M-Acq DY4 Gold Standard</t>
        </is>
      </c>
      <c r="C1889">
        <v>4</v>
      </c>
      <c r="D1889">
        <v>13</v>
      </c>
      <c r="E1889" t="inlineStr">
        <is>
          <t>Evening Weekend And Night</t>
        </is>
      </c>
      <c r="F1889">
        <v>100001</v>
      </c>
      <c r="G1889">
        <v>125000</v>
      </c>
      <c r="H1889" t="inlineStr">
        <is>
          <t>24 Months</t>
        </is>
      </c>
      <c r="I1889" s="27">
        <v>46286</v>
      </c>
      <c r="J1889" s="27">
        <v>46630</v>
      </c>
      <c r="L1889">
        <v>30.297</v>
      </c>
      <c r="M1889">
        <v>24.305</v>
      </c>
      <c r="N1889">
        <v>27.301</v>
      </c>
      <c r="O1889">
        <v>157.466</v>
      </c>
      <c r="R1889" t="inlineStr">
        <is>
          <t>Standard</t>
        </is>
      </c>
      <c r="S1889" t="inlineStr">
        <is>
          <t>Standard</t>
        </is>
      </c>
      <c r="T1889" t="str">
        <f>IF($A1889="","",$A1889&amp;"|"&amp;$S1889&amp;"|"&amp;$D1889&amp;"|"&amp;$E1889&amp;"|"&amp;$F1889&amp;"|"&amp;$H1889)</f>
        <v>Acquisition|Standard|13|Evening Weekend And Night|100001|24 Months</v>
      </c>
    </row>
    <row r="1890" spans="1:20" x14ac:dyDescent="0.25">
      <c r="A1890" t="inlineStr">
        <is>
          <t>Acquisition</t>
        </is>
      </c>
      <c r="B1890" t="inlineStr">
        <is>
          <t>Sep26-24M-Acq DY4 Gold Standard</t>
        </is>
      </c>
      <c r="C1890">
        <v>3</v>
      </c>
      <c r="D1890">
        <v>19</v>
      </c>
      <c r="E1890" t="inlineStr">
        <is>
          <t>Standard</t>
        </is>
      </c>
      <c r="F1890">
        <v>100001</v>
      </c>
      <c r="G1890">
        <v>125000</v>
      </c>
      <c r="H1890" t="inlineStr">
        <is>
          <t>24 Months</t>
        </is>
      </c>
      <c r="I1890" s="27">
        <v>46286</v>
      </c>
      <c r="J1890" s="27">
        <v>46630</v>
      </c>
      <c r="K1890">
        <v>29.373</v>
      </c>
      <c r="O1890">
        <v>157.466</v>
      </c>
      <c r="R1890" t="inlineStr">
        <is>
          <t>Standard</t>
        </is>
      </c>
      <c r="S1890" t="inlineStr">
        <is>
          <t>Standard</t>
        </is>
      </c>
      <c r="T1890" t="str">
        <f>IF($A1890="","",$A1890&amp;"|"&amp;$S1890&amp;"|"&amp;$D1890&amp;"|"&amp;$E1890&amp;"|"&amp;$F1890&amp;"|"&amp;$H1890)</f>
        <v>Acquisition|Standard|19|Standard|100001|24 Months</v>
      </c>
    </row>
    <row r="1891" spans="1:20" x14ac:dyDescent="0.25">
      <c r="A1891" t="inlineStr">
        <is>
          <t>Acquisition</t>
        </is>
      </c>
      <c r="B1891" t="inlineStr">
        <is>
          <t>Sep26-24M-Acq DY4 Gold Standard</t>
        </is>
      </c>
      <c r="C1891">
        <v>4</v>
      </c>
      <c r="D1891">
        <v>19</v>
      </c>
      <c r="E1891" t="inlineStr">
        <is>
          <t>Evening And Weekend</t>
        </is>
      </c>
      <c r="F1891">
        <v>100001</v>
      </c>
      <c r="G1891">
        <v>125000</v>
      </c>
      <c r="H1891" t="inlineStr">
        <is>
          <t>24 Months</t>
        </is>
      </c>
      <c r="I1891" s="27">
        <v>46286</v>
      </c>
      <c r="J1891" s="27">
        <v>46630</v>
      </c>
      <c r="L1891">
        <v>30.905</v>
      </c>
      <c r="N1891">
        <v>27.848</v>
      </c>
      <c r="O1891">
        <v>157.466</v>
      </c>
      <c r="R1891" t="inlineStr">
        <is>
          <t>Standard</t>
        </is>
      </c>
      <c r="S1891" t="inlineStr">
        <is>
          <t>Standard</t>
        </is>
      </c>
      <c r="T1891" t="str">
        <f>IF($A1891="","",$A1891&amp;"|"&amp;$S1891&amp;"|"&amp;$D1891&amp;"|"&amp;$E1891&amp;"|"&amp;$F1891&amp;"|"&amp;$H1891)</f>
        <v>Acquisition|Standard|19|Evening And Weekend|100001|24 Months</v>
      </c>
    </row>
    <row r="1892" spans="1:20" x14ac:dyDescent="0.25">
      <c r="A1892" t="inlineStr">
        <is>
          <t>Acquisition</t>
        </is>
      </c>
      <c r="B1892" t="inlineStr">
        <is>
          <t>Sep26-24M-Acq DY4 Gold Standard</t>
        </is>
      </c>
      <c r="C1892">
        <v>4</v>
      </c>
      <c r="D1892">
        <v>19</v>
      </c>
      <c r="E1892" t="inlineStr">
        <is>
          <t>Day Night</t>
        </is>
      </c>
      <c r="F1892">
        <v>100001</v>
      </c>
      <c r="G1892">
        <v>125000</v>
      </c>
      <c r="H1892" t="inlineStr">
        <is>
          <t>24 Months</t>
        </is>
      </c>
      <c r="I1892" s="27">
        <v>46286</v>
      </c>
      <c r="J1892" s="27">
        <v>46630</v>
      </c>
      <c r="L1892">
        <v>30.587</v>
      </c>
      <c r="M1892">
        <v>24.532</v>
      </c>
      <c r="O1892">
        <v>157.466</v>
      </c>
      <c r="R1892" t="inlineStr">
        <is>
          <t>Standard</t>
        </is>
      </c>
      <c r="S1892" t="inlineStr">
        <is>
          <t>Standard</t>
        </is>
      </c>
      <c r="T1892" t="str">
        <f>IF($A1892="","",$A1892&amp;"|"&amp;$S1892&amp;"|"&amp;$D1892&amp;"|"&amp;$E1892&amp;"|"&amp;$F1892&amp;"|"&amp;$H1892)</f>
        <v>Acquisition|Standard|19|Day Night|100001|24 Months</v>
      </c>
    </row>
    <row r="1893" spans="1:20" x14ac:dyDescent="0.25">
      <c r="A1893" t="inlineStr">
        <is>
          <t>Acquisition</t>
        </is>
      </c>
      <c r="B1893" t="inlineStr">
        <is>
          <t>Sep26-24M-Acq DY4 Gold Standard</t>
        </is>
      </c>
      <c r="C1893">
        <v>4</v>
      </c>
      <c r="D1893">
        <v>19</v>
      </c>
      <c r="E1893" t="inlineStr">
        <is>
          <t>Evening Weekend And Night</t>
        </is>
      </c>
      <c r="F1893">
        <v>100001</v>
      </c>
      <c r="G1893">
        <v>125000</v>
      </c>
      <c r="H1893" t="inlineStr">
        <is>
          <t>24 Months</t>
        </is>
      </c>
      <c r="I1893" s="27">
        <v>46286</v>
      </c>
      <c r="J1893" s="27">
        <v>46630</v>
      </c>
      <c r="L1893">
        <v>30.905</v>
      </c>
      <c r="M1893">
        <v>24.778</v>
      </c>
      <c r="N1893">
        <v>27.848</v>
      </c>
      <c r="O1893">
        <v>157.466</v>
      </c>
      <c r="R1893" t="inlineStr">
        <is>
          <t>Standard</t>
        </is>
      </c>
      <c r="S1893" t="inlineStr">
        <is>
          <t>Standard</t>
        </is>
      </c>
      <c r="T1893" t="str">
        <f>IF($A1893="","",$A1893&amp;"|"&amp;$S1893&amp;"|"&amp;$D1893&amp;"|"&amp;$E1893&amp;"|"&amp;$F1893&amp;"|"&amp;$H1893)</f>
        <v>Acquisition|Standard|19|Evening Weekend And Night|100001|24 Months</v>
      </c>
    </row>
    <row r="1894" spans="1:20" x14ac:dyDescent="0.25">
      <c r="A1894" t="inlineStr">
        <is>
          <t>Acquisition</t>
        </is>
      </c>
      <c r="B1894" t="inlineStr">
        <is>
          <t>Sep26-24M-Acq DY4 Gold Standard</t>
        </is>
      </c>
      <c r="C1894">
        <v>3</v>
      </c>
      <c r="D1894">
        <v>21</v>
      </c>
      <c r="E1894" t="inlineStr">
        <is>
          <t>Standard</t>
        </is>
      </c>
      <c r="F1894">
        <v>100001</v>
      </c>
      <c r="G1894">
        <v>125000</v>
      </c>
      <c r="H1894" t="inlineStr">
        <is>
          <t>24 Months</t>
        </is>
      </c>
      <c r="I1894" s="27">
        <v>46286</v>
      </c>
      <c r="J1894" s="27">
        <v>46630</v>
      </c>
      <c r="K1894">
        <v>29.594</v>
      </c>
      <c r="O1894">
        <v>157.466</v>
      </c>
      <c r="R1894" t="inlineStr">
        <is>
          <t>Standard</t>
        </is>
      </c>
      <c r="S1894" t="inlineStr">
        <is>
          <t>Standard</t>
        </is>
      </c>
      <c r="T1894" t="str">
        <f>IF($A1894="","",$A1894&amp;"|"&amp;$S1894&amp;"|"&amp;$D1894&amp;"|"&amp;$E1894&amp;"|"&amp;$F1894&amp;"|"&amp;$H1894)</f>
        <v>Acquisition|Standard|21|Standard|100001|24 Months</v>
      </c>
    </row>
    <row r="1895" spans="1:20" x14ac:dyDescent="0.25">
      <c r="A1895" t="inlineStr">
        <is>
          <t>Acquisition</t>
        </is>
      </c>
      <c r="B1895" t="inlineStr">
        <is>
          <t>Sep26-24M-Acq DY4 Gold Standard</t>
        </is>
      </c>
      <c r="C1895">
        <v>4</v>
      </c>
      <c r="D1895">
        <v>21</v>
      </c>
      <c r="E1895" t="inlineStr">
        <is>
          <t>Evening And Weekend</t>
        </is>
      </c>
      <c r="F1895">
        <v>100001</v>
      </c>
      <c r="G1895">
        <v>125000</v>
      </c>
      <c r="H1895" t="inlineStr">
        <is>
          <t>24 Months</t>
        </is>
      </c>
      <c r="I1895" s="27">
        <v>46286</v>
      </c>
      <c r="J1895" s="27">
        <v>46630</v>
      </c>
      <c r="L1895">
        <v>31.131</v>
      </c>
      <c r="N1895">
        <v>28.054</v>
      </c>
      <c r="O1895">
        <v>157.466</v>
      </c>
      <c r="R1895" t="inlineStr">
        <is>
          <t>Standard</t>
        </is>
      </c>
      <c r="S1895" t="inlineStr">
        <is>
          <t>Standard</t>
        </is>
      </c>
      <c r="T1895" t="str">
        <f>IF($A1895="","",$A1895&amp;"|"&amp;$S1895&amp;"|"&amp;$D1895&amp;"|"&amp;$E1895&amp;"|"&amp;$F1895&amp;"|"&amp;$H1895)</f>
        <v>Acquisition|Standard|21|Evening And Weekend|100001|24 Months</v>
      </c>
    </row>
    <row r="1896" spans="1:20" x14ac:dyDescent="0.25">
      <c r="A1896" t="inlineStr">
        <is>
          <t>Acquisition</t>
        </is>
      </c>
      <c r="B1896" t="inlineStr">
        <is>
          <t>Sep26-24M-Acq DY4 Gold Standard</t>
        </is>
      </c>
      <c r="C1896">
        <v>4</v>
      </c>
      <c r="D1896">
        <v>21</v>
      </c>
      <c r="E1896" t="inlineStr">
        <is>
          <t>Day Night</t>
        </is>
      </c>
      <c r="F1896">
        <v>100001</v>
      </c>
      <c r="G1896">
        <v>125000</v>
      </c>
      <c r="H1896" t="inlineStr">
        <is>
          <t>24 Months</t>
        </is>
      </c>
      <c r="I1896" s="27">
        <v>46286</v>
      </c>
      <c r="J1896" s="27">
        <v>46630</v>
      </c>
      <c r="L1896">
        <v>30.812</v>
      </c>
      <c r="M1896">
        <v>24.716</v>
      </c>
      <c r="O1896">
        <v>157.466</v>
      </c>
      <c r="R1896" t="inlineStr">
        <is>
          <t>Standard</t>
        </is>
      </c>
      <c r="S1896" t="inlineStr">
        <is>
          <t>Standard</t>
        </is>
      </c>
      <c r="T1896" t="str">
        <f>IF($A1896="","",$A1896&amp;"|"&amp;$S1896&amp;"|"&amp;$D1896&amp;"|"&amp;$E1896&amp;"|"&amp;$F1896&amp;"|"&amp;$H1896)</f>
        <v>Acquisition|Standard|21|Day Night|100001|24 Months</v>
      </c>
    </row>
    <row r="1897" spans="1:20" x14ac:dyDescent="0.25">
      <c r="A1897" t="inlineStr">
        <is>
          <t>Acquisition</t>
        </is>
      </c>
      <c r="B1897" t="inlineStr">
        <is>
          <t>Sep26-24M-Acq DY4 Gold Standard</t>
        </is>
      </c>
      <c r="C1897">
        <v>4</v>
      </c>
      <c r="D1897">
        <v>21</v>
      </c>
      <c r="E1897" t="inlineStr">
        <is>
          <t>Evening Weekend And Night</t>
        </is>
      </c>
      <c r="F1897">
        <v>100001</v>
      </c>
      <c r="G1897">
        <v>125000</v>
      </c>
      <c r="H1897" t="inlineStr">
        <is>
          <t>24 Months</t>
        </is>
      </c>
      <c r="I1897" s="27">
        <v>46286</v>
      </c>
      <c r="J1897" s="27">
        <v>46630</v>
      </c>
      <c r="L1897">
        <v>31.131</v>
      </c>
      <c r="M1897">
        <v>24.965</v>
      </c>
      <c r="N1897">
        <v>28.054</v>
      </c>
      <c r="O1897">
        <v>157.466</v>
      </c>
      <c r="R1897" t="inlineStr">
        <is>
          <t>Standard</t>
        </is>
      </c>
      <c r="S1897" t="inlineStr">
        <is>
          <t>Standard</t>
        </is>
      </c>
      <c r="T1897" t="str">
        <f>IF($A1897="","",$A1897&amp;"|"&amp;$S1897&amp;"|"&amp;$D1897&amp;"|"&amp;$E1897&amp;"|"&amp;$F1897&amp;"|"&amp;$H1897)</f>
        <v>Acquisition|Standard|21|Evening Weekend And Night|100001|24 Months</v>
      </c>
    </row>
    <row r="1898" spans="1:20" x14ac:dyDescent="0.25">
      <c r="A1898" t="inlineStr">
        <is>
          <t>Acquisition</t>
        </is>
      </c>
      <c r="B1898" t="inlineStr">
        <is>
          <t>Sep26-24M-Acq DY4 Gold Standard</t>
        </is>
      </c>
      <c r="C1898">
        <v>3</v>
      </c>
      <c r="D1898">
        <v>22</v>
      </c>
      <c r="E1898" t="inlineStr">
        <is>
          <t>Standard</t>
        </is>
      </c>
      <c r="F1898">
        <v>100001</v>
      </c>
      <c r="G1898">
        <v>125000</v>
      </c>
      <c r="H1898" t="inlineStr">
        <is>
          <t>24 Months</t>
        </is>
      </c>
      <c r="I1898" s="27">
        <v>46286</v>
      </c>
      <c r="J1898" s="27">
        <v>46630</v>
      </c>
      <c r="K1898">
        <v>29.594</v>
      </c>
      <c r="O1898">
        <v>157.466</v>
      </c>
      <c r="R1898" t="inlineStr">
        <is>
          <t>Standard</t>
        </is>
      </c>
      <c r="S1898" t="inlineStr">
        <is>
          <t>Standard</t>
        </is>
      </c>
      <c r="T1898" t="str">
        <f>IF($A1898="","",$A1898&amp;"|"&amp;$S1898&amp;"|"&amp;$D1898&amp;"|"&amp;$E1898&amp;"|"&amp;$F1898&amp;"|"&amp;$H1898)</f>
        <v>Acquisition|Standard|22|Standard|100001|24 Months</v>
      </c>
    </row>
    <row r="1899" spans="1:20" x14ac:dyDescent="0.25">
      <c r="A1899" t="inlineStr">
        <is>
          <t>Acquisition</t>
        </is>
      </c>
      <c r="B1899" t="inlineStr">
        <is>
          <t>Sep26-24M-Acq DY4 Gold Standard</t>
        </is>
      </c>
      <c r="C1899">
        <v>4</v>
      </c>
      <c r="D1899">
        <v>22</v>
      </c>
      <c r="E1899" t="inlineStr">
        <is>
          <t>Evening And Weekend</t>
        </is>
      </c>
      <c r="F1899">
        <v>100001</v>
      </c>
      <c r="G1899">
        <v>125000</v>
      </c>
      <c r="H1899" t="inlineStr">
        <is>
          <t>24 Months</t>
        </is>
      </c>
      <c r="I1899" s="27">
        <v>46286</v>
      </c>
      <c r="J1899" s="27">
        <v>46630</v>
      </c>
      <c r="L1899">
        <v>31.131</v>
      </c>
      <c r="N1899">
        <v>28.054</v>
      </c>
      <c r="O1899">
        <v>157.466</v>
      </c>
      <c r="R1899" t="inlineStr">
        <is>
          <t>Standard</t>
        </is>
      </c>
      <c r="S1899" t="inlineStr">
        <is>
          <t>Standard</t>
        </is>
      </c>
      <c r="T1899" t="str">
        <f>IF($A1899="","",$A1899&amp;"|"&amp;$S1899&amp;"|"&amp;$D1899&amp;"|"&amp;$E1899&amp;"|"&amp;$F1899&amp;"|"&amp;$H1899)</f>
        <v>Acquisition|Standard|22|Evening And Weekend|100001|24 Months</v>
      </c>
    </row>
    <row r="1900" spans="1:20" x14ac:dyDescent="0.25">
      <c r="A1900" t="inlineStr">
        <is>
          <t>Acquisition</t>
        </is>
      </c>
      <c r="B1900" t="inlineStr">
        <is>
          <t>Sep26-24M-Acq DY4 Gold Standard</t>
        </is>
      </c>
      <c r="C1900">
        <v>4</v>
      </c>
      <c r="D1900">
        <v>22</v>
      </c>
      <c r="E1900" t="inlineStr">
        <is>
          <t>Day Night</t>
        </is>
      </c>
      <c r="F1900">
        <v>100001</v>
      </c>
      <c r="G1900">
        <v>125000</v>
      </c>
      <c r="H1900" t="inlineStr">
        <is>
          <t>24 Months</t>
        </is>
      </c>
      <c r="I1900" s="27">
        <v>46286</v>
      </c>
      <c r="J1900" s="27">
        <v>46630</v>
      </c>
      <c r="L1900">
        <v>30.812</v>
      </c>
      <c r="M1900">
        <v>24.716</v>
      </c>
      <c r="O1900">
        <v>157.466</v>
      </c>
      <c r="R1900" t="inlineStr">
        <is>
          <t>Standard</t>
        </is>
      </c>
      <c r="S1900" t="inlineStr">
        <is>
          <t>Standard</t>
        </is>
      </c>
      <c r="T1900" t="str">
        <f>IF($A1900="","",$A1900&amp;"|"&amp;$S1900&amp;"|"&amp;$D1900&amp;"|"&amp;$E1900&amp;"|"&amp;$F1900&amp;"|"&amp;$H1900)</f>
        <v>Acquisition|Standard|22|Day Night|100001|24 Months</v>
      </c>
    </row>
    <row r="1901" spans="1:20" x14ac:dyDescent="0.25">
      <c r="A1901" t="inlineStr">
        <is>
          <t>Acquisition</t>
        </is>
      </c>
      <c r="B1901" t="inlineStr">
        <is>
          <t>Sep26-24M-Acq DY4 Gold Standard</t>
        </is>
      </c>
      <c r="C1901">
        <v>4</v>
      </c>
      <c r="D1901">
        <v>22</v>
      </c>
      <c r="E1901" t="inlineStr">
        <is>
          <t>Evening Weekend And Night</t>
        </is>
      </c>
      <c r="F1901">
        <v>100001</v>
      </c>
      <c r="G1901">
        <v>125000</v>
      </c>
      <c r="H1901" t="inlineStr">
        <is>
          <t>24 Months</t>
        </is>
      </c>
      <c r="I1901" s="27">
        <v>46286</v>
      </c>
      <c r="J1901" s="27">
        <v>46630</v>
      </c>
      <c r="L1901">
        <v>31.131</v>
      </c>
      <c r="M1901">
        <v>24.965</v>
      </c>
      <c r="N1901">
        <v>28.054</v>
      </c>
      <c r="O1901">
        <v>157.466</v>
      </c>
      <c r="R1901" t="inlineStr">
        <is>
          <t>Standard</t>
        </is>
      </c>
      <c r="S1901" t="inlineStr">
        <is>
          <t>Standard</t>
        </is>
      </c>
      <c r="T1901" t="str">
        <f>IF($A1901="","",$A1901&amp;"|"&amp;$S1901&amp;"|"&amp;$D1901&amp;"|"&amp;$E1901&amp;"|"&amp;$F1901&amp;"|"&amp;$H1901)</f>
        <v>Acquisition|Standard|22|Evening Weekend And Night|100001|24 Months</v>
      </c>
    </row>
    <row r="1902" spans="1:20" x14ac:dyDescent="0.25">
      <c r="A1902" t="inlineStr">
        <is>
          <t>Acquisition</t>
        </is>
      </c>
      <c r="B1902" t="inlineStr">
        <is>
          <t>Sep26-24M-Acq DY4 Gold Standard</t>
        </is>
      </c>
      <c r="C1902">
        <v>3</v>
      </c>
      <c r="D1902">
        <v>18</v>
      </c>
      <c r="E1902" t="inlineStr">
        <is>
          <t>Standard</t>
        </is>
      </c>
      <c r="F1902">
        <v>100001</v>
      </c>
      <c r="G1902">
        <v>125000</v>
      </c>
      <c r="H1902" t="inlineStr">
        <is>
          <t>24 Months</t>
        </is>
      </c>
      <c r="I1902" s="27">
        <v>46286</v>
      </c>
      <c r="J1902" s="27">
        <v>46630</v>
      </c>
      <c r="K1902">
        <v>28.866</v>
      </c>
      <c r="O1902">
        <v>157.466</v>
      </c>
      <c r="R1902" t="inlineStr">
        <is>
          <t>Standard</t>
        </is>
      </c>
      <c r="S1902" t="inlineStr">
        <is>
          <t>Standard</t>
        </is>
      </c>
      <c r="T1902" t="str">
        <f>IF($A1902="","",$A1902&amp;"|"&amp;$S1902&amp;"|"&amp;$D1902&amp;"|"&amp;$E1902&amp;"|"&amp;$F1902&amp;"|"&amp;$H1902)</f>
        <v>Acquisition|Standard|18|Standard|100001|24 Months</v>
      </c>
    </row>
    <row r="1903" spans="1:20" x14ac:dyDescent="0.25">
      <c r="A1903" t="inlineStr">
        <is>
          <t>Acquisition</t>
        </is>
      </c>
      <c r="B1903" t="inlineStr">
        <is>
          <t>Sep26-24M-Acq DY4 Gold Standard</t>
        </is>
      </c>
      <c r="C1903">
        <v>4</v>
      </c>
      <c r="D1903">
        <v>18</v>
      </c>
      <c r="E1903" t="inlineStr">
        <is>
          <t>Evening And Weekend</t>
        </is>
      </c>
      <c r="F1903">
        <v>100001</v>
      </c>
      <c r="G1903">
        <v>125000</v>
      </c>
      <c r="H1903" t="inlineStr">
        <is>
          <t>24 Months</t>
        </is>
      </c>
      <c r="I1903" s="27">
        <v>46286</v>
      </c>
      <c r="J1903" s="27">
        <v>46630</v>
      </c>
      <c r="L1903">
        <v>30.369</v>
      </c>
      <c r="N1903">
        <v>27.363</v>
      </c>
      <c r="O1903">
        <v>157.466</v>
      </c>
      <c r="R1903" t="inlineStr">
        <is>
          <t>Standard</t>
        </is>
      </c>
      <c r="S1903" t="inlineStr">
        <is>
          <t>Standard</t>
        </is>
      </c>
      <c r="T1903" t="str">
        <f>IF($A1903="","",$A1903&amp;"|"&amp;$S1903&amp;"|"&amp;$D1903&amp;"|"&amp;$E1903&amp;"|"&amp;$F1903&amp;"|"&amp;$H1903)</f>
        <v>Acquisition|Standard|18|Evening And Weekend|100001|24 Months</v>
      </c>
    </row>
    <row r="1904" spans="1:20" x14ac:dyDescent="0.25">
      <c r="A1904" t="inlineStr">
        <is>
          <t>Acquisition</t>
        </is>
      </c>
      <c r="B1904" t="inlineStr">
        <is>
          <t>Sep26-24M-Acq DY4 Gold Standard</t>
        </is>
      </c>
      <c r="C1904">
        <v>4</v>
      </c>
      <c r="D1904">
        <v>18</v>
      </c>
      <c r="E1904" t="inlineStr">
        <is>
          <t>Day Night</t>
        </is>
      </c>
      <c r="F1904">
        <v>100001</v>
      </c>
      <c r="G1904">
        <v>125000</v>
      </c>
      <c r="H1904" t="inlineStr">
        <is>
          <t>24 Months</t>
        </is>
      </c>
      <c r="I1904" s="27">
        <v>46286</v>
      </c>
      <c r="J1904" s="27">
        <v>46630</v>
      </c>
      <c r="L1904">
        <v>30.061</v>
      </c>
      <c r="M1904">
        <v>24.109</v>
      </c>
      <c r="O1904">
        <v>157.466</v>
      </c>
      <c r="R1904" t="inlineStr">
        <is>
          <t>Standard</t>
        </is>
      </c>
      <c r="S1904" t="inlineStr">
        <is>
          <t>Standard</t>
        </is>
      </c>
      <c r="T1904" t="str">
        <f>IF($A1904="","",$A1904&amp;"|"&amp;$S1904&amp;"|"&amp;$D1904&amp;"|"&amp;$E1904&amp;"|"&amp;$F1904&amp;"|"&amp;$H1904)</f>
        <v>Acquisition|Standard|18|Day Night|100001|24 Months</v>
      </c>
    </row>
    <row r="1905" spans="1:20" x14ac:dyDescent="0.25">
      <c r="A1905" t="inlineStr">
        <is>
          <t>Acquisition</t>
        </is>
      </c>
      <c r="B1905" t="inlineStr">
        <is>
          <t>Sep26-24M-Acq DY4 Gold Standard</t>
        </is>
      </c>
      <c r="C1905">
        <v>4</v>
      </c>
      <c r="D1905">
        <v>18</v>
      </c>
      <c r="E1905" t="inlineStr">
        <is>
          <t>Evening Weekend And Night</t>
        </is>
      </c>
      <c r="F1905">
        <v>100001</v>
      </c>
      <c r="G1905">
        <v>125000</v>
      </c>
      <c r="H1905" t="inlineStr">
        <is>
          <t>24 Months</t>
        </is>
      </c>
      <c r="I1905" s="27">
        <v>46286</v>
      </c>
      <c r="J1905" s="27">
        <v>46630</v>
      </c>
      <c r="L1905">
        <v>30.369</v>
      </c>
      <c r="M1905">
        <v>24.355</v>
      </c>
      <c r="N1905">
        <v>27.363</v>
      </c>
      <c r="O1905">
        <v>157.466</v>
      </c>
      <c r="R1905" t="inlineStr">
        <is>
          <t>Standard</t>
        </is>
      </c>
      <c r="S1905" t="inlineStr">
        <is>
          <t>Standard</t>
        </is>
      </c>
      <c r="T1905" t="str">
        <f>IF($A1905="","",$A1905&amp;"|"&amp;$S1905&amp;"|"&amp;$D1905&amp;"|"&amp;$E1905&amp;"|"&amp;$F1905&amp;"|"&amp;$H1905)</f>
        <v>Acquisition|Standard|18|Evening Weekend And Night|100001|24 Months</v>
      </c>
    </row>
    <row r="1906" spans="1:20" x14ac:dyDescent="0.25">
      <c r="A1906" t="inlineStr">
        <is>
          <t>Acquisition</t>
        </is>
      </c>
      <c r="B1906" t="inlineStr">
        <is>
          <t>Sep26-36M-Acq DY4 Gold Standard</t>
        </is>
      </c>
      <c r="C1906">
        <v>3</v>
      </c>
      <c r="D1906">
        <v>14</v>
      </c>
      <c r="E1906" t="inlineStr">
        <is>
          <t>Standard</t>
        </is>
      </c>
      <c r="F1906">
        <v>100001</v>
      </c>
      <c r="G1906">
        <v>125000</v>
      </c>
      <c r="H1906" t="inlineStr">
        <is>
          <t>36 Months</t>
        </is>
      </c>
      <c r="I1906" s="27">
        <v>46286</v>
      </c>
      <c r="J1906" s="27">
        <v>46630</v>
      </c>
      <c r="K1906">
        <v>29.391</v>
      </c>
      <c r="O1906">
        <v>157.466</v>
      </c>
      <c r="R1906" t="inlineStr">
        <is>
          <t>Standard</t>
        </is>
      </c>
      <c r="S1906" t="inlineStr">
        <is>
          <t>Standard</t>
        </is>
      </c>
      <c r="T1906" t="str">
        <f>IF($A1906="","",$A1906&amp;"|"&amp;$S1906&amp;"|"&amp;$D1906&amp;"|"&amp;$E1906&amp;"|"&amp;$F1906&amp;"|"&amp;$H1906)</f>
        <v>Acquisition|Standard|14|Standard|100001|36 Months</v>
      </c>
    </row>
    <row r="1907" spans="1:20" x14ac:dyDescent="0.25">
      <c r="A1907" t="inlineStr">
        <is>
          <t>Acquisition</t>
        </is>
      </c>
      <c r="B1907" t="inlineStr">
        <is>
          <t>Sep26-36M-Acq DY4 Gold Standard</t>
        </is>
      </c>
      <c r="C1907">
        <v>4</v>
      </c>
      <c r="D1907">
        <v>14</v>
      </c>
      <c r="E1907" t="inlineStr">
        <is>
          <t>Evening And Weekend</t>
        </is>
      </c>
      <c r="F1907">
        <v>100001</v>
      </c>
      <c r="G1907">
        <v>125000</v>
      </c>
      <c r="H1907" t="inlineStr">
        <is>
          <t>36 Months</t>
        </is>
      </c>
      <c r="I1907" s="27">
        <v>46286</v>
      </c>
      <c r="J1907" s="27">
        <v>46630</v>
      </c>
      <c r="L1907">
        <v>30.926</v>
      </c>
      <c r="N1907">
        <v>27.857</v>
      </c>
      <c r="O1907">
        <v>157.466</v>
      </c>
      <c r="R1907" t="inlineStr">
        <is>
          <t>Standard</t>
        </is>
      </c>
      <c r="S1907" t="inlineStr">
        <is>
          <t>Standard</t>
        </is>
      </c>
      <c r="T1907" t="str">
        <f>IF($A1907="","",$A1907&amp;"|"&amp;$S1907&amp;"|"&amp;$D1907&amp;"|"&amp;$E1907&amp;"|"&amp;$F1907&amp;"|"&amp;$H1907)</f>
        <v>Acquisition|Standard|14|Evening And Weekend|100001|36 Months</v>
      </c>
    </row>
    <row r="1908" spans="1:20" x14ac:dyDescent="0.25">
      <c r="A1908" t="inlineStr">
        <is>
          <t>Acquisition</t>
        </is>
      </c>
      <c r="B1908" t="inlineStr">
        <is>
          <t>Sep26-36M-Acq DY4 Gold Standard</t>
        </is>
      </c>
      <c r="C1908">
        <v>4</v>
      </c>
      <c r="D1908">
        <v>14</v>
      </c>
      <c r="E1908" t="inlineStr">
        <is>
          <t>Day Night</t>
        </is>
      </c>
      <c r="F1908">
        <v>100001</v>
      </c>
      <c r="G1908">
        <v>125000</v>
      </c>
      <c r="H1908" t="inlineStr">
        <is>
          <t>36 Months</t>
        </is>
      </c>
      <c r="I1908" s="27">
        <v>46286</v>
      </c>
      <c r="J1908" s="27">
        <v>46630</v>
      </c>
      <c r="L1908">
        <v>30.607</v>
      </c>
      <c r="M1908">
        <v>24.542</v>
      </c>
      <c r="O1908">
        <v>157.466</v>
      </c>
      <c r="R1908" t="inlineStr">
        <is>
          <t>Standard</t>
        </is>
      </c>
      <c r="S1908" t="inlineStr">
        <is>
          <t>Standard</t>
        </is>
      </c>
      <c r="T1908" t="str">
        <f>IF($A1908="","",$A1908&amp;"|"&amp;$S1908&amp;"|"&amp;$D1908&amp;"|"&amp;$E1908&amp;"|"&amp;$F1908&amp;"|"&amp;$H1908)</f>
        <v>Acquisition|Standard|14|Day Night|100001|36 Months</v>
      </c>
    </row>
    <row r="1909" spans="1:20" x14ac:dyDescent="0.25">
      <c r="A1909" t="inlineStr">
        <is>
          <t>Acquisition</t>
        </is>
      </c>
      <c r="B1909" t="inlineStr">
        <is>
          <t>Sep26-36M-Acq DY4 Gold Standard</t>
        </is>
      </c>
      <c r="C1909">
        <v>4</v>
      </c>
      <c r="D1909">
        <v>14</v>
      </c>
      <c r="E1909" t="inlineStr">
        <is>
          <t>Evening Weekend And Night</t>
        </is>
      </c>
      <c r="F1909">
        <v>100001</v>
      </c>
      <c r="G1909">
        <v>125000</v>
      </c>
      <c r="H1909" t="inlineStr">
        <is>
          <t>36 Months</t>
        </is>
      </c>
      <c r="I1909" s="27">
        <v>46286</v>
      </c>
      <c r="J1909" s="27">
        <v>46630</v>
      </c>
      <c r="L1909">
        <v>30.926</v>
      </c>
      <c r="M1909">
        <v>24.798</v>
      </c>
      <c r="N1909">
        <v>27.857</v>
      </c>
      <c r="O1909">
        <v>157.466</v>
      </c>
      <c r="R1909" t="inlineStr">
        <is>
          <t>Standard</t>
        </is>
      </c>
      <c r="S1909" t="inlineStr">
        <is>
          <t>Standard</t>
        </is>
      </c>
      <c r="T1909" t="str">
        <f>IF($A1909="","",$A1909&amp;"|"&amp;$S1909&amp;"|"&amp;$D1909&amp;"|"&amp;$E1909&amp;"|"&amp;$F1909&amp;"|"&amp;$H1909)</f>
        <v>Acquisition|Standard|14|Evening Weekend And Night|100001|36 Months</v>
      </c>
    </row>
    <row r="1910" spans="1:20" x14ac:dyDescent="0.25">
      <c r="A1910" t="inlineStr">
        <is>
          <t>Acquisition</t>
        </is>
      </c>
      <c r="B1910" t="inlineStr">
        <is>
          <t>Sep26-36M-Acq DY4 Gold Standard</t>
        </is>
      </c>
      <c r="C1910">
        <v>3</v>
      </c>
      <c r="D1910">
        <v>10</v>
      </c>
      <c r="E1910" t="inlineStr">
        <is>
          <t>Standard</t>
        </is>
      </c>
      <c r="F1910">
        <v>100001</v>
      </c>
      <c r="G1910">
        <v>125000</v>
      </c>
      <c r="H1910" t="inlineStr">
        <is>
          <t>36 Months</t>
        </is>
      </c>
      <c r="I1910" s="27">
        <v>46286</v>
      </c>
      <c r="J1910" s="27">
        <v>46630</v>
      </c>
      <c r="K1910">
        <v>29.589</v>
      </c>
      <c r="O1910">
        <v>157.466</v>
      </c>
      <c r="R1910" t="inlineStr">
        <is>
          <t>Standard</t>
        </is>
      </c>
      <c r="S1910" t="inlineStr">
        <is>
          <t>Standard</t>
        </is>
      </c>
      <c r="T1910" t="str">
        <f>IF($A1910="","",$A1910&amp;"|"&amp;$S1910&amp;"|"&amp;$D1910&amp;"|"&amp;$E1910&amp;"|"&amp;$F1910&amp;"|"&amp;$H1910)</f>
        <v>Acquisition|Standard|10|Standard|100001|36 Months</v>
      </c>
    </row>
    <row r="1911" spans="1:20" x14ac:dyDescent="0.25">
      <c r="A1911" t="inlineStr">
        <is>
          <t>Acquisition</t>
        </is>
      </c>
      <c r="B1911" t="inlineStr">
        <is>
          <t>Sep26-36M-Acq DY4 Gold Standard</t>
        </is>
      </c>
      <c r="C1911">
        <v>4</v>
      </c>
      <c r="D1911">
        <v>10</v>
      </c>
      <c r="E1911" t="inlineStr">
        <is>
          <t>Evening And Weekend</t>
        </is>
      </c>
      <c r="F1911">
        <v>100001</v>
      </c>
      <c r="G1911">
        <v>125000</v>
      </c>
      <c r="H1911" t="inlineStr">
        <is>
          <t>36 Months</t>
        </is>
      </c>
      <c r="I1911" s="27">
        <v>46286</v>
      </c>
      <c r="J1911" s="27">
        <v>46630</v>
      </c>
      <c r="L1911">
        <v>31.131</v>
      </c>
      <c r="N1911">
        <v>28.042</v>
      </c>
      <c r="O1911">
        <v>157.466</v>
      </c>
      <c r="R1911" t="inlineStr">
        <is>
          <t>Standard</t>
        </is>
      </c>
      <c r="S1911" t="inlineStr">
        <is>
          <t>Standard</t>
        </is>
      </c>
      <c r="T1911" t="str">
        <f>IF($A1911="","",$A1911&amp;"|"&amp;$S1911&amp;"|"&amp;$D1911&amp;"|"&amp;$E1911&amp;"|"&amp;$F1911&amp;"|"&amp;$H1911)</f>
        <v>Acquisition|Standard|10|Evening And Weekend|100001|36 Months</v>
      </c>
    </row>
    <row r="1912" spans="1:20" x14ac:dyDescent="0.25">
      <c r="A1912" t="inlineStr">
        <is>
          <t>Acquisition</t>
        </is>
      </c>
      <c r="B1912" t="inlineStr">
        <is>
          <t>Sep26-36M-Acq DY4 Gold Standard</t>
        </is>
      </c>
      <c r="C1912">
        <v>4</v>
      </c>
      <c r="D1912">
        <v>10</v>
      </c>
      <c r="E1912" t="inlineStr">
        <is>
          <t>Day Night</t>
        </is>
      </c>
      <c r="F1912">
        <v>100001</v>
      </c>
      <c r="G1912">
        <v>125000</v>
      </c>
      <c r="H1912" t="inlineStr">
        <is>
          <t>36 Months</t>
        </is>
      </c>
      <c r="I1912" s="27">
        <v>46286</v>
      </c>
      <c r="J1912" s="27">
        <v>46630</v>
      </c>
      <c r="L1912">
        <v>30.812</v>
      </c>
      <c r="M1912">
        <v>24.706</v>
      </c>
      <c r="O1912">
        <v>157.466</v>
      </c>
      <c r="R1912" t="inlineStr">
        <is>
          <t>Standard</t>
        </is>
      </c>
      <c r="S1912" t="inlineStr">
        <is>
          <t>Standard</t>
        </is>
      </c>
      <c r="T1912" t="str">
        <f>IF($A1912="","",$A1912&amp;"|"&amp;$S1912&amp;"|"&amp;$D1912&amp;"|"&amp;$E1912&amp;"|"&amp;$F1912&amp;"|"&amp;$H1912)</f>
        <v>Acquisition|Standard|10|Day Night|100001|36 Months</v>
      </c>
    </row>
    <row r="1913" spans="1:20" x14ac:dyDescent="0.25">
      <c r="A1913" t="inlineStr">
        <is>
          <t>Acquisition</t>
        </is>
      </c>
      <c r="B1913" t="inlineStr">
        <is>
          <t>Sep26-36M-Acq DY4 Gold Standard</t>
        </is>
      </c>
      <c r="C1913">
        <v>4</v>
      </c>
      <c r="D1913">
        <v>10</v>
      </c>
      <c r="E1913" t="inlineStr">
        <is>
          <t>Evening Weekend And Night</t>
        </is>
      </c>
      <c r="F1913">
        <v>100001</v>
      </c>
      <c r="G1913">
        <v>125000</v>
      </c>
      <c r="H1913" t="inlineStr">
        <is>
          <t>36 Months</t>
        </is>
      </c>
      <c r="I1913" s="27">
        <v>46286</v>
      </c>
      <c r="J1913" s="27">
        <v>46630</v>
      </c>
      <c r="L1913">
        <v>31.131</v>
      </c>
      <c r="M1913">
        <v>24.965</v>
      </c>
      <c r="N1913">
        <v>28.042</v>
      </c>
      <c r="O1913">
        <v>157.466</v>
      </c>
      <c r="R1913" t="inlineStr">
        <is>
          <t>Standard</t>
        </is>
      </c>
      <c r="S1913" t="inlineStr">
        <is>
          <t>Standard</t>
        </is>
      </c>
      <c r="T1913" t="str">
        <f>IF($A1913="","",$A1913&amp;"|"&amp;$S1913&amp;"|"&amp;$D1913&amp;"|"&amp;$E1913&amp;"|"&amp;$F1913&amp;"|"&amp;$H1913)</f>
        <v>Acquisition|Standard|10|Evening Weekend And Night|100001|36 Months</v>
      </c>
    </row>
    <row r="1914" spans="1:20" x14ac:dyDescent="0.25">
      <c r="A1914" t="inlineStr">
        <is>
          <t>Acquisition</t>
        </is>
      </c>
      <c r="B1914" t="inlineStr">
        <is>
          <t>Sep26-36M-Acq DY4 Gold Standard</t>
        </is>
      </c>
      <c r="C1914">
        <v>3</v>
      </c>
      <c r="D1914">
        <v>23</v>
      </c>
      <c r="E1914" t="inlineStr">
        <is>
          <t>Standard</t>
        </is>
      </c>
      <c r="F1914">
        <v>100001</v>
      </c>
      <c r="G1914">
        <v>125000</v>
      </c>
      <c r="H1914" t="inlineStr">
        <is>
          <t>36 Months</t>
        </is>
      </c>
      <c r="I1914" s="27">
        <v>46286</v>
      </c>
      <c r="J1914" s="27">
        <v>46630</v>
      </c>
      <c r="K1914">
        <v>29.047</v>
      </c>
      <c r="O1914">
        <v>157.466</v>
      </c>
      <c r="R1914" t="inlineStr">
        <is>
          <t>Standard</t>
        </is>
      </c>
      <c r="S1914" t="inlineStr">
        <is>
          <t>Standard</t>
        </is>
      </c>
      <c r="T1914" t="str">
        <f>IF($A1914="","",$A1914&amp;"|"&amp;$S1914&amp;"|"&amp;$D1914&amp;"|"&amp;$E1914&amp;"|"&amp;$F1914&amp;"|"&amp;$H1914)</f>
        <v>Acquisition|Standard|23|Standard|100001|36 Months</v>
      </c>
    </row>
    <row r="1915" spans="1:20" x14ac:dyDescent="0.25">
      <c r="A1915" t="inlineStr">
        <is>
          <t>Acquisition</t>
        </is>
      </c>
      <c r="B1915" t="inlineStr">
        <is>
          <t>Sep26-36M-Acq DY4 Gold Standard</t>
        </is>
      </c>
      <c r="C1915">
        <v>4</v>
      </c>
      <c r="D1915">
        <v>23</v>
      </c>
      <c r="E1915" t="inlineStr">
        <is>
          <t>Evening And Weekend</t>
        </is>
      </c>
      <c r="F1915">
        <v>100001</v>
      </c>
      <c r="G1915">
        <v>125000</v>
      </c>
      <c r="H1915" t="inlineStr">
        <is>
          <t>36 Months</t>
        </is>
      </c>
      <c r="I1915" s="27">
        <v>46286</v>
      </c>
      <c r="J1915" s="27">
        <v>46630</v>
      </c>
      <c r="L1915">
        <v>30.556</v>
      </c>
      <c r="N1915">
        <v>27.539</v>
      </c>
      <c r="O1915">
        <v>157.466</v>
      </c>
      <c r="R1915" t="inlineStr">
        <is>
          <t>Standard</t>
        </is>
      </c>
      <c r="S1915" t="inlineStr">
        <is>
          <t>Standard</t>
        </is>
      </c>
      <c r="T1915" t="str">
        <f>IF($A1915="","",$A1915&amp;"|"&amp;$S1915&amp;"|"&amp;$D1915&amp;"|"&amp;$E1915&amp;"|"&amp;$F1915&amp;"|"&amp;$H1915)</f>
        <v>Acquisition|Standard|23|Evening And Weekend|100001|36 Months</v>
      </c>
    </row>
    <row r="1916" spans="1:20" x14ac:dyDescent="0.25">
      <c r="A1916" t="inlineStr">
        <is>
          <t>Acquisition</t>
        </is>
      </c>
      <c r="B1916" t="inlineStr">
        <is>
          <t>Sep26-36M-Acq DY4 Gold Standard</t>
        </is>
      </c>
      <c r="C1916">
        <v>4</v>
      </c>
      <c r="D1916">
        <v>23</v>
      </c>
      <c r="E1916" t="inlineStr">
        <is>
          <t>Day Night</t>
        </is>
      </c>
      <c r="F1916">
        <v>100001</v>
      </c>
      <c r="G1916">
        <v>125000</v>
      </c>
      <c r="H1916" t="inlineStr">
        <is>
          <t>36 Months</t>
        </is>
      </c>
      <c r="I1916" s="27">
        <v>46286</v>
      </c>
      <c r="J1916" s="27">
        <v>46630</v>
      </c>
      <c r="L1916">
        <v>30.247</v>
      </c>
      <c r="M1916">
        <v>24.253</v>
      </c>
      <c r="O1916">
        <v>157.466</v>
      </c>
      <c r="R1916" t="inlineStr">
        <is>
          <t>Standard</t>
        </is>
      </c>
      <c r="S1916" t="inlineStr">
        <is>
          <t>Standard</t>
        </is>
      </c>
      <c r="T1916" t="str">
        <f>IF($A1916="","",$A1916&amp;"|"&amp;$S1916&amp;"|"&amp;$D1916&amp;"|"&amp;$E1916&amp;"|"&amp;$F1916&amp;"|"&amp;$H1916)</f>
        <v>Acquisition|Standard|23|Day Night|100001|36 Months</v>
      </c>
    </row>
    <row r="1917" spans="1:20" x14ac:dyDescent="0.25">
      <c r="A1917" t="inlineStr">
        <is>
          <t>Acquisition</t>
        </is>
      </c>
      <c r="B1917" t="inlineStr">
        <is>
          <t>Sep26-36M-Acq DY4 Gold Standard</t>
        </is>
      </c>
      <c r="C1917">
        <v>4</v>
      </c>
      <c r="D1917">
        <v>23</v>
      </c>
      <c r="E1917" t="inlineStr">
        <is>
          <t>Evening Weekend And Night</t>
        </is>
      </c>
      <c r="F1917">
        <v>100001</v>
      </c>
      <c r="G1917">
        <v>125000</v>
      </c>
      <c r="H1917" t="inlineStr">
        <is>
          <t>36 Months</t>
        </is>
      </c>
      <c r="I1917" s="27">
        <v>46286</v>
      </c>
      <c r="J1917" s="27">
        <v>46630</v>
      </c>
      <c r="L1917">
        <v>30.556</v>
      </c>
      <c r="M1917">
        <v>24.511</v>
      </c>
      <c r="N1917">
        <v>27.539</v>
      </c>
      <c r="O1917">
        <v>157.466</v>
      </c>
      <c r="R1917" t="inlineStr">
        <is>
          <t>Standard</t>
        </is>
      </c>
      <c r="S1917" t="inlineStr">
        <is>
          <t>Standard</t>
        </is>
      </c>
      <c r="T1917" t="str">
        <f>IF($A1917="","",$A1917&amp;"|"&amp;$S1917&amp;"|"&amp;$D1917&amp;"|"&amp;$E1917&amp;"|"&amp;$F1917&amp;"|"&amp;$H1917)</f>
        <v>Acquisition|Standard|23|Evening Weekend And Night|100001|36 Months</v>
      </c>
    </row>
    <row r="1918" spans="1:20" x14ac:dyDescent="0.25">
      <c r="A1918" t="inlineStr">
        <is>
          <t>Acquisition</t>
        </is>
      </c>
      <c r="B1918" t="inlineStr">
        <is>
          <t>Sep26-36M-Acq DY4 Gold Standard</t>
        </is>
      </c>
      <c r="C1918">
        <v>3</v>
      </c>
      <c r="D1918">
        <v>20</v>
      </c>
      <c r="E1918" t="inlineStr">
        <is>
          <t>Standard</t>
        </is>
      </c>
      <c r="F1918">
        <v>100001</v>
      </c>
      <c r="G1918">
        <v>125000</v>
      </c>
      <c r="H1918" t="inlineStr">
        <is>
          <t>36 Months</t>
        </is>
      </c>
      <c r="I1918" s="27">
        <v>46286</v>
      </c>
      <c r="J1918" s="27">
        <v>46630</v>
      </c>
      <c r="K1918">
        <v>29.646</v>
      </c>
      <c r="O1918">
        <v>157.466</v>
      </c>
      <c r="R1918" t="inlineStr">
        <is>
          <t>Standard</t>
        </is>
      </c>
      <c r="S1918" t="inlineStr">
        <is>
          <t>Standard</t>
        </is>
      </c>
      <c r="T1918" t="str">
        <f>IF($A1918="","",$A1918&amp;"|"&amp;$S1918&amp;"|"&amp;$D1918&amp;"|"&amp;$E1918&amp;"|"&amp;$F1918&amp;"|"&amp;$H1918)</f>
        <v>Acquisition|Standard|20|Standard|100001|36 Months</v>
      </c>
    </row>
    <row r="1919" spans="1:20" x14ac:dyDescent="0.25">
      <c r="A1919" t="inlineStr">
        <is>
          <t>Acquisition</t>
        </is>
      </c>
      <c r="B1919" t="inlineStr">
        <is>
          <t>Sep26-36M-Acq DY4 Gold Standard</t>
        </is>
      </c>
      <c r="C1919">
        <v>4</v>
      </c>
      <c r="D1919">
        <v>20</v>
      </c>
      <c r="E1919" t="inlineStr">
        <is>
          <t>Evening And Weekend</t>
        </is>
      </c>
      <c r="F1919">
        <v>100001</v>
      </c>
      <c r="G1919">
        <v>125000</v>
      </c>
      <c r="H1919" t="inlineStr">
        <is>
          <t>36 Months</t>
        </is>
      </c>
      <c r="I1919" s="27">
        <v>46286</v>
      </c>
      <c r="J1919" s="27">
        <v>46630</v>
      </c>
      <c r="L1919">
        <v>31.194</v>
      </c>
      <c r="N1919">
        <v>28.105</v>
      </c>
      <c r="O1919">
        <v>157.466</v>
      </c>
      <c r="R1919" t="inlineStr">
        <is>
          <t>Standard</t>
        </is>
      </c>
      <c r="S1919" t="inlineStr">
        <is>
          <t>Standard</t>
        </is>
      </c>
      <c r="T1919" t="str">
        <f>IF($A1919="","",$A1919&amp;"|"&amp;$S1919&amp;"|"&amp;$D1919&amp;"|"&amp;$E1919&amp;"|"&amp;$F1919&amp;"|"&amp;$H1919)</f>
        <v>Acquisition|Standard|20|Evening And Weekend|100001|36 Months</v>
      </c>
    </row>
    <row r="1920" spans="1:20" x14ac:dyDescent="0.25">
      <c r="A1920" t="inlineStr">
        <is>
          <t>Acquisition</t>
        </is>
      </c>
      <c r="B1920" t="inlineStr">
        <is>
          <t>Sep26-36M-Acq DY4 Gold Standard</t>
        </is>
      </c>
      <c r="C1920">
        <v>4</v>
      </c>
      <c r="D1920">
        <v>20</v>
      </c>
      <c r="E1920" t="inlineStr">
        <is>
          <t>Day Night</t>
        </is>
      </c>
      <c r="F1920">
        <v>100001</v>
      </c>
      <c r="G1920">
        <v>125000</v>
      </c>
      <c r="H1920" t="inlineStr">
        <is>
          <t>36 Months</t>
        </is>
      </c>
      <c r="I1920" s="27">
        <v>46286</v>
      </c>
      <c r="J1920" s="27">
        <v>46630</v>
      </c>
      <c r="L1920">
        <v>30.865</v>
      </c>
      <c r="M1920">
        <v>24.758</v>
      </c>
      <c r="O1920">
        <v>157.466</v>
      </c>
      <c r="R1920" t="inlineStr">
        <is>
          <t>Standard</t>
        </is>
      </c>
      <c r="S1920" t="inlineStr">
        <is>
          <t>Standard</t>
        </is>
      </c>
      <c r="T1920" t="str">
        <f>IF($A1920="","",$A1920&amp;"|"&amp;$S1920&amp;"|"&amp;$D1920&amp;"|"&amp;$E1920&amp;"|"&amp;$F1920&amp;"|"&amp;$H1920)</f>
        <v>Acquisition|Standard|20|Day Night|100001|36 Months</v>
      </c>
    </row>
    <row r="1921" spans="1:20" x14ac:dyDescent="0.25">
      <c r="A1921" t="inlineStr">
        <is>
          <t>Acquisition</t>
        </is>
      </c>
      <c r="B1921" t="inlineStr">
        <is>
          <t>Sep26-36M-Acq DY4 Gold Standard</t>
        </is>
      </c>
      <c r="C1921">
        <v>4</v>
      </c>
      <c r="D1921">
        <v>20</v>
      </c>
      <c r="E1921" t="inlineStr">
        <is>
          <t>Evening Weekend And Night</t>
        </is>
      </c>
      <c r="F1921">
        <v>100001</v>
      </c>
      <c r="G1921">
        <v>125000</v>
      </c>
      <c r="H1921" t="inlineStr">
        <is>
          <t>36 Months</t>
        </is>
      </c>
      <c r="I1921" s="27">
        <v>46286</v>
      </c>
      <c r="J1921" s="27">
        <v>46630</v>
      </c>
      <c r="L1921">
        <v>31.194</v>
      </c>
      <c r="M1921">
        <v>25.016</v>
      </c>
      <c r="N1921">
        <v>28.105</v>
      </c>
      <c r="O1921">
        <v>157.466</v>
      </c>
      <c r="R1921" t="inlineStr">
        <is>
          <t>Standard</t>
        </is>
      </c>
      <c r="S1921" t="inlineStr">
        <is>
          <t>Standard</t>
        </is>
      </c>
      <c r="T1921" t="str">
        <f>IF($A1921="","",$A1921&amp;"|"&amp;$S1921&amp;"|"&amp;$D1921&amp;"|"&amp;$E1921&amp;"|"&amp;$F1921&amp;"|"&amp;$H1921)</f>
        <v>Acquisition|Standard|20|Evening Weekend And Night|100001|36 Months</v>
      </c>
    </row>
    <row r="1922" spans="1:20" x14ac:dyDescent="0.25">
      <c r="A1922" t="inlineStr">
        <is>
          <t>Acquisition</t>
        </is>
      </c>
      <c r="B1922" t="inlineStr">
        <is>
          <t>Sep26-36M-Acq DY4 Gold Standard</t>
        </is>
      </c>
      <c r="C1922">
        <v>3</v>
      </c>
      <c r="D1922">
        <v>17</v>
      </c>
      <c r="E1922" t="inlineStr">
        <is>
          <t>Standard</t>
        </is>
      </c>
      <c r="F1922">
        <v>100001</v>
      </c>
      <c r="G1922">
        <v>125000</v>
      </c>
      <c r="H1922" t="inlineStr">
        <is>
          <t>36 Months</t>
        </is>
      </c>
      <c r="I1922" s="27">
        <v>46286</v>
      </c>
      <c r="J1922" s="27">
        <v>46630</v>
      </c>
      <c r="K1922">
        <v>28.905</v>
      </c>
      <c r="O1922">
        <v>157.466</v>
      </c>
      <c r="R1922" t="inlineStr">
        <is>
          <t>Standard</t>
        </is>
      </c>
      <c r="S1922" t="inlineStr">
        <is>
          <t>Standard</t>
        </is>
      </c>
      <c r="T1922" t="str">
        <f>IF($A1922="","",$A1922&amp;"|"&amp;$S1922&amp;"|"&amp;$D1922&amp;"|"&amp;$E1922&amp;"|"&amp;$F1922&amp;"|"&amp;$H1922)</f>
        <v>Acquisition|Standard|17|Standard|100001|36 Months</v>
      </c>
    </row>
    <row r="1923" spans="1:20" x14ac:dyDescent="0.25">
      <c r="A1923" t="inlineStr">
        <is>
          <t>Acquisition</t>
        </is>
      </c>
      <c r="B1923" t="inlineStr">
        <is>
          <t>Sep26-36M-Acq DY4 Gold Standard</t>
        </is>
      </c>
      <c r="C1923">
        <v>4</v>
      </c>
      <c r="D1923">
        <v>17</v>
      </c>
      <c r="E1923" t="inlineStr">
        <is>
          <t>Evening And Weekend</t>
        </is>
      </c>
      <c r="F1923">
        <v>100001</v>
      </c>
      <c r="G1923">
        <v>125000</v>
      </c>
      <c r="H1923" t="inlineStr">
        <is>
          <t>36 Months</t>
        </is>
      </c>
      <c r="I1923" s="27">
        <v>46286</v>
      </c>
      <c r="J1923" s="27">
        <v>46630</v>
      </c>
      <c r="L1923">
        <v>30.411</v>
      </c>
      <c r="N1923">
        <v>27.404</v>
      </c>
      <c r="O1923">
        <v>157.466</v>
      </c>
      <c r="R1923" t="inlineStr">
        <is>
          <t>Standard</t>
        </is>
      </c>
      <c r="S1923" t="inlineStr">
        <is>
          <t>Standard</t>
        </is>
      </c>
      <c r="T1923" t="str">
        <f>IF($A1923="","",$A1923&amp;"|"&amp;$S1923&amp;"|"&amp;$D1923&amp;"|"&amp;$E1923&amp;"|"&amp;$F1923&amp;"|"&amp;$H1923)</f>
        <v>Acquisition|Standard|17|Evening And Weekend|100001|36 Months</v>
      </c>
    </row>
    <row r="1924" spans="1:20" x14ac:dyDescent="0.25">
      <c r="A1924" t="inlineStr">
        <is>
          <t>Acquisition</t>
        </is>
      </c>
      <c r="B1924" t="inlineStr">
        <is>
          <t>Sep26-36M-Acq DY4 Gold Standard</t>
        </is>
      </c>
      <c r="C1924">
        <v>4</v>
      </c>
      <c r="D1924">
        <v>17</v>
      </c>
      <c r="E1924" t="inlineStr">
        <is>
          <t>Day Night</t>
        </is>
      </c>
      <c r="F1924">
        <v>100001</v>
      </c>
      <c r="G1924">
        <v>125000</v>
      </c>
      <c r="H1924" t="inlineStr">
        <is>
          <t>36 Months</t>
        </is>
      </c>
      <c r="I1924" s="27">
        <v>46286</v>
      </c>
      <c r="J1924" s="27">
        <v>46630</v>
      </c>
      <c r="L1924">
        <v>30.092</v>
      </c>
      <c r="M1924">
        <v>24.141</v>
      </c>
      <c r="O1924">
        <v>157.466</v>
      </c>
      <c r="R1924" t="inlineStr">
        <is>
          <t>Standard</t>
        </is>
      </c>
      <c r="S1924" t="inlineStr">
        <is>
          <t>Standard</t>
        </is>
      </c>
      <c r="T1924" t="str">
        <f>IF($A1924="","",$A1924&amp;"|"&amp;$S1924&amp;"|"&amp;$D1924&amp;"|"&amp;$E1924&amp;"|"&amp;$F1924&amp;"|"&amp;$H1924)</f>
        <v>Acquisition|Standard|17|Day Night|100001|36 Months</v>
      </c>
    </row>
    <row r="1925" spans="1:20" x14ac:dyDescent="0.25">
      <c r="A1925" t="inlineStr">
        <is>
          <t>Acquisition</t>
        </is>
      </c>
      <c r="B1925" t="inlineStr">
        <is>
          <t>Sep26-36M-Acq DY4 Gold Standard</t>
        </is>
      </c>
      <c r="C1925">
        <v>4</v>
      </c>
      <c r="D1925">
        <v>17</v>
      </c>
      <c r="E1925" t="inlineStr">
        <is>
          <t>Evening Weekend And Night</t>
        </is>
      </c>
      <c r="F1925">
        <v>100001</v>
      </c>
      <c r="G1925">
        <v>125000</v>
      </c>
      <c r="H1925" t="inlineStr">
        <is>
          <t>36 Months</t>
        </is>
      </c>
      <c r="I1925" s="27">
        <v>46286</v>
      </c>
      <c r="J1925" s="27">
        <v>46630</v>
      </c>
      <c r="L1925">
        <v>30.411</v>
      </c>
      <c r="M1925">
        <v>24.386</v>
      </c>
      <c r="N1925">
        <v>27.404</v>
      </c>
      <c r="O1925">
        <v>157.466</v>
      </c>
      <c r="R1925" t="inlineStr">
        <is>
          <t>Standard</t>
        </is>
      </c>
      <c r="S1925" t="inlineStr">
        <is>
          <t>Standard</t>
        </is>
      </c>
      <c r="T1925" t="str">
        <f>IF($A1925="","",$A1925&amp;"|"&amp;$S1925&amp;"|"&amp;$D1925&amp;"|"&amp;$E1925&amp;"|"&amp;$F1925&amp;"|"&amp;$H1925)</f>
        <v>Acquisition|Standard|17|Evening Weekend And Night|100001|36 Months</v>
      </c>
    </row>
    <row r="1926" spans="1:20" x14ac:dyDescent="0.25">
      <c r="A1926" t="inlineStr">
        <is>
          <t>Acquisition</t>
        </is>
      </c>
      <c r="B1926" t="inlineStr">
        <is>
          <t>Sep26-36M-Acq DY4 Gold Standard</t>
        </is>
      </c>
      <c r="C1926">
        <v>3</v>
      </c>
      <c r="D1926">
        <v>12</v>
      </c>
      <c r="E1926" t="inlineStr">
        <is>
          <t>Standard</t>
        </is>
      </c>
      <c r="F1926">
        <v>100001</v>
      </c>
      <c r="G1926">
        <v>125000</v>
      </c>
      <c r="H1926" t="inlineStr">
        <is>
          <t>36 Months</t>
        </is>
      </c>
      <c r="I1926" s="27">
        <v>46286</v>
      </c>
      <c r="J1926" s="27">
        <v>46630</v>
      </c>
      <c r="K1926">
        <v>29.14</v>
      </c>
      <c r="O1926">
        <v>157.466</v>
      </c>
      <c r="R1926" t="inlineStr">
        <is>
          <t>Standard</t>
        </is>
      </c>
      <c r="S1926" t="inlineStr">
        <is>
          <t>Standard</t>
        </is>
      </c>
      <c r="T1926" t="str">
        <f>IF($A1926="","",$A1926&amp;"|"&amp;$S1926&amp;"|"&amp;$D1926&amp;"|"&amp;$E1926&amp;"|"&amp;$F1926&amp;"|"&amp;$H1926)</f>
        <v>Acquisition|Standard|12|Standard|100001|36 Months</v>
      </c>
    </row>
    <row r="1927" spans="1:20" x14ac:dyDescent="0.25">
      <c r="A1927" t="inlineStr">
        <is>
          <t>Acquisition</t>
        </is>
      </c>
      <c r="B1927" t="inlineStr">
        <is>
          <t>Sep26-36M-Acq DY4 Gold Standard</t>
        </is>
      </c>
      <c r="C1927">
        <v>4</v>
      </c>
      <c r="D1927">
        <v>12</v>
      </c>
      <c r="E1927" t="inlineStr">
        <is>
          <t>Evening And Weekend</t>
        </is>
      </c>
      <c r="F1927">
        <v>100001</v>
      </c>
      <c r="G1927">
        <v>125000</v>
      </c>
      <c r="H1927" t="inlineStr">
        <is>
          <t>36 Months</t>
        </is>
      </c>
      <c r="I1927" s="27">
        <v>46286</v>
      </c>
      <c r="J1927" s="27">
        <v>46630</v>
      </c>
      <c r="L1927">
        <v>30.659</v>
      </c>
      <c r="N1927">
        <v>27.621</v>
      </c>
      <c r="O1927">
        <v>157.466</v>
      </c>
      <c r="R1927" t="inlineStr">
        <is>
          <t>Standard</t>
        </is>
      </c>
      <c r="S1927" t="inlineStr">
        <is>
          <t>Standard</t>
        </is>
      </c>
      <c r="T1927" t="str">
        <f>IF($A1927="","",$A1927&amp;"|"&amp;$S1927&amp;"|"&amp;$D1927&amp;"|"&amp;$E1927&amp;"|"&amp;$F1927&amp;"|"&amp;$H1927)</f>
        <v>Acquisition|Standard|12|Evening And Weekend|100001|36 Months</v>
      </c>
    </row>
    <row r="1928" spans="1:20" x14ac:dyDescent="0.25">
      <c r="A1928" t="inlineStr">
        <is>
          <t>Acquisition</t>
        </is>
      </c>
      <c r="B1928" t="inlineStr">
        <is>
          <t>Sep26-36M-Acq DY4 Gold Standard</t>
        </is>
      </c>
      <c r="C1928">
        <v>4</v>
      </c>
      <c r="D1928">
        <v>12</v>
      </c>
      <c r="E1928" t="inlineStr">
        <is>
          <t>Day Night</t>
        </is>
      </c>
      <c r="F1928">
        <v>100001</v>
      </c>
      <c r="G1928">
        <v>125000</v>
      </c>
      <c r="H1928" t="inlineStr">
        <is>
          <t>36 Months</t>
        </is>
      </c>
      <c r="I1928" s="27">
        <v>46286</v>
      </c>
      <c r="J1928" s="27">
        <v>46630</v>
      </c>
      <c r="L1928">
        <v>30.338</v>
      </c>
      <c r="M1928">
        <v>24.336</v>
      </c>
      <c r="O1928">
        <v>157.466</v>
      </c>
      <c r="R1928" t="inlineStr">
        <is>
          <t>Standard</t>
        </is>
      </c>
      <c r="S1928" t="inlineStr">
        <is>
          <t>Standard</t>
        </is>
      </c>
      <c r="T1928" t="str">
        <f>IF($A1928="","",$A1928&amp;"|"&amp;$S1928&amp;"|"&amp;$D1928&amp;"|"&amp;$E1928&amp;"|"&amp;$F1928&amp;"|"&amp;$H1928)</f>
        <v>Acquisition|Standard|12|Day Night|100001|36 Months</v>
      </c>
    </row>
    <row r="1929" spans="1:20" x14ac:dyDescent="0.25">
      <c r="A1929" t="inlineStr">
        <is>
          <t>Acquisition</t>
        </is>
      </c>
      <c r="B1929" t="inlineStr">
        <is>
          <t>Sep26-36M-Acq DY4 Gold Standard</t>
        </is>
      </c>
      <c r="C1929">
        <v>4</v>
      </c>
      <c r="D1929">
        <v>12</v>
      </c>
      <c r="E1929" t="inlineStr">
        <is>
          <t>Evening Weekend And Night</t>
        </is>
      </c>
      <c r="F1929">
        <v>100001</v>
      </c>
      <c r="G1929">
        <v>125000</v>
      </c>
      <c r="H1929" t="inlineStr">
        <is>
          <t>36 Months</t>
        </is>
      </c>
      <c r="I1929" s="27">
        <v>46286</v>
      </c>
      <c r="J1929" s="27">
        <v>46630</v>
      </c>
      <c r="L1929">
        <v>30.659</v>
      </c>
      <c r="M1929">
        <v>24.583</v>
      </c>
      <c r="N1929">
        <v>27.621</v>
      </c>
      <c r="O1929">
        <v>157.466</v>
      </c>
      <c r="R1929" t="inlineStr">
        <is>
          <t>Standard</t>
        </is>
      </c>
      <c r="S1929" t="inlineStr">
        <is>
          <t>Standard</t>
        </is>
      </c>
      <c r="T1929" t="str">
        <f>IF($A1929="","",$A1929&amp;"|"&amp;$S1929&amp;"|"&amp;$D1929&amp;"|"&amp;$E1929&amp;"|"&amp;$F1929&amp;"|"&amp;$H1929)</f>
        <v>Acquisition|Standard|12|Evening Weekend And Night|100001|36 Months</v>
      </c>
    </row>
    <row r="1930" spans="1:20" x14ac:dyDescent="0.25">
      <c r="A1930" t="inlineStr">
        <is>
          <t>Acquisition</t>
        </is>
      </c>
      <c r="B1930" t="inlineStr">
        <is>
          <t>Sep26-36M-Acq DY4 Gold Standard</t>
        </is>
      </c>
      <c r="C1930">
        <v>3</v>
      </c>
      <c r="D1930">
        <v>11</v>
      </c>
      <c r="E1930" t="inlineStr">
        <is>
          <t>Standard</t>
        </is>
      </c>
      <c r="F1930">
        <v>100001</v>
      </c>
      <c r="G1930">
        <v>125000</v>
      </c>
      <c r="H1930" t="inlineStr">
        <is>
          <t>36 Months</t>
        </is>
      </c>
      <c r="I1930" s="27">
        <v>46286</v>
      </c>
      <c r="J1930" s="27">
        <v>46630</v>
      </c>
      <c r="K1930">
        <v>29.32</v>
      </c>
      <c r="O1930">
        <v>157.466</v>
      </c>
      <c r="R1930" t="inlineStr">
        <is>
          <t>Standard</t>
        </is>
      </c>
      <c r="S1930" t="inlineStr">
        <is>
          <t>Standard</t>
        </is>
      </c>
      <c r="T1930" t="str">
        <f>IF($A1930="","",$A1930&amp;"|"&amp;$S1930&amp;"|"&amp;$D1930&amp;"|"&amp;$E1930&amp;"|"&amp;$F1930&amp;"|"&amp;$H1930)</f>
        <v>Acquisition|Standard|11|Standard|100001|36 Months</v>
      </c>
    </row>
    <row r="1931" spans="1:20" x14ac:dyDescent="0.25">
      <c r="A1931" t="inlineStr">
        <is>
          <t>Acquisition</t>
        </is>
      </c>
      <c r="B1931" t="inlineStr">
        <is>
          <t>Sep26-36M-Acq DY4 Gold Standard</t>
        </is>
      </c>
      <c r="C1931">
        <v>4</v>
      </c>
      <c r="D1931">
        <v>11</v>
      </c>
      <c r="E1931" t="inlineStr">
        <is>
          <t>Evening And Weekend</t>
        </is>
      </c>
      <c r="F1931">
        <v>100001</v>
      </c>
      <c r="G1931">
        <v>125000</v>
      </c>
      <c r="H1931" t="inlineStr">
        <is>
          <t>36 Months</t>
        </is>
      </c>
      <c r="I1931" s="27">
        <v>46286</v>
      </c>
      <c r="J1931" s="27">
        <v>46630</v>
      </c>
      <c r="L1931">
        <v>30.843</v>
      </c>
      <c r="N1931">
        <v>27.796</v>
      </c>
      <c r="O1931">
        <v>157.466</v>
      </c>
      <c r="R1931" t="inlineStr">
        <is>
          <t>Standard</t>
        </is>
      </c>
      <c r="S1931" t="inlineStr">
        <is>
          <t>Standard</t>
        </is>
      </c>
      <c r="T1931" t="str">
        <f>IF($A1931="","",$A1931&amp;"|"&amp;$S1931&amp;"|"&amp;$D1931&amp;"|"&amp;$E1931&amp;"|"&amp;$F1931&amp;"|"&amp;$H1931)</f>
        <v>Acquisition|Standard|11|Evening And Weekend|100001|36 Months</v>
      </c>
    </row>
    <row r="1932" spans="1:20" x14ac:dyDescent="0.25">
      <c r="A1932" t="inlineStr">
        <is>
          <t>Acquisition</t>
        </is>
      </c>
      <c r="B1932" t="inlineStr">
        <is>
          <t>Sep26-36M-Acq DY4 Gold Standard</t>
        </is>
      </c>
      <c r="C1932">
        <v>4</v>
      </c>
      <c r="D1932">
        <v>11</v>
      </c>
      <c r="E1932" t="inlineStr">
        <is>
          <t>Day Night</t>
        </is>
      </c>
      <c r="F1932">
        <v>100001</v>
      </c>
      <c r="G1932">
        <v>125000</v>
      </c>
      <c r="H1932" t="inlineStr">
        <is>
          <t>36 Months</t>
        </is>
      </c>
      <c r="I1932" s="27">
        <v>46286</v>
      </c>
      <c r="J1932" s="27">
        <v>46630</v>
      </c>
      <c r="L1932">
        <v>30.525</v>
      </c>
      <c r="M1932">
        <v>24.48</v>
      </c>
      <c r="O1932">
        <v>157.466</v>
      </c>
      <c r="R1932" t="inlineStr">
        <is>
          <t>Standard</t>
        </is>
      </c>
      <c r="S1932" t="inlineStr">
        <is>
          <t>Standard</t>
        </is>
      </c>
      <c r="T1932" t="str">
        <f>IF($A1932="","",$A1932&amp;"|"&amp;$S1932&amp;"|"&amp;$D1932&amp;"|"&amp;$E1932&amp;"|"&amp;$F1932&amp;"|"&amp;$H1932)</f>
        <v>Acquisition|Standard|11|Day Night|100001|36 Months</v>
      </c>
    </row>
    <row r="1933" spans="1:20" x14ac:dyDescent="0.25">
      <c r="A1933" t="inlineStr">
        <is>
          <t>Acquisition</t>
        </is>
      </c>
      <c r="B1933" t="inlineStr">
        <is>
          <t>Sep26-36M-Acq DY4 Gold Standard</t>
        </is>
      </c>
      <c r="C1933">
        <v>4</v>
      </c>
      <c r="D1933">
        <v>11</v>
      </c>
      <c r="E1933" t="inlineStr">
        <is>
          <t>Evening Weekend And Night</t>
        </is>
      </c>
      <c r="F1933">
        <v>100001</v>
      </c>
      <c r="G1933">
        <v>125000</v>
      </c>
      <c r="H1933" t="inlineStr">
        <is>
          <t>36 Months</t>
        </is>
      </c>
      <c r="I1933" s="27">
        <v>46286</v>
      </c>
      <c r="J1933" s="27">
        <v>46630</v>
      </c>
      <c r="L1933">
        <v>30.843</v>
      </c>
      <c r="M1933">
        <v>24.737</v>
      </c>
      <c r="N1933">
        <v>27.796</v>
      </c>
      <c r="O1933">
        <v>157.466</v>
      </c>
      <c r="R1933" t="inlineStr">
        <is>
          <t>Standard</t>
        </is>
      </c>
      <c r="S1933" t="inlineStr">
        <is>
          <t>Standard</t>
        </is>
      </c>
      <c r="T1933" t="str">
        <f>IF($A1933="","",$A1933&amp;"|"&amp;$S1933&amp;"|"&amp;$D1933&amp;"|"&amp;$E1933&amp;"|"&amp;$F1933&amp;"|"&amp;$H1933)</f>
        <v>Acquisition|Standard|11|Evening Weekend And Night|100001|36 Months</v>
      </c>
    </row>
    <row r="1934" spans="1:20" x14ac:dyDescent="0.25">
      <c r="A1934" t="inlineStr">
        <is>
          <t>Acquisition</t>
        </is>
      </c>
      <c r="B1934" t="inlineStr">
        <is>
          <t>Sep26-36M-Acq DY4 Gold Standard</t>
        </is>
      </c>
      <c r="C1934">
        <v>3</v>
      </c>
      <c r="D1934">
        <v>15</v>
      </c>
      <c r="E1934" t="inlineStr">
        <is>
          <t>Standard</t>
        </is>
      </c>
      <c r="F1934">
        <v>100001</v>
      </c>
      <c r="G1934">
        <v>125000</v>
      </c>
      <c r="H1934" t="inlineStr">
        <is>
          <t>36 Months</t>
        </is>
      </c>
      <c r="I1934" s="27">
        <v>46286</v>
      </c>
      <c r="J1934" s="27">
        <v>46630</v>
      </c>
      <c r="K1934">
        <v>29.004</v>
      </c>
      <c r="O1934">
        <v>157.466</v>
      </c>
      <c r="R1934" t="inlineStr">
        <is>
          <t>Standard</t>
        </is>
      </c>
      <c r="S1934" t="inlineStr">
        <is>
          <t>Standard</t>
        </is>
      </c>
      <c r="T1934" t="str">
        <f>IF($A1934="","",$A1934&amp;"|"&amp;$S1934&amp;"|"&amp;$D1934&amp;"|"&amp;$E1934&amp;"|"&amp;$F1934&amp;"|"&amp;$H1934)</f>
        <v>Acquisition|Standard|15|Standard|100001|36 Months</v>
      </c>
    </row>
    <row r="1935" spans="1:20" x14ac:dyDescent="0.25">
      <c r="A1935" t="inlineStr">
        <is>
          <t>Acquisition</t>
        </is>
      </c>
      <c r="B1935" t="inlineStr">
        <is>
          <t>Sep26-36M-Acq DY4 Gold Standard</t>
        </is>
      </c>
      <c r="C1935">
        <v>4</v>
      </c>
      <c r="D1935">
        <v>15</v>
      </c>
      <c r="E1935" t="inlineStr">
        <is>
          <t>Evening And Weekend</t>
        </is>
      </c>
      <c r="F1935">
        <v>100001</v>
      </c>
      <c r="G1935">
        <v>125000</v>
      </c>
      <c r="H1935" t="inlineStr">
        <is>
          <t>36 Months</t>
        </is>
      </c>
      <c r="I1935" s="27">
        <v>46286</v>
      </c>
      <c r="J1935" s="27">
        <v>46630</v>
      </c>
      <c r="L1935">
        <v>30.515</v>
      </c>
      <c r="N1935">
        <v>27.497</v>
      </c>
      <c r="O1935">
        <v>157.466</v>
      </c>
      <c r="R1935" t="inlineStr">
        <is>
          <t>Standard</t>
        </is>
      </c>
      <c r="S1935" t="inlineStr">
        <is>
          <t>Standard</t>
        </is>
      </c>
      <c r="T1935" t="str">
        <f>IF($A1935="","",$A1935&amp;"|"&amp;$S1935&amp;"|"&amp;$D1935&amp;"|"&amp;$E1935&amp;"|"&amp;$F1935&amp;"|"&amp;$H1935)</f>
        <v>Acquisition|Standard|15|Evening And Weekend|100001|36 Months</v>
      </c>
    </row>
    <row r="1936" spans="1:20" x14ac:dyDescent="0.25">
      <c r="A1936" t="inlineStr">
        <is>
          <t>Acquisition</t>
        </is>
      </c>
      <c r="B1936" t="inlineStr">
        <is>
          <t>Sep26-36M-Acq DY4 Gold Standard</t>
        </is>
      </c>
      <c r="C1936">
        <v>4</v>
      </c>
      <c r="D1936">
        <v>15</v>
      </c>
      <c r="E1936" t="inlineStr">
        <is>
          <t>Day Night</t>
        </is>
      </c>
      <c r="F1936">
        <v>100001</v>
      </c>
      <c r="G1936">
        <v>125000</v>
      </c>
      <c r="H1936" t="inlineStr">
        <is>
          <t>36 Months</t>
        </is>
      </c>
      <c r="I1936" s="27">
        <v>46286</v>
      </c>
      <c r="J1936" s="27">
        <v>46630</v>
      </c>
      <c r="L1936">
        <v>30.195</v>
      </c>
      <c r="M1936">
        <v>24.223</v>
      </c>
      <c r="O1936">
        <v>157.466</v>
      </c>
      <c r="R1936" t="inlineStr">
        <is>
          <t>Standard</t>
        </is>
      </c>
      <c r="S1936" t="inlineStr">
        <is>
          <t>Standard</t>
        </is>
      </c>
      <c r="T1936" t="str">
        <f>IF($A1936="","",$A1936&amp;"|"&amp;$S1936&amp;"|"&amp;$D1936&amp;"|"&amp;$E1936&amp;"|"&amp;$F1936&amp;"|"&amp;$H1936)</f>
        <v>Acquisition|Standard|15|Day Night|100001|36 Months</v>
      </c>
    </row>
    <row r="1937" spans="1:20" x14ac:dyDescent="0.25">
      <c r="A1937" t="inlineStr">
        <is>
          <t>Acquisition</t>
        </is>
      </c>
      <c r="B1937" t="inlineStr">
        <is>
          <t>Sep26-36M-Acq DY4 Gold Standard</t>
        </is>
      </c>
      <c r="C1937">
        <v>4</v>
      </c>
      <c r="D1937">
        <v>15</v>
      </c>
      <c r="E1937" t="inlineStr">
        <is>
          <t>Evening Weekend And Night</t>
        </is>
      </c>
      <c r="F1937">
        <v>100001</v>
      </c>
      <c r="G1937">
        <v>125000</v>
      </c>
      <c r="H1937" t="inlineStr">
        <is>
          <t>36 Months</t>
        </is>
      </c>
      <c r="I1937" s="27">
        <v>46286</v>
      </c>
      <c r="J1937" s="27">
        <v>46630</v>
      </c>
      <c r="L1937">
        <v>30.515</v>
      </c>
      <c r="M1937">
        <v>24.469</v>
      </c>
      <c r="N1937">
        <v>27.497</v>
      </c>
      <c r="O1937">
        <v>157.466</v>
      </c>
      <c r="R1937" t="inlineStr">
        <is>
          <t>Standard</t>
        </is>
      </c>
      <c r="S1937" t="inlineStr">
        <is>
          <t>Standard</t>
        </is>
      </c>
      <c r="T1937" t="str">
        <f>IF($A1937="","",$A1937&amp;"|"&amp;$S1937&amp;"|"&amp;$D1937&amp;"|"&amp;$E1937&amp;"|"&amp;$F1937&amp;"|"&amp;$H1937)</f>
        <v>Acquisition|Standard|15|Evening Weekend And Night|100001|36 Months</v>
      </c>
    </row>
    <row r="1938" spans="1:20" x14ac:dyDescent="0.25">
      <c r="A1938" t="inlineStr">
        <is>
          <t>Acquisition</t>
        </is>
      </c>
      <c r="B1938" t="inlineStr">
        <is>
          <t>Sep26-36M-Acq DY4 Gold Standard</t>
        </is>
      </c>
      <c r="C1938">
        <v>3</v>
      </c>
      <c r="D1938">
        <v>16</v>
      </c>
      <c r="E1938" t="inlineStr">
        <is>
          <t>Standard</t>
        </is>
      </c>
      <c r="F1938">
        <v>100001</v>
      </c>
      <c r="G1938">
        <v>125000</v>
      </c>
      <c r="H1938" t="inlineStr">
        <is>
          <t>36 Months</t>
        </is>
      </c>
      <c r="I1938" s="27">
        <v>46286</v>
      </c>
      <c r="J1938" s="27">
        <v>46630</v>
      </c>
      <c r="K1938">
        <v>29.113</v>
      </c>
      <c r="O1938">
        <v>157.466</v>
      </c>
      <c r="R1938" t="inlineStr">
        <is>
          <t>Standard</t>
        </is>
      </c>
      <c r="S1938" t="inlineStr">
        <is>
          <t>Standard</t>
        </is>
      </c>
      <c r="T1938" t="str">
        <f>IF($A1938="","",$A1938&amp;"|"&amp;$S1938&amp;"|"&amp;$D1938&amp;"|"&amp;$E1938&amp;"|"&amp;$F1938&amp;"|"&amp;$H1938)</f>
        <v>Acquisition|Standard|16|Standard|100001|36 Months</v>
      </c>
    </row>
    <row r="1939" spans="1:20" x14ac:dyDescent="0.25">
      <c r="A1939" t="inlineStr">
        <is>
          <t>Acquisition</t>
        </is>
      </c>
      <c r="B1939" t="inlineStr">
        <is>
          <t>Sep26-36M-Acq DY4 Gold Standard</t>
        </is>
      </c>
      <c r="C1939">
        <v>4</v>
      </c>
      <c r="D1939">
        <v>16</v>
      </c>
      <c r="E1939" t="inlineStr">
        <is>
          <t>Evening And Weekend</t>
        </is>
      </c>
      <c r="F1939">
        <v>100001</v>
      </c>
      <c r="G1939">
        <v>125000</v>
      </c>
      <c r="H1939" t="inlineStr">
        <is>
          <t>36 Months</t>
        </is>
      </c>
      <c r="I1939" s="27">
        <v>46286</v>
      </c>
      <c r="J1939" s="27">
        <v>46630</v>
      </c>
      <c r="L1939">
        <v>30.629</v>
      </c>
      <c r="N1939">
        <v>27.6</v>
      </c>
      <c r="O1939">
        <v>157.466</v>
      </c>
      <c r="R1939" t="inlineStr">
        <is>
          <t>Standard</t>
        </is>
      </c>
      <c r="S1939" t="inlineStr">
        <is>
          <t>Standard</t>
        </is>
      </c>
      <c r="T1939" t="str">
        <f>IF($A1939="","",$A1939&amp;"|"&amp;$S1939&amp;"|"&amp;$D1939&amp;"|"&amp;$E1939&amp;"|"&amp;$F1939&amp;"|"&amp;$H1939)</f>
        <v>Acquisition|Standard|16|Evening And Weekend|100001|36 Months</v>
      </c>
    </row>
    <row r="1940" spans="1:20" x14ac:dyDescent="0.25">
      <c r="A1940" t="inlineStr">
        <is>
          <t>Acquisition</t>
        </is>
      </c>
      <c r="B1940" t="inlineStr">
        <is>
          <t>Sep26-36M-Acq DY4 Gold Standard</t>
        </is>
      </c>
      <c r="C1940">
        <v>4</v>
      </c>
      <c r="D1940">
        <v>16</v>
      </c>
      <c r="E1940" t="inlineStr">
        <is>
          <t>Day Night</t>
        </is>
      </c>
      <c r="F1940">
        <v>100001</v>
      </c>
      <c r="G1940">
        <v>125000</v>
      </c>
      <c r="H1940" t="inlineStr">
        <is>
          <t>36 Months</t>
        </is>
      </c>
      <c r="I1940" s="27">
        <v>46286</v>
      </c>
      <c r="J1940" s="27">
        <v>46630</v>
      </c>
      <c r="L1940">
        <v>30.319</v>
      </c>
      <c r="M1940">
        <v>24.314</v>
      </c>
      <c r="O1940">
        <v>157.466</v>
      </c>
      <c r="R1940" t="inlineStr">
        <is>
          <t>Standard</t>
        </is>
      </c>
      <c r="S1940" t="inlineStr">
        <is>
          <t>Standard</t>
        </is>
      </c>
      <c r="T1940" t="str">
        <f>IF($A1940="","",$A1940&amp;"|"&amp;$S1940&amp;"|"&amp;$D1940&amp;"|"&amp;$E1940&amp;"|"&amp;$F1940&amp;"|"&amp;$H1940)</f>
        <v>Acquisition|Standard|16|Day Night|100001|36 Months</v>
      </c>
    </row>
    <row r="1941" spans="1:20" x14ac:dyDescent="0.25">
      <c r="A1941" t="inlineStr">
        <is>
          <t>Acquisition</t>
        </is>
      </c>
      <c r="B1941" t="inlineStr">
        <is>
          <t>Sep26-36M-Acq DY4 Gold Standard</t>
        </is>
      </c>
      <c r="C1941">
        <v>4</v>
      </c>
      <c r="D1941">
        <v>16</v>
      </c>
      <c r="E1941" t="inlineStr">
        <is>
          <t>Evening Weekend And Night</t>
        </is>
      </c>
      <c r="F1941">
        <v>100001</v>
      </c>
      <c r="G1941">
        <v>125000</v>
      </c>
      <c r="H1941" t="inlineStr">
        <is>
          <t>36 Months</t>
        </is>
      </c>
      <c r="I1941" s="27">
        <v>46286</v>
      </c>
      <c r="J1941" s="27">
        <v>46630</v>
      </c>
      <c r="L1941">
        <v>30.629</v>
      </c>
      <c r="M1941">
        <v>24.562</v>
      </c>
      <c r="N1941">
        <v>27.6</v>
      </c>
      <c r="O1941">
        <v>157.466</v>
      </c>
      <c r="R1941" t="inlineStr">
        <is>
          <t>Standard</t>
        </is>
      </c>
      <c r="S1941" t="inlineStr">
        <is>
          <t>Standard</t>
        </is>
      </c>
      <c r="T1941" t="str">
        <f>IF($A1941="","",$A1941&amp;"|"&amp;$S1941&amp;"|"&amp;$D1941&amp;"|"&amp;$E1941&amp;"|"&amp;$F1941&amp;"|"&amp;$H1941)</f>
        <v>Acquisition|Standard|16|Evening Weekend And Night|100001|36 Months</v>
      </c>
    </row>
    <row r="1942" spans="1:20" x14ac:dyDescent="0.25">
      <c r="A1942" t="inlineStr">
        <is>
          <t>Acquisition</t>
        </is>
      </c>
      <c r="B1942" t="inlineStr">
        <is>
          <t>Sep26-36M-Acq DY4 Gold Standard</t>
        </is>
      </c>
      <c r="C1942">
        <v>3</v>
      </c>
      <c r="D1942">
        <v>13</v>
      </c>
      <c r="E1942" t="inlineStr">
        <is>
          <t>Standard</t>
        </is>
      </c>
      <c r="F1942">
        <v>100001</v>
      </c>
      <c r="G1942">
        <v>125000</v>
      </c>
      <c r="H1942" t="inlineStr">
        <is>
          <t>36 Months</t>
        </is>
      </c>
      <c r="I1942" s="27">
        <v>46286</v>
      </c>
      <c r="J1942" s="27">
        <v>46630</v>
      </c>
      <c r="K1942">
        <v>29.14</v>
      </c>
      <c r="O1942">
        <v>157.466</v>
      </c>
      <c r="R1942" t="inlineStr">
        <is>
          <t>Standard</t>
        </is>
      </c>
      <c r="S1942" t="inlineStr">
        <is>
          <t>Standard</t>
        </is>
      </c>
      <c r="T1942" t="str">
        <f>IF($A1942="","",$A1942&amp;"|"&amp;$S1942&amp;"|"&amp;$D1942&amp;"|"&amp;$E1942&amp;"|"&amp;$F1942&amp;"|"&amp;$H1942)</f>
        <v>Acquisition|Standard|13|Standard|100001|36 Months</v>
      </c>
    </row>
    <row r="1943" spans="1:20" x14ac:dyDescent="0.25">
      <c r="A1943" t="inlineStr">
        <is>
          <t>Acquisition</t>
        </is>
      </c>
      <c r="B1943" t="inlineStr">
        <is>
          <t>Sep26-36M-Acq DY4 Gold Standard</t>
        </is>
      </c>
      <c r="C1943">
        <v>4</v>
      </c>
      <c r="D1943">
        <v>13</v>
      </c>
      <c r="E1943" t="inlineStr">
        <is>
          <t>Evening And Weekend</t>
        </is>
      </c>
      <c r="F1943">
        <v>100001</v>
      </c>
      <c r="G1943">
        <v>125000</v>
      </c>
      <c r="H1943" t="inlineStr">
        <is>
          <t>36 Months</t>
        </is>
      </c>
      <c r="I1943" s="27">
        <v>46286</v>
      </c>
      <c r="J1943" s="27">
        <v>46630</v>
      </c>
      <c r="L1943">
        <v>30.659</v>
      </c>
      <c r="N1943">
        <v>27.621</v>
      </c>
      <c r="O1943">
        <v>157.466</v>
      </c>
      <c r="R1943" t="inlineStr">
        <is>
          <t>Standard</t>
        </is>
      </c>
      <c r="S1943" t="inlineStr">
        <is>
          <t>Standard</t>
        </is>
      </c>
      <c r="T1943" t="str">
        <f>IF($A1943="","",$A1943&amp;"|"&amp;$S1943&amp;"|"&amp;$D1943&amp;"|"&amp;$E1943&amp;"|"&amp;$F1943&amp;"|"&amp;$H1943)</f>
        <v>Acquisition|Standard|13|Evening And Weekend|100001|36 Months</v>
      </c>
    </row>
    <row r="1944" spans="1:20" x14ac:dyDescent="0.25">
      <c r="A1944" t="inlineStr">
        <is>
          <t>Acquisition</t>
        </is>
      </c>
      <c r="B1944" t="inlineStr">
        <is>
          <t>Sep26-36M-Acq DY4 Gold Standard</t>
        </is>
      </c>
      <c r="C1944">
        <v>4</v>
      </c>
      <c r="D1944">
        <v>13</v>
      </c>
      <c r="E1944" t="inlineStr">
        <is>
          <t>Day Night</t>
        </is>
      </c>
      <c r="F1944">
        <v>100001</v>
      </c>
      <c r="G1944">
        <v>125000</v>
      </c>
      <c r="H1944" t="inlineStr">
        <is>
          <t>36 Months</t>
        </is>
      </c>
      <c r="I1944" s="27">
        <v>46286</v>
      </c>
      <c r="J1944" s="27">
        <v>46630</v>
      </c>
      <c r="L1944">
        <v>30.338</v>
      </c>
      <c r="M1944">
        <v>24.336</v>
      </c>
      <c r="O1944">
        <v>157.466</v>
      </c>
      <c r="R1944" t="inlineStr">
        <is>
          <t>Standard</t>
        </is>
      </c>
      <c r="S1944" t="inlineStr">
        <is>
          <t>Standard</t>
        </is>
      </c>
      <c r="T1944" t="str">
        <f>IF($A1944="","",$A1944&amp;"|"&amp;$S1944&amp;"|"&amp;$D1944&amp;"|"&amp;$E1944&amp;"|"&amp;$F1944&amp;"|"&amp;$H1944)</f>
        <v>Acquisition|Standard|13|Day Night|100001|36 Months</v>
      </c>
    </row>
    <row r="1945" spans="1:20" x14ac:dyDescent="0.25">
      <c r="A1945" t="inlineStr">
        <is>
          <t>Acquisition</t>
        </is>
      </c>
      <c r="B1945" t="inlineStr">
        <is>
          <t>Sep26-36M-Acq DY4 Gold Standard</t>
        </is>
      </c>
      <c r="C1945">
        <v>4</v>
      </c>
      <c r="D1945">
        <v>13</v>
      </c>
      <c r="E1945" t="inlineStr">
        <is>
          <t>Evening Weekend And Night</t>
        </is>
      </c>
      <c r="F1945">
        <v>100001</v>
      </c>
      <c r="G1945">
        <v>125000</v>
      </c>
      <c r="H1945" t="inlineStr">
        <is>
          <t>36 Months</t>
        </is>
      </c>
      <c r="I1945" s="27">
        <v>46286</v>
      </c>
      <c r="J1945" s="27">
        <v>46630</v>
      </c>
      <c r="L1945">
        <v>30.659</v>
      </c>
      <c r="M1945">
        <v>24.583</v>
      </c>
      <c r="N1945">
        <v>27.621</v>
      </c>
      <c r="O1945">
        <v>157.466</v>
      </c>
      <c r="R1945" t="inlineStr">
        <is>
          <t>Standard</t>
        </is>
      </c>
      <c r="S1945" t="inlineStr">
        <is>
          <t>Standard</t>
        </is>
      </c>
      <c r="T1945" t="str">
        <f>IF($A1945="","",$A1945&amp;"|"&amp;$S1945&amp;"|"&amp;$D1945&amp;"|"&amp;$E1945&amp;"|"&amp;$F1945&amp;"|"&amp;$H1945)</f>
        <v>Acquisition|Standard|13|Evening Weekend And Night|100001|36 Months</v>
      </c>
    </row>
    <row r="1946" spans="1:20" x14ac:dyDescent="0.25">
      <c r="A1946" t="inlineStr">
        <is>
          <t>Acquisition</t>
        </is>
      </c>
      <c r="B1946" t="inlineStr">
        <is>
          <t>Sep26-36M-Acq DY4 Gold Standard</t>
        </is>
      </c>
      <c r="C1946">
        <v>3</v>
      </c>
      <c r="D1946">
        <v>19</v>
      </c>
      <c r="E1946" t="inlineStr">
        <is>
          <t>Standard</t>
        </is>
      </c>
      <c r="F1946">
        <v>100001</v>
      </c>
      <c r="G1946">
        <v>125000</v>
      </c>
      <c r="H1946" t="inlineStr">
        <is>
          <t>36 Months</t>
        </is>
      </c>
      <c r="I1946" s="27">
        <v>46286</v>
      </c>
      <c r="J1946" s="27">
        <v>46630</v>
      </c>
      <c r="K1946">
        <v>29.718</v>
      </c>
      <c r="O1946">
        <v>157.466</v>
      </c>
      <c r="R1946" t="inlineStr">
        <is>
          <t>Standard</t>
        </is>
      </c>
      <c r="S1946" t="inlineStr">
        <is>
          <t>Standard</t>
        </is>
      </c>
      <c r="T1946" t="str">
        <f>IF($A1946="","",$A1946&amp;"|"&amp;$S1946&amp;"|"&amp;$D1946&amp;"|"&amp;$E1946&amp;"|"&amp;$F1946&amp;"|"&amp;$H1946)</f>
        <v>Acquisition|Standard|19|Standard|100001|36 Months</v>
      </c>
    </row>
    <row r="1947" spans="1:20" x14ac:dyDescent="0.25">
      <c r="A1947" t="inlineStr">
        <is>
          <t>Acquisition</t>
        </is>
      </c>
      <c r="B1947" t="inlineStr">
        <is>
          <t>Sep26-36M-Acq DY4 Gold Standard</t>
        </is>
      </c>
      <c r="C1947">
        <v>4</v>
      </c>
      <c r="D1947">
        <v>19</v>
      </c>
      <c r="E1947" t="inlineStr">
        <is>
          <t>Evening And Weekend</t>
        </is>
      </c>
      <c r="F1947">
        <v>100001</v>
      </c>
      <c r="G1947">
        <v>125000</v>
      </c>
      <c r="H1947" t="inlineStr">
        <is>
          <t>36 Months</t>
        </is>
      </c>
      <c r="I1947" s="27">
        <v>46286</v>
      </c>
      <c r="J1947" s="27">
        <v>46630</v>
      </c>
      <c r="L1947">
        <v>31.266</v>
      </c>
      <c r="N1947">
        <v>28.166</v>
      </c>
      <c r="O1947">
        <v>157.466</v>
      </c>
      <c r="R1947" t="inlineStr">
        <is>
          <t>Standard</t>
        </is>
      </c>
      <c r="S1947" t="inlineStr">
        <is>
          <t>Standard</t>
        </is>
      </c>
      <c r="T1947" t="str">
        <f>IF($A1947="","",$A1947&amp;"|"&amp;$S1947&amp;"|"&amp;$D1947&amp;"|"&amp;$E1947&amp;"|"&amp;$F1947&amp;"|"&amp;$H1947)</f>
        <v>Acquisition|Standard|19|Evening And Weekend|100001|36 Months</v>
      </c>
    </row>
    <row r="1948" spans="1:20" x14ac:dyDescent="0.25">
      <c r="A1948" t="inlineStr">
        <is>
          <t>Acquisition</t>
        </is>
      </c>
      <c r="B1948" t="inlineStr">
        <is>
          <t>Sep26-36M-Acq DY4 Gold Standard</t>
        </is>
      </c>
      <c r="C1948">
        <v>4</v>
      </c>
      <c r="D1948">
        <v>19</v>
      </c>
      <c r="E1948" t="inlineStr">
        <is>
          <t>Day Night</t>
        </is>
      </c>
      <c r="F1948">
        <v>100001</v>
      </c>
      <c r="G1948">
        <v>125000</v>
      </c>
      <c r="H1948" t="inlineStr">
        <is>
          <t>36 Months</t>
        </is>
      </c>
      <c r="I1948" s="27">
        <v>46286</v>
      </c>
      <c r="J1948" s="27">
        <v>46630</v>
      </c>
      <c r="L1948">
        <v>30.947</v>
      </c>
      <c r="M1948">
        <v>24.82</v>
      </c>
      <c r="O1948">
        <v>157.466</v>
      </c>
      <c r="R1948" t="inlineStr">
        <is>
          <t>Standard</t>
        </is>
      </c>
      <c r="S1948" t="inlineStr">
        <is>
          <t>Standard</t>
        </is>
      </c>
      <c r="T1948" t="str">
        <f>IF($A1948="","",$A1948&amp;"|"&amp;$S1948&amp;"|"&amp;$D1948&amp;"|"&amp;$E1948&amp;"|"&amp;$F1948&amp;"|"&amp;$H1948)</f>
        <v>Acquisition|Standard|19|Day Night|100001|36 Months</v>
      </c>
    </row>
    <row r="1949" spans="1:20" x14ac:dyDescent="0.25">
      <c r="A1949" t="inlineStr">
        <is>
          <t>Acquisition</t>
        </is>
      </c>
      <c r="B1949" t="inlineStr">
        <is>
          <t>Sep26-36M-Acq DY4 Gold Standard</t>
        </is>
      </c>
      <c r="C1949">
        <v>4</v>
      </c>
      <c r="D1949">
        <v>19</v>
      </c>
      <c r="E1949" t="inlineStr">
        <is>
          <t>Evening Weekend And Night</t>
        </is>
      </c>
      <c r="F1949">
        <v>100001</v>
      </c>
      <c r="G1949">
        <v>125000</v>
      </c>
      <c r="H1949" t="inlineStr">
        <is>
          <t>36 Months</t>
        </is>
      </c>
      <c r="I1949" s="27">
        <v>46286</v>
      </c>
      <c r="J1949" s="27">
        <v>46630</v>
      </c>
      <c r="L1949">
        <v>31.266</v>
      </c>
      <c r="M1949">
        <v>25.076</v>
      </c>
      <c r="N1949">
        <v>28.166</v>
      </c>
      <c r="O1949">
        <v>157.466</v>
      </c>
      <c r="R1949" t="inlineStr">
        <is>
          <t>Standard</t>
        </is>
      </c>
      <c r="S1949" t="inlineStr">
        <is>
          <t>Standard</t>
        </is>
      </c>
      <c r="T1949" t="str">
        <f>IF($A1949="","",$A1949&amp;"|"&amp;$S1949&amp;"|"&amp;$D1949&amp;"|"&amp;$E1949&amp;"|"&amp;$F1949&amp;"|"&amp;$H1949)</f>
        <v>Acquisition|Standard|19|Evening Weekend And Night|100001|36 Months</v>
      </c>
    </row>
    <row r="1950" spans="1:20" x14ac:dyDescent="0.25">
      <c r="A1950" t="inlineStr">
        <is>
          <t>Acquisition</t>
        </is>
      </c>
      <c r="B1950" t="inlineStr">
        <is>
          <t>Sep26-36M-Acq DY4 Gold Standard</t>
        </is>
      </c>
      <c r="C1950">
        <v>3</v>
      </c>
      <c r="D1950">
        <v>21</v>
      </c>
      <c r="E1950" t="inlineStr">
        <is>
          <t>Standard</t>
        </is>
      </c>
      <c r="F1950">
        <v>100001</v>
      </c>
      <c r="G1950">
        <v>125000</v>
      </c>
      <c r="H1950" t="inlineStr">
        <is>
          <t>36 Months</t>
        </is>
      </c>
      <c r="I1950" s="27">
        <v>46286</v>
      </c>
      <c r="J1950" s="27">
        <v>46630</v>
      </c>
      <c r="K1950">
        <v>29.941</v>
      </c>
      <c r="O1950">
        <v>157.466</v>
      </c>
      <c r="R1950" t="inlineStr">
        <is>
          <t>Standard</t>
        </is>
      </c>
      <c r="S1950" t="inlineStr">
        <is>
          <t>Standard</t>
        </is>
      </c>
      <c r="T1950" t="str">
        <f>IF($A1950="","",$A1950&amp;"|"&amp;$S1950&amp;"|"&amp;$D1950&amp;"|"&amp;$E1950&amp;"|"&amp;$F1950&amp;"|"&amp;$H1950)</f>
        <v>Acquisition|Standard|21|Standard|100001|36 Months</v>
      </c>
    </row>
    <row r="1951" spans="1:20" x14ac:dyDescent="0.25">
      <c r="A1951" t="inlineStr">
        <is>
          <t>Acquisition</t>
        </is>
      </c>
      <c r="B1951" t="inlineStr">
        <is>
          <t>Sep26-36M-Acq DY4 Gold Standard</t>
        </is>
      </c>
      <c r="C1951">
        <v>4</v>
      </c>
      <c r="D1951">
        <v>21</v>
      </c>
      <c r="E1951" t="inlineStr">
        <is>
          <t>Evening And Weekend</t>
        </is>
      </c>
      <c r="F1951">
        <v>100001</v>
      </c>
      <c r="G1951">
        <v>125000</v>
      </c>
      <c r="H1951" t="inlineStr">
        <is>
          <t>36 Months</t>
        </is>
      </c>
      <c r="I1951" s="27">
        <v>46286</v>
      </c>
      <c r="J1951" s="27">
        <v>46630</v>
      </c>
      <c r="L1951">
        <v>31.502</v>
      </c>
      <c r="N1951">
        <v>28.382</v>
      </c>
      <c r="O1951">
        <v>157.466</v>
      </c>
      <c r="R1951" t="inlineStr">
        <is>
          <t>Standard</t>
        </is>
      </c>
      <c r="S1951" t="inlineStr">
        <is>
          <t>Standard</t>
        </is>
      </c>
      <c r="T1951" t="str">
        <f>IF($A1951="","",$A1951&amp;"|"&amp;$S1951&amp;"|"&amp;$D1951&amp;"|"&amp;$E1951&amp;"|"&amp;$F1951&amp;"|"&amp;$H1951)</f>
        <v>Acquisition|Standard|21|Evening And Weekend|100001|36 Months</v>
      </c>
    </row>
    <row r="1952" spans="1:20" x14ac:dyDescent="0.25">
      <c r="A1952" t="inlineStr">
        <is>
          <t>Acquisition</t>
        </is>
      </c>
      <c r="B1952" t="inlineStr">
        <is>
          <t>Sep26-36M-Acq DY4 Gold Standard</t>
        </is>
      </c>
      <c r="C1952">
        <v>4</v>
      </c>
      <c r="D1952">
        <v>21</v>
      </c>
      <c r="E1952" t="inlineStr">
        <is>
          <t>Day Night</t>
        </is>
      </c>
      <c r="F1952">
        <v>100001</v>
      </c>
      <c r="G1952">
        <v>125000</v>
      </c>
      <c r="H1952" t="inlineStr">
        <is>
          <t>36 Months</t>
        </is>
      </c>
      <c r="I1952" s="27">
        <v>46286</v>
      </c>
      <c r="J1952" s="27">
        <v>46630</v>
      </c>
      <c r="L1952">
        <v>31.173</v>
      </c>
      <c r="M1952">
        <v>25.005</v>
      </c>
      <c r="O1952">
        <v>157.466</v>
      </c>
      <c r="R1952" t="inlineStr">
        <is>
          <t>Standard</t>
        </is>
      </c>
      <c r="S1952" t="inlineStr">
        <is>
          <t>Standard</t>
        </is>
      </c>
      <c r="T1952" t="str">
        <f>IF($A1952="","",$A1952&amp;"|"&amp;$S1952&amp;"|"&amp;$D1952&amp;"|"&amp;$E1952&amp;"|"&amp;$F1952&amp;"|"&amp;$H1952)</f>
        <v>Acquisition|Standard|21|Day Night|100001|36 Months</v>
      </c>
    </row>
    <row r="1953" spans="1:20" x14ac:dyDescent="0.25">
      <c r="A1953" t="inlineStr">
        <is>
          <t>Acquisition</t>
        </is>
      </c>
      <c r="B1953" t="inlineStr">
        <is>
          <t>Sep26-36M-Acq DY4 Gold Standard</t>
        </is>
      </c>
      <c r="C1953">
        <v>4</v>
      </c>
      <c r="D1953">
        <v>21</v>
      </c>
      <c r="E1953" t="inlineStr">
        <is>
          <t>Evening Weekend And Night</t>
        </is>
      </c>
      <c r="F1953">
        <v>100001</v>
      </c>
      <c r="G1953">
        <v>125000</v>
      </c>
      <c r="H1953" t="inlineStr">
        <is>
          <t>36 Months</t>
        </is>
      </c>
      <c r="I1953" s="27">
        <v>46286</v>
      </c>
      <c r="J1953" s="27">
        <v>46630</v>
      </c>
      <c r="L1953">
        <v>31.502</v>
      </c>
      <c r="M1953">
        <v>25.262</v>
      </c>
      <c r="N1953">
        <v>28.382</v>
      </c>
      <c r="O1953">
        <v>157.466</v>
      </c>
      <c r="R1953" t="inlineStr">
        <is>
          <t>Standard</t>
        </is>
      </c>
      <c r="S1953" t="inlineStr">
        <is>
          <t>Standard</t>
        </is>
      </c>
      <c r="T1953" t="str">
        <f>IF($A1953="","",$A1953&amp;"|"&amp;$S1953&amp;"|"&amp;$D1953&amp;"|"&amp;$E1953&amp;"|"&amp;$F1953&amp;"|"&amp;$H1953)</f>
        <v>Acquisition|Standard|21|Evening Weekend And Night|100001|36 Months</v>
      </c>
    </row>
    <row r="1954" spans="1:20" x14ac:dyDescent="0.25">
      <c r="A1954" t="inlineStr">
        <is>
          <t>Acquisition</t>
        </is>
      </c>
      <c r="B1954" t="inlineStr">
        <is>
          <t>Sep26-36M-Acq DY4 Gold Standard</t>
        </is>
      </c>
      <c r="C1954">
        <v>3</v>
      </c>
      <c r="D1954">
        <v>22</v>
      </c>
      <c r="E1954" t="inlineStr">
        <is>
          <t>Standard</t>
        </is>
      </c>
      <c r="F1954">
        <v>100001</v>
      </c>
      <c r="G1954">
        <v>125000</v>
      </c>
      <c r="H1954" t="inlineStr">
        <is>
          <t>36 Months</t>
        </is>
      </c>
      <c r="I1954" s="27">
        <v>46286</v>
      </c>
      <c r="J1954" s="27">
        <v>46630</v>
      </c>
      <c r="K1954">
        <v>29.941</v>
      </c>
      <c r="O1954">
        <v>157.466</v>
      </c>
      <c r="R1954" t="inlineStr">
        <is>
          <t>Standard</t>
        </is>
      </c>
      <c r="S1954" t="inlineStr">
        <is>
          <t>Standard</t>
        </is>
      </c>
      <c r="T1954" t="str">
        <f>IF($A1954="","",$A1954&amp;"|"&amp;$S1954&amp;"|"&amp;$D1954&amp;"|"&amp;$E1954&amp;"|"&amp;$F1954&amp;"|"&amp;$H1954)</f>
        <v>Acquisition|Standard|22|Standard|100001|36 Months</v>
      </c>
    </row>
    <row r="1955" spans="1:20" x14ac:dyDescent="0.25">
      <c r="A1955" t="inlineStr">
        <is>
          <t>Acquisition</t>
        </is>
      </c>
      <c r="B1955" t="inlineStr">
        <is>
          <t>Sep26-36M-Acq DY4 Gold Standard</t>
        </is>
      </c>
      <c r="C1955">
        <v>4</v>
      </c>
      <c r="D1955">
        <v>22</v>
      </c>
      <c r="E1955" t="inlineStr">
        <is>
          <t>Evening And Weekend</t>
        </is>
      </c>
      <c r="F1955">
        <v>100001</v>
      </c>
      <c r="G1955">
        <v>125000</v>
      </c>
      <c r="H1955" t="inlineStr">
        <is>
          <t>36 Months</t>
        </is>
      </c>
      <c r="I1955" s="27">
        <v>46286</v>
      </c>
      <c r="J1955" s="27">
        <v>46630</v>
      </c>
      <c r="L1955">
        <v>31.502</v>
      </c>
      <c r="N1955">
        <v>28.382</v>
      </c>
      <c r="O1955">
        <v>157.466</v>
      </c>
      <c r="R1955" t="inlineStr">
        <is>
          <t>Standard</t>
        </is>
      </c>
      <c r="S1955" t="inlineStr">
        <is>
          <t>Standard</t>
        </is>
      </c>
      <c r="T1955" t="str">
        <f>IF($A1955="","",$A1955&amp;"|"&amp;$S1955&amp;"|"&amp;$D1955&amp;"|"&amp;$E1955&amp;"|"&amp;$F1955&amp;"|"&amp;$H1955)</f>
        <v>Acquisition|Standard|22|Evening And Weekend|100001|36 Months</v>
      </c>
    </row>
    <row r="1956" spans="1:20" x14ac:dyDescent="0.25">
      <c r="A1956" t="inlineStr">
        <is>
          <t>Acquisition</t>
        </is>
      </c>
      <c r="B1956" t="inlineStr">
        <is>
          <t>Sep26-36M-Acq DY4 Gold Standard</t>
        </is>
      </c>
      <c r="C1956">
        <v>4</v>
      </c>
      <c r="D1956">
        <v>22</v>
      </c>
      <c r="E1956" t="inlineStr">
        <is>
          <t>Day Night</t>
        </is>
      </c>
      <c r="F1956">
        <v>100001</v>
      </c>
      <c r="G1956">
        <v>125000</v>
      </c>
      <c r="H1956" t="inlineStr">
        <is>
          <t>36 Months</t>
        </is>
      </c>
      <c r="I1956" s="27">
        <v>46286</v>
      </c>
      <c r="J1956" s="27">
        <v>46630</v>
      </c>
      <c r="L1956">
        <v>31.173</v>
      </c>
      <c r="M1956">
        <v>25.005</v>
      </c>
      <c r="O1956">
        <v>157.466</v>
      </c>
      <c r="R1956" t="inlineStr">
        <is>
          <t>Standard</t>
        </is>
      </c>
      <c r="S1956" t="inlineStr">
        <is>
          <t>Standard</t>
        </is>
      </c>
      <c r="T1956" t="str">
        <f>IF($A1956="","",$A1956&amp;"|"&amp;$S1956&amp;"|"&amp;$D1956&amp;"|"&amp;$E1956&amp;"|"&amp;$F1956&amp;"|"&amp;$H1956)</f>
        <v>Acquisition|Standard|22|Day Night|100001|36 Months</v>
      </c>
    </row>
    <row r="1957" spans="1:20" x14ac:dyDescent="0.25">
      <c r="A1957" t="inlineStr">
        <is>
          <t>Acquisition</t>
        </is>
      </c>
      <c r="B1957" t="inlineStr">
        <is>
          <t>Sep26-36M-Acq DY4 Gold Standard</t>
        </is>
      </c>
      <c r="C1957">
        <v>4</v>
      </c>
      <c r="D1957">
        <v>22</v>
      </c>
      <c r="E1957" t="inlineStr">
        <is>
          <t>Evening Weekend And Night</t>
        </is>
      </c>
      <c r="F1957">
        <v>100001</v>
      </c>
      <c r="G1957">
        <v>125000</v>
      </c>
      <c r="H1957" t="inlineStr">
        <is>
          <t>36 Months</t>
        </is>
      </c>
      <c r="I1957" s="27">
        <v>46286</v>
      </c>
      <c r="J1957" s="27">
        <v>46630</v>
      </c>
      <c r="L1957">
        <v>31.502</v>
      </c>
      <c r="M1957">
        <v>25.262</v>
      </c>
      <c r="N1957">
        <v>28.382</v>
      </c>
      <c r="O1957">
        <v>157.466</v>
      </c>
      <c r="R1957" t="inlineStr">
        <is>
          <t>Standard</t>
        </is>
      </c>
      <c r="S1957" t="inlineStr">
        <is>
          <t>Standard</t>
        </is>
      </c>
      <c r="T1957" t="str">
        <f>IF($A1957="","",$A1957&amp;"|"&amp;$S1957&amp;"|"&amp;$D1957&amp;"|"&amp;$E1957&amp;"|"&amp;$F1957&amp;"|"&amp;$H1957)</f>
        <v>Acquisition|Standard|22|Evening Weekend And Night|100001|36 Months</v>
      </c>
    </row>
    <row r="1958" spans="1:20" x14ac:dyDescent="0.25">
      <c r="A1958" t="inlineStr">
        <is>
          <t>Acquisition</t>
        </is>
      </c>
      <c r="B1958" t="inlineStr">
        <is>
          <t>Sep26-36M-Acq DY4 Gold Standard</t>
        </is>
      </c>
      <c r="C1958">
        <v>3</v>
      </c>
      <c r="D1958">
        <v>18</v>
      </c>
      <c r="E1958" t="inlineStr">
        <is>
          <t>Standard</t>
        </is>
      </c>
      <c r="F1958">
        <v>100001</v>
      </c>
      <c r="G1958">
        <v>125000</v>
      </c>
      <c r="H1958" t="inlineStr">
        <is>
          <t>36 Months</t>
        </is>
      </c>
      <c r="I1958" s="27">
        <v>46286</v>
      </c>
      <c r="J1958" s="27">
        <v>46630</v>
      </c>
      <c r="K1958">
        <v>29.206</v>
      </c>
      <c r="O1958">
        <v>157.466</v>
      </c>
      <c r="R1958" t="inlineStr">
        <is>
          <t>Standard</t>
        </is>
      </c>
      <c r="S1958" t="inlineStr">
        <is>
          <t>Standard</t>
        </is>
      </c>
      <c r="T1958" t="str">
        <f>IF($A1958="","",$A1958&amp;"|"&amp;$S1958&amp;"|"&amp;$D1958&amp;"|"&amp;$E1958&amp;"|"&amp;$F1958&amp;"|"&amp;$H1958)</f>
        <v>Acquisition|Standard|18|Standard|100001|36 Months</v>
      </c>
    </row>
    <row r="1959" spans="1:20" x14ac:dyDescent="0.25">
      <c r="A1959" t="inlineStr">
        <is>
          <t>Acquisition</t>
        </is>
      </c>
      <c r="B1959" t="inlineStr">
        <is>
          <t>Sep26-36M-Acq DY4 Gold Standard</t>
        </is>
      </c>
      <c r="C1959">
        <v>4</v>
      </c>
      <c r="D1959">
        <v>18</v>
      </c>
      <c r="E1959" t="inlineStr">
        <is>
          <t>Evening And Weekend</t>
        </is>
      </c>
      <c r="F1959">
        <v>100001</v>
      </c>
      <c r="G1959">
        <v>125000</v>
      </c>
      <c r="H1959" t="inlineStr">
        <is>
          <t>36 Months</t>
        </is>
      </c>
      <c r="I1959" s="27">
        <v>46286</v>
      </c>
      <c r="J1959" s="27">
        <v>46630</v>
      </c>
      <c r="L1959">
        <v>30.73</v>
      </c>
      <c r="N1959">
        <v>27.682</v>
      </c>
      <c r="O1959">
        <v>157.466</v>
      </c>
      <c r="R1959" t="inlineStr">
        <is>
          <t>Standard</t>
        </is>
      </c>
      <c r="S1959" t="inlineStr">
        <is>
          <t>Standard</t>
        </is>
      </c>
      <c r="T1959" t="str">
        <f>IF($A1959="","",$A1959&amp;"|"&amp;$S1959&amp;"|"&amp;$D1959&amp;"|"&amp;$E1959&amp;"|"&amp;$F1959&amp;"|"&amp;$H1959)</f>
        <v>Acquisition|Standard|18|Evening And Weekend|100001|36 Months</v>
      </c>
    </row>
    <row r="1960" spans="1:20" x14ac:dyDescent="0.25">
      <c r="A1960" t="inlineStr">
        <is>
          <t>Acquisition</t>
        </is>
      </c>
      <c r="B1960" t="inlineStr">
        <is>
          <t>Sep26-36M-Acq DY4 Gold Standard</t>
        </is>
      </c>
      <c r="C1960">
        <v>4</v>
      </c>
      <c r="D1960">
        <v>18</v>
      </c>
      <c r="E1960" t="inlineStr">
        <is>
          <t>Day Night</t>
        </is>
      </c>
      <c r="F1960">
        <v>100001</v>
      </c>
      <c r="G1960">
        <v>125000</v>
      </c>
      <c r="H1960" t="inlineStr">
        <is>
          <t>36 Months</t>
        </is>
      </c>
      <c r="I1960" s="27">
        <v>46286</v>
      </c>
      <c r="J1960" s="27">
        <v>46630</v>
      </c>
      <c r="L1960">
        <v>30.411</v>
      </c>
      <c r="M1960">
        <v>24.386</v>
      </c>
      <c r="O1960">
        <v>157.466</v>
      </c>
      <c r="R1960" t="inlineStr">
        <is>
          <t>Standard</t>
        </is>
      </c>
      <c r="S1960" t="inlineStr">
        <is>
          <t>Standard</t>
        </is>
      </c>
      <c r="T1960" t="str">
        <f>IF($A1960="","",$A1960&amp;"|"&amp;$S1960&amp;"|"&amp;$D1960&amp;"|"&amp;$E1960&amp;"|"&amp;$F1960&amp;"|"&amp;$H1960)</f>
        <v>Acquisition|Standard|18|Day Night|100001|36 Months</v>
      </c>
    </row>
    <row r="1961" spans="1:20" x14ac:dyDescent="0.25">
      <c r="A1961" t="inlineStr">
        <is>
          <t>Acquisition</t>
        </is>
      </c>
      <c r="B1961" t="inlineStr">
        <is>
          <t>Sep26-36M-Acq DY4 Gold Standard</t>
        </is>
      </c>
      <c r="C1961">
        <v>4</v>
      </c>
      <c r="D1961">
        <v>18</v>
      </c>
      <c r="E1961" t="inlineStr">
        <is>
          <t>Evening Weekend And Night</t>
        </is>
      </c>
      <c r="F1961">
        <v>100001</v>
      </c>
      <c r="G1961">
        <v>125000</v>
      </c>
      <c r="H1961" t="inlineStr">
        <is>
          <t>36 Months</t>
        </is>
      </c>
      <c r="I1961" s="27">
        <v>46286</v>
      </c>
      <c r="J1961" s="27">
        <v>46630</v>
      </c>
      <c r="L1961">
        <v>30.73</v>
      </c>
      <c r="M1961">
        <v>24.645</v>
      </c>
      <c r="N1961">
        <v>27.682</v>
      </c>
      <c r="O1961">
        <v>157.466</v>
      </c>
      <c r="R1961" t="inlineStr">
        <is>
          <t>Standard</t>
        </is>
      </c>
      <c r="S1961" t="inlineStr">
        <is>
          <t>Standard</t>
        </is>
      </c>
      <c r="T1961" t="str">
        <f>IF($A1961="","",$A1961&amp;"|"&amp;$S1961&amp;"|"&amp;$D1961&amp;"|"&amp;$E1961&amp;"|"&amp;$F1961&amp;"|"&amp;$H1961)</f>
        <v>Acquisition|Standard|18|Evening Weekend And Night|100001|36 Months</v>
      </c>
    </row>
    <row r="1962" spans="1:20" x14ac:dyDescent="0.25">
      <c r="A1962" t="inlineStr">
        <is>
          <t>Acquisition</t>
        </is>
      </c>
      <c r="B1962" t="inlineStr">
        <is>
          <t>Sep26-3M-Acq DY4 Gold Standard</t>
        </is>
      </c>
      <c r="C1962">
        <v>3</v>
      </c>
      <c r="D1962">
        <v>14</v>
      </c>
      <c r="E1962" t="inlineStr">
        <is>
          <t>Standard</t>
        </is>
      </c>
      <c r="F1962">
        <v>125001</v>
      </c>
      <c r="G1962">
        <v>150000</v>
      </c>
      <c r="H1962" t="inlineStr">
        <is>
          <t>3 Months</t>
        </is>
      </c>
      <c r="I1962" s="27">
        <v>46286</v>
      </c>
      <c r="J1962" s="27">
        <v>46630</v>
      </c>
      <c r="K1962">
        <v>29.051</v>
      </c>
      <c r="O1962">
        <v>200.617</v>
      </c>
      <c r="R1962" t="inlineStr">
        <is>
          <t>Standard</t>
        </is>
      </c>
      <c r="S1962" t="inlineStr">
        <is>
          <t>Standard</t>
        </is>
      </c>
      <c r="T1962" t="str">
        <f>IF($A1962="","",$A1962&amp;"|"&amp;$S1962&amp;"|"&amp;$D1962&amp;"|"&amp;$E1962&amp;"|"&amp;$F1962&amp;"|"&amp;$H1962)</f>
        <v>Acquisition|Standard|14|Standard|125001|3 Months</v>
      </c>
    </row>
    <row r="1963" spans="1:20" x14ac:dyDescent="0.25">
      <c r="A1963" t="inlineStr">
        <is>
          <t>Acquisition</t>
        </is>
      </c>
      <c r="B1963" t="inlineStr">
        <is>
          <t>Sep26-3M-Acq DY4 Gold Standard</t>
        </is>
      </c>
      <c r="C1963">
        <v>4</v>
      </c>
      <c r="D1963">
        <v>14</v>
      </c>
      <c r="E1963" t="inlineStr">
        <is>
          <t>Evening And Weekend</t>
        </is>
      </c>
      <c r="F1963">
        <v>125001</v>
      </c>
      <c r="G1963">
        <v>150000</v>
      </c>
      <c r="H1963" t="inlineStr">
        <is>
          <t>3 Months</t>
        </is>
      </c>
      <c r="I1963" s="27">
        <v>46286</v>
      </c>
      <c r="J1963" s="27">
        <v>46630</v>
      </c>
      <c r="L1963">
        <v>30.569</v>
      </c>
      <c r="N1963">
        <v>27.54</v>
      </c>
      <c r="O1963">
        <v>200.617</v>
      </c>
      <c r="R1963" t="inlineStr">
        <is>
          <t>Standard</t>
        </is>
      </c>
      <c r="S1963" t="inlineStr">
        <is>
          <t>Standard</t>
        </is>
      </c>
      <c r="T1963" t="str">
        <f>IF($A1963="","",$A1963&amp;"|"&amp;$S1963&amp;"|"&amp;$D1963&amp;"|"&amp;$E1963&amp;"|"&amp;$F1963&amp;"|"&amp;$H1963)</f>
        <v>Acquisition|Standard|14|Evening And Weekend|125001|3 Months</v>
      </c>
    </row>
    <row r="1964" spans="1:20" x14ac:dyDescent="0.25">
      <c r="A1964" t="inlineStr">
        <is>
          <t>Acquisition</t>
        </is>
      </c>
      <c r="B1964" t="inlineStr">
        <is>
          <t>Sep26-3M-Acq DY4 Gold Standard</t>
        </is>
      </c>
      <c r="C1964">
        <v>4</v>
      </c>
      <c r="D1964">
        <v>14</v>
      </c>
      <c r="E1964" t="inlineStr">
        <is>
          <t>Day Night</t>
        </is>
      </c>
      <c r="F1964">
        <v>125001</v>
      </c>
      <c r="G1964">
        <v>150000</v>
      </c>
      <c r="H1964" t="inlineStr">
        <is>
          <t>3 Months</t>
        </is>
      </c>
      <c r="I1964" s="27">
        <v>46286</v>
      </c>
      <c r="J1964" s="27">
        <v>46630</v>
      </c>
      <c r="L1964">
        <v>30.248</v>
      </c>
      <c r="M1964">
        <v>24.245</v>
      </c>
      <c r="O1964">
        <v>200.617</v>
      </c>
      <c r="R1964" t="inlineStr">
        <is>
          <t>Standard</t>
        </is>
      </c>
      <c r="S1964" t="inlineStr">
        <is>
          <t>Standard</t>
        </is>
      </c>
      <c r="T1964" t="str">
        <f>IF($A1964="","",$A1964&amp;"|"&amp;$S1964&amp;"|"&amp;$D1964&amp;"|"&amp;$E1964&amp;"|"&amp;$F1964&amp;"|"&amp;$H1964)</f>
        <v>Acquisition|Standard|14|Day Night|125001|3 Months</v>
      </c>
    </row>
    <row r="1965" spans="1:20" x14ac:dyDescent="0.25">
      <c r="A1965" t="inlineStr">
        <is>
          <t>Acquisition</t>
        </is>
      </c>
      <c r="B1965" t="inlineStr">
        <is>
          <t>Sep26-3M-Acq DY4 Gold Standard</t>
        </is>
      </c>
      <c r="C1965">
        <v>4</v>
      </c>
      <c r="D1965">
        <v>14</v>
      </c>
      <c r="E1965" t="inlineStr">
        <is>
          <t>Evening Weekend And Night</t>
        </is>
      </c>
      <c r="F1965">
        <v>125001</v>
      </c>
      <c r="G1965">
        <v>150000</v>
      </c>
      <c r="H1965" t="inlineStr">
        <is>
          <t>3 Months</t>
        </is>
      </c>
      <c r="I1965" s="27">
        <v>46286</v>
      </c>
      <c r="J1965" s="27">
        <v>46630</v>
      </c>
      <c r="L1965">
        <v>30.569</v>
      </c>
      <c r="M1965">
        <v>24.502</v>
      </c>
      <c r="N1965">
        <v>27.54</v>
      </c>
      <c r="O1965">
        <v>200.617</v>
      </c>
      <c r="R1965" t="inlineStr">
        <is>
          <t>Standard</t>
        </is>
      </c>
      <c r="S1965" t="inlineStr">
        <is>
          <t>Standard</t>
        </is>
      </c>
      <c r="T1965" t="str">
        <f>IF($A1965="","",$A1965&amp;"|"&amp;$S1965&amp;"|"&amp;$D1965&amp;"|"&amp;$E1965&amp;"|"&amp;$F1965&amp;"|"&amp;$H1965)</f>
        <v>Acquisition|Standard|14|Evening Weekend And Night|125001|3 Months</v>
      </c>
    </row>
    <row r="1966" spans="1:20" x14ac:dyDescent="0.25">
      <c r="A1966" t="inlineStr">
        <is>
          <t>Acquisition</t>
        </is>
      </c>
      <c r="B1966" t="inlineStr">
        <is>
          <t>Sep26-3M-Acq DY4 Gold Standard</t>
        </is>
      </c>
      <c r="C1966">
        <v>3</v>
      </c>
      <c r="D1966">
        <v>10</v>
      </c>
      <c r="E1966" t="inlineStr">
        <is>
          <t>Standard</t>
        </is>
      </c>
      <c r="F1966">
        <v>125001</v>
      </c>
      <c r="G1966">
        <v>150000</v>
      </c>
      <c r="H1966" t="inlineStr">
        <is>
          <t>3 Months</t>
        </is>
      </c>
      <c r="I1966" s="27">
        <v>46286</v>
      </c>
      <c r="J1966" s="27">
        <v>46630</v>
      </c>
      <c r="K1966">
        <v>29.248</v>
      </c>
      <c r="O1966">
        <v>200.617</v>
      </c>
      <c r="R1966" t="inlineStr">
        <is>
          <t>Standard</t>
        </is>
      </c>
      <c r="S1966" t="inlineStr">
        <is>
          <t>Standard</t>
        </is>
      </c>
      <c r="T1966" t="str">
        <f>IF($A1966="","",$A1966&amp;"|"&amp;$S1966&amp;"|"&amp;$D1966&amp;"|"&amp;$E1966&amp;"|"&amp;$F1966&amp;"|"&amp;$H1966)</f>
        <v>Acquisition|Standard|10|Standard|125001|3 Months</v>
      </c>
    </row>
    <row r="1967" spans="1:20" x14ac:dyDescent="0.25">
      <c r="A1967" t="inlineStr">
        <is>
          <t>Acquisition</t>
        </is>
      </c>
      <c r="B1967" t="inlineStr">
        <is>
          <t>Sep26-3M-Acq DY4 Gold Standard</t>
        </is>
      </c>
      <c r="C1967">
        <v>4</v>
      </c>
      <c r="D1967">
        <v>10</v>
      </c>
      <c r="E1967" t="inlineStr">
        <is>
          <t>Evening And Weekend</t>
        </is>
      </c>
      <c r="F1967">
        <v>125001</v>
      </c>
      <c r="G1967">
        <v>150000</v>
      </c>
      <c r="H1967" t="inlineStr">
        <is>
          <t>3 Months</t>
        </is>
      </c>
      <c r="I1967" s="27">
        <v>46286</v>
      </c>
      <c r="J1967" s="27">
        <v>46630</v>
      </c>
      <c r="L1967">
        <v>30.774</v>
      </c>
      <c r="N1967">
        <v>27.725</v>
      </c>
      <c r="O1967">
        <v>200.617</v>
      </c>
      <c r="R1967" t="inlineStr">
        <is>
          <t>Standard</t>
        </is>
      </c>
      <c r="S1967" t="inlineStr">
        <is>
          <t>Standard</t>
        </is>
      </c>
      <c r="T1967" t="str">
        <f>IF($A1967="","",$A1967&amp;"|"&amp;$S1967&amp;"|"&amp;$D1967&amp;"|"&amp;$E1967&amp;"|"&amp;$F1967&amp;"|"&amp;$H1967)</f>
        <v>Acquisition|Standard|10|Evening And Weekend|125001|3 Months</v>
      </c>
    </row>
    <row r="1968" spans="1:20" x14ac:dyDescent="0.25">
      <c r="A1968" t="inlineStr">
        <is>
          <t>Acquisition</t>
        </is>
      </c>
      <c r="B1968" t="inlineStr">
        <is>
          <t>Sep26-3M-Acq DY4 Gold Standard</t>
        </is>
      </c>
      <c r="C1968">
        <v>4</v>
      </c>
      <c r="D1968">
        <v>10</v>
      </c>
      <c r="E1968" t="inlineStr">
        <is>
          <t>Day Night</t>
        </is>
      </c>
      <c r="F1968">
        <v>125001</v>
      </c>
      <c r="G1968">
        <v>150000</v>
      </c>
      <c r="H1968" t="inlineStr">
        <is>
          <t>3 Months</t>
        </is>
      </c>
      <c r="I1968" s="27">
        <v>46286</v>
      </c>
      <c r="J1968" s="27">
        <v>46630</v>
      </c>
      <c r="L1968">
        <v>30.455</v>
      </c>
      <c r="M1968">
        <v>24.409</v>
      </c>
      <c r="O1968">
        <v>200.617</v>
      </c>
      <c r="R1968" t="inlineStr">
        <is>
          <t>Standard</t>
        </is>
      </c>
      <c r="S1968" t="inlineStr">
        <is>
          <t>Standard</t>
        </is>
      </c>
      <c r="T1968" t="str">
        <f>IF($A1968="","",$A1968&amp;"|"&amp;$S1968&amp;"|"&amp;$D1968&amp;"|"&amp;$E1968&amp;"|"&amp;$F1968&amp;"|"&amp;$H1968)</f>
        <v>Acquisition|Standard|10|Day Night|125001|3 Months</v>
      </c>
    </row>
    <row r="1969" spans="1:20" x14ac:dyDescent="0.25">
      <c r="A1969" t="inlineStr">
        <is>
          <t>Acquisition</t>
        </is>
      </c>
      <c r="B1969" t="inlineStr">
        <is>
          <t>Sep26-3M-Acq DY4 Gold Standard</t>
        </is>
      </c>
      <c r="C1969">
        <v>4</v>
      </c>
      <c r="D1969">
        <v>10</v>
      </c>
      <c r="E1969" t="inlineStr">
        <is>
          <t>Evening Weekend And Night</t>
        </is>
      </c>
      <c r="F1969">
        <v>125001</v>
      </c>
      <c r="G1969">
        <v>150000</v>
      </c>
      <c r="H1969" t="inlineStr">
        <is>
          <t>3 Months</t>
        </is>
      </c>
      <c r="I1969" s="27">
        <v>46286</v>
      </c>
      <c r="J1969" s="27">
        <v>46630</v>
      </c>
      <c r="L1969">
        <v>30.774</v>
      </c>
      <c r="M1969">
        <v>24.665</v>
      </c>
      <c r="N1969">
        <v>27.725</v>
      </c>
      <c r="O1969">
        <v>200.617</v>
      </c>
      <c r="R1969" t="inlineStr">
        <is>
          <t>Standard</t>
        </is>
      </c>
      <c r="S1969" t="inlineStr">
        <is>
          <t>Standard</t>
        </is>
      </c>
      <c r="T1969" t="str">
        <f>IF($A1969="","",$A1969&amp;"|"&amp;$S1969&amp;"|"&amp;$D1969&amp;"|"&amp;$E1969&amp;"|"&amp;$F1969&amp;"|"&amp;$H1969)</f>
        <v>Acquisition|Standard|10|Evening Weekend And Night|125001|3 Months</v>
      </c>
    </row>
    <row r="1970" spans="1:20" x14ac:dyDescent="0.25">
      <c r="A1970" t="inlineStr">
        <is>
          <t>Acquisition</t>
        </is>
      </c>
      <c r="B1970" t="inlineStr">
        <is>
          <t>Sep26-3M-Acq DY4 Gold Standard</t>
        </is>
      </c>
      <c r="C1970">
        <v>3</v>
      </c>
      <c r="D1970">
        <v>23</v>
      </c>
      <c r="E1970" t="inlineStr">
        <is>
          <t>Standard</t>
        </is>
      </c>
      <c r="F1970">
        <v>125001</v>
      </c>
      <c r="G1970">
        <v>150000</v>
      </c>
      <c r="H1970" t="inlineStr">
        <is>
          <t>3 Months</t>
        </is>
      </c>
      <c r="I1970" s="27">
        <v>46286</v>
      </c>
      <c r="J1970" s="27">
        <v>46630</v>
      </c>
      <c r="K1970">
        <v>28.711</v>
      </c>
      <c r="O1970">
        <v>200.617</v>
      </c>
      <c r="R1970" t="inlineStr">
        <is>
          <t>Standard</t>
        </is>
      </c>
      <c r="S1970" t="inlineStr">
        <is>
          <t>Standard</t>
        </is>
      </c>
      <c r="T1970" t="str">
        <f>IF($A1970="","",$A1970&amp;"|"&amp;$S1970&amp;"|"&amp;$D1970&amp;"|"&amp;$E1970&amp;"|"&amp;$F1970&amp;"|"&amp;$H1970)</f>
        <v>Acquisition|Standard|23|Standard|125001|3 Months</v>
      </c>
    </row>
    <row r="1971" spans="1:20" x14ac:dyDescent="0.25">
      <c r="A1971" t="inlineStr">
        <is>
          <t>Acquisition</t>
        </is>
      </c>
      <c r="B1971" t="inlineStr">
        <is>
          <t>Sep26-3M-Acq DY4 Gold Standard</t>
        </is>
      </c>
      <c r="C1971">
        <v>4</v>
      </c>
      <c r="D1971">
        <v>23</v>
      </c>
      <c r="E1971" t="inlineStr">
        <is>
          <t>Evening And Weekend</t>
        </is>
      </c>
      <c r="F1971">
        <v>125001</v>
      </c>
      <c r="G1971">
        <v>150000</v>
      </c>
      <c r="H1971" t="inlineStr">
        <is>
          <t>3 Months</t>
        </is>
      </c>
      <c r="I1971" s="27">
        <v>46286</v>
      </c>
      <c r="J1971" s="27">
        <v>46630</v>
      </c>
      <c r="L1971">
        <v>30.208</v>
      </c>
      <c r="N1971">
        <v>27.21</v>
      </c>
      <c r="O1971">
        <v>200.617</v>
      </c>
      <c r="R1971" t="inlineStr">
        <is>
          <t>Standard</t>
        </is>
      </c>
      <c r="S1971" t="inlineStr">
        <is>
          <t>Standard</t>
        </is>
      </c>
      <c r="T1971" t="str">
        <f>IF($A1971="","",$A1971&amp;"|"&amp;$S1971&amp;"|"&amp;$D1971&amp;"|"&amp;$E1971&amp;"|"&amp;$F1971&amp;"|"&amp;$H1971)</f>
        <v>Acquisition|Standard|23|Evening And Weekend|125001|3 Months</v>
      </c>
    </row>
    <row r="1972" spans="1:20" x14ac:dyDescent="0.25">
      <c r="A1972" t="inlineStr">
        <is>
          <t>Acquisition</t>
        </is>
      </c>
      <c r="B1972" t="inlineStr">
        <is>
          <t>Sep26-3M-Acq DY4 Gold Standard</t>
        </is>
      </c>
      <c r="C1972">
        <v>4</v>
      </c>
      <c r="D1972">
        <v>23</v>
      </c>
      <c r="E1972" t="inlineStr">
        <is>
          <t>Day Night</t>
        </is>
      </c>
      <c r="F1972">
        <v>125001</v>
      </c>
      <c r="G1972">
        <v>150000</v>
      </c>
      <c r="H1972" t="inlineStr">
        <is>
          <t>3 Months</t>
        </is>
      </c>
      <c r="I1972" s="27">
        <v>46286</v>
      </c>
      <c r="J1972" s="27">
        <v>46630</v>
      </c>
      <c r="L1972">
        <v>29.898</v>
      </c>
      <c r="M1972">
        <v>23.967</v>
      </c>
      <c r="O1972">
        <v>200.617</v>
      </c>
      <c r="R1972" t="inlineStr">
        <is>
          <t>Standard</t>
        </is>
      </c>
      <c r="S1972" t="inlineStr">
        <is>
          <t>Standard</t>
        </is>
      </c>
      <c r="T1972" t="str">
        <f>IF($A1972="","",$A1972&amp;"|"&amp;$S1972&amp;"|"&amp;$D1972&amp;"|"&amp;$E1972&amp;"|"&amp;$F1972&amp;"|"&amp;$H1972)</f>
        <v>Acquisition|Standard|23|Day Night|125001|3 Months</v>
      </c>
    </row>
    <row r="1973" spans="1:20" x14ac:dyDescent="0.25">
      <c r="A1973" t="inlineStr">
        <is>
          <t>Acquisition</t>
        </is>
      </c>
      <c r="B1973" t="inlineStr">
        <is>
          <t>Sep26-3M-Acq DY4 Gold Standard</t>
        </is>
      </c>
      <c r="C1973">
        <v>4</v>
      </c>
      <c r="D1973">
        <v>23</v>
      </c>
      <c r="E1973" t="inlineStr">
        <is>
          <t>Evening Weekend And Night</t>
        </is>
      </c>
      <c r="F1973">
        <v>125001</v>
      </c>
      <c r="G1973">
        <v>150000</v>
      </c>
      <c r="H1973" t="inlineStr">
        <is>
          <t>3 Months</t>
        </is>
      </c>
      <c r="I1973" s="27">
        <v>46286</v>
      </c>
      <c r="J1973" s="27">
        <v>46630</v>
      </c>
      <c r="L1973">
        <v>30.208</v>
      </c>
      <c r="M1973">
        <v>24.213</v>
      </c>
      <c r="N1973">
        <v>27.21</v>
      </c>
      <c r="O1973">
        <v>200.617</v>
      </c>
      <c r="R1973" t="inlineStr">
        <is>
          <t>Standard</t>
        </is>
      </c>
      <c r="S1973" t="inlineStr">
        <is>
          <t>Standard</t>
        </is>
      </c>
      <c r="T1973" t="str">
        <f>IF($A1973="","",$A1973&amp;"|"&amp;$S1973&amp;"|"&amp;$D1973&amp;"|"&amp;$E1973&amp;"|"&amp;$F1973&amp;"|"&amp;$H1973)</f>
        <v>Acquisition|Standard|23|Evening Weekend And Night|125001|3 Months</v>
      </c>
    </row>
    <row r="1974" spans="1:20" x14ac:dyDescent="0.25">
      <c r="A1974" t="inlineStr">
        <is>
          <t>Acquisition</t>
        </is>
      </c>
      <c r="B1974" t="inlineStr">
        <is>
          <t>Sep26-3M-Acq DY4 Gold Standard</t>
        </is>
      </c>
      <c r="C1974">
        <v>3</v>
      </c>
      <c r="D1974">
        <v>20</v>
      </c>
      <c r="E1974" t="inlineStr">
        <is>
          <t>Standard</t>
        </is>
      </c>
      <c r="F1974">
        <v>125001</v>
      </c>
      <c r="G1974">
        <v>150000</v>
      </c>
      <c r="H1974" t="inlineStr">
        <is>
          <t>3 Months</t>
        </is>
      </c>
      <c r="I1974" s="27">
        <v>46286</v>
      </c>
      <c r="J1974" s="27">
        <v>46630</v>
      </c>
      <c r="K1974">
        <v>29.304</v>
      </c>
      <c r="O1974">
        <v>200.617</v>
      </c>
      <c r="R1974" t="inlineStr">
        <is>
          <t>Standard</t>
        </is>
      </c>
      <c r="S1974" t="inlineStr">
        <is>
          <t>Standard</t>
        </is>
      </c>
      <c r="T1974" t="str">
        <f>IF($A1974="","",$A1974&amp;"|"&amp;$S1974&amp;"|"&amp;$D1974&amp;"|"&amp;$E1974&amp;"|"&amp;$F1974&amp;"|"&amp;$H1974)</f>
        <v>Acquisition|Standard|20|Standard|125001|3 Months</v>
      </c>
    </row>
    <row r="1975" spans="1:20" x14ac:dyDescent="0.25">
      <c r="A1975" t="inlineStr">
        <is>
          <t>Acquisition</t>
        </is>
      </c>
      <c r="B1975" t="inlineStr">
        <is>
          <t>Sep26-3M-Acq DY4 Gold Standard</t>
        </is>
      </c>
      <c r="C1975">
        <v>4</v>
      </c>
      <c r="D1975">
        <v>20</v>
      </c>
      <c r="E1975" t="inlineStr">
        <is>
          <t>Evening And Weekend</t>
        </is>
      </c>
      <c r="F1975">
        <v>125001</v>
      </c>
      <c r="G1975">
        <v>150000</v>
      </c>
      <c r="H1975" t="inlineStr">
        <is>
          <t>3 Months</t>
        </is>
      </c>
      <c r="I1975" s="27">
        <v>46286</v>
      </c>
      <c r="J1975" s="27">
        <v>46630</v>
      </c>
      <c r="L1975">
        <v>30.835</v>
      </c>
      <c r="N1975">
        <v>27.777</v>
      </c>
      <c r="O1975">
        <v>200.617</v>
      </c>
      <c r="R1975" t="inlineStr">
        <is>
          <t>Standard</t>
        </is>
      </c>
      <c r="S1975" t="inlineStr">
        <is>
          <t>Standard</t>
        </is>
      </c>
      <c r="T1975" t="str">
        <f>IF($A1975="","",$A1975&amp;"|"&amp;$S1975&amp;"|"&amp;$D1975&amp;"|"&amp;$E1975&amp;"|"&amp;$F1975&amp;"|"&amp;$H1975)</f>
        <v>Acquisition|Standard|20|Evening And Weekend|125001|3 Months</v>
      </c>
    </row>
    <row r="1976" spans="1:20" x14ac:dyDescent="0.25">
      <c r="A1976" t="inlineStr">
        <is>
          <t>Acquisition</t>
        </is>
      </c>
      <c r="B1976" t="inlineStr">
        <is>
          <t>Sep26-3M-Acq DY4 Gold Standard</t>
        </is>
      </c>
      <c r="C1976">
        <v>4</v>
      </c>
      <c r="D1976">
        <v>20</v>
      </c>
      <c r="E1976" t="inlineStr">
        <is>
          <t>Day Night</t>
        </is>
      </c>
      <c r="F1976">
        <v>125001</v>
      </c>
      <c r="G1976">
        <v>150000</v>
      </c>
      <c r="H1976" t="inlineStr">
        <is>
          <t>3 Months</t>
        </is>
      </c>
      <c r="I1976" s="27">
        <v>46286</v>
      </c>
      <c r="J1976" s="27">
        <v>46630</v>
      </c>
      <c r="L1976">
        <v>30.516</v>
      </c>
      <c r="M1976">
        <v>24.46</v>
      </c>
      <c r="O1976">
        <v>200.617</v>
      </c>
      <c r="R1976" t="inlineStr">
        <is>
          <t>Standard</t>
        </is>
      </c>
      <c r="S1976" t="inlineStr">
        <is>
          <t>Standard</t>
        </is>
      </c>
      <c r="T1976" t="str">
        <f>IF($A1976="","",$A1976&amp;"|"&amp;$S1976&amp;"|"&amp;$D1976&amp;"|"&amp;$E1976&amp;"|"&amp;$F1976&amp;"|"&amp;$H1976)</f>
        <v>Acquisition|Standard|20|Day Night|125001|3 Months</v>
      </c>
    </row>
    <row r="1977" spans="1:20" x14ac:dyDescent="0.25">
      <c r="A1977" t="inlineStr">
        <is>
          <t>Acquisition</t>
        </is>
      </c>
      <c r="B1977" t="inlineStr">
        <is>
          <t>Sep26-3M-Acq DY4 Gold Standard</t>
        </is>
      </c>
      <c r="C1977">
        <v>4</v>
      </c>
      <c r="D1977">
        <v>20</v>
      </c>
      <c r="E1977" t="inlineStr">
        <is>
          <t>Evening Weekend And Night</t>
        </is>
      </c>
      <c r="F1977">
        <v>125001</v>
      </c>
      <c r="G1977">
        <v>150000</v>
      </c>
      <c r="H1977" t="inlineStr">
        <is>
          <t>3 Months</t>
        </is>
      </c>
      <c r="I1977" s="27">
        <v>46286</v>
      </c>
      <c r="J1977" s="27">
        <v>46630</v>
      </c>
      <c r="L1977">
        <v>30.835</v>
      </c>
      <c r="M1977">
        <v>24.718</v>
      </c>
      <c r="N1977">
        <v>27.777</v>
      </c>
      <c r="O1977">
        <v>200.617</v>
      </c>
      <c r="R1977" t="inlineStr">
        <is>
          <t>Standard</t>
        </is>
      </c>
      <c r="S1977" t="inlineStr">
        <is>
          <t>Standard</t>
        </is>
      </c>
      <c r="T1977" t="str">
        <f>IF($A1977="","",$A1977&amp;"|"&amp;$S1977&amp;"|"&amp;$D1977&amp;"|"&amp;$E1977&amp;"|"&amp;$F1977&amp;"|"&amp;$H1977)</f>
        <v>Acquisition|Standard|20|Evening Weekend And Night|125001|3 Months</v>
      </c>
    </row>
    <row r="1978" spans="1:20" x14ac:dyDescent="0.25">
      <c r="A1978" t="inlineStr">
        <is>
          <t>Acquisition</t>
        </is>
      </c>
      <c r="B1978" t="inlineStr">
        <is>
          <t>Sep26-3M-Acq DY4 Gold Standard</t>
        </is>
      </c>
      <c r="C1978">
        <v>3</v>
      </c>
      <c r="D1978">
        <v>17</v>
      </c>
      <c r="E1978" t="inlineStr">
        <is>
          <t>Standard</t>
        </is>
      </c>
      <c r="F1978">
        <v>125001</v>
      </c>
      <c r="G1978">
        <v>150000</v>
      </c>
      <c r="H1978" t="inlineStr">
        <is>
          <t>3 Months</t>
        </is>
      </c>
      <c r="I1978" s="27">
        <v>46286</v>
      </c>
      <c r="J1978" s="27">
        <v>46630</v>
      </c>
      <c r="K1978">
        <v>28.571</v>
      </c>
      <c r="O1978">
        <v>200.617</v>
      </c>
      <c r="R1978" t="inlineStr">
        <is>
          <t>Standard</t>
        </is>
      </c>
      <c r="S1978" t="inlineStr">
        <is>
          <t>Standard</t>
        </is>
      </c>
      <c r="T1978" t="str">
        <f>IF($A1978="","",$A1978&amp;"|"&amp;$S1978&amp;"|"&amp;$D1978&amp;"|"&amp;$E1978&amp;"|"&amp;$F1978&amp;"|"&amp;$H1978)</f>
        <v>Acquisition|Standard|17|Standard|125001|3 Months</v>
      </c>
    </row>
    <row r="1979" spans="1:20" x14ac:dyDescent="0.25">
      <c r="A1979" t="inlineStr">
        <is>
          <t>Acquisition</t>
        </is>
      </c>
      <c r="B1979" t="inlineStr">
        <is>
          <t>Sep26-3M-Acq DY4 Gold Standard</t>
        </is>
      </c>
      <c r="C1979">
        <v>4</v>
      </c>
      <c r="D1979">
        <v>17</v>
      </c>
      <c r="E1979" t="inlineStr">
        <is>
          <t>Evening And Weekend</t>
        </is>
      </c>
      <c r="F1979">
        <v>125001</v>
      </c>
      <c r="G1979">
        <v>150000</v>
      </c>
      <c r="H1979" t="inlineStr">
        <is>
          <t>3 Months</t>
        </is>
      </c>
      <c r="I1979" s="27">
        <v>46286</v>
      </c>
      <c r="J1979" s="27">
        <v>46630</v>
      </c>
      <c r="L1979">
        <v>30.063</v>
      </c>
      <c r="N1979">
        <v>27.075</v>
      </c>
      <c r="O1979">
        <v>200.617</v>
      </c>
      <c r="R1979" t="inlineStr">
        <is>
          <t>Standard</t>
        </is>
      </c>
      <c r="S1979" t="inlineStr">
        <is>
          <t>Standard</t>
        </is>
      </c>
      <c r="T1979" t="str">
        <f>IF($A1979="","",$A1979&amp;"|"&amp;$S1979&amp;"|"&amp;$D1979&amp;"|"&amp;$E1979&amp;"|"&amp;$F1979&amp;"|"&amp;$H1979)</f>
        <v>Acquisition|Standard|17|Evening And Weekend|125001|3 Months</v>
      </c>
    </row>
    <row r="1980" spans="1:20" x14ac:dyDescent="0.25">
      <c r="A1980" t="inlineStr">
        <is>
          <t>Acquisition</t>
        </is>
      </c>
      <c r="B1980" t="inlineStr">
        <is>
          <t>Sep26-3M-Acq DY4 Gold Standard</t>
        </is>
      </c>
      <c r="C1980">
        <v>4</v>
      </c>
      <c r="D1980">
        <v>17</v>
      </c>
      <c r="E1980" t="inlineStr">
        <is>
          <t>Day Night</t>
        </is>
      </c>
      <c r="F1980">
        <v>125001</v>
      </c>
      <c r="G1980">
        <v>150000</v>
      </c>
      <c r="H1980" t="inlineStr">
        <is>
          <t>3 Months</t>
        </is>
      </c>
      <c r="I1980" s="27">
        <v>46286</v>
      </c>
      <c r="J1980" s="27">
        <v>46630</v>
      </c>
      <c r="L1980">
        <v>29.754</v>
      </c>
      <c r="M1980">
        <v>23.853</v>
      </c>
      <c r="O1980">
        <v>200.617</v>
      </c>
      <c r="R1980" t="inlineStr">
        <is>
          <t>Standard</t>
        </is>
      </c>
      <c r="S1980" t="inlineStr">
        <is>
          <t>Standard</t>
        </is>
      </c>
      <c r="T1980" t="str">
        <f>IF($A1980="","",$A1980&amp;"|"&amp;$S1980&amp;"|"&amp;$D1980&amp;"|"&amp;$E1980&amp;"|"&amp;$F1980&amp;"|"&amp;$H1980)</f>
        <v>Acquisition|Standard|17|Day Night|125001|3 Months</v>
      </c>
    </row>
    <row r="1981" spans="1:20" x14ac:dyDescent="0.25">
      <c r="A1981" t="inlineStr">
        <is>
          <t>Acquisition</t>
        </is>
      </c>
      <c r="B1981" t="inlineStr">
        <is>
          <t>Sep26-3M-Acq DY4 Gold Standard</t>
        </is>
      </c>
      <c r="C1981">
        <v>4</v>
      </c>
      <c r="D1981">
        <v>17</v>
      </c>
      <c r="E1981" t="inlineStr">
        <is>
          <t>Evening Weekend And Night</t>
        </is>
      </c>
      <c r="F1981">
        <v>125001</v>
      </c>
      <c r="G1981">
        <v>150000</v>
      </c>
      <c r="H1981" t="inlineStr">
        <is>
          <t>3 Months</t>
        </is>
      </c>
      <c r="I1981" s="27">
        <v>46286</v>
      </c>
      <c r="J1981" s="27">
        <v>46630</v>
      </c>
      <c r="L1981">
        <v>30.063</v>
      </c>
      <c r="M1981">
        <v>24.1</v>
      </c>
      <c r="N1981">
        <v>27.075</v>
      </c>
      <c r="O1981">
        <v>200.617</v>
      </c>
      <c r="R1981" t="inlineStr">
        <is>
          <t>Standard</t>
        </is>
      </c>
      <c r="S1981" t="inlineStr">
        <is>
          <t>Standard</t>
        </is>
      </c>
      <c r="T1981" t="str">
        <f>IF($A1981="","",$A1981&amp;"|"&amp;$S1981&amp;"|"&amp;$D1981&amp;"|"&amp;$E1981&amp;"|"&amp;$F1981&amp;"|"&amp;$H1981)</f>
        <v>Acquisition|Standard|17|Evening Weekend And Night|125001|3 Months</v>
      </c>
    </row>
    <row r="1982" spans="1:20" x14ac:dyDescent="0.25">
      <c r="A1982" t="inlineStr">
        <is>
          <t>Acquisition</t>
        </is>
      </c>
      <c r="B1982" t="inlineStr">
        <is>
          <t>Sep26-3M-Acq DY4 Gold Standard</t>
        </is>
      </c>
      <c r="C1982">
        <v>3</v>
      </c>
      <c r="D1982">
        <v>12</v>
      </c>
      <c r="E1982" t="inlineStr">
        <is>
          <t>Standard</t>
        </is>
      </c>
      <c r="F1982">
        <v>125001</v>
      </c>
      <c r="G1982">
        <v>150000</v>
      </c>
      <c r="H1982" t="inlineStr">
        <is>
          <t>3 Months</t>
        </is>
      </c>
      <c r="I1982" s="27">
        <v>46286</v>
      </c>
      <c r="J1982" s="27">
        <v>46630</v>
      </c>
      <c r="K1982">
        <v>28.803</v>
      </c>
      <c r="O1982">
        <v>200.617</v>
      </c>
      <c r="R1982" t="inlineStr">
        <is>
          <t>Standard</t>
        </is>
      </c>
      <c r="S1982" t="inlineStr">
        <is>
          <t>Standard</t>
        </is>
      </c>
      <c r="T1982" t="str">
        <f>IF($A1982="","",$A1982&amp;"|"&amp;$S1982&amp;"|"&amp;$D1982&amp;"|"&amp;$E1982&amp;"|"&amp;$F1982&amp;"|"&amp;$H1982)</f>
        <v>Acquisition|Standard|12|Standard|125001|3 Months</v>
      </c>
    </row>
    <row r="1983" spans="1:20" x14ac:dyDescent="0.25">
      <c r="A1983" t="inlineStr">
        <is>
          <t>Acquisition</t>
        </is>
      </c>
      <c r="B1983" t="inlineStr">
        <is>
          <t>Sep26-3M-Acq DY4 Gold Standard</t>
        </is>
      </c>
      <c r="C1983">
        <v>4</v>
      </c>
      <c r="D1983">
        <v>12</v>
      </c>
      <c r="E1983" t="inlineStr">
        <is>
          <t>Evening And Weekend</t>
        </is>
      </c>
      <c r="F1983">
        <v>125001</v>
      </c>
      <c r="G1983">
        <v>150000</v>
      </c>
      <c r="H1983" t="inlineStr">
        <is>
          <t>3 Months</t>
        </is>
      </c>
      <c r="I1983" s="27">
        <v>46286</v>
      </c>
      <c r="J1983" s="27">
        <v>46630</v>
      </c>
      <c r="L1983">
        <v>30.309</v>
      </c>
      <c r="N1983">
        <v>27.303</v>
      </c>
      <c r="O1983">
        <v>200.617</v>
      </c>
      <c r="R1983" t="inlineStr">
        <is>
          <t>Standard</t>
        </is>
      </c>
      <c r="S1983" t="inlineStr">
        <is>
          <t>Standard</t>
        </is>
      </c>
      <c r="T1983" t="str">
        <f>IF($A1983="","",$A1983&amp;"|"&amp;$S1983&amp;"|"&amp;$D1983&amp;"|"&amp;$E1983&amp;"|"&amp;$F1983&amp;"|"&amp;$H1983)</f>
        <v>Acquisition|Standard|12|Evening And Weekend|125001|3 Months</v>
      </c>
    </row>
    <row r="1984" spans="1:20" x14ac:dyDescent="0.25">
      <c r="A1984" t="inlineStr">
        <is>
          <t>Acquisition</t>
        </is>
      </c>
      <c r="B1984" t="inlineStr">
        <is>
          <t>Sep26-3M-Acq DY4 Gold Standard</t>
        </is>
      </c>
      <c r="C1984">
        <v>4</v>
      </c>
      <c r="D1984">
        <v>12</v>
      </c>
      <c r="E1984" t="inlineStr">
        <is>
          <t>Day Night</t>
        </is>
      </c>
      <c r="F1984">
        <v>125001</v>
      </c>
      <c r="G1984">
        <v>150000</v>
      </c>
      <c r="H1984" t="inlineStr">
        <is>
          <t>3 Months</t>
        </is>
      </c>
      <c r="I1984" s="27">
        <v>46286</v>
      </c>
      <c r="J1984" s="27">
        <v>46630</v>
      </c>
      <c r="L1984">
        <v>29.99</v>
      </c>
      <c r="M1984">
        <v>24.039</v>
      </c>
      <c r="O1984">
        <v>200.617</v>
      </c>
      <c r="R1984" t="inlineStr">
        <is>
          <t>Standard</t>
        </is>
      </c>
      <c r="S1984" t="inlineStr">
        <is>
          <t>Standard</t>
        </is>
      </c>
      <c r="T1984" t="str">
        <f>IF($A1984="","",$A1984&amp;"|"&amp;$S1984&amp;"|"&amp;$D1984&amp;"|"&amp;$E1984&amp;"|"&amp;$F1984&amp;"|"&amp;$H1984)</f>
        <v>Acquisition|Standard|12|Day Night|125001|3 Months</v>
      </c>
    </row>
    <row r="1985" spans="1:20" x14ac:dyDescent="0.25">
      <c r="A1985" t="inlineStr">
        <is>
          <t>Acquisition</t>
        </is>
      </c>
      <c r="B1985" t="inlineStr">
        <is>
          <t>Sep26-3M-Acq DY4 Gold Standard</t>
        </is>
      </c>
      <c r="C1985">
        <v>4</v>
      </c>
      <c r="D1985">
        <v>12</v>
      </c>
      <c r="E1985" t="inlineStr">
        <is>
          <t>Evening Weekend And Night</t>
        </is>
      </c>
      <c r="F1985">
        <v>125001</v>
      </c>
      <c r="G1985">
        <v>150000</v>
      </c>
      <c r="H1985" t="inlineStr">
        <is>
          <t>3 Months</t>
        </is>
      </c>
      <c r="I1985" s="27">
        <v>46286</v>
      </c>
      <c r="J1985" s="27">
        <v>46630</v>
      </c>
      <c r="L1985">
        <v>30.309</v>
      </c>
      <c r="M1985">
        <v>24.295</v>
      </c>
      <c r="N1985">
        <v>27.303</v>
      </c>
      <c r="O1985">
        <v>200.617</v>
      </c>
      <c r="R1985" t="inlineStr">
        <is>
          <t>Standard</t>
        </is>
      </c>
      <c r="S1985" t="inlineStr">
        <is>
          <t>Standard</t>
        </is>
      </c>
      <c r="T1985" t="str">
        <f>IF($A1985="","",$A1985&amp;"|"&amp;$S1985&amp;"|"&amp;$D1985&amp;"|"&amp;$E1985&amp;"|"&amp;$F1985&amp;"|"&amp;$H1985)</f>
        <v>Acquisition|Standard|12|Evening Weekend And Night|125001|3 Months</v>
      </c>
    </row>
    <row r="1986" spans="1:20" x14ac:dyDescent="0.25">
      <c r="A1986" t="inlineStr">
        <is>
          <t>Acquisition</t>
        </is>
      </c>
      <c r="B1986" t="inlineStr">
        <is>
          <t>Sep26-3M-Acq DY4 Gold Standard</t>
        </is>
      </c>
      <c r="C1986">
        <v>3</v>
      </c>
      <c r="D1986">
        <v>11</v>
      </c>
      <c r="E1986" t="inlineStr">
        <is>
          <t>Standard</t>
        </is>
      </c>
      <c r="F1986">
        <v>125001</v>
      </c>
      <c r="G1986">
        <v>150000</v>
      </c>
      <c r="H1986" t="inlineStr">
        <is>
          <t>3 Months</t>
        </is>
      </c>
      <c r="I1986" s="27">
        <v>46286</v>
      </c>
      <c r="J1986" s="27">
        <v>46630</v>
      </c>
      <c r="K1986">
        <v>28.981</v>
      </c>
      <c r="O1986">
        <v>200.617</v>
      </c>
      <c r="R1986" t="inlineStr">
        <is>
          <t>Standard</t>
        </is>
      </c>
      <c r="S1986" t="inlineStr">
        <is>
          <t>Standard</t>
        </is>
      </c>
      <c r="T1986" t="str">
        <f>IF($A1986="","",$A1986&amp;"|"&amp;$S1986&amp;"|"&amp;$D1986&amp;"|"&amp;$E1986&amp;"|"&amp;$F1986&amp;"|"&amp;$H1986)</f>
        <v>Acquisition|Standard|11|Standard|125001|3 Months</v>
      </c>
    </row>
    <row r="1987" spans="1:20" x14ac:dyDescent="0.25">
      <c r="A1987" t="inlineStr">
        <is>
          <t>Acquisition</t>
        </is>
      </c>
      <c r="B1987" t="inlineStr">
        <is>
          <t>Sep26-3M-Acq DY4 Gold Standard</t>
        </is>
      </c>
      <c r="C1987">
        <v>4</v>
      </c>
      <c r="D1987">
        <v>11</v>
      </c>
      <c r="E1987" t="inlineStr">
        <is>
          <t>Evening And Weekend</t>
        </is>
      </c>
      <c r="F1987">
        <v>125001</v>
      </c>
      <c r="G1987">
        <v>150000</v>
      </c>
      <c r="H1987" t="inlineStr">
        <is>
          <t>3 Months</t>
        </is>
      </c>
      <c r="I1987" s="27">
        <v>46286</v>
      </c>
      <c r="J1987" s="27">
        <v>46630</v>
      </c>
      <c r="L1987">
        <v>30.496</v>
      </c>
      <c r="N1987">
        <v>27.467</v>
      </c>
      <c r="O1987">
        <v>200.617</v>
      </c>
      <c r="R1987" t="inlineStr">
        <is>
          <t>Standard</t>
        </is>
      </c>
      <c r="S1987" t="inlineStr">
        <is>
          <t>Standard</t>
        </is>
      </c>
      <c r="T1987" t="str">
        <f>IF($A1987="","",$A1987&amp;"|"&amp;$S1987&amp;"|"&amp;$D1987&amp;"|"&amp;$E1987&amp;"|"&amp;$F1987&amp;"|"&amp;$H1987)</f>
        <v>Acquisition|Standard|11|Evening And Weekend|125001|3 Months</v>
      </c>
    </row>
    <row r="1988" spans="1:20" x14ac:dyDescent="0.25">
      <c r="A1988" t="inlineStr">
        <is>
          <t>Acquisition</t>
        </is>
      </c>
      <c r="B1988" t="inlineStr">
        <is>
          <t>Sep26-3M-Acq DY4 Gold Standard</t>
        </is>
      </c>
      <c r="C1988">
        <v>4</v>
      </c>
      <c r="D1988">
        <v>11</v>
      </c>
      <c r="E1988" t="inlineStr">
        <is>
          <t>Day Night</t>
        </is>
      </c>
      <c r="F1988">
        <v>125001</v>
      </c>
      <c r="G1988">
        <v>150000</v>
      </c>
      <c r="H1988" t="inlineStr">
        <is>
          <t>3 Months</t>
        </is>
      </c>
      <c r="I1988" s="27">
        <v>46286</v>
      </c>
      <c r="J1988" s="27">
        <v>46630</v>
      </c>
      <c r="L1988">
        <v>30.177</v>
      </c>
      <c r="M1988">
        <v>24.193</v>
      </c>
      <c r="O1988">
        <v>200.617</v>
      </c>
      <c r="R1988" t="inlineStr">
        <is>
          <t>Standard</t>
        </is>
      </c>
      <c r="S1988" t="inlineStr">
        <is>
          <t>Standard</t>
        </is>
      </c>
      <c r="T1988" t="str">
        <f>IF($A1988="","",$A1988&amp;"|"&amp;$S1988&amp;"|"&amp;$D1988&amp;"|"&amp;$E1988&amp;"|"&amp;$F1988&amp;"|"&amp;$H1988)</f>
        <v>Acquisition|Standard|11|Day Night|125001|3 Months</v>
      </c>
    </row>
    <row r="1989" spans="1:20" x14ac:dyDescent="0.25">
      <c r="A1989" t="inlineStr">
        <is>
          <t>Acquisition</t>
        </is>
      </c>
      <c r="B1989" t="inlineStr">
        <is>
          <t>Sep26-3M-Acq DY4 Gold Standard</t>
        </is>
      </c>
      <c r="C1989">
        <v>4</v>
      </c>
      <c r="D1989">
        <v>11</v>
      </c>
      <c r="E1989" t="inlineStr">
        <is>
          <t>Evening Weekend And Night</t>
        </is>
      </c>
      <c r="F1989">
        <v>125001</v>
      </c>
      <c r="G1989">
        <v>150000</v>
      </c>
      <c r="H1989" t="inlineStr">
        <is>
          <t>3 Months</t>
        </is>
      </c>
      <c r="I1989" s="27">
        <v>46286</v>
      </c>
      <c r="J1989" s="27">
        <v>46630</v>
      </c>
      <c r="L1989">
        <v>30.496</v>
      </c>
      <c r="M1989">
        <v>24.44</v>
      </c>
      <c r="N1989">
        <v>27.467</v>
      </c>
      <c r="O1989">
        <v>200.617</v>
      </c>
      <c r="R1989" t="inlineStr">
        <is>
          <t>Standard</t>
        </is>
      </c>
      <c r="S1989" t="inlineStr">
        <is>
          <t>Standard</t>
        </is>
      </c>
      <c r="T1989" t="str">
        <f>IF($A1989="","",$A1989&amp;"|"&amp;$S1989&amp;"|"&amp;$D1989&amp;"|"&amp;$E1989&amp;"|"&amp;$F1989&amp;"|"&amp;$H1989)</f>
        <v>Acquisition|Standard|11|Evening Weekend And Night|125001|3 Months</v>
      </c>
    </row>
    <row r="1990" spans="1:20" x14ac:dyDescent="0.25">
      <c r="A1990" t="inlineStr">
        <is>
          <t>Acquisition</t>
        </is>
      </c>
      <c r="B1990" t="inlineStr">
        <is>
          <t>Sep26-3M-Acq DY4 Gold Standard</t>
        </is>
      </c>
      <c r="C1990">
        <v>3</v>
      </c>
      <c r="D1990">
        <v>15</v>
      </c>
      <c r="E1990" t="inlineStr">
        <is>
          <t>Standard</t>
        </is>
      </c>
      <c r="F1990">
        <v>125001</v>
      </c>
      <c r="G1990">
        <v>150000</v>
      </c>
      <c r="H1990" t="inlineStr">
        <is>
          <t>3 Months</t>
        </is>
      </c>
      <c r="I1990" s="27">
        <v>46286</v>
      </c>
      <c r="J1990" s="27">
        <v>46630</v>
      </c>
      <c r="K1990">
        <v>28.669</v>
      </c>
      <c r="O1990">
        <v>200.617</v>
      </c>
      <c r="R1990" t="inlineStr">
        <is>
          <t>Standard</t>
        </is>
      </c>
      <c r="S1990" t="inlineStr">
        <is>
          <t>Standard</t>
        </is>
      </c>
      <c r="T1990" t="str">
        <f>IF($A1990="","",$A1990&amp;"|"&amp;$S1990&amp;"|"&amp;$D1990&amp;"|"&amp;$E1990&amp;"|"&amp;$F1990&amp;"|"&amp;$H1990)</f>
        <v>Acquisition|Standard|15|Standard|125001|3 Months</v>
      </c>
    </row>
    <row r="1991" spans="1:20" x14ac:dyDescent="0.25">
      <c r="A1991" t="inlineStr">
        <is>
          <t>Acquisition</t>
        </is>
      </c>
      <c r="B1991" t="inlineStr">
        <is>
          <t>Sep26-3M-Acq DY4 Gold Standard</t>
        </is>
      </c>
      <c r="C1991">
        <v>4</v>
      </c>
      <c r="D1991">
        <v>15</v>
      </c>
      <c r="E1991" t="inlineStr">
        <is>
          <t>Evening And Weekend</t>
        </is>
      </c>
      <c r="F1991">
        <v>125001</v>
      </c>
      <c r="G1991">
        <v>150000</v>
      </c>
      <c r="H1991" t="inlineStr">
        <is>
          <t>3 Months</t>
        </is>
      </c>
      <c r="I1991" s="27">
        <v>46286</v>
      </c>
      <c r="J1991" s="27">
        <v>46630</v>
      </c>
      <c r="L1991">
        <v>30.165</v>
      </c>
      <c r="N1991">
        <v>27.17</v>
      </c>
      <c r="O1991">
        <v>200.617</v>
      </c>
      <c r="R1991" t="inlineStr">
        <is>
          <t>Standard</t>
        </is>
      </c>
      <c r="S1991" t="inlineStr">
        <is>
          <t>Standard</t>
        </is>
      </c>
      <c r="T1991" t="str">
        <f>IF($A1991="","",$A1991&amp;"|"&amp;$S1991&amp;"|"&amp;$D1991&amp;"|"&amp;$E1991&amp;"|"&amp;$F1991&amp;"|"&amp;$H1991)</f>
        <v>Acquisition|Standard|15|Evening And Weekend|125001|3 Months</v>
      </c>
    </row>
    <row r="1992" spans="1:20" x14ac:dyDescent="0.25">
      <c r="A1992" t="inlineStr">
        <is>
          <t>Acquisition</t>
        </is>
      </c>
      <c r="B1992" t="inlineStr">
        <is>
          <t>Sep26-3M-Acq DY4 Gold Standard</t>
        </is>
      </c>
      <c r="C1992">
        <v>4</v>
      </c>
      <c r="D1992">
        <v>15</v>
      </c>
      <c r="E1992" t="inlineStr">
        <is>
          <t>Day Night</t>
        </is>
      </c>
      <c r="F1992">
        <v>125001</v>
      </c>
      <c r="G1992">
        <v>150000</v>
      </c>
      <c r="H1992" t="inlineStr">
        <is>
          <t>3 Months</t>
        </is>
      </c>
      <c r="I1992" s="27">
        <v>46286</v>
      </c>
      <c r="J1992" s="27">
        <v>46630</v>
      </c>
      <c r="L1992">
        <v>29.856</v>
      </c>
      <c r="M1992">
        <v>23.925</v>
      </c>
      <c r="O1992">
        <v>200.617</v>
      </c>
      <c r="R1992" t="inlineStr">
        <is>
          <t>Standard</t>
        </is>
      </c>
      <c r="S1992" t="inlineStr">
        <is>
          <t>Standard</t>
        </is>
      </c>
      <c r="T1992" t="str">
        <f>IF($A1992="","",$A1992&amp;"|"&amp;$S1992&amp;"|"&amp;$D1992&amp;"|"&amp;$E1992&amp;"|"&amp;$F1992&amp;"|"&amp;$H1992)</f>
        <v>Acquisition|Standard|15|Day Night|125001|3 Months</v>
      </c>
    </row>
    <row r="1993" spans="1:20" x14ac:dyDescent="0.25">
      <c r="A1993" t="inlineStr">
        <is>
          <t>Acquisition</t>
        </is>
      </c>
      <c r="B1993" t="inlineStr">
        <is>
          <t>Sep26-3M-Acq DY4 Gold Standard</t>
        </is>
      </c>
      <c r="C1993">
        <v>4</v>
      </c>
      <c r="D1993">
        <v>15</v>
      </c>
      <c r="E1993" t="inlineStr">
        <is>
          <t>Evening Weekend And Night</t>
        </is>
      </c>
      <c r="F1993">
        <v>125001</v>
      </c>
      <c r="G1993">
        <v>150000</v>
      </c>
      <c r="H1993" t="inlineStr">
        <is>
          <t>3 Months</t>
        </is>
      </c>
      <c r="I1993" s="27">
        <v>46286</v>
      </c>
      <c r="J1993" s="27">
        <v>46630</v>
      </c>
      <c r="L1993">
        <v>30.165</v>
      </c>
      <c r="M1993">
        <v>24.183</v>
      </c>
      <c r="N1993">
        <v>27.17</v>
      </c>
      <c r="O1993">
        <v>200.617</v>
      </c>
      <c r="R1993" t="inlineStr">
        <is>
          <t>Standard</t>
        </is>
      </c>
      <c r="S1993" t="inlineStr">
        <is>
          <t>Standard</t>
        </is>
      </c>
      <c r="T1993" t="str">
        <f>IF($A1993="","",$A1993&amp;"|"&amp;$S1993&amp;"|"&amp;$D1993&amp;"|"&amp;$E1993&amp;"|"&amp;$F1993&amp;"|"&amp;$H1993)</f>
        <v>Acquisition|Standard|15|Evening Weekend And Night|125001|3 Months</v>
      </c>
    </row>
    <row r="1994" spans="1:20" x14ac:dyDescent="0.25">
      <c r="A1994" t="inlineStr">
        <is>
          <t>Acquisition</t>
        </is>
      </c>
      <c r="B1994" t="inlineStr">
        <is>
          <t>Sep26-3M-Acq DY4 Gold Standard</t>
        </is>
      </c>
      <c r="C1994">
        <v>3</v>
      </c>
      <c r="D1994">
        <v>16</v>
      </c>
      <c r="E1994" t="inlineStr">
        <is>
          <t>Standard</t>
        </is>
      </c>
      <c r="F1994">
        <v>125001</v>
      </c>
      <c r="G1994">
        <v>150000</v>
      </c>
      <c r="H1994" t="inlineStr">
        <is>
          <t>3 Months</t>
        </is>
      </c>
      <c r="I1994" s="27">
        <v>46286</v>
      </c>
      <c r="J1994" s="27">
        <v>46630</v>
      </c>
      <c r="K1994">
        <v>28.776</v>
      </c>
      <c r="O1994">
        <v>200.617</v>
      </c>
      <c r="R1994" t="inlineStr">
        <is>
          <t>Standard</t>
        </is>
      </c>
      <c r="S1994" t="inlineStr">
        <is>
          <t>Standard</t>
        </is>
      </c>
      <c r="T1994" t="str">
        <f>IF($A1994="","",$A1994&amp;"|"&amp;$S1994&amp;"|"&amp;$D1994&amp;"|"&amp;$E1994&amp;"|"&amp;$F1994&amp;"|"&amp;$H1994)</f>
        <v>Acquisition|Standard|16|Standard|125001|3 Months</v>
      </c>
    </row>
    <row r="1995" spans="1:20" x14ac:dyDescent="0.25">
      <c r="A1995" t="inlineStr">
        <is>
          <t>Acquisition</t>
        </is>
      </c>
      <c r="B1995" t="inlineStr">
        <is>
          <t>Sep26-3M-Acq DY4 Gold Standard</t>
        </is>
      </c>
      <c r="C1995">
        <v>4</v>
      </c>
      <c r="D1995">
        <v>16</v>
      </c>
      <c r="E1995" t="inlineStr">
        <is>
          <t>Evening And Weekend</t>
        </is>
      </c>
      <c r="F1995">
        <v>125001</v>
      </c>
      <c r="G1995">
        <v>150000</v>
      </c>
      <c r="H1995" t="inlineStr">
        <is>
          <t>3 Months</t>
        </is>
      </c>
      <c r="I1995" s="27">
        <v>46286</v>
      </c>
      <c r="J1995" s="27">
        <v>46630</v>
      </c>
      <c r="L1995">
        <v>30.278</v>
      </c>
      <c r="N1995">
        <v>27.272</v>
      </c>
      <c r="O1995">
        <v>200.617</v>
      </c>
      <c r="R1995" t="inlineStr">
        <is>
          <t>Standard</t>
        </is>
      </c>
      <c r="S1995" t="inlineStr">
        <is>
          <t>Standard</t>
        </is>
      </c>
      <c r="T1995" t="str">
        <f>IF($A1995="","",$A1995&amp;"|"&amp;$S1995&amp;"|"&amp;$D1995&amp;"|"&amp;$E1995&amp;"|"&amp;$F1995&amp;"|"&amp;$H1995)</f>
        <v>Acquisition|Standard|16|Evening And Weekend|125001|3 Months</v>
      </c>
    </row>
    <row r="1996" spans="1:20" x14ac:dyDescent="0.25">
      <c r="A1996" t="inlineStr">
        <is>
          <t>Acquisition</t>
        </is>
      </c>
      <c r="B1996" t="inlineStr">
        <is>
          <t>Sep26-3M-Acq DY4 Gold Standard</t>
        </is>
      </c>
      <c r="C1996">
        <v>4</v>
      </c>
      <c r="D1996">
        <v>16</v>
      </c>
      <c r="E1996" t="inlineStr">
        <is>
          <t>Day Night</t>
        </is>
      </c>
      <c r="F1996">
        <v>125001</v>
      </c>
      <c r="G1996">
        <v>150000</v>
      </c>
      <c r="H1996" t="inlineStr">
        <is>
          <t>3 Months</t>
        </is>
      </c>
      <c r="I1996" s="27">
        <v>46286</v>
      </c>
      <c r="J1996" s="27">
        <v>46630</v>
      </c>
      <c r="L1996">
        <v>29.97</v>
      </c>
      <c r="M1996">
        <v>24.018</v>
      </c>
      <c r="O1996">
        <v>200.617</v>
      </c>
      <c r="R1996" t="inlineStr">
        <is>
          <t>Standard</t>
        </is>
      </c>
      <c r="S1996" t="inlineStr">
        <is>
          <t>Standard</t>
        </is>
      </c>
      <c r="T1996" t="str">
        <f>IF($A1996="","",$A1996&amp;"|"&amp;$S1996&amp;"|"&amp;$D1996&amp;"|"&amp;$E1996&amp;"|"&amp;$F1996&amp;"|"&amp;$H1996)</f>
        <v>Acquisition|Standard|16|Day Night|125001|3 Months</v>
      </c>
    </row>
    <row r="1997" spans="1:20" x14ac:dyDescent="0.25">
      <c r="A1997" t="inlineStr">
        <is>
          <t>Acquisition</t>
        </is>
      </c>
      <c r="B1997" t="inlineStr">
        <is>
          <t>Sep26-3M-Acq DY4 Gold Standard</t>
        </is>
      </c>
      <c r="C1997">
        <v>4</v>
      </c>
      <c r="D1997">
        <v>16</v>
      </c>
      <c r="E1997" t="inlineStr">
        <is>
          <t>Evening Weekend And Night</t>
        </is>
      </c>
      <c r="F1997">
        <v>125001</v>
      </c>
      <c r="G1997">
        <v>150000</v>
      </c>
      <c r="H1997" t="inlineStr">
        <is>
          <t>3 Months</t>
        </is>
      </c>
      <c r="I1997" s="27">
        <v>46286</v>
      </c>
      <c r="J1997" s="27">
        <v>46630</v>
      </c>
      <c r="L1997">
        <v>30.278</v>
      </c>
      <c r="M1997">
        <v>24.276</v>
      </c>
      <c r="N1997">
        <v>27.272</v>
      </c>
      <c r="O1997">
        <v>200.617</v>
      </c>
      <c r="R1997" t="inlineStr">
        <is>
          <t>Standard</t>
        </is>
      </c>
      <c r="S1997" t="inlineStr">
        <is>
          <t>Standard</t>
        </is>
      </c>
      <c r="T1997" t="str">
        <f>IF($A1997="","",$A1997&amp;"|"&amp;$S1997&amp;"|"&amp;$D1997&amp;"|"&amp;$E1997&amp;"|"&amp;$F1997&amp;"|"&amp;$H1997)</f>
        <v>Acquisition|Standard|16|Evening Weekend And Night|125001|3 Months</v>
      </c>
    </row>
    <row r="1998" spans="1:20" x14ac:dyDescent="0.25">
      <c r="A1998" t="inlineStr">
        <is>
          <t>Acquisition</t>
        </is>
      </c>
      <c r="B1998" t="inlineStr">
        <is>
          <t>Sep26-3M-Acq DY4 Gold Standard</t>
        </is>
      </c>
      <c r="C1998">
        <v>3</v>
      </c>
      <c r="D1998">
        <v>13</v>
      </c>
      <c r="E1998" t="inlineStr">
        <is>
          <t>Standard</t>
        </is>
      </c>
      <c r="F1998">
        <v>125001</v>
      </c>
      <c r="G1998">
        <v>150000</v>
      </c>
      <c r="H1998" t="inlineStr">
        <is>
          <t>3 Months</t>
        </is>
      </c>
      <c r="I1998" s="27">
        <v>46286</v>
      </c>
      <c r="J1998" s="27">
        <v>46630</v>
      </c>
      <c r="K1998">
        <v>28.803</v>
      </c>
      <c r="O1998">
        <v>200.617</v>
      </c>
      <c r="R1998" t="inlineStr">
        <is>
          <t>Standard</t>
        </is>
      </c>
      <c r="S1998" t="inlineStr">
        <is>
          <t>Standard</t>
        </is>
      </c>
      <c r="T1998" t="str">
        <f>IF($A1998="","",$A1998&amp;"|"&amp;$S1998&amp;"|"&amp;$D1998&amp;"|"&amp;$E1998&amp;"|"&amp;$F1998&amp;"|"&amp;$H1998)</f>
        <v>Acquisition|Standard|13|Standard|125001|3 Months</v>
      </c>
    </row>
    <row r="1999" spans="1:20" x14ac:dyDescent="0.25">
      <c r="A1999" t="inlineStr">
        <is>
          <t>Acquisition</t>
        </is>
      </c>
      <c r="B1999" t="inlineStr">
        <is>
          <t>Sep26-3M-Acq DY4 Gold Standard</t>
        </is>
      </c>
      <c r="C1999">
        <v>4</v>
      </c>
      <c r="D1999">
        <v>13</v>
      </c>
      <c r="E1999" t="inlineStr">
        <is>
          <t>Evening And Weekend</t>
        </is>
      </c>
      <c r="F1999">
        <v>125001</v>
      </c>
      <c r="G1999">
        <v>150000</v>
      </c>
      <c r="H1999" t="inlineStr">
        <is>
          <t>3 Months</t>
        </is>
      </c>
      <c r="I1999" s="27">
        <v>46286</v>
      </c>
      <c r="J1999" s="27">
        <v>46630</v>
      </c>
      <c r="L1999">
        <v>30.309</v>
      </c>
      <c r="N1999">
        <v>27.303</v>
      </c>
      <c r="O1999">
        <v>200.617</v>
      </c>
      <c r="R1999" t="inlineStr">
        <is>
          <t>Standard</t>
        </is>
      </c>
      <c r="S1999" t="inlineStr">
        <is>
          <t>Standard</t>
        </is>
      </c>
      <c r="T1999" t="str">
        <f>IF($A1999="","",$A1999&amp;"|"&amp;$S1999&amp;"|"&amp;$D1999&amp;"|"&amp;$E1999&amp;"|"&amp;$F1999&amp;"|"&amp;$H1999)</f>
        <v>Acquisition|Standard|13|Evening And Weekend|125001|3 Months</v>
      </c>
    </row>
    <row r="2000" spans="1:20" x14ac:dyDescent="0.25">
      <c r="A2000" t="inlineStr">
        <is>
          <t>Acquisition</t>
        </is>
      </c>
      <c r="B2000" t="inlineStr">
        <is>
          <t>Sep26-3M-Acq DY4 Gold Standard</t>
        </is>
      </c>
      <c r="C2000">
        <v>4</v>
      </c>
      <c r="D2000">
        <v>13</v>
      </c>
      <c r="E2000" t="inlineStr">
        <is>
          <t>Day Night</t>
        </is>
      </c>
      <c r="F2000">
        <v>125001</v>
      </c>
      <c r="G2000">
        <v>150000</v>
      </c>
      <c r="H2000" t="inlineStr">
        <is>
          <t>3 Months</t>
        </is>
      </c>
      <c r="I2000" s="27">
        <v>46286</v>
      </c>
      <c r="J2000" s="27">
        <v>46630</v>
      </c>
      <c r="L2000">
        <v>29.99</v>
      </c>
      <c r="M2000">
        <v>24.039</v>
      </c>
      <c r="O2000">
        <v>200.617</v>
      </c>
      <c r="R2000" t="inlineStr">
        <is>
          <t>Standard</t>
        </is>
      </c>
      <c r="S2000" t="inlineStr">
        <is>
          <t>Standard</t>
        </is>
      </c>
      <c r="T2000" t="str">
        <f>IF($A2000="","",$A2000&amp;"|"&amp;$S2000&amp;"|"&amp;$D2000&amp;"|"&amp;$E2000&amp;"|"&amp;$F2000&amp;"|"&amp;$H2000)</f>
        <v>Acquisition|Standard|13|Day Night|125001|3 Months</v>
      </c>
    </row>
    <row r="2001" spans="1:20" x14ac:dyDescent="0.25">
      <c r="A2001" t="inlineStr">
        <is>
          <t>Acquisition</t>
        </is>
      </c>
      <c r="B2001" t="inlineStr">
        <is>
          <t>Sep26-3M-Acq DY4 Gold Standard</t>
        </is>
      </c>
      <c r="C2001">
        <v>4</v>
      </c>
      <c r="D2001">
        <v>13</v>
      </c>
      <c r="E2001" t="inlineStr">
        <is>
          <t>Evening Weekend And Night</t>
        </is>
      </c>
      <c r="F2001">
        <v>125001</v>
      </c>
      <c r="G2001">
        <v>150000</v>
      </c>
      <c r="H2001" t="inlineStr">
        <is>
          <t>3 Months</t>
        </is>
      </c>
      <c r="I2001" s="27">
        <v>46286</v>
      </c>
      <c r="J2001" s="27">
        <v>46630</v>
      </c>
      <c r="L2001">
        <v>30.309</v>
      </c>
      <c r="M2001">
        <v>24.295</v>
      </c>
      <c r="N2001">
        <v>27.303</v>
      </c>
      <c r="O2001">
        <v>200.617</v>
      </c>
      <c r="R2001" t="inlineStr">
        <is>
          <t>Standard</t>
        </is>
      </c>
      <c r="S2001" t="inlineStr">
        <is>
          <t>Standard</t>
        </is>
      </c>
      <c r="T2001" t="str">
        <f>IF($A2001="","",$A2001&amp;"|"&amp;$S2001&amp;"|"&amp;$D2001&amp;"|"&amp;$E2001&amp;"|"&amp;$F2001&amp;"|"&amp;$H2001)</f>
        <v>Acquisition|Standard|13|Evening Weekend And Night|125001|3 Months</v>
      </c>
    </row>
    <row r="2002" spans="1:20" x14ac:dyDescent="0.25">
      <c r="A2002" t="inlineStr">
        <is>
          <t>Acquisition</t>
        </is>
      </c>
      <c r="B2002" t="inlineStr">
        <is>
          <t>Sep26-3M-Acq DY4 Gold Standard</t>
        </is>
      </c>
      <c r="C2002">
        <v>3</v>
      </c>
      <c r="D2002">
        <v>19</v>
      </c>
      <c r="E2002" t="inlineStr">
        <is>
          <t>Standard</t>
        </is>
      </c>
      <c r="F2002">
        <v>125001</v>
      </c>
      <c r="G2002">
        <v>150000</v>
      </c>
      <c r="H2002" t="inlineStr">
        <is>
          <t>3 Months</t>
        </is>
      </c>
      <c r="I2002" s="27">
        <v>46286</v>
      </c>
      <c r="J2002" s="27">
        <v>46630</v>
      </c>
      <c r="K2002">
        <v>29.377</v>
      </c>
      <c r="O2002">
        <v>200.617</v>
      </c>
      <c r="R2002" t="inlineStr">
        <is>
          <t>Standard</t>
        </is>
      </c>
      <c r="S2002" t="inlineStr">
        <is>
          <t>Standard</t>
        </is>
      </c>
      <c r="T2002" t="str">
        <f>IF($A2002="","",$A2002&amp;"|"&amp;$S2002&amp;"|"&amp;$D2002&amp;"|"&amp;$E2002&amp;"|"&amp;$F2002&amp;"|"&amp;$H2002)</f>
        <v>Acquisition|Standard|19|Standard|125001|3 Months</v>
      </c>
    </row>
    <row r="2003" spans="1:20" x14ac:dyDescent="0.25">
      <c r="A2003" t="inlineStr">
        <is>
          <t>Acquisition</t>
        </is>
      </c>
      <c r="B2003" t="inlineStr">
        <is>
          <t>Sep26-3M-Acq DY4 Gold Standard</t>
        </is>
      </c>
      <c r="C2003">
        <v>4</v>
      </c>
      <c r="D2003">
        <v>19</v>
      </c>
      <c r="E2003" t="inlineStr">
        <is>
          <t>Evening And Weekend</t>
        </is>
      </c>
      <c r="F2003">
        <v>125001</v>
      </c>
      <c r="G2003">
        <v>150000</v>
      </c>
      <c r="H2003" t="inlineStr">
        <is>
          <t>3 Months</t>
        </is>
      </c>
      <c r="I2003" s="27">
        <v>46286</v>
      </c>
      <c r="J2003" s="27">
        <v>46630</v>
      </c>
      <c r="L2003">
        <v>30.908</v>
      </c>
      <c r="N2003">
        <v>27.838</v>
      </c>
      <c r="O2003">
        <v>200.617</v>
      </c>
      <c r="R2003" t="inlineStr">
        <is>
          <t>Standard</t>
        </is>
      </c>
      <c r="S2003" t="inlineStr">
        <is>
          <t>Standard</t>
        </is>
      </c>
      <c r="T2003" t="str">
        <f>IF($A2003="","",$A2003&amp;"|"&amp;$S2003&amp;"|"&amp;$D2003&amp;"|"&amp;$E2003&amp;"|"&amp;$F2003&amp;"|"&amp;$H2003)</f>
        <v>Acquisition|Standard|19|Evening And Weekend|125001|3 Months</v>
      </c>
    </row>
    <row r="2004" spans="1:20" x14ac:dyDescent="0.25">
      <c r="A2004" t="inlineStr">
        <is>
          <t>Acquisition</t>
        </is>
      </c>
      <c r="B2004" t="inlineStr">
        <is>
          <t>Sep26-3M-Acq DY4 Gold Standard</t>
        </is>
      </c>
      <c r="C2004">
        <v>4</v>
      </c>
      <c r="D2004">
        <v>19</v>
      </c>
      <c r="E2004" t="inlineStr">
        <is>
          <t>Day Night</t>
        </is>
      </c>
      <c r="F2004">
        <v>125001</v>
      </c>
      <c r="G2004">
        <v>150000</v>
      </c>
      <c r="H2004" t="inlineStr">
        <is>
          <t>3 Months</t>
        </is>
      </c>
      <c r="I2004" s="27">
        <v>46286</v>
      </c>
      <c r="J2004" s="27">
        <v>46630</v>
      </c>
      <c r="L2004">
        <v>30.588</v>
      </c>
      <c r="M2004">
        <v>24.523</v>
      </c>
      <c r="O2004">
        <v>200.617</v>
      </c>
      <c r="R2004" t="inlineStr">
        <is>
          <t>Standard</t>
        </is>
      </c>
      <c r="S2004" t="inlineStr">
        <is>
          <t>Standard</t>
        </is>
      </c>
      <c r="T2004" t="str">
        <f>IF($A2004="","",$A2004&amp;"|"&amp;$S2004&amp;"|"&amp;$D2004&amp;"|"&amp;$E2004&amp;"|"&amp;$F2004&amp;"|"&amp;$H2004)</f>
        <v>Acquisition|Standard|19|Day Night|125001|3 Months</v>
      </c>
    </row>
    <row r="2005" spans="1:20" x14ac:dyDescent="0.25">
      <c r="A2005" t="inlineStr">
        <is>
          <t>Acquisition</t>
        </is>
      </c>
      <c r="B2005" t="inlineStr">
        <is>
          <t>Sep26-3M-Acq DY4 Gold Standard</t>
        </is>
      </c>
      <c r="C2005">
        <v>4</v>
      </c>
      <c r="D2005">
        <v>19</v>
      </c>
      <c r="E2005" t="inlineStr">
        <is>
          <t>Evening Weekend And Night</t>
        </is>
      </c>
      <c r="F2005">
        <v>125001</v>
      </c>
      <c r="G2005">
        <v>150000</v>
      </c>
      <c r="H2005" t="inlineStr">
        <is>
          <t>3 Months</t>
        </is>
      </c>
      <c r="I2005" s="27">
        <v>46286</v>
      </c>
      <c r="J2005" s="27">
        <v>46630</v>
      </c>
      <c r="L2005">
        <v>30.908</v>
      </c>
      <c r="M2005">
        <v>24.779</v>
      </c>
      <c r="N2005">
        <v>27.838</v>
      </c>
      <c r="O2005">
        <v>200.617</v>
      </c>
      <c r="R2005" t="inlineStr">
        <is>
          <t>Standard</t>
        </is>
      </c>
      <c r="S2005" t="inlineStr">
        <is>
          <t>Standard</t>
        </is>
      </c>
      <c r="T2005" t="str">
        <f>IF($A2005="","",$A2005&amp;"|"&amp;$S2005&amp;"|"&amp;$D2005&amp;"|"&amp;$E2005&amp;"|"&amp;$F2005&amp;"|"&amp;$H2005)</f>
        <v>Acquisition|Standard|19|Evening Weekend And Night|125001|3 Months</v>
      </c>
    </row>
    <row r="2006" spans="1:20" x14ac:dyDescent="0.25">
      <c r="A2006" t="inlineStr">
        <is>
          <t>Acquisition</t>
        </is>
      </c>
      <c r="B2006" t="inlineStr">
        <is>
          <t>Sep26-3M-Acq DY4 Gold Standard</t>
        </is>
      </c>
      <c r="C2006">
        <v>3</v>
      </c>
      <c r="D2006">
        <v>21</v>
      </c>
      <c r="E2006" t="inlineStr">
        <is>
          <t>Standard</t>
        </is>
      </c>
      <c r="F2006">
        <v>125001</v>
      </c>
      <c r="G2006">
        <v>150000</v>
      </c>
      <c r="H2006" t="inlineStr">
        <is>
          <t>3 Months</t>
        </is>
      </c>
      <c r="I2006" s="27">
        <v>46286</v>
      </c>
      <c r="J2006" s="27">
        <v>46630</v>
      </c>
      <c r="K2006">
        <v>29.597</v>
      </c>
      <c r="O2006">
        <v>200.617</v>
      </c>
      <c r="R2006" t="inlineStr">
        <is>
          <t>Standard</t>
        </is>
      </c>
      <c r="S2006" t="inlineStr">
        <is>
          <t>Standard</t>
        </is>
      </c>
      <c r="T2006" t="str">
        <f>IF($A2006="","",$A2006&amp;"|"&amp;$S2006&amp;"|"&amp;$D2006&amp;"|"&amp;$E2006&amp;"|"&amp;$F2006&amp;"|"&amp;$H2006)</f>
        <v>Acquisition|Standard|21|Standard|125001|3 Months</v>
      </c>
    </row>
    <row r="2007" spans="1:20" x14ac:dyDescent="0.25">
      <c r="A2007" t="inlineStr">
        <is>
          <t>Acquisition</t>
        </is>
      </c>
      <c r="B2007" t="inlineStr">
        <is>
          <t>Sep26-3M-Acq DY4 Gold Standard</t>
        </is>
      </c>
      <c r="C2007">
        <v>4</v>
      </c>
      <c r="D2007">
        <v>21</v>
      </c>
      <c r="E2007" t="inlineStr">
        <is>
          <t>Evening And Weekend</t>
        </is>
      </c>
      <c r="F2007">
        <v>125001</v>
      </c>
      <c r="G2007">
        <v>150000</v>
      </c>
      <c r="H2007" t="inlineStr">
        <is>
          <t>3 Months</t>
        </is>
      </c>
      <c r="I2007" s="27">
        <v>46286</v>
      </c>
      <c r="J2007" s="27">
        <v>46630</v>
      </c>
      <c r="L2007">
        <v>31.144</v>
      </c>
      <c r="N2007">
        <v>28.055</v>
      </c>
      <c r="O2007">
        <v>200.617</v>
      </c>
      <c r="R2007" t="inlineStr">
        <is>
          <t>Standard</t>
        </is>
      </c>
      <c r="S2007" t="inlineStr">
        <is>
          <t>Standard</t>
        </is>
      </c>
      <c r="T2007" t="str">
        <f>IF($A2007="","",$A2007&amp;"|"&amp;$S2007&amp;"|"&amp;$D2007&amp;"|"&amp;$E2007&amp;"|"&amp;$F2007&amp;"|"&amp;$H2007)</f>
        <v>Acquisition|Standard|21|Evening And Weekend|125001|3 Months</v>
      </c>
    </row>
    <row r="2008" spans="1:20" x14ac:dyDescent="0.25">
      <c r="A2008" t="inlineStr">
        <is>
          <t>Acquisition</t>
        </is>
      </c>
      <c r="B2008" t="inlineStr">
        <is>
          <t>Sep26-3M-Acq DY4 Gold Standard</t>
        </is>
      </c>
      <c r="C2008">
        <v>4</v>
      </c>
      <c r="D2008">
        <v>21</v>
      </c>
      <c r="E2008" t="inlineStr">
        <is>
          <t>Day Night</t>
        </is>
      </c>
      <c r="F2008">
        <v>125001</v>
      </c>
      <c r="G2008">
        <v>150000</v>
      </c>
      <c r="H2008" t="inlineStr">
        <is>
          <t>3 Months</t>
        </is>
      </c>
      <c r="I2008" s="27">
        <v>46286</v>
      </c>
      <c r="J2008" s="27">
        <v>46630</v>
      </c>
      <c r="L2008">
        <v>30.825</v>
      </c>
      <c r="M2008">
        <v>24.708</v>
      </c>
      <c r="O2008">
        <v>200.617</v>
      </c>
      <c r="R2008" t="inlineStr">
        <is>
          <t>Standard</t>
        </is>
      </c>
      <c r="S2008" t="inlineStr">
        <is>
          <t>Standard</t>
        </is>
      </c>
      <c r="T2008" t="str">
        <f>IF($A2008="","",$A2008&amp;"|"&amp;$S2008&amp;"|"&amp;$D2008&amp;"|"&amp;$E2008&amp;"|"&amp;$F2008&amp;"|"&amp;$H2008)</f>
        <v>Acquisition|Standard|21|Day Night|125001|3 Months</v>
      </c>
    </row>
    <row r="2009" spans="1:20" x14ac:dyDescent="0.25">
      <c r="A2009" t="inlineStr">
        <is>
          <t>Acquisition</t>
        </is>
      </c>
      <c r="B2009" t="inlineStr">
        <is>
          <t>Sep26-3M-Acq DY4 Gold Standard</t>
        </is>
      </c>
      <c r="C2009">
        <v>4</v>
      </c>
      <c r="D2009">
        <v>21</v>
      </c>
      <c r="E2009" t="inlineStr">
        <is>
          <t>Evening Weekend And Night</t>
        </is>
      </c>
      <c r="F2009">
        <v>125001</v>
      </c>
      <c r="G2009">
        <v>150000</v>
      </c>
      <c r="H2009" t="inlineStr">
        <is>
          <t>3 Months</t>
        </is>
      </c>
      <c r="I2009" s="27">
        <v>46286</v>
      </c>
      <c r="J2009" s="27">
        <v>46630</v>
      </c>
      <c r="L2009">
        <v>31.144</v>
      </c>
      <c r="M2009">
        <v>24.966</v>
      </c>
      <c r="N2009">
        <v>28.055</v>
      </c>
      <c r="O2009">
        <v>200.617</v>
      </c>
      <c r="R2009" t="inlineStr">
        <is>
          <t>Standard</t>
        </is>
      </c>
      <c r="S2009" t="inlineStr">
        <is>
          <t>Standard</t>
        </is>
      </c>
      <c r="T2009" t="str">
        <f>IF($A2009="","",$A2009&amp;"|"&amp;$S2009&amp;"|"&amp;$D2009&amp;"|"&amp;$E2009&amp;"|"&amp;$F2009&amp;"|"&amp;$H2009)</f>
        <v>Acquisition|Standard|21|Evening Weekend And Night|125001|3 Months</v>
      </c>
    </row>
    <row r="2010" spans="1:20" x14ac:dyDescent="0.25">
      <c r="A2010" t="inlineStr">
        <is>
          <t>Acquisition</t>
        </is>
      </c>
      <c r="B2010" t="inlineStr">
        <is>
          <t>Sep26-3M-Acq DY4 Gold Standard</t>
        </is>
      </c>
      <c r="C2010">
        <v>3</v>
      </c>
      <c r="D2010">
        <v>22</v>
      </c>
      <c r="E2010" t="inlineStr">
        <is>
          <t>Standard</t>
        </is>
      </c>
      <c r="F2010">
        <v>125001</v>
      </c>
      <c r="G2010">
        <v>150000</v>
      </c>
      <c r="H2010" t="inlineStr">
        <is>
          <t>3 Months</t>
        </is>
      </c>
      <c r="I2010" s="27">
        <v>46286</v>
      </c>
      <c r="J2010" s="27">
        <v>46630</v>
      </c>
      <c r="K2010">
        <v>29.597</v>
      </c>
      <c r="O2010">
        <v>200.617</v>
      </c>
      <c r="R2010" t="inlineStr">
        <is>
          <t>Standard</t>
        </is>
      </c>
      <c r="S2010" t="inlineStr">
        <is>
          <t>Standard</t>
        </is>
      </c>
      <c r="T2010" t="str">
        <f>IF($A2010="","",$A2010&amp;"|"&amp;$S2010&amp;"|"&amp;$D2010&amp;"|"&amp;$E2010&amp;"|"&amp;$F2010&amp;"|"&amp;$H2010)</f>
        <v>Acquisition|Standard|22|Standard|125001|3 Months</v>
      </c>
    </row>
    <row r="2011" spans="1:20" x14ac:dyDescent="0.25">
      <c r="A2011" t="inlineStr">
        <is>
          <t>Acquisition</t>
        </is>
      </c>
      <c r="B2011" t="inlineStr">
        <is>
          <t>Sep26-3M-Acq DY4 Gold Standard</t>
        </is>
      </c>
      <c r="C2011">
        <v>4</v>
      </c>
      <c r="D2011">
        <v>22</v>
      </c>
      <c r="E2011" t="inlineStr">
        <is>
          <t>Evening And Weekend</t>
        </is>
      </c>
      <c r="F2011">
        <v>125001</v>
      </c>
      <c r="G2011">
        <v>150000</v>
      </c>
      <c r="H2011" t="inlineStr">
        <is>
          <t>3 Months</t>
        </is>
      </c>
      <c r="I2011" s="27">
        <v>46286</v>
      </c>
      <c r="J2011" s="27">
        <v>46630</v>
      </c>
      <c r="L2011">
        <v>31.144</v>
      </c>
      <c r="N2011">
        <v>28.055</v>
      </c>
      <c r="O2011">
        <v>200.617</v>
      </c>
      <c r="R2011" t="inlineStr">
        <is>
          <t>Standard</t>
        </is>
      </c>
      <c r="S2011" t="inlineStr">
        <is>
          <t>Standard</t>
        </is>
      </c>
      <c r="T2011" t="str">
        <f>IF($A2011="","",$A2011&amp;"|"&amp;$S2011&amp;"|"&amp;$D2011&amp;"|"&amp;$E2011&amp;"|"&amp;$F2011&amp;"|"&amp;$H2011)</f>
        <v>Acquisition|Standard|22|Evening And Weekend|125001|3 Months</v>
      </c>
    </row>
    <row r="2012" spans="1:20" x14ac:dyDescent="0.25">
      <c r="A2012" t="inlineStr">
        <is>
          <t>Acquisition</t>
        </is>
      </c>
      <c r="B2012" t="inlineStr">
        <is>
          <t>Sep26-3M-Acq DY4 Gold Standard</t>
        </is>
      </c>
      <c r="C2012">
        <v>4</v>
      </c>
      <c r="D2012">
        <v>22</v>
      </c>
      <c r="E2012" t="inlineStr">
        <is>
          <t>Day Night</t>
        </is>
      </c>
      <c r="F2012">
        <v>125001</v>
      </c>
      <c r="G2012">
        <v>150000</v>
      </c>
      <c r="H2012" t="inlineStr">
        <is>
          <t>3 Months</t>
        </is>
      </c>
      <c r="I2012" s="27">
        <v>46286</v>
      </c>
      <c r="J2012" s="27">
        <v>46630</v>
      </c>
      <c r="L2012">
        <v>30.825</v>
      </c>
      <c r="M2012">
        <v>24.708</v>
      </c>
      <c r="O2012">
        <v>200.617</v>
      </c>
      <c r="R2012" t="inlineStr">
        <is>
          <t>Standard</t>
        </is>
      </c>
      <c r="S2012" t="inlineStr">
        <is>
          <t>Standard</t>
        </is>
      </c>
      <c r="T2012" t="str">
        <f>IF($A2012="","",$A2012&amp;"|"&amp;$S2012&amp;"|"&amp;$D2012&amp;"|"&amp;$E2012&amp;"|"&amp;$F2012&amp;"|"&amp;$H2012)</f>
        <v>Acquisition|Standard|22|Day Night|125001|3 Months</v>
      </c>
    </row>
    <row r="2013" spans="1:20" x14ac:dyDescent="0.25">
      <c r="A2013" t="inlineStr">
        <is>
          <t>Acquisition</t>
        </is>
      </c>
      <c r="B2013" t="inlineStr">
        <is>
          <t>Sep26-3M-Acq DY4 Gold Standard</t>
        </is>
      </c>
      <c r="C2013">
        <v>4</v>
      </c>
      <c r="D2013">
        <v>22</v>
      </c>
      <c r="E2013" t="inlineStr">
        <is>
          <t>Evening Weekend And Night</t>
        </is>
      </c>
      <c r="F2013">
        <v>125001</v>
      </c>
      <c r="G2013">
        <v>150000</v>
      </c>
      <c r="H2013" t="inlineStr">
        <is>
          <t>3 Months</t>
        </is>
      </c>
      <c r="I2013" s="27">
        <v>46286</v>
      </c>
      <c r="J2013" s="27">
        <v>46630</v>
      </c>
      <c r="L2013">
        <v>31.144</v>
      </c>
      <c r="M2013">
        <v>24.966</v>
      </c>
      <c r="N2013">
        <v>28.055</v>
      </c>
      <c r="O2013">
        <v>200.617</v>
      </c>
      <c r="R2013" t="inlineStr">
        <is>
          <t>Standard</t>
        </is>
      </c>
      <c r="S2013" t="inlineStr">
        <is>
          <t>Standard</t>
        </is>
      </c>
      <c r="T2013" t="str">
        <f>IF($A2013="","",$A2013&amp;"|"&amp;$S2013&amp;"|"&amp;$D2013&amp;"|"&amp;$E2013&amp;"|"&amp;$F2013&amp;"|"&amp;$H2013)</f>
        <v>Acquisition|Standard|22|Evening Weekend And Night|125001|3 Months</v>
      </c>
    </row>
    <row r="2014" spans="1:20" x14ac:dyDescent="0.25">
      <c r="A2014" t="inlineStr">
        <is>
          <t>Acquisition</t>
        </is>
      </c>
      <c r="B2014" t="inlineStr">
        <is>
          <t>Sep26-3M-Acq DY4 Gold Standard</t>
        </is>
      </c>
      <c r="C2014">
        <v>3</v>
      </c>
      <c r="D2014">
        <v>18</v>
      </c>
      <c r="E2014" t="inlineStr">
        <is>
          <t>Standard</t>
        </is>
      </c>
      <c r="F2014">
        <v>125001</v>
      </c>
      <c r="G2014">
        <v>150000</v>
      </c>
      <c r="H2014" t="inlineStr">
        <is>
          <t>3 Months</t>
        </is>
      </c>
      <c r="I2014" s="27">
        <v>46286</v>
      </c>
      <c r="J2014" s="27">
        <v>46630</v>
      </c>
      <c r="K2014">
        <v>28.869</v>
      </c>
      <c r="O2014">
        <v>200.617</v>
      </c>
      <c r="R2014" t="inlineStr">
        <is>
          <t>Standard</t>
        </is>
      </c>
      <c r="S2014" t="inlineStr">
        <is>
          <t>Standard</t>
        </is>
      </c>
      <c r="T2014" t="str">
        <f>IF($A2014="","",$A2014&amp;"|"&amp;$S2014&amp;"|"&amp;$D2014&amp;"|"&amp;$E2014&amp;"|"&amp;$F2014&amp;"|"&amp;$H2014)</f>
        <v>Acquisition|Standard|18|Standard|125001|3 Months</v>
      </c>
    </row>
    <row r="2015" spans="1:20" x14ac:dyDescent="0.25">
      <c r="A2015" t="inlineStr">
        <is>
          <t>Acquisition</t>
        </is>
      </c>
      <c r="B2015" t="inlineStr">
        <is>
          <t>Sep26-3M-Acq DY4 Gold Standard</t>
        </is>
      </c>
      <c r="C2015">
        <v>4</v>
      </c>
      <c r="D2015">
        <v>18</v>
      </c>
      <c r="E2015" t="inlineStr">
        <is>
          <t>Evening And Weekend</t>
        </is>
      </c>
      <c r="F2015">
        <v>125001</v>
      </c>
      <c r="G2015">
        <v>150000</v>
      </c>
      <c r="H2015" t="inlineStr">
        <is>
          <t>3 Months</t>
        </is>
      </c>
      <c r="I2015" s="27">
        <v>46286</v>
      </c>
      <c r="J2015" s="27">
        <v>46630</v>
      </c>
      <c r="L2015">
        <v>30.372</v>
      </c>
      <c r="N2015">
        <v>27.366</v>
      </c>
      <c r="O2015">
        <v>200.617</v>
      </c>
      <c r="R2015" t="inlineStr">
        <is>
          <t>Standard</t>
        </is>
      </c>
      <c r="S2015" t="inlineStr">
        <is>
          <t>Standard</t>
        </is>
      </c>
      <c r="T2015" t="str">
        <f>IF($A2015="","",$A2015&amp;"|"&amp;$S2015&amp;"|"&amp;$D2015&amp;"|"&amp;$E2015&amp;"|"&amp;$F2015&amp;"|"&amp;$H2015)</f>
        <v>Acquisition|Standard|18|Evening And Weekend|125001|3 Months</v>
      </c>
    </row>
    <row r="2016" spans="1:20" x14ac:dyDescent="0.25">
      <c r="A2016" t="inlineStr">
        <is>
          <t>Acquisition</t>
        </is>
      </c>
      <c r="B2016" t="inlineStr">
        <is>
          <t>Sep26-3M-Acq DY4 Gold Standard</t>
        </is>
      </c>
      <c r="C2016">
        <v>4</v>
      </c>
      <c r="D2016">
        <v>18</v>
      </c>
      <c r="E2016" t="inlineStr">
        <is>
          <t>Day Night</t>
        </is>
      </c>
      <c r="F2016">
        <v>125001</v>
      </c>
      <c r="G2016">
        <v>150000</v>
      </c>
      <c r="H2016" t="inlineStr">
        <is>
          <t>3 Months</t>
        </is>
      </c>
      <c r="I2016" s="27">
        <v>46286</v>
      </c>
      <c r="J2016" s="27">
        <v>46630</v>
      </c>
      <c r="L2016">
        <v>30.063</v>
      </c>
      <c r="M2016">
        <v>24.1</v>
      </c>
      <c r="O2016">
        <v>200.617</v>
      </c>
      <c r="R2016" t="inlineStr">
        <is>
          <t>Standard</t>
        </is>
      </c>
      <c r="S2016" t="inlineStr">
        <is>
          <t>Standard</t>
        </is>
      </c>
      <c r="T2016" t="str">
        <f>IF($A2016="","",$A2016&amp;"|"&amp;$S2016&amp;"|"&amp;$D2016&amp;"|"&amp;$E2016&amp;"|"&amp;$F2016&amp;"|"&amp;$H2016)</f>
        <v>Acquisition|Standard|18|Day Night|125001|3 Months</v>
      </c>
    </row>
    <row r="2017" spans="1:20" x14ac:dyDescent="0.25">
      <c r="A2017" t="inlineStr">
        <is>
          <t>Acquisition</t>
        </is>
      </c>
      <c r="B2017" t="inlineStr">
        <is>
          <t>Sep26-3M-Acq DY4 Gold Standard</t>
        </is>
      </c>
      <c r="C2017">
        <v>4</v>
      </c>
      <c r="D2017">
        <v>18</v>
      </c>
      <c r="E2017" t="inlineStr">
        <is>
          <t>Evening Weekend And Night</t>
        </is>
      </c>
      <c r="F2017">
        <v>125001</v>
      </c>
      <c r="G2017">
        <v>150000</v>
      </c>
      <c r="H2017" t="inlineStr">
        <is>
          <t>3 Months</t>
        </is>
      </c>
      <c r="I2017" s="27">
        <v>46286</v>
      </c>
      <c r="J2017" s="27">
        <v>46630</v>
      </c>
      <c r="L2017">
        <v>30.372</v>
      </c>
      <c r="M2017">
        <v>24.347</v>
      </c>
      <c r="N2017">
        <v>27.366</v>
      </c>
      <c r="O2017">
        <v>200.617</v>
      </c>
      <c r="R2017" t="inlineStr">
        <is>
          <t>Standard</t>
        </is>
      </c>
      <c r="S2017" t="inlineStr">
        <is>
          <t>Standard</t>
        </is>
      </c>
      <c r="T2017" t="str">
        <f>IF($A2017="","",$A2017&amp;"|"&amp;$S2017&amp;"|"&amp;$D2017&amp;"|"&amp;$E2017&amp;"|"&amp;$F2017&amp;"|"&amp;$H2017)</f>
        <v>Acquisition|Standard|18|Evening Weekend And Night|125001|3 Months</v>
      </c>
    </row>
    <row r="2018" spans="1:20" x14ac:dyDescent="0.25">
      <c r="A2018" t="inlineStr">
        <is>
          <t>Acquisition</t>
        </is>
      </c>
      <c r="B2018" t="inlineStr">
        <is>
          <t>Sep26-6M-Acq DY4 Gold Standard</t>
        </is>
      </c>
      <c r="C2018">
        <v>3</v>
      </c>
      <c r="D2018">
        <v>14</v>
      </c>
      <c r="E2018" t="inlineStr">
        <is>
          <t>Standard</t>
        </is>
      </c>
      <c r="F2018">
        <v>125001</v>
      </c>
      <c r="G2018">
        <v>150000</v>
      </c>
      <c r="H2018" t="inlineStr">
        <is>
          <t>6 Months</t>
        </is>
      </c>
      <c r="I2018" s="27">
        <v>46286</v>
      </c>
      <c r="J2018" s="27">
        <v>46630</v>
      </c>
      <c r="K2018">
        <v>28.916</v>
      </c>
      <c r="O2018">
        <v>200.617</v>
      </c>
      <c r="R2018" t="inlineStr">
        <is>
          <t>Standard</t>
        </is>
      </c>
      <c r="S2018" t="inlineStr">
        <is>
          <t>Standard</t>
        </is>
      </c>
      <c r="T2018" t="str">
        <f>IF($A2018="","",$A2018&amp;"|"&amp;$S2018&amp;"|"&amp;$D2018&amp;"|"&amp;$E2018&amp;"|"&amp;$F2018&amp;"|"&amp;$H2018)</f>
        <v>Acquisition|Standard|14|Standard|125001|6 Months</v>
      </c>
    </row>
    <row r="2019" spans="1:20" x14ac:dyDescent="0.25">
      <c r="A2019" t="inlineStr">
        <is>
          <t>Acquisition</t>
        </is>
      </c>
      <c r="B2019" t="inlineStr">
        <is>
          <t>Sep26-6M-Acq DY4 Gold Standard</t>
        </is>
      </c>
      <c r="C2019">
        <v>4</v>
      </c>
      <c r="D2019">
        <v>14</v>
      </c>
      <c r="E2019" t="inlineStr">
        <is>
          <t>Evening And Weekend</t>
        </is>
      </c>
      <c r="F2019">
        <v>125001</v>
      </c>
      <c r="G2019">
        <v>150000</v>
      </c>
      <c r="H2019" t="inlineStr">
        <is>
          <t>6 Months</t>
        </is>
      </c>
      <c r="I2019" s="27">
        <v>46286</v>
      </c>
      <c r="J2019" s="27">
        <v>46630</v>
      </c>
      <c r="L2019">
        <v>30.423</v>
      </c>
      <c r="N2019">
        <v>27.407</v>
      </c>
      <c r="O2019">
        <v>200.617</v>
      </c>
      <c r="R2019" t="inlineStr">
        <is>
          <t>Standard</t>
        </is>
      </c>
      <c r="S2019" t="inlineStr">
        <is>
          <t>Standard</t>
        </is>
      </c>
      <c r="T2019" t="str">
        <f>IF($A2019="","",$A2019&amp;"|"&amp;$S2019&amp;"|"&amp;$D2019&amp;"|"&amp;$E2019&amp;"|"&amp;$F2019&amp;"|"&amp;$H2019)</f>
        <v>Acquisition|Standard|14|Evening And Weekend|125001|6 Months</v>
      </c>
    </row>
    <row r="2020" spans="1:20" x14ac:dyDescent="0.25">
      <c r="A2020" t="inlineStr">
        <is>
          <t>Acquisition</t>
        </is>
      </c>
      <c r="B2020" t="inlineStr">
        <is>
          <t>Sep26-6M-Acq DY4 Gold Standard</t>
        </is>
      </c>
      <c r="C2020">
        <v>4</v>
      </c>
      <c r="D2020">
        <v>14</v>
      </c>
      <c r="E2020" t="inlineStr">
        <is>
          <t>Day Night</t>
        </is>
      </c>
      <c r="F2020">
        <v>125001</v>
      </c>
      <c r="G2020">
        <v>150000</v>
      </c>
      <c r="H2020" t="inlineStr">
        <is>
          <t>6 Months</t>
        </is>
      </c>
      <c r="I2020" s="27">
        <v>46286</v>
      </c>
      <c r="J2020" s="27">
        <v>46630</v>
      </c>
      <c r="L2020">
        <v>30.115</v>
      </c>
      <c r="M2020">
        <v>24.142</v>
      </c>
      <c r="O2020">
        <v>200.617</v>
      </c>
      <c r="R2020" t="inlineStr">
        <is>
          <t>Standard</t>
        </is>
      </c>
      <c r="S2020" t="inlineStr">
        <is>
          <t>Standard</t>
        </is>
      </c>
      <c r="T2020" t="str">
        <f>IF($A2020="","",$A2020&amp;"|"&amp;$S2020&amp;"|"&amp;$D2020&amp;"|"&amp;$E2020&amp;"|"&amp;$F2020&amp;"|"&amp;$H2020)</f>
        <v>Acquisition|Standard|14|Day Night|125001|6 Months</v>
      </c>
    </row>
    <row r="2021" spans="1:20" x14ac:dyDescent="0.25">
      <c r="A2021" t="inlineStr">
        <is>
          <t>Acquisition</t>
        </is>
      </c>
      <c r="B2021" t="inlineStr">
        <is>
          <t>Sep26-6M-Acq DY4 Gold Standard</t>
        </is>
      </c>
      <c r="C2021">
        <v>4</v>
      </c>
      <c r="D2021">
        <v>14</v>
      </c>
      <c r="E2021" t="inlineStr">
        <is>
          <t>Evening Weekend And Night</t>
        </is>
      </c>
      <c r="F2021">
        <v>125001</v>
      </c>
      <c r="G2021">
        <v>150000</v>
      </c>
      <c r="H2021" t="inlineStr">
        <is>
          <t>6 Months</t>
        </is>
      </c>
      <c r="I2021" s="27">
        <v>46286</v>
      </c>
      <c r="J2021" s="27">
        <v>46630</v>
      </c>
      <c r="L2021">
        <v>30.423</v>
      </c>
      <c r="M2021">
        <v>24.389</v>
      </c>
      <c r="N2021">
        <v>27.407</v>
      </c>
      <c r="O2021">
        <v>200.617</v>
      </c>
      <c r="R2021" t="inlineStr">
        <is>
          <t>Standard</t>
        </is>
      </c>
      <c r="S2021" t="inlineStr">
        <is>
          <t>Standard</t>
        </is>
      </c>
      <c r="T2021" t="str">
        <f>IF($A2021="","",$A2021&amp;"|"&amp;$S2021&amp;"|"&amp;$D2021&amp;"|"&amp;$E2021&amp;"|"&amp;$F2021&amp;"|"&amp;$H2021)</f>
        <v>Acquisition|Standard|14|Evening Weekend And Night|125001|6 Months</v>
      </c>
    </row>
    <row r="2022" spans="1:20" x14ac:dyDescent="0.25">
      <c r="A2022" t="inlineStr">
        <is>
          <t>Acquisition</t>
        </is>
      </c>
      <c r="B2022" t="inlineStr">
        <is>
          <t>Sep26-6M-Acq DY4 Gold Standard</t>
        </is>
      </c>
      <c r="C2022">
        <v>3</v>
      </c>
      <c r="D2022">
        <v>10</v>
      </c>
      <c r="E2022" t="inlineStr">
        <is>
          <t>Standard</t>
        </is>
      </c>
      <c r="F2022">
        <v>125001</v>
      </c>
      <c r="G2022">
        <v>150000</v>
      </c>
      <c r="H2022" t="inlineStr">
        <is>
          <t>6 Months</t>
        </is>
      </c>
      <c r="I2022" s="27">
        <v>46286</v>
      </c>
      <c r="J2022" s="27">
        <v>46630</v>
      </c>
      <c r="K2022">
        <v>29.112</v>
      </c>
      <c r="O2022">
        <v>200.617</v>
      </c>
      <c r="R2022" t="inlineStr">
        <is>
          <t>Standard</t>
        </is>
      </c>
      <c r="S2022" t="inlineStr">
        <is>
          <t>Standard</t>
        </is>
      </c>
      <c r="T2022" t="str">
        <f>IF($A2022="","",$A2022&amp;"|"&amp;$S2022&amp;"|"&amp;$D2022&amp;"|"&amp;$E2022&amp;"|"&amp;$F2022&amp;"|"&amp;$H2022)</f>
        <v>Acquisition|Standard|10|Standard|125001|6 Months</v>
      </c>
    </row>
    <row r="2023" spans="1:20" x14ac:dyDescent="0.25">
      <c r="A2023" t="inlineStr">
        <is>
          <t>Acquisition</t>
        </is>
      </c>
      <c r="B2023" t="inlineStr">
        <is>
          <t>Sep26-6M-Acq DY4 Gold Standard</t>
        </is>
      </c>
      <c r="C2023">
        <v>4</v>
      </c>
      <c r="D2023">
        <v>10</v>
      </c>
      <c r="E2023" t="inlineStr">
        <is>
          <t>Evening And Weekend</t>
        </is>
      </c>
      <c r="F2023">
        <v>125001</v>
      </c>
      <c r="G2023">
        <v>150000</v>
      </c>
      <c r="H2023" t="inlineStr">
        <is>
          <t>6 Months</t>
        </is>
      </c>
      <c r="I2023" s="27">
        <v>46286</v>
      </c>
      <c r="J2023" s="27">
        <v>46630</v>
      </c>
      <c r="L2023">
        <v>30.629</v>
      </c>
      <c r="N2023">
        <v>27.591</v>
      </c>
      <c r="O2023">
        <v>200.617</v>
      </c>
      <c r="R2023" t="inlineStr">
        <is>
          <t>Standard</t>
        </is>
      </c>
      <c r="S2023" t="inlineStr">
        <is>
          <t>Standard</t>
        </is>
      </c>
      <c r="T2023" t="str">
        <f>IF($A2023="","",$A2023&amp;"|"&amp;$S2023&amp;"|"&amp;$D2023&amp;"|"&amp;$E2023&amp;"|"&amp;$F2023&amp;"|"&amp;$H2023)</f>
        <v>Acquisition|Standard|10|Evening And Weekend|125001|6 Months</v>
      </c>
    </row>
    <row r="2024" spans="1:20" x14ac:dyDescent="0.25">
      <c r="A2024" t="inlineStr">
        <is>
          <t>Acquisition</t>
        </is>
      </c>
      <c r="B2024" t="inlineStr">
        <is>
          <t>Sep26-6M-Acq DY4 Gold Standard</t>
        </is>
      </c>
      <c r="C2024">
        <v>4</v>
      </c>
      <c r="D2024">
        <v>10</v>
      </c>
      <c r="E2024" t="inlineStr">
        <is>
          <t>Day Night</t>
        </is>
      </c>
      <c r="F2024">
        <v>125001</v>
      </c>
      <c r="G2024">
        <v>150000</v>
      </c>
      <c r="H2024" t="inlineStr">
        <is>
          <t>6 Months</t>
        </is>
      </c>
      <c r="I2024" s="27">
        <v>46286</v>
      </c>
      <c r="J2024" s="27">
        <v>46630</v>
      </c>
      <c r="L2024">
        <v>30.32</v>
      </c>
      <c r="M2024">
        <v>24.295</v>
      </c>
      <c r="O2024">
        <v>200.617</v>
      </c>
      <c r="R2024" t="inlineStr">
        <is>
          <t>Standard</t>
        </is>
      </c>
      <c r="S2024" t="inlineStr">
        <is>
          <t>Standard</t>
        </is>
      </c>
      <c r="T2024" t="str">
        <f>IF($A2024="","",$A2024&amp;"|"&amp;$S2024&amp;"|"&amp;$D2024&amp;"|"&amp;$E2024&amp;"|"&amp;$F2024&amp;"|"&amp;$H2024)</f>
        <v>Acquisition|Standard|10|Day Night|125001|6 Months</v>
      </c>
    </row>
    <row r="2025" spans="1:20" x14ac:dyDescent="0.25">
      <c r="A2025" t="inlineStr">
        <is>
          <t>Acquisition</t>
        </is>
      </c>
      <c r="B2025" t="inlineStr">
        <is>
          <t>Sep26-6M-Acq DY4 Gold Standard</t>
        </is>
      </c>
      <c r="C2025">
        <v>4</v>
      </c>
      <c r="D2025">
        <v>10</v>
      </c>
      <c r="E2025" t="inlineStr">
        <is>
          <t>Evening Weekend And Night</t>
        </is>
      </c>
      <c r="F2025">
        <v>125001</v>
      </c>
      <c r="G2025">
        <v>150000</v>
      </c>
      <c r="H2025" t="inlineStr">
        <is>
          <t>6 Months</t>
        </is>
      </c>
      <c r="I2025" s="27">
        <v>46286</v>
      </c>
      <c r="J2025" s="27">
        <v>46630</v>
      </c>
      <c r="L2025">
        <v>30.629</v>
      </c>
      <c r="M2025">
        <v>24.554</v>
      </c>
      <c r="N2025">
        <v>27.591</v>
      </c>
      <c r="O2025">
        <v>200.617</v>
      </c>
      <c r="R2025" t="inlineStr">
        <is>
          <t>Standard</t>
        </is>
      </c>
      <c r="S2025" t="inlineStr">
        <is>
          <t>Standard</t>
        </is>
      </c>
      <c r="T2025" t="str">
        <f>IF($A2025="","",$A2025&amp;"|"&amp;$S2025&amp;"|"&amp;$D2025&amp;"|"&amp;$E2025&amp;"|"&amp;$F2025&amp;"|"&amp;$H2025)</f>
        <v>Acquisition|Standard|10|Evening Weekend And Night|125001|6 Months</v>
      </c>
    </row>
    <row r="2026" spans="1:20" x14ac:dyDescent="0.25">
      <c r="A2026" t="inlineStr">
        <is>
          <t>Acquisition</t>
        </is>
      </c>
      <c r="B2026" t="inlineStr">
        <is>
          <t>Sep26-6M-Acq DY4 Gold Standard</t>
        </is>
      </c>
      <c r="C2026">
        <v>3</v>
      </c>
      <c r="D2026">
        <v>23</v>
      </c>
      <c r="E2026" t="inlineStr">
        <is>
          <t>Standard</t>
        </is>
      </c>
      <c r="F2026">
        <v>125001</v>
      </c>
      <c r="G2026">
        <v>150000</v>
      </c>
      <c r="H2026" t="inlineStr">
        <is>
          <t>6 Months</t>
        </is>
      </c>
      <c r="I2026" s="27">
        <v>46286</v>
      </c>
      <c r="J2026" s="27">
        <v>46630</v>
      </c>
      <c r="K2026">
        <v>28.577</v>
      </c>
      <c r="O2026">
        <v>200.617</v>
      </c>
      <c r="R2026" t="inlineStr">
        <is>
          <t>Standard</t>
        </is>
      </c>
      <c r="S2026" t="inlineStr">
        <is>
          <t>Standard</t>
        </is>
      </c>
      <c r="T2026" t="str">
        <f>IF($A2026="","",$A2026&amp;"|"&amp;$S2026&amp;"|"&amp;$D2026&amp;"|"&amp;$E2026&amp;"|"&amp;$F2026&amp;"|"&amp;$H2026)</f>
        <v>Acquisition|Standard|23|Standard|125001|6 Months</v>
      </c>
    </row>
    <row r="2027" spans="1:20" x14ac:dyDescent="0.25">
      <c r="A2027" t="inlineStr">
        <is>
          <t>Acquisition</t>
        </is>
      </c>
      <c r="B2027" t="inlineStr">
        <is>
          <t>Sep26-6M-Acq DY4 Gold Standard</t>
        </is>
      </c>
      <c r="C2027">
        <v>4</v>
      </c>
      <c r="D2027">
        <v>23</v>
      </c>
      <c r="E2027" t="inlineStr">
        <is>
          <t>Evening And Weekend</t>
        </is>
      </c>
      <c r="F2027">
        <v>125001</v>
      </c>
      <c r="G2027">
        <v>150000</v>
      </c>
      <c r="H2027" t="inlineStr">
        <is>
          <t>6 Months</t>
        </is>
      </c>
      <c r="I2027" s="27">
        <v>46286</v>
      </c>
      <c r="J2027" s="27">
        <v>46630</v>
      </c>
      <c r="L2027">
        <v>30.073</v>
      </c>
      <c r="N2027">
        <v>27.087</v>
      </c>
      <c r="O2027">
        <v>200.617</v>
      </c>
      <c r="R2027" t="inlineStr">
        <is>
          <t>Standard</t>
        </is>
      </c>
      <c r="S2027" t="inlineStr">
        <is>
          <t>Standard</t>
        </is>
      </c>
      <c r="T2027" t="str">
        <f>IF($A2027="","",$A2027&amp;"|"&amp;$S2027&amp;"|"&amp;$D2027&amp;"|"&amp;$E2027&amp;"|"&amp;$F2027&amp;"|"&amp;$H2027)</f>
        <v>Acquisition|Standard|23|Evening And Weekend|125001|6 Months</v>
      </c>
    </row>
    <row r="2028" spans="1:20" x14ac:dyDescent="0.25">
      <c r="A2028" t="inlineStr">
        <is>
          <t>Acquisition</t>
        </is>
      </c>
      <c r="B2028" t="inlineStr">
        <is>
          <t>Sep26-6M-Acq DY4 Gold Standard</t>
        </is>
      </c>
      <c r="C2028">
        <v>4</v>
      </c>
      <c r="D2028">
        <v>23</v>
      </c>
      <c r="E2028" t="inlineStr">
        <is>
          <t>Day Night</t>
        </is>
      </c>
      <c r="F2028">
        <v>125001</v>
      </c>
      <c r="G2028">
        <v>150000</v>
      </c>
      <c r="H2028" t="inlineStr">
        <is>
          <t>6 Months</t>
        </is>
      </c>
      <c r="I2028" s="27">
        <v>46286</v>
      </c>
      <c r="J2028" s="27">
        <v>46630</v>
      </c>
      <c r="L2028">
        <v>29.754</v>
      </c>
      <c r="M2028">
        <v>23.853</v>
      </c>
      <c r="O2028">
        <v>200.617</v>
      </c>
      <c r="R2028" t="inlineStr">
        <is>
          <t>Standard</t>
        </is>
      </c>
      <c r="S2028" t="inlineStr">
        <is>
          <t>Standard</t>
        </is>
      </c>
      <c r="T2028" t="str">
        <f>IF($A2028="","",$A2028&amp;"|"&amp;$S2028&amp;"|"&amp;$D2028&amp;"|"&amp;$E2028&amp;"|"&amp;$F2028&amp;"|"&amp;$H2028)</f>
        <v>Acquisition|Standard|23|Day Night|125001|6 Months</v>
      </c>
    </row>
    <row r="2029" spans="1:20" x14ac:dyDescent="0.25">
      <c r="A2029" t="inlineStr">
        <is>
          <t>Acquisition</t>
        </is>
      </c>
      <c r="B2029" t="inlineStr">
        <is>
          <t>Sep26-6M-Acq DY4 Gold Standard</t>
        </is>
      </c>
      <c r="C2029">
        <v>4</v>
      </c>
      <c r="D2029">
        <v>23</v>
      </c>
      <c r="E2029" t="inlineStr">
        <is>
          <t>Evening Weekend And Night</t>
        </is>
      </c>
      <c r="F2029">
        <v>125001</v>
      </c>
      <c r="G2029">
        <v>150000</v>
      </c>
      <c r="H2029" t="inlineStr">
        <is>
          <t>6 Months</t>
        </is>
      </c>
      <c r="I2029" s="27">
        <v>46286</v>
      </c>
      <c r="J2029" s="27">
        <v>46630</v>
      </c>
      <c r="L2029">
        <v>30.073</v>
      </c>
      <c r="M2029">
        <v>24.1</v>
      </c>
      <c r="N2029">
        <v>27.087</v>
      </c>
      <c r="O2029">
        <v>200.617</v>
      </c>
      <c r="R2029" t="inlineStr">
        <is>
          <t>Standard</t>
        </is>
      </c>
      <c r="S2029" t="inlineStr">
        <is>
          <t>Standard</t>
        </is>
      </c>
      <c r="T2029" t="str">
        <f>IF($A2029="","",$A2029&amp;"|"&amp;$S2029&amp;"|"&amp;$D2029&amp;"|"&amp;$E2029&amp;"|"&amp;$F2029&amp;"|"&amp;$H2029)</f>
        <v>Acquisition|Standard|23|Evening Weekend And Night|125001|6 Months</v>
      </c>
    </row>
    <row r="2030" spans="1:20" x14ac:dyDescent="0.25">
      <c r="A2030" t="inlineStr">
        <is>
          <t>Acquisition</t>
        </is>
      </c>
      <c r="B2030" t="inlineStr">
        <is>
          <t>Sep26-6M-Acq DY4 Gold Standard</t>
        </is>
      </c>
      <c r="C2030">
        <v>3</v>
      </c>
      <c r="D2030">
        <v>20</v>
      </c>
      <c r="E2030" t="inlineStr">
        <is>
          <t>Standard</t>
        </is>
      </c>
      <c r="F2030">
        <v>125001</v>
      </c>
      <c r="G2030">
        <v>150000</v>
      </c>
      <c r="H2030" t="inlineStr">
        <is>
          <t>6 Months</t>
        </is>
      </c>
      <c r="I2030" s="27">
        <v>46286</v>
      </c>
      <c r="J2030" s="27">
        <v>46630</v>
      </c>
      <c r="K2030">
        <v>29.167</v>
      </c>
      <c r="O2030">
        <v>200.617</v>
      </c>
      <c r="R2030" t="inlineStr">
        <is>
          <t>Standard</t>
        </is>
      </c>
      <c r="S2030" t="inlineStr">
        <is>
          <t>Standard</t>
        </is>
      </c>
      <c r="T2030" t="str">
        <f>IF($A2030="","",$A2030&amp;"|"&amp;$S2030&amp;"|"&amp;$D2030&amp;"|"&amp;$E2030&amp;"|"&amp;$F2030&amp;"|"&amp;$H2030)</f>
        <v>Acquisition|Standard|20|Standard|125001|6 Months</v>
      </c>
    </row>
    <row r="2031" spans="1:20" x14ac:dyDescent="0.25">
      <c r="A2031" t="inlineStr">
        <is>
          <t>Acquisition</t>
        </is>
      </c>
      <c r="B2031" t="inlineStr">
        <is>
          <t>Sep26-6M-Acq DY4 Gold Standard</t>
        </is>
      </c>
      <c r="C2031">
        <v>4</v>
      </c>
      <c r="D2031">
        <v>20</v>
      </c>
      <c r="E2031" t="inlineStr">
        <is>
          <t>Evening And Weekend</t>
        </is>
      </c>
      <c r="F2031">
        <v>125001</v>
      </c>
      <c r="G2031">
        <v>150000</v>
      </c>
      <c r="H2031" t="inlineStr">
        <is>
          <t>6 Months</t>
        </is>
      </c>
      <c r="I2031" s="27">
        <v>46286</v>
      </c>
      <c r="J2031" s="27">
        <v>46630</v>
      </c>
      <c r="L2031">
        <v>30.691</v>
      </c>
      <c r="N2031">
        <v>27.643</v>
      </c>
      <c r="O2031">
        <v>200.617</v>
      </c>
      <c r="R2031" t="inlineStr">
        <is>
          <t>Standard</t>
        </is>
      </c>
      <c r="S2031" t="inlineStr">
        <is>
          <t>Standard</t>
        </is>
      </c>
      <c r="T2031" t="str">
        <f>IF($A2031="","",$A2031&amp;"|"&amp;$S2031&amp;"|"&amp;$D2031&amp;"|"&amp;$E2031&amp;"|"&amp;$F2031&amp;"|"&amp;$H2031)</f>
        <v>Acquisition|Standard|20|Evening And Weekend|125001|6 Months</v>
      </c>
    </row>
    <row r="2032" spans="1:20" x14ac:dyDescent="0.25">
      <c r="A2032" t="inlineStr">
        <is>
          <t>Acquisition</t>
        </is>
      </c>
      <c r="B2032" t="inlineStr">
        <is>
          <t>Sep26-6M-Acq DY4 Gold Standard</t>
        </is>
      </c>
      <c r="C2032">
        <v>4</v>
      </c>
      <c r="D2032">
        <v>20</v>
      </c>
      <c r="E2032" t="inlineStr">
        <is>
          <t>Day Night</t>
        </is>
      </c>
      <c r="F2032">
        <v>125001</v>
      </c>
      <c r="G2032">
        <v>150000</v>
      </c>
      <c r="H2032" t="inlineStr">
        <is>
          <t>6 Months</t>
        </is>
      </c>
      <c r="I2032" s="27">
        <v>46286</v>
      </c>
      <c r="J2032" s="27">
        <v>46630</v>
      </c>
      <c r="L2032">
        <v>30.372</v>
      </c>
      <c r="M2032">
        <v>24.347</v>
      </c>
      <c r="O2032">
        <v>200.617</v>
      </c>
      <c r="R2032" t="inlineStr">
        <is>
          <t>Standard</t>
        </is>
      </c>
      <c r="S2032" t="inlineStr">
        <is>
          <t>Standard</t>
        </is>
      </c>
      <c r="T2032" t="str">
        <f>IF($A2032="","",$A2032&amp;"|"&amp;$S2032&amp;"|"&amp;$D2032&amp;"|"&amp;$E2032&amp;"|"&amp;$F2032&amp;"|"&amp;$H2032)</f>
        <v>Acquisition|Standard|20|Day Night|125001|6 Months</v>
      </c>
    </row>
    <row r="2033" spans="1:20" x14ac:dyDescent="0.25">
      <c r="A2033" t="inlineStr">
        <is>
          <t>Acquisition</t>
        </is>
      </c>
      <c r="B2033" t="inlineStr">
        <is>
          <t>Sep26-6M-Acq DY4 Gold Standard</t>
        </is>
      </c>
      <c r="C2033">
        <v>4</v>
      </c>
      <c r="D2033">
        <v>20</v>
      </c>
      <c r="E2033" t="inlineStr">
        <is>
          <t>Evening Weekend And Night</t>
        </is>
      </c>
      <c r="F2033">
        <v>125001</v>
      </c>
      <c r="G2033">
        <v>150000</v>
      </c>
      <c r="H2033" t="inlineStr">
        <is>
          <t>6 Months</t>
        </is>
      </c>
      <c r="I2033" s="27">
        <v>46286</v>
      </c>
      <c r="J2033" s="27">
        <v>46630</v>
      </c>
      <c r="L2033">
        <v>30.691</v>
      </c>
      <c r="M2033">
        <v>24.604</v>
      </c>
      <c r="N2033">
        <v>27.643</v>
      </c>
      <c r="O2033">
        <v>200.617</v>
      </c>
      <c r="R2033" t="inlineStr">
        <is>
          <t>Standard</t>
        </is>
      </c>
      <c r="S2033" t="inlineStr">
        <is>
          <t>Standard</t>
        </is>
      </c>
      <c r="T2033" t="str">
        <f>IF($A2033="","",$A2033&amp;"|"&amp;$S2033&amp;"|"&amp;$D2033&amp;"|"&amp;$E2033&amp;"|"&amp;$F2033&amp;"|"&amp;$H2033)</f>
        <v>Acquisition|Standard|20|Evening Weekend And Night|125001|6 Months</v>
      </c>
    </row>
    <row r="2034" spans="1:20" x14ac:dyDescent="0.25">
      <c r="A2034" t="inlineStr">
        <is>
          <t>Acquisition</t>
        </is>
      </c>
      <c r="B2034" t="inlineStr">
        <is>
          <t>Sep26-6M-Acq DY4 Gold Standard</t>
        </is>
      </c>
      <c r="C2034">
        <v>3</v>
      </c>
      <c r="D2034">
        <v>17</v>
      </c>
      <c r="E2034" t="inlineStr">
        <is>
          <t>Standard</t>
        </is>
      </c>
      <c r="F2034">
        <v>125001</v>
      </c>
      <c r="G2034">
        <v>150000</v>
      </c>
      <c r="H2034" t="inlineStr">
        <is>
          <t>6 Months</t>
        </is>
      </c>
      <c r="I2034" s="27">
        <v>46286</v>
      </c>
      <c r="J2034" s="27">
        <v>46630</v>
      </c>
      <c r="K2034">
        <v>28.438</v>
      </c>
      <c r="O2034">
        <v>200.617</v>
      </c>
      <c r="R2034" t="inlineStr">
        <is>
          <t>Standard</t>
        </is>
      </c>
      <c r="S2034" t="inlineStr">
        <is>
          <t>Standard</t>
        </is>
      </c>
      <c r="T2034" t="str">
        <f>IF($A2034="","",$A2034&amp;"|"&amp;$S2034&amp;"|"&amp;$D2034&amp;"|"&amp;$E2034&amp;"|"&amp;$F2034&amp;"|"&amp;$H2034)</f>
        <v>Acquisition|Standard|17|Standard|125001|6 Months</v>
      </c>
    </row>
    <row r="2035" spans="1:20" x14ac:dyDescent="0.25">
      <c r="A2035" t="inlineStr">
        <is>
          <t>Acquisition</t>
        </is>
      </c>
      <c r="B2035" t="inlineStr">
        <is>
          <t>Sep26-6M-Acq DY4 Gold Standard</t>
        </is>
      </c>
      <c r="C2035">
        <v>4</v>
      </c>
      <c r="D2035">
        <v>17</v>
      </c>
      <c r="E2035" t="inlineStr">
        <is>
          <t>Evening And Weekend</t>
        </is>
      </c>
      <c r="F2035">
        <v>125001</v>
      </c>
      <c r="G2035">
        <v>150000</v>
      </c>
      <c r="H2035" t="inlineStr">
        <is>
          <t>6 Months</t>
        </is>
      </c>
      <c r="I2035" s="27">
        <v>46286</v>
      </c>
      <c r="J2035" s="27">
        <v>46630</v>
      </c>
      <c r="L2035">
        <v>29.918</v>
      </c>
      <c r="N2035">
        <v>26.953</v>
      </c>
      <c r="O2035">
        <v>200.617</v>
      </c>
      <c r="R2035" t="inlineStr">
        <is>
          <t>Standard</t>
        </is>
      </c>
      <c r="S2035" t="inlineStr">
        <is>
          <t>Standard</t>
        </is>
      </c>
      <c r="T2035" t="str">
        <f>IF($A2035="","",$A2035&amp;"|"&amp;$S2035&amp;"|"&amp;$D2035&amp;"|"&amp;$E2035&amp;"|"&amp;$F2035&amp;"|"&amp;$H2035)</f>
        <v>Acquisition|Standard|17|Evening And Weekend|125001|6 Months</v>
      </c>
    </row>
    <row r="2036" spans="1:20" x14ac:dyDescent="0.25">
      <c r="A2036" t="inlineStr">
        <is>
          <t>Acquisition</t>
        </is>
      </c>
      <c r="B2036" t="inlineStr">
        <is>
          <t>Sep26-6M-Acq DY4 Gold Standard</t>
        </is>
      </c>
      <c r="C2036">
        <v>4</v>
      </c>
      <c r="D2036">
        <v>17</v>
      </c>
      <c r="E2036" t="inlineStr">
        <is>
          <t>Day Night</t>
        </is>
      </c>
      <c r="F2036">
        <v>125001</v>
      </c>
      <c r="G2036">
        <v>150000</v>
      </c>
      <c r="H2036" t="inlineStr">
        <is>
          <t>6 Months</t>
        </is>
      </c>
      <c r="I2036" s="27">
        <v>46286</v>
      </c>
      <c r="J2036" s="27">
        <v>46630</v>
      </c>
      <c r="L2036">
        <v>29.609</v>
      </c>
      <c r="M2036">
        <v>23.74</v>
      </c>
      <c r="O2036">
        <v>200.617</v>
      </c>
      <c r="R2036" t="inlineStr">
        <is>
          <t>Standard</t>
        </is>
      </c>
      <c r="S2036" t="inlineStr">
        <is>
          <t>Standard</t>
        </is>
      </c>
      <c r="T2036" t="str">
        <f>IF($A2036="","",$A2036&amp;"|"&amp;$S2036&amp;"|"&amp;$D2036&amp;"|"&amp;$E2036&amp;"|"&amp;$F2036&amp;"|"&amp;$H2036)</f>
        <v>Acquisition|Standard|17|Day Night|125001|6 Months</v>
      </c>
    </row>
    <row r="2037" spans="1:20" x14ac:dyDescent="0.25">
      <c r="A2037" t="inlineStr">
        <is>
          <t>Acquisition</t>
        </is>
      </c>
      <c r="B2037" t="inlineStr">
        <is>
          <t>Sep26-6M-Acq DY4 Gold Standard</t>
        </is>
      </c>
      <c r="C2037">
        <v>4</v>
      </c>
      <c r="D2037">
        <v>17</v>
      </c>
      <c r="E2037" t="inlineStr">
        <is>
          <t>Evening Weekend And Night</t>
        </is>
      </c>
      <c r="F2037">
        <v>125001</v>
      </c>
      <c r="G2037">
        <v>150000</v>
      </c>
      <c r="H2037" t="inlineStr">
        <is>
          <t>6 Months</t>
        </is>
      </c>
      <c r="I2037" s="27">
        <v>46286</v>
      </c>
      <c r="J2037" s="27">
        <v>46630</v>
      </c>
      <c r="L2037">
        <v>29.918</v>
      </c>
      <c r="M2037">
        <v>23.986</v>
      </c>
      <c r="N2037">
        <v>26.953</v>
      </c>
      <c r="O2037">
        <v>200.617</v>
      </c>
      <c r="R2037" t="inlineStr">
        <is>
          <t>Standard</t>
        </is>
      </c>
      <c r="S2037" t="inlineStr">
        <is>
          <t>Standard</t>
        </is>
      </c>
      <c r="T2037" t="str">
        <f>IF($A2037="","",$A2037&amp;"|"&amp;$S2037&amp;"|"&amp;$D2037&amp;"|"&amp;$E2037&amp;"|"&amp;$F2037&amp;"|"&amp;$H2037)</f>
        <v>Acquisition|Standard|17|Evening Weekend And Night|125001|6 Months</v>
      </c>
    </row>
    <row r="2038" spans="1:20" x14ac:dyDescent="0.25">
      <c r="A2038" t="inlineStr">
        <is>
          <t>Acquisition</t>
        </is>
      </c>
      <c r="B2038" t="inlineStr">
        <is>
          <t>Sep26-6M-Acq DY4 Gold Standard</t>
        </is>
      </c>
      <c r="C2038">
        <v>3</v>
      </c>
      <c r="D2038">
        <v>12</v>
      </c>
      <c r="E2038" t="inlineStr">
        <is>
          <t>Standard</t>
        </is>
      </c>
      <c r="F2038">
        <v>125001</v>
      </c>
      <c r="G2038">
        <v>150000</v>
      </c>
      <c r="H2038" t="inlineStr">
        <is>
          <t>6 Months</t>
        </is>
      </c>
      <c r="I2038" s="27">
        <v>46286</v>
      </c>
      <c r="J2038" s="27">
        <v>46630</v>
      </c>
      <c r="K2038">
        <v>28.671</v>
      </c>
      <c r="O2038">
        <v>200.617</v>
      </c>
      <c r="R2038" t="inlineStr">
        <is>
          <t>Standard</t>
        </is>
      </c>
      <c r="S2038" t="inlineStr">
        <is>
          <t>Standard</t>
        </is>
      </c>
      <c r="T2038" t="str">
        <f>IF($A2038="","",$A2038&amp;"|"&amp;$S2038&amp;"|"&amp;$D2038&amp;"|"&amp;$E2038&amp;"|"&amp;$F2038&amp;"|"&amp;$H2038)</f>
        <v>Acquisition|Standard|12|Standard|125001|6 Months</v>
      </c>
    </row>
    <row r="2039" spans="1:20" x14ac:dyDescent="0.25">
      <c r="A2039" t="inlineStr">
        <is>
          <t>Acquisition</t>
        </is>
      </c>
      <c r="B2039" t="inlineStr">
        <is>
          <t>Sep26-6M-Acq DY4 Gold Standard</t>
        </is>
      </c>
      <c r="C2039">
        <v>4</v>
      </c>
      <c r="D2039">
        <v>12</v>
      </c>
      <c r="E2039" t="inlineStr">
        <is>
          <t>Evening And Weekend</t>
        </is>
      </c>
      <c r="F2039">
        <v>125001</v>
      </c>
      <c r="G2039">
        <v>150000</v>
      </c>
      <c r="H2039" t="inlineStr">
        <is>
          <t>6 Months</t>
        </is>
      </c>
      <c r="I2039" s="27">
        <v>46286</v>
      </c>
      <c r="J2039" s="27">
        <v>46630</v>
      </c>
      <c r="L2039">
        <v>30.165</v>
      </c>
      <c r="N2039">
        <v>27.17</v>
      </c>
      <c r="O2039">
        <v>200.617</v>
      </c>
      <c r="R2039" t="inlineStr">
        <is>
          <t>Standard</t>
        </is>
      </c>
      <c r="S2039" t="inlineStr">
        <is>
          <t>Standard</t>
        </is>
      </c>
      <c r="T2039" t="str">
        <f>IF($A2039="","",$A2039&amp;"|"&amp;$S2039&amp;"|"&amp;$D2039&amp;"|"&amp;$E2039&amp;"|"&amp;$F2039&amp;"|"&amp;$H2039)</f>
        <v>Acquisition|Standard|12|Evening And Weekend|125001|6 Months</v>
      </c>
    </row>
    <row r="2040" spans="1:20" x14ac:dyDescent="0.25">
      <c r="A2040" t="inlineStr">
        <is>
          <t>Acquisition</t>
        </is>
      </c>
      <c r="B2040" t="inlineStr">
        <is>
          <t>Sep26-6M-Acq DY4 Gold Standard</t>
        </is>
      </c>
      <c r="C2040">
        <v>4</v>
      </c>
      <c r="D2040">
        <v>12</v>
      </c>
      <c r="E2040" t="inlineStr">
        <is>
          <t>Day Night</t>
        </is>
      </c>
      <c r="F2040">
        <v>125001</v>
      </c>
      <c r="G2040">
        <v>150000</v>
      </c>
      <c r="H2040" t="inlineStr">
        <is>
          <t>6 Months</t>
        </is>
      </c>
      <c r="I2040" s="27">
        <v>46286</v>
      </c>
      <c r="J2040" s="27">
        <v>46630</v>
      </c>
      <c r="L2040">
        <v>29.856</v>
      </c>
      <c r="M2040">
        <v>23.936</v>
      </c>
      <c r="O2040">
        <v>200.617</v>
      </c>
      <c r="R2040" t="inlineStr">
        <is>
          <t>Standard</t>
        </is>
      </c>
      <c r="S2040" t="inlineStr">
        <is>
          <t>Standard</t>
        </is>
      </c>
      <c r="T2040" t="str">
        <f>IF($A2040="","",$A2040&amp;"|"&amp;$S2040&amp;"|"&amp;$D2040&amp;"|"&amp;$E2040&amp;"|"&amp;$F2040&amp;"|"&amp;$H2040)</f>
        <v>Acquisition|Standard|12|Day Night|125001|6 Months</v>
      </c>
    </row>
    <row r="2041" spans="1:20" x14ac:dyDescent="0.25">
      <c r="A2041" t="inlineStr">
        <is>
          <t>Acquisition</t>
        </is>
      </c>
      <c r="B2041" t="inlineStr">
        <is>
          <t>Sep26-6M-Acq DY4 Gold Standard</t>
        </is>
      </c>
      <c r="C2041">
        <v>4</v>
      </c>
      <c r="D2041">
        <v>12</v>
      </c>
      <c r="E2041" t="inlineStr">
        <is>
          <t>Evening Weekend And Night</t>
        </is>
      </c>
      <c r="F2041">
        <v>125001</v>
      </c>
      <c r="G2041">
        <v>150000</v>
      </c>
      <c r="H2041" t="inlineStr">
        <is>
          <t>6 Months</t>
        </is>
      </c>
      <c r="I2041" s="27">
        <v>46286</v>
      </c>
      <c r="J2041" s="27">
        <v>46630</v>
      </c>
      <c r="L2041">
        <v>30.165</v>
      </c>
      <c r="M2041">
        <v>24.183</v>
      </c>
      <c r="N2041">
        <v>27.17</v>
      </c>
      <c r="O2041">
        <v>200.617</v>
      </c>
      <c r="R2041" t="inlineStr">
        <is>
          <t>Standard</t>
        </is>
      </c>
      <c r="S2041" t="inlineStr">
        <is>
          <t>Standard</t>
        </is>
      </c>
      <c r="T2041" t="str">
        <f>IF($A2041="","",$A2041&amp;"|"&amp;$S2041&amp;"|"&amp;$D2041&amp;"|"&amp;$E2041&amp;"|"&amp;$F2041&amp;"|"&amp;$H2041)</f>
        <v>Acquisition|Standard|12|Evening Weekend And Night|125001|6 Months</v>
      </c>
    </row>
    <row r="2042" spans="1:20" x14ac:dyDescent="0.25">
      <c r="A2042" t="inlineStr">
        <is>
          <t>Acquisition</t>
        </is>
      </c>
      <c r="B2042" t="inlineStr">
        <is>
          <t>Sep26-6M-Acq DY4 Gold Standard</t>
        </is>
      </c>
      <c r="C2042">
        <v>3</v>
      </c>
      <c r="D2042">
        <v>11</v>
      </c>
      <c r="E2042" t="inlineStr">
        <is>
          <t>Standard</t>
        </is>
      </c>
      <c r="F2042">
        <v>125001</v>
      </c>
      <c r="G2042">
        <v>150000</v>
      </c>
      <c r="H2042" t="inlineStr">
        <is>
          <t>6 Months</t>
        </is>
      </c>
      <c r="I2042" s="27">
        <v>46286</v>
      </c>
      <c r="J2042" s="27">
        <v>46630</v>
      </c>
      <c r="K2042">
        <v>28.847</v>
      </c>
      <c r="O2042">
        <v>200.617</v>
      </c>
      <c r="R2042" t="inlineStr">
        <is>
          <t>Standard</t>
        </is>
      </c>
      <c r="S2042" t="inlineStr">
        <is>
          <t>Standard</t>
        </is>
      </c>
      <c r="T2042" t="str">
        <f>IF($A2042="","",$A2042&amp;"|"&amp;$S2042&amp;"|"&amp;$D2042&amp;"|"&amp;$E2042&amp;"|"&amp;$F2042&amp;"|"&amp;$H2042)</f>
        <v>Acquisition|Standard|11|Standard|125001|6 Months</v>
      </c>
    </row>
    <row r="2043" spans="1:20" x14ac:dyDescent="0.25">
      <c r="A2043" t="inlineStr">
        <is>
          <t>Acquisition</t>
        </is>
      </c>
      <c r="B2043" t="inlineStr">
        <is>
          <t>Sep26-6M-Acq DY4 Gold Standard</t>
        </is>
      </c>
      <c r="C2043">
        <v>4</v>
      </c>
      <c r="D2043">
        <v>11</v>
      </c>
      <c r="E2043" t="inlineStr">
        <is>
          <t>Evening And Weekend</t>
        </is>
      </c>
      <c r="F2043">
        <v>125001</v>
      </c>
      <c r="G2043">
        <v>150000</v>
      </c>
      <c r="H2043" t="inlineStr">
        <is>
          <t>6 Months</t>
        </is>
      </c>
      <c r="I2043" s="27">
        <v>46286</v>
      </c>
      <c r="J2043" s="27">
        <v>46630</v>
      </c>
      <c r="L2043">
        <v>30.351</v>
      </c>
      <c r="N2043">
        <v>27.344</v>
      </c>
      <c r="O2043">
        <v>200.617</v>
      </c>
      <c r="R2043" t="inlineStr">
        <is>
          <t>Standard</t>
        </is>
      </c>
      <c r="S2043" t="inlineStr">
        <is>
          <t>Standard</t>
        </is>
      </c>
      <c r="T2043" t="str">
        <f>IF($A2043="","",$A2043&amp;"|"&amp;$S2043&amp;"|"&amp;$D2043&amp;"|"&amp;$E2043&amp;"|"&amp;$F2043&amp;"|"&amp;$H2043)</f>
        <v>Acquisition|Standard|11|Evening And Weekend|125001|6 Months</v>
      </c>
    </row>
    <row r="2044" spans="1:20" x14ac:dyDescent="0.25">
      <c r="A2044" t="inlineStr">
        <is>
          <t>Acquisition</t>
        </is>
      </c>
      <c r="B2044" t="inlineStr">
        <is>
          <t>Sep26-6M-Acq DY4 Gold Standard</t>
        </is>
      </c>
      <c r="C2044">
        <v>4</v>
      </c>
      <c r="D2044">
        <v>11</v>
      </c>
      <c r="E2044" t="inlineStr">
        <is>
          <t>Day Night</t>
        </is>
      </c>
      <c r="F2044">
        <v>125001</v>
      </c>
      <c r="G2044">
        <v>150000</v>
      </c>
      <c r="H2044" t="inlineStr">
        <is>
          <t>6 Months</t>
        </is>
      </c>
      <c r="I2044" s="27">
        <v>46286</v>
      </c>
      <c r="J2044" s="27">
        <v>46630</v>
      </c>
      <c r="L2044">
        <v>30.042</v>
      </c>
      <c r="M2044">
        <v>24.081</v>
      </c>
      <c r="O2044">
        <v>200.617</v>
      </c>
      <c r="R2044" t="inlineStr">
        <is>
          <t>Standard</t>
        </is>
      </c>
      <c r="S2044" t="inlineStr">
        <is>
          <t>Standard</t>
        </is>
      </c>
      <c r="T2044" t="str">
        <f>IF($A2044="","",$A2044&amp;"|"&amp;$S2044&amp;"|"&amp;$D2044&amp;"|"&amp;$E2044&amp;"|"&amp;$F2044&amp;"|"&amp;$H2044)</f>
        <v>Acquisition|Standard|11|Day Night|125001|6 Months</v>
      </c>
    </row>
    <row r="2045" spans="1:20" x14ac:dyDescent="0.25">
      <c r="A2045" t="inlineStr">
        <is>
          <t>Acquisition</t>
        </is>
      </c>
      <c r="B2045" t="inlineStr">
        <is>
          <t>Sep26-6M-Acq DY4 Gold Standard</t>
        </is>
      </c>
      <c r="C2045">
        <v>4</v>
      </c>
      <c r="D2045">
        <v>11</v>
      </c>
      <c r="E2045" t="inlineStr">
        <is>
          <t>Evening Weekend And Night</t>
        </is>
      </c>
      <c r="F2045">
        <v>125001</v>
      </c>
      <c r="G2045">
        <v>150000</v>
      </c>
      <c r="H2045" t="inlineStr">
        <is>
          <t>6 Months</t>
        </is>
      </c>
      <c r="I2045" s="27">
        <v>46286</v>
      </c>
      <c r="J2045" s="27">
        <v>46630</v>
      </c>
      <c r="L2045">
        <v>30.351</v>
      </c>
      <c r="M2045">
        <v>24.326</v>
      </c>
      <c r="N2045">
        <v>27.344</v>
      </c>
      <c r="O2045">
        <v>200.617</v>
      </c>
      <c r="R2045" t="inlineStr">
        <is>
          <t>Standard</t>
        </is>
      </c>
      <c r="S2045" t="inlineStr">
        <is>
          <t>Standard</t>
        </is>
      </c>
      <c r="T2045" t="str">
        <f>IF($A2045="","",$A2045&amp;"|"&amp;$S2045&amp;"|"&amp;$D2045&amp;"|"&amp;$E2045&amp;"|"&amp;$F2045&amp;"|"&amp;$H2045)</f>
        <v>Acquisition|Standard|11|Evening Weekend And Night|125001|6 Months</v>
      </c>
    </row>
    <row r="2046" spans="1:20" x14ac:dyDescent="0.25">
      <c r="A2046" t="inlineStr">
        <is>
          <t>Acquisition</t>
        </is>
      </c>
      <c r="B2046" t="inlineStr">
        <is>
          <t>Sep26-6M-Acq DY4 Gold Standard</t>
        </is>
      </c>
      <c r="C2046">
        <v>3</v>
      </c>
      <c r="D2046">
        <v>15</v>
      </c>
      <c r="E2046" t="inlineStr">
        <is>
          <t>Standard</t>
        </is>
      </c>
      <c r="F2046">
        <v>125001</v>
      </c>
      <c r="G2046">
        <v>150000</v>
      </c>
      <c r="H2046" t="inlineStr">
        <is>
          <t>6 Months</t>
        </is>
      </c>
      <c r="I2046" s="27">
        <v>46286</v>
      </c>
      <c r="J2046" s="27">
        <v>46630</v>
      </c>
      <c r="K2046">
        <v>28.535</v>
      </c>
      <c r="O2046">
        <v>200.617</v>
      </c>
      <c r="R2046" t="inlineStr">
        <is>
          <t>Standard</t>
        </is>
      </c>
      <c r="S2046" t="inlineStr">
        <is>
          <t>Standard</t>
        </is>
      </c>
      <c r="T2046" t="str">
        <f>IF($A2046="","",$A2046&amp;"|"&amp;$S2046&amp;"|"&amp;$D2046&amp;"|"&amp;$E2046&amp;"|"&amp;$F2046&amp;"|"&amp;$H2046)</f>
        <v>Acquisition|Standard|15|Standard|125001|6 Months</v>
      </c>
    </row>
    <row r="2047" spans="1:20" x14ac:dyDescent="0.25">
      <c r="A2047" t="inlineStr">
        <is>
          <t>Acquisition</t>
        </is>
      </c>
      <c r="B2047" t="inlineStr">
        <is>
          <t>Sep26-6M-Acq DY4 Gold Standard</t>
        </is>
      </c>
      <c r="C2047">
        <v>4</v>
      </c>
      <c r="D2047">
        <v>15</v>
      </c>
      <c r="E2047" t="inlineStr">
        <is>
          <t>Evening And Weekend</t>
        </is>
      </c>
      <c r="F2047">
        <v>125001</v>
      </c>
      <c r="G2047">
        <v>150000</v>
      </c>
      <c r="H2047" t="inlineStr">
        <is>
          <t>6 Months</t>
        </is>
      </c>
      <c r="I2047" s="27">
        <v>46286</v>
      </c>
      <c r="J2047" s="27">
        <v>46630</v>
      </c>
      <c r="L2047">
        <v>30.021</v>
      </c>
      <c r="N2047">
        <v>27.045</v>
      </c>
      <c r="O2047">
        <v>200.617</v>
      </c>
      <c r="R2047" t="inlineStr">
        <is>
          <t>Standard</t>
        </is>
      </c>
      <c r="S2047" t="inlineStr">
        <is>
          <t>Standard</t>
        </is>
      </c>
      <c r="T2047" t="str">
        <f>IF($A2047="","",$A2047&amp;"|"&amp;$S2047&amp;"|"&amp;$D2047&amp;"|"&amp;$E2047&amp;"|"&amp;$F2047&amp;"|"&amp;$H2047)</f>
        <v>Acquisition|Standard|15|Evening And Weekend|125001|6 Months</v>
      </c>
    </row>
    <row r="2048" spans="1:20" x14ac:dyDescent="0.25">
      <c r="A2048" t="inlineStr">
        <is>
          <t>Acquisition</t>
        </is>
      </c>
      <c r="B2048" t="inlineStr">
        <is>
          <t>Sep26-6M-Acq DY4 Gold Standard</t>
        </is>
      </c>
      <c r="C2048">
        <v>4</v>
      </c>
      <c r="D2048">
        <v>15</v>
      </c>
      <c r="E2048" t="inlineStr">
        <is>
          <t>Day Night</t>
        </is>
      </c>
      <c r="F2048">
        <v>125001</v>
      </c>
      <c r="G2048">
        <v>150000</v>
      </c>
      <c r="H2048" t="inlineStr">
        <is>
          <t>6 Months</t>
        </is>
      </c>
      <c r="I2048" s="27">
        <v>46286</v>
      </c>
      <c r="J2048" s="27">
        <v>46630</v>
      </c>
      <c r="L2048">
        <v>29.712</v>
      </c>
      <c r="M2048">
        <v>23.822</v>
      </c>
      <c r="O2048">
        <v>200.617</v>
      </c>
      <c r="R2048" t="inlineStr">
        <is>
          <t>Standard</t>
        </is>
      </c>
      <c r="S2048" t="inlineStr">
        <is>
          <t>Standard</t>
        </is>
      </c>
      <c r="T2048" t="str">
        <f>IF($A2048="","",$A2048&amp;"|"&amp;$S2048&amp;"|"&amp;$D2048&amp;"|"&amp;$E2048&amp;"|"&amp;$F2048&amp;"|"&amp;$H2048)</f>
        <v>Acquisition|Standard|15|Day Night|125001|6 Months</v>
      </c>
    </row>
    <row r="2049" spans="1:20" x14ac:dyDescent="0.25">
      <c r="A2049" t="inlineStr">
        <is>
          <t>Acquisition</t>
        </is>
      </c>
      <c r="B2049" t="inlineStr">
        <is>
          <t>Sep26-6M-Acq DY4 Gold Standard</t>
        </is>
      </c>
      <c r="C2049">
        <v>4</v>
      </c>
      <c r="D2049">
        <v>15</v>
      </c>
      <c r="E2049" t="inlineStr">
        <is>
          <t>Evening Weekend And Night</t>
        </is>
      </c>
      <c r="F2049">
        <v>125001</v>
      </c>
      <c r="G2049">
        <v>150000</v>
      </c>
      <c r="H2049" t="inlineStr">
        <is>
          <t>6 Months</t>
        </is>
      </c>
      <c r="I2049" s="27">
        <v>46286</v>
      </c>
      <c r="J2049" s="27">
        <v>46630</v>
      </c>
      <c r="L2049">
        <v>30.021</v>
      </c>
      <c r="M2049">
        <v>24.069</v>
      </c>
      <c r="N2049">
        <v>27.045</v>
      </c>
      <c r="O2049">
        <v>200.617</v>
      </c>
      <c r="R2049" t="inlineStr">
        <is>
          <t>Standard</t>
        </is>
      </c>
      <c r="S2049" t="inlineStr">
        <is>
          <t>Standard</t>
        </is>
      </c>
      <c r="T2049" t="str">
        <f>IF($A2049="","",$A2049&amp;"|"&amp;$S2049&amp;"|"&amp;$D2049&amp;"|"&amp;$E2049&amp;"|"&amp;$F2049&amp;"|"&amp;$H2049)</f>
        <v>Acquisition|Standard|15|Evening Weekend And Night|125001|6 Months</v>
      </c>
    </row>
    <row r="2050" spans="1:20" x14ac:dyDescent="0.25">
      <c r="A2050" t="inlineStr">
        <is>
          <t>Acquisition</t>
        </is>
      </c>
      <c r="B2050" t="inlineStr">
        <is>
          <t>Sep26-6M-Acq DY4 Gold Standard</t>
        </is>
      </c>
      <c r="C2050">
        <v>3</v>
      </c>
      <c r="D2050">
        <v>16</v>
      </c>
      <c r="E2050" t="inlineStr">
        <is>
          <t>Standard</t>
        </is>
      </c>
      <c r="F2050">
        <v>125001</v>
      </c>
      <c r="G2050">
        <v>150000</v>
      </c>
      <c r="H2050" t="inlineStr">
        <is>
          <t>6 Months</t>
        </is>
      </c>
      <c r="I2050" s="27">
        <v>46286</v>
      </c>
      <c r="J2050" s="27">
        <v>46630</v>
      </c>
      <c r="K2050">
        <v>28.645</v>
      </c>
      <c r="O2050">
        <v>200.617</v>
      </c>
      <c r="R2050" t="inlineStr">
        <is>
          <t>Standard</t>
        </is>
      </c>
      <c r="S2050" t="inlineStr">
        <is>
          <t>Standard</t>
        </is>
      </c>
      <c r="T2050" t="str">
        <f>IF($A2050="","",$A2050&amp;"|"&amp;$S2050&amp;"|"&amp;$D2050&amp;"|"&amp;$E2050&amp;"|"&amp;$F2050&amp;"|"&amp;$H2050)</f>
        <v>Acquisition|Standard|16|Standard|125001|6 Months</v>
      </c>
    </row>
    <row r="2051" spans="1:20" x14ac:dyDescent="0.25">
      <c r="A2051" t="inlineStr">
        <is>
          <t>Acquisition</t>
        </is>
      </c>
      <c r="B2051" t="inlineStr">
        <is>
          <t>Sep26-6M-Acq DY4 Gold Standard</t>
        </is>
      </c>
      <c r="C2051">
        <v>4</v>
      </c>
      <c r="D2051">
        <v>16</v>
      </c>
      <c r="E2051" t="inlineStr">
        <is>
          <t>Evening And Weekend</t>
        </is>
      </c>
      <c r="F2051">
        <v>125001</v>
      </c>
      <c r="G2051">
        <v>150000</v>
      </c>
      <c r="H2051" t="inlineStr">
        <is>
          <t>6 Months</t>
        </is>
      </c>
      <c r="I2051" s="27">
        <v>46286</v>
      </c>
      <c r="J2051" s="27">
        <v>46630</v>
      </c>
      <c r="L2051">
        <v>30.135</v>
      </c>
      <c r="N2051">
        <v>27.148</v>
      </c>
      <c r="O2051">
        <v>200.617</v>
      </c>
      <c r="R2051" t="inlineStr">
        <is>
          <t>Standard</t>
        </is>
      </c>
      <c r="S2051" t="inlineStr">
        <is>
          <t>Standard</t>
        </is>
      </c>
      <c r="T2051" t="str">
        <f>IF($A2051="","",$A2051&amp;"|"&amp;$S2051&amp;"|"&amp;$D2051&amp;"|"&amp;$E2051&amp;"|"&amp;$F2051&amp;"|"&amp;$H2051)</f>
        <v>Acquisition|Standard|16|Evening And Weekend|125001|6 Months</v>
      </c>
    </row>
    <row r="2052" spans="1:20" x14ac:dyDescent="0.25">
      <c r="A2052" t="inlineStr">
        <is>
          <t>Acquisition</t>
        </is>
      </c>
      <c r="B2052" t="inlineStr">
        <is>
          <t>Sep26-6M-Acq DY4 Gold Standard</t>
        </is>
      </c>
      <c r="C2052">
        <v>4</v>
      </c>
      <c r="D2052">
        <v>16</v>
      </c>
      <c r="E2052" t="inlineStr">
        <is>
          <t>Day Night</t>
        </is>
      </c>
      <c r="F2052">
        <v>125001</v>
      </c>
      <c r="G2052">
        <v>150000</v>
      </c>
      <c r="H2052" t="inlineStr">
        <is>
          <t>6 Months</t>
        </is>
      </c>
      <c r="I2052" s="27">
        <v>46286</v>
      </c>
      <c r="J2052" s="27">
        <v>46630</v>
      </c>
      <c r="L2052">
        <v>29.825</v>
      </c>
      <c r="M2052">
        <v>23.914</v>
      </c>
      <c r="O2052">
        <v>200.617</v>
      </c>
      <c r="R2052" t="inlineStr">
        <is>
          <t>Standard</t>
        </is>
      </c>
      <c r="S2052" t="inlineStr">
        <is>
          <t>Standard</t>
        </is>
      </c>
      <c r="T2052" t="str">
        <f>IF($A2052="","",$A2052&amp;"|"&amp;$S2052&amp;"|"&amp;$D2052&amp;"|"&amp;$E2052&amp;"|"&amp;$F2052&amp;"|"&amp;$H2052)</f>
        <v>Acquisition|Standard|16|Day Night|125001|6 Months</v>
      </c>
    </row>
    <row r="2053" spans="1:20" x14ac:dyDescent="0.25">
      <c r="A2053" t="inlineStr">
        <is>
          <t>Acquisition</t>
        </is>
      </c>
      <c r="B2053" t="inlineStr">
        <is>
          <t>Sep26-6M-Acq DY4 Gold Standard</t>
        </is>
      </c>
      <c r="C2053">
        <v>4</v>
      </c>
      <c r="D2053">
        <v>16</v>
      </c>
      <c r="E2053" t="inlineStr">
        <is>
          <t>Evening Weekend And Night</t>
        </is>
      </c>
      <c r="F2053">
        <v>125001</v>
      </c>
      <c r="G2053">
        <v>150000</v>
      </c>
      <c r="H2053" t="inlineStr">
        <is>
          <t>6 Months</t>
        </is>
      </c>
      <c r="I2053" s="27">
        <v>46286</v>
      </c>
      <c r="J2053" s="27">
        <v>46630</v>
      </c>
      <c r="L2053">
        <v>30.135</v>
      </c>
      <c r="M2053">
        <v>24.163</v>
      </c>
      <c r="N2053">
        <v>27.148</v>
      </c>
      <c r="O2053">
        <v>200.617</v>
      </c>
      <c r="R2053" t="inlineStr">
        <is>
          <t>Standard</t>
        </is>
      </c>
      <c r="S2053" t="inlineStr">
        <is>
          <t>Standard</t>
        </is>
      </c>
      <c r="T2053" t="str">
        <f>IF($A2053="","",$A2053&amp;"|"&amp;$S2053&amp;"|"&amp;$D2053&amp;"|"&amp;$E2053&amp;"|"&amp;$F2053&amp;"|"&amp;$H2053)</f>
        <v>Acquisition|Standard|16|Evening Weekend And Night|125001|6 Months</v>
      </c>
    </row>
    <row r="2054" spans="1:20" x14ac:dyDescent="0.25">
      <c r="A2054" t="inlineStr">
        <is>
          <t>Acquisition</t>
        </is>
      </c>
      <c r="B2054" t="inlineStr">
        <is>
          <t>Sep26-6M-Acq DY4 Gold Standard</t>
        </is>
      </c>
      <c r="C2054">
        <v>3</v>
      </c>
      <c r="D2054">
        <v>13</v>
      </c>
      <c r="E2054" t="inlineStr">
        <is>
          <t>Standard</t>
        </is>
      </c>
      <c r="F2054">
        <v>125001</v>
      </c>
      <c r="G2054">
        <v>150000</v>
      </c>
      <c r="H2054" t="inlineStr">
        <is>
          <t>6 Months</t>
        </is>
      </c>
      <c r="I2054" s="27">
        <v>46286</v>
      </c>
      <c r="J2054" s="27">
        <v>46630</v>
      </c>
      <c r="K2054">
        <v>28.671</v>
      </c>
      <c r="O2054">
        <v>200.617</v>
      </c>
      <c r="R2054" t="inlineStr">
        <is>
          <t>Standard</t>
        </is>
      </c>
      <c r="S2054" t="inlineStr">
        <is>
          <t>Standard</t>
        </is>
      </c>
      <c r="T2054" t="str">
        <f>IF($A2054="","",$A2054&amp;"|"&amp;$S2054&amp;"|"&amp;$D2054&amp;"|"&amp;$E2054&amp;"|"&amp;$F2054&amp;"|"&amp;$H2054)</f>
        <v>Acquisition|Standard|13|Standard|125001|6 Months</v>
      </c>
    </row>
    <row r="2055" spans="1:20" x14ac:dyDescent="0.25">
      <c r="A2055" t="inlineStr">
        <is>
          <t>Acquisition</t>
        </is>
      </c>
      <c r="B2055" t="inlineStr">
        <is>
          <t>Sep26-6M-Acq DY4 Gold Standard</t>
        </is>
      </c>
      <c r="C2055">
        <v>4</v>
      </c>
      <c r="D2055">
        <v>13</v>
      </c>
      <c r="E2055" t="inlineStr">
        <is>
          <t>Evening And Weekend</t>
        </is>
      </c>
      <c r="F2055">
        <v>125001</v>
      </c>
      <c r="G2055">
        <v>150000</v>
      </c>
      <c r="H2055" t="inlineStr">
        <is>
          <t>6 Months</t>
        </is>
      </c>
      <c r="I2055" s="27">
        <v>46286</v>
      </c>
      <c r="J2055" s="27">
        <v>46630</v>
      </c>
      <c r="L2055">
        <v>30.165</v>
      </c>
      <c r="N2055">
        <v>27.17</v>
      </c>
      <c r="O2055">
        <v>200.617</v>
      </c>
      <c r="R2055" t="inlineStr">
        <is>
          <t>Standard</t>
        </is>
      </c>
      <c r="S2055" t="inlineStr">
        <is>
          <t>Standard</t>
        </is>
      </c>
      <c r="T2055" t="str">
        <f>IF($A2055="","",$A2055&amp;"|"&amp;$S2055&amp;"|"&amp;$D2055&amp;"|"&amp;$E2055&amp;"|"&amp;$F2055&amp;"|"&amp;$H2055)</f>
        <v>Acquisition|Standard|13|Evening And Weekend|125001|6 Months</v>
      </c>
    </row>
    <row r="2056" spans="1:20" x14ac:dyDescent="0.25">
      <c r="A2056" t="inlineStr">
        <is>
          <t>Acquisition</t>
        </is>
      </c>
      <c r="B2056" t="inlineStr">
        <is>
          <t>Sep26-6M-Acq DY4 Gold Standard</t>
        </is>
      </c>
      <c r="C2056">
        <v>4</v>
      </c>
      <c r="D2056">
        <v>13</v>
      </c>
      <c r="E2056" t="inlineStr">
        <is>
          <t>Day Night</t>
        </is>
      </c>
      <c r="F2056">
        <v>125001</v>
      </c>
      <c r="G2056">
        <v>150000</v>
      </c>
      <c r="H2056" t="inlineStr">
        <is>
          <t>6 Months</t>
        </is>
      </c>
      <c r="I2056" s="27">
        <v>46286</v>
      </c>
      <c r="J2056" s="27">
        <v>46630</v>
      </c>
      <c r="L2056">
        <v>29.856</v>
      </c>
      <c r="M2056">
        <v>23.936</v>
      </c>
      <c r="O2056">
        <v>200.617</v>
      </c>
      <c r="R2056" t="inlineStr">
        <is>
          <t>Standard</t>
        </is>
      </c>
      <c r="S2056" t="inlineStr">
        <is>
          <t>Standard</t>
        </is>
      </c>
      <c r="T2056" t="str">
        <f>IF($A2056="","",$A2056&amp;"|"&amp;$S2056&amp;"|"&amp;$D2056&amp;"|"&amp;$E2056&amp;"|"&amp;$F2056&amp;"|"&amp;$H2056)</f>
        <v>Acquisition|Standard|13|Day Night|125001|6 Months</v>
      </c>
    </row>
    <row r="2057" spans="1:20" x14ac:dyDescent="0.25">
      <c r="A2057" t="inlineStr">
        <is>
          <t>Acquisition</t>
        </is>
      </c>
      <c r="B2057" t="inlineStr">
        <is>
          <t>Sep26-6M-Acq DY4 Gold Standard</t>
        </is>
      </c>
      <c r="C2057">
        <v>4</v>
      </c>
      <c r="D2057">
        <v>13</v>
      </c>
      <c r="E2057" t="inlineStr">
        <is>
          <t>Evening Weekend And Night</t>
        </is>
      </c>
      <c r="F2057">
        <v>125001</v>
      </c>
      <c r="G2057">
        <v>150000</v>
      </c>
      <c r="H2057" t="inlineStr">
        <is>
          <t>6 Months</t>
        </is>
      </c>
      <c r="I2057" s="27">
        <v>46286</v>
      </c>
      <c r="J2057" s="27">
        <v>46630</v>
      </c>
      <c r="L2057">
        <v>30.165</v>
      </c>
      <c r="M2057">
        <v>24.183</v>
      </c>
      <c r="N2057">
        <v>27.17</v>
      </c>
      <c r="O2057">
        <v>200.617</v>
      </c>
      <c r="R2057" t="inlineStr">
        <is>
          <t>Standard</t>
        </is>
      </c>
      <c r="S2057" t="inlineStr">
        <is>
          <t>Standard</t>
        </is>
      </c>
      <c r="T2057" t="str">
        <f>IF($A2057="","",$A2057&amp;"|"&amp;$S2057&amp;"|"&amp;$D2057&amp;"|"&amp;$E2057&amp;"|"&amp;$F2057&amp;"|"&amp;$H2057)</f>
        <v>Acquisition|Standard|13|Evening Weekend And Night|125001|6 Months</v>
      </c>
    </row>
    <row r="2058" spans="1:20" x14ac:dyDescent="0.25">
      <c r="A2058" t="inlineStr">
        <is>
          <t>Acquisition</t>
        </is>
      </c>
      <c r="B2058" t="inlineStr">
        <is>
          <t>Sep26-6M-Acq DY4 Gold Standard</t>
        </is>
      </c>
      <c r="C2058">
        <v>3</v>
      </c>
      <c r="D2058">
        <v>19</v>
      </c>
      <c r="E2058" t="inlineStr">
        <is>
          <t>Standard</t>
        </is>
      </c>
      <c r="F2058">
        <v>125001</v>
      </c>
      <c r="G2058">
        <v>150000</v>
      </c>
      <c r="H2058" t="inlineStr">
        <is>
          <t>6 Months</t>
        </is>
      </c>
      <c r="I2058" s="27">
        <v>46286</v>
      </c>
      <c r="J2058" s="27">
        <v>46630</v>
      </c>
      <c r="K2058">
        <v>29.24</v>
      </c>
      <c r="O2058">
        <v>200.617</v>
      </c>
      <c r="R2058" t="inlineStr">
        <is>
          <t>Standard</t>
        </is>
      </c>
      <c r="S2058" t="inlineStr">
        <is>
          <t>Standard</t>
        </is>
      </c>
      <c r="T2058" t="str">
        <f>IF($A2058="","",$A2058&amp;"|"&amp;$S2058&amp;"|"&amp;$D2058&amp;"|"&amp;$E2058&amp;"|"&amp;$F2058&amp;"|"&amp;$H2058)</f>
        <v>Acquisition|Standard|19|Standard|125001|6 Months</v>
      </c>
    </row>
    <row r="2059" spans="1:20" x14ac:dyDescent="0.25">
      <c r="A2059" t="inlineStr">
        <is>
          <t>Acquisition</t>
        </is>
      </c>
      <c r="B2059" t="inlineStr">
        <is>
          <t>Sep26-6M-Acq DY4 Gold Standard</t>
        </is>
      </c>
      <c r="C2059">
        <v>4</v>
      </c>
      <c r="D2059">
        <v>19</v>
      </c>
      <c r="E2059" t="inlineStr">
        <is>
          <t>Evening And Weekend</t>
        </is>
      </c>
      <c r="F2059">
        <v>125001</v>
      </c>
      <c r="G2059">
        <v>150000</v>
      </c>
      <c r="H2059" t="inlineStr">
        <is>
          <t>6 Months</t>
        </is>
      </c>
      <c r="I2059" s="27">
        <v>46286</v>
      </c>
      <c r="J2059" s="27">
        <v>46630</v>
      </c>
      <c r="L2059">
        <v>30.763</v>
      </c>
      <c r="N2059">
        <v>27.716</v>
      </c>
      <c r="O2059">
        <v>200.617</v>
      </c>
      <c r="R2059" t="inlineStr">
        <is>
          <t>Standard</t>
        </is>
      </c>
      <c r="S2059" t="inlineStr">
        <is>
          <t>Standard</t>
        </is>
      </c>
      <c r="T2059" t="str">
        <f>IF($A2059="","",$A2059&amp;"|"&amp;$S2059&amp;"|"&amp;$D2059&amp;"|"&amp;$E2059&amp;"|"&amp;$F2059&amp;"|"&amp;$H2059)</f>
        <v>Acquisition|Standard|19|Evening And Weekend|125001|6 Months</v>
      </c>
    </row>
    <row r="2060" spans="1:20" x14ac:dyDescent="0.25">
      <c r="A2060" t="inlineStr">
        <is>
          <t>Acquisition</t>
        </is>
      </c>
      <c r="B2060" t="inlineStr">
        <is>
          <t>Sep26-6M-Acq DY4 Gold Standard</t>
        </is>
      </c>
      <c r="C2060">
        <v>4</v>
      </c>
      <c r="D2060">
        <v>19</v>
      </c>
      <c r="E2060" t="inlineStr">
        <is>
          <t>Day Night</t>
        </is>
      </c>
      <c r="F2060">
        <v>125001</v>
      </c>
      <c r="G2060">
        <v>150000</v>
      </c>
      <c r="H2060" t="inlineStr">
        <is>
          <t>6 Months</t>
        </is>
      </c>
      <c r="I2060" s="27">
        <v>46286</v>
      </c>
      <c r="J2060" s="27">
        <v>46630</v>
      </c>
      <c r="L2060">
        <v>30.444</v>
      </c>
      <c r="M2060">
        <v>24.409</v>
      </c>
      <c r="O2060">
        <v>200.617</v>
      </c>
      <c r="R2060" t="inlineStr">
        <is>
          <t>Standard</t>
        </is>
      </c>
      <c r="S2060" t="inlineStr">
        <is>
          <t>Standard</t>
        </is>
      </c>
      <c r="T2060" t="str">
        <f>IF($A2060="","",$A2060&amp;"|"&amp;$S2060&amp;"|"&amp;$D2060&amp;"|"&amp;$E2060&amp;"|"&amp;$F2060&amp;"|"&amp;$H2060)</f>
        <v>Acquisition|Standard|19|Day Night|125001|6 Months</v>
      </c>
    </row>
    <row r="2061" spans="1:20" x14ac:dyDescent="0.25">
      <c r="A2061" t="inlineStr">
        <is>
          <t>Acquisition</t>
        </is>
      </c>
      <c r="B2061" t="inlineStr">
        <is>
          <t>Sep26-6M-Acq DY4 Gold Standard</t>
        </is>
      </c>
      <c r="C2061">
        <v>4</v>
      </c>
      <c r="D2061">
        <v>19</v>
      </c>
      <c r="E2061" t="inlineStr">
        <is>
          <t>Evening Weekend And Night</t>
        </is>
      </c>
      <c r="F2061">
        <v>125001</v>
      </c>
      <c r="G2061">
        <v>150000</v>
      </c>
      <c r="H2061" t="inlineStr">
        <is>
          <t>6 Months</t>
        </is>
      </c>
      <c r="I2061" s="27">
        <v>46286</v>
      </c>
      <c r="J2061" s="27">
        <v>46630</v>
      </c>
      <c r="L2061">
        <v>30.763</v>
      </c>
      <c r="M2061">
        <v>24.656</v>
      </c>
      <c r="N2061">
        <v>27.716</v>
      </c>
      <c r="O2061">
        <v>200.617</v>
      </c>
      <c r="R2061" t="inlineStr">
        <is>
          <t>Standard</t>
        </is>
      </c>
      <c r="S2061" t="inlineStr">
        <is>
          <t>Standard</t>
        </is>
      </c>
      <c r="T2061" t="str">
        <f>IF($A2061="","",$A2061&amp;"|"&amp;$S2061&amp;"|"&amp;$D2061&amp;"|"&amp;$E2061&amp;"|"&amp;$F2061&amp;"|"&amp;$H2061)</f>
        <v>Acquisition|Standard|19|Evening Weekend And Night|125001|6 Months</v>
      </c>
    </row>
    <row r="2062" spans="1:20" x14ac:dyDescent="0.25">
      <c r="A2062" t="inlineStr">
        <is>
          <t>Acquisition</t>
        </is>
      </c>
      <c r="B2062" t="inlineStr">
        <is>
          <t>Sep26-6M-Acq DY4 Gold Standard</t>
        </is>
      </c>
      <c r="C2062">
        <v>3</v>
      </c>
      <c r="D2062">
        <v>21</v>
      </c>
      <c r="E2062" t="inlineStr">
        <is>
          <t>Standard</t>
        </is>
      </c>
      <c r="F2062">
        <v>125001</v>
      </c>
      <c r="G2062">
        <v>150000</v>
      </c>
      <c r="H2062" t="inlineStr">
        <is>
          <t>6 Months</t>
        </is>
      </c>
      <c r="I2062" s="27">
        <v>46286</v>
      </c>
      <c r="J2062" s="27">
        <v>46630</v>
      </c>
      <c r="K2062">
        <v>29.461</v>
      </c>
      <c r="O2062">
        <v>200.617</v>
      </c>
      <c r="R2062" t="inlineStr">
        <is>
          <t>Standard</t>
        </is>
      </c>
      <c r="S2062" t="inlineStr">
        <is>
          <t>Standard</t>
        </is>
      </c>
      <c r="T2062" t="str">
        <f>IF($A2062="","",$A2062&amp;"|"&amp;$S2062&amp;"|"&amp;$D2062&amp;"|"&amp;$E2062&amp;"|"&amp;$F2062&amp;"|"&amp;$H2062)</f>
        <v>Acquisition|Standard|21|Standard|125001|6 Months</v>
      </c>
    </row>
    <row r="2063" spans="1:20" x14ac:dyDescent="0.25">
      <c r="A2063" t="inlineStr">
        <is>
          <t>Acquisition</t>
        </is>
      </c>
      <c r="B2063" t="inlineStr">
        <is>
          <t>Sep26-6M-Acq DY4 Gold Standard</t>
        </is>
      </c>
      <c r="C2063">
        <v>4</v>
      </c>
      <c r="D2063">
        <v>21</v>
      </c>
      <c r="E2063" t="inlineStr">
        <is>
          <t>Evening And Weekend</t>
        </is>
      </c>
      <c r="F2063">
        <v>125001</v>
      </c>
      <c r="G2063">
        <v>150000</v>
      </c>
      <c r="H2063" t="inlineStr">
        <is>
          <t>6 Months</t>
        </is>
      </c>
      <c r="I2063" s="27">
        <v>46286</v>
      </c>
      <c r="J2063" s="27">
        <v>46630</v>
      </c>
      <c r="L2063">
        <v>31.001</v>
      </c>
      <c r="N2063">
        <v>27.921</v>
      </c>
      <c r="O2063">
        <v>200.617</v>
      </c>
      <c r="R2063" t="inlineStr">
        <is>
          <t>Standard</t>
        </is>
      </c>
      <c r="S2063" t="inlineStr">
        <is>
          <t>Standard</t>
        </is>
      </c>
      <c r="T2063" t="str">
        <f>IF($A2063="","",$A2063&amp;"|"&amp;$S2063&amp;"|"&amp;$D2063&amp;"|"&amp;$E2063&amp;"|"&amp;$F2063&amp;"|"&amp;$H2063)</f>
        <v>Acquisition|Standard|21|Evening And Weekend|125001|6 Months</v>
      </c>
    </row>
    <row r="2064" spans="1:20" x14ac:dyDescent="0.25">
      <c r="A2064" t="inlineStr">
        <is>
          <t>Acquisition</t>
        </is>
      </c>
      <c r="B2064" t="inlineStr">
        <is>
          <t>Sep26-6M-Acq DY4 Gold Standard</t>
        </is>
      </c>
      <c r="C2064">
        <v>4</v>
      </c>
      <c r="D2064">
        <v>21</v>
      </c>
      <c r="E2064" t="inlineStr">
        <is>
          <t>Day Night</t>
        </is>
      </c>
      <c r="F2064">
        <v>125001</v>
      </c>
      <c r="G2064">
        <v>150000</v>
      </c>
      <c r="H2064" t="inlineStr">
        <is>
          <t>6 Months</t>
        </is>
      </c>
      <c r="I2064" s="27">
        <v>46286</v>
      </c>
      <c r="J2064" s="27">
        <v>46630</v>
      </c>
      <c r="L2064">
        <v>30.681</v>
      </c>
      <c r="M2064">
        <v>24.596</v>
      </c>
      <c r="O2064">
        <v>200.617</v>
      </c>
      <c r="R2064" t="inlineStr">
        <is>
          <t>Standard</t>
        </is>
      </c>
      <c r="S2064" t="inlineStr">
        <is>
          <t>Standard</t>
        </is>
      </c>
      <c r="T2064" t="str">
        <f>IF($A2064="","",$A2064&amp;"|"&amp;$S2064&amp;"|"&amp;$D2064&amp;"|"&amp;$E2064&amp;"|"&amp;$F2064&amp;"|"&amp;$H2064)</f>
        <v>Acquisition|Standard|21|Day Night|125001|6 Months</v>
      </c>
    </row>
    <row r="2065" spans="1:20" x14ac:dyDescent="0.25">
      <c r="A2065" t="inlineStr">
        <is>
          <t>Acquisition</t>
        </is>
      </c>
      <c r="B2065" t="inlineStr">
        <is>
          <t>Sep26-6M-Acq DY4 Gold Standard</t>
        </is>
      </c>
      <c r="C2065">
        <v>4</v>
      </c>
      <c r="D2065">
        <v>21</v>
      </c>
      <c r="E2065" t="inlineStr">
        <is>
          <t>Evening Weekend And Night</t>
        </is>
      </c>
      <c r="F2065">
        <v>125001</v>
      </c>
      <c r="G2065">
        <v>150000</v>
      </c>
      <c r="H2065" t="inlineStr">
        <is>
          <t>6 Months</t>
        </is>
      </c>
      <c r="I2065" s="27">
        <v>46286</v>
      </c>
      <c r="J2065" s="27">
        <v>46630</v>
      </c>
      <c r="L2065">
        <v>31.001</v>
      </c>
      <c r="M2065">
        <v>24.842</v>
      </c>
      <c r="N2065">
        <v>27.921</v>
      </c>
      <c r="O2065">
        <v>200.617</v>
      </c>
      <c r="R2065" t="inlineStr">
        <is>
          <t>Standard</t>
        </is>
      </c>
      <c r="S2065" t="inlineStr">
        <is>
          <t>Standard</t>
        </is>
      </c>
      <c r="T2065" t="str">
        <f>IF($A2065="","",$A2065&amp;"|"&amp;$S2065&amp;"|"&amp;$D2065&amp;"|"&amp;$E2065&amp;"|"&amp;$F2065&amp;"|"&amp;$H2065)</f>
        <v>Acquisition|Standard|21|Evening Weekend And Night|125001|6 Months</v>
      </c>
    </row>
    <row r="2066" spans="1:20" x14ac:dyDescent="0.25">
      <c r="A2066" t="inlineStr">
        <is>
          <t>Acquisition</t>
        </is>
      </c>
      <c r="B2066" t="inlineStr">
        <is>
          <t>Sep26-6M-Acq DY4 Gold Standard</t>
        </is>
      </c>
      <c r="C2066">
        <v>3</v>
      </c>
      <c r="D2066">
        <v>22</v>
      </c>
      <c r="E2066" t="inlineStr">
        <is>
          <t>Standard</t>
        </is>
      </c>
      <c r="F2066">
        <v>125001</v>
      </c>
      <c r="G2066">
        <v>150000</v>
      </c>
      <c r="H2066" t="inlineStr">
        <is>
          <t>6 Months</t>
        </is>
      </c>
      <c r="I2066" s="27">
        <v>46286</v>
      </c>
      <c r="J2066" s="27">
        <v>46630</v>
      </c>
      <c r="K2066">
        <v>29.461</v>
      </c>
      <c r="O2066">
        <v>200.617</v>
      </c>
      <c r="R2066" t="inlineStr">
        <is>
          <t>Standard</t>
        </is>
      </c>
      <c r="S2066" t="inlineStr">
        <is>
          <t>Standard</t>
        </is>
      </c>
      <c r="T2066" t="str">
        <f>IF($A2066="","",$A2066&amp;"|"&amp;$S2066&amp;"|"&amp;$D2066&amp;"|"&amp;$E2066&amp;"|"&amp;$F2066&amp;"|"&amp;$H2066)</f>
        <v>Acquisition|Standard|22|Standard|125001|6 Months</v>
      </c>
    </row>
    <row r="2067" spans="1:20" x14ac:dyDescent="0.25">
      <c r="A2067" t="inlineStr">
        <is>
          <t>Acquisition</t>
        </is>
      </c>
      <c r="B2067" t="inlineStr">
        <is>
          <t>Sep26-6M-Acq DY4 Gold Standard</t>
        </is>
      </c>
      <c r="C2067">
        <v>4</v>
      </c>
      <c r="D2067">
        <v>22</v>
      </c>
      <c r="E2067" t="inlineStr">
        <is>
          <t>Evening And Weekend</t>
        </is>
      </c>
      <c r="F2067">
        <v>125001</v>
      </c>
      <c r="G2067">
        <v>150000</v>
      </c>
      <c r="H2067" t="inlineStr">
        <is>
          <t>6 Months</t>
        </is>
      </c>
      <c r="I2067" s="27">
        <v>46286</v>
      </c>
      <c r="J2067" s="27">
        <v>46630</v>
      </c>
      <c r="L2067">
        <v>31.001</v>
      </c>
      <c r="N2067">
        <v>27.921</v>
      </c>
      <c r="O2067">
        <v>200.617</v>
      </c>
      <c r="R2067" t="inlineStr">
        <is>
          <t>Standard</t>
        </is>
      </c>
      <c r="S2067" t="inlineStr">
        <is>
          <t>Standard</t>
        </is>
      </c>
      <c r="T2067" t="str">
        <f>IF($A2067="","",$A2067&amp;"|"&amp;$S2067&amp;"|"&amp;$D2067&amp;"|"&amp;$E2067&amp;"|"&amp;$F2067&amp;"|"&amp;$H2067)</f>
        <v>Acquisition|Standard|22|Evening And Weekend|125001|6 Months</v>
      </c>
    </row>
    <row r="2068" spans="1:20" x14ac:dyDescent="0.25">
      <c r="A2068" t="inlineStr">
        <is>
          <t>Acquisition</t>
        </is>
      </c>
      <c r="B2068" t="inlineStr">
        <is>
          <t>Sep26-6M-Acq DY4 Gold Standard</t>
        </is>
      </c>
      <c r="C2068">
        <v>4</v>
      </c>
      <c r="D2068">
        <v>22</v>
      </c>
      <c r="E2068" t="inlineStr">
        <is>
          <t>Day Night</t>
        </is>
      </c>
      <c r="F2068">
        <v>125001</v>
      </c>
      <c r="G2068">
        <v>150000</v>
      </c>
      <c r="H2068" t="inlineStr">
        <is>
          <t>6 Months</t>
        </is>
      </c>
      <c r="I2068" s="27">
        <v>46286</v>
      </c>
      <c r="J2068" s="27">
        <v>46630</v>
      </c>
      <c r="L2068">
        <v>30.681</v>
      </c>
      <c r="M2068">
        <v>24.596</v>
      </c>
      <c r="O2068">
        <v>200.617</v>
      </c>
      <c r="R2068" t="inlineStr">
        <is>
          <t>Standard</t>
        </is>
      </c>
      <c r="S2068" t="inlineStr">
        <is>
          <t>Standard</t>
        </is>
      </c>
      <c r="T2068" t="str">
        <f>IF($A2068="","",$A2068&amp;"|"&amp;$S2068&amp;"|"&amp;$D2068&amp;"|"&amp;$E2068&amp;"|"&amp;$F2068&amp;"|"&amp;$H2068)</f>
        <v>Acquisition|Standard|22|Day Night|125001|6 Months</v>
      </c>
    </row>
    <row r="2069" spans="1:20" x14ac:dyDescent="0.25">
      <c r="A2069" t="inlineStr">
        <is>
          <t>Acquisition</t>
        </is>
      </c>
      <c r="B2069" t="inlineStr">
        <is>
          <t>Sep26-6M-Acq DY4 Gold Standard</t>
        </is>
      </c>
      <c r="C2069">
        <v>4</v>
      </c>
      <c r="D2069">
        <v>22</v>
      </c>
      <c r="E2069" t="inlineStr">
        <is>
          <t>Evening Weekend And Night</t>
        </is>
      </c>
      <c r="F2069">
        <v>125001</v>
      </c>
      <c r="G2069">
        <v>150000</v>
      </c>
      <c r="H2069" t="inlineStr">
        <is>
          <t>6 Months</t>
        </is>
      </c>
      <c r="I2069" s="27">
        <v>46286</v>
      </c>
      <c r="J2069" s="27">
        <v>46630</v>
      </c>
      <c r="L2069">
        <v>31.001</v>
      </c>
      <c r="M2069">
        <v>24.842</v>
      </c>
      <c r="N2069">
        <v>27.921</v>
      </c>
      <c r="O2069">
        <v>200.617</v>
      </c>
      <c r="R2069" t="inlineStr">
        <is>
          <t>Standard</t>
        </is>
      </c>
      <c r="S2069" t="inlineStr">
        <is>
          <t>Standard</t>
        </is>
      </c>
      <c r="T2069" t="str">
        <f>IF($A2069="","",$A2069&amp;"|"&amp;$S2069&amp;"|"&amp;$D2069&amp;"|"&amp;$E2069&amp;"|"&amp;$F2069&amp;"|"&amp;$H2069)</f>
        <v>Acquisition|Standard|22|Evening Weekend And Night|125001|6 Months</v>
      </c>
    </row>
    <row r="2070" spans="1:20" x14ac:dyDescent="0.25">
      <c r="A2070" t="inlineStr">
        <is>
          <t>Acquisition</t>
        </is>
      </c>
      <c r="B2070" t="inlineStr">
        <is>
          <t>Sep26-6M-Acq DY4 Gold Standard</t>
        </is>
      </c>
      <c r="C2070">
        <v>3</v>
      </c>
      <c r="D2070">
        <v>18</v>
      </c>
      <c r="E2070" t="inlineStr">
        <is>
          <t>Standard</t>
        </is>
      </c>
      <c r="F2070">
        <v>125001</v>
      </c>
      <c r="G2070">
        <v>150000</v>
      </c>
      <c r="H2070" t="inlineStr">
        <is>
          <t>6 Months</t>
        </is>
      </c>
      <c r="I2070" s="27">
        <v>46286</v>
      </c>
      <c r="J2070" s="27">
        <v>46630</v>
      </c>
      <c r="K2070">
        <v>28.735</v>
      </c>
      <c r="O2070">
        <v>200.617</v>
      </c>
      <c r="R2070" t="inlineStr">
        <is>
          <t>Standard</t>
        </is>
      </c>
      <c r="S2070" t="inlineStr">
        <is>
          <t>Standard</t>
        </is>
      </c>
      <c r="T2070" t="str">
        <f>IF($A2070="","",$A2070&amp;"|"&amp;$S2070&amp;"|"&amp;$D2070&amp;"|"&amp;$E2070&amp;"|"&amp;$F2070&amp;"|"&amp;$H2070)</f>
        <v>Acquisition|Standard|18|Standard|125001|6 Months</v>
      </c>
    </row>
    <row r="2071" spans="1:20" x14ac:dyDescent="0.25">
      <c r="A2071" t="inlineStr">
        <is>
          <t>Acquisition</t>
        </is>
      </c>
      <c r="B2071" t="inlineStr">
        <is>
          <t>Sep26-6M-Acq DY4 Gold Standard</t>
        </is>
      </c>
      <c r="C2071">
        <v>4</v>
      </c>
      <c r="D2071">
        <v>18</v>
      </c>
      <c r="E2071" t="inlineStr">
        <is>
          <t>Evening And Weekend</t>
        </is>
      </c>
      <c r="F2071">
        <v>125001</v>
      </c>
      <c r="G2071">
        <v>150000</v>
      </c>
      <c r="H2071" t="inlineStr">
        <is>
          <t>6 Months</t>
        </is>
      </c>
      <c r="I2071" s="27">
        <v>46286</v>
      </c>
      <c r="J2071" s="27">
        <v>46630</v>
      </c>
      <c r="L2071">
        <v>30.237</v>
      </c>
      <c r="N2071">
        <v>27.231</v>
      </c>
      <c r="O2071">
        <v>200.617</v>
      </c>
      <c r="R2071" t="inlineStr">
        <is>
          <t>Standard</t>
        </is>
      </c>
      <c r="S2071" t="inlineStr">
        <is>
          <t>Standard</t>
        </is>
      </c>
      <c r="T2071" t="str">
        <f>IF($A2071="","",$A2071&amp;"|"&amp;$S2071&amp;"|"&amp;$D2071&amp;"|"&amp;$E2071&amp;"|"&amp;$F2071&amp;"|"&amp;$H2071)</f>
        <v>Acquisition|Standard|18|Evening And Weekend|125001|6 Months</v>
      </c>
    </row>
    <row r="2072" spans="1:20" x14ac:dyDescent="0.25">
      <c r="A2072" t="inlineStr">
        <is>
          <t>Acquisition</t>
        </is>
      </c>
      <c r="B2072" t="inlineStr">
        <is>
          <t>Sep26-6M-Acq DY4 Gold Standard</t>
        </is>
      </c>
      <c r="C2072">
        <v>4</v>
      </c>
      <c r="D2072">
        <v>18</v>
      </c>
      <c r="E2072" t="inlineStr">
        <is>
          <t>Day Night</t>
        </is>
      </c>
      <c r="F2072">
        <v>125001</v>
      </c>
      <c r="G2072">
        <v>150000</v>
      </c>
      <c r="H2072" t="inlineStr">
        <is>
          <t>6 Months</t>
        </is>
      </c>
      <c r="I2072" s="27">
        <v>46286</v>
      </c>
      <c r="J2072" s="27">
        <v>46630</v>
      </c>
      <c r="L2072">
        <v>29.918</v>
      </c>
      <c r="M2072">
        <v>23.986</v>
      </c>
      <c r="O2072">
        <v>200.617</v>
      </c>
      <c r="R2072" t="inlineStr">
        <is>
          <t>Standard</t>
        </is>
      </c>
      <c r="S2072" t="inlineStr">
        <is>
          <t>Standard</t>
        </is>
      </c>
      <c r="T2072" t="str">
        <f>IF($A2072="","",$A2072&amp;"|"&amp;$S2072&amp;"|"&amp;$D2072&amp;"|"&amp;$E2072&amp;"|"&amp;$F2072&amp;"|"&amp;$H2072)</f>
        <v>Acquisition|Standard|18|Day Night|125001|6 Months</v>
      </c>
    </row>
    <row r="2073" spans="1:20" x14ac:dyDescent="0.25">
      <c r="A2073" t="inlineStr">
        <is>
          <t>Acquisition</t>
        </is>
      </c>
      <c r="B2073" t="inlineStr">
        <is>
          <t>Sep26-6M-Acq DY4 Gold Standard</t>
        </is>
      </c>
      <c r="C2073">
        <v>4</v>
      </c>
      <c r="D2073">
        <v>18</v>
      </c>
      <c r="E2073" t="inlineStr">
        <is>
          <t>Evening Weekend And Night</t>
        </is>
      </c>
      <c r="F2073">
        <v>125001</v>
      </c>
      <c r="G2073">
        <v>150000</v>
      </c>
      <c r="H2073" t="inlineStr">
        <is>
          <t>6 Months</t>
        </is>
      </c>
      <c r="I2073" s="27">
        <v>46286</v>
      </c>
      <c r="J2073" s="27">
        <v>46630</v>
      </c>
      <c r="L2073">
        <v>30.237</v>
      </c>
      <c r="M2073">
        <v>24.234</v>
      </c>
      <c r="N2073">
        <v>27.231</v>
      </c>
      <c r="O2073">
        <v>200.617</v>
      </c>
      <c r="R2073" t="inlineStr">
        <is>
          <t>Standard</t>
        </is>
      </c>
      <c r="S2073" t="inlineStr">
        <is>
          <t>Standard</t>
        </is>
      </c>
      <c r="T2073" t="str">
        <f>IF($A2073="","",$A2073&amp;"|"&amp;$S2073&amp;"|"&amp;$D2073&amp;"|"&amp;$E2073&amp;"|"&amp;$F2073&amp;"|"&amp;$H2073)</f>
        <v>Acquisition|Standard|18|Evening Weekend And Night|125001|6 Months</v>
      </c>
    </row>
    <row r="2074" spans="1:20" x14ac:dyDescent="0.25">
      <c r="A2074" t="inlineStr">
        <is>
          <t>Acquisition</t>
        </is>
      </c>
      <c r="B2074" t="inlineStr">
        <is>
          <t>Sep26-12M-Acq DY4 Gold Standard</t>
        </is>
      </c>
      <c r="C2074">
        <v>3</v>
      </c>
      <c r="D2074">
        <v>14</v>
      </c>
      <c r="E2074" t="inlineStr">
        <is>
          <t>Standard</t>
        </is>
      </c>
      <c r="F2074">
        <v>125001</v>
      </c>
      <c r="G2074">
        <v>150000</v>
      </c>
      <c r="H2074" t="inlineStr">
        <is>
          <t>12 Months</t>
        </is>
      </c>
      <c r="I2074" s="27">
        <v>46286</v>
      </c>
      <c r="J2074" s="27">
        <v>46630</v>
      </c>
      <c r="K2074">
        <v>28.772</v>
      </c>
      <c r="O2074">
        <v>200.617</v>
      </c>
      <c r="R2074" t="inlineStr">
        <is>
          <t>Standard</t>
        </is>
      </c>
      <c r="S2074" t="inlineStr">
        <is>
          <t>Standard</t>
        </is>
      </c>
      <c r="T2074" t="str">
        <f>IF($A2074="","",$A2074&amp;"|"&amp;$S2074&amp;"|"&amp;$D2074&amp;"|"&amp;$E2074&amp;"|"&amp;$F2074&amp;"|"&amp;$H2074)</f>
        <v>Acquisition|Standard|14|Standard|125001|12 Months</v>
      </c>
    </row>
    <row r="2075" spans="1:20" x14ac:dyDescent="0.25">
      <c r="A2075" t="inlineStr">
        <is>
          <t>Acquisition</t>
        </is>
      </c>
      <c r="B2075" t="inlineStr">
        <is>
          <t>Sep26-12M-Acq DY4 Gold Standard</t>
        </is>
      </c>
      <c r="C2075">
        <v>4</v>
      </c>
      <c r="D2075">
        <v>14</v>
      </c>
      <c r="E2075" t="inlineStr">
        <is>
          <t>Evening And Weekend</t>
        </is>
      </c>
      <c r="F2075">
        <v>125001</v>
      </c>
      <c r="G2075">
        <v>150000</v>
      </c>
      <c r="H2075" t="inlineStr">
        <is>
          <t>12 Months</t>
        </is>
      </c>
      <c r="I2075" s="27">
        <v>46286</v>
      </c>
      <c r="J2075" s="27">
        <v>46630</v>
      </c>
      <c r="L2075">
        <v>30.268</v>
      </c>
      <c r="N2075">
        <v>27.272</v>
      </c>
      <c r="O2075">
        <v>200.617</v>
      </c>
      <c r="R2075" t="inlineStr">
        <is>
          <t>Standard</t>
        </is>
      </c>
      <c r="S2075" t="inlineStr">
        <is>
          <t>Standard</t>
        </is>
      </c>
      <c r="T2075" t="str">
        <f>IF($A2075="","",$A2075&amp;"|"&amp;$S2075&amp;"|"&amp;$D2075&amp;"|"&amp;$E2075&amp;"|"&amp;$F2075&amp;"|"&amp;$H2075)</f>
        <v>Acquisition|Standard|14|Evening And Weekend|125001|12 Months</v>
      </c>
    </row>
    <row r="2076" spans="1:20" x14ac:dyDescent="0.25">
      <c r="A2076" t="inlineStr">
        <is>
          <t>Acquisition</t>
        </is>
      </c>
      <c r="B2076" t="inlineStr">
        <is>
          <t>Sep26-12M-Acq DY4 Gold Standard</t>
        </is>
      </c>
      <c r="C2076">
        <v>4</v>
      </c>
      <c r="D2076">
        <v>14</v>
      </c>
      <c r="E2076" t="inlineStr">
        <is>
          <t>Day Night</t>
        </is>
      </c>
      <c r="F2076">
        <v>125001</v>
      </c>
      <c r="G2076">
        <v>150000</v>
      </c>
      <c r="H2076" t="inlineStr">
        <is>
          <t>12 Months</t>
        </is>
      </c>
      <c r="I2076" s="27">
        <v>46286</v>
      </c>
      <c r="J2076" s="27">
        <v>46630</v>
      </c>
      <c r="L2076">
        <v>29.959</v>
      </c>
      <c r="M2076">
        <v>24.018</v>
      </c>
      <c r="O2076">
        <v>200.617</v>
      </c>
      <c r="R2076" t="inlineStr">
        <is>
          <t>Standard</t>
        </is>
      </c>
      <c r="S2076" t="inlineStr">
        <is>
          <t>Standard</t>
        </is>
      </c>
      <c r="T2076" t="str">
        <f>IF($A2076="","",$A2076&amp;"|"&amp;$S2076&amp;"|"&amp;$D2076&amp;"|"&amp;$E2076&amp;"|"&amp;$F2076&amp;"|"&amp;$H2076)</f>
        <v>Acquisition|Standard|14|Day Night|125001|12 Months</v>
      </c>
    </row>
    <row r="2077" spans="1:20" x14ac:dyDescent="0.25">
      <c r="A2077" t="inlineStr">
        <is>
          <t>Acquisition</t>
        </is>
      </c>
      <c r="B2077" t="inlineStr">
        <is>
          <t>Sep26-12M-Acq DY4 Gold Standard</t>
        </is>
      </c>
      <c r="C2077">
        <v>4</v>
      </c>
      <c r="D2077">
        <v>14</v>
      </c>
      <c r="E2077" t="inlineStr">
        <is>
          <t>Evening Weekend And Night</t>
        </is>
      </c>
      <c r="F2077">
        <v>125001</v>
      </c>
      <c r="G2077">
        <v>150000</v>
      </c>
      <c r="H2077" t="inlineStr">
        <is>
          <t>12 Months</t>
        </is>
      </c>
      <c r="I2077" s="27">
        <v>46286</v>
      </c>
      <c r="J2077" s="27">
        <v>46630</v>
      </c>
      <c r="L2077">
        <v>30.268</v>
      </c>
      <c r="M2077">
        <v>24.264</v>
      </c>
      <c r="N2077">
        <v>27.272</v>
      </c>
      <c r="O2077">
        <v>200.617</v>
      </c>
      <c r="R2077" t="inlineStr">
        <is>
          <t>Standard</t>
        </is>
      </c>
      <c r="S2077" t="inlineStr">
        <is>
          <t>Standard</t>
        </is>
      </c>
      <c r="T2077" t="str">
        <f>IF($A2077="","",$A2077&amp;"|"&amp;$S2077&amp;"|"&amp;$D2077&amp;"|"&amp;$E2077&amp;"|"&amp;$F2077&amp;"|"&amp;$H2077)</f>
        <v>Acquisition|Standard|14|Evening Weekend And Night|125001|12 Months</v>
      </c>
    </row>
    <row r="2078" spans="1:20" x14ac:dyDescent="0.25">
      <c r="A2078" t="inlineStr">
        <is>
          <t>Acquisition</t>
        </is>
      </c>
      <c r="B2078" t="inlineStr">
        <is>
          <t>Sep26-12M-Acq DY4 Gold Standard</t>
        </is>
      </c>
      <c r="C2078">
        <v>3</v>
      </c>
      <c r="D2078">
        <v>10</v>
      </c>
      <c r="E2078" t="inlineStr">
        <is>
          <t>Standard</t>
        </is>
      </c>
      <c r="F2078">
        <v>125001</v>
      </c>
      <c r="G2078">
        <v>150000</v>
      </c>
      <c r="H2078" t="inlineStr">
        <is>
          <t>12 Months</t>
        </is>
      </c>
      <c r="I2078" s="27">
        <v>46286</v>
      </c>
      <c r="J2078" s="27">
        <v>46630</v>
      </c>
      <c r="K2078">
        <v>28.967</v>
      </c>
      <c r="O2078">
        <v>200.617</v>
      </c>
      <c r="R2078" t="inlineStr">
        <is>
          <t>Standard</t>
        </is>
      </c>
      <c r="S2078" t="inlineStr">
        <is>
          <t>Standard</t>
        </is>
      </c>
      <c r="T2078" t="str">
        <f>IF($A2078="","",$A2078&amp;"|"&amp;$S2078&amp;"|"&amp;$D2078&amp;"|"&amp;$E2078&amp;"|"&amp;$F2078&amp;"|"&amp;$H2078)</f>
        <v>Acquisition|Standard|10|Standard|125001|12 Months</v>
      </c>
    </row>
    <row r="2079" spans="1:20" x14ac:dyDescent="0.25">
      <c r="A2079" t="inlineStr">
        <is>
          <t>Acquisition</t>
        </is>
      </c>
      <c r="B2079" t="inlineStr">
        <is>
          <t>Sep26-12M-Acq DY4 Gold Standard</t>
        </is>
      </c>
      <c r="C2079">
        <v>4</v>
      </c>
      <c r="D2079">
        <v>10</v>
      </c>
      <c r="E2079" t="inlineStr">
        <is>
          <t>Evening And Weekend</t>
        </is>
      </c>
      <c r="F2079">
        <v>125001</v>
      </c>
      <c r="G2079">
        <v>150000</v>
      </c>
      <c r="H2079" t="inlineStr">
        <is>
          <t>12 Months</t>
        </is>
      </c>
      <c r="I2079" s="27">
        <v>46286</v>
      </c>
      <c r="J2079" s="27">
        <v>46630</v>
      </c>
      <c r="L2079">
        <v>30.474</v>
      </c>
      <c r="N2079">
        <v>27.457</v>
      </c>
      <c r="O2079">
        <v>200.617</v>
      </c>
      <c r="R2079" t="inlineStr">
        <is>
          <t>Standard</t>
        </is>
      </c>
      <c r="S2079" t="inlineStr">
        <is>
          <t>Standard</t>
        </is>
      </c>
      <c r="T2079" t="str">
        <f>IF($A2079="","",$A2079&amp;"|"&amp;$S2079&amp;"|"&amp;$D2079&amp;"|"&amp;$E2079&amp;"|"&amp;$F2079&amp;"|"&amp;$H2079)</f>
        <v>Acquisition|Standard|10|Evening And Weekend|125001|12 Months</v>
      </c>
    </row>
    <row r="2080" spans="1:20" x14ac:dyDescent="0.25">
      <c r="A2080" t="inlineStr">
        <is>
          <t>Acquisition</t>
        </is>
      </c>
      <c r="B2080" t="inlineStr">
        <is>
          <t>Sep26-12M-Acq DY4 Gold Standard</t>
        </is>
      </c>
      <c r="C2080">
        <v>4</v>
      </c>
      <c r="D2080">
        <v>10</v>
      </c>
      <c r="E2080" t="inlineStr">
        <is>
          <t>Day Night</t>
        </is>
      </c>
      <c r="F2080">
        <v>125001</v>
      </c>
      <c r="G2080">
        <v>150000</v>
      </c>
      <c r="H2080" t="inlineStr">
        <is>
          <t>12 Months</t>
        </is>
      </c>
      <c r="I2080" s="27">
        <v>46286</v>
      </c>
      <c r="J2080" s="27">
        <v>46630</v>
      </c>
      <c r="L2080">
        <v>30.165</v>
      </c>
      <c r="M2080">
        <v>24.183</v>
      </c>
      <c r="O2080">
        <v>200.617</v>
      </c>
      <c r="R2080" t="inlineStr">
        <is>
          <t>Standard</t>
        </is>
      </c>
      <c r="S2080" t="inlineStr">
        <is>
          <t>Standard</t>
        </is>
      </c>
      <c r="T2080" t="str">
        <f>IF($A2080="","",$A2080&amp;"|"&amp;$S2080&amp;"|"&amp;$D2080&amp;"|"&amp;$E2080&amp;"|"&amp;$F2080&amp;"|"&amp;$H2080)</f>
        <v>Acquisition|Standard|10|Day Night|125001|12 Months</v>
      </c>
    </row>
    <row r="2081" spans="1:20" x14ac:dyDescent="0.25">
      <c r="A2081" t="inlineStr">
        <is>
          <t>Acquisition</t>
        </is>
      </c>
      <c r="B2081" t="inlineStr">
        <is>
          <t>Sep26-12M-Acq DY4 Gold Standard</t>
        </is>
      </c>
      <c r="C2081">
        <v>4</v>
      </c>
      <c r="D2081">
        <v>10</v>
      </c>
      <c r="E2081" t="inlineStr">
        <is>
          <t>Evening Weekend And Night</t>
        </is>
      </c>
      <c r="F2081">
        <v>125001</v>
      </c>
      <c r="G2081">
        <v>150000</v>
      </c>
      <c r="H2081" t="inlineStr">
        <is>
          <t>12 Months</t>
        </is>
      </c>
      <c r="I2081" s="27">
        <v>46286</v>
      </c>
      <c r="J2081" s="27">
        <v>46630</v>
      </c>
      <c r="L2081">
        <v>30.474</v>
      </c>
      <c r="M2081">
        <v>24.429</v>
      </c>
      <c r="N2081">
        <v>27.457</v>
      </c>
      <c r="O2081">
        <v>200.617</v>
      </c>
      <c r="R2081" t="inlineStr">
        <is>
          <t>Standard</t>
        </is>
      </c>
      <c r="S2081" t="inlineStr">
        <is>
          <t>Standard</t>
        </is>
      </c>
      <c r="T2081" t="str">
        <f>IF($A2081="","",$A2081&amp;"|"&amp;$S2081&amp;"|"&amp;$D2081&amp;"|"&amp;$E2081&amp;"|"&amp;$F2081&amp;"|"&amp;$H2081)</f>
        <v>Acquisition|Standard|10|Evening Weekend And Night|125001|12 Months</v>
      </c>
    </row>
    <row r="2082" spans="1:20" x14ac:dyDescent="0.25">
      <c r="A2082" t="inlineStr">
        <is>
          <t>Acquisition</t>
        </is>
      </c>
      <c r="B2082" t="inlineStr">
        <is>
          <t>Sep26-12M-Acq DY4 Gold Standard</t>
        </is>
      </c>
      <c r="C2082">
        <v>3</v>
      </c>
      <c r="D2082">
        <v>23</v>
      </c>
      <c r="E2082" t="inlineStr">
        <is>
          <t>Standard</t>
        </is>
      </c>
      <c r="F2082">
        <v>125001</v>
      </c>
      <c r="G2082">
        <v>150000</v>
      </c>
      <c r="H2082" t="inlineStr">
        <is>
          <t>12 Months</t>
        </is>
      </c>
      <c r="I2082" s="27">
        <v>46286</v>
      </c>
      <c r="J2082" s="27">
        <v>46630</v>
      </c>
      <c r="K2082">
        <v>28.435</v>
      </c>
      <c r="O2082">
        <v>200.617</v>
      </c>
      <c r="R2082" t="inlineStr">
        <is>
          <t>Standard</t>
        </is>
      </c>
      <c r="S2082" t="inlineStr">
        <is>
          <t>Standard</t>
        </is>
      </c>
      <c r="T2082" t="str">
        <f>IF($A2082="","",$A2082&amp;"|"&amp;$S2082&amp;"|"&amp;$D2082&amp;"|"&amp;$E2082&amp;"|"&amp;$F2082&amp;"|"&amp;$H2082)</f>
        <v>Acquisition|Standard|23|Standard|125001|12 Months</v>
      </c>
    </row>
    <row r="2083" spans="1:20" x14ac:dyDescent="0.25">
      <c r="A2083" t="inlineStr">
        <is>
          <t>Acquisition</t>
        </is>
      </c>
      <c r="B2083" t="inlineStr">
        <is>
          <t>Sep26-12M-Acq DY4 Gold Standard</t>
        </is>
      </c>
      <c r="C2083">
        <v>4</v>
      </c>
      <c r="D2083">
        <v>23</v>
      </c>
      <c r="E2083" t="inlineStr">
        <is>
          <t>Evening And Weekend</t>
        </is>
      </c>
      <c r="F2083">
        <v>125001</v>
      </c>
      <c r="G2083">
        <v>150000</v>
      </c>
      <c r="H2083" t="inlineStr">
        <is>
          <t>12 Months</t>
        </is>
      </c>
      <c r="I2083" s="27">
        <v>46286</v>
      </c>
      <c r="J2083" s="27">
        <v>46630</v>
      </c>
      <c r="L2083">
        <v>29.918</v>
      </c>
      <c r="N2083">
        <v>26.953</v>
      </c>
      <c r="O2083">
        <v>200.617</v>
      </c>
      <c r="R2083" t="inlineStr">
        <is>
          <t>Standard</t>
        </is>
      </c>
      <c r="S2083" t="inlineStr">
        <is>
          <t>Standard</t>
        </is>
      </c>
      <c r="T2083" t="str">
        <f>IF($A2083="","",$A2083&amp;"|"&amp;$S2083&amp;"|"&amp;$D2083&amp;"|"&amp;$E2083&amp;"|"&amp;$F2083&amp;"|"&amp;$H2083)</f>
        <v>Acquisition|Standard|23|Evening And Weekend|125001|12 Months</v>
      </c>
    </row>
    <row r="2084" spans="1:20" x14ac:dyDescent="0.25">
      <c r="A2084" t="inlineStr">
        <is>
          <t>Acquisition</t>
        </is>
      </c>
      <c r="B2084" t="inlineStr">
        <is>
          <t>Sep26-12M-Acq DY4 Gold Standard</t>
        </is>
      </c>
      <c r="C2084">
        <v>4</v>
      </c>
      <c r="D2084">
        <v>23</v>
      </c>
      <c r="E2084" t="inlineStr">
        <is>
          <t>Day Night</t>
        </is>
      </c>
      <c r="F2084">
        <v>125001</v>
      </c>
      <c r="G2084">
        <v>150000</v>
      </c>
      <c r="H2084" t="inlineStr">
        <is>
          <t>12 Months</t>
        </is>
      </c>
      <c r="I2084" s="27">
        <v>46286</v>
      </c>
      <c r="J2084" s="27">
        <v>46630</v>
      </c>
      <c r="L2084">
        <v>29.609</v>
      </c>
      <c r="M2084">
        <v>23.74</v>
      </c>
      <c r="O2084">
        <v>200.617</v>
      </c>
      <c r="R2084" t="inlineStr">
        <is>
          <t>Standard</t>
        </is>
      </c>
      <c r="S2084" t="inlineStr">
        <is>
          <t>Standard</t>
        </is>
      </c>
      <c r="T2084" t="str">
        <f>IF($A2084="","",$A2084&amp;"|"&amp;$S2084&amp;"|"&amp;$D2084&amp;"|"&amp;$E2084&amp;"|"&amp;$F2084&amp;"|"&amp;$H2084)</f>
        <v>Acquisition|Standard|23|Day Night|125001|12 Months</v>
      </c>
    </row>
    <row r="2085" spans="1:20" x14ac:dyDescent="0.25">
      <c r="A2085" t="inlineStr">
        <is>
          <t>Acquisition</t>
        </is>
      </c>
      <c r="B2085" t="inlineStr">
        <is>
          <t>Sep26-12M-Acq DY4 Gold Standard</t>
        </is>
      </c>
      <c r="C2085">
        <v>4</v>
      </c>
      <c r="D2085">
        <v>23</v>
      </c>
      <c r="E2085" t="inlineStr">
        <is>
          <t>Evening Weekend And Night</t>
        </is>
      </c>
      <c r="F2085">
        <v>125001</v>
      </c>
      <c r="G2085">
        <v>150000</v>
      </c>
      <c r="H2085" t="inlineStr">
        <is>
          <t>12 Months</t>
        </is>
      </c>
      <c r="I2085" s="27">
        <v>46286</v>
      </c>
      <c r="J2085" s="27">
        <v>46630</v>
      </c>
      <c r="L2085">
        <v>29.918</v>
      </c>
      <c r="M2085">
        <v>23.986</v>
      </c>
      <c r="N2085">
        <v>26.953</v>
      </c>
      <c r="O2085">
        <v>200.617</v>
      </c>
      <c r="R2085" t="inlineStr">
        <is>
          <t>Standard</t>
        </is>
      </c>
      <c r="S2085" t="inlineStr">
        <is>
          <t>Standard</t>
        </is>
      </c>
      <c r="T2085" t="str">
        <f>IF($A2085="","",$A2085&amp;"|"&amp;$S2085&amp;"|"&amp;$D2085&amp;"|"&amp;$E2085&amp;"|"&amp;$F2085&amp;"|"&amp;$H2085)</f>
        <v>Acquisition|Standard|23|Evening Weekend And Night|125001|12 Months</v>
      </c>
    </row>
    <row r="2086" spans="1:20" x14ac:dyDescent="0.25">
      <c r="A2086" t="inlineStr">
        <is>
          <t>Acquisition</t>
        </is>
      </c>
      <c r="B2086" t="inlineStr">
        <is>
          <t>Sep26-12M-Acq DY4 Gold Standard</t>
        </is>
      </c>
      <c r="C2086">
        <v>3</v>
      </c>
      <c r="D2086">
        <v>20</v>
      </c>
      <c r="E2086" t="inlineStr">
        <is>
          <t>Standard</t>
        </is>
      </c>
      <c r="F2086">
        <v>125001</v>
      </c>
      <c r="G2086">
        <v>150000</v>
      </c>
      <c r="H2086" t="inlineStr">
        <is>
          <t>12 Months</t>
        </is>
      </c>
      <c r="I2086" s="27">
        <v>46286</v>
      </c>
      <c r="J2086" s="27">
        <v>46630</v>
      </c>
      <c r="K2086">
        <v>29.024</v>
      </c>
      <c r="O2086">
        <v>200.617</v>
      </c>
      <c r="R2086" t="inlineStr">
        <is>
          <t>Standard</t>
        </is>
      </c>
      <c r="S2086" t="inlineStr">
        <is>
          <t>Standard</t>
        </is>
      </c>
      <c r="T2086" t="str">
        <f>IF($A2086="","",$A2086&amp;"|"&amp;$S2086&amp;"|"&amp;$D2086&amp;"|"&amp;$E2086&amp;"|"&amp;$F2086&amp;"|"&amp;$H2086)</f>
        <v>Acquisition|Standard|20|Standard|125001|12 Months</v>
      </c>
    </row>
    <row r="2087" spans="1:20" x14ac:dyDescent="0.25">
      <c r="A2087" t="inlineStr">
        <is>
          <t>Acquisition</t>
        </is>
      </c>
      <c r="B2087" t="inlineStr">
        <is>
          <t>Sep26-12M-Acq DY4 Gold Standard</t>
        </is>
      </c>
      <c r="C2087">
        <v>4</v>
      </c>
      <c r="D2087">
        <v>20</v>
      </c>
      <c r="E2087" t="inlineStr">
        <is>
          <t>Evening And Weekend</t>
        </is>
      </c>
      <c r="F2087">
        <v>125001</v>
      </c>
      <c r="G2087">
        <v>150000</v>
      </c>
      <c r="H2087" t="inlineStr">
        <is>
          <t>12 Months</t>
        </is>
      </c>
      <c r="I2087" s="27">
        <v>46286</v>
      </c>
      <c r="J2087" s="27">
        <v>46630</v>
      </c>
      <c r="L2087">
        <v>30.536</v>
      </c>
      <c r="N2087">
        <v>27.509</v>
      </c>
      <c r="O2087">
        <v>200.617</v>
      </c>
      <c r="R2087" t="inlineStr">
        <is>
          <t>Standard</t>
        </is>
      </c>
      <c r="S2087" t="inlineStr">
        <is>
          <t>Standard</t>
        </is>
      </c>
      <c r="T2087" t="str">
        <f>IF($A2087="","",$A2087&amp;"|"&amp;$S2087&amp;"|"&amp;$D2087&amp;"|"&amp;$E2087&amp;"|"&amp;$F2087&amp;"|"&amp;$H2087)</f>
        <v>Acquisition|Standard|20|Evening And Weekend|125001|12 Months</v>
      </c>
    </row>
    <row r="2088" spans="1:20" x14ac:dyDescent="0.25">
      <c r="A2088" t="inlineStr">
        <is>
          <t>Acquisition</t>
        </is>
      </c>
      <c r="B2088" t="inlineStr">
        <is>
          <t>Sep26-12M-Acq DY4 Gold Standard</t>
        </is>
      </c>
      <c r="C2088">
        <v>4</v>
      </c>
      <c r="D2088">
        <v>20</v>
      </c>
      <c r="E2088" t="inlineStr">
        <is>
          <t>Day Night</t>
        </is>
      </c>
      <c r="F2088">
        <v>125001</v>
      </c>
      <c r="G2088">
        <v>150000</v>
      </c>
      <c r="H2088" t="inlineStr">
        <is>
          <t>12 Months</t>
        </is>
      </c>
      <c r="I2088" s="27">
        <v>46286</v>
      </c>
      <c r="J2088" s="27">
        <v>46630</v>
      </c>
      <c r="L2088">
        <v>30.218</v>
      </c>
      <c r="M2088">
        <v>24.223</v>
      </c>
      <c r="O2088">
        <v>200.617</v>
      </c>
      <c r="R2088" t="inlineStr">
        <is>
          <t>Standard</t>
        </is>
      </c>
      <c r="S2088" t="inlineStr">
        <is>
          <t>Standard</t>
        </is>
      </c>
      <c r="T2088" t="str">
        <f>IF($A2088="","",$A2088&amp;"|"&amp;$S2088&amp;"|"&amp;$D2088&amp;"|"&amp;$E2088&amp;"|"&amp;$F2088&amp;"|"&amp;$H2088)</f>
        <v>Acquisition|Standard|20|Day Night|125001|12 Months</v>
      </c>
    </row>
    <row r="2089" spans="1:20" x14ac:dyDescent="0.25">
      <c r="A2089" t="inlineStr">
        <is>
          <t>Acquisition</t>
        </is>
      </c>
      <c r="B2089" t="inlineStr">
        <is>
          <t>Sep26-12M-Acq DY4 Gold Standard</t>
        </is>
      </c>
      <c r="C2089">
        <v>4</v>
      </c>
      <c r="D2089">
        <v>20</v>
      </c>
      <c r="E2089" t="inlineStr">
        <is>
          <t>Evening Weekend And Night</t>
        </is>
      </c>
      <c r="F2089">
        <v>125001</v>
      </c>
      <c r="G2089">
        <v>150000</v>
      </c>
      <c r="H2089" t="inlineStr">
        <is>
          <t>12 Months</t>
        </is>
      </c>
      <c r="I2089" s="27">
        <v>46286</v>
      </c>
      <c r="J2089" s="27">
        <v>46630</v>
      </c>
      <c r="L2089">
        <v>30.536</v>
      </c>
      <c r="M2089">
        <v>24.482</v>
      </c>
      <c r="N2089">
        <v>27.509</v>
      </c>
      <c r="O2089">
        <v>200.617</v>
      </c>
      <c r="R2089" t="inlineStr">
        <is>
          <t>Standard</t>
        </is>
      </c>
      <c r="S2089" t="inlineStr">
        <is>
          <t>Standard</t>
        </is>
      </c>
      <c r="T2089" t="str">
        <f>IF($A2089="","",$A2089&amp;"|"&amp;$S2089&amp;"|"&amp;$D2089&amp;"|"&amp;$E2089&amp;"|"&amp;$F2089&amp;"|"&amp;$H2089)</f>
        <v>Acquisition|Standard|20|Evening Weekend And Night|125001|12 Months</v>
      </c>
    </row>
    <row r="2090" spans="1:20" x14ac:dyDescent="0.25">
      <c r="A2090" t="inlineStr">
        <is>
          <t>Acquisition</t>
        </is>
      </c>
      <c r="B2090" t="inlineStr">
        <is>
          <t>Sep26-12M-Acq DY4 Gold Standard</t>
        </is>
      </c>
      <c r="C2090">
        <v>3</v>
      </c>
      <c r="D2090">
        <v>17</v>
      </c>
      <c r="E2090" t="inlineStr">
        <is>
          <t>Standard</t>
        </is>
      </c>
      <c r="F2090">
        <v>125001</v>
      </c>
      <c r="G2090">
        <v>150000</v>
      </c>
      <c r="H2090" t="inlineStr">
        <is>
          <t>12 Months</t>
        </is>
      </c>
      <c r="I2090" s="27">
        <v>46286</v>
      </c>
      <c r="J2090" s="27">
        <v>46630</v>
      </c>
      <c r="K2090">
        <v>28.295</v>
      </c>
      <c r="O2090">
        <v>200.617</v>
      </c>
      <c r="R2090" t="inlineStr">
        <is>
          <t>Standard</t>
        </is>
      </c>
      <c r="S2090" t="inlineStr">
        <is>
          <t>Standard</t>
        </is>
      </c>
      <c r="T2090" t="str">
        <f>IF($A2090="","",$A2090&amp;"|"&amp;$S2090&amp;"|"&amp;$D2090&amp;"|"&amp;$E2090&amp;"|"&amp;$F2090&amp;"|"&amp;$H2090)</f>
        <v>Acquisition|Standard|17|Standard|125001|12 Months</v>
      </c>
    </row>
    <row r="2091" spans="1:20" x14ac:dyDescent="0.25">
      <c r="A2091" t="inlineStr">
        <is>
          <t>Acquisition</t>
        </is>
      </c>
      <c r="B2091" t="inlineStr">
        <is>
          <t>Sep26-12M-Acq DY4 Gold Standard</t>
        </is>
      </c>
      <c r="C2091">
        <v>4</v>
      </c>
      <c r="D2091">
        <v>17</v>
      </c>
      <c r="E2091" t="inlineStr">
        <is>
          <t>Evening And Weekend</t>
        </is>
      </c>
      <c r="F2091">
        <v>125001</v>
      </c>
      <c r="G2091">
        <v>150000</v>
      </c>
      <c r="H2091" t="inlineStr">
        <is>
          <t>12 Months</t>
        </is>
      </c>
      <c r="I2091" s="27">
        <v>46286</v>
      </c>
      <c r="J2091" s="27">
        <v>46630</v>
      </c>
      <c r="L2091">
        <v>29.776</v>
      </c>
      <c r="N2091">
        <v>26.819</v>
      </c>
      <c r="O2091">
        <v>200.617</v>
      </c>
      <c r="R2091" t="inlineStr">
        <is>
          <t>Standard</t>
        </is>
      </c>
      <c r="S2091" t="inlineStr">
        <is>
          <t>Standard</t>
        </is>
      </c>
      <c r="T2091" t="str">
        <f>IF($A2091="","",$A2091&amp;"|"&amp;$S2091&amp;"|"&amp;$D2091&amp;"|"&amp;$E2091&amp;"|"&amp;$F2091&amp;"|"&amp;$H2091)</f>
        <v>Acquisition|Standard|17|Evening And Weekend|125001|12 Months</v>
      </c>
    </row>
    <row r="2092" spans="1:20" x14ac:dyDescent="0.25">
      <c r="A2092" t="inlineStr">
        <is>
          <t>Acquisition</t>
        </is>
      </c>
      <c r="B2092" t="inlineStr">
        <is>
          <t>Sep26-12M-Acq DY4 Gold Standard</t>
        </is>
      </c>
      <c r="C2092">
        <v>4</v>
      </c>
      <c r="D2092">
        <v>17</v>
      </c>
      <c r="E2092" t="inlineStr">
        <is>
          <t>Day Night</t>
        </is>
      </c>
      <c r="F2092">
        <v>125001</v>
      </c>
      <c r="G2092">
        <v>150000</v>
      </c>
      <c r="H2092" t="inlineStr">
        <is>
          <t>12 Months</t>
        </is>
      </c>
      <c r="I2092" s="27">
        <v>46286</v>
      </c>
      <c r="J2092" s="27">
        <v>46630</v>
      </c>
      <c r="L2092">
        <v>29.466</v>
      </c>
      <c r="M2092">
        <v>23.616</v>
      </c>
      <c r="O2092">
        <v>200.617</v>
      </c>
      <c r="R2092" t="inlineStr">
        <is>
          <t>Standard</t>
        </is>
      </c>
      <c r="S2092" t="inlineStr">
        <is>
          <t>Standard</t>
        </is>
      </c>
      <c r="T2092" t="str">
        <f>IF($A2092="","",$A2092&amp;"|"&amp;$S2092&amp;"|"&amp;$D2092&amp;"|"&amp;$E2092&amp;"|"&amp;$F2092&amp;"|"&amp;$H2092)</f>
        <v>Acquisition|Standard|17|Day Night|125001|12 Months</v>
      </c>
    </row>
    <row r="2093" spans="1:20" x14ac:dyDescent="0.25">
      <c r="A2093" t="inlineStr">
        <is>
          <t>Acquisition</t>
        </is>
      </c>
      <c r="B2093" t="inlineStr">
        <is>
          <t>Sep26-12M-Acq DY4 Gold Standard</t>
        </is>
      </c>
      <c r="C2093">
        <v>4</v>
      </c>
      <c r="D2093">
        <v>17</v>
      </c>
      <c r="E2093" t="inlineStr">
        <is>
          <t>Evening Weekend And Night</t>
        </is>
      </c>
      <c r="F2093">
        <v>125001</v>
      </c>
      <c r="G2093">
        <v>150000</v>
      </c>
      <c r="H2093" t="inlineStr">
        <is>
          <t>12 Months</t>
        </is>
      </c>
      <c r="I2093" s="27">
        <v>46286</v>
      </c>
      <c r="J2093" s="27">
        <v>46630</v>
      </c>
      <c r="L2093">
        <v>29.776</v>
      </c>
      <c r="M2093">
        <v>23.863</v>
      </c>
      <c r="N2093">
        <v>26.819</v>
      </c>
      <c r="O2093">
        <v>200.617</v>
      </c>
      <c r="R2093" t="inlineStr">
        <is>
          <t>Standard</t>
        </is>
      </c>
      <c r="S2093" t="inlineStr">
        <is>
          <t>Standard</t>
        </is>
      </c>
      <c r="T2093" t="str">
        <f>IF($A2093="","",$A2093&amp;"|"&amp;$S2093&amp;"|"&amp;$D2093&amp;"|"&amp;$E2093&amp;"|"&amp;$F2093&amp;"|"&amp;$H2093)</f>
        <v>Acquisition|Standard|17|Evening Weekend And Night|125001|12 Months</v>
      </c>
    </row>
    <row r="2094" spans="1:20" x14ac:dyDescent="0.25">
      <c r="A2094" t="inlineStr">
        <is>
          <t>Acquisition</t>
        </is>
      </c>
      <c r="B2094" t="inlineStr">
        <is>
          <t>Sep26-12M-Acq DY4 Gold Standard</t>
        </is>
      </c>
      <c r="C2094">
        <v>3</v>
      </c>
      <c r="D2094">
        <v>12</v>
      </c>
      <c r="E2094" t="inlineStr">
        <is>
          <t>Standard</t>
        </is>
      </c>
      <c r="F2094">
        <v>125001</v>
      </c>
      <c r="G2094">
        <v>150000</v>
      </c>
      <c r="H2094" t="inlineStr">
        <is>
          <t>12 Months</t>
        </is>
      </c>
      <c r="I2094" s="27">
        <v>46286</v>
      </c>
      <c r="J2094" s="27">
        <v>46630</v>
      </c>
      <c r="K2094">
        <v>28.526</v>
      </c>
      <c r="O2094">
        <v>200.617</v>
      </c>
      <c r="R2094" t="inlineStr">
        <is>
          <t>Standard</t>
        </is>
      </c>
      <c r="S2094" t="inlineStr">
        <is>
          <t>Standard</t>
        </is>
      </c>
      <c r="T2094" t="str">
        <f>IF($A2094="","",$A2094&amp;"|"&amp;$S2094&amp;"|"&amp;$D2094&amp;"|"&amp;$E2094&amp;"|"&amp;$F2094&amp;"|"&amp;$H2094)</f>
        <v>Acquisition|Standard|12|Standard|125001|12 Months</v>
      </c>
    </row>
    <row r="2095" spans="1:20" x14ac:dyDescent="0.25">
      <c r="A2095" t="inlineStr">
        <is>
          <t>Acquisition</t>
        </is>
      </c>
      <c r="B2095" t="inlineStr">
        <is>
          <t>Sep26-12M-Acq DY4 Gold Standard</t>
        </is>
      </c>
      <c r="C2095">
        <v>4</v>
      </c>
      <c r="D2095">
        <v>12</v>
      </c>
      <c r="E2095" t="inlineStr">
        <is>
          <t>Evening And Weekend</t>
        </is>
      </c>
      <c r="F2095">
        <v>125001</v>
      </c>
      <c r="G2095">
        <v>150000</v>
      </c>
      <c r="H2095" t="inlineStr">
        <is>
          <t>12 Months</t>
        </is>
      </c>
      <c r="I2095" s="27">
        <v>46286</v>
      </c>
      <c r="J2095" s="27">
        <v>46630</v>
      </c>
      <c r="L2095">
        <v>30.012</v>
      </c>
      <c r="N2095">
        <v>27.034</v>
      </c>
      <c r="O2095">
        <v>200.617</v>
      </c>
      <c r="R2095" t="inlineStr">
        <is>
          <t>Standard</t>
        </is>
      </c>
      <c r="S2095" t="inlineStr">
        <is>
          <t>Standard</t>
        </is>
      </c>
      <c r="T2095" t="str">
        <f>IF($A2095="","",$A2095&amp;"|"&amp;$S2095&amp;"|"&amp;$D2095&amp;"|"&amp;$E2095&amp;"|"&amp;$F2095&amp;"|"&amp;$H2095)</f>
        <v>Acquisition|Standard|12|Evening And Weekend|125001|12 Months</v>
      </c>
    </row>
    <row r="2096" spans="1:20" x14ac:dyDescent="0.25">
      <c r="A2096" t="inlineStr">
        <is>
          <t>Acquisition</t>
        </is>
      </c>
      <c r="B2096" t="inlineStr">
        <is>
          <t>Sep26-12M-Acq DY4 Gold Standard</t>
        </is>
      </c>
      <c r="C2096">
        <v>4</v>
      </c>
      <c r="D2096">
        <v>12</v>
      </c>
      <c r="E2096" t="inlineStr">
        <is>
          <t>Day Night</t>
        </is>
      </c>
      <c r="F2096">
        <v>125001</v>
      </c>
      <c r="G2096">
        <v>150000</v>
      </c>
      <c r="H2096" t="inlineStr">
        <is>
          <t>12 Months</t>
        </is>
      </c>
      <c r="I2096" s="27">
        <v>46286</v>
      </c>
      <c r="J2096" s="27">
        <v>46630</v>
      </c>
      <c r="L2096">
        <v>29.703</v>
      </c>
      <c r="M2096">
        <v>23.811</v>
      </c>
      <c r="O2096">
        <v>200.617</v>
      </c>
      <c r="R2096" t="inlineStr">
        <is>
          <t>Standard</t>
        </is>
      </c>
      <c r="S2096" t="inlineStr">
        <is>
          <t>Standard</t>
        </is>
      </c>
      <c r="T2096" t="str">
        <f>IF($A2096="","",$A2096&amp;"|"&amp;$S2096&amp;"|"&amp;$D2096&amp;"|"&amp;$E2096&amp;"|"&amp;$F2096&amp;"|"&amp;$H2096)</f>
        <v>Acquisition|Standard|12|Day Night|125001|12 Months</v>
      </c>
    </row>
    <row r="2097" spans="1:20" x14ac:dyDescent="0.25">
      <c r="A2097" t="inlineStr">
        <is>
          <t>Acquisition</t>
        </is>
      </c>
      <c r="B2097" t="inlineStr">
        <is>
          <t>Sep26-12M-Acq DY4 Gold Standard</t>
        </is>
      </c>
      <c r="C2097">
        <v>4</v>
      </c>
      <c r="D2097">
        <v>12</v>
      </c>
      <c r="E2097" t="inlineStr">
        <is>
          <t>Evening Weekend And Night</t>
        </is>
      </c>
      <c r="F2097">
        <v>125001</v>
      </c>
      <c r="G2097">
        <v>150000</v>
      </c>
      <c r="H2097" t="inlineStr">
        <is>
          <t>12 Months</t>
        </is>
      </c>
      <c r="I2097" s="27">
        <v>46286</v>
      </c>
      <c r="J2097" s="27">
        <v>46630</v>
      </c>
      <c r="L2097">
        <v>30.012</v>
      </c>
      <c r="M2097">
        <v>24.059</v>
      </c>
      <c r="N2097">
        <v>27.034</v>
      </c>
      <c r="O2097">
        <v>200.617</v>
      </c>
      <c r="R2097" t="inlineStr">
        <is>
          <t>Standard</t>
        </is>
      </c>
      <c r="S2097" t="inlineStr">
        <is>
          <t>Standard</t>
        </is>
      </c>
      <c r="T2097" t="str">
        <f>IF($A2097="","",$A2097&amp;"|"&amp;$S2097&amp;"|"&amp;$D2097&amp;"|"&amp;$E2097&amp;"|"&amp;$F2097&amp;"|"&amp;$H2097)</f>
        <v>Acquisition|Standard|12|Evening Weekend And Night|125001|12 Months</v>
      </c>
    </row>
    <row r="2098" spans="1:20" x14ac:dyDescent="0.25">
      <c r="A2098" t="inlineStr">
        <is>
          <t>Acquisition</t>
        </is>
      </c>
      <c r="B2098" t="inlineStr">
        <is>
          <t>Sep26-12M-Acq DY4 Gold Standard</t>
        </is>
      </c>
      <c r="C2098">
        <v>3</v>
      </c>
      <c r="D2098">
        <v>11</v>
      </c>
      <c r="E2098" t="inlineStr">
        <is>
          <t>Standard</t>
        </is>
      </c>
      <c r="F2098">
        <v>125001</v>
      </c>
      <c r="G2098">
        <v>150000</v>
      </c>
      <c r="H2098" t="inlineStr">
        <is>
          <t>12 Months</t>
        </is>
      </c>
      <c r="I2098" s="27">
        <v>46286</v>
      </c>
      <c r="J2098" s="27">
        <v>46630</v>
      </c>
      <c r="K2098">
        <v>28.703</v>
      </c>
      <c r="O2098">
        <v>200.617</v>
      </c>
      <c r="R2098" t="inlineStr">
        <is>
          <t>Standard</t>
        </is>
      </c>
      <c r="S2098" t="inlineStr">
        <is>
          <t>Standard</t>
        </is>
      </c>
      <c r="T2098" t="str">
        <f>IF($A2098="","",$A2098&amp;"|"&amp;$S2098&amp;"|"&amp;$D2098&amp;"|"&amp;$E2098&amp;"|"&amp;$F2098&amp;"|"&amp;$H2098)</f>
        <v>Acquisition|Standard|11|Standard|125001|12 Months</v>
      </c>
    </row>
    <row r="2099" spans="1:20" x14ac:dyDescent="0.25">
      <c r="A2099" t="inlineStr">
        <is>
          <t>Acquisition</t>
        </is>
      </c>
      <c r="B2099" t="inlineStr">
        <is>
          <t>Sep26-12M-Acq DY4 Gold Standard</t>
        </is>
      </c>
      <c r="C2099">
        <v>4</v>
      </c>
      <c r="D2099">
        <v>11</v>
      </c>
      <c r="E2099" t="inlineStr">
        <is>
          <t>Evening And Weekend</t>
        </is>
      </c>
      <c r="F2099">
        <v>125001</v>
      </c>
      <c r="G2099">
        <v>150000</v>
      </c>
      <c r="H2099" t="inlineStr">
        <is>
          <t>12 Months</t>
        </is>
      </c>
      <c r="I2099" s="27">
        <v>46286</v>
      </c>
      <c r="J2099" s="27">
        <v>46630</v>
      </c>
      <c r="L2099">
        <v>30.195</v>
      </c>
      <c r="N2099">
        <v>27.201</v>
      </c>
      <c r="O2099">
        <v>200.617</v>
      </c>
      <c r="R2099" t="inlineStr">
        <is>
          <t>Standard</t>
        </is>
      </c>
      <c r="S2099" t="inlineStr">
        <is>
          <t>Standard</t>
        </is>
      </c>
      <c r="T2099" t="str">
        <f>IF($A2099="","",$A2099&amp;"|"&amp;$S2099&amp;"|"&amp;$D2099&amp;"|"&amp;$E2099&amp;"|"&amp;$F2099&amp;"|"&amp;$H2099)</f>
        <v>Acquisition|Standard|11|Evening And Weekend|125001|12 Months</v>
      </c>
    </row>
    <row r="2100" spans="1:20" x14ac:dyDescent="0.25">
      <c r="A2100" t="inlineStr">
        <is>
          <t>Acquisition</t>
        </is>
      </c>
      <c r="B2100" t="inlineStr">
        <is>
          <t>Sep26-12M-Acq DY4 Gold Standard</t>
        </is>
      </c>
      <c r="C2100">
        <v>4</v>
      </c>
      <c r="D2100">
        <v>11</v>
      </c>
      <c r="E2100" t="inlineStr">
        <is>
          <t>Day Night</t>
        </is>
      </c>
      <c r="F2100">
        <v>125001</v>
      </c>
      <c r="G2100">
        <v>150000</v>
      </c>
      <c r="H2100" t="inlineStr">
        <is>
          <t>12 Months</t>
        </is>
      </c>
      <c r="I2100" s="27">
        <v>46286</v>
      </c>
      <c r="J2100" s="27">
        <v>46630</v>
      </c>
      <c r="L2100">
        <v>29.887</v>
      </c>
      <c r="M2100">
        <v>23.956</v>
      </c>
      <c r="O2100">
        <v>200.617</v>
      </c>
      <c r="R2100" t="inlineStr">
        <is>
          <t>Standard</t>
        </is>
      </c>
      <c r="S2100" t="inlineStr">
        <is>
          <t>Standard</t>
        </is>
      </c>
      <c r="T2100" t="str">
        <f>IF($A2100="","",$A2100&amp;"|"&amp;$S2100&amp;"|"&amp;$D2100&amp;"|"&amp;$E2100&amp;"|"&amp;$F2100&amp;"|"&amp;$H2100)</f>
        <v>Acquisition|Standard|11|Day Night|125001|12 Months</v>
      </c>
    </row>
    <row r="2101" spans="1:20" x14ac:dyDescent="0.25">
      <c r="A2101" t="inlineStr">
        <is>
          <t>Acquisition</t>
        </is>
      </c>
      <c r="B2101" t="inlineStr">
        <is>
          <t>Sep26-12M-Acq DY4 Gold Standard</t>
        </is>
      </c>
      <c r="C2101">
        <v>4</v>
      </c>
      <c r="D2101">
        <v>11</v>
      </c>
      <c r="E2101" t="inlineStr">
        <is>
          <t>Evening Weekend And Night</t>
        </is>
      </c>
      <c r="F2101">
        <v>125001</v>
      </c>
      <c r="G2101">
        <v>150000</v>
      </c>
      <c r="H2101" t="inlineStr">
        <is>
          <t>12 Months</t>
        </is>
      </c>
      <c r="I2101" s="27">
        <v>46286</v>
      </c>
      <c r="J2101" s="27">
        <v>46630</v>
      </c>
      <c r="L2101">
        <v>30.195</v>
      </c>
      <c r="M2101">
        <v>24.203</v>
      </c>
      <c r="N2101">
        <v>27.201</v>
      </c>
      <c r="O2101">
        <v>200.617</v>
      </c>
      <c r="R2101" t="inlineStr">
        <is>
          <t>Standard</t>
        </is>
      </c>
      <c r="S2101" t="inlineStr">
        <is>
          <t>Standard</t>
        </is>
      </c>
      <c r="T2101" t="str">
        <f>IF($A2101="","",$A2101&amp;"|"&amp;$S2101&amp;"|"&amp;$D2101&amp;"|"&amp;$E2101&amp;"|"&amp;$F2101&amp;"|"&amp;$H2101)</f>
        <v>Acquisition|Standard|11|Evening Weekend And Night|125001|12 Months</v>
      </c>
    </row>
    <row r="2102" spans="1:20" x14ac:dyDescent="0.25">
      <c r="A2102" t="inlineStr">
        <is>
          <t>Acquisition</t>
        </is>
      </c>
      <c r="B2102" t="inlineStr">
        <is>
          <t>Sep26-12M-Acq DY4 Gold Standard</t>
        </is>
      </c>
      <c r="C2102">
        <v>3</v>
      </c>
      <c r="D2102">
        <v>15</v>
      </c>
      <c r="E2102" t="inlineStr">
        <is>
          <t>Standard</t>
        </is>
      </c>
      <c r="F2102">
        <v>125001</v>
      </c>
      <c r="G2102">
        <v>150000</v>
      </c>
      <c r="H2102" t="inlineStr">
        <is>
          <t>12 Months</t>
        </is>
      </c>
      <c r="I2102" s="27">
        <v>46286</v>
      </c>
      <c r="J2102" s="27">
        <v>46630</v>
      </c>
      <c r="K2102">
        <v>28.393</v>
      </c>
      <c r="O2102">
        <v>200.617</v>
      </c>
      <c r="R2102" t="inlineStr">
        <is>
          <t>Standard</t>
        </is>
      </c>
      <c r="S2102" t="inlineStr">
        <is>
          <t>Standard</t>
        </is>
      </c>
      <c r="T2102" t="str">
        <f>IF($A2102="","",$A2102&amp;"|"&amp;$S2102&amp;"|"&amp;$D2102&amp;"|"&amp;$E2102&amp;"|"&amp;$F2102&amp;"|"&amp;$H2102)</f>
        <v>Acquisition|Standard|15|Standard|125001|12 Months</v>
      </c>
    </row>
    <row r="2103" spans="1:20" x14ac:dyDescent="0.25">
      <c r="A2103" t="inlineStr">
        <is>
          <t>Acquisition</t>
        </is>
      </c>
      <c r="B2103" t="inlineStr">
        <is>
          <t>Sep26-12M-Acq DY4 Gold Standard</t>
        </is>
      </c>
      <c r="C2103">
        <v>4</v>
      </c>
      <c r="D2103">
        <v>15</v>
      </c>
      <c r="E2103" t="inlineStr">
        <is>
          <t>Evening And Weekend</t>
        </is>
      </c>
      <c r="F2103">
        <v>125001</v>
      </c>
      <c r="G2103">
        <v>150000</v>
      </c>
      <c r="H2103" t="inlineStr">
        <is>
          <t>12 Months</t>
        </is>
      </c>
      <c r="I2103" s="27">
        <v>46286</v>
      </c>
      <c r="J2103" s="27">
        <v>46630</v>
      </c>
      <c r="L2103">
        <v>29.877</v>
      </c>
      <c r="N2103">
        <v>26.912</v>
      </c>
      <c r="O2103">
        <v>200.617</v>
      </c>
      <c r="R2103" t="inlineStr">
        <is>
          <t>Standard</t>
        </is>
      </c>
      <c r="S2103" t="inlineStr">
        <is>
          <t>Standard</t>
        </is>
      </c>
      <c r="T2103" t="str">
        <f>IF($A2103="","",$A2103&amp;"|"&amp;$S2103&amp;"|"&amp;$D2103&amp;"|"&amp;$E2103&amp;"|"&amp;$F2103&amp;"|"&amp;$H2103)</f>
        <v>Acquisition|Standard|15|Evening And Weekend|125001|12 Months</v>
      </c>
    </row>
    <row r="2104" spans="1:20" x14ac:dyDescent="0.25">
      <c r="A2104" t="inlineStr">
        <is>
          <t>Acquisition</t>
        </is>
      </c>
      <c r="B2104" t="inlineStr">
        <is>
          <t>Sep26-12M-Acq DY4 Gold Standard</t>
        </is>
      </c>
      <c r="C2104">
        <v>4</v>
      </c>
      <c r="D2104">
        <v>15</v>
      </c>
      <c r="E2104" t="inlineStr">
        <is>
          <t>Day Night</t>
        </is>
      </c>
      <c r="F2104">
        <v>125001</v>
      </c>
      <c r="G2104">
        <v>150000</v>
      </c>
      <c r="H2104" t="inlineStr">
        <is>
          <t>12 Months</t>
        </is>
      </c>
      <c r="I2104" s="27">
        <v>46286</v>
      </c>
      <c r="J2104" s="27">
        <v>46630</v>
      </c>
      <c r="L2104">
        <v>29.568</v>
      </c>
      <c r="M2104">
        <v>23.699</v>
      </c>
      <c r="O2104">
        <v>200.617</v>
      </c>
      <c r="R2104" t="inlineStr">
        <is>
          <t>Standard</t>
        </is>
      </c>
      <c r="S2104" t="inlineStr">
        <is>
          <t>Standard</t>
        </is>
      </c>
      <c r="T2104" t="str">
        <f>IF($A2104="","",$A2104&amp;"|"&amp;$S2104&amp;"|"&amp;$D2104&amp;"|"&amp;$E2104&amp;"|"&amp;$F2104&amp;"|"&amp;$H2104)</f>
        <v>Acquisition|Standard|15|Day Night|125001|12 Months</v>
      </c>
    </row>
    <row r="2105" spans="1:20" x14ac:dyDescent="0.25">
      <c r="A2105" t="inlineStr">
        <is>
          <t>Acquisition</t>
        </is>
      </c>
      <c r="B2105" t="inlineStr">
        <is>
          <t>Sep26-12M-Acq DY4 Gold Standard</t>
        </is>
      </c>
      <c r="C2105">
        <v>4</v>
      </c>
      <c r="D2105">
        <v>15</v>
      </c>
      <c r="E2105" t="inlineStr">
        <is>
          <t>Evening Weekend And Night</t>
        </is>
      </c>
      <c r="F2105">
        <v>125001</v>
      </c>
      <c r="G2105">
        <v>150000</v>
      </c>
      <c r="H2105" t="inlineStr">
        <is>
          <t>12 Months</t>
        </is>
      </c>
      <c r="I2105" s="27">
        <v>46286</v>
      </c>
      <c r="J2105" s="27">
        <v>46630</v>
      </c>
      <c r="L2105">
        <v>29.877</v>
      </c>
      <c r="M2105">
        <v>23.945</v>
      </c>
      <c r="N2105">
        <v>26.912</v>
      </c>
      <c r="O2105">
        <v>200.617</v>
      </c>
      <c r="R2105" t="inlineStr">
        <is>
          <t>Standard</t>
        </is>
      </c>
      <c r="S2105" t="inlineStr">
        <is>
          <t>Standard</t>
        </is>
      </c>
      <c r="T2105" t="str">
        <f>IF($A2105="","",$A2105&amp;"|"&amp;$S2105&amp;"|"&amp;$D2105&amp;"|"&amp;$E2105&amp;"|"&amp;$F2105&amp;"|"&amp;$H2105)</f>
        <v>Acquisition|Standard|15|Evening Weekend And Night|125001|12 Months</v>
      </c>
    </row>
    <row r="2106" spans="1:20" x14ac:dyDescent="0.25">
      <c r="A2106" t="inlineStr">
        <is>
          <t>Acquisition</t>
        </is>
      </c>
      <c r="B2106" t="inlineStr">
        <is>
          <t>Sep26-12M-Acq DY4 Gold Standard</t>
        </is>
      </c>
      <c r="C2106">
        <v>3</v>
      </c>
      <c r="D2106">
        <v>16</v>
      </c>
      <c r="E2106" t="inlineStr">
        <is>
          <t>Standard</t>
        </is>
      </c>
      <c r="F2106">
        <v>125001</v>
      </c>
      <c r="G2106">
        <v>150000</v>
      </c>
      <c r="H2106" t="inlineStr">
        <is>
          <t>12 Months</t>
        </is>
      </c>
      <c r="I2106" s="27">
        <v>46286</v>
      </c>
      <c r="J2106" s="27">
        <v>46630</v>
      </c>
      <c r="K2106">
        <v>28.5</v>
      </c>
      <c r="O2106">
        <v>200.617</v>
      </c>
      <c r="R2106" t="inlineStr">
        <is>
          <t>Standard</t>
        </is>
      </c>
      <c r="S2106" t="inlineStr">
        <is>
          <t>Standard</t>
        </is>
      </c>
      <c r="T2106" t="str">
        <f>IF($A2106="","",$A2106&amp;"|"&amp;$S2106&amp;"|"&amp;$D2106&amp;"|"&amp;$E2106&amp;"|"&amp;$F2106&amp;"|"&amp;$H2106)</f>
        <v>Acquisition|Standard|16|Standard|125001|12 Months</v>
      </c>
    </row>
    <row r="2107" spans="1:20" x14ac:dyDescent="0.25">
      <c r="A2107" t="inlineStr">
        <is>
          <t>Acquisition</t>
        </is>
      </c>
      <c r="B2107" t="inlineStr">
        <is>
          <t>Sep26-12M-Acq DY4 Gold Standard</t>
        </is>
      </c>
      <c r="C2107">
        <v>4</v>
      </c>
      <c r="D2107">
        <v>16</v>
      </c>
      <c r="E2107" t="inlineStr">
        <is>
          <t>Evening And Weekend</t>
        </is>
      </c>
      <c r="F2107">
        <v>125001</v>
      </c>
      <c r="G2107">
        <v>150000</v>
      </c>
      <c r="H2107" t="inlineStr">
        <is>
          <t>12 Months</t>
        </is>
      </c>
      <c r="I2107" s="27">
        <v>46286</v>
      </c>
      <c r="J2107" s="27">
        <v>46630</v>
      </c>
      <c r="L2107">
        <v>29.99</v>
      </c>
      <c r="N2107">
        <v>27.014</v>
      </c>
      <c r="O2107">
        <v>200.617</v>
      </c>
      <c r="R2107" t="inlineStr">
        <is>
          <t>Standard</t>
        </is>
      </c>
      <c r="S2107" t="inlineStr">
        <is>
          <t>Standard</t>
        </is>
      </c>
      <c r="T2107" t="str">
        <f>IF($A2107="","",$A2107&amp;"|"&amp;$S2107&amp;"|"&amp;$D2107&amp;"|"&amp;$E2107&amp;"|"&amp;$F2107&amp;"|"&amp;$H2107)</f>
        <v>Acquisition|Standard|16|Evening And Weekend|125001|12 Months</v>
      </c>
    </row>
    <row r="2108" spans="1:20" x14ac:dyDescent="0.25">
      <c r="A2108" t="inlineStr">
        <is>
          <t>Acquisition</t>
        </is>
      </c>
      <c r="B2108" t="inlineStr">
        <is>
          <t>Sep26-12M-Acq DY4 Gold Standard</t>
        </is>
      </c>
      <c r="C2108">
        <v>4</v>
      </c>
      <c r="D2108">
        <v>16</v>
      </c>
      <c r="E2108" t="inlineStr">
        <is>
          <t>Day Night</t>
        </is>
      </c>
      <c r="F2108">
        <v>125001</v>
      </c>
      <c r="G2108">
        <v>150000</v>
      </c>
      <c r="H2108" t="inlineStr">
        <is>
          <t>12 Months</t>
        </is>
      </c>
      <c r="I2108" s="27">
        <v>46286</v>
      </c>
      <c r="J2108" s="27">
        <v>46630</v>
      </c>
      <c r="L2108">
        <v>29.681</v>
      </c>
      <c r="M2108">
        <v>23.791</v>
      </c>
      <c r="O2108">
        <v>200.617</v>
      </c>
      <c r="R2108" t="inlineStr">
        <is>
          <t>Standard</t>
        </is>
      </c>
      <c r="S2108" t="inlineStr">
        <is>
          <t>Standard</t>
        </is>
      </c>
      <c r="T2108" t="str">
        <f>IF($A2108="","",$A2108&amp;"|"&amp;$S2108&amp;"|"&amp;$D2108&amp;"|"&amp;$E2108&amp;"|"&amp;$F2108&amp;"|"&amp;$H2108)</f>
        <v>Acquisition|Standard|16|Day Night|125001|12 Months</v>
      </c>
    </row>
    <row r="2109" spans="1:20" x14ac:dyDescent="0.25">
      <c r="A2109" t="inlineStr">
        <is>
          <t>Acquisition</t>
        </is>
      </c>
      <c r="B2109" t="inlineStr">
        <is>
          <t>Sep26-12M-Acq DY4 Gold Standard</t>
        </is>
      </c>
      <c r="C2109">
        <v>4</v>
      </c>
      <c r="D2109">
        <v>16</v>
      </c>
      <c r="E2109" t="inlineStr">
        <is>
          <t>Evening Weekend And Night</t>
        </is>
      </c>
      <c r="F2109">
        <v>125001</v>
      </c>
      <c r="G2109">
        <v>150000</v>
      </c>
      <c r="H2109" t="inlineStr">
        <is>
          <t>12 Months</t>
        </is>
      </c>
      <c r="I2109" s="27">
        <v>46286</v>
      </c>
      <c r="J2109" s="27">
        <v>46630</v>
      </c>
      <c r="L2109">
        <v>29.99</v>
      </c>
      <c r="M2109">
        <v>24.039</v>
      </c>
      <c r="N2109">
        <v>27.014</v>
      </c>
      <c r="O2109">
        <v>200.617</v>
      </c>
      <c r="R2109" t="inlineStr">
        <is>
          <t>Standard</t>
        </is>
      </c>
      <c r="S2109" t="inlineStr">
        <is>
          <t>Standard</t>
        </is>
      </c>
      <c r="T2109" t="str">
        <f>IF($A2109="","",$A2109&amp;"|"&amp;$S2109&amp;"|"&amp;$D2109&amp;"|"&amp;$E2109&amp;"|"&amp;$F2109&amp;"|"&amp;$H2109)</f>
        <v>Acquisition|Standard|16|Evening Weekend And Night|125001|12 Months</v>
      </c>
    </row>
    <row r="2110" spans="1:20" x14ac:dyDescent="0.25">
      <c r="A2110" t="inlineStr">
        <is>
          <t>Acquisition</t>
        </is>
      </c>
      <c r="B2110" t="inlineStr">
        <is>
          <t>Sep26-12M-Acq DY4 Gold Standard</t>
        </is>
      </c>
      <c r="C2110">
        <v>3</v>
      </c>
      <c r="D2110">
        <v>13</v>
      </c>
      <c r="E2110" t="inlineStr">
        <is>
          <t>Standard</t>
        </is>
      </c>
      <c r="F2110">
        <v>125001</v>
      </c>
      <c r="G2110">
        <v>150000</v>
      </c>
      <c r="H2110" t="inlineStr">
        <is>
          <t>12 Months</t>
        </is>
      </c>
      <c r="I2110" s="27">
        <v>46286</v>
      </c>
      <c r="J2110" s="27">
        <v>46630</v>
      </c>
      <c r="K2110">
        <v>28.526</v>
      </c>
      <c r="O2110">
        <v>200.617</v>
      </c>
      <c r="R2110" t="inlineStr">
        <is>
          <t>Standard</t>
        </is>
      </c>
      <c r="S2110" t="inlineStr">
        <is>
          <t>Standard</t>
        </is>
      </c>
      <c r="T2110" t="str">
        <f>IF($A2110="","",$A2110&amp;"|"&amp;$S2110&amp;"|"&amp;$D2110&amp;"|"&amp;$E2110&amp;"|"&amp;$F2110&amp;"|"&amp;$H2110)</f>
        <v>Acquisition|Standard|13|Standard|125001|12 Months</v>
      </c>
    </row>
    <row r="2111" spans="1:20" x14ac:dyDescent="0.25">
      <c r="A2111" t="inlineStr">
        <is>
          <t>Acquisition</t>
        </is>
      </c>
      <c r="B2111" t="inlineStr">
        <is>
          <t>Sep26-12M-Acq DY4 Gold Standard</t>
        </is>
      </c>
      <c r="C2111">
        <v>4</v>
      </c>
      <c r="D2111">
        <v>13</v>
      </c>
      <c r="E2111" t="inlineStr">
        <is>
          <t>Evening And Weekend</t>
        </is>
      </c>
      <c r="F2111">
        <v>125001</v>
      </c>
      <c r="G2111">
        <v>150000</v>
      </c>
      <c r="H2111" t="inlineStr">
        <is>
          <t>12 Months</t>
        </is>
      </c>
      <c r="I2111" s="27">
        <v>46286</v>
      </c>
      <c r="J2111" s="27">
        <v>46630</v>
      </c>
      <c r="L2111">
        <v>30.012</v>
      </c>
      <c r="N2111">
        <v>27.034</v>
      </c>
      <c r="O2111">
        <v>200.617</v>
      </c>
      <c r="R2111" t="inlineStr">
        <is>
          <t>Standard</t>
        </is>
      </c>
      <c r="S2111" t="inlineStr">
        <is>
          <t>Standard</t>
        </is>
      </c>
      <c r="T2111" t="str">
        <f>IF($A2111="","",$A2111&amp;"|"&amp;$S2111&amp;"|"&amp;$D2111&amp;"|"&amp;$E2111&amp;"|"&amp;$F2111&amp;"|"&amp;$H2111)</f>
        <v>Acquisition|Standard|13|Evening And Weekend|125001|12 Months</v>
      </c>
    </row>
    <row r="2112" spans="1:20" x14ac:dyDescent="0.25">
      <c r="A2112" t="inlineStr">
        <is>
          <t>Acquisition</t>
        </is>
      </c>
      <c r="B2112" t="inlineStr">
        <is>
          <t>Sep26-12M-Acq DY4 Gold Standard</t>
        </is>
      </c>
      <c r="C2112">
        <v>4</v>
      </c>
      <c r="D2112">
        <v>13</v>
      </c>
      <c r="E2112" t="inlineStr">
        <is>
          <t>Day Night</t>
        </is>
      </c>
      <c r="F2112">
        <v>125001</v>
      </c>
      <c r="G2112">
        <v>150000</v>
      </c>
      <c r="H2112" t="inlineStr">
        <is>
          <t>12 Months</t>
        </is>
      </c>
      <c r="I2112" s="27">
        <v>46286</v>
      </c>
      <c r="J2112" s="27">
        <v>46630</v>
      </c>
      <c r="L2112">
        <v>29.703</v>
      </c>
      <c r="M2112">
        <v>23.811</v>
      </c>
      <c r="O2112">
        <v>200.617</v>
      </c>
      <c r="R2112" t="inlineStr">
        <is>
          <t>Standard</t>
        </is>
      </c>
      <c r="S2112" t="inlineStr">
        <is>
          <t>Standard</t>
        </is>
      </c>
      <c r="T2112" t="str">
        <f>IF($A2112="","",$A2112&amp;"|"&amp;$S2112&amp;"|"&amp;$D2112&amp;"|"&amp;$E2112&amp;"|"&amp;$F2112&amp;"|"&amp;$H2112)</f>
        <v>Acquisition|Standard|13|Day Night|125001|12 Months</v>
      </c>
    </row>
    <row r="2113" spans="1:20" x14ac:dyDescent="0.25">
      <c r="A2113" t="inlineStr">
        <is>
          <t>Acquisition</t>
        </is>
      </c>
      <c r="B2113" t="inlineStr">
        <is>
          <t>Sep26-12M-Acq DY4 Gold Standard</t>
        </is>
      </c>
      <c r="C2113">
        <v>4</v>
      </c>
      <c r="D2113">
        <v>13</v>
      </c>
      <c r="E2113" t="inlineStr">
        <is>
          <t>Evening Weekend And Night</t>
        </is>
      </c>
      <c r="F2113">
        <v>125001</v>
      </c>
      <c r="G2113">
        <v>150000</v>
      </c>
      <c r="H2113" t="inlineStr">
        <is>
          <t>12 Months</t>
        </is>
      </c>
      <c r="I2113" s="27">
        <v>46286</v>
      </c>
      <c r="J2113" s="27">
        <v>46630</v>
      </c>
      <c r="L2113">
        <v>30.012</v>
      </c>
      <c r="M2113">
        <v>24.059</v>
      </c>
      <c r="N2113">
        <v>27.034</v>
      </c>
      <c r="O2113">
        <v>200.617</v>
      </c>
      <c r="R2113" t="inlineStr">
        <is>
          <t>Standard</t>
        </is>
      </c>
      <c r="S2113" t="inlineStr">
        <is>
          <t>Standard</t>
        </is>
      </c>
      <c r="T2113" t="str">
        <f>IF($A2113="","",$A2113&amp;"|"&amp;$S2113&amp;"|"&amp;$D2113&amp;"|"&amp;$E2113&amp;"|"&amp;$F2113&amp;"|"&amp;$H2113)</f>
        <v>Acquisition|Standard|13|Evening Weekend And Night|125001|12 Months</v>
      </c>
    </row>
    <row r="2114" spans="1:20" x14ac:dyDescent="0.25">
      <c r="A2114" t="inlineStr">
        <is>
          <t>Acquisition</t>
        </is>
      </c>
      <c r="B2114" t="inlineStr">
        <is>
          <t>Sep26-12M-Acq DY4 Gold Standard</t>
        </is>
      </c>
      <c r="C2114">
        <v>3</v>
      </c>
      <c r="D2114">
        <v>19</v>
      </c>
      <c r="E2114" t="inlineStr">
        <is>
          <t>Standard</t>
        </is>
      </c>
      <c r="F2114">
        <v>125001</v>
      </c>
      <c r="G2114">
        <v>150000</v>
      </c>
      <c r="H2114" t="inlineStr">
        <is>
          <t>12 Months</t>
        </is>
      </c>
      <c r="I2114" s="27">
        <v>46286</v>
      </c>
      <c r="J2114" s="27">
        <v>46630</v>
      </c>
      <c r="K2114">
        <v>29.094</v>
      </c>
      <c r="O2114">
        <v>200.617</v>
      </c>
      <c r="R2114" t="inlineStr">
        <is>
          <t>Standard</t>
        </is>
      </c>
      <c r="S2114" t="inlineStr">
        <is>
          <t>Standard</t>
        </is>
      </c>
      <c r="T2114" t="str">
        <f>IF($A2114="","",$A2114&amp;"|"&amp;$S2114&amp;"|"&amp;$D2114&amp;"|"&amp;$E2114&amp;"|"&amp;$F2114&amp;"|"&amp;$H2114)</f>
        <v>Acquisition|Standard|19|Standard|125001|12 Months</v>
      </c>
    </row>
    <row r="2115" spans="1:20" x14ac:dyDescent="0.25">
      <c r="A2115" t="inlineStr">
        <is>
          <t>Acquisition</t>
        </is>
      </c>
      <c r="B2115" t="inlineStr">
        <is>
          <t>Sep26-12M-Acq DY4 Gold Standard</t>
        </is>
      </c>
      <c r="C2115">
        <v>4</v>
      </c>
      <c r="D2115">
        <v>19</v>
      </c>
      <c r="E2115" t="inlineStr">
        <is>
          <t>Evening And Weekend</t>
        </is>
      </c>
      <c r="F2115">
        <v>125001</v>
      </c>
      <c r="G2115">
        <v>150000</v>
      </c>
      <c r="H2115" t="inlineStr">
        <is>
          <t>12 Months</t>
        </is>
      </c>
      <c r="I2115" s="27">
        <v>46286</v>
      </c>
      <c r="J2115" s="27">
        <v>46630</v>
      </c>
      <c r="L2115">
        <v>30.608</v>
      </c>
      <c r="N2115">
        <v>27.571</v>
      </c>
      <c r="O2115">
        <v>200.617</v>
      </c>
      <c r="R2115" t="inlineStr">
        <is>
          <t>Standard</t>
        </is>
      </c>
      <c r="S2115" t="inlineStr">
        <is>
          <t>Standard</t>
        </is>
      </c>
      <c r="T2115" t="str">
        <f>IF($A2115="","",$A2115&amp;"|"&amp;$S2115&amp;"|"&amp;$D2115&amp;"|"&amp;$E2115&amp;"|"&amp;$F2115&amp;"|"&amp;$H2115)</f>
        <v>Acquisition|Standard|19|Evening And Weekend|125001|12 Months</v>
      </c>
    </row>
    <row r="2116" spans="1:20" x14ac:dyDescent="0.25">
      <c r="A2116" t="inlineStr">
        <is>
          <t>Acquisition</t>
        </is>
      </c>
      <c r="B2116" t="inlineStr">
        <is>
          <t>Sep26-12M-Acq DY4 Gold Standard</t>
        </is>
      </c>
      <c r="C2116">
        <v>4</v>
      </c>
      <c r="D2116">
        <v>19</v>
      </c>
      <c r="E2116" t="inlineStr">
        <is>
          <t>Day Night</t>
        </is>
      </c>
      <c r="F2116">
        <v>125001</v>
      </c>
      <c r="G2116">
        <v>150000</v>
      </c>
      <c r="H2116" t="inlineStr">
        <is>
          <t>12 Months</t>
        </is>
      </c>
      <c r="I2116" s="27">
        <v>46286</v>
      </c>
      <c r="J2116" s="27">
        <v>46630</v>
      </c>
      <c r="L2116">
        <v>30.299</v>
      </c>
      <c r="M2116">
        <v>24.286</v>
      </c>
      <c r="O2116">
        <v>200.617</v>
      </c>
      <c r="R2116" t="inlineStr">
        <is>
          <t>Standard</t>
        </is>
      </c>
      <c r="S2116" t="inlineStr">
        <is>
          <t>Standard</t>
        </is>
      </c>
      <c r="T2116" t="str">
        <f>IF($A2116="","",$A2116&amp;"|"&amp;$S2116&amp;"|"&amp;$D2116&amp;"|"&amp;$E2116&amp;"|"&amp;$F2116&amp;"|"&amp;$H2116)</f>
        <v>Acquisition|Standard|19|Day Night|125001|12 Months</v>
      </c>
    </row>
    <row r="2117" spans="1:20" x14ac:dyDescent="0.25">
      <c r="A2117" t="inlineStr">
        <is>
          <t>Acquisition</t>
        </is>
      </c>
      <c r="B2117" t="inlineStr">
        <is>
          <t>Sep26-12M-Acq DY4 Gold Standard</t>
        </is>
      </c>
      <c r="C2117">
        <v>4</v>
      </c>
      <c r="D2117">
        <v>19</v>
      </c>
      <c r="E2117" t="inlineStr">
        <is>
          <t>Evening Weekend And Night</t>
        </is>
      </c>
      <c r="F2117">
        <v>125001</v>
      </c>
      <c r="G2117">
        <v>150000</v>
      </c>
      <c r="H2117" t="inlineStr">
        <is>
          <t>12 Months</t>
        </is>
      </c>
      <c r="I2117" s="27">
        <v>46286</v>
      </c>
      <c r="J2117" s="27">
        <v>46630</v>
      </c>
      <c r="L2117">
        <v>30.608</v>
      </c>
      <c r="M2117">
        <v>24.533</v>
      </c>
      <c r="N2117">
        <v>27.571</v>
      </c>
      <c r="O2117">
        <v>200.617</v>
      </c>
      <c r="R2117" t="inlineStr">
        <is>
          <t>Standard</t>
        </is>
      </c>
      <c r="S2117" t="inlineStr">
        <is>
          <t>Standard</t>
        </is>
      </c>
      <c r="T2117" t="str">
        <f>IF($A2117="","",$A2117&amp;"|"&amp;$S2117&amp;"|"&amp;$D2117&amp;"|"&amp;$E2117&amp;"|"&amp;$F2117&amp;"|"&amp;$H2117)</f>
        <v>Acquisition|Standard|19|Evening Weekend And Night|125001|12 Months</v>
      </c>
    </row>
    <row r="2118" spans="1:20" x14ac:dyDescent="0.25">
      <c r="A2118" t="inlineStr">
        <is>
          <t>Acquisition</t>
        </is>
      </c>
      <c r="B2118" t="inlineStr">
        <is>
          <t>Sep26-12M-Acq DY4 Gold Standard</t>
        </is>
      </c>
      <c r="C2118">
        <v>3</v>
      </c>
      <c r="D2118">
        <v>21</v>
      </c>
      <c r="E2118" t="inlineStr">
        <is>
          <t>Standard</t>
        </is>
      </c>
      <c r="F2118">
        <v>125001</v>
      </c>
      <c r="G2118">
        <v>150000</v>
      </c>
      <c r="H2118" t="inlineStr">
        <is>
          <t>12 Months</t>
        </is>
      </c>
      <c r="I2118" s="27">
        <v>46286</v>
      </c>
      <c r="J2118" s="27">
        <v>46630</v>
      </c>
      <c r="K2118">
        <v>29.313</v>
      </c>
      <c r="O2118">
        <v>200.617</v>
      </c>
      <c r="R2118" t="inlineStr">
        <is>
          <t>Standard</t>
        </is>
      </c>
      <c r="S2118" t="inlineStr">
        <is>
          <t>Standard</t>
        </is>
      </c>
      <c r="T2118" t="str">
        <f>IF($A2118="","",$A2118&amp;"|"&amp;$S2118&amp;"|"&amp;$D2118&amp;"|"&amp;$E2118&amp;"|"&amp;$F2118&amp;"|"&amp;$H2118)</f>
        <v>Acquisition|Standard|21|Standard|125001|12 Months</v>
      </c>
    </row>
    <row r="2119" spans="1:20" x14ac:dyDescent="0.25">
      <c r="A2119" t="inlineStr">
        <is>
          <t>Acquisition</t>
        </is>
      </c>
      <c r="B2119" t="inlineStr">
        <is>
          <t>Sep26-12M-Acq DY4 Gold Standard</t>
        </is>
      </c>
      <c r="C2119">
        <v>4</v>
      </c>
      <c r="D2119">
        <v>21</v>
      </c>
      <c r="E2119" t="inlineStr">
        <is>
          <t>Evening And Weekend</t>
        </is>
      </c>
      <c r="F2119">
        <v>125001</v>
      </c>
      <c r="G2119">
        <v>150000</v>
      </c>
      <c r="H2119" t="inlineStr">
        <is>
          <t>12 Months</t>
        </is>
      </c>
      <c r="I2119" s="27">
        <v>46286</v>
      </c>
      <c r="J2119" s="27">
        <v>46630</v>
      </c>
      <c r="L2119">
        <v>30.845</v>
      </c>
      <c r="N2119">
        <v>27.788</v>
      </c>
      <c r="O2119">
        <v>200.617</v>
      </c>
      <c r="R2119" t="inlineStr">
        <is>
          <t>Standard</t>
        </is>
      </c>
      <c r="S2119" t="inlineStr">
        <is>
          <t>Standard</t>
        </is>
      </c>
      <c r="T2119" t="str">
        <f>IF($A2119="","",$A2119&amp;"|"&amp;$S2119&amp;"|"&amp;$D2119&amp;"|"&amp;$E2119&amp;"|"&amp;$F2119&amp;"|"&amp;$H2119)</f>
        <v>Acquisition|Standard|21|Evening And Weekend|125001|12 Months</v>
      </c>
    </row>
    <row r="2120" spans="1:20" x14ac:dyDescent="0.25">
      <c r="A2120" t="inlineStr">
        <is>
          <t>Acquisition</t>
        </is>
      </c>
      <c r="B2120" t="inlineStr">
        <is>
          <t>Sep26-12M-Acq DY4 Gold Standard</t>
        </is>
      </c>
      <c r="C2120">
        <v>4</v>
      </c>
      <c r="D2120">
        <v>21</v>
      </c>
      <c r="E2120" t="inlineStr">
        <is>
          <t>Day Night</t>
        </is>
      </c>
      <c r="F2120">
        <v>125001</v>
      </c>
      <c r="G2120">
        <v>150000</v>
      </c>
      <c r="H2120" t="inlineStr">
        <is>
          <t>12 Months</t>
        </is>
      </c>
      <c r="I2120" s="27">
        <v>46286</v>
      </c>
      <c r="J2120" s="27">
        <v>46630</v>
      </c>
      <c r="L2120">
        <v>30.527</v>
      </c>
      <c r="M2120">
        <v>24.472</v>
      </c>
      <c r="O2120">
        <v>200.617</v>
      </c>
      <c r="R2120" t="inlineStr">
        <is>
          <t>Standard</t>
        </is>
      </c>
      <c r="S2120" t="inlineStr">
        <is>
          <t>Standard</t>
        </is>
      </c>
      <c r="T2120" t="str">
        <f>IF($A2120="","",$A2120&amp;"|"&amp;$S2120&amp;"|"&amp;$D2120&amp;"|"&amp;$E2120&amp;"|"&amp;$F2120&amp;"|"&amp;$H2120)</f>
        <v>Acquisition|Standard|21|Day Night|125001|12 Months</v>
      </c>
    </row>
    <row r="2121" spans="1:20" x14ac:dyDescent="0.25">
      <c r="A2121" t="inlineStr">
        <is>
          <t>Acquisition</t>
        </is>
      </c>
      <c r="B2121" t="inlineStr">
        <is>
          <t>Sep26-12M-Acq DY4 Gold Standard</t>
        </is>
      </c>
      <c r="C2121">
        <v>4</v>
      </c>
      <c r="D2121">
        <v>21</v>
      </c>
      <c r="E2121" t="inlineStr">
        <is>
          <t>Evening Weekend And Night</t>
        </is>
      </c>
      <c r="F2121">
        <v>125001</v>
      </c>
      <c r="G2121">
        <v>150000</v>
      </c>
      <c r="H2121" t="inlineStr">
        <is>
          <t>12 Months</t>
        </is>
      </c>
      <c r="I2121" s="27">
        <v>46286</v>
      </c>
      <c r="J2121" s="27">
        <v>46630</v>
      </c>
      <c r="L2121">
        <v>30.845</v>
      </c>
      <c r="M2121">
        <v>24.718</v>
      </c>
      <c r="N2121">
        <v>27.788</v>
      </c>
      <c r="O2121">
        <v>200.617</v>
      </c>
      <c r="R2121" t="inlineStr">
        <is>
          <t>Standard</t>
        </is>
      </c>
      <c r="S2121" t="inlineStr">
        <is>
          <t>Standard</t>
        </is>
      </c>
      <c r="T2121" t="str">
        <f>IF($A2121="","",$A2121&amp;"|"&amp;$S2121&amp;"|"&amp;$D2121&amp;"|"&amp;$E2121&amp;"|"&amp;$F2121&amp;"|"&amp;$H2121)</f>
        <v>Acquisition|Standard|21|Evening Weekend And Night|125001|12 Months</v>
      </c>
    </row>
    <row r="2122" spans="1:20" x14ac:dyDescent="0.25">
      <c r="A2122" t="inlineStr">
        <is>
          <t>Acquisition</t>
        </is>
      </c>
      <c r="B2122" t="inlineStr">
        <is>
          <t>Sep26-12M-Acq DY4 Gold Standard</t>
        </is>
      </c>
      <c r="C2122">
        <v>3</v>
      </c>
      <c r="D2122">
        <v>22</v>
      </c>
      <c r="E2122" t="inlineStr">
        <is>
          <t>Standard</t>
        </is>
      </c>
      <c r="F2122">
        <v>125001</v>
      </c>
      <c r="G2122">
        <v>150000</v>
      </c>
      <c r="H2122" t="inlineStr">
        <is>
          <t>12 Months</t>
        </is>
      </c>
      <c r="I2122" s="27">
        <v>46286</v>
      </c>
      <c r="J2122" s="27">
        <v>46630</v>
      </c>
      <c r="K2122">
        <v>29.313</v>
      </c>
      <c r="O2122">
        <v>200.617</v>
      </c>
      <c r="R2122" t="inlineStr">
        <is>
          <t>Standard</t>
        </is>
      </c>
      <c r="S2122" t="inlineStr">
        <is>
          <t>Standard</t>
        </is>
      </c>
      <c r="T2122" t="str">
        <f>IF($A2122="","",$A2122&amp;"|"&amp;$S2122&amp;"|"&amp;$D2122&amp;"|"&amp;$E2122&amp;"|"&amp;$F2122&amp;"|"&amp;$H2122)</f>
        <v>Acquisition|Standard|22|Standard|125001|12 Months</v>
      </c>
    </row>
    <row r="2123" spans="1:20" x14ac:dyDescent="0.25">
      <c r="A2123" t="inlineStr">
        <is>
          <t>Acquisition</t>
        </is>
      </c>
      <c r="B2123" t="inlineStr">
        <is>
          <t>Sep26-12M-Acq DY4 Gold Standard</t>
        </is>
      </c>
      <c r="C2123">
        <v>4</v>
      </c>
      <c r="D2123">
        <v>22</v>
      </c>
      <c r="E2123" t="inlineStr">
        <is>
          <t>Evening And Weekend</t>
        </is>
      </c>
      <c r="F2123">
        <v>125001</v>
      </c>
      <c r="G2123">
        <v>150000</v>
      </c>
      <c r="H2123" t="inlineStr">
        <is>
          <t>12 Months</t>
        </is>
      </c>
      <c r="I2123" s="27">
        <v>46286</v>
      </c>
      <c r="J2123" s="27">
        <v>46630</v>
      </c>
      <c r="L2123">
        <v>30.845</v>
      </c>
      <c r="N2123">
        <v>27.788</v>
      </c>
      <c r="O2123">
        <v>200.617</v>
      </c>
      <c r="R2123" t="inlineStr">
        <is>
          <t>Standard</t>
        </is>
      </c>
      <c r="S2123" t="inlineStr">
        <is>
          <t>Standard</t>
        </is>
      </c>
      <c r="T2123" t="str">
        <f>IF($A2123="","",$A2123&amp;"|"&amp;$S2123&amp;"|"&amp;$D2123&amp;"|"&amp;$E2123&amp;"|"&amp;$F2123&amp;"|"&amp;$H2123)</f>
        <v>Acquisition|Standard|22|Evening And Weekend|125001|12 Months</v>
      </c>
    </row>
    <row r="2124" spans="1:20" x14ac:dyDescent="0.25">
      <c r="A2124" t="inlineStr">
        <is>
          <t>Acquisition</t>
        </is>
      </c>
      <c r="B2124" t="inlineStr">
        <is>
          <t>Sep26-12M-Acq DY4 Gold Standard</t>
        </is>
      </c>
      <c r="C2124">
        <v>4</v>
      </c>
      <c r="D2124">
        <v>22</v>
      </c>
      <c r="E2124" t="inlineStr">
        <is>
          <t>Day Night</t>
        </is>
      </c>
      <c r="F2124">
        <v>125001</v>
      </c>
      <c r="G2124">
        <v>150000</v>
      </c>
      <c r="H2124" t="inlineStr">
        <is>
          <t>12 Months</t>
        </is>
      </c>
      <c r="I2124" s="27">
        <v>46286</v>
      </c>
      <c r="J2124" s="27">
        <v>46630</v>
      </c>
      <c r="L2124">
        <v>30.527</v>
      </c>
      <c r="M2124">
        <v>24.472</v>
      </c>
      <c r="O2124">
        <v>200.617</v>
      </c>
      <c r="R2124" t="inlineStr">
        <is>
          <t>Standard</t>
        </is>
      </c>
      <c r="S2124" t="inlineStr">
        <is>
          <t>Standard</t>
        </is>
      </c>
      <c r="T2124" t="str">
        <f>IF($A2124="","",$A2124&amp;"|"&amp;$S2124&amp;"|"&amp;$D2124&amp;"|"&amp;$E2124&amp;"|"&amp;$F2124&amp;"|"&amp;$H2124)</f>
        <v>Acquisition|Standard|22|Day Night|125001|12 Months</v>
      </c>
    </row>
    <row r="2125" spans="1:20" x14ac:dyDescent="0.25">
      <c r="A2125" t="inlineStr">
        <is>
          <t>Acquisition</t>
        </is>
      </c>
      <c r="B2125" t="inlineStr">
        <is>
          <t>Sep26-12M-Acq DY4 Gold Standard</t>
        </is>
      </c>
      <c r="C2125">
        <v>4</v>
      </c>
      <c r="D2125">
        <v>22</v>
      </c>
      <c r="E2125" t="inlineStr">
        <is>
          <t>Evening Weekend And Night</t>
        </is>
      </c>
      <c r="F2125">
        <v>125001</v>
      </c>
      <c r="G2125">
        <v>150000</v>
      </c>
      <c r="H2125" t="inlineStr">
        <is>
          <t>12 Months</t>
        </is>
      </c>
      <c r="I2125" s="27">
        <v>46286</v>
      </c>
      <c r="J2125" s="27">
        <v>46630</v>
      </c>
      <c r="L2125">
        <v>30.845</v>
      </c>
      <c r="M2125">
        <v>24.718</v>
      </c>
      <c r="N2125">
        <v>27.788</v>
      </c>
      <c r="O2125">
        <v>200.617</v>
      </c>
      <c r="R2125" t="inlineStr">
        <is>
          <t>Standard</t>
        </is>
      </c>
      <c r="S2125" t="inlineStr">
        <is>
          <t>Standard</t>
        </is>
      </c>
      <c r="T2125" t="str">
        <f>IF($A2125="","",$A2125&amp;"|"&amp;$S2125&amp;"|"&amp;$D2125&amp;"|"&amp;$E2125&amp;"|"&amp;$F2125&amp;"|"&amp;$H2125)</f>
        <v>Acquisition|Standard|22|Evening Weekend And Night|125001|12 Months</v>
      </c>
    </row>
    <row r="2126" spans="1:20" x14ac:dyDescent="0.25">
      <c r="A2126" t="inlineStr">
        <is>
          <t>Acquisition</t>
        </is>
      </c>
      <c r="B2126" t="inlineStr">
        <is>
          <t>Sep26-12M-Acq DY4 Gold Standard</t>
        </is>
      </c>
      <c r="C2126">
        <v>3</v>
      </c>
      <c r="D2126">
        <v>18</v>
      </c>
      <c r="E2126" t="inlineStr">
        <is>
          <t>Standard</t>
        </is>
      </c>
      <c r="F2126">
        <v>125001</v>
      </c>
      <c r="G2126">
        <v>150000</v>
      </c>
      <c r="H2126" t="inlineStr">
        <is>
          <t>12 Months</t>
        </is>
      </c>
      <c r="I2126" s="27">
        <v>46286</v>
      </c>
      <c r="J2126" s="27">
        <v>46630</v>
      </c>
      <c r="K2126">
        <v>28.592</v>
      </c>
      <c r="O2126">
        <v>200.617</v>
      </c>
      <c r="R2126" t="inlineStr">
        <is>
          <t>Standard</t>
        </is>
      </c>
      <c r="S2126" t="inlineStr">
        <is>
          <t>Standard</t>
        </is>
      </c>
      <c r="T2126" t="str">
        <f>IF($A2126="","",$A2126&amp;"|"&amp;$S2126&amp;"|"&amp;$D2126&amp;"|"&amp;$E2126&amp;"|"&amp;$F2126&amp;"|"&amp;$H2126)</f>
        <v>Acquisition|Standard|18|Standard|125001|12 Months</v>
      </c>
    </row>
    <row r="2127" spans="1:20" x14ac:dyDescent="0.25">
      <c r="A2127" t="inlineStr">
        <is>
          <t>Acquisition</t>
        </is>
      </c>
      <c r="B2127" t="inlineStr">
        <is>
          <t>Sep26-12M-Acq DY4 Gold Standard</t>
        </is>
      </c>
      <c r="C2127">
        <v>4</v>
      </c>
      <c r="D2127">
        <v>18</v>
      </c>
      <c r="E2127" t="inlineStr">
        <is>
          <t>Evening And Weekend</t>
        </is>
      </c>
      <c r="F2127">
        <v>125001</v>
      </c>
      <c r="G2127">
        <v>150000</v>
      </c>
      <c r="H2127" t="inlineStr">
        <is>
          <t>12 Months</t>
        </is>
      </c>
      <c r="I2127" s="27">
        <v>46286</v>
      </c>
      <c r="J2127" s="27">
        <v>46630</v>
      </c>
      <c r="L2127">
        <v>30.084</v>
      </c>
      <c r="N2127">
        <v>27.097</v>
      </c>
      <c r="O2127">
        <v>200.617</v>
      </c>
      <c r="R2127" t="inlineStr">
        <is>
          <t>Standard</t>
        </is>
      </c>
      <c r="S2127" t="inlineStr">
        <is>
          <t>Standard</t>
        </is>
      </c>
      <c r="T2127" t="str">
        <f>IF($A2127="","",$A2127&amp;"|"&amp;$S2127&amp;"|"&amp;$D2127&amp;"|"&amp;$E2127&amp;"|"&amp;$F2127&amp;"|"&amp;$H2127)</f>
        <v>Acquisition|Standard|18|Evening And Weekend|125001|12 Months</v>
      </c>
    </row>
    <row r="2128" spans="1:20" x14ac:dyDescent="0.25">
      <c r="A2128" t="inlineStr">
        <is>
          <t>Acquisition</t>
        </is>
      </c>
      <c r="B2128" t="inlineStr">
        <is>
          <t>Sep26-12M-Acq DY4 Gold Standard</t>
        </is>
      </c>
      <c r="C2128">
        <v>4</v>
      </c>
      <c r="D2128">
        <v>18</v>
      </c>
      <c r="E2128" t="inlineStr">
        <is>
          <t>Day Night</t>
        </is>
      </c>
      <c r="F2128">
        <v>125001</v>
      </c>
      <c r="G2128">
        <v>150000</v>
      </c>
      <c r="H2128" t="inlineStr">
        <is>
          <t>12 Months</t>
        </is>
      </c>
      <c r="I2128" s="27">
        <v>46286</v>
      </c>
      <c r="J2128" s="27">
        <v>46630</v>
      </c>
      <c r="L2128">
        <v>29.776</v>
      </c>
      <c r="M2128">
        <v>23.863</v>
      </c>
      <c r="O2128">
        <v>200.617</v>
      </c>
      <c r="R2128" t="inlineStr">
        <is>
          <t>Standard</t>
        </is>
      </c>
      <c r="S2128" t="inlineStr">
        <is>
          <t>Standard</t>
        </is>
      </c>
      <c r="T2128" t="str">
        <f>IF($A2128="","",$A2128&amp;"|"&amp;$S2128&amp;"|"&amp;$D2128&amp;"|"&amp;$E2128&amp;"|"&amp;$F2128&amp;"|"&amp;$H2128)</f>
        <v>Acquisition|Standard|18|Day Night|125001|12 Months</v>
      </c>
    </row>
    <row r="2129" spans="1:20" x14ac:dyDescent="0.25">
      <c r="A2129" t="inlineStr">
        <is>
          <t>Acquisition</t>
        </is>
      </c>
      <c r="B2129" t="inlineStr">
        <is>
          <t>Sep26-12M-Acq DY4 Gold Standard</t>
        </is>
      </c>
      <c r="C2129">
        <v>4</v>
      </c>
      <c r="D2129">
        <v>18</v>
      </c>
      <c r="E2129" t="inlineStr">
        <is>
          <t>Evening Weekend And Night</t>
        </is>
      </c>
      <c r="F2129">
        <v>125001</v>
      </c>
      <c r="G2129">
        <v>150000</v>
      </c>
      <c r="H2129" t="inlineStr">
        <is>
          <t>12 Months</t>
        </is>
      </c>
      <c r="I2129" s="27">
        <v>46286</v>
      </c>
      <c r="J2129" s="27">
        <v>46630</v>
      </c>
      <c r="L2129">
        <v>30.084</v>
      </c>
      <c r="M2129">
        <v>24.111</v>
      </c>
      <c r="N2129">
        <v>27.097</v>
      </c>
      <c r="O2129">
        <v>200.617</v>
      </c>
      <c r="R2129" t="inlineStr">
        <is>
          <t>Standard</t>
        </is>
      </c>
      <c r="S2129" t="inlineStr">
        <is>
          <t>Standard</t>
        </is>
      </c>
      <c r="T2129" t="str">
        <f>IF($A2129="","",$A2129&amp;"|"&amp;$S2129&amp;"|"&amp;$D2129&amp;"|"&amp;$E2129&amp;"|"&amp;$F2129&amp;"|"&amp;$H2129)</f>
        <v>Acquisition|Standard|18|Evening Weekend And Night|125001|12 Months</v>
      </c>
    </row>
    <row r="2130" spans="1:20" x14ac:dyDescent="0.25">
      <c r="A2130" t="inlineStr">
        <is>
          <t>Acquisition</t>
        </is>
      </c>
      <c r="B2130" t="inlineStr">
        <is>
          <t>Sep26-24M-Acq DY4 Gold Standard</t>
        </is>
      </c>
      <c r="C2130">
        <v>3</v>
      </c>
      <c r="D2130">
        <v>14</v>
      </c>
      <c r="E2130" t="inlineStr">
        <is>
          <t>Standard</t>
        </is>
      </c>
      <c r="F2130">
        <v>125001</v>
      </c>
      <c r="G2130">
        <v>150000</v>
      </c>
      <c r="H2130" t="inlineStr">
        <is>
          <t>24 Months</t>
        </is>
      </c>
      <c r="I2130" s="27">
        <v>46286</v>
      </c>
      <c r="J2130" s="27">
        <v>46630</v>
      </c>
      <c r="K2130">
        <v>28.989</v>
      </c>
      <c r="O2130">
        <v>200.617</v>
      </c>
      <c r="R2130" t="inlineStr">
        <is>
          <t>Standard</t>
        </is>
      </c>
      <c r="S2130" t="inlineStr">
        <is>
          <t>Standard</t>
        </is>
      </c>
      <c r="T2130" t="str">
        <f>IF($A2130="","",$A2130&amp;"|"&amp;$S2130&amp;"|"&amp;$D2130&amp;"|"&amp;$E2130&amp;"|"&amp;$F2130&amp;"|"&amp;$H2130)</f>
        <v>Acquisition|Standard|14|Standard|125001|24 Months</v>
      </c>
    </row>
    <row r="2131" spans="1:20" x14ac:dyDescent="0.25">
      <c r="A2131" t="inlineStr">
        <is>
          <t>Acquisition</t>
        </is>
      </c>
      <c r="B2131" t="inlineStr">
        <is>
          <t>Sep26-24M-Acq DY4 Gold Standard</t>
        </is>
      </c>
      <c r="C2131">
        <v>4</v>
      </c>
      <c r="D2131">
        <v>14</v>
      </c>
      <c r="E2131" t="inlineStr">
        <is>
          <t>Evening And Weekend</t>
        </is>
      </c>
      <c r="F2131">
        <v>125001</v>
      </c>
      <c r="G2131">
        <v>150000</v>
      </c>
      <c r="H2131" t="inlineStr">
        <is>
          <t>24 Months</t>
        </is>
      </c>
      <c r="I2131" s="27">
        <v>46286</v>
      </c>
      <c r="J2131" s="27">
        <v>46630</v>
      </c>
      <c r="L2131">
        <v>30.505</v>
      </c>
      <c r="N2131">
        <v>27.479</v>
      </c>
      <c r="O2131">
        <v>200.617</v>
      </c>
      <c r="R2131" t="inlineStr">
        <is>
          <t>Standard</t>
        </is>
      </c>
      <c r="S2131" t="inlineStr">
        <is>
          <t>Standard</t>
        </is>
      </c>
      <c r="T2131" t="str">
        <f>IF($A2131="","",$A2131&amp;"|"&amp;$S2131&amp;"|"&amp;$D2131&amp;"|"&amp;$E2131&amp;"|"&amp;$F2131&amp;"|"&amp;$H2131)</f>
        <v>Acquisition|Standard|14|Evening And Weekend|125001|24 Months</v>
      </c>
    </row>
    <row r="2132" spans="1:20" x14ac:dyDescent="0.25">
      <c r="A2132" t="inlineStr">
        <is>
          <t>Acquisition</t>
        </is>
      </c>
      <c r="B2132" t="inlineStr">
        <is>
          <t>Sep26-24M-Acq DY4 Gold Standard</t>
        </is>
      </c>
      <c r="C2132">
        <v>4</v>
      </c>
      <c r="D2132">
        <v>14</v>
      </c>
      <c r="E2132" t="inlineStr">
        <is>
          <t>Day Night</t>
        </is>
      </c>
      <c r="F2132">
        <v>125001</v>
      </c>
      <c r="G2132">
        <v>150000</v>
      </c>
      <c r="H2132" t="inlineStr">
        <is>
          <t>24 Months</t>
        </is>
      </c>
      <c r="I2132" s="27">
        <v>46286</v>
      </c>
      <c r="J2132" s="27">
        <v>46630</v>
      </c>
      <c r="L2132">
        <v>30.187</v>
      </c>
      <c r="M2132">
        <v>24.193</v>
      </c>
      <c r="O2132">
        <v>200.617</v>
      </c>
      <c r="R2132" t="inlineStr">
        <is>
          <t>Standard</t>
        </is>
      </c>
      <c r="S2132" t="inlineStr">
        <is>
          <t>Standard</t>
        </is>
      </c>
      <c r="T2132" t="str">
        <f>IF($A2132="","",$A2132&amp;"|"&amp;$S2132&amp;"|"&amp;$D2132&amp;"|"&amp;$E2132&amp;"|"&amp;$F2132&amp;"|"&amp;$H2132)</f>
        <v>Acquisition|Standard|14|Day Night|125001|24 Months</v>
      </c>
    </row>
    <row r="2133" spans="1:20" x14ac:dyDescent="0.25">
      <c r="A2133" t="inlineStr">
        <is>
          <t>Acquisition</t>
        </is>
      </c>
      <c r="B2133" t="inlineStr">
        <is>
          <t>Sep26-24M-Acq DY4 Gold Standard</t>
        </is>
      </c>
      <c r="C2133">
        <v>4</v>
      </c>
      <c r="D2133">
        <v>14</v>
      </c>
      <c r="E2133" t="inlineStr">
        <is>
          <t>Evening Weekend And Night</t>
        </is>
      </c>
      <c r="F2133">
        <v>125001</v>
      </c>
      <c r="G2133">
        <v>150000</v>
      </c>
      <c r="H2133" t="inlineStr">
        <is>
          <t>24 Months</t>
        </is>
      </c>
      <c r="I2133" s="27">
        <v>46286</v>
      </c>
      <c r="J2133" s="27">
        <v>46630</v>
      </c>
      <c r="L2133">
        <v>30.505</v>
      </c>
      <c r="M2133">
        <v>24.451</v>
      </c>
      <c r="N2133">
        <v>27.479</v>
      </c>
      <c r="O2133">
        <v>200.617</v>
      </c>
      <c r="R2133" t="inlineStr">
        <is>
          <t>Standard</t>
        </is>
      </c>
      <c r="S2133" t="inlineStr">
        <is>
          <t>Standard</t>
        </is>
      </c>
      <c r="T2133" t="str">
        <f>IF($A2133="","",$A2133&amp;"|"&amp;$S2133&amp;"|"&amp;$D2133&amp;"|"&amp;$E2133&amp;"|"&amp;$F2133&amp;"|"&amp;$H2133)</f>
        <v>Acquisition|Standard|14|Evening Weekend And Night|125001|24 Months</v>
      </c>
    </row>
    <row r="2134" spans="1:20" x14ac:dyDescent="0.25">
      <c r="A2134" t="inlineStr">
        <is>
          <t>Acquisition</t>
        </is>
      </c>
      <c r="B2134" t="inlineStr">
        <is>
          <t>Sep26-24M-Acq DY4 Gold Standard</t>
        </is>
      </c>
      <c r="C2134">
        <v>3</v>
      </c>
      <c r="D2134">
        <v>10</v>
      </c>
      <c r="E2134" t="inlineStr">
        <is>
          <t>Standard</t>
        </is>
      </c>
      <c r="F2134">
        <v>125001</v>
      </c>
      <c r="G2134">
        <v>150000</v>
      </c>
      <c r="H2134" t="inlineStr">
        <is>
          <t>24 Months</t>
        </is>
      </c>
      <c r="I2134" s="27">
        <v>46286</v>
      </c>
      <c r="J2134" s="27">
        <v>46630</v>
      </c>
      <c r="K2134">
        <v>29.186</v>
      </c>
      <c r="O2134">
        <v>200.617</v>
      </c>
      <c r="R2134" t="inlineStr">
        <is>
          <t>Standard</t>
        </is>
      </c>
      <c r="S2134" t="inlineStr">
        <is>
          <t>Standard</t>
        </is>
      </c>
      <c r="T2134" t="str">
        <f>IF($A2134="","",$A2134&amp;"|"&amp;$S2134&amp;"|"&amp;$D2134&amp;"|"&amp;$E2134&amp;"|"&amp;$F2134&amp;"|"&amp;$H2134)</f>
        <v>Acquisition|Standard|10|Standard|125001|24 Months</v>
      </c>
    </row>
    <row r="2135" spans="1:20" x14ac:dyDescent="0.25">
      <c r="A2135" t="inlineStr">
        <is>
          <t>Acquisition</t>
        </is>
      </c>
      <c r="B2135" t="inlineStr">
        <is>
          <t>Sep26-24M-Acq DY4 Gold Standard</t>
        </is>
      </c>
      <c r="C2135">
        <v>4</v>
      </c>
      <c r="D2135">
        <v>10</v>
      </c>
      <c r="E2135" t="inlineStr">
        <is>
          <t>Evening And Weekend</t>
        </is>
      </c>
      <c r="F2135">
        <v>125001</v>
      </c>
      <c r="G2135">
        <v>150000</v>
      </c>
      <c r="H2135" t="inlineStr">
        <is>
          <t>24 Months</t>
        </is>
      </c>
      <c r="I2135" s="27">
        <v>46286</v>
      </c>
      <c r="J2135" s="27">
        <v>46630</v>
      </c>
      <c r="L2135">
        <v>30.711</v>
      </c>
      <c r="N2135">
        <v>27.663</v>
      </c>
      <c r="O2135">
        <v>200.617</v>
      </c>
      <c r="R2135" t="inlineStr">
        <is>
          <t>Standard</t>
        </is>
      </c>
      <c r="S2135" t="inlineStr">
        <is>
          <t>Standard</t>
        </is>
      </c>
      <c r="T2135" t="str">
        <f>IF($A2135="","",$A2135&amp;"|"&amp;$S2135&amp;"|"&amp;$D2135&amp;"|"&amp;$E2135&amp;"|"&amp;$F2135&amp;"|"&amp;$H2135)</f>
        <v>Acquisition|Standard|10|Evening And Weekend|125001|24 Months</v>
      </c>
    </row>
    <row r="2136" spans="1:20" x14ac:dyDescent="0.25">
      <c r="A2136" t="inlineStr">
        <is>
          <t>Acquisition</t>
        </is>
      </c>
      <c r="B2136" t="inlineStr">
        <is>
          <t>Sep26-24M-Acq DY4 Gold Standard</t>
        </is>
      </c>
      <c r="C2136">
        <v>4</v>
      </c>
      <c r="D2136">
        <v>10</v>
      </c>
      <c r="E2136" t="inlineStr">
        <is>
          <t>Day Night</t>
        </is>
      </c>
      <c r="F2136">
        <v>125001</v>
      </c>
      <c r="G2136">
        <v>150000</v>
      </c>
      <c r="H2136" t="inlineStr">
        <is>
          <t>24 Months</t>
        </is>
      </c>
      <c r="I2136" s="27">
        <v>46286</v>
      </c>
      <c r="J2136" s="27">
        <v>46630</v>
      </c>
      <c r="L2136">
        <v>30.392</v>
      </c>
      <c r="M2136">
        <v>24.358</v>
      </c>
      <c r="O2136">
        <v>200.617</v>
      </c>
      <c r="R2136" t="inlineStr">
        <is>
          <t>Standard</t>
        </is>
      </c>
      <c r="S2136" t="inlineStr">
        <is>
          <t>Standard</t>
        </is>
      </c>
      <c r="T2136" t="str">
        <f>IF($A2136="","",$A2136&amp;"|"&amp;$S2136&amp;"|"&amp;$D2136&amp;"|"&amp;$E2136&amp;"|"&amp;$F2136&amp;"|"&amp;$H2136)</f>
        <v>Acquisition|Standard|10|Day Night|125001|24 Months</v>
      </c>
    </row>
    <row r="2137" spans="1:20" x14ac:dyDescent="0.25">
      <c r="A2137" t="inlineStr">
        <is>
          <t>Acquisition</t>
        </is>
      </c>
      <c r="B2137" t="inlineStr">
        <is>
          <t>Sep26-24M-Acq DY4 Gold Standard</t>
        </is>
      </c>
      <c r="C2137">
        <v>4</v>
      </c>
      <c r="D2137">
        <v>10</v>
      </c>
      <c r="E2137" t="inlineStr">
        <is>
          <t>Evening Weekend And Night</t>
        </is>
      </c>
      <c r="F2137">
        <v>125001</v>
      </c>
      <c r="G2137">
        <v>150000</v>
      </c>
      <c r="H2137" t="inlineStr">
        <is>
          <t>24 Months</t>
        </is>
      </c>
      <c r="I2137" s="27">
        <v>46286</v>
      </c>
      <c r="J2137" s="27">
        <v>46630</v>
      </c>
      <c r="L2137">
        <v>30.711</v>
      </c>
      <c r="M2137">
        <v>24.615</v>
      </c>
      <c r="N2137">
        <v>27.663</v>
      </c>
      <c r="O2137">
        <v>200.617</v>
      </c>
      <c r="R2137" t="inlineStr">
        <is>
          <t>Standard</t>
        </is>
      </c>
      <c r="S2137" t="inlineStr">
        <is>
          <t>Standard</t>
        </is>
      </c>
      <c r="T2137" t="str">
        <f>IF($A2137="","",$A2137&amp;"|"&amp;$S2137&amp;"|"&amp;$D2137&amp;"|"&amp;$E2137&amp;"|"&amp;$F2137&amp;"|"&amp;$H2137)</f>
        <v>Acquisition|Standard|10|Evening Weekend And Night|125001|24 Months</v>
      </c>
    </row>
    <row r="2138" spans="1:20" x14ac:dyDescent="0.25">
      <c r="A2138" t="inlineStr">
        <is>
          <t>Acquisition</t>
        </is>
      </c>
      <c r="B2138" t="inlineStr">
        <is>
          <t>Sep26-24M-Acq DY4 Gold Standard</t>
        </is>
      </c>
      <c r="C2138">
        <v>3</v>
      </c>
      <c r="D2138">
        <v>23</v>
      </c>
      <c r="E2138" t="inlineStr">
        <is>
          <t>Standard</t>
        </is>
      </c>
      <c r="F2138">
        <v>125001</v>
      </c>
      <c r="G2138">
        <v>150000</v>
      </c>
      <c r="H2138" t="inlineStr">
        <is>
          <t>24 Months</t>
        </is>
      </c>
      <c r="I2138" s="27">
        <v>46286</v>
      </c>
      <c r="J2138" s="27">
        <v>46630</v>
      </c>
      <c r="K2138">
        <v>28.65</v>
      </c>
      <c r="O2138">
        <v>200.617</v>
      </c>
      <c r="R2138" t="inlineStr">
        <is>
          <t>Standard</t>
        </is>
      </c>
      <c r="S2138" t="inlineStr">
        <is>
          <t>Standard</t>
        </is>
      </c>
      <c r="T2138" t="str">
        <f>IF($A2138="","",$A2138&amp;"|"&amp;$S2138&amp;"|"&amp;$D2138&amp;"|"&amp;$E2138&amp;"|"&amp;$F2138&amp;"|"&amp;$H2138)</f>
        <v>Acquisition|Standard|23|Standard|125001|24 Months</v>
      </c>
    </row>
    <row r="2139" spans="1:20" x14ac:dyDescent="0.25">
      <c r="A2139" t="inlineStr">
        <is>
          <t>Acquisition</t>
        </is>
      </c>
      <c r="B2139" t="inlineStr">
        <is>
          <t>Sep26-24M-Acq DY4 Gold Standard</t>
        </is>
      </c>
      <c r="C2139">
        <v>4</v>
      </c>
      <c r="D2139">
        <v>23</v>
      </c>
      <c r="E2139" t="inlineStr">
        <is>
          <t>Evening And Weekend</t>
        </is>
      </c>
      <c r="F2139">
        <v>125001</v>
      </c>
      <c r="G2139">
        <v>150000</v>
      </c>
      <c r="H2139" t="inlineStr">
        <is>
          <t>24 Months</t>
        </is>
      </c>
      <c r="I2139" s="27">
        <v>46286</v>
      </c>
      <c r="J2139" s="27">
        <v>46630</v>
      </c>
      <c r="L2139">
        <v>30.146</v>
      </c>
      <c r="N2139">
        <v>27.158</v>
      </c>
      <c r="O2139">
        <v>200.617</v>
      </c>
      <c r="R2139" t="inlineStr">
        <is>
          <t>Standard</t>
        </is>
      </c>
      <c r="S2139" t="inlineStr">
        <is>
          <t>Standard</t>
        </is>
      </c>
      <c r="T2139" t="str">
        <f>IF($A2139="","",$A2139&amp;"|"&amp;$S2139&amp;"|"&amp;$D2139&amp;"|"&amp;$E2139&amp;"|"&amp;$F2139&amp;"|"&amp;$H2139)</f>
        <v>Acquisition|Standard|23|Evening And Weekend|125001|24 Months</v>
      </c>
    </row>
    <row r="2140" spans="1:20" x14ac:dyDescent="0.25">
      <c r="A2140" t="inlineStr">
        <is>
          <t>Acquisition</t>
        </is>
      </c>
      <c r="B2140" t="inlineStr">
        <is>
          <t>Sep26-24M-Acq DY4 Gold Standard</t>
        </is>
      </c>
      <c r="C2140">
        <v>4</v>
      </c>
      <c r="D2140">
        <v>23</v>
      </c>
      <c r="E2140" t="inlineStr">
        <is>
          <t>Day Night</t>
        </is>
      </c>
      <c r="F2140">
        <v>125001</v>
      </c>
      <c r="G2140">
        <v>150000</v>
      </c>
      <c r="H2140" t="inlineStr">
        <is>
          <t>24 Months</t>
        </is>
      </c>
      <c r="I2140" s="27">
        <v>46286</v>
      </c>
      <c r="J2140" s="27">
        <v>46630</v>
      </c>
      <c r="L2140">
        <v>29.836</v>
      </c>
      <c r="M2140">
        <v>23.914</v>
      </c>
      <c r="O2140">
        <v>200.617</v>
      </c>
      <c r="R2140" t="inlineStr">
        <is>
          <t>Standard</t>
        </is>
      </c>
      <c r="S2140" t="inlineStr">
        <is>
          <t>Standard</t>
        </is>
      </c>
      <c r="T2140" t="str">
        <f>IF($A2140="","",$A2140&amp;"|"&amp;$S2140&amp;"|"&amp;$D2140&amp;"|"&amp;$E2140&amp;"|"&amp;$F2140&amp;"|"&amp;$H2140)</f>
        <v>Acquisition|Standard|23|Day Night|125001|24 Months</v>
      </c>
    </row>
    <row r="2141" spans="1:20" x14ac:dyDescent="0.25">
      <c r="A2141" t="inlineStr">
        <is>
          <t>Acquisition</t>
        </is>
      </c>
      <c r="B2141" t="inlineStr">
        <is>
          <t>Sep26-24M-Acq DY4 Gold Standard</t>
        </is>
      </c>
      <c r="C2141">
        <v>4</v>
      </c>
      <c r="D2141">
        <v>23</v>
      </c>
      <c r="E2141" t="inlineStr">
        <is>
          <t>Evening Weekend And Night</t>
        </is>
      </c>
      <c r="F2141">
        <v>125001</v>
      </c>
      <c r="G2141">
        <v>150000</v>
      </c>
      <c r="H2141" t="inlineStr">
        <is>
          <t>24 Months</t>
        </is>
      </c>
      <c r="I2141" s="27">
        <v>46286</v>
      </c>
      <c r="J2141" s="27">
        <v>46630</v>
      </c>
      <c r="L2141">
        <v>30.146</v>
      </c>
      <c r="M2141">
        <v>24.163</v>
      </c>
      <c r="N2141">
        <v>27.158</v>
      </c>
      <c r="O2141">
        <v>200.617</v>
      </c>
      <c r="R2141" t="inlineStr">
        <is>
          <t>Standard</t>
        </is>
      </c>
      <c r="S2141" t="inlineStr">
        <is>
          <t>Standard</t>
        </is>
      </c>
      <c r="T2141" t="str">
        <f>IF($A2141="","",$A2141&amp;"|"&amp;$S2141&amp;"|"&amp;$D2141&amp;"|"&amp;$E2141&amp;"|"&amp;$F2141&amp;"|"&amp;$H2141)</f>
        <v>Acquisition|Standard|23|Evening Weekend And Night|125001|24 Months</v>
      </c>
    </row>
    <row r="2142" spans="1:20" x14ac:dyDescent="0.25">
      <c r="A2142" t="inlineStr">
        <is>
          <t>Acquisition</t>
        </is>
      </c>
      <c r="B2142" t="inlineStr">
        <is>
          <t>Sep26-24M-Acq DY4 Gold Standard</t>
        </is>
      </c>
      <c r="C2142">
        <v>3</v>
      </c>
      <c r="D2142">
        <v>20</v>
      </c>
      <c r="E2142" t="inlineStr">
        <is>
          <t>Standard</t>
        </is>
      </c>
      <c r="F2142">
        <v>125001</v>
      </c>
      <c r="G2142">
        <v>150000</v>
      </c>
      <c r="H2142" t="inlineStr">
        <is>
          <t>24 Months</t>
        </is>
      </c>
      <c r="I2142" s="27">
        <v>46286</v>
      </c>
      <c r="J2142" s="27">
        <v>46630</v>
      </c>
      <c r="K2142">
        <v>29.241</v>
      </c>
      <c r="O2142">
        <v>200.617</v>
      </c>
      <c r="R2142" t="inlineStr">
        <is>
          <t>Standard</t>
        </is>
      </c>
      <c r="S2142" t="inlineStr">
        <is>
          <t>Standard</t>
        </is>
      </c>
      <c r="T2142" t="str">
        <f>IF($A2142="","",$A2142&amp;"|"&amp;$S2142&amp;"|"&amp;$D2142&amp;"|"&amp;$E2142&amp;"|"&amp;$F2142&amp;"|"&amp;$H2142)</f>
        <v>Acquisition|Standard|20|Standard|125001|24 Months</v>
      </c>
    </row>
    <row r="2143" spans="1:20" x14ac:dyDescent="0.25">
      <c r="A2143" t="inlineStr">
        <is>
          <t>Acquisition</t>
        </is>
      </c>
      <c r="B2143" t="inlineStr">
        <is>
          <t>Sep26-24M-Acq DY4 Gold Standard</t>
        </is>
      </c>
      <c r="C2143">
        <v>4</v>
      </c>
      <c r="D2143">
        <v>20</v>
      </c>
      <c r="E2143" t="inlineStr">
        <is>
          <t>Evening And Weekend</t>
        </is>
      </c>
      <c r="F2143">
        <v>125001</v>
      </c>
      <c r="G2143">
        <v>150000</v>
      </c>
      <c r="H2143" t="inlineStr">
        <is>
          <t>24 Months</t>
        </is>
      </c>
      <c r="I2143" s="27">
        <v>46286</v>
      </c>
      <c r="J2143" s="27">
        <v>46630</v>
      </c>
      <c r="L2143">
        <v>30.763</v>
      </c>
      <c r="N2143">
        <v>27.716</v>
      </c>
      <c r="O2143">
        <v>200.617</v>
      </c>
      <c r="R2143" t="inlineStr">
        <is>
          <t>Standard</t>
        </is>
      </c>
      <c r="S2143" t="inlineStr">
        <is>
          <t>Standard</t>
        </is>
      </c>
      <c r="T2143" t="str">
        <f>IF($A2143="","",$A2143&amp;"|"&amp;$S2143&amp;"|"&amp;$D2143&amp;"|"&amp;$E2143&amp;"|"&amp;$F2143&amp;"|"&amp;$H2143)</f>
        <v>Acquisition|Standard|20|Evening And Weekend|125001|24 Months</v>
      </c>
    </row>
    <row r="2144" spans="1:20" x14ac:dyDescent="0.25">
      <c r="A2144" t="inlineStr">
        <is>
          <t>Acquisition</t>
        </is>
      </c>
      <c r="B2144" t="inlineStr">
        <is>
          <t>Sep26-24M-Acq DY4 Gold Standard</t>
        </is>
      </c>
      <c r="C2144">
        <v>4</v>
      </c>
      <c r="D2144">
        <v>20</v>
      </c>
      <c r="E2144" t="inlineStr">
        <is>
          <t>Day Night</t>
        </is>
      </c>
      <c r="F2144">
        <v>125001</v>
      </c>
      <c r="G2144">
        <v>150000</v>
      </c>
      <c r="H2144" t="inlineStr">
        <is>
          <t>24 Months</t>
        </is>
      </c>
      <c r="I2144" s="27">
        <v>46286</v>
      </c>
      <c r="J2144" s="27">
        <v>46630</v>
      </c>
      <c r="L2144">
        <v>30.455</v>
      </c>
      <c r="M2144">
        <v>24.409</v>
      </c>
      <c r="O2144">
        <v>200.617</v>
      </c>
      <c r="R2144" t="inlineStr">
        <is>
          <t>Standard</t>
        </is>
      </c>
      <c r="S2144" t="inlineStr">
        <is>
          <t>Standard</t>
        </is>
      </c>
      <c r="T2144" t="str">
        <f>IF($A2144="","",$A2144&amp;"|"&amp;$S2144&amp;"|"&amp;$D2144&amp;"|"&amp;$E2144&amp;"|"&amp;$F2144&amp;"|"&amp;$H2144)</f>
        <v>Acquisition|Standard|20|Day Night|125001|24 Months</v>
      </c>
    </row>
    <row r="2145" spans="1:20" x14ac:dyDescent="0.25">
      <c r="A2145" t="inlineStr">
        <is>
          <t>Acquisition</t>
        </is>
      </c>
      <c r="B2145" t="inlineStr">
        <is>
          <t>Sep26-24M-Acq DY4 Gold Standard</t>
        </is>
      </c>
      <c r="C2145">
        <v>4</v>
      </c>
      <c r="D2145">
        <v>20</v>
      </c>
      <c r="E2145" t="inlineStr">
        <is>
          <t>Evening Weekend And Night</t>
        </is>
      </c>
      <c r="F2145">
        <v>125001</v>
      </c>
      <c r="G2145">
        <v>150000</v>
      </c>
      <c r="H2145" t="inlineStr">
        <is>
          <t>24 Months</t>
        </is>
      </c>
      <c r="I2145" s="27">
        <v>46286</v>
      </c>
      <c r="J2145" s="27">
        <v>46630</v>
      </c>
      <c r="L2145">
        <v>30.763</v>
      </c>
      <c r="M2145">
        <v>24.665</v>
      </c>
      <c r="N2145">
        <v>27.716</v>
      </c>
      <c r="O2145">
        <v>200.617</v>
      </c>
      <c r="R2145" t="inlineStr">
        <is>
          <t>Standard</t>
        </is>
      </c>
      <c r="S2145" t="inlineStr">
        <is>
          <t>Standard</t>
        </is>
      </c>
      <c r="T2145" t="str">
        <f>IF($A2145="","",$A2145&amp;"|"&amp;$S2145&amp;"|"&amp;$D2145&amp;"|"&amp;$E2145&amp;"|"&amp;$F2145&amp;"|"&amp;$H2145)</f>
        <v>Acquisition|Standard|20|Evening Weekend And Night|125001|24 Months</v>
      </c>
    </row>
    <row r="2146" spans="1:20" x14ac:dyDescent="0.25">
      <c r="A2146" t="inlineStr">
        <is>
          <t>Acquisition</t>
        </is>
      </c>
      <c r="B2146" t="inlineStr">
        <is>
          <t>Sep26-24M-Acq DY4 Gold Standard</t>
        </is>
      </c>
      <c r="C2146">
        <v>3</v>
      </c>
      <c r="D2146">
        <v>17</v>
      </c>
      <c r="E2146" t="inlineStr">
        <is>
          <t>Standard</t>
        </is>
      </c>
      <c r="F2146">
        <v>125001</v>
      </c>
      <c r="G2146">
        <v>150000</v>
      </c>
      <c r="H2146" t="inlineStr">
        <is>
          <t>24 Months</t>
        </is>
      </c>
      <c r="I2146" s="27">
        <v>46286</v>
      </c>
      <c r="J2146" s="27">
        <v>46630</v>
      </c>
      <c r="K2146">
        <v>28.51</v>
      </c>
      <c r="O2146">
        <v>200.617</v>
      </c>
      <c r="R2146" t="inlineStr">
        <is>
          <t>Standard</t>
        </is>
      </c>
      <c r="S2146" t="inlineStr">
        <is>
          <t>Standard</t>
        </is>
      </c>
      <c r="T2146" t="str">
        <f>IF($A2146="","",$A2146&amp;"|"&amp;$S2146&amp;"|"&amp;$D2146&amp;"|"&amp;$E2146&amp;"|"&amp;$F2146&amp;"|"&amp;$H2146)</f>
        <v>Acquisition|Standard|17|Standard|125001|24 Months</v>
      </c>
    </row>
    <row r="2147" spans="1:20" x14ac:dyDescent="0.25">
      <c r="A2147" t="inlineStr">
        <is>
          <t>Acquisition</t>
        </is>
      </c>
      <c r="B2147" t="inlineStr">
        <is>
          <t>Sep26-24M-Acq DY4 Gold Standard</t>
        </is>
      </c>
      <c r="C2147">
        <v>4</v>
      </c>
      <c r="D2147">
        <v>17</v>
      </c>
      <c r="E2147" t="inlineStr">
        <is>
          <t>Evening And Weekend</t>
        </is>
      </c>
      <c r="F2147">
        <v>125001</v>
      </c>
      <c r="G2147">
        <v>150000</v>
      </c>
      <c r="H2147" t="inlineStr">
        <is>
          <t>24 Months</t>
        </is>
      </c>
      <c r="I2147" s="27">
        <v>46286</v>
      </c>
      <c r="J2147" s="27">
        <v>46630</v>
      </c>
      <c r="L2147">
        <v>30.001</v>
      </c>
      <c r="N2147">
        <v>27.025</v>
      </c>
      <c r="O2147">
        <v>200.617</v>
      </c>
      <c r="R2147" t="inlineStr">
        <is>
          <t>Standard</t>
        </is>
      </c>
      <c r="S2147" t="inlineStr">
        <is>
          <t>Standard</t>
        </is>
      </c>
      <c r="T2147" t="str">
        <f>IF($A2147="","",$A2147&amp;"|"&amp;$S2147&amp;"|"&amp;$D2147&amp;"|"&amp;$E2147&amp;"|"&amp;$F2147&amp;"|"&amp;$H2147)</f>
        <v>Acquisition|Standard|17|Evening And Weekend|125001|24 Months</v>
      </c>
    </row>
    <row r="2148" spans="1:20" x14ac:dyDescent="0.25">
      <c r="A2148" t="inlineStr">
        <is>
          <t>Acquisition</t>
        </is>
      </c>
      <c r="B2148" t="inlineStr">
        <is>
          <t>Sep26-24M-Acq DY4 Gold Standard</t>
        </is>
      </c>
      <c r="C2148">
        <v>4</v>
      </c>
      <c r="D2148">
        <v>17</v>
      </c>
      <c r="E2148" t="inlineStr">
        <is>
          <t>Day Night</t>
        </is>
      </c>
      <c r="F2148">
        <v>125001</v>
      </c>
      <c r="G2148">
        <v>150000</v>
      </c>
      <c r="H2148" t="inlineStr">
        <is>
          <t>24 Months</t>
        </is>
      </c>
      <c r="I2148" s="27">
        <v>46286</v>
      </c>
      <c r="J2148" s="27">
        <v>46630</v>
      </c>
      <c r="L2148">
        <v>29.693</v>
      </c>
      <c r="M2148">
        <v>23.802</v>
      </c>
      <c r="O2148">
        <v>200.617</v>
      </c>
      <c r="R2148" t="inlineStr">
        <is>
          <t>Standard</t>
        </is>
      </c>
      <c r="S2148" t="inlineStr">
        <is>
          <t>Standard</t>
        </is>
      </c>
      <c r="T2148" t="str">
        <f>IF($A2148="","",$A2148&amp;"|"&amp;$S2148&amp;"|"&amp;$D2148&amp;"|"&amp;$E2148&amp;"|"&amp;$F2148&amp;"|"&amp;$H2148)</f>
        <v>Acquisition|Standard|17|Day Night|125001|24 Months</v>
      </c>
    </row>
    <row r="2149" spans="1:20" x14ac:dyDescent="0.25">
      <c r="A2149" t="inlineStr">
        <is>
          <t>Acquisition</t>
        </is>
      </c>
      <c r="B2149" t="inlineStr">
        <is>
          <t>Sep26-24M-Acq DY4 Gold Standard</t>
        </is>
      </c>
      <c r="C2149">
        <v>4</v>
      </c>
      <c r="D2149">
        <v>17</v>
      </c>
      <c r="E2149" t="inlineStr">
        <is>
          <t>Evening Weekend And Night</t>
        </is>
      </c>
      <c r="F2149">
        <v>125001</v>
      </c>
      <c r="G2149">
        <v>150000</v>
      </c>
      <c r="H2149" t="inlineStr">
        <is>
          <t>24 Months</t>
        </is>
      </c>
      <c r="I2149" s="27">
        <v>46286</v>
      </c>
      <c r="J2149" s="27">
        <v>46630</v>
      </c>
      <c r="L2149">
        <v>30.001</v>
      </c>
      <c r="M2149">
        <v>24.049</v>
      </c>
      <c r="N2149">
        <v>27.025</v>
      </c>
      <c r="O2149">
        <v>200.617</v>
      </c>
      <c r="R2149" t="inlineStr">
        <is>
          <t>Standard</t>
        </is>
      </c>
      <c r="S2149" t="inlineStr">
        <is>
          <t>Standard</t>
        </is>
      </c>
      <c r="T2149" t="str">
        <f>IF($A2149="","",$A2149&amp;"|"&amp;$S2149&amp;"|"&amp;$D2149&amp;"|"&amp;$E2149&amp;"|"&amp;$F2149&amp;"|"&amp;$H2149)</f>
        <v>Acquisition|Standard|17|Evening Weekend And Night|125001|24 Months</v>
      </c>
    </row>
    <row r="2150" spans="1:20" x14ac:dyDescent="0.25">
      <c r="A2150" t="inlineStr">
        <is>
          <t>Acquisition</t>
        </is>
      </c>
      <c r="B2150" t="inlineStr">
        <is>
          <t>Sep26-24M-Acq DY4 Gold Standard</t>
        </is>
      </c>
      <c r="C2150">
        <v>3</v>
      </c>
      <c r="D2150">
        <v>12</v>
      </c>
      <c r="E2150" t="inlineStr">
        <is>
          <t>Standard</t>
        </is>
      </c>
      <c r="F2150">
        <v>125001</v>
      </c>
      <c r="G2150">
        <v>150000</v>
      </c>
      <c r="H2150" t="inlineStr">
        <is>
          <t>24 Months</t>
        </is>
      </c>
      <c r="I2150" s="27">
        <v>46286</v>
      </c>
      <c r="J2150" s="27">
        <v>46630</v>
      </c>
      <c r="K2150">
        <v>28.742</v>
      </c>
      <c r="O2150">
        <v>200.617</v>
      </c>
      <c r="R2150" t="inlineStr">
        <is>
          <t>Standard</t>
        </is>
      </c>
      <c r="S2150" t="inlineStr">
        <is>
          <t>Standard</t>
        </is>
      </c>
      <c r="T2150" t="str">
        <f>IF($A2150="","",$A2150&amp;"|"&amp;$S2150&amp;"|"&amp;$D2150&amp;"|"&amp;$E2150&amp;"|"&amp;$F2150&amp;"|"&amp;$H2150)</f>
        <v>Acquisition|Standard|12|Standard|125001|24 Months</v>
      </c>
    </row>
    <row r="2151" spans="1:20" x14ac:dyDescent="0.25">
      <c r="A2151" t="inlineStr">
        <is>
          <t>Acquisition</t>
        </is>
      </c>
      <c r="B2151" t="inlineStr">
        <is>
          <t>Sep26-24M-Acq DY4 Gold Standard</t>
        </is>
      </c>
      <c r="C2151">
        <v>4</v>
      </c>
      <c r="D2151">
        <v>12</v>
      </c>
      <c r="E2151" t="inlineStr">
        <is>
          <t>Evening And Weekend</t>
        </is>
      </c>
      <c r="F2151">
        <v>125001</v>
      </c>
      <c r="G2151">
        <v>150000</v>
      </c>
      <c r="H2151" t="inlineStr">
        <is>
          <t>24 Months</t>
        </is>
      </c>
      <c r="I2151" s="27">
        <v>46286</v>
      </c>
      <c r="J2151" s="27">
        <v>46630</v>
      </c>
      <c r="L2151">
        <v>30.237</v>
      </c>
      <c r="N2151">
        <v>27.241</v>
      </c>
      <c r="O2151">
        <v>200.617</v>
      </c>
      <c r="R2151" t="inlineStr">
        <is>
          <t>Standard</t>
        </is>
      </c>
      <c r="S2151" t="inlineStr">
        <is>
          <t>Standard</t>
        </is>
      </c>
      <c r="T2151" t="str">
        <f>IF($A2151="","",$A2151&amp;"|"&amp;$S2151&amp;"|"&amp;$D2151&amp;"|"&amp;$E2151&amp;"|"&amp;$F2151&amp;"|"&amp;$H2151)</f>
        <v>Acquisition|Standard|12|Evening And Weekend|125001|24 Months</v>
      </c>
    </row>
    <row r="2152" spans="1:20" x14ac:dyDescent="0.25">
      <c r="A2152" t="inlineStr">
        <is>
          <t>Acquisition</t>
        </is>
      </c>
      <c r="B2152" t="inlineStr">
        <is>
          <t>Sep26-24M-Acq DY4 Gold Standard</t>
        </is>
      </c>
      <c r="C2152">
        <v>4</v>
      </c>
      <c r="D2152">
        <v>12</v>
      </c>
      <c r="E2152" t="inlineStr">
        <is>
          <t>Day Night</t>
        </is>
      </c>
      <c r="F2152">
        <v>125001</v>
      </c>
      <c r="G2152">
        <v>150000</v>
      </c>
      <c r="H2152" t="inlineStr">
        <is>
          <t>24 Months</t>
        </is>
      </c>
      <c r="I2152" s="27">
        <v>46286</v>
      </c>
      <c r="J2152" s="27">
        <v>46630</v>
      </c>
      <c r="L2152">
        <v>29.929</v>
      </c>
      <c r="M2152">
        <v>23.986</v>
      </c>
      <c r="O2152">
        <v>200.617</v>
      </c>
      <c r="R2152" t="inlineStr">
        <is>
          <t>Standard</t>
        </is>
      </c>
      <c r="S2152" t="inlineStr">
        <is>
          <t>Standard</t>
        </is>
      </c>
      <c r="T2152" t="str">
        <f>IF($A2152="","",$A2152&amp;"|"&amp;$S2152&amp;"|"&amp;$D2152&amp;"|"&amp;$E2152&amp;"|"&amp;$F2152&amp;"|"&amp;$H2152)</f>
        <v>Acquisition|Standard|12|Day Night|125001|24 Months</v>
      </c>
    </row>
    <row r="2153" spans="1:20" x14ac:dyDescent="0.25">
      <c r="A2153" t="inlineStr">
        <is>
          <t>Acquisition</t>
        </is>
      </c>
      <c r="B2153" t="inlineStr">
        <is>
          <t>Sep26-24M-Acq DY4 Gold Standard</t>
        </is>
      </c>
      <c r="C2153">
        <v>4</v>
      </c>
      <c r="D2153">
        <v>12</v>
      </c>
      <c r="E2153" t="inlineStr">
        <is>
          <t>Evening Weekend And Night</t>
        </is>
      </c>
      <c r="F2153">
        <v>125001</v>
      </c>
      <c r="G2153">
        <v>150000</v>
      </c>
      <c r="H2153" t="inlineStr">
        <is>
          <t>24 Months</t>
        </is>
      </c>
      <c r="I2153" s="27">
        <v>46286</v>
      </c>
      <c r="J2153" s="27">
        <v>46630</v>
      </c>
      <c r="L2153">
        <v>30.237</v>
      </c>
      <c r="M2153">
        <v>24.245</v>
      </c>
      <c r="N2153">
        <v>27.241</v>
      </c>
      <c r="O2153">
        <v>200.617</v>
      </c>
      <c r="R2153" t="inlineStr">
        <is>
          <t>Standard</t>
        </is>
      </c>
      <c r="S2153" t="inlineStr">
        <is>
          <t>Standard</t>
        </is>
      </c>
      <c r="T2153" t="str">
        <f>IF($A2153="","",$A2153&amp;"|"&amp;$S2153&amp;"|"&amp;$D2153&amp;"|"&amp;$E2153&amp;"|"&amp;$F2153&amp;"|"&amp;$H2153)</f>
        <v>Acquisition|Standard|12|Evening Weekend And Night|125001|24 Months</v>
      </c>
    </row>
    <row r="2154" spans="1:20" x14ac:dyDescent="0.25">
      <c r="A2154" t="inlineStr">
        <is>
          <t>Acquisition</t>
        </is>
      </c>
      <c r="B2154" t="inlineStr">
        <is>
          <t>Sep26-24M-Acq DY4 Gold Standard</t>
        </is>
      </c>
      <c r="C2154">
        <v>3</v>
      </c>
      <c r="D2154">
        <v>11</v>
      </c>
      <c r="E2154" t="inlineStr">
        <is>
          <t>Standard</t>
        </is>
      </c>
      <c r="F2154">
        <v>125001</v>
      </c>
      <c r="G2154">
        <v>150000</v>
      </c>
      <c r="H2154" t="inlineStr">
        <is>
          <t>24 Months</t>
        </is>
      </c>
      <c r="I2154" s="27">
        <v>46286</v>
      </c>
      <c r="J2154" s="27">
        <v>46630</v>
      </c>
      <c r="K2154">
        <v>28.919</v>
      </c>
      <c r="O2154">
        <v>200.617</v>
      </c>
      <c r="R2154" t="inlineStr">
        <is>
          <t>Standard</t>
        </is>
      </c>
      <c r="S2154" t="inlineStr">
        <is>
          <t>Standard</t>
        </is>
      </c>
      <c r="T2154" t="str">
        <f>IF($A2154="","",$A2154&amp;"|"&amp;$S2154&amp;"|"&amp;$D2154&amp;"|"&amp;$E2154&amp;"|"&amp;$F2154&amp;"|"&amp;$H2154)</f>
        <v>Acquisition|Standard|11|Standard|125001|24 Months</v>
      </c>
    </row>
    <row r="2155" spans="1:20" x14ac:dyDescent="0.25">
      <c r="A2155" t="inlineStr">
        <is>
          <t>Acquisition</t>
        </is>
      </c>
      <c r="B2155" t="inlineStr">
        <is>
          <t>Sep26-24M-Acq DY4 Gold Standard</t>
        </is>
      </c>
      <c r="C2155">
        <v>4</v>
      </c>
      <c r="D2155">
        <v>11</v>
      </c>
      <c r="E2155" t="inlineStr">
        <is>
          <t>Evening And Weekend</t>
        </is>
      </c>
      <c r="F2155">
        <v>125001</v>
      </c>
      <c r="G2155">
        <v>150000</v>
      </c>
      <c r="H2155" t="inlineStr">
        <is>
          <t>24 Months</t>
        </is>
      </c>
      <c r="I2155" s="27">
        <v>46286</v>
      </c>
      <c r="J2155" s="27">
        <v>46630</v>
      </c>
      <c r="L2155">
        <v>30.423</v>
      </c>
      <c r="N2155">
        <v>27.407</v>
      </c>
      <c r="O2155">
        <v>200.617</v>
      </c>
      <c r="R2155" t="inlineStr">
        <is>
          <t>Standard</t>
        </is>
      </c>
      <c r="S2155" t="inlineStr">
        <is>
          <t>Standard</t>
        </is>
      </c>
      <c r="T2155" t="str">
        <f>IF($A2155="","",$A2155&amp;"|"&amp;$S2155&amp;"|"&amp;$D2155&amp;"|"&amp;$E2155&amp;"|"&amp;$F2155&amp;"|"&amp;$H2155)</f>
        <v>Acquisition|Standard|11|Evening And Weekend|125001|24 Months</v>
      </c>
    </row>
    <row r="2156" spans="1:20" x14ac:dyDescent="0.25">
      <c r="A2156" t="inlineStr">
        <is>
          <t>Acquisition</t>
        </is>
      </c>
      <c r="B2156" t="inlineStr">
        <is>
          <t>Sep26-24M-Acq DY4 Gold Standard</t>
        </is>
      </c>
      <c r="C2156">
        <v>4</v>
      </c>
      <c r="D2156">
        <v>11</v>
      </c>
      <c r="E2156" t="inlineStr">
        <is>
          <t>Day Night</t>
        </is>
      </c>
      <c r="F2156">
        <v>125001</v>
      </c>
      <c r="G2156">
        <v>150000</v>
      </c>
      <c r="H2156" t="inlineStr">
        <is>
          <t>24 Months</t>
        </is>
      </c>
      <c r="I2156" s="27">
        <v>46286</v>
      </c>
      <c r="J2156" s="27">
        <v>46630</v>
      </c>
      <c r="L2156">
        <v>30.115</v>
      </c>
      <c r="M2156">
        <v>24.142</v>
      </c>
      <c r="O2156">
        <v>200.617</v>
      </c>
      <c r="R2156" t="inlineStr">
        <is>
          <t>Standard</t>
        </is>
      </c>
      <c r="S2156" t="inlineStr">
        <is>
          <t>Standard</t>
        </is>
      </c>
      <c r="T2156" t="str">
        <f>IF($A2156="","",$A2156&amp;"|"&amp;$S2156&amp;"|"&amp;$D2156&amp;"|"&amp;$E2156&amp;"|"&amp;$F2156&amp;"|"&amp;$H2156)</f>
        <v>Acquisition|Standard|11|Day Night|125001|24 Months</v>
      </c>
    </row>
    <row r="2157" spans="1:20" x14ac:dyDescent="0.25">
      <c r="A2157" t="inlineStr">
        <is>
          <t>Acquisition</t>
        </is>
      </c>
      <c r="B2157" t="inlineStr">
        <is>
          <t>Sep26-24M-Acq DY4 Gold Standard</t>
        </is>
      </c>
      <c r="C2157">
        <v>4</v>
      </c>
      <c r="D2157">
        <v>11</v>
      </c>
      <c r="E2157" t="inlineStr">
        <is>
          <t>Evening Weekend And Night</t>
        </is>
      </c>
      <c r="F2157">
        <v>125001</v>
      </c>
      <c r="G2157">
        <v>150000</v>
      </c>
      <c r="H2157" t="inlineStr">
        <is>
          <t>24 Months</t>
        </is>
      </c>
      <c r="I2157" s="27">
        <v>46286</v>
      </c>
      <c r="J2157" s="27">
        <v>46630</v>
      </c>
      <c r="L2157">
        <v>30.423</v>
      </c>
      <c r="M2157">
        <v>24.389</v>
      </c>
      <c r="N2157">
        <v>27.407</v>
      </c>
      <c r="O2157">
        <v>200.617</v>
      </c>
      <c r="R2157" t="inlineStr">
        <is>
          <t>Standard</t>
        </is>
      </c>
      <c r="S2157" t="inlineStr">
        <is>
          <t>Standard</t>
        </is>
      </c>
      <c r="T2157" t="str">
        <f>IF($A2157="","",$A2157&amp;"|"&amp;$S2157&amp;"|"&amp;$D2157&amp;"|"&amp;$E2157&amp;"|"&amp;$F2157&amp;"|"&amp;$H2157)</f>
        <v>Acquisition|Standard|11|Evening Weekend And Night|125001|24 Months</v>
      </c>
    </row>
    <row r="2158" spans="1:20" x14ac:dyDescent="0.25">
      <c r="A2158" t="inlineStr">
        <is>
          <t>Acquisition</t>
        </is>
      </c>
      <c r="B2158" t="inlineStr">
        <is>
          <t>Sep26-24M-Acq DY4 Gold Standard</t>
        </is>
      </c>
      <c r="C2158">
        <v>3</v>
      </c>
      <c r="D2158">
        <v>15</v>
      </c>
      <c r="E2158" t="inlineStr">
        <is>
          <t>Standard</t>
        </is>
      </c>
      <c r="F2158">
        <v>125001</v>
      </c>
      <c r="G2158">
        <v>150000</v>
      </c>
      <c r="H2158" t="inlineStr">
        <is>
          <t>24 Months</t>
        </is>
      </c>
      <c r="I2158" s="27">
        <v>46286</v>
      </c>
      <c r="J2158" s="27">
        <v>46630</v>
      </c>
      <c r="K2158">
        <v>28.606</v>
      </c>
      <c r="O2158">
        <v>200.617</v>
      </c>
      <c r="R2158" t="inlineStr">
        <is>
          <t>Standard</t>
        </is>
      </c>
      <c r="S2158" t="inlineStr">
        <is>
          <t>Standard</t>
        </is>
      </c>
      <c r="T2158" t="str">
        <f>IF($A2158="","",$A2158&amp;"|"&amp;$S2158&amp;"|"&amp;$D2158&amp;"|"&amp;$E2158&amp;"|"&amp;$F2158&amp;"|"&amp;$H2158)</f>
        <v>Acquisition|Standard|15|Standard|125001|24 Months</v>
      </c>
    </row>
    <row r="2159" spans="1:20" x14ac:dyDescent="0.25">
      <c r="A2159" t="inlineStr">
        <is>
          <t>Acquisition</t>
        </is>
      </c>
      <c r="B2159" t="inlineStr">
        <is>
          <t>Sep26-24M-Acq DY4 Gold Standard</t>
        </is>
      </c>
      <c r="C2159">
        <v>4</v>
      </c>
      <c r="D2159">
        <v>15</v>
      </c>
      <c r="E2159" t="inlineStr">
        <is>
          <t>Evening And Weekend</t>
        </is>
      </c>
      <c r="F2159">
        <v>125001</v>
      </c>
      <c r="G2159">
        <v>150000</v>
      </c>
      <c r="H2159" t="inlineStr">
        <is>
          <t>24 Months</t>
        </is>
      </c>
      <c r="I2159" s="27">
        <v>46286</v>
      </c>
      <c r="J2159" s="27">
        <v>46630</v>
      </c>
      <c r="L2159">
        <v>30.104</v>
      </c>
      <c r="N2159">
        <v>27.117</v>
      </c>
      <c r="O2159">
        <v>200.617</v>
      </c>
      <c r="R2159" t="inlineStr">
        <is>
          <t>Standard</t>
        </is>
      </c>
      <c r="S2159" t="inlineStr">
        <is>
          <t>Standard</t>
        </is>
      </c>
      <c r="T2159" t="str">
        <f>IF($A2159="","",$A2159&amp;"|"&amp;$S2159&amp;"|"&amp;$D2159&amp;"|"&amp;$E2159&amp;"|"&amp;$F2159&amp;"|"&amp;$H2159)</f>
        <v>Acquisition|Standard|15|Evening And Weekend|125001|24 Months</v>
      </c>
    </row>
    <row r="2160" spans="1:20" x14ac:dyDescent="0.25">
      <c r="A2160" t="inlineStr">
        <is>
          <t>Acquisition</t>
        </is>
      </c>
      <c r="B2160" t="inlineStr">
        <is>
          <t>Sep26-24M-Acq DY4 Gold Standard</t>
        </is>
      </c>
      <c r="C2160">
        <v>4</v>
      </c>
      <c r="D2160">
        <v>15</v>
      </c>
      <c r="E2160" t="inlineStr">
        <is>
          <t>Day Night</t>
        </is>
      </c>
      <c r="F2160">
        <v>125001</v>
      </c>
      <c r="G2160">
        <v>150000</v>
      </c>
      <c r="H2160" t="inlineStr">
        <is>
          <t>24 Months</t>
        </is>
      </c>
      <c r="I2160" s="27">
        <v>46286</v>
      </c>
      <c r="J2160" s="27">
        <v>46630</v>
      </c>
      <c r="L2160">
        <v>29.785</v>
      </c>
      <c r="M2160">
        <v>23.884</v>
      </c>
      <c r="O2160">
        <v>200.617</v>
      </c>
      <c r="R2160" t="inlineStr">
        <is>
          <t>Standard</t>
        </is>
      </c>
      <c r="S2160" t="inlineStr">
        <is>
          <t>Standard</t>
        </is>
      </c>
      <c r="T2160" t="str">
        <f>IF($A2160="","",$A2160&amp;"|"&amp;$S2160&amp;"|"&amp;$D2160&amp;"|"&amp;$E2160&amp;"|"&amp;$F2160&amp;"|"&amp;$H2160)</f>
        <v>Acquisition|Standard|15|Day Night|125001|24 Months</v>
      </c>
    </row>
    <row r="2161" spans="1:20" x14ac:dyDescent="0.25">
      <c r="A2161" t="inlineStr">
        <is>
          <t>Acquisition</t>
        </is>
      </c>
      <c r="B2161" t="inlineStr">
        <is>
          <t>Sep26-24M-Acq DY4 Gold Standard</t>
        </is>
      </c>
      <c r="C2161">
        <v>4</v>
      </c>
      <c r="D2161">
        <v>15</v>
      </c>
      <c r="E2161" t="inlineStr">
        <is>
          <t>Evening Weekend And Night</t>
        </is>
      </c>
      <c r="F2161">
        <v>125001</v>
      </c>
      <c r="G2161">
        <v>150000</v>
      </c>
      <c r="H2161" t="inlineStr">
        <is>
          <t>24 Months</t>
        </is>
      </c>
      <c r="I2161" s="27">
        <v>46286</v>
      </c>
      <c r="J2161" s="27">
        <v>46630</v>
      </c>
      <c r="L2161">
        <v>30.104</v>
      </c>
      <c r="M2161">
        <v>24.132</v>
      </c>
      <c r="N2161">
        <v>27.117</v>
      </c>
      <c r="O2161">
        <v>200.617</v>
      </c>
      <c r="R2161" t="inlineStr">
        <is>
          <t>Standard</t>
        </is>
      </c>
      <c r="S2161" t="inlineStr">
        <is>
          <t>Standard</t>
        </is>
      </c>
      <c r="T2161" t="str">
        <f>IF($A2161="","",$A2161&amp;"|"&amp;$S2161&amp;"|"&amp;$D2161&amp;"|"&amp;$E2161&amp;"|"&amp;$F2161&amp;"|"&amp;$H2161)</f>
        <v>Acquisition|Standard|15|Evening Weekend And Night|125001|24 Months</v>
      </c>
    </row>
    <row r="2162" spans="1:20" x14ac:dyDescent="0.25">
      <c r="A2162" t="inlineStr">
        <is>
          <t>Acquisition</t>
        </is>
      </c>
      <c r="B2162" t="inlineStr">
        <is>
          <t>Sep26-24M-Acq DY4 Gold Standard</t>
        </is>
      </c>
      <c r="C2162">
        <v>3</v>
      </c>
      <c r="D2162">
        <v>16</v>
      </c>
      <c r="E2162" t="inlineStr">
        <is>
          <t>Standard</t>
        </is>
      </c>
      <c r="F2162">
        <v>125001</v>
      </c>
      <c r="G2162">
        <v>150000</v>
      </c>
      <c r="H2162" t="inlineStr">
        <is>
          <t>24 Months</t>
        </is>
      </c>
      <c r="I2162" s="27">
        <v>46286</v>
      </c>
      <c r="J2162" s="27">
        <v>46630</v>
      </c>
      <c r="K2162">
        <v>28.715</v>
      </c>
      <c r="O2162">
        <v>200.617</v>
      </c>
      <c r="R2162" t="inlineStr">
        <is>
          <t>Standard</t>
        </is>
      </c>
      <c r="S2162" t="inlineStr">
        <is>
          <t>Standard</t>
        </is>
      </c>
      <c r="T2162" t="str">
        <f>IF($A2162="","",$A2162&amp;"|"&amp;$S2162&amp;"|"&amp;$D2162&amp;"|"&amp;$E2162&amp;"|"&amp;$F2162&amp;"|"&amp;$H2162)</f>
        <v>Acquisition|Standard|16|Standard|125001|24 Months</v>
      </c>
    </row>
    <row r="2163" spans="1:20" x14ac:dyDescent="0.25">
      <c r="A2163" t="inlineStr">
        <is>
          <t>Acquisition</t>
        </is>
      </c>
      <c r="B2163" t="inlineStr">
        <is>
          <t>Sep26-24M-Acq DY4 Gold Standard</t>
        </is>
      </c>
      <c r="C2163">
        <v>4</v>
      </c>
      <c r="D2163">
        <v>16</v>
      </c>
      <c r="E2163" t="inlineStr">
        <is>
          <t>Evening And Weekend</t>
        </is>
      </c>
      <c r="F2163">
        <v>125001</v>
      </c>
      <c r="G2163">
        <v>150000</v>
      </c>
      <c r="H2163" t="inlineStr">
        <is>
          <t>24 Months</t>
        </is>
      </c>
      <c r="I2163" s="27">
        <v>46286</v>
      </c>
      <c r="J2163" s="27">
        <v>46630</v>
      </c>
      <c r="L2163">
        <v>30.218</v>
      </c>
      <c r="N2163">
        <v>27.221</v>
      </c>
      <c r="O2163">
        <v>200.617</v>
      </c>
      <c r="R2163" t="inlineStr">
        <is>
          <t>Standard</t>
        </is>
      </c>
      <c r="S2163" t="inlineStr">
        <is>
          <t>Standard</t>
        </is>
      </c>
      <c r="T2163" t="str">
        <f>IF($A2163="","",$A2163&amp;"|"&amp;$S2163&amp;"|"&amp;$D2163&amp;"|"&amp;$E2163&amp;"|"&amp;$F2163&amp;"|"&amp;$H2163)</f>
        <v>Acquisition|Standard|16|Evening And Weekend|125001|24 Months</v>
      </c>
    </row>
    <row r="2164" spans="1:20" x14ac:dyDescent="0.25">
      <c r="A2164" t="inlineStr">
        <is>
          <t>Acquisition</t>
        </is>
      </c>
      <c r="B2164" t="inlineStr">
        <is>
          <t>Sep26-24M-Acq DY4 Gold Standard</t>
        </is>
      </c>
      <c r="C2164">
        <v>4</v>
      </c>
      <c r="D2164">
        <v>16</v>
      </c>
      <c r="E2164" t="inlineStr">
        <is>
          <t>Day Night</t>
        </is>
      </c>
      <c r="F2164">
        <v>125001</v>
      </c>
      <c r="G2164">
        <v>150000</v>
      </c>
      <c r="H2164" t="inlineStr">
        <is>
          <t>24 Months</t>
        </is>
      </c>
      <c r="I2164" s="27">
        <v>46286</v>
      </c>
      <c r="J2164" s="27">
        <v>46630</v>
      </c>
      <c r="L2164">
        <v>29.898</v>
      </c>
      <c r="M2164">
        <v>23.967</v>
      </c>
      <c r="O2164">
        <v>200.617</v>
      </c>
      <c r="R2164" t="inlineStr">
        <is>
          <t>Standard</t>
        </is>
      </c>
      <c r="S2164" t="inlineStr">
        <is>
          <t>Standard</t>
        </is>
      </c>
      <c r="T2164" t="str">
        <f>IF($A2164="","",$A2164&amp;"|"&amp;$S2164&amp;"|"&amp;$D2164&amp;"|"&amp;$E2164&amp;"|"&amp;$F2164&amp;"|"&amp;$H2164)</f>
        <v>Acquisition|Standard|16|Day Night|125001|24 Months</v>
      </c>
    </row>
    <row r="2165" spans="1:20" x14ac:dyDescent="0.25">
      <c r="A2165" t="inlineStr">
        <is>
          <t>Acquisition</t>
        </is>
      </c>
      <c r="B2165" t="inlineStr">
        <is>
          <t>Sep26-24M-Acq DY4 Gold Standard</t>
        </is>
      </c>
      <c r="C2165">
        <v>4</v>
      </c>
      <c r="D2165">
        <v>16</v>
      </c>
      <c r="E2165" t="inlineStr">
        <is>
          <t>Evening Weekend And Night</t>
        </is>
      </c>
      <c r="F2165">
        <v>125001</v>
      </c>
      <c r="G2165">
        <v>150000</v>
      </c>
      <c r="H2165" t="inlineStr">
        <is>
          <t>24 Months</t>
        </is>
      </c>
      <c r="I2165" s="27">
        <v>46286</v>
      </c>
      <c r="J2165" s="27">
        <v>46630</v>
      </c>
      <c r="L2165">
        <v>30.218</v>
      </c>
      <c r="M2165">
        <v>24.223</v>
      </c>
      <c r="N2165">
        <v>27.221</v>
      </c>
      <c r="O2165">
        <v>200.617</v>
      </c>
      <c r="R2165" t="inlineStr">
        <is>
          <t>Standard</t>
        </is>
      </c>
      <c r="S2165" t="inlineStr">
        <is>
          <t>Standard</t>
        </is>
      </c>
      <c r="T2165" t="str">
        <f>IF($A2165="","",$A2165&amp;"|"&amp;$S2165&amp;"|"&amp;$D2165&amp;"|"&amp;$E2165&amp;"|"&amp;$F2165&amp;"|"&amp;$H2165)</f>
        <v>Acquisition|Standard|16|Evening Weekend And Night|125001|24 Months</v>
      </c>
    </row>
    <row r="2166" spans="1:20" x14ac:dyDescent="0.25">
      <c r="A2166" t="inlineStr">
        <is>
          <t>Acquisition</t>
        </is>
      </c>
      <c r="B2166" t="inlineStr">
        <is>
          <t>Sep26-24M-Acq DY4 Gold Standard</t>
        </is>
      </c>
      <c r="C2166">
        <v>3</v>
      </c>
      <c r="D2166">
        <v>13</v>
      </c>
      <c r="E2166" t="inlineStr">
        <is>
          <t>Standard</t>
        </is>
      </c>
      <c r="F2166">
        <v>125001</v>
      </c>
      <c r="G2166">
        <v>150000</v>
      </c>
      <c r="H2166" t="inlineStr">
        <is>
          <t>24 Months</t>
        </is>
      </c>
      <c r="I2166" s="27">
        <v>46286</v>
      </c>
      <c r="J2166" s="27">
        <v>46630</v>
      </c>
      <c r="K2166">
        <v>28.742</v>
      </c>
      <c r="O2166">
        <v>200.617</v>
      </c>
      <c r="R2166" t="inlineStr">
        <is>
          <t>Standard</t>
        </is>
      </c>
      <c r="S2166" t="inlineStr">
        <is>
          <t>Standard</t>
        </is>
      </c>
      <c r="T2166" t="str">
        <f>IF($A2166="","",$A2166&amp;"|"&amp;$S2166&amp;"|"&amp;$D2166&amp;"|"&amp;$E2166&amp;"|"&amp;$F2166&amp;"|"&amp;$H2166)</f>
        <v>Acquisition|Standard|13|Standard|125001|24 Months</v>
      </c>
    </row>
    <row r="2167" spans="1:20" x14ac:dyDescent="0.25">
      <c r="A2167" t="inlineStr">
        <is>
          <t>Acquisition</t>
        </is>
      </c>
      <c r="B2167" t="inlineStr">
        <is>
          <t>Sep26-24M-Acq DY4 Gold Standard</t>
        </is>
      </c>
      <c r="C2167">
        <v>4</v>
      </c>
      <c r="D2167">
        <v>13</v>
      </c>
      <c r="E2167" t="inlineStr">
        <is>
          <t>Evening And Weekend</t>
        </is>
      </c>
      <c r="F2167">
        <v>125001</v>
      </c>
      <c r="G2167">
        <v>150000</v>
      </c>
      <c r="H2167" t="inlineStr">
        <is>
          <t>24 Months</t>
        </is>
      </c>
      <c r="I2167" s="27">
        <v>46286</v>
      </c>
      <c r="J2167" s="27">
        <v>46630</v>
      </c>
      <c r="L2167">
        <v>30.237</v>
      </c>
      <c r="N2167">
        <v>27.241</v>
      </c>
      <c r="O2167">
        <v>200.617</v>
      </c>
      <c r="R2167" t="inlineStr">
        <is>
          <t>Standard</t>
        </is>
      </c>
      <c r="S2167" t="inlineStr">
        <is>
          <t>Standard</t>
        </is>
      </c>
      <c r="T2167" t="str">
        <f>IF($A2167="","",$A2167&amp;"|"&amp;$S2167&amp;"|"&amp;$D2167&amp;"|"&amp;$E2167&amp;"|"&amp;$F2167&amp;"|"&amp;$H2167)</f>
        <v>Acquisition|Standard|13|Evening And Weekend|125001|24 Months</v>
      </c>
    </row>
    <row r="2168" spans="1:20" x14ac:dyDescent="0.25">
      <c r="A2168" t="inlineStr">
        <is>
          <t>Acquisition</t>
        </is>
      </c>
      <c r="B2168" t="inlineStr">
        <is>
          <t>Sep26-24M-Acq DY4 Gold Standard</t>
        </is>
      </c>
      <c r="C2168">
        <v>4</v>
      </c>
      <c r="D2168">
        <v>13</v>
      </c>
      <c r="E2168" t="inlineStr">
        <is>
          <t>Day Night</t>
        </is>
      </c>
      <c r="F2168">
        <v>125001</v>
      </c>
      <c r="G2168">
        <v>150000</v>
      </c>
      <c r="H2168" t="inlineStr">
        <is>
          <t>24 Months</t>
        </is>
      </c>
      <c r="I2168" s="27">
        <v>46286</v>
      </c>
      <c r="J2168" s="27">
        <v>46630</v>
      </c>
      <c r="L2168">
        <v>29.929</v>
      </c>
      <c r="M2168">
        <v>23.986</v>
      </c>
      <c r="O2168">
        <v>200.617</v>
      </c>
      <c r="R2168" t="inlineStr">
        <is>
          <t>Standard</t>
        </is>
      </c>
      <c r="S2168" t="inlineStr">
        <is>
          <t>Standard</t>
        </is>
      </c>
      <c r="T2168" t="str">
        <f>IF($A2168="","",$A2168&amp;"|"&amp;$S2168&amp;"|"&amp;$D2168&amp;"|"&amp;$E2168&amp;"|"&amp;$F2168&amp;"|"&amp;$H2168)</f>
        <v>Acquisition|Standard|13|Day Night|125001|24 Months</v>
      </c>
    </row>
    <row r="2169" spans="1:20" x14ac:dyDescent="0.25">
      <c r="A2169" t="inlineStr">
        <is>
          <t>Acquisition</t>
        </is>
      </c>
      <c r="B2169" t="inlineStr">
        <is>
          <t>Sep26-24M-Acq DY4 Gold Standard</t>
        </is>
      </c>
      <c r="C2169">
        <v>4</v>
      </c>
      <c r="D2169">
        <v>13</v>
      </c>
      <c r="E2169" t="inlineStr">
        <is>
          <t>Evening Weekend And Night</t>
        </is>
      </c>
      <c r="F2169">
        <v>125001</v>
      </c>
      <c r="G2169">
        <v>150000</v>
      </c>
      <c r="H2169" t="inlineStr">
        <is>
          <t>24 Months</t>
        </is>
      </c>
      <c r="I2169" s="27">
        <v>46286</v>
      </c>
      <c r="J2169" s="27">
        <v>46630</v>
      </c>
      <c r="L2169">
        <v>30.237</v>
      </c>
      <c r="M2169">
        <v>24.245</v>
      </c>
      <c r="N2169">
        <v>27.241</v>
      </c>
      <c r="O2169">
        <v>200.617</v>
      </c>
      <c r="R2169" t="inlineStr">
        <is>
          <t>Standard</t>
        </is>
      </c>
      <c r="S2169" t="inlineStr">
        <is>
          <t>Standard</t>
        </is>
      </c>
      <c r="T2169" t="str">
        <f>IF($A2169="","",$A2169&amp;"|"&amp;$S2169&amp;"|"&amp;$D2169&amp;"|"&amp;$E2169&amp;"|"&amp;$F2169&amp;"|"&amp;$H2169)</f>
        <v>Acquisition|Standard|13|Evening Weekend And Night|125001|24 Months</v>
      </c>
    </row>
    <row r="2170" spans="1:20" x14ac:dyDescent="0.25">
      <c r="A2170" t="inlineStr">
        <is>
          <t>Acquisition</t>
        </is>
      </c>
      <c r="B2170" t="inlineStr">
        <is>
          <t>Sep26-24M-Acq DY4 Gold Standard</t>
        </is>
      </c>
      <c r="C2170">
        <v>3</v>
      </c>
      <c r="D2170">
        <v>19</v>
      </c>
      <c r="E2170" t="inlineStr">
        <is>
          <t>Standard</t>
        </is>
      </c>
      <c r="F2170">
        <v>125001</v>
      </c>
      <c r="G2170">
        <v>150000</v>
      </c>
      <c r="H2170" t="inlineStr">
        <is>
          <t>24 Months</t>
        </is>
      </c>
      <c r="I2170" s="27">
        <v>46286</v>
      </c>
      <c r="J2170" s="27">
        <v>46630</v>
      </c>
      <c r="K2170">
        <v>29.313</v>
      </c>
      <c r="O2170">
        <v>200.617</v>
      </c>
      <c r="R2170" t="inlineStr">
        <is>
          <t>Standard</t>
        </is>
      </c>
      <c r="S2170" t="inlineStr">
        <is>
          <t>Standard</t>
        </is>
      </c>
      <c r="T2170" t="str">
        <f>IF($A2170="","",$A2170&amp;"|"&amp;$S2170&amp;"|"&amp;$D2170&amp;"|"&amp;$E2170&amp;"|"&amp;$F2170&amp;"|"&amp;$H2170)</f>
        <v>Acquisition|Standard|19|Standard|125001|24 Months</v>
      </c>
    </row>
    <row r="2171" spans="1:20" x14ac:dyDescent="0.25">
      <c r="A2171" t="inlineStr">
        <is>
          <t>Acquisition</t>
        </is>
      </c>
      <c r="B2171" t="inlineStr">
        <is>
          <t>Sep26-24M-Acq DY4 Gold Standard</t>
        </is>
      </c>
      <c r="C2171">
        <v>4</v>
      </c>
      <c r="D2171">
        <v>19</v>
      </c>
      <c r="E2171" t="inlineStr">
        <is>
          <t>Evening And Weekend</t>
        </is>
      </c>
      <c r="F2171">
        <v>125001</v>
      </c>
      <c r="G2171">
        <v>150000</v>
      </c>
      <c r="H2171" t="inlineStr">
        <is>
          <t>24 Months</t>
        </is>
      </c>
      <c r="I2171" s="27">
        <v>46286</v>
      </c>
      <c r="J2171" s="27">
        <v>46630</v>
      </c>
      <c r="L2171">
        <v>30.845</v>
      </c>
      <c r="N2171">
        <v>27.788</v>
      </c>
      <c r="O2171">
        <v>200.617</v>
      </c>
      <c r="R2171" t="inlineStr">
        <is>
          <t>Standard</t>
        </is>
      </c>
      <c r="S2171" t="inlineStr">
        <is>
          <t>Standard</t>
        </is>
      </c>
      <c r="T2171" t="str">
        <f>IF($A2171="","",$A2171&amp;"|"&amp;$S2171&amp;"|"&amp;$D2171&amp;"|"&amp;$E2171&amp;"|"&amp;$F2171&amp;"|"&amp;$H2171)</f>
        <v>Acquisition|Standard|19|Evening And Weekend|125001|24 Months</v>
      </c>
    </row>
    <row r="2172" spans="1:20" x14ac:dyDescent="0.25">
      <c r="A2172" t="inlineStr">
        <is>
          <t>Acquisition</t>
        </is>
      </c>
      <c r="B2172" t="inlineStr">
        <is>
          <t>Sep26-24M-Acq DY4 Gold Standard</t>
        </is>
      </c>
      <c r="C2172">
        <v>4</v>
      </c>
      <c r="D2172">
        <v>19</v>
      </c>
      <c r="E2172" t="inlineStr">
        <is>
          <t>Day Night</t>
        </is>
      </c>
      <c r="F2172">
        <v>125001</v>
      </c>
      <c r="G2172">
        <v>150000</v>
      </c>
      <c r="H2172" t="inlineStr">
        <is>
          <t>24 Months</t>
        </is>
      </c>
      <c r="I2172" s="27">
        <v>46286</v>
      </c>
      <c r="J2172" s="27">
        <v>46630</v>
      </c>
      <c r="L2172">
        <v>30.527</v>
      </c>
      <c r="M2172">
        <v>24.472</v>
      </c>
      <c r="O2172">
        <v>200.617</v>
      </c>
      <c r="R2172" t="inlineStr">
        <is>
          <t>Standard</t>
        </is>
      </c>
      <c r="S2172" t="inlineStr">
        <is>
          <t>Standard</t>
        </is>
      </c>
      <c r="T2172" t="str">
        <f>IF($A2172="","",$A2172&amp;"|"&amp;$S2172&amp;"|"&amp;$D2172&amp;"|"&amp;$E2172&amp;"|"&amp;$F2172&amp;"|"&amp;$H2172)</f>
        <v>Acquisition|Standard|19|Day Night|125001|24 Months</v>
      </c>
    </row>
    <row r="2173" spans="1:20" x14ac:dyDescent="0.25">
      <c r="A2173" t="inlineStr">
        <is>
          <t>Acquisition</t>
        </is>
      </c>
      <c r="B2173" t="inlineStr">
        <is>
          <t>Sep26-24M-Acq DY4 Gold Standard</t>
        </is>
      </c>
      <c r="C2173">
        <v>4</v>
      </c>
      <c r="D2173">
        <v>19</v>
      </c>
      <c r="E2173" t="inlineStr">
        <is>
          <t>Evening Weekend And Night</t>
        </is>
      </c>
      <c r="F2173">
        <v>125001</v>
      </c>
      <c r="G2173">
        <v>150000</v>
      </c>
      <c r="H2173" t="inlineStr">
        <is>
          <t>24 Months</t>
        </is>
      </c>
      <c r="I2173" s="27">
        <v>46286</v>
      </c>
      <c r="J2173" s="27">
        <v>46630</v>
      </c>
      <c r="L2173">
        <v>30.845</v>
      </c>
      <c r="M2173">
        <v>24.718</v>
      </c>
      <c r="N2173">
        <v>27.788</v>
      </c>
      <c r="O2173">
        <v>200.617</v>
      </c>
      <c r="R2173" t="inlineStr">
        <is>
          <t>Standard</t>
        </is>
      </c>
      <c r="S2173" t="inlineStr">
        <is>
          <t>Standard</t>
        </is>
      </c>
      <c r="T2173" t="str">
        <f>IF($A2173="","",$A2173&amp;"|"&amp;$S2173&amp;"|"&amp;$D2173&amp;"|"&amp;$E2173&amp;"|"&amp;$F2173&amp;"|"&amp;$H2173)</f>
        <v>Acquisition|Standard|19|Evening Weekend And Night|125001|24 Months</v>
      </c>
    </row>
    <row r="2174" spans="1:20" x14ac:dyDescent="0.25">
      <c r="A2174" t="inlineStr">
        <is>
          <t>Acquisition</t>
        </is>
      </c>
      <c r="B2174" t="inlineStr">
        <is>
          <t>Sep26-24M-Acq DY4 Gold Standard</t>
        </is>
      </c>
      <c r="C2174">
        <v>3</v>
      </c>
      <c r="D2174">
        <v>21</v>
      </c>
      <c r="E2174" t="inlineStr">
        <is>
          <t>Standard</t>
        </is>
      </c>
      <c r="F2174">
        <v>125001</v>
      </c>
      <c r="G2174">
        <v>150000</v>
      </c>
      <c r="H2174" t="inlineStr">
        <is>
          <t>24 Months</t>
        </is>
      </c>
      <c r="I2174" s="27">
        <v>46286</v>
      </c>
      <c r="J2174" s="27">
        <v>46630</v>
      </c>
      <c r="K2174">
        <v>29.534</v>
      </c>
      <c r="O2174">
        <v>200.617</v>
      </c>
      <c r="R2174" t="inlineStr">
        <is>
          <t>Standard</t>
        </is>
      </c>
      <c r="S2174" t="inlineStr">
        <is>
          <t>Standard</t>
        </is>
      </c>
      <c r="T2174" t="str">
        <f>IF($A2174="","",$A2174&amp;"|"&amp;$S2174&amp;"|"&amp;$D2174&amp;"|"&amp;$E2174&amp;"|"&amp;$F2174&amp;"|"&amp;$H2174)</f>
        <v>Acquisition|Standard|21|Standard|125001|24 Months</v>
      </c>
    </row>
    <row r="2175" spans="1:20" x14ac:dyDescent="0.25">
      <c r="A2175" t="inlineStr">
        <is>
          <t>Acquisition</t>
        </is>
      </c>
      <c r="B2175" t="inlineStr">
        <is>
          <t>Sep26-24M-Acq DY4 Gold Standard</t>
        </is>
      </c>
      <c r="C2175">
        <v>4</v>
      </c>
      <c r="D2175">
        <v>21</v>
      </c>
      <c r="E2175" t="inlineStr">
        <is>
          <t>Evening And Weekend</t>
        </is>
      </c>
      <c r="F2175">
        <v>125001</v>
      </c>
      <c r="G2175">
        <v>150000</v>
      </c>
      <c r="H2175" t="inlineStr">
        <is>
          <t>24 Months</t>
        </is>
      </c>
      <c r="I2175" s="27">
        <v>46286</v>
      </c>
      <c r="J2175" s="27">
        <v>46630</v>
      </c>
      <c r="L2175">
        <v>31.071</v>
      </c>
      <c r="N2175">
        <v>27.994</v>
      </c>
      <c r="O2175">
        <v>200.617</v>
      </c>
      <c r="R2175" t="inlineStr">
        <is>
          <t>Standard</t>
        </is>
      </c>
      <c r="S2175" t="inlineStr">
        <is>
          <t>Standard</t>
        </is>
      </c>
      <c r="T2175" t="str">
        <f>IF($A2175="","",$A2175&amp;"|"&amp;$S2175&amp;"|"&amp;$D2175&amp;"|"&amp;$E2175&amp;"|"&amp;$F2175&amp;"|"&amp;$H2175)</f>
        <v>Acquisition|Standard|21|Evening And Weekend|125001|24 Months</v>
      </c>
    </row>
    <row r="2176" spans="1:20" x14ac:dyDescent="0.25">
      <c r="A2176" t="inlineStr">
        <is>
          <t>Acquisition</t>
        </is>
      </c>
      <c r="B2176" t="inlineStr">
        <is>
          <t>Sep26-24M-Acq DY4 Gold Standard</t>
        </is>
      </c>
      <c r="C2176">
        <v>4</v>
      </c>
      <c r="D2176">
        <v>21</v>
      </c>
      <c r="E2176" t="inlineStr">
        <is>
          <t>Day Night</t>
        </is>
      </c>
      <c r="F2176">
        <v>125001</v>
      </c>
      <c r="G2176">
        <v>150000</v>
      </c>
      <c r="H2176" t="inlineStr">
        <is>
          <t>24 Months</t>
        </is>
      </c>
      <c r="I2176" s="27">
        <v>46286</v>
      </c>
      <c r="J2176" s="27">
        <v>46630</v>
      </c>
      <c r="L2176">
        <v>30.752</v>
      </c>
      <c r="M2176">
        <v>24.656</v>
      </c>
      <c r="O2176">
        <v>200.617</v>
      </c>
      <c r="R2176" t="inlineStr">
        <is>
          <t>Standard</t>
        </is>
      </c>
      <c r="S2176" t="inlineStr">
        <is>
          <t>Standard</t>
        </is>
      </c>
      <c r="T2176" t="str">
        <f>IF($A2176="","",$A2176&amp;"|"&amp;$S2176&amp;"|"&amp;$D2176&amp;"|"&amp;$E2176&amp;"|"&amp;$F2176&amp;"|"&amp;$H2176)</f>
        <v>Acquisition|Standard|21|Day Night|125001|24 Months</v>
      </c>
    </row>
    <row r="2177" spans="1:20" x14ac:dyDescent="0.25">
      <c r="A2177" t="inlineStr">
        <is>
          <t>Acquisition</t>
        </is>
      </c>
      <c r="B2177" t="inlineStr">
        <is>
          <t>Sep26-24M-Acq DY4 Gold Standard</t>
        </is>
      </c>
      <c r="C2177">
        <v>4</v>
      </c>
      <c r="D2177">
        <v>21</v>
      </c>
      <c r="E2177" t="inlineStr">
        <is>
          <t>Evening Weekend And Night</t>
        </is>
      </c>
      <c r="F2177">
        <v>125001</v>
      </c>
      <c r="G2177">
        <v>150000</v>
      </c>
      <c r="H2177" t="inlineStr">
        <is>
          <t>24 Months</t>
        </is>
      </c>
      <c r="I2177" s="27">
        <v>46286</v>
      </c>
      <c r="J2177" s="27">
        <v>46630</v>
      </c>
      <c r="L2177">
        <v>31.071</v>
      </c>
      <c r="M2177">
        <v>24.905</v>
      </c>
      <c r="N2177">
        <v>27.994</v>
      </c>
      <c r="O2177">
        <v>200.617</v>
      </c>
      <c r="R2177" t="inlineStr">
        <is>
          <t>Standard</t>
        </is>
      </c>
      <c r="S2177" t="inlineStr">
        <is>
          <t>Standard</t>
        </is>
      </c>
      <c r="T2177" t="str">
        <f>IF($A2177="","",$A2177&amp;"|"&amp;$S2177&amp;"|"&amp;$D2177&amp;"|"&amp;$E2177&amp;"|"&amp;$F2177&amp;"|"&amp;$H2177)</f>
        <v>Acquisition|Standard|21|Evening Weekend And Night|125001|24 Months</v>
      </c>
    </row>
    <row r="2178" spans="1:20" x14ac:dyDescent="0.25">
      <c r="A2178" t="inlineStr">
        <is>
          <t>Acquisition</t>
        </is>
      </c>
      <c r="B2178" t="inlineStr">
        <is>
          <t>Sep26-24M-Acq DY4 Gold Standard</t>
        </is>
      </c>
      <c r="C2178">
        <v>3</v>
      </c>
      <c r="D2178">
        <v>22</v>
      </c>
      <c r="E2178" t="inlineStr">
        <is>
          <t>Standard</t>
        </is>
      </c>
      <c r="F2178">
        <v>125001</v>
      </c>
      <c r="G2178">
        <v>150000</v>
      </c>
      <c r="H2178" t="inlineStr">
        <is>
          <t>24 Months</t>
        </is>
      </c>
      <c r="I2178" s="27">
        <v>46286</v>
      </c>
      <c r="J2178" s="27">
        <v>46630</v>
      </c>
      <c r="K2178">
        <v>29.534</v>
      </c>
      <c r="O2178">
        <v>200.617</v>
      </c>
      <c r="R2178" t="inlineStr">
        <is>
          <t>Standard</t>
        </is>
      </c>
      <c r="S2178" t="inlineStr">
        <is>
          <t>Standard</t>
        </is>
      </c>
      <c r="T2178" t="str">
        <f>IF($A2178="","",$A2178&amp;"|"&amp;$S2178&amp;"|"&amp;$D2178&amp;"|"&amp;$E2178&amp;"|"&amp;$F2178&amp;"|"&amp;$H2178)</f>
        <v>Acquisition|Standard|22|Standard|125001|24 Months</v>
      </c>
    </row>
    <row r="2179" spans="1:20" x14ac:dyDescent="0.25">
      <c r="A2179" t="inlineStr">
        <is>
          <t>Acquisition</t>
        </is>
      </c>
      <c r="B2179" t="inlineStr">
        <is>
          <t>Sep26-24M-Acq DY4 Gold Standard</t>
        </is>
      </c>
      <c r="C2179">
        <v>4</v>
      </c>
      <c r="D2179">
        <v>22</v>
      </c>
      <c r="E2179" t="inlineStr">
        <is>
          <t>Evening And Weekend</t>
        </is>
      </c>
      <c r="F2179">
        <v>125001</v>
      </c>
      <c r="G2179">
        <v>150000</v>
      </c>
      <c r="H2179" t="inlineStr">
        <is>
          <t>24 Months</t>
        </is>
      </c>
      <c r="I2179" s="27">
        <v>46286</v>
      </c>
      <c r="J2179" s="27">
        <v>46630</v>
      </c>
      <c r="L2179">
        <v>31.071</v>
      </c>
      <c r="N2179">
        <v>27.994</v>
      </c>
      <c r="O2179">
        <v>200.617</v>
      </c>
      <c r="R2179" t="inlineStr">
        <is>
          <t>Standard</t>
        </is>
      </c>
      <c r="S2179" t="inlineStr">
        <is>
          <t>Standard</t>
        </is>
      </c>
      <c r="T2179" t="str">
        <f>IF($A2179="","",$A2179&amp;"|"&amp;$S2179&amp;"|"&amp;$D2179&amp;"|"&amp;$E2179&amp;"|"&amp;$F2179&amp;"|"&amp;$H2179)</f>
        <v>Acquisition|Standard|22|Evening And Weekend|125001|24 Months</v>
      </c>
    </row>
    <row r="2180" spans="1:20" x14ac:dyDescent="0.25">
      <c r="A2180" t="inlineStr">
        <is>
          <t>Acquisition</t>
        </is>
      </c>
      <c r="B2180" t="inlineStr">
        <is>
          <t>Sep26-24M-Acq DY4 Gold Standard</t>
        </is>
      </c>
      <c r="C2180">
        <v>4</v>
      </c>
      <c r="D2180">
        <v>22</v>
      </c>
      <c r="E2180" t="inlineStr">
        <is>
          <t>Day Night</t>
        </is>
      </c>
      <c r="F2180">
        <v>125001</v>
      </c>
      <c r="G2180">
        <v>150000</v>
      </c>
      <c r="H2180" t="inlineStr">
        <is>
          <t>24 Months</t>
        </is>
      </c>
      <c r="I2180" s="27">
        <v>46286</v>
      </c>
      <c r="J2180" s="27">
        <v>46630</v>
      </c>
      <c r="L2180">
        <v>30.752</v>
      </c>
      <c r="M2180">
        <v>24.656</v>
      </c>
      <c r="O2180">
        <v>200.617</v>
      </c>
      <c r="R2180" t="inlineStr">
        <is>
          <t>Standard</t>
        </is>
      </c>
      <c r="S2180" t="inlineStr">
        <is>
          <t>Standard</t>
        </is>
      </c>
      <c r="T2180" t="str">
        <f>IF($A2180="","",$A2180&amp;"|"&amp;$S2180&amp;"|"&amp;$D2180&amp;"|"&amp;$E2180&amp;"|"&amp;$F2180&amp;"|"&amp;$H2180)</f>
        <v>Acquisition|Standard|22|Day Night|125001|24 Months</v>
      </c>
    </row>
    <row r="2181" spans="1:20" x14ac:dyDescent="0.25">
      <c r="A2181" t="inlineStr">
        <is>
          <t>Acquisition</t>
        </is>
      </c>
      <c r="B2181" t="inlineStr">
        <is>
          <t>Sep26-24M-Acq DY4 Gold Standard</t>
        </is>
      </c>
      <c r="C2181">
        <v>4</v>
      </c>
      <c r="D2181">
        <v>22</v>
      </c>
      <c r="E2181" t="inlineStr">
        <is>
          <t>Evening Weekend And Night</t>
        </is>
      </c>
      <c r="F2181">
        <v>125001</v>
      </c>
      <c r="G2181">
        <v>150000</v>
      </c>
      <c r="H2181" t="inlineStr">
        <is>
          <t>24 Months</t>
        </is>
      </c>
      <c r="I2181" s="27">
        <v>46286</v>
      </c>
      <c r="J2181" s="27">
        <v>46630</v>
      </c>
      <c r="L2181">
        <v>31.071</v>
      </c>
      <c r="M2181">
        <v>24.905</v>
      </c>
      <c r="N2181">
        <v>27.994</v>
      </c>
      <c r="O2181">
        <v>200.617</v>
      </c>
      <c r="R2181" t="inlineStr">
        <is>
          <t>Standard</t>
        </is>
      </c>
      <c r="S2181" t="inlineStr">
        <is>
          <t>Standard</t>
        </is>
      </c>
      <c r="T2181" t="str">
        <f>IF($A2181="","",$A2181&amp;"|"&amp;$S2181&amp;"|"&amp;$D2181&amp;"|"&amp;$E2181&amp;"|"&amp;$F2181&amp;"|"&amp;$H2181)</f>
        <v>Acquisition|Standard|22|Evening Weekend And Night|125001|24 Months</v>
      </c>
    </row>
    <row r="2182" spans="1:20" x14ac:dyDescent="0.25">
      <c r="A2182" t="inlineStr">
        <is>
          <t>Acquisition</t>
        </is>
      </c>
      <c r="B2182" t="inlineStr">
        <is>
          <t>Sep26-24M-Acq DY4 Gold Standard</t>
        </is>
      </c>
      <c r="C2182">
        <v>3</v>
      </c>
      <c r="D2182">
        <v>18</v>
      </c>
      <c r="E2182" t="inlineStr">
        <is>
          <t>Standard</t>
        </is>
      </c>
      <c r="F2182">
        <v>125001</v>
      </c>
      <c r="G2182">
        <v>150000</v>
      </c>
      <c r="H2182" t="inlineStr">
        <is>
          <t>24 Months</t>
        </is>
      </c>
      <c r="I2182" s="27">
        <v>46286</v>
      </c>
      <c r="J2182" s="27">
        <v>46630</v>
      </c>
      <c r="K2182">
        <v>28.806</v>
      </c>
      <c r="O2182">
        <v>200.617</v>
      </c>
      <c r="R2182" t="inlineStr">
        <is>
          <t>Standard</t>
        </is>
      </c>
      <c r="S2182" t="inlineStr">
        <is>
          <t>Standard</t>
        </is>
      </c>
      <c r="T2182" t="str">
        <f>IF($A2182="","",$A2182&amp;"|"&amp;$S2182&amp;"|"&amp;$D2182&amp;"|"&amp;$E2182&amp;"|"&amp;$F2182&amp;"|"&amp;$H2182)</f>
        <v>Acquisition|Standard|18|Standard|125001|24 Months</v>
      </c>
    </row>
    <row r="2183" spans="1:20" x14ac:dyDescent="0.25">
      <c r="A2183" t="inlineStr">
        <is>
          <t>Acquisition</t>
        </is>
      </c>
      <c r="B2183" t="inlineStr">
        <is>
          <t>Sep26-24M-Acq DY4 Gold Standard</t>
        </is>
      </c>
      <c r="C2183">
        <v>4</v>
      </c>
      <c r="D2183">
        <v>18</v>
      </c>
      <c r="E2183" t="inlineStr">
        <is>
          <t>Evening And Weekend</t>
        </is>
      </c>
      <c r="F2183">
        <v>125001</v>
      </c>
      <c r="G2183">
        <v>150000</v>
      </c>
      <c r="H2183" t="inlineStr">
        <is>
          <t>24 Months</t>
        </is>
      </c>
      <c r="I2183" s="27">
        <v>46286</v>
      </c>
      <c r="J2183" s="27">
        <v>46630</v>
      </c>
      <c r="L2183">
        <v>30.309</v>
      </c>
      <c r="N2183">
        <v>27.303</v>
      </c>
      <c r="O2183">
        <v>200.617</v>
      </c>
      <c r="R2183" t="inlineStr">
        <is>
          <t>Standard</t>
        </is>
      </c>
      <c r="S2183" t="inlineStr">
        <is>
          <t>Standard</t>
        </is>
      </c>
      <c r="T2183" t="str">
        <f>IF($A2183="","",$A2183&amp;"|"&amp;$S2183&amp;"|"&amp;$D2183&amp;"|"&amp;$E2183&amp;"|"&amp;$F2183&amp;"|"&amp;$H2183)</f>
        <v>Acquisition|Standard|18|Evening And Weekend|125001|24 Months</v>
      </c>
    </row>
    <row r="2184" spans="1:20" x14ac:dyDescent="0.25">
      <c r="A2184" t="inlineStr">
        <is>
          <t>Acquisition</t>
        </is>
      </c>
      <c r="B2184" t="inlineStr">
        <is>
          <t>Sep26-24M-Acq DY4 Gold Standard</t>
        </is>
      </c>
      <c r="C2184">
        <v>4</v>
      </c>
      <c r="D2184">
        <v>18</v>
      </c>
      <c r="E2184" t="inlineStr">
        <is>
          <t>Day Night</t>
        </is>
      </c>
      <c r="F2184">
        <v>125001</v>
      </c>
      <c r="G2184">
        <v>150000</v>
      </c>
      <c r="H2184" t="inlineStr">
        <is>
          <t>24 Months</t>
        </is>
      </c>
      <c r="I2184" s="27">
        <v>46286</v>
      </c>
      <c r="J2184" s="27">
        <v>46630</v>
      </c>
      <c r="L2184">
        <v>30.001</v>
      </c>
      <c r="M2184">
        <v>24.049</v>
      </c>
      <c r="O2184">
        <v>200.617</v>
      </c>
      <c r="R2184" t="inlineStr">
        <is>
          <t>Standard</t>
        </is>
      </c>
      <c r="S2184" t="inlineStr">
        <is>
          <t>Standard</t>
        </is>
      </c>
      <c r="T2184" t="str">
        <f>IF($A2184="","",$A2184&amp;"|"&amp;$S2184&amp;"|"&amp;$D2184&amp;"|"&amp;$E2184&amp;"|"&amp;$F2184&amp;"|"&amp;$H2184)</f>
        <v>Acquisition|Standard|18|Day Night|125001|24 Months</v>
      </c>
    </row>
    <row r="2185" spans="1:20" x14ac:dyDescent="0.25">
      <c r="A2185" t="inlineStr">
        <is>
          <t>Acquisition</t>
        </is>
      </c>
      <c r="B2185" t="inlineStr">
        <is>
          <t>Sep26-24M-Acq DY4 Gold Standard</t>
        </is>
      </c>
      <c r="C2185">
        <v>4</v>
      </c>
      <c r="D2185">
        <v>18</v>
      </c>
      <c r="E2185" t="inlineStr">
        <is>
          <t>Evening Weekend And Night</t>
        </is>
      </c>
      <c r="F2185">
        <v>125001</v>
      </c>
      <c r="G2185">
        <v>150000</v>
      </c>
      <c r="H2185" t="inlineStr">
        <is>
          <t>24 Months</t>
        </is>
      </c>
      <c r="I2185" s="27">
        <v>46286</v>
      </c>
      <c r="J2185" s="27">
        <v>46630</v>
      </c>
      <c r="L2185">
        <v>30.309</v>
      </c>
      <c r="M2185">
        <v>24.295</v>
      </c>
      <c r="N2185">
        <v>27.303</v>
      </c>
      <c r="O2185">
        <v>200.617</v>
      </c>
      <c r="R2185" t="inlineStr">
        <is>
          <t>Standard</t>
        </is>
      </c>
      <c r="S2185" t="inlineStr">
        <is>
          <t>Standard</t>
        </is>
      </c>
      <c r="T2185" t="str">
        <f>IF($A2185="","",$A2185&amp;"|"&amp;$S2185&amp;"|"&amp;$D2185&amp;"|"&amp;$E2185&amp;"|"&amp;$F2185&amp;"|"&amp;$H2185)</f>
        <v>Acquisition|Standard|18|Evening Weekend And Night|125001|24 Months</v>
      </c>
    </row>
    <row r="2186" spans="1:20" x14ac:dyDescent="0.25">
      <c r="A2186" t="inlineStr">
        <is>
          <t>Acquisition</t>
        </is>
      </c>
      <c r="B2186" t="inlineStr">
        <is>
          <t>Sep26-36M-Acq DY4 Gold Standard</t>
        </is>
      </c>
      <c r="C2186">
        <v>3</v>
      </c>
      <c r="D2186">
        <v>14</v>
      </c>
      <c r="E2186" t="inlineStr">
        <is>
          <t>Standard</t>
        </is>
      </c>
      <c r="F2186">
        <v>125001</v>
      </c>
      <c r="G2186">
        <v>150000</v>
      </c>
      <c r="H2186" t="inlineStr">
        <is>
          <t>36 Months</t>
        </is>
      </c>
      <c r="I2186" s="27">
        <v>46286</v>
      </c>
      <c r="J2186" s="27">
        <v>46630</v>
      </c>
      <c r="K2186">
        <v>29.331</v>
      </c>
      <c r="O2186">
        <v>200.617</v>
      </c>
      <c r="R2186" t="inlineStr">
        <is>
          <t>Standard</t>
        </is>
      </c>
      <c r="S2186" t="inlineStr">
        <is>
          <t>Standard</t>
        </is>
      </c>
      <c r="T2186" t="str">
        <f>IF($A2186="","",$A2186&amp;"|"&amp;$S2186&amp;"|"&amp;$D2186&amp;"|"&amp;$E2186&amp;"|"&amp;$F2186&amp;"|"&amp;$H2186)</f>
        <v>Acquisition|Standard|14|Standard|125001|36 Months</v>
      </c>
    </row>
    <row r="2187" spans="1:20" x14ac:dyDescent="0.25">
      <c r="A2187" t="inlineStr">
        <is>
          <t>Acquisition</t>
        </is>
      </c>
      <c r="B2187" t="inlineStr">
        <is>
          <t>Sep26-36M-Acq DY4 Gold Standard</t>
        </is>
      </c>
      <c r="C2187">
        <v>4</v>
      </c>
      <c r="D2187">
        <v>14</v>
      </c>
      <c r="E2187" t="inlineStr">
        <is>
          <t>Evening And Weekend</t>
        </is>
      </c>
      <c r="F2187">
        <v>125001</v>
      </c>
      <c r="G2187">
        <v>150000</v>
      </c>
      <c r="H2187" t="inlineStr">
        <is>
          <t>36 Months</t>
        </is>
      </c>
      <c r="I2187" s="27">
        <v>46286</v>
      </c>
      <c r="J2187" s="27">
        <v>46630</v>
      </c>
      <c r="L2187">
        <v>30.866</v>
      </c>
      <c r="N2187">
        <v>27.797</v>
      </c>
      <c r="O2187">
        <v>200.617</v>
      </c>
      <c r="R2187" t="inlineStr">
        <is>
          <t>Standard</t>
        </is>
      </c>
      <c r="S2187" t="inlineStr">
        <is>
          <t>Standard</t>
        </is>
      </c>
      <c r="T2187" t="str">
        <f>IF($A2187="","",$A2187&amp;"|"&amp;$S2187&amp;"|"&amp;$D2187&amp;"|"&amp;$E2187&amp;"|"&amp;$F2187&amp;"|"&amp;$H2187)</f>
        <v>Acquisition|Standard|14|Evening And Weekend|125001|36 Months</v>
      </c>
    </row>
    <row r="2188" spans="1:20" x14ac:dyDescent="0.25">
      <c r="A2188" t="inlineStr">
        <is>
          <t>Acquisition</t>
        </is>
      </c>
      <c r="B2188" t="inlineStr">
        <is>
          <t>Sep26-36M-Acq DY4 Gold Standard</t>
        </is>
      </c>
      <c r="C2188">
        <v>4</v>
      </c>
      <c r="D2188">
        <v>14</v>
      </c>
      <c r="E2188" t="inlineStr">
        <is>
          <t>Day Night</t>
        </is>
      </c>
      <c r="F2188">
        <v>125001</v>
      </c>
      <c r="G2188">
        <v>150000</v>
      </c>
      <c r="H2188" t="inlineStr">
        <is>
          <t>36 Months</t>
        </is>
      </c>
      <c r="I2188" s="27">
        <v>46286</v>
      </c>
      <c r="J2188" s="27">
        <v>46630</v>
      </c>
      <c r="L2188">
        <v>30.547</v>
      </c>
      <c r="M2188">
        <v>24.482</v>
      </c>
      <c r="O2188">
        <v>200.617</v>
      </c>
      <c r="R2188" t="inlineStr">
        <is>
          <t>Standard</t>
        </is>
      </c>
      <c r="S2188" t="inlineStr">
        <is>
          <t>Standard</t>
        </is>
      </c>
      <c r="T2188" t="str">
        <f>IF($A2188="","",$A2188&amp;"|"&amp;$S2188&amp;"|"&amp;$D2188&amp;"|"&amp;$E2188&amp;"|"&amp;$F2188&amp;"|"&amp;$H2188)</f>
        <v>Acquisition|Standard|14|Day Night|125001|36 Months</v>
      </c>
    </row>
    <row r="2189" spans="1:20" x14ac:dyDescent="0.25">
      <c r="A2189" t="inlineStr">
        <is>
          <t>Acquisition</t>
        </is>
      </c>
      <c r="B2189" t="inlineStr">
        <is>
          <t>Sep26-36M-Acq DY4 Gold Standard</t>
        </is>
      </c>
      <c r="C2189">
        <v>4</v>
      </c>
      <c r="D2189">
        <v>14</v>
      </c>
      <c r="E2189" t="inlineStr">
        <is>
          <t>Evening Weekend And Night</t>
        </is>
      </c>
      <c r="F2189">
        <v>125001</v>
      </c>
      <c r="G2189">
        <v>150000</v>
      </c>
      <c r="H2189" t="inlineStr">
        <is>
          <t>36 Months</t>
        </is>
      </c>
      <c r="I2189" s="27">
        <v>46286</v>
      </c>
      <c r="J2189" s="27">
        <v>46630</v>
      </c>
      <c r="L2189">
        <v>30.866</v>
      </c>
      <c r="M2189">
        <v>24.738</v>
      </c>
      <c r="N2189">
        <v>27.797</v>
      </c>
      <c r="O2189">
        <v>200.617</v>
      </c>
      <c r="R2189" t="inlineStr">
        <is>
          <t>Standard</t>
        </is>
      </c>
      <c r="S2189" t="inlineStr">
        <is>
          <t>Standard</t>
        </is>
      </c>
      <c r="T2189" t="str">
        <f>IF($A2189="","",$A2189&amp;"|"&amp;$S2189&amp;"|"&amp;$D2189&amp;"|"&amp;$E2189&amp;"|"&amp;$F2189&amp;"|"&amp;$H2189)</f>
        <v>Acquisition|Standard|14|Evening Weekend And Night|125001|36 Months</v>
      </c>
    </row>
    <row r="2190" spans="1:20" x14ac:dyDescent="0.25">
      <c r="A2190" t="inlineStr">
        <is>
          <t>Acquisition</t>
        </is>
      </c>
      <c r="B2190" t="inlineStr">
        <is>
          <t>Sep26-36M-Acq DY4 Gold Standard</t>
        </is>
      </c>
      <c r="C2190">
        <v>3</v>
      </c>
      <c r="D2190">
        <v>10</v>
      </c>
      <c r="E2190" t="inlineStr">
        <is>
          <t>Standard</t>
        </is>
      </c>
      <c r="F2190">
        <v>125001</v>
      </c>
      <c r="G2190">
        <v>150000</v>
      </c>
      <c r="H2190" t="inlineStr">
        <is>
          <t>36 Months</t>
        </is>
      </c>
      <c r="I2190" s="27">
        <v>46286</v>
      </c>
      <c r="J2190" s="27">
        <v>46630</v>
      </c>
      <c r="K2190">
        <v>29.529</v>
      </c>
      <c r="O2190">
        <v>200.617</v>
      </c>
      <c r="R2190" t="inlineStr">
        <is>
          <t>Standard</t>
        </is>
      </c>
      <c r="S2190" t="inlineStr">
        <is>
          <t>Standard</t>
        </is>
      </c>
      <c r="T2190" t="str">
        <f>IF($A2190="","",$A2190&amp;"|"&amp;$S2190&amp;"|"&amp;$D2190&amp;"|"&amp;$E2190&amp;"|"&amp;$F2190&amp;"|"&amp;$H2190)</f>
        <v>Acquisition|Standard|10|Standard|125001|36 Months</v>
      </c>
    </row>
    <row r="2191" spans="1:20" x14ac:dyDescent="0.25">
      <c r="A2191" t="inlineStr">
        <is>
          <t>Acquisition</t>
        </is>
      </c>
      <c r="B2191" t="inlineStr">
        <is>
          <t>Sep26-36M-Acq DY4 Gold Standard</t>
        </is>
      </c>
      <c r="C2191">
        <v>4</v>
      </c>
      <c r="D2191">
        <v>10</v>
      </c>
      <c r="E2191" t="inlineStr">
        <is>
          <t>Evening And Weekend</t>
        </is>
      </c>
      <c r="F2191">
        <v>125001</v>
      </c>
      <c r="G2191">
        <v>150000</v>
      </c>
      <c r="H2191" t="inlineStr">
        <is>
          <t>36 Months</t>
        </is>
      </c>
      <c r="I2191" s="27">
        <v>46286</v>
      </c>
      <c r="J2191" s="27">
        <v>46630</v>
      </c>
      <c r="L2191">
        <v>31.071</v>
      </c>
      <c r="N2191">
        <v>27.982</v>
      </c>
      <c r="O2191">
        <v>200.617</v>
      </c>
      <c r="R2191" t="inlineStr">
        <is>
          <t>Standard</t>
        </is>
      </c>
      <c r="S2191" t="inlineStr">
        <is>
          <t>Standard</t>
        </is>
      </c>
      <c r="T2191" t="str">
        <f>IF($A2191="","",$A2191&amp;"|"&amp;$S2191&amp;"|"&amp;$D2191&amp;"|"&amp;$E2191&amp;"|"&amp;$F2191&amp;"|"&amp;$H2191)</f>
        <v>Acquisition|Standard|10|Evening And Weekend|125001|36 Months</v>
      </c>
    </row>
    <row r="2192" spans="1:20" x14ac:dyDescent="0.25">
      <c r="A2192" t="inlineStr">
        <is>
          <t>Acquisition</t>
        </is>
      </c>
      <c r="B2192" t="inlineStr">
        <is>
          <t>Sep26-36M-Acq DY4 Gold Standard</t>
        </is>
      </c>
      <c r="C2192">
        <v>4</v>
      </c>
      <c r="D2192">
        <v>10</v>
      </c>
      <c r="E2192" t="inlineStr">
        <is>
          <t>Day Night</t>
        </is>
      </c>
      <c r="F2192">
        <v>125001</v>
      </c>
      <c r="G2192">
        <v>150000</v>
      </c>
      <c r="H2192" t="inlineStr">
        <is>
          <t>36 Months</t>
        </is>
      </c>
      <c r="I2192" s="27">
        <v>46286</v>
      </c>
      <c r="J2192" s="27">
        <v>46630</v>
      </c>
      <c r="L2192">
        <v>30.752</v>
      </c>
      <c r="M2192">
        <v>24.646</v>
      </c>
      <c r="O2192">
        <v>200.617</v>
      </c>
      <c r="R2192" t="inlineStr">
        <is>
          <t>Standard</t>
        </is>
      </c>
      <c r="S2192" t="inlineStr">
        <is>
          <t>Standard</t>
        </is>
      </c>
      <c r="T2192" t="str">
        <f>IF($A2192="","",$A2192&amp;"|"&amp;$S2192&amp;"|"&amp;$D2192&amp;"|"&amp;$E2192&amp;"|"&amp;$F2192&amp;"|"&amp;$H2192)</f>
        <v>Acquisition|Standard|10|Day Night|125001|36 Months</v>
      </c>
    </row>
    <row r="2193" spans="1:20" x14ac:dyDescent="0.25">
      <c r="A2193" t="inlineStr">
        <is>
          <t>Acquisition</t>
        </is>
      </c>
      <c r="B2193" t="inlineStr">
        <is>
          <t>Sep26-36M-Acq DY4 Gold Standard</t>
        </is>
      </c>
      <c r="C2193">
        <v>4</v>
      </c>
      <c r="D2193">
        <v>10</v>
      </c>
      <c r="E2193" t="inlineStr">
        <is>
          <t>Evening Weekend And Night</t>
        </is>
      </c>
      <c r="F2193">
        <v>125001</v>
      </c>
      <c r="G2193">
        <v>150000</v>
      </c>
      <c r="H2193" t="inlineStr">
        <is>
          <t>36 Months</t>
        </is>
      </c>
      <c r="I2193" s="27">
        <v>46286</v>
      </c>
      <c r="J2193" s="27">
        <v>46630</v>
      </c>
      <c r="L2193">
        <v>31.071</v>
      </c>
      <c r="M2193">
        <v>24.905</v>
      </c>
      <c r="N2193">
        <v>27.982</v>
      </c>
      <c r="O2193">
        <v>200.617</v>
      </c>
      <c r="R2193" t="inlineStr">
        <is>
          <t>Standard</t>
        </is>
      </c>
      <c r="S2193" t="inlineStr">
        <is>
          <t>Standard</t>
        </is>
      </c>
      <c r="T2193" t="str">
        <f>IF($A2193="","",$A2193&amp;"|"&amp;$S2193&amp;"|"&amp;$D2193&amp;"|"&amp;$E2193&amp;"|"&amp;$F2193&amp;"|"&amp;$H2193)</f>
        <v>Acquisition|Standard|10|Evening Weekend And Night|125001|36 Months</v>
      </c>
    </row>
    <row r="2194" spans="1:20" x14ac:dyDescent="0.25">
      <c r="A2194" t="inlineStr">
        <is>
          <t>Acquisition</t>
        </is>
      </c>
      <c r="B2194" t="inlineStr">
        <is>
          <t>Sep26-36M-Acq DY4 Gold Standard</t>
        </is>
      </c>
      <c r="C2194">
        <v>3</v>
      </c>
      <c r="D2194">
        <v>23</v>
      </c>
      <c r="E2194" t="inlineStr">
        <is>
          <t>Standard</t>
        </is>
      </c>
      <c r="F2194">
        <v>125001</v>
      </c>
      <c r="G2194">
        <v>150000</v>
      </c>
      <c r="H2194" t="inlineStr">
        <is>
          <t>36 Months</t>
        </is>
      </c>
      <c r="I2194" s="27">
        <v>46286</v>
      </c>
      <c r="J2194" s="27">
        <v>46630</v>
      </c>
      <c r="K2194">
        <v>28.987</v>
      </c>
      <c r="O2194">
        <v>200.617</v>
      </c>
      <c r="R2194" t="inlineStr">
        <is>
          <t>Standard</t>
        </is>
      </c>
      <c r="S2194" t="inlineStr">
        <is>
          <t>Standard</t>
        </is>
      </c>
      <c r="T2194" t="str">
        <f>IF($A2194="","",$A2194&amp;"|"&amp;$S2194&amp;"|"&amp;$D2194&amp;"|"&amp;$E2194&amp;"|"&amp;$F2194&amp;"|"&amp;$H2194)</f>
        <v>Acquisition|Standard|23|Standard|125001|36 Months</v>
      </c>
    </row>
    <row r="2195" spans="1:20" x14ac:dyDescent="0.25">
      <c r="A2195" t="inlineStr">
        <is>
          <t>Acquisition</t>
        </is>
      </c>
      <c r="B2195" t="inlineStr">
        <is>
          <t>Sep26-36M-Acq DY4 Gold Standard</t>
        </is>
      </c>
      <c r="C2195">
        <v>4</v>
      </c>
      <c r="D2195">
        <v>23</v>
      </c>
      <c r="E2195" t="inlineStr">
        <is>
          <t>Evening And Weekend</t>
        </is>
      </c>
      <c r="F2195">
        <v>125001</v>
      </c>
      <c r="G2195">
        <v>150000</v>
      </c>
      <c r="H2195" t="inlineStr">
        <is>
          <t>36 Months</t>
        </is>
      </c>
      <c r="I2195" s="27">
        <v>46286</v>
      </c>
      <c r="J2195" s="27">
        <v>46630</v>
      </c>
      <c r="L2195">
        <v>30.496</v>
      </c>
      <c r="N2195">
        <v>27.479</v>
      </c>
      <c r="O2195">
        <v>200.617</v>
      </c>
      <c r="R2195" t="inlineStr">
        <is>
          <t>Standard</t>
        </is>
      </c>
      <c r="S2195" t="inlineStr">
        <is>
          <t>Standard</t>
        </is>
      </c>
      <c r="T2195" t="str">
        <f>IF($A2195="","",$A2195&amp;"|"&amp;$S2195&amp;"|"&amp;$D2195&amp;"|"&amp;$E2195&amp;"|"&amp;$F2195&amp;"|"&amp;$H2195)</f>
        <v>Acquisition|Standard|23|Evening And Weekend|125001|36 Months</v>
      </c>
    </row>
    <row r="2196" spans="1:20" x14ac:dyDescent="0.25">
      <c r="A2196" t="inlineStr">
        <is>
          <t>Acquisition</t>
        </is>
      </c>
      <c r="B2196" t="inlineStr">
        <is>
          <t>Sep26-36M-Acq DY4 Gold Standard</t>
        </is>
      </c>
      <c r="C2196">
        <v>4</v>
      </c>
      <c r="D2196">
        <v>23</v>
      </c>
      <c r="E2196" t="inlineStr">
        <is>
          <t>Day Night</t>
        </is>
      </c>
      <c r="F2196">
        <v>125001</v>
      </c>
      <c r="G2196">
        <v>150000</v>
      </c>
      <c r="H2196" t="inlineStr">
        <is>
          <t>36 Months</t>
        </is>
      </c>
      <c r="I2196" s="27">
        <v>46286</v>
      </c>
      <c r="J2196" s="27">
        <v>46630</v>
      </c>
      <c r="L2196">
        <v>30.187</v>
      </c>
      <c r="M2196">
        <v>24.193</v>
      </c>
      <c r="O2196">
        <v>200.617</v>
      </c>
      <c r="R2196" t="inlineStr">
        <is>
          <t>Standard</t>
        </is>
      </c>
      <c r="S2196" t="inlineStr">
        <is>
          <t>Standard</t>
        </is>
      </c>
      <c r="T2196" t="str">
        <f>IF($A2196="","",$A2196&amp;"|"&amp;$S2196&amp;"|"&amp;$D2196&amp;"|"&amp;$E2196&amp;"|"&amp;$F2196&amp;"|"&amp;$H2196)</f>
        <v>Acquisition|Standard|23|Day Night|125001|36 Months</v>
      </c>
    </row>
    <row r="2197" spans="1:20" x14ac:dyDescent="0.25">
      <c r="A2197" t="inlineStr">
        <is>
          <t>Acquisition</t>
        </is>
      </c>
      <c r="B2197" t="inlineStr">
        <is>
          <t>Sep26-36M-Acq DY4 Gold Standard</t>
        </is>
      </c>
      <c r="C2197">
        <v>4</v>
      </c>
      <c r="D2197">
        <v>23</v>
      </c>
      <c r="E2197" t="inlineStr">
        <is>
          <t>Evening Weekend And Night</t>
        </is>
      </c>
      <c r="F2197">
        <v>125001</v>
      </c>
      <c r="G2197">
        <v>150000</v>
      </c>
      <c r="H2197" t="inlineStr">
        <is>
          <t>36 Months</t>
        </is>
      </c>
      <c r="I2197" s="27">
        <v>46286</v>
      </c>
      <c r="J2197" s="27">
        <v>46630</v>
      </c>
      <c r="L2197">
        <v>30.496</v>
      </c>
      <c r="M2197">
        <v>24.451</v>
      </c>
      <c r="N2197">
        <v>27.479</v>
      </c>
      <c r="O2197">
        <v>200.617</v>
      </c>
      <c r="R2197" t="inlineStr">
        <is>
          <t>Standard</t>
        </is>
      </c>
      <c r="S2197" t="inlineStr">
        <is>
          <t>Standard</t>
        </is>
      </c>
      <c r="T2197" t="str">
        <f>IF($A2197="","",$A2197&amp;"|"&amp;$S2197&amp;"|"&amp;$D2197&amp;"|"&amp;$E2197&amp;"|"&amp;$F2197&amp;"|"&amp;$H2197)</f>
        <v>Acquisition|Standard|23|Evening Weekend And Night|125001|36 Months</v>
      </c>
    </row>
    <row r="2198" spans="1:20" x14ac:dyDescent="0.25">
      <c r="A2198" t="inlineStr">
        <is>
          <t>Acquisition</t>
        </is>
      </c>
      <c r="B2198" t="inlineStr">
        <is>
          <t>Sep26-36M-Acq DY4 Gold Standard</t>
        </is>
      </c>
      <c r="C2198">
        <v>3</v>
      </c>
      <c r="D2198">
        <v>20</v>
      </c>
      <c r="E2198" t="inlineStr">
        <is>
          <t>Standard</t>
        </is>
      </c>
      <c r="F2198">
        <v>125001</v>
      </c>
      <c r="G2198">
        <v>150000</v>
      </c>
      <c r="H2198" t="inlineStr">
        <is>
          <t>36 Months</t>
        </is>
      </c>
      <c r="I2198" s="27">
        <v>46286</v>
      </c>
      <c r="J2198" s="27">
        <v>46630</v>
      </c>
      <c r="K2198">
        <v>29.586</v>
      </c>
      <c r="O2198">
        <v>200.617</v>
      </c>
      <c r="R2198" t="inlineStr">
        <is>
          <t>Standard</t>
        </is>
      </c>
      <c r="S2198" t="inlineStr">
        <is>
          <t>Standard</t>
        </is>
      </c>
      <c r="T2198" t="str">
        <f>IF($A2198="","",$A2198&amp;"|"&amp;$S2198&amp;"|"&amp;$D2198&amp;"|"&amp;$E2198&amp;"|"&amp;$F2198&amp;"|"&amp;$H2198)</f>
        <v>Acquisition|Standard|20|Standard|125001|36 Months</v>
      </c>
    </row>
    <row r="2199" spans="1:20" x14ac:dyDescent="0.25">
      <c r="A2199" t="inlineStr">
        <is>
          <t>Acquisition</t>
        </is>
      </c>
      <c r="B2199" t="inlineStr">
        <is>
          <t>Sep26-36M-Acq DY4 Gold Standard</t>
        </is>
      </c>
      <c r="C2199">
        <v>4</v>
      </c>
      <c r="D2199">
        <v>20</v>
      </c>
      <c r="E2199" t="inlineStr">
        <is>
          <t>Evening And Weekend</t>
        </is>
      </c>
      <c r="F2199">
        <v>125001</v>
      </c>
      <c r="G2199">
        <v>150000</v>
      </c>
      <c r="H2199" t="inlineStr">
        <is>
          <t>36 Months</t>
        </is>
      </c>
      <c r="I2199" s="27">
        <v>46286</v>
      </c>
      <c r="J2199" s="27">
        <v>46630</v>
      </c>
      <c r="L2199">
        <v>31.134</v>
      </c>
      <c r="N2199">
        <v>28.045</v>
      </c>
      <c r="O2199">
        <v>200.617</v>
      </c>
      <c r="R2199" t="inlineStr">
        <is>
          <t>Standard</t>
        </is>
      </c>
      <c r="S2199" t="inlineStr">
        <is>
          <t>Standard</t>
        </is>
      </c>
      <c r="T2199" t="str">
        <f>IF($A2199="","",$A2199&amp;"|"&amp;$S2199&amp;"|"&amp;$D2199&amp;"|"&amp;$E2199&amp;"|"&amp;$F2199&amp;"|"&amp;$H2199)</f>
        <v>Acquisition|Standard|20|Evening And Weekend|125001|36 Months</v>
      </c>
    </row>
    <row r="2200" spans="1:20" x14ac:dyDescent="0.25">
      <c r="A2200" t="inlineStr">
        <is>
          <t>Acquisition</t>
        </is>
      </c>
      <c r="B2200" t="inlineStr">
        <is>
          <t>Sep26-36M-Acq DY4 Gold Standard</t>
        </is>
      </c>
      <c r="C2200">
        <v>4</v>
      </c>
      <c r="D2200">
        <v>20</v>
      </c>
      <c r="E2200" t="inlineStr">
        <is>
          <t>Day Night</t>
        </is>
      </c>
      <c r="F2200">
        <v>125001</v>
      </c>
      <c r="G2200">
        <v>150000</v>
      </c>
      <c r="H2200" t="inlineStr">
        <is>
          <t>36 Months</t>
        </is>
      </c>
      <c r="I2200" s="27">
        <v>46286</v>
      </c>
      <c r="J2200" s="27">
        <v>46630</v>
      </c>
      <c r="L2200">
        <v>30.805</v>
      </c>
      <c r="M2200">
        <v>24.698</v>
      </c>
      <c r="O2200">
        <v>200.617</v>
      </c>
      <c r="R2200" t="inlineStr">
        <is>
          <t>Standard</t>
        </is>
      </c>
      <c r="S2200" t="inlineStr">
        <is>
          <t>Standard</t>
        </is>
      </c>
      <c r="T2200" t="str">
        <f>IF($A2200="","",$A2200&amp;"|"&amp;$S2200&amp;"|"&amp;$D2200&amp;"|"&amp;$E2200&amp;"|"&amp;$F2200&amp;"|"&amp;$H2200)</f>
        <v>Acquisition|Standard|20|Day Night|125001|36 Months</v>
      </c>
    </row>
    <row r="2201" spans="1:20" x14ac:dyDescent="0.25">
      <c r="A2201" t="inlineStr">
        <is>
          <t>Acquisition</t>
        </is>
      </c>
      <c r="B2201" t="inlineStr">
        <is>
          <t>Sep26-36M-Acq DY4 Gold Standard</t>
        </is>
      </c>
      <c r="C2201">
        <v>4</v>
      </c>
      <c r="D2201">
        <v>20</v>
      </c>
      <c r="E2201" t="inlineStr">
        <is>
          <t>Evening Weekend And Night</t>
        </is>
      </c>
      <c r="F2201">
        <v>125001</v>
      </c>
      <c r="G2201">
        <v>150000</v>
      </c>
      <c r="H2201" t="inlineStr">
        <is>
          <t>36 Months</t>
        </is>
      </c>
      <c r="I2201" s="27">
        <v>46286</v>
      </c>
      <c r="J2201" s="27">
        <v>46630</v>
      </c>
      <c r="L2201">
        <v>31.134</v>
      </c>
      <c r="M2201">
        <v>24.956</v>
      </c>
      <c r="N2201">
        <v>28.045</v>
      </c>
      <c r="O2201">
        <v>200.617</v>
      </c>
      <c r="R2201" t="inlineStr">
        <is>
          <t>Standard</t>
        </is>
      </c>
      <c r="S2201" t="inlineStr">
        <is>
          <t>Standard</t>
        </is>
      </c>
      <c r="T2201" t="str">
        <f>IF($A2201="","",$A2201&amp;"|"&amp;$S2201&amp;"|"&amp;$D2201&amp;"|"&amp;$E2201&amp;"|"&amp;$F2201&amp;"|"&amp;$H2201)</f>
        <v>Acquisition|Standard|20|Evening Weekend And Night|125001|36 Months</v>
      </c>
    </row>
    <row r="2202" spans="1:20" x14ac:dyDescent="0.25">
      <c r="A2202" t="inlineStr">
        <is>
          <t>Acquisition</t>
        </is>
      </c>
      <c r="B2202" t="inlineStr">
        <is>
          <t>Sep26-36M-Acq DY4 Gold Standard</t>
        </is>
      </c>
      <c r="C2202">
        <v>3</v>
      </c>
      <c r="D2202">
        <v>17</v>
      </c>
      <c r="E2202" t="inlineStr">
        <is>
          <t>Standard</t>
        </is>
      </c>
      <c r="F2202">
        <v>125001</v>
      </c>
      <c r="G2202">
        <v>150000</v>
      </c>
      <c r="H2202" t="inlineStr">
        <is>
          <t>36 Months</t>
        </is>
      </c>
      <c r="I2202" s="27">
        <v>46286</v>
      </c>
      <c r="J2202" s="27">
        <v>46630</v>
      </c>
      <c r="K2202">
        <v>28.845</v>
      </c>
      <c r="O2202">
        <v>200.617</v>
      </c>
      <c r="R2202" t="inlineStr">
        <is>
          <t>Standard</t>
        </is>
      </c>
      <c r="S2202" t="inlineStr">
        <is>
          <t>Standard</t>
        </is>
      </c>
      <c r="T2202" t="str">
        <f>IF($A2202="","",$A2202&amp;"|"&amp;$S2202&amp;"|"&amp;$D2202&amp;"|"&amp;$E2202&amp;"|"&amp;$F2202&amp;"|"&amp;$H2202)</f>
        <v>Acquisition|Standard|17|Standard|125001|36 Months</v>
      </c>
    </row>
    <row r="2203" spans="1:20" x14ac:dyDescent="0.25">
      <c r="A2203" t="inlineStr">
        <is>
          <t>Acquisition</t>
        </is>
      </c>
      <c r="B2203" t="inlineStr">
        <is>
          <t>Sep26-36M-Acq DY4 Gold Standard</t>
        </is>
      </c>
      <c r="C2203">
        <v>4</v>
      </c>
      <c r="D2203">
        <v>17</v>
      </c>
      <c r="E2203" t="inlineStr">
        <is>
          <t>Evening And Weekend</t>
        </is>
      </c>
      <c r="F2203">
        <v>125001</v>
      </c>
      <c r="G2203">
        <v>150000</v>
      </c>
      <c r="H2203" t="inlineStr">
        <is>
          <t>36 Months</t>
        </is>
      </c>
      <c r="I2203" s="27">
        <v>46286</v>
      </c>
      <c r="J2203" s="27">
        <v>46630</v>
      </c>
      <c r="L2203">
        <v>30.351</v>
      </c>
      <c r="N2203">
        <v>27.344</v>
      </c>
      <c r="O2203">
        <v>200.617</v>
      </c>
      <c r="R2203" t="inlineStr">
        <is>
          <t>Standard</t>
        </is>
      </c>
      <c r="S2203" t="inlineStr">
        <is>
          <t>Standard</t>
        </is>
      </c>
      <c r="T2203" t="str">
        <f>IF($A2203="","",$A2203&amp;"|"&amp;$S2203&amp;"|"&amp;$D2203&amp;"|"&amp;$E2203&amp;"|"&amp;$F2203&amp;"|"&amp;$H2203)</f>
        <v>Acquisition|Standard|17|Evening And Weekend|125001|36 Months</v>
      </c>
    </row>
    <row r="2204" spans="1:20" x14ac:dyDescent="0.25">
      <c r="A2204" t="inlineStr">
        <is>
          <t>Acquisition</t>
        </is>
      </c>
      <c r="B2204" t="inlineStr">
        <is>
          <t>Sep26-36M-Acq DY4 Gold Standard</t>
        </is>
      </c>
      <c r="C2204">
        <v>4</v>
      </c>
      <c r="D2204">
        <v>17</v>
      </c>
      <c r="E2204" t="inlineStr">
        <is>
          <t>Day Night</t>
        </is>
      </c>
      <c r="F2204">
        <v>125001</v>
      </c>
      <c r="G2204">
        <v>150000</v>
      </c>
      <c r="H2204" t="inlineStr">
        <is>
          <t>36 Months</t>
        </is>
      </c>
      <c r="I2204" s="27">
        <v>46286</v>
      </c>
      <c r="J2204" s="27">
        <v>46630</v>
      </c>
      <c r="L2204">
        <v>30.032</v>
      </c>
      <c r="M2204">
        <v>24.081</v>
      </c>
      <c r="O2204">
        <v>200.617</v>
      </c>
      <c r="R2204" t="inlineStr">
        <is>
          <t>Standard</t>
        </is>
      </c>
      <c r="S2204" t="inlineStr">
        <is>
          <t>Standard</t>
        </is>
      </c>
      <c r="T2204" t="str">
        <f>IF($A2204="","",$A2204&amp;"|"&amp;$S2204&amp;"|"&amp;$D2204&amp;"|"&amp;$E2204&amp;"|"&amp;$F2204&amp;"|"&amp;$H2204)</f>
        <v>Acquisition|Standard|17|Day Night|125001|36 Months</v>
      </c>
    </row>
    <row r="2205" spans="1:20" x14ac:dyDescent="0.25">
      <c r="A2205" t="inlineStr">
        <is>
          <t>Acquisition</t>
        </is>
      </c>
      <c r="B2205" t="inlineStr">
        <is>
          <t>Sep26-36M-Acq DY4 Gold Standard</t>
        </is>
      </c>
      <c r="C2205">
        <v>4</v>
      </c>
      <c r="D2205">
        <v>17</v>
      </c>
      <c r="E2205" t="inlineStr">
        <is>
          <t>Evening Weekend And Night</t>
        </is>
      </c>
      <c r="F2205">
        <v>125001</v>
      </c>
      <c r="G2205">
        <v>150000</v>
      </c>
      <c r="H2205" t="inlineStr">
        <is>
          <t>36 Months</t>
        </is>
      </c>
      <c r="I2205" s="27">
        <v>46286</v>
      </c>
      <c r="J2205" s="27">
        <v>46630</v>
      </c>
      <c r="L2205">
        <v>30.351</v>
      </c>
      <c r="M2205">
        <v>24.326</v>
      </c>
      <c r="N2205">
        <v>27.344</v>
      </c>
      <c r="O2205">
        <v>200.617</v>
      </c>
      <c r="R2205" t="inlineStr">
        <is>
          <t>Standard</t>
        </is>
      </c>
      <c r="S2205" t="inlineStr">
        <is>
          <t>Standard</t>
        </is>
      </c>
      <c r="T2205" t="str">
        <f>IF($A2205="","",$A2205&amp;"|"&amp;$S2205&amp;"|"&amp;$D2205&amp;"|"&amp;$E2205&amp;"|"&amp;$F2205&amp;"|"&amp;$H2205)</f>
        <v>Acquisition|Standard|17|Evening Weekend And Night|125001|36 Months</v>
      </c>
    </row>
    <row r="2206" spans="1:20" x14ac:dyDescent="0.25">
      <c r="A2206" t="inlineStr">
        <is>
          <t>Acquisition</t>
        </is>
      </c>
      <c r="B2206" t="inlineStr">
        <is>
          <t>Sep26-36M-Acq DY4 Gold Standard</t>
        </is>
      </c>
      <c r="C2206">
        <v>3</v>
      </c>
      <c r="D2206">
        <v>12</v>
      </c>
      <c r="E2206" t="inlineStr">
        <is>
          <t>Standard</t>
        </is>
      </c>
      <c r="F2206">
        <v>125001</v>
      </c>
      <c r="G2206">
        <v>150000</v>
      </c>
      <c r="H2206" t="inlineStr">
        <is>
          <t>36 Months</t>
        </is>
      </c>
      <c r="I2206" s="27">
        <v>46286</v>
      </c>
      <c r="J2206" s="27">
        <v>46630</v>
      </c>
      <c r="K2206">
        <v>29.08</v>
      </c>
      <c r="O2206">
        <v>200.617</v>
      </c>
      <c r="R2206" t="inlineStr">
        <is>
          <t>Standard</t>
        </is>
      </c>
      <c r="S2206" t="inlineStr">
        <is>
          <t>Standard</t>
        </is>
      </c>
      <c r="T2206" t="str">
        <f>IF($A2206="","",$A2206&amp;"|"&amp;$S2206&amp;"|"&amp;$D2206&amp;"|"&amp;$E2206&amp;"|"&amp;$F2206&amp;"|"&amp;$H2206)</f>
        <v>Acquisition|Standard|12|Standard|125001|36 Months</v>
      </c>
    </row>
    <row r="2207" spans="1:20" x14ac:dyDescent="0.25">
      <c r="A2207" t="inlineStr">
        <is>
          <t>Acquisition</t>
        </is>
      </c>
      <c r="B2207" t="inlineStr">
        <is>
          <t>Sep26-36M-Acq DY4 Gold Standard</t>
        </is>
      </c>
      <c r="C2207">
        <v>4</v>
      </c>
      <c r="D2207">
        <v>12</v>
      </c>
      <c r="E2207" t="inlineStr">
        <is>
          <t>Evening And Weekend</t>
        </is>
      </c>
      <c r="F2207">
        <v>125001</v>
      </c>
      <c r="G2207">
        <v>150000</v>
      </c>
      <c r="H2207" t="inlineStr">
        <is>
          <t>36 Months</t>
        </is>
      </c>
      <c r="I2207" s="27">
        <v>46286</v>
      </c>
      <c r="J2207" s="27">
        <v>46630</v>
      </c>
      <c r="L2207">
        <v>30.599</v>
      </c>
      <c r="N2207">
        <v>27.561</v>
      </c>
      <c r="O2207">
        <v>200.617</v>
      </c>
      <c r="R2207" t="inlineStr">
        <is>
          <t>Standard</t>
        </is>
      </c>
      <c r="S2207" t="inlineStr">
        <is>
          <t>Standard</t>
        </is>
      </c>
      <c r="T2207" t="str">
        <f>IF($A2207="","",$A2207&amp;"|"&amp;$S2207&amp;"|"&amp;$D2207&amp;"|"&amp;$E2207&amp;"|"&amp;$F2207&amp;"|"&amp;$H2207)</f>
        <v>Acquisition|Standard|12|Evening And Weekend|125001|36 Months</v>
      </c>
    </row>
    <row r="2208" spans="1:20" x14ac:dyDescent="0.25">
      <c r="A2208" t="inlineStr">
        <is>
          <t>Acquisition</t>
        </is>
      </c>
      <c r="B2208" t="inlineStr">
        <is>
          <t>Sep26-36M-Acq DY4 Gold Standard</t>
        </is>
      </c>
      <c r="C2208">
        <v>4</v>
      </c>
      <c r="D2208">
        <v>12</v>
      </c>
      <c r="E2208" t="inlineStr">
        <is>
          <t>Day Night</t>
        </is>
      </c>
      <c r="F2208">
        <v>125001</v>
      </c>
      <c r="G2208">
        <v>150000</v>
      </c>
      <c r="H2208" t="inlineStr">
        <is>
          <t>36 Months</t>
        </is>
      </c>
      <c r="I2208" s="27">
        <v>46286</v>
      </c>
      <c r="J2208" s="27">
        <v>46630</v>
      </c>
      <c r="L2208">
        <v>30.278</v>
      </c>
      <c r="M2208">
        <v>24.276</v>
      </c>
      <c r="O2208">
        <v>200.617</v>
      </c>
      <c r="R2208" t="inlineStr">
        <is>
          <t>Standard</t>
        </is>
      </c>
      <c r="S2208" t="inlineStr">
        <is>
          <t>Standard</t>
        </is>
      </c>
      <c r="T2208" t="str">
        <f>IF($A2208="","",$A2208&amp;"|"&amp;$S2208&amp;"|"&amp;$D2208&amp;"|"&amp;$E2208&amp;"|"&amp;$F2208&amp;"|"&amp;$H2208)</f>
        <v>Acquisition|Standard|12|Day Night|125001|36 Months</v>
      </c>
    </row>
    <row r="2209" spans="1:20" x14ac:dyDescent="0.25">
      <c r="A2209" t="inlineStr">
        <is>
          <t>Acquisition</t>
        </is>
      </c>
      <c r="B2209" t="inlineStr">
        <is>
          <t>Sep26-36M-Acq DY4 Gold Standard</t>
        </is>
      </c>
      <c r="C2209">
        <v>4</v>
      </c>
      <c r="D2209">
        <v>12</v>
      </c>
      <c r="E2209" t="inlineStr">
        <is>
          <t>Evening Weekend And Night</t>
        </is>
      </c>
      <c r="F2209">
        <v>125001</v>
      </c>
      <c r="G2209">
        <v>150000</v>
      </c>
      <c r="H2209" t="inlineStr">
        <is>
          <t>36 Months</t>
        </is>
      </c>
      <c r="I2209" s="27">
        <v>46286</v>
      </c>
      <c r="J2209" s="27">
        <v>46630</v>
      </c>
      <c r="L2209">
        <v>30.599</v>
      </c>
      <c r="M2209">
        <v>24.523</v>
      </c>
      <c r="N2209">
        <v>27.561</v>
      </c>
      <c r="O2209">
        <v>200.617</v>
      </c>
      <c r="R2209" t="inlineStr">
        <is>
          <t>Standard</t>
        </is>
      </c>
      <c r="S2209" t="inlineStr">
        <is>
          <t>Standard</t>
        </is>
      </c>
      <c r="T2209" t="str">
        <f>IF($A2209="","",$A2209&amp;"|"&amp;$S2209&amp;"|"&amp;$D2209&amp;"|"&amp;$E2209&amp;"|"&amp;$F2209&amp;"|"&amp;$H2209)</f>
        <v>Acquisition|Standard|12|Evening Weekend And Night|125001|36 Months</v>
      </c>
    </row>
    <row r="2210" spans="1:20" x14ac:dyDescent="0.25">
      <c r="A2210" t="inlineStr">
        <is>
          <t>Acquisition</t>
        </is>
      </c>
      <c r="B2210" t="inlineStr">
        <is>
          <t>Sep26-36M-Acq DY4 Gold Standard</t>
        </is>
      </c>
      <c r="C2210">
        <v>3</v>
      </c>
      <c r="D2210">
        <v>11</v>
      </c>
      <c r="E2210" t="inlineStr">
        <is>
          <t>Standard</t>
        </is>
      </c>
      <c r="F2210">
        <v>125001</v>
      </c>
      <c r="G2210">
        <v>150000</v>
      </c>
      <c r="H2210" t="inlineStr">
        <is>
          <t>36 Months</t>
        </is>
      </c>
      <c r="I2210" s="27">
        <v>46286</v>
      </c>
      <c r="J2210" s="27">
        <v>46630</v>
      </c>
      <c r="K2210">
        <v>29.26</v>
      </c>
      <c r="O2210">
        <v>200.617</v>
      </c>
      <c r="R2210" t="inlineStr">
        <is>
          <t>Standard</t>
        </is>
      </c>
      <c r="S2210" t="inlineStr">
        <is>
          <t>Standard</t>
        </is>
      </c>
      <c r="T2210" t="str">
        <f>IF($A2210="","",$A2210&amp;"|"&amp;$S2210&amp;"|"&amp;$D2210&amp;"|"&amp;$E2210&amp;"|"&amp;$F2210&amp;"|"&amp;$H2210)</f>
        <v>Acquisition|Standard|11|Standard|125001|36 Months</v>
      </c>
    </row>
    <row r="2211" spans="1:20" x14ac:dyDescent="0.25">
      <c r="A2211" t="inlineStr">
        <is>
          <t>Acquisition</t>
        </is>
      </c>
      <c r="B2211" t="inlineStr">
        <is>
          <t>Sep26-36M-Acq DY4 Gold Standard</t>
        </is>
      </c>
      <c r="C2211">
        <v>4</v>
      </c>
      <c r="D2211">
        <v>11</v>
      </c>
      <c r="E2211" t="inlineStr">
        <is>
          <t>Evening And Weekend</t>
        </is>
      </c>
      <c r="F2211">
        <v>125001</v>
      </c>
      <c r="G2211">
        <v>150000</v>
      </c>
      <c r="H2211" t="inlineStr">
        <is>
          <t>36 Months</t>
        </is>
      </c>
      <c r="I2211" s="27">
        <v>46286</v>
      </c>
      <c r="J2211" s="27">
        <v>46630</v>
      </c>
      <c r="L2211">
        <v>30.783</v>
      </c>
      <c r="N2211">
        <v>27.736</v>
      </c>
      <c r="O2211">
        <v>200.617</v>
      </c>
      <c r="R2211" t="inlineStr">
        <is>
          <t>Standard</t>
        </is>
      </c>
      <c r="S2211" t="inlineStr">
        <is>
          <t>Standard</t>
        </is>
      </c>
      <c r="T2211" t="str">
        <f>IF($A2211="","",$A2211&amp;"|"&amp;$S2211&amp;"|"&amp;$D2211&amp;"|"&amp;$E2211&amp;"|"&amp;$F2211&amp;"|"&amp;$H2211)</f>
        <v>Acquisition|Standard|11|Evening And Weekend|125001|36 Months</v>
      </c>
    </row>
    <row r="2212" spans="1:20" x14ac:dyDescent="0.25">
      <c r="A2212" t="inlineStr">
        <is>
          <t>Acquisition</t>
        </is>
      </c>
      <c r="B2212" t="inlineStr">
        <is>
          <t>Sep26-36M-Acq DY4 Gold Standard</t>
        </is>
      </c>
      <c r="C2212">
        <v>4</v>
      </c>
      <c r="D2212">
        <v>11</v>
      </c>
      <c r="E2212" t="inlineStr">
        <is>
          <t>Day Night</t>
        </is>
      </c>
      <c r="F2212">
        <v>125001</v>
      </c>
      <c r="G2212">
        <v>150000</v>
      </c>
      <c r="H2212" t="inlineStr">
        <is>
          <t>36 Months</t>
        </is>
      </c>
      <c r="I2212" s="27">
        <v>46286</v>
      </c>
      <c r="J2212" s="27">
        <v>46630</v>
      </c>
      <c r="L2212">
        <v>30.465</v>
      </c>
      <c r="M2212">
        <v>24.42</v>
      </c>
      <c r="O2212">
        <v>200.617</v>
      </c>
      <c r="R2212" t="inlineStr">
        <is>
          <t>Standard</t>
        </is>
      </c>
      <c r="S2212" t="inlineStr">
        <is>
          <t>Standard</t>
        </is>
      </c>
      <c r="T2212" t="str">
        <f>IF($A2212="","",$A2212&amp;"|"&amp;$S2212&amp;"|"&amp;$D2212&amp;"|"&amp;$E2212&amp;"|"&amp;$F2212&amp;"|"&amp;$H2212)</f>
        <v>Acquisition|Standard|11|Day Night|125001|36 Months</v>
      </c>
    </row>
    <row r="2213" spans="1:20" x14ac:dyDescent="0.25">
      <c r="A2213" t="inlineStr">
        <is>
          <t>Acquisition</t>
        </is>
      </c>
      <c r="B2213" t="inlineStr">
        <is>
          <t>Sep26-36M-Acq DY4 Gold Standard</t>
        </is>
      </c>
      <c r="C2213">
        <v>4</v>
      </c>
      <c r="D2213">
        <v>11</v>
      </c>
      <c r="E2213" t="inlineStr">
        <is>
          <t>Evening Weekend And Night</t>
        </is>
      </c>
      <c r="F2213">
        <v>125001</v>
      </c>
      <c r="G2213">
        <v>150000</v>
      </c>
      <c r="H2213" t="inlineStr">
        <is>
          <t>36 Months</t>
        </is>
      </c>
      <c r="I2213" s="27">
        <v>46286</v>
      </c>
      <c r="J2213" s="27">
        <v>46630</v>
      </c>
      <c r="L2213">
        <v>30.783</v>
      </c>
      <c r="M2213">
        <v>24.677</v>
      </c>
      <c r="N2213">
        <v>27.736</v>
      </c>
      <c r="O2213">
        <v>200.617</v>
      </c>
      <c r="R2213" t="inlineStr">
        <is>
          <t>Standard</t>
        </is>
      </c>
      <c r="S2213" t="inlineStr">
        <is>
          <t>Standard</t>
        </is>
      </c>
      <c r="T2213" t="str">
        <f>IF($A2213="","",$A2213&amp;"|"&amp;$S2213&amp;"|"&amp;$D2213&amp;"|"&amp;$E2213&amp;"|"&amp;$F2213&amp;"|"&amp;$H2213)</f>
        <v>Acquisition|Standard|11|Evening Weekend And Night|125001|36 Months</v>
      </c>
    </row>
    <row r="2214" spans="1:20" x14ac:dyDescent="0.25">
      <c r="A2214" t="inlineStr">
        <is>
          <t>Acquisition</t>
        </is>
      </c>
      <c r="B2214" t="inlineStr">
        <is>
          <t>Sep26-36M-Acq DY4 Gold Standard</t>
        </is>
      </c>
      <c r="C2214">
        <v>3</v>
      </c>
      <c r="D2214">
        <v>15</v>
      </c>
      <c r="E2214" t="inlineStr">
        <is>
          <t>Standard</t>
        </is>
      </c>
      <c r="F2214">
        <v>125001</v>
      </c>
      <c r="G2214">
        <v>150000</v>
      </c>
      <c r="H2214" t="inlineStr">
        <is>
          <t>36 Months</t>
        </is>
      </c>
      <c r="I2214" s="27">
        <v>46286</v>
      </c>
      <c r="J2214" s="27">
        <v>46630</v>
      </c>
      <c r="K2214">
        <v>28.944</v>
      </c>
      <c r="O2214">
        <v>200.617</v>
      </c>
      <c r="R2214" t="inlineStr">
        <is>
          <t>Standard</t>
        </is>
      </c>
      <c r="S2214" t="inlineStr">
        <is>
          <t>Standard</t>
        </is>
      </c>
      <c r="T2214" t="str">
        <f>IF($A2214="","",$A2214&amp;"|"&amp;$S2214&amp;"|"&amp;$D2214&amp;"|"&amp;$E2214&amp;"|"&amp;$F2214&amp;"|"&amp;$H2214)</f>
        <v>Acquisition|Standard|15|Standard|125001|36 Months</v>
      </c>
    </row>
    <row r="2215" spans="1:20" x14ac:dyDescent="0.25">
      <c r="A2215" t="inlineStr">
        <is>
          <t>Acquisition</t>
        </is>
      </c>
      <c r="B2215" t="inlineStr">
        <is>
          <t>Sep26-36M-Acq DY4 Gold Standard</t>
        </is>
      </c>
      <c r="C2215">
        <v>4</v>
      </c>
      <c r="D2215">
        <v>15</v>
      </c>
      <c r="E2215" t="inlineStr">
        <is>
          <t>Evening And Weekend</t>
        </is>
      </c>
      <c r="F2215">
        <v>125001</v>
      </c>
      <c r="G2215">
        <v>150000</v>
      </c>
      <c r="H2215" t="inlineStr">
        <is>
          <t>36 Months</t>
        </is>
      </c>
      <c r="I2215" s="27">
        <v>46286</v>
      </c>
      <c r="J2215" s="27">
        <v>46630</v>
      </c>
      <c r="L2215">
        <v>30.455</v>
      </c>
      <c r="N2215">
        <v>27.437</v>
      </c>
      <c r="O2215">
        <v>200.617</v>
      </c>
      <c r="R2215" t="inlineStr">
        <is>
          <t>Standard</t>
        </is>
      </c>
      <c r="S2215" t="inlineStr">
        <is>
          <t>Standard</t>
        </is>
      </c>
      <c r="T2215" t="str">
        <f>IF($A2215="","",$A2215&amp;"|"&amp;$S2215&amp;"|"&amp;$D2215&amp;"|"&amp;$E2215&amp;"|"&amp;$F2215&amp;"|"&amp;$H2215)</f>
        <v>Acquisition|Standard|15|Evening And Weekend|125001|36 Months</v>
      </c>
    </row>
    <row r="2216" spans="1:20" x14ac:dyDescent="0.25">
      <c r="A2216" t="inlineStr">
        <is>
          <t>Acquisition</t>
        </is>
      </c>
      <c r="B2216" t="inlineStr">
        <is>
          <t>Sep26-36M-Acq DY4 Gold Standard</t>
        </is>
      </c>
      <c r="C2216">
        <v>4</v>
      </c>
      <c r="D2216">
        <v>15</v>
      </c>
      <c r="E2216" t="inlineStr">
        <is>
          <t>Day Night</t>
        </is>
      </c>
      <c r="F2216">
        <v>125001</v>
      </c>
      <c r="G2216">
        <v>150000</v>
      </c>
      <c r="H2216" t="inlineStr">
        <is>
          <t>36 Months</t>
        </is>
      </c>
      <c r="I2216" s="27">
        <v>46286</v>
      </c>
      <c r="J2216" s="27">
        <v>46630</v>
      </c>
      <c r="L2216">
        <v>30.135</v>
      </c>
      <c r="M2216">
        <v>24.163</v>
      </c>
      <c r="O2216">
        <v>200.617</v>
      </c>
      <c r="R2216" t="inlineStr">
        <is>
          <t>Standard</t>
        </is>
      </c>
      <c r="S2216" t="inlineStr">
        <is>
          <t>Standard</t>
        </is>
      </c>
      <c r="T2216" t="str">
        <f>IF($A2216="","",$A2216&amp;"|"&amp;$S2216&amp;"|"&amp;$D2216&amp;"|"&amp;$E2216&amp;"|"&amp;$F2216&amp;"|"&amp;$H2216)</f>
        <v>Acquisition|Standard|15|Day Night|125001|36 Months</v>
      </c>
    </row>
    <row r="2217" spans="1:20" x14ac:dyDescent="0.25">
      <c r="A2217" t="inlineStr">
        <is>
          <t>Acquisition</t>
        </is>
      </c>
      <c r="B2217" t="inlineStr">
        <is>
          <t>Sep26-36M-Acq DY4 Gold Standard</t>
        </is>
      </c>
      <c r="C2217">
        <v>4</v>
      </c>
      <c r="D2217">
        <v>15</v>
      </c>
      <c r="E2217" t="inlineStr">
        <is>
          <t>Evening Weekend And Night</t>
        </is>
      </c>
      <c r="F2217">
        <v>125001</v>
      </c>
      <c r="G2217">
        <v>150000</v>
      </c>
      <c r="H2217" t="inlineStr">
        <is>
          <t>36 Months</t>
        </is>
      </c>
      <c r="I2217" s="27">
        <v>46286</v>
      </c>
      <c r="J2217" s="27">
        <v>46630</v>
      </c>
      <c r="L2217">
        <v>30.455</v>
      </c>
      <c r="M2217">
        <v>24.409</v>
      </c>
      <c r="N2217">
        <v>27.437</v>
      </c>
      <c r="O2217">
        <v>200.617</v>
      </c>
      <c r="R2217" t="inlineStr">
        <is>
          <t>Standard</t>
        </is>
      </c>
      <c r="S2217" t="inlineStr">
        <is>
          <t>Standard</t>
        </is>
      </c>
      <c r="T2217" t="str">
        <f>IF($A2217="","",$A2217&amp;"|"&amp;$S2217&amp;"|"&amp;$D2217&amp;"|"&amp;$E2217&amp;"|"&amp;$F2217&amp;"|"&amp;$H2217)</f>
        <v>Acquisition|Standard|15|Evening Weekend And Night|125001|36 Months</v>
      </c>
    </row>
    <row r="2218" spans="1:20" x14ac:dyDescent="0.25">
      <c r="A2218" t="inlineStr">
        <is>
          <t>Acquisition</t>
        </is>
      </c>
      <c r="B2218" t="inlineStr">
        <is>
          <t>Sep26-36M-Acq DY4 Gold Standard</t>
        </is>
      </c>
      <c r="C2218">
        <v>3</v>
      </c>
      <c r="D2218">
        <v>16</v>
      </c>
      <c r="E2218" t="inlineStr">
        <is>
          <t>Standard</t>
        </is>
      </c>
      <c r="F2218">
        <v>125001</v>
      </c>
      <c r="G2218">
        <v>150000</v>
      </c>
      <c r="H2218" t="inlineStr">
        <is>
          <t>36 Months</t>
        </is>
      </c>
      <c r="I2218" s="27">
        <v>46286</v>
      </c>
      <c r="J2218" s="27">
        <v>46630</v>
      </c>
      <c r="K2218">
        <v>29.053</v>
      </c>
      <c r="O2218">
        <v>200.617</v>
      </c>
      <c r="R2218" t="inlineStr">
        <is>
          <t>Standard</t>
        </is>
      </c>
      <c r="S2218" t="inlineStr">
        <is>
          <t>Standard</t>
        </is>
      </c>
      <c r="T2218" t="str">
        <f>IF($A2218="","",$A2218&amp;"|"&amp;$S2218&amp;"|"&amp;$D2218&amp;"|"&amp;$E2218&amp;"|"&amp;$F2218&amp;"|"&amp;$H2218)</f>
        <v>Acquisition|Standard|16|Standard|125001|36 Months</v>
      </c>
    </row>
    <row r="2219" spans="1:20" x14ac:dyDescent="0.25">
      <c r="A2219" t="inlineStr">
        <is>
          <t>Acquisition</t>
        </is>
      </c>
      <c r="B2219" t="inlineStr">
        <is>
          <t>Sep26-36M-Acq DY4 Gold Standard</t>
        </is>
      </c>
      <c r="C2219">
        <v>4</v>
      </c>
      <c r="D2219">
        <v>16</v>
      </c>
      <c r="E2219" t="inlineStr">
        <is>
          <t>Evening And Weekend</t>
        </is>
      </c>
      <c r="F2219">
        <v>125001</v>
      </c>
      <c r="G2219">
        <v>150000</v>
      </c>
      <c r="H2219" t="inlineStr">
        <is>
          <t>36 Months</t>
        </is>
      </c>
      <c r="I2219" s="27">
        <v>46286</v>
      </c>
      <c r="J2219" s="27">
        <v>46630</v>
      </c>
      <c r="L2219">
        <v>30.569</v>
      </c>
      <c r="N2219">
        <v>27.54</v>
      </c>
      <c r="O2219">
        <v>200.617</v>
      </c>
      <c r="R2219" t="inlineStr">
        <is>
          <t>Standard</t>
        </is>
      </c>
      <c r="S2219" t="inlineStr">
        <is>
          <t>Standard</t>
        </is>
      </c>
      <c r="T2219" t="str">
        <f>IF($A2219="","",$A2219&amp;"|"&amp;$S2219&amp;"|"&amp;$D2219&amp;"|"&amp;$E2219&amp;"|"&amp;$F2219&amp;"|"&amp;$H2219)</f>
        <v>Acquisition|Standard|16|Evening And Weekend|125001|36 Months</v>
      </c>
    </row>
    <row r="2220" spans="1:20" x14ac:dyDescent="0.25">
      <c r="A2220" t="inlineStr">
        <is>
          <t>Acquisition</t>
        </is>
      </c>
      <c r="B2220" t="inlineStr">
        <is>
          <t>Sep26-36M-Acq DY4 Gold Standard</t>
        </is>
      </c>
      <c r="C2220">
        <v>4</v>
      </c>
      <c r="D2220">
        <v>16</v>
      </c>
      <c r="E2220" t="inlineStr">
        <is>
          <t>Day Night</t>
        </is>
      </c>
      <c r="F2220">
        <v>125001</v>
      </c>
      <c r="G2220">
        <v>150000</v>
      </c>
      <c r="H2220" t="inlineStr">
        <is>
          <t>36 Months</t>
        </is>
      </c>
      <c r="I2220" s="27">
        <v>46286</v>
      </c>
      <c r="J2220" s="27">
        <v>46630</v>
      </c>
      <c r="L2220">
        <v>30.259</v>
      </c>
      <c r="M2220">
        <v>24.254</v>
      </c>
      <c r="O2220">
        <v>200.617</v>
      </c>
      <c r="R2220" t="inlineStr">
        <is>
          <t>Standard</t>
        </is>
      </c>
      <c r="S2220" t="inlineStr">
        <is>
          <t>Standard</t>
        </is>
      </c>
      <c r="T2220" t="str">
        <f>IF($A2220="","",$A2220&amp;"|"&amp;$S2220&amp;"|"&amp;$D2220&amp;"|"&amp;$E2220&amp;"|"&amp;$F2220&amp;"|"&amp;$H2220)</f>
        <v>Acquisition|Standard|16|Day Night|125001|36 Months</v>
      </c>
    </row>
    <row r="2221" spans="1:20" x14ac:dyDescent="0.25">
      <c r="A2221" t="inlineStr">
        <is>
          <t>Acquisition</t>
        </is>
      </c>
      <c r="B2221" t="inlineStr">
        <is>
          <t>Sep26-36M-Acq DY4 Gold Standard</t>
        </is>
      </c>
      <c r="C2221">
        <v>4</v>
      </c>
      <c r="D2221">
        <v>16</v>
      </c>
      <c r="E2221" t="inlineStr">
        <is>
          <t>Evening Weekend And Night</t>
        </is>
      </c>
      <c r="F2221">
        <v>125001</v>
      </c>
      <c r="G2221">
        <v>150000</v>
      </c>
      <c r="H2221" t="inlineStr">
        <is>
          <t>36 Months</t>
        </is>
      </c>
      <c r="I2221" s="27">
        <v>46286</v>
      </c>
      <c r="J2221" s="27">
        <v>46630</v>
      </c>
      <c r="L2221">
        <v>30.569</v>
      </c>
      <c r="M2221">
        <v>24.502</v>
      </c>
      <c r="N2221">
        <v>27.54</v>
      </c>
      <c r="O2221">
        <v>200.617</v>
      </c>
      <c r="R2221" t="inlineStr">
        <is>
          <t>Standard</t>
        </is>
      </c>
      <c r="S2221" t="inlineStr">
        <is>
          <t>Standard</t>
        </is>
      </c>
      <c r="T2221" t="str">
        <f>IF($A2221="","",$A2221&amp;"|"&amp;$S2221&amp;"|"&amp;$D2221&amp;"|"&amp;$E2221&amp;"|"&amp;$F2221&amp;"|"&amp;$H2221)</f>
        <v>Acquisition|Standard|16|Evening Weekend And Night|125001|36 Months</v>
      </c>
    </row>
    <row r="2222" spans="1:20" x14ac:dyDescent="0.25">
      <c r="A2222" t="inlineStr">
        <is>
          <t>Acquisition</t>
        </is>
      </c>
      <c r="B2222" t="inlineStr">
        <is>
          <t>Sep26-36M-Acq DY4 Gold Standard</t>
        </is>
      </c>
      <c r="C2222">
        <v>3</v>
      </c>
      <c r="D2222">
        <v>13</v>
      </c>
      <c r="E2222" t="inlineStr">
        <is>
          <t>Standard</t>
        </is>
      </c>
      <c r="F2222">
        <v>125001</v>
      </c>
      <c r="G2222">
        <v>150000</v>
      </c>
      <c r="H2222" t="inlineStr">
        <is>
          <t>36 Months</t>
        </is>
      </c>
      <c r="I2222" s="27">
        <v>46286</v>
      </c>
      <c r="J2222" s="27">
        <v>46630</v>
      </c>
      <c r="K2222">
        <v>29.08</v>
      </c>
      <c r="O2222">
        <v>200.617</v>
      </c>
      <c r="R2222" t="inlineStr">
        <is>
          <t>Standard</t>
        </is>
      </c>
      <c r="S2222" t="inlineStr">
        <is>
          <t>Standard</t>
        </is>
      </c>
      <c r="T2222" t="str">
        <f>IF($A2222="","",$A2222&amp;"|"&amp;$S2222&amp;"|"&amp;$D2222&amp;"|"&amp;$E2222&amp;"|"&amp;$F2222&amp;"|"&amp;$H2222)</f>
        <v>Acquisition|Standard|13|Standard|125001|36 Months</v>
      </c>
    </row>
    <row r="2223" spans="1:20" x14ac:dyDescent="0.25">
      <c r="A2223" t="inlineStr">
        <is>
          <t>Acquisition</t>
        </is>
      </c>
      <c r="B2223" t="inlineStr">
        <is>
          <t>Sep26-36M-Acq DY4 Gold Standard</t>
        </is>
      </c>
      <c r="C2223">
        <v>4</v>
      </c>
      <c r="D2223">
        <v>13</v>
      </c>
      <c r="E2223" t="inlineStr">
        <is>
          <t>Evening And Weekend</t>
        </is>
      </c>
      <c r="F2223">
        <v>125001</v>
      </c>
      <c r="G2223">
        <v>150000</v>
      </c>
      <c r="H2223" t="inlineStr">
        <is>
          <t>36 Months</t>
        </is>
      </c>
      <c r="I2223" s="27">
        <v>46286</v>
      </c>
      <c r="J2223" s="27">
        <v>46630</v>
      </c>
      <c r="L2223">
        <v>30.599</v>
      </c>
      <c r="N2223">
        <v>27.561</v>
      </c>
      <c r="O2223">
        <v>200.617</v>
      </c>
      <c r="R2223" t="inlineStr">
        <is>
          <t>Standard</t>
        </is>
      </c>
      <c r="S2223" t="inlineStr">
        <is>
          <t>Standard</t>
        </is>
      </c>
      <c r="T2223" t="str">
        <f>IF($A2223="","",$A2223&amp;"|"&amp;$S2223&amp;"|"&amp;$D2223&amp;"|"&amp;$E2223&amp;"|"&amp;$F2223&amp;"|"&amp;$H2223)</f>
        <v>Acquisition|Standard|13|Evening And Weekend|125001|36 Months</v>
      </c>
    </row>
    <row r="2224" spans="1:20" x14ac:dyDescent="0.25">
      <c r="A2224" t="inlineStr">
        <is>
          <t>Acquisition</t>
        </is>
      </c>
      <c r="B2224" t="inlineStr">
        <is>
          <t>Sep26-36M-Acq DY4 Gold Standard</t>
        </is>
      </c>
      <c r="C2224">
        <v>4</v>
      </c>
      <c r="D2224">
        <v>13</v>
      </c>
      <c r="E2224" t="inlineStr">
        <is>
          <t>Day Night</t>
        </is>
      </c>
      <c r="F2224">
        <v>125001</v>
      </c>
      <c r="G2224">
        <v>150000</v>
      </c>
      <c r="H2224" t="inlineStr">
        <is>
          <t>36 Months</t>
        </is>
      </c>
      <c r="I2224" s="27">
        <v>46286</v>
      </c>
      <c r="J2224" s="27">
        <v>46630</v>
      </c>
      <c r="L2224">
        <v>30.278</v>
      </c>
      <c r="M2224">
        <v>24.276</v>
      </c>
      <c r="O2224">
        <v>200.617</v>
      </c>
      <c r="R2224" t="inlineStr">
        <is>
          <t>Standard</t>
        </is>
      </c>
      <c r="S2224" t="inlineStr">
        <is>
          <t>Standard</t>
        </is>
      </c>
      <c r="T2224" t="str">
        <f>IF($A2224="","",$A2224&amp;"|"&amp;$S2224&amp;"|"&amp;$D2224&amp;"|"&amp;$E2224&amp;"|"&amp;$F2224&amp;"|"&amp;$H2224)</f>
        <v>Acquisition|Standard|13|Day Night|125001|36 Months</v>
      </c>
    </row>
    <row r="2225" spans="1:20" x14ac:dyDescent="0.25">
      <c r="A2225" t="inlineStr">
        <is>
          <t>Acquisition</t>
        </is>
      </c>
      <c r="B2225" t="inlineStr">
        <is>
          <t>Sep26-36M-Acq DY4 Gold Standard</t>
        </is>
      </c>
      <c r="C2225">
        <v>4</v>
      </c>
      <c r="D2225">
        <v>13</v>
      </c>
      <c r="E2225" t="inlineStr">
        <is>
          <t>Evening Weekend And Night</t>
        </is>
      </c>
      <c r="F2225">
        <v>125001</v>
      </c>
      <c r="G2225">
        <v>150000</v>
      </c>
      <c r="H2225" t="inlineStr">
        <is>
          <t>36 Months</t>
        </is>
      </c>
      <c r="I2225" s="27">
        <v>46286</v>
      </c>
      <c r="J2225" s="27">
        <v>46630</v>
      </c>
      <c r="L2225">
        <v>30.599</v>
      </c>
      <c r="M2225">
        <v>24.523</v>
      </c>
      <c r="N2225">
        <v>27.561</v>
      </c>
      <c r="O2225">
        <v>200.617</v>
      </c>
      <c r="R2225" t="inlineStr">
        <is>
          <t>Standard</t>
        </is>
      </c>
      <c r="S2225" t="inlineStr">
        <is>
          <t>Standard</t>
        </is>
      </c>
      <c r="T2225" t="str">
        <f>IF($A2225="","",$A2225&amp;"|"&amp;$S2225&amp;"|"&amp;$D2225&amp;"|"&amp;$E2225&amp;"|"&amp;$F2225&amp;"|"&amp;$H2225)</f>
        <v>Acquisition|Standard|13|Evening Weekend And Night|125001|36 Months</v>
      </c>
    </row>
    <row r="2226" spans="1:20" x14ac:dyDescent="0.25">
      <c r="A2226" t="inlineStr">
        <is>
          <t>Acquisition</t>
        </is>
      </c>
      <c r="B2226" t="inlineStr">
        <is>
          <t>Sep26-36M-Acq DY4 Gold Standard</t>
        </is>
      </c>
      <c r="C2226">
        <v>3</v>
      </c>
      <c r="D2226">
        <v>19</v>
      </c>
      <c r="E2226" t="inlineStr">
        <is>
          <t>Standard</t>
        </is>
      </c>
      <c r="F2226">
        <v>125001</v>
      </c>
      <c r="G2226">
        <v>150000</v>
      </c>
      <c r="H2226" t="inlineStr">
        <is>
          <t>36 Months</t>
        </is>
      </c>
      <c r="I2226" s="27">
        <v>46286</v>
      </c>
      <c r="J2226" s="27">
        <v>46630</v>
      </c>
      <c r="K2226">
        <v>29.658</v>
      </c>
      <c r="O2226">
        <v>200.617</v>
      </c>
      <c r="R2226" t="inlineStr">
        <is>
          <t>Standard</t>
        </is>
      </c>
      <c r="S2226" t="inlineStr">
        <is>
          <t>Standard</t>
        </is>
      </c>
      <c r="T2226" t="str">
        <f>IF($A2226="","",$A2226&amp;"|"&amp;$S2226&amp;"|"&amp;$D2226&amp;"|"&amp;$E2226&amp;"|"&amp;$F2226&amp;"|"&amp;$H2226)</f>
        <v>Acquisition|Standard|19|Standard|125001|36 Months</v>
      </c>
    </row>
    <row r="2227" spans="1:20" x14ac:dyDescent="0.25">
      <c r="A2227" t="inlineStr">
        <is>
          <t>Acquisition</t>
        </is>
      </c>
      <c r="B2227" t="inlineStr">
        <is>
          <t>Sep26-36M-Acq DY4 Gold Standard</t>
        </is>
      </c>
      <c r="C2227">
        <v>4</v>
      </c>
      <c r="D2227">
        <v>19</v>
      </c>
      <c r="E2227" t="inlineStr">
        <is>
          <t>Evening And Weekend</t>
        </is>
      </c>
      <c r="F2227">
        <v>125001</v>
      </c>
      <c r="G2227">
        <v>150000</v>
      </c>
      <c r="H2227" t="inlineStr">
        <is>
          <t>36 Months</t>
        </is>
      </c>
      <c r="I2227" s="27">
        <v>46286</v>
      </c>
      <c r="J2227" s="27">
        <v>46630</v>
      </c>
      <c r="L2227">
        <v>31.206</v>
      </c>
      <c r="N2227">
        <v>28.106</v>
      </c>
      <c r="O2227">
        <v>200.617</v>
      </c>
      <c r="R2227" t="inlineStr">
        <is>
          <t>Standard</t>
        </is>
      </c>
      <c r="S2227" t="inlineStr">
        <is>
          <t>Standard</t>
        </is>
      </c>
      <c r="T2227" t="str">
        <f>IF($A2227="","",$A2227&amp;"|"&amp;$S2227&amp;"|"&amp;$D2227&amp;"|"&amp;$E2227&amp;"|"&amp;$F2227&amp;"|"&amp;$H2227)</f>
        <v>Acquisition|Standard|19|Evening And Weekend|125001|36 Months</v>
      </c>
    </row>
    <row r="2228" spans="1:20" x14ac:dyDescent="0.25">
      <c r="A2228" t="inlineStr">
        <is>
          <t>Acquisition</t>
        </is>
      </c>
      <c r="B2228" t="inlineStr">
        <is>
          <t>Sep26-36M-Acq DY4 Gold Standard</t>
        </is>
      </c>
      <c r="C2228">
        <v>4</v>
      </c>
      <c r="D2228">
        <v>19</v>
      </c>
      <c r="E2228" t="inlineStr">
        <is>
          <t>Day Night</t>
        </is>
      </c>
      <c r="F2228">
        <v>125001</v>
      </c>
      <c r="G2228">
        <v>150000</v>
      </c>
      <c r="H2228" t="inlineStr">
        <is>
          <t>36 Months</t>
        </is>
      </c>
      <c r="I2228" s="27">
        <v>46286</v>
      </c>
      <c r="J2228" s="27">
        <v>46630</v>
      </c>
      <c r="L2228">
        <v>30.887</v>
      </c>
      <c r="M2228">
        <v>24.76</v>
      </c>
      <c r="O2228">
        <v>200.617</v>
      </c>
      <c r="R2228" t="inlineStr">
        <is>
          <t>Standard</t>
        </is>
      </c>
      <c r="S2228" t="inlineStr">
        <is>
          <t>Standard</t>
        </is>
      </c>
      <c r="T2228" t="str">
        <f>IF($A2228="","",$A2228&amp;"|"&amp;$S2228&amp;"|"&amp;$D2228&amp;"|"&amp;$E2228&amp;"|"&amp;$F2228&amp;"|"&amp;$H2228)</f>
        <v>Acquisition|Standard|19|Day Night|125001|36 Months</v>
      </c>
    </row>
    <row r="2229" spans="1:20" x14ac:dyDescent="0.25">
      <c r="A2229" t="inlineStr">
        <is>
          <t>Acquisition</t>
        </is>
      </c>
      <c r="B2229" t="inlineStr">
        <is>
          <t>Sep26-36M-Acq DY4 Gold Standard</t>
        </is>
      </c>
      <c r="C2229">
        <v>4</v>
      </c>
      <c r="D2229">
        <v>19</v>
      </c>
      <c r="E2229" t="inlineStr">
        <is>
          <t>Evening Weekend And Night</t>
        </is>
      </c>
      <c r="F2229">
        <v>125001</v>
      </c>
      <c r="G2229">
        <v>150000</v>
      </c>
      <c r="H2229" t="inlineStr">
        <is>
          <t>36 Months</t>
        </is>
      </c>
      <c r="I2229" s="27">
        <v>46286</v>
      </c>
      <c r="J2229" s="27">
        <v>46630</v>
      </c>
      <c r="L2229">
        <v>31.206</v>
      </c>
      <c r="M2229">
        <v>25.016</v>
      </c>
      <c r="N2229">
        <v>28.106</v>
      </c>
      <c r="O2229">
        <v>200.617</v>
      </c>
      <c r="R2229" t="inlineStr">
        <is>
          <t>Standard</t>
        </is>
      </c>
      <c r="S2229" t="inlineStr">
        <is>
          <t>Standard</t>
        </is>
      </c>
      <c r="T2229" t="str">
        <f>IF($A2229="","",$A2229&amp;"|"&amp;$S2229&amp;"|"&amp;$D2229&amp;"|"&amp;$E2229&amp;"|"&amp;$F2229&amp;"|"&amp;$H2229)</f>
        <v>Acquisition|Standard|19|Evening Weekend And Night|125001|36 Months</v>
      </c>
    </row>
    <row r="2230" spans="1:20" x14ac:dyDescent="0.25">
      <c r="A2230" t="inlineStr">
        <is>
          <t>Acquisition</t>
        </is>
      </c>
      <c r="B2230" t="inlineStr">
        <is>
          <t>Sep26-36M-Acq DY4 Gold Standard</t>
        </is>
      </c>
      <c r="C2230">
        <v>3</v>
      </c>
      <c r="D2230">
        <v>21</v>
      </c>
      <c r="E2230" t="inlineStr">
        <is>
          <t>Standard</t>
        </is>
      </c>
      <c r="F2230">
        <v>125001</v>
      </c>
      <c r="G2230">
        <v>150000</v>
      </c>
      <c r="H2230" t="inlineStr">
        <is>
          <t>36 Months</t>
        </is>
      </c>
      <c r="I2230" s="27">
        <v>46286</v>
      </c>
      <c r="J2230" s="27">
        <v>46630</v>
      </c>
      <c r="K2230">
        <v>29.881</v>
      </c>
      <c r="O2230">
        <v>200.617</v>
      </c>
      <c r="R2230" t="inlineStr">
        <is>
          <t>Standard</t>
        </is>
      </c>
      <c r="S2230" t="inlineStr">
        <is>
          <t>Standard</t>
        </is>
      </c>
      <c r="T2230" t="str">
        <f>IF($A2230="","",$A2230&amp;"|"&amp;$S2230&amp;"|"&amp;$D2230&amp;"|"&amp;$E2230&amp;"|"&amp;$F2230&amp;"|"&amp;$H2230)</f>
        <v>Acquisition|Standard|21|Standard|125001|36 Months</v>
      </c>
    </row>
    <row r="2231" spans="1:20" x14ac:dyDescent="0.25">
      <c r="A2231" t="inlineStr">
        <is>
          <t>Acquisition</t>
        </is>
      </c>
      <c r="B2231" t="inlineStr">
        <is>
          <t>Sep26-36M-Acq DY4 Gold Standard</t>
        </is>
      </c>
      <c r="C2231">
        <v>4</v>
      </c>
      <c r="D2231">
        <v>21</v>
      </c>
      <c r="E2231" t="inlineStr">
        <is>
          <t>Evening And Weekend</t>
        </is>
      </c>
      <c r="F2231">
        <v>125001</v>
      </c>
      <c r="G2231">
        <v>150000</v>
      </c>
      <c r="H2231" t="inlineStr">
        <is>
          <t>36 Months</t>
        </is>
      </c>
      <c r="I2231" s="27">
        <v>46286</v>
      </c>
      <c r="J2231" s="27">
        <v>46630</v>
      </c>
      <c r="L2231">
        <v>31.442</v>
      </c>
      <c r="N2231">
        <v>28.322</v>
      </c>
      <c r="O2231">
        <v>200.617</v>
      </c>
      <c r="R2231" t="inlineStr">
        <is>
          <t>Standard</t>
        </is>
      </c>
      <c r="S2231" t="inlineStr">
        <is>
          <t>Standard</t>
        </is>
      </c>
      <c r="T2231" t="str">
        <f>IF($A2231="","",$A2231&amp;"|"&amp;$S2231&amp;"|"&amp;$D2231&amp;"|"&amp;$E2231&amp;"|"&amp;$F2231&amp;"|"&amp;$H2231)</f>
        <v>Acquisition|Standard|21|Evening And Weekend|125001|36 Months</v>
      </c>
    </row>
    <row r="2232" spans="1:20" x14ac:dyDescent="0.25">
      <c r="A2232" t="inlineStr">
        <is>
          <t>Acquisition</t>
        </is>
      </c>
      <c r="B2232" t="inlineStr">
        <is>
          <t>Sep26-36M-Acq DY4 Gold Standard</t>
        </is>
      </c>
      <c r="C2232">
        <v>4</v>
      </c>
      <c r="D2232">
        <v>21</v>
      </c>
      <c r="E2232" t="inlineStr">
        <is>
          <t>Day Night</t>
        </is>
      </c>
      <c r="F2232">
        <v>125001</v>
      </c>
      <c r="G2232">
        <v>150000</v>
      </c>
      <c r="H2232" t="inlineStr">
        <is>
          <t>36 Months</t>
        </is>
      </c>
      <c r="I2232" s="27">
        <v>46286</v>
      </c>
      <c r="J2232" s="27">
        <v>46630</v>
      </c>
      <c r="L2232">
        <v>31.113</v>
      </c>
      <c r="M2232">
        <v>24.945</v>
      </c>
      <c r="O2232">
        <v>200.617</v>
      </c>
      <c r="R2232" t="inlineStr">
        <is>
          <t>Standard</t>
        </is>
      </c>
      <c r="S2232" t="inlineStr">
        <is>
          <t>Standard</t>
        </is>
      </c>
      <c r="T2232" t="str">
        <f>IF($A2232="","",$A2232&amp;"|"&amp;$S2232&amp;"|"&amp;$D2232&amp;"|"&amp;$E2232&amp;"|"&amp;$F2232&amp;"|"&amp;$H2232)</f>
        <v>Acquisition|Standard|21|Day Night|125001|36 Months</v>
      </c>
    </row>
    <row r="2233" spans="1:20" x14ac:dyDescent="0.25">
      <c r="A2233" t="inlineStr">
        <is>
          <t>Acquisition</t>
        </is>
      </c>
      <c r="B2233" t="inlineStr">
        <is>
          <t>Sep26-36M-Acq DY4 Gold Standard</t>
        </is>
      </c>
      <c r="C2233">
        <v>4</v>
      </c>
      <c r="D2233">
        <v>21</v>
      </c>
      <c r="E2233" t="inlineStr">
        <is>
          <t>Evening Weekend And Night</t>
        </is>
      </c>
      <c r="F2233">
        <v>125001</v>
      </c>
      <c r="G2233">
        <v>150000</v>
      </c>
      <c r="H2233" t="inlineStr">
        <is>
          <t>36 Months</t>
        </is>
      </c>
      <c r="I2233" s="27">
        <v>46286</v>
      </c>
      <c r="J2233" s="27">
        <v>46630</v>
      </c>
      <c r="L2233">
        <v>31.442</v>
      </c>
      <c r="M2233">
        <v>25.202</v>
      </c>
      <c r="N2233">
        <v>28.322</v>
      </c>
      <c r="O2233">
        <v>200.617</v>
      </c>
      <c r="R2233" t="inlineStr">
        <is>
          <t>Standard</t>
        </is>
      </c>
      <c r="S2233" t="inlineStr">
        <is>
          <t>Standard</t>
        </is>
      </c>
      <c r="T2233" t="str">
        <f>IF($A2233="","",$A2233&amp;"|"&amp;$S2233&amp;"|"&amp;$D2233&amp;"|"&amp;$E2233&amp;"|"&amp;$F2233&amp;"|"&amp;$H2233)</f>
        <v>Acquisition|Standard|21|Evening Weekend And Night|125001|36 Months</v>
      </c>
    </row>
    <row r="2234" spans="1:20" x14ac:dyDescent="0.25">
      <c r="A2234" t="inlineStr">
        <is>
          <t>Acquisition</t>
        </is>
      </c>
      <c r="B2234" t="inlineStr">
        <is>
          <t>Sep26-36M-Acq DY4 Gold Standard</t>
        </is>
      </c>
      <c r="C2234">
        <v>3</v>
      </c>
      <c r="D2234">
        <v>22</v>
      </c>
      <c r="E2234" t="inlineStr">
        <is>
          <t>Standard</t>
        </is>
      </c>
      <c r="F2234">
        <v>125001</v>
      </c>
      <c r="G2234">
        <v>150000</v>
      </c>
      <c r="H2234" t="inlineStr">
        <is>
          <t>36 Months</t>
        </is>
      </c>
      <c r="I2234" s="27">
        <v>46286</v>
      </c>
      <c r="J2234" s="27">
        <v>46630</v>
      </c>
      <c r="K2234">
        <v>29.881</v>
      </c>
      <c r="O2234">
        <v>200.617</v>
      </c>
      <c r="R2234" t="inlineStr">
        <is>
          <t>Standard</t>
        </is>
      </c>
      <c r="S2234" t="inlineStr">
        <is>
          <t>Standard</t>
        </is>
      </c>
      <c r="T2234" t="str">
        <f>IF($A2234="","",$A2234&amp;"|"&amp;$S2234&amp;"|"&amp;$D2234&amp;"|"&amp;$E2234&amp;"|"&amp;$F2234&amp;"|"&amp;$H2234)</f>
        <v>Acquisition|Standard|22|Standard|125001|36 Months</v>
      </c>
    </row>
    <row r="2235" spans="1:20" x14ac:dyDescent="0.25">
      <c r="A2235" t="inlineStr">
        <is>
          <t>Acquisition</t>
        </is>
      </c>
      <c r="B2235" t="inlineStr">
        <is>
          <t>Sep26-36M-Acq DY4 Gold Standard</t>
        </is>
      </c>
      <c r="C2235">
        <v>4</v>
      </c>
      <c r="D2235">
        <v>22</v>
      </c>
      <c r="E2235" t="inlineStr">
        <is>
          <t>Evening And Weekend</t>
        </is>
      </c>
      <c r="F2235">
        <v>125001</v>
      </c>
      <c r="G2235">
        <v>150000</v>
      </c>
      <c r="H2235" t="inlineStr">
        <is>
          <t>36 Months</t>
        </is>
      </c>
      <c r="I2235" s="27">
        <v>46286</v>
      </c>
      <c r="J2235" s="27">
        <v>46630</v>
      </c>
      <c r="L2235">
        <v>31.442</v>
      </c>
      <c r="N2235">
        <v>28.322</v>
      </c>
      <c r="O2235">
        <v>200.617</v>
      </c>
      <c r="R2235" t="inlineStr">
        <is>
          <t>Standard</t>
        </is>
      </c>
      <c r="S2235" t="inlineStr">
        <is>
          <t>Standard</t>
        </is>
      </c>
      <c r="T2235" t="str">
        <f>IF($A2235="","",$A2235&amp;"|"&amp;$S2235&amp;"|"&amp;$D2235&amp;"|"&amp;$E2235&amp;"|"&amp;$F2235&amp;"|"&amp;$H2235)</f>
        <v>Acquisition|Standard|22|Evening And Weekend|125001|36 Months</v>
      </c>
    </row>
    <row r="2236" spans="1:20" x14ac:dyDescent="0.25">
      <c r="A2236" t="inlineStr">
        <is>
          <t>Acquisition</t>
        </is>
      </c>
      <c r="B2236" t="inlineStr">
        <is>
          <t>Sep26-36M-Acq DY4 Gold Standard</t>
        </is>
      </c>
      <c r="C2236">
        <v>4</v>
      </c>
      <c r="D2236">
        <v>22</v>
      </c>
      <c r="E2236" t="inlineStr">
        <is>
          <t>Day Night</t>
        </is>
      </c>
      <c r="F2236">
        <v>125001</v>
      </c>
      <c r="G2236">
        <v>150000</v>
      </c>
      <c r="H2236" t="inlineStr">
        <is>
          <t>36 Months</t>
        </is>
      </c>
      <c r="I2236" s="27">
        <v>46286</v>
      </c>
      <c r="J2236" s="27">
        <v>46630</v>
      </c>
      <c r="L2236">
        <v>31.113</v>
      </c>
      <c r="M2236">
        <v>24.945</v>
      </c>
      <c r="O2236">
        <v>200.617</v>
      </c>
      <c r="R2236" t="inlineStr">
        <is>
          <t>Standard</t>
        </is>
      </c>
      <c r="S2236" t="inlineStr">
        <is>
          <t>Standard</t>
        </is>
      </c>
      <c r="T2236" t="str">
        <f>IF($A2236="","",$A2236&amp;"|"&amp;$S2236&amp;"|"&amp;$D2236&amp;"|"&amp;$E2236&amp;"|"&amp;$F2236&amp;"|"&amp;$H2236)</f>
        <v>Acquisition|Standard|22|Day Night|125001|36 Months</v>
      </c>
    </row>
    <row r="2237" spans="1:20" x14ac:dyDescent="0.25">
      <c r="A2237" t="inlineStr">
        <is>
          <t>Acquisition</t>
        </is>
      </c>
      <c r="B2237" t="inlineStr">
        <is>
          <t>Sep26-36M-Acq DY4 Gold Standard</t>
        </is>
      </c>
      <c r="C2237">
        <v>4</v>
      </c>
      <c r="D2237">
        <v>22</v>
      </c>
      <c r="E2237" t="inlineStr">
        <is>
          <t>Evening Weekend And Night</t>
        </is>
      </c>
      <c r="F2237">
        <v>125001</v>
      </c>
      <c r="G2237">
        <v>150000</v>
      </c>
      <c r="H2237" t="inlineStr">
        <is>
          <t>36 Months</t>
        </is>
      </c>
      <c r="I2237" s="27">
        <v>46286</v>
      </c>
      <c r="J2237" s="27">
        <v>46630</v>
      </c>
      <c r="L2237">
        <v>31.442</v>
      </c>
      <c r="M2237">
        <v>25.202</v>
      </c>
      <c r="N2237">
        <v>28.322</v>
      </c>
      <c r="O2237">
        <v>200.617</v>
      </c>
      <c r="R2237" t="inlineStr">
        <is>
          <t>Standard</t>
        </is>
      </c>
      <c r="S2237" t="inlineStr">
        <is>
          <t>Standard</t>
        </is>
      </c>
      <c r="T2237" t="str">
        <f>IF($A2237="","",$A2237&amp;"|"&amp;$S2237&amp;"|"&amp;$D2237&amp;"|"&amp;$E2237&amp;"|"&amp;$F2237&amp;"|"&amp;$H2237)</f>
        <v>Acquisition|Standard|22|Evening Weekend And Night|125001|36 Months</v>
      </c>
    </row>
    <row r="2238" spans="1:20" x14ac:dyDescent="0.25">
      <c r="A2238" t="inlineStr">
        <is>
          <t>Acquisition</t>
        </is>
      </c>
      <c r="B2238" t="inlineStr">
        <is>
          <t>Sep26-36M-Acq DY4 Gold Standard</t>
        </is>
      </c>
      <c r="C2238">
        <v>3</v>
      </c>
      <c r="D2238">
        <v>18</v>
      </c>
      <c r="E2238" t="inlineStr">
        <is>
          <t>Standard</t>
        </is>
      </c>
      <c r="F2238">
        <v>125001</v>
      </c>
      <c r="G2238">
        <v>150000</v>
      </c>
      <c r="H2238" t="inlineStr">
        <is>
          <t>36 Months</t>
        </is>
      </c>
      <c r="I2238" s="27">
        <v>46286</v>
      </c>
      <c r="J2238" s="27">
        <v>46630</v>
      </c>
      <c r="K2238">
        <v>29.146</v>
      </c>
      <c r="O2238">
        <v>200.617</v>
      </c>
      <c r="R2238" t="inlineStr">
        <is>
          <t>Standard</t>
        </is>
      </c>
      <c r="S2238" t="inlineStr">
        <is>
          <t>Standard</t>
        </is>
      </c>
      <c r="T2238" t="str">
        <f>IF($A2238="","",$A2238&amp;"|"&amp;$S2238&amp;"|"&amp;$D2238&amp;"|"&amp;$E2238&amp;"|"&amp;$F2238&amp;"|"&amp;$H2238)</f>
        <v>Acquisition|Standard|18|Standard|125001|36 Months</v>
      </c>
    </row>
    <row r="2239" spans="1:20" x14ac:dyDescent="0.25">
      <c r="A2239" t="inlineStr">
        <is>
          <t>Acquisition</t>
        </is>
      </c>
      <c r="B2239" t="inlineStr">
        <is>
          <t>Sep26-36M-Acq DY4 Gold Standard</t>
        </is>
      </c>
      <c r="C2239">
        <v>4</v>
      </c>
      <c r="D2239">
        <v>18</v>
      </c>
      <c r="E2239" t="inlineStr">
        <is>
          <t>Evening And Weekend</t>
        </is>
      </c>
      <c r="F2239">
        <v>125001</v>
      </c>
      <c r="G2239">
        <v>150000</v>
      </c>
      <c r="H2239" t="inlineStr">
        <is>
          <t>36 Months</t>
        </is>
      </c>
      <c r="I2239" s="27">
        <v>46286</v>
      </c>
      <c r="J2239" s="27">
        <v>46630</v>
      </c>
      <c r="L2239">
        <v>30.67</v>
      </c>
      <c r="N2239">
        <v>27.622</v>
      </c>
      <c r="O2239">
        <v>200.617</v>
      </c>
      <c r="R2239" t="inlineStr">
        <is>
          <t>Standard</t>
        </is>
      </c>
      <c r="S2239" t="inlineStr">
        <is>
          <t>Standard</t>
        </is>
      </c>
      <c r="T2239" t="str">
        <f>IF($A2239="","",$A2239&amp;"|"&amp;$S2239&amp;"|"&amp;$D2239&amp;"|"&amp;$E2239&amp;"|"&amp;$F2239&amp;"|"&amp;$H2239)</f>
        <v>Acquisition|Standard|18|Evening And Weekend|125001|36 Months</v>
      </c>
    </row>
    <row r="2240" spans="1:20" x14ac:dyDescent="0.25">
      <c r="A2240" t="inlineStr">
        <is>
          <t>Acquisition</t>
        </is>
      </c>
      <c r="B2240" t="inlineStr">
        <is>
          <t>Sep26-36M-Acq DY4 Gold Standard</t>
        </is>
      </c>
      <c r="C2240">
        <v>4</v>
      </c>
      <c r="D2240">
        <v>18</v>
      </c>
      <c r="E2240" t="inlineStr">
        <is>
          <t>Day Night</t>
        </is>
      </c>
      <c r="F2240">
        <v>125001</v>
      </c>
      <c r="G2240">
        <v>150000</v>
      </c>
      <c r="H2240" t="inlineStr">
        <is>
          <t>36 Months</t>
        </is>
      </c>
      <c r="I2240" s="27">
        <v>46286</v>
      </c>
      <c r="J2240" s="27">
        <v>46630</v>
      </c>
      <c r="L2240">
        <v>30.351</v>
      </c>
      <c r="M2240">
        <v>24.326</v>
      </c>
      <c r="O2240">
        <v>200.617</v>
      </c>
      <c r="R2240" t="inlineStr">
        <is>
          <t>Standard</t>
        </is>
      </c>
      <c r="S2240" t="inlineStr">
        <is>
          <t>Standard</t>
        </is>
      </c>
      <c r="T2240" t="str">
        <f>IF($A2240="","",$A2240&amp;"|"&amp;$S2240&amp;"|"&amp;$D2240&amp;"|"&amp;$E2240&amp;"|"&amp;$F2240&amp;"|"&amp;$H2240)</f>
        <v>Acquisition|Standard|18|Day Night|125001|36 Months</v>
      </c>
    </row>
    <row r="2241" spans="1:20" x14ac:dyDescent="0.25">
      <c r="A2241" t="inlineStr">
        <is>
          <t>Acquisition</t>
        </is>
      </c>
      <c r="B2241" t="inlineStr">
        <is>
          <t>Sep26-36M-Acq DY4 Gold Standard</t>
        </is>
      </c>
      <c r="C2241">
        <v>4</v>
      </c>
      <c r="D2241">
        <v>18</v>
      </c>
      <c r="E2241" t="inlineStr">
        <is>
          <t>Evening Weekend And Night</t>
        </is>
      </c>
      <c r="F2241">
        <v>125001</v>
      </c>
      <c r="G2241">
        <v>150000</v>
      </c>
      <c r="H2241" t="inlineStr">
        <is>
          <t>36 Months</t>
        </is>
      </c>
      <c r="I2241" s="27">
        <v>46286</v>
      </c>
      <c r="J2241" s="27">
        <v>46630</v>
      </c>
      <c r="L2241">
        <v>30.67</v>
      </c>
      <c r="M2241">
        <v>24.585</v>
      </c>
      <c r="N2241">
        <v>27.622</v>
      </c>
      <c r="O2241">
        <v>200.617</v>
      </c>
      <c r="R2241" t="inlineStr">
        <is>
          <t>Standard</t>
        </is>
      </c>
      <c r="S2241" t="inlineStr">
        <is>
          <t>Standard</t>
        </is>
      </c>
      <c r="T2241" t="str">
        <f>IF($A2241="","",$A2241&amp;"|"&amp;$S2241&amp;"|"&amp;$D2241&amp;"|"&amp;$E2241&amp;"|"&amp;$F2241&amp;"|"&amp;$H2241)</f>
        <v>Acquisition|Standard|18|Evening Weekend And Night|125001|36 Months</v>
      </c>
    </row>
    <row r="2242" spans="1:20" x14ac:dyDescent="0.25">
      <c r="A2242" t="inlineStr">
        <is>
          <t>Acquisition</t>
        </is>
      </c>
      <c r="B2242" t="inlineStr">
        <is>
          <t>Sep26-3M-Acq DY4 Gold Standard</t>
        </is>
      </c>
      <c r="C2242">
        <v>3</v>
      </c>
      <c r="D2242">
        <v>14</v>
      </c>
      <c r="E2242" t="inlineStr">
        <is>
          <t>Standard</t>
        </is>
      </c>
      <c r="F2242">
        <v>150001</v>
      </c>
      <c r="G2242">
        <v>200000</v>
      </c>
      <c r="H2242" t="inlineStr">
        <is>
          <t>3 Months</t>
        </is>
      </c>
      <c r="I2242" s="27">
        <v>46286</v>
      </c>
      <c r="J2242" s="27">
        <v>46630</v>
      </c>
      <c r="K2242">
        <v>29.051</v>
      </c>
      <c r="O2242">
        <v>237.603</v>
      </c>
      <c r="R2242" t="inlineStr">
        <is>
          <t>Standard</t>
        </is>
      </c>
      <c r="S2242" t="inlineStr">
        <is>
          <t>Standard</t>
        </is>
      </c>
      <c r="T2242" t="str">
        <f>IF($A2242="","",$A2242&amp;"|"&amp;$S2242&amp;"|"&amp;$D2242&amp;"|"&amp;$E2242&amp;"|"&amp;$F2242&amp;"|"&amp;$H2242)</f>
        <v>Acquisition|Standard|14|Standard|150001|3 Months</v>
      </c>
    </row>
    <row r="2243" spans="1:20" x14ac:dyDescent="0.25">
      <c r="A2243" t="inlineStr">
        <is>
          <t>Acquisition</t>
        </is>
      </c>
      <c r="B2243" t="inlineStr">
        <is>
          <t>Sep26-3M-Acq DY4 Gold Standard</t>
        </is>
      </c>
      <c r="C2243">
        <v>4</v>
      </c>
      <c r="D2243">
        <v>14</v>
      </c>
      <c r="E2243" t="inlineStr">
        <is>
          <t>Evening And Weekend</t>
        </is>
      </c>
      <c r="F2243">
        <v>150001</v>
      </c>
      <c r="G2243">
        <v>200000</v>
      </c>
      <c r="H2243" t="inlineStr">
        <is>
          <t>3 Months</t>
        </is>
      </c>
      <c r="I2243" s="27">
        <v>46286</v>
      </c>
      <c r="J2243" s="27">
        <v>46630</v>
      </c>
      <c r="L2243">
        <v>30.569</v>
      </c>
      <c r="N2243">
        <v>27.54</v>
      </c>
      <c r="O2243">
        <v>237.603</v>
      </c>
      <c r="R2243" t="inlineStr">
        <is>
          <t>Standard</t>
        </is>
      </c>
      <c r="S2243" t="inlineStr">
        <is>
          <t>Standard</t>
        </is>
      </c>
      <c r="T2243" t="str">
        <f>IF($A2243="","",$A2243&amp;"|"&amp;$S2243&amp;"|"&amp;$D2243&amp;"|"&amp;$E2243&amp;"|"&amp;$F2243&amp;"|"&amp;$H2243)</f>
        <v>Acquisition|Standard|14|Evening And Weekend|150001|3 Months</v>
      </c>
    </row>
    <row r="2244" spans="1:20" x14ac:dyDescent="0.25">
      <c r="A2244" t="inlineStr">
        <is>
          <t>Acquisition</t>
        </is>
      </c>
      <c r="B2244" t="inlineStr">
        <is>
          <t>Sep26-3M-Acq DY4 Gold Standard</t>
        </is>
      </c>
      <c r="C2244">
        <v>4</v>
      </c>
      <c r="D2244">
        <v>14</v>
      </c>
      <c r="E2244" t="inlineStr">
        <is>
          <t>Day Night</t>
        </is>
      </c>
      <c r="F2244">
        <v>150001</v>
      </c>
      <c r="G2244">
        <v>200000</v>
      </c>
      <c r="H2244" t="inlineStr">
        <is>
          <t>3 Months</t>
        </is>
      </c>
      <c r="I2244" s="27">
        <v>46286</v>
      </c>
      <c r="J2244" s="27">
        <v>46630</v>
      </c>
      <c r="L2244">
        <v>30.248</v>
      </c>
      <c r="M2244">
        <v>24.245</v>
      </c>
      <c r="O2244">
        <v>237.603</v>
      </c>
      <c r="R2244" t="inlineStr">
        <is>
          <t>Standard</t>
        </is>
      </c>
      <c r="S2244" t="inlineStr">
        <is>
          <t>Standard</t>
        </is>
      </c>
      <c r="T2244" t="str">
        <f>IF($A2244="","",$A2244&amp;"|"&amp;$S2244&amp;"|"&amp;$D2244&amp;"|"&amp;$E2244&amp;"|"&amp;$F2244&amp;"|"&amp;$H2244)</f>
        <v>Acquisition|Standard|14|Day Night|150001|3 Months</v>
      </c>
    </row>
    <row r="2245" spans="1:20" x14ac:dyDescent="0.25">
      <c r="A2245" t="inlineStr">
        <is>
          <t>Acquisition</t>
        </is>
      </c>
      <c r="B2245" t="inlineStr">
        <is>
          <t>Sep26-3M-Acq DY4 Gold Standard</t>
        </is>
      </c>
      <c r="C2245">
        <v>4</v>
      </c>
      <c r="D2245">
        <v>14</v>
      </c>
      <c r="E2245" t="inlineStr">
        <is>
          <t>Evening Weekend And Night</t>
        </is>
      </c>
      <c r="F2245">
        <v>150001</v>
      </c>
      <c r="G2245">
        <v>200000</v>
      </c>
      <c r="H2245" t="inlineStr">
        <is>
          <t>3 Months</t>
        </is>
      </c>
      <c r="I2245" s="27">
        <v>46286</v>
      </c>
      <c r="J2245" s="27">
        <v>46630</v>
      </c>
      <c r="L2245">
        <v>30.569</v>
      </c>
      <c r="M2245">
        <v>24.502</v>
      </c>
      <c r="N2245">
        <v>27.54</v>
      </c>
      <c r="O2245">
        <v>237.603</v>
      </c>
      <c r="R2245" t="inlineStr">
        <is>
          <t>Standard</t>
        </is>
      </c>
      <c r="S2245" t="inlineStr">
        <is>
          <t>Standard</t>
        </is>
      </c>
      <c r="T2245" t="str">
        <f>IF($A2245="","",$A2245&amp;"|"&amp;$S2245&amp;"|"&amp;$D2245&amp;"|"&amp;$E2245&amp;"|"&amp;$F2245&amp;"|"&amp;$H2245)</f>
        <v>Acquisition|Standard|14|Evening Weekend And Night|150001|3 Months</v>
      </c>
    </row>
    <row r="2246" spans="1:20" x14ac:dyDescent="0.25">
      <c r="A2246" t="inlineStr">
        <is>
          <t>Acquisition</t>
        </is>
      </c>
      <c r="B2246" t="inlineStr">
        <is>
          <t>Sep26-3M-Acq DY4 Gold Standard</t>
        </is>
      </c>
      <c r="C2246">
        <v>3</v>
      </c>
      <c r="D2246">
        <v>10</v>
      </c>
      <c r="E2246" t="inlineStr">
        <is>
          <t>Standard</t>
        </is>
      </c>
      <c r="F2246">
        <v>150001</v>
      </c>
      <c r="G2246">
        <v>200000</v>
      </c>
      <c r="H2246" t="inlineStr">
        <is>
          <t>3 Months</t>
        </is>
      </c>
      <c r="I2246" s="27">
        <v>46286</v>
      </c>
      <c r="J2246" s="27">
        <v>46630</v>
      </c>
      <c r="K2246">
        <v>29.248</v>
      </c>
      <c r="O2246">
        <v>237.603</v>
      </c>
      <c r="R2246" t="inlineStr">
        <is>
          <t>Standard</t>
        </is>
      </c>
      <c r="S2246" t="inlineStr">
        <is>
          <t>Standard</t>
        </is>
      </c>
      <c r="T2246" t="str">
        <f>IF($A2246="","",$A2246&amp;"|"&amp;$S2246&amp;"|"&amp;$D2246&amp;"|"&amp;$E2246&amp;"|"&amp;$F2246&amp;"|"&amp;$H2246)</f>
        <v>Acquisition|Standard|10|Standard|150001|3 Months</v>
      </c>
    </row>
    <row r="2247" spans="1:20" x14ac:dyDescent="0.25">
      <c r="A2247" t="inlineStr">
        <is>
          <t>Acquisition</t>
        </is>
      </c>
      <c r="B2247" t="inlineStr">
        <is>
          <t>Sep26-3M-Acq DY4 Gold Standard</t>
        </is>
      </c>
      <c r="C2247">
        <v>4</v>
      </c>
      <c r="D2247">
        <v>10</v>
      </c>
      <c r="E2247" t="inlineStr">
        <is>
          <t>Evening And Weekend</t>
        </is>
      </c>
      <c r="F2247">
        <v>150001</v>
      </c>
      <c r="G2247">
        <v>200000</v>
      </c>
      <c r="H2247" t="inlineStr">
        <is>
          <t>3 Months</t>
        </is>
      </c>
      <c r="I2247" s="27">
        <v>46286</v>
      </c>
      <c r="J2247" s="27">
        <v>46630</v>
      </c>
      <c r="L2247">
        <v>30.774</v>
      </c>
      <c r="N2247">
        <v>27.725</v>
      </c>
      <c r="O2247">
        <v>237.603</v>
      </c>
      <c r="R2247" t="inlineStr">
        <is>
          <t>Standard</t>
        </is>
      </c>
      <c r="S2247" t="inlineStr">
        <is>
          <t>Standard</t>
        </is>
      </c>
      <c r="T2247" t="str">
        <f>IF($A2247="","",$A2247&amp;"|"&amp;$S2247&amp;"|"&amp;$D2247&amp;"|"&amp;$E2247&amp;"|"&amp;$F2247&amp;"|"&amp;$H2247)</f>
        <v>Acquisition|Standard|10|Evening And Weekend|150001|3 Months</v>
      </c>
    </row>
    <row r="2248" spans="1:20" x14ac:dyDescent="0.25">
      <c r="A2248" t="inlineStr">
        <is>
          <t>Acquisition</t>
        </is>
      </c>
      <c r="B2248" t="inlineStr">
        <is>
          <t>Sep26-3M-Acq DY4 Gold Standard</t>
        </is>
      </c>
      <c r="C2248">
        <v>4</v>
      </c>
      <c r="D2248">
        <v>10</v>
      </c>
      <c r="E2248" t="inlineStr">
        <is>
          <t>Day Night</t>
        </is>
      </c>
      <c r="F2248">
        <v>150001</v>
      </c>
      <c r="G2248">
        <v>200000</v>
      </c>
      <c r="H2248" t="inlineStr">
        <is>
          <t>3 Months</t>
        </is>
      </c>
      <c r="I2248" s="27">
        <v>46286</v>
      </c>
      <c r="J2248" s="27">
        <v>46630</v>
      </c>
      <c r="L2248">
        <v>30.455</v>
      </c>
      <c r="M2248">
        <v>24.409</v>
      </c>
      <c r="O2248">
        <v>237.603</v>
      </c>
      <c r="R2248" t="inlineStr">
        <is>
          <t>Standard</t>
        </is>
      </c>
      <c r="S2248" t="inlineStr">
        <is>
          <t>Standard</t>
        </is>
      </c>
      <c r="T2248" t="str">
        <f>IF($A2248="","",$A2248&amp;"|"&amp;$S2248&amp;"|"&amp;$D2248&amp;"|"&amp;$E2248&amp;"|"&amp;$F2248&amp;"|"&amp;$H2248)</f>
        <v>Acquisition|Standard|10|Day Night|150001|3 Months</v>
      </c>
    </row>
    <row r="2249" spans="1:20" x14ac:dyDescent="0.25">
      <c r="A2249" t="inlineStr">
        <is>
          <t>Acquisition</t>
        </is>
      </c>
      <c r="B2249" t="inlineStr">
        <is>
          <t>Sep26-3M-Acq DY4 Gold Standard</t>
        </is>
      </c>
      <c r="C2249">
        <v>4</v>
      </c>
      <c r="D2249">
        <v>10</v>
      </c>
      <c r="E2249" t="inlineStr">
        <is>
          <t>Evening Weekend And Night</t>
        </is>
      </c>
      <c r="F2249">
        <v>150001</v>
      </c>
      <c r="G2249">
        <v>200000</v>
      </c>
      <c r="H2249" t="inlineStr">
        <is>
          <t>3 Months</t>
        </is>
      </c>
      <c r="I2249" s="27">
        <v>46286</v>
      </c>
      <c r="J2249" s="27">
        <v>46630</v>
      </c>
      <c r="L2249">
        <v>30.774</v>
      </c>
      <c r="M2249">
        <v>24.665</v>
      </c>
      <c r="N2249">
        <v>27.725</v>
      </c>
      <c r="O2249">
        <v>237.603</v>
      </c>
      <c r="R2249" t="inlineStr">
        <is>
          <t>Standard</t>
        </is>
      </c>
      <c r="S2249" t="inlineStr">
        <is>
          <t>Standard</t>
        </is>
      </c>
      <c r="T2249" t="str">
        <f>IF($A2249="","",$A2249&amp;"|"&amp;$S2249&amp;"|"&amp;$D2249&amp;"|"&amp;$E2249&amp;"|"&amp;$F2249&amp;"|"&amp;$H2249)</f>
        <v>Acquisition|Standard|10|Evening Weekend And Night|150001|3 Months</v>
      </c>
    </row>
    <row r="2250" spans="1:20" x14ac:dyDescent="0.25">
      <c r="A2250" t="inlineStr">
        <is>
          <t>Acquisition</t>
        </is>
      </c>
      <c r="B2250" t="inlineStr">
        <is>
          <t>Sep26-3M-Acq DY4 Gold Standard</t>
        </is>
      </c>
      <c r="C2250">
        <v>3</v>
      </c>
      <c r="D2250">
        <v>23</v>
      </c>
      <c r="E2250" t="inlineStr">
        <is>
          <t>Standard</t>
        </is>
      </c>
      <c r="F2250">
        <v>150001</v>
      </c>
      <c r="G2250">
        <v>200000</v>
      </c>
      <c r="H2250" t="inlineStr">
        <is>
          <t>3 Months</t>
        </is>
      </c>
      <c r="I2250" s="27">
        <v>46286</v>
      </c>
      <c r="J2250" s="27">
        <v>46630</v>
      </c>
      <c r="K2250">
        <v>28.711</v>
      </c>
      <c r="O2250">
        <v>237.603</v>
      </c>
      <c r="R2250" t="inlineStr">
        <is>
          <t>Standard</t>
        </is>
      </c>
      <c r="S2250" t="inlineStr">
        <is>
          <t>Standard</t>
        </is>
      </c>
      <c r="T2250" t="str">
        <f>IF($A2250="","",$A2250&amp;"|"&amp;$S2250&amp;"|"&amp;$D2250&amp;"|"&amp;$E2250&amp;"|"&amp;$F2250&amp;"|"&amp;$H2250)</f>
        <v>Acquisition|Standard|23|Standard|150001|3 Months</v>
      </c>
    </row>
    <row r="2251" spans="1:20" x14ac:dyDescent="0.25">
      <c r="A2251" t="inlineStr">
        <is>
          <t>Acquisition</t>
        </is>
      </c>
      <c r="B2251" t="inlineStr">
        <is>
          <t>Sep26-3M-Acq DY4 Gold Standard</t>
        </is>
      </c>
      <c r="C2251">
        <v>4</v>
      </c>
      <c r="D2251">
        <v>23</v>
      </c>
      <c r="E2251" t="inlineStr">
        <is>
          <t>Evening And Weekend</t>
        </is>
      </c>
      <c r="F2251">
        <v>150001</v>
      </c>
      <c r="G2251">
        <v>200000</v>
      </c>
      <c r="H2251" t="inlineStr">
        <is>
          <t>3 Months</t>
        </is>
      </c>
      <c r="I2251" s="27">
        <v>46286</v>
      </c>
      <c r="J2251" s="27">
        <v>46630</v>
      </c>
      <c r="L2251">
        <v>30.208</v>
      </c>
      <c r="N2251">
        <v>27.21</v>
      </c>
      <c r="O2251">
        <v>237.603</v>
      </c>
      <c r="R2251" t="inlineStr">
        <is>
          <t>Standard</t>
        </is>
      </c>
      <c r="S2251" t="inlineStr">
        <is>
          <t>Standard</t>
        </is>
      </c>
      <c r="T2251" t="str">
        <f>IF($A2251="","",$A2251&amp;"|"&amp;$S2251&amp;"|"&amp;$D2251&amp;"|"&amp;$E2251&amp;"|"&amp;$F2251&amp;"|"&amp;$H2251)</f>
        <v>Acquisition|Standard|23|Evening And Weekend|150001|3 Months</v>
      </c>
    </row>
    <row r="2252" spans="1:20" x14ac:dyDescent="0.25">
      <c r="A2252" t="inlineStr">
        <is>
          <t>Acquisition</t>
        </is>
      </c>
      <c r="B2252" t="inlineStr">
        <is>
          <t>Sep26-3M-Acq DY4 Gold Standard</t>
        </is>
      </c>
      <c r="C2252">
        <v>4</v>
      </c>
      <c r="D2252">
        <v>23</v>
      </c>
      <c r="E2252" t="inlineStr">
        <is>
          <t>Day Night</t>
        </is>
      </c>
      <c r="F2252">
        <v>150001</v>
      </c>
      <c r="G2252">
        <v>200000</v>
      </c>
      <c r="H2252" t="inlineStr">
        <is>
          <t>3 Months</t>
        </is>
      </c>
      <c r="I2252" s="27">
        <v>46286</v>
      </c>
      <c r="J2252" s="27">
        <v>46630</v>
      </c>
      <c r="L2252">
        <v>29.898</v>
      </c>
      <c r="M2252">
        <v>23.967</v>
      </c>
      <c r="O2252">
        <v>237.603</v>
      </c>
      <c r="R2252" t="inlineStr">
        <is>
          <t>Standard</t>
        </is>
      </c>
      <c r="S2252" t="inlineStr">
        <is>
          <t>Standard</t>
        </is>
      </c>
      <c r="T2252" t="str">
        <f>IF($A2252="","",$A2252&amp;"|"&amp;$S2252&amp;"|"&amp;$D2252&amp;"|"&amp;$E2252&amp;"|"&amp;$F2252&amp;"|"&amp;$H2252)</f>
        <v>Acquisition|Standard|23|Day Night|150001|3 Months</v>
      </c>
    </row>
    <row r="2253" spans="1:20" x14ac:dyDescent="0.25">
      <c r="A2253" t="inlineStr">
        <is>
          <t>Acquisition</t>
        </is>
      </c>
      <c r="B2253" t="inlineStr">
        <is>
          <t>Sep26-3M-Acq DY4 Gold Standard</t>
        </is>
      </c>
      <c r="C2253">
        <v>4</v>
      </c>
      <c r="D2253">
        <v>23</v>
      </c>
      <c r="E2253" t="inlineStr">
        <is>
          <t>Evening Weekend And Night</t>
        </is>
      </c>
      <c r="F2253">
        <v>150001</v>
      </c>
      <c r="G2253">
        <v>200000</v>
      </c>
      <c r="H2253" t="inlineStr">
        <is>
          <t>3 Months</t>
        </is>
      </c>
      <c r="I2253" s="27">
        <v>46286</v>
      </c>
      <c r="J2253" s="27">
        <v>46630</v>
      </c>
      <c r="L2253">
        <v>30.208</v>
      </c>
      <c r="M2253">
        <v>24.213</v>
      </c>
      <c r="N2253">
        <v>27.21</v>
      </c>
      <c r="O2253">
        <v>237.603</v>
      </c>
      <c r="R2253" t="inlineStr">
        <is>
          <t>Standard</t>
        </is>
      </c>
      <c r="S2253" t="inlineStr">
        <is>
          <t>Standard</t>
        </is>
      </c>
      <c r="T2253" t="str">
        <f>IF($A2253="","",$A2253&amp;"|"&amp;$S2253&amp;"|"&amp;$D2253&amp;"|"&amp;$E2253&amp;"|"&amp;$F2253&amp;"|"&amp;$H2253)</f>
        <v>Acquisition|Standard|23|Evening Weekend And Night|150001|3 Months</v>
      </c>
    </row>
    <row r="2254" spans="1:20" x14ac:dyDescent="0.25">
      <c r="A2254" t="inlineStr">
        <is>
          <t>Acquisition</t>
        </is>
      </c>
      <c r="B2254" t="inlineStr">
        <is>
          <t>Sep26-3M-Acq DY4 Gold Standard</t>
        </is>
      </c>
      <c r="C2254">
        <v>3</v>
      </c>
      <c r="D2254">
        <v>20</v>
      </c>
      <c r="E2254" t="inlineStr">
        <is>
          <t>Standard</t>
        </is>
      </c>
      <c r="F2254">
        <v>150001</v>
      </c>
      <c r="G2254">
        <v>200000</v>
      </c>
      <c r="H2254" t="inlineStr">
        <is>
          <t>3 Months</t>
        </is>
      </c>
      <c r="I2254" s="27">
        <v>46286</v>
      </c>
      <c r="J2254" s="27">
        <v>46630</v>
      </c>
      <c r="K2254">
        <v>29.304</v>
      </c>
      <c r="O2254">
        <v>237.603</v>
      </c>
      <c r="R2254" t="inlineStr">
        <is>
          <t>Standard</t>
        </is>
      </c>
      <c r="S2254" t="inlineStr">
        <is>
          <t>Standard</t>
        </is>
      </c>
      <c r="T2254" t="str">
        <f>IF($A2254="","",$A2254&amp;"|"&amp;$S2254&amp;"|"&amp;$D2254&amp;"|"&amp;$E2254&amp;"|"&amp;$F2254&amp;"|"&amp;$H2254)</f>
        <v>Acquisition|Standard|20|Standard|150001|3 Months</v>
      </c>
    </row>
    <row r="2255" spans="1:20" x14ac:dyDescent="0.25">
      <c r="A2255" t="inlineStr">
        <is>
          <t>Acquisition</t>
        </is>
      </c>
      <c r="B2255" t="inlineStr">
        <is>
          <t>Sep26-3M-Acq DY4 Gold Standard</t>
        </is>
      </c>
      <c r="C2255">
        <v>4</v>
      </c>
      <c r="D2255">
        <v>20</v>
      </c>
      <c r="E2255" t="inlineStr">
        <is>
          <t>Evening And Weekend</t>
        </is>
      </c>
      <c r="F2255">
        <v>150001</v>
      </c>
      <c r="G2255">
        <v>200000</v>
      </c>
      <c r="H2255" t="inlineStr">
        <is>
          <t>3 Months</t>
        </is>
      </c>
      <c r="I2255" s="27">
        <v>46286</v>
      </c>
      <c r="J2255" s="27">
        <v>46630</v>
      </c>
      <c r="L2255">
        <v>30.835</v>
      </c>
      <c r="N2255">
        <v>27.777</v>
      </c>
      <c r="O2255">
        <v>237.603</v>
      </c>
      <c r="R2255" t="inlineStr">
        <is>
          <t>Standard</t>
        </is>
      </c>
      <c r="S2255" t="inlineStr">
        <is>
          <t>Standard</t>
        </is>
      </c>
      <c r="T2255" t="str">
        <f>IF($A2255="","",$A2255&amp;"|"&amp;$S2255&amp;"|"&amp;$D2255&amp;"|"&amp;$E2255&amp;"|"&amp;$F2255&amp;"|"&amp;$H2255)</f>
        <v>Acquisition|Standard|20|Evening And Weekend|150001|3 Months</v>
      </c>
    </row>
    <row r="2256" spans="1:20" x14ac:dyDescent="0.25">
      <c r="A2256" t="inlineStr">
        <is>
          <t>Acquisition</t>
        </is>
      </c>
      <c r="B2256" t="inlineStr">
        <is>
          <t>Sep26-3M-Acq DY4 Gold Standard</t>
        </is>
      </c>
      <c r="C2256">
        <v>4</v>
      </c>
      <c r="D2256">
        <v>20</v>
      </c>
      <c r="E2256" t="inlineStr">
        <is>
          <t>Day Night</t>
        </is>
      </c>
      <c r="F2256">
        <v>150001</v>
      </c>
      <c r="G2256">
        <v>200000</v>
      </c>
      <c r="H2256" t="inlineStr">
        <is>
          <t>3 Months</t>
        </is>
      </c>
      <c r="I2256" s="27">
        <v>46286</v>
      </c>
      <c r="J2256" s="27">
        <v>46630</v>
      </c>
      <c r="L2256">
        <v>30.516</v>
      </c>
      <c r="M2256">
        <v>24.46</v>
      </c>
      <c r="O2256">
        <v>237.603</v>
      </c>
      <c r="R2256" t="inlineStr">
        <is>
          <t>Standard</t>
        </is>
      </c>
      <c r="S2256" t="inlineStr">
        <is>
          <t>Standard</t>
        </is>
      </c>
      <c r="T2256" t="str">
        <f>IF($A2256="","",$A2256&amp;"|"&amp;$S2256&amp;"|"&amp;$D2256&amp;"|"&amp;$E2256&amp;"|"&amp;$F2256&amp;"|"&amp;$H2256)</f>
        <v>Acquisition|Standard|20|Day Night|150001|3 Months</v>
      </c>
    </row>
    <row r="2257" spans="1:20" x14ac:dyDescent="0.25">
      <c r="A2257" t="inlineStr">
        <is>
          <t>Acquisition</t>
        </is>
      </c>
      <c r="B2257" t="inlineStr">
        <is>
          <t>Sep26-3M-Acq DY4 Gold Standard</t>
        </is>
      </c>
      <c r="C2257">
        <v>4</v>
      </c>
      <c r="D2257">
        <v>20</v>
      </c>
      <c r="E2257" t="inlineStr">
        <is>
          <t>Evening Weekend And Night</t>
        </is>
      </c>
      <c r="F2257">
        <v>150001</v>
      </c>
      <c r="G2257">
        <v>200000</v>
      </c>
      <c r="H2257" t="inlineStr">
        <is>
          <t>3 Months</t>
        </is>
      </c>
      <c r="I2257" s="27">
        <v>46286</v>
      </c>
      <c r="J2257" s="27">
        <v>46630</v>
      </c>
      <c r="L2257">
        <v>30.835</v>
      </c>
      <c r="M2257">
        <v>24.718</v>
      </c>
      <c r="N2257">
        <v>27.777</v>
      </c>
      <c r="O2257">
        <v>237.603</v>
      </c>
      <c r="R2257" t="inlineStr">
        <is>
          <t>Standard</t>
        </is>
      </c>
      <c r="S2257" t="inlineStr">
        <is>
          <t>Standard</t>
        </is>
      </c>
      <c r="T2257" t="str">
        <f>IF($A2257="","",$A2257&amp;"|"&amp;$S2257&amp;"|"&amp;$D2257&amp;"|"&amp;$E2257&amp;"|"&amp;$F2257&amp;"|"&amp;$H2257)</f>
        <v>Acquisition|Standard|20|Evening Weekend And Night|150001|3 Months</v>
      </c>
    </row>
    <row r="2258" spans="1:20" x14ac:dyDescent="0.25">
      <c r="A2258" t="inlineStr">
        <is>
          <t>Acquisition</t>
        </is>
      </c>
      <c r="B2258" t="inlineStr">
        <is>
          <t>Sep26-3M-Acq DY4 Gold Standard</t>
        </is>
      </c>
      <c r="C2258">
        <v>3</v>
      </c>
      <c r="D2258">
        <v>17</v>
      </c>
      <c r="E2258" t="inlineStr">
        <is>
          <t>Standard</t>
        </is>
      </c>
      <c r="F2258">
        <v>150001</v>
      </c>
      <c r="G2258">
        <v>200000</v>
      </c>
      <c r="H2258" t="inlineStr">
        <is>
          <t>3 Months</t>
        </is>
      </c>
      <c r="I2258" s="27">
        <v>46286</v>
      </c>
      <c r="J2258" s="27">
        <v>46630</v>
      </c>
      <c r="K2258">
        <v>28.571</v>
      </c>
      <c r="O2258">
        <v>237.603</v>
      </c>
      <c r="R2258" t="inlineStr">
        <is>
          <t>Standard</t>
        </is>
      </c>
      <c r="S2258" t="inlineStr">
        <is>
          <t>Standard</t>
        </is>
      </c>
      <c r="T2258" t="str">
        <f>IF($A2258="","",$A2258&amp;"|"&amp;$S2258&amp;"|"&amp;$D2258&amp;"|"&amp;$E2258&amp;"|"&amp;$F2258&amp;"|"&amp;$H2258)</f>
        <v>Acquisition|Standard|17|Standard|150001|3 Months</v>
      </c>
    </row>
    <row r="2259" spans="1:20" x14ac:dyDescent="0.25">
      <c r="A2259" t="inlineStr">
        <is>
          <t>Acquisition</t>
        </is>
      </c>
      <c r="B2259" t="inlineStr">
        <is>
          <t>Sep26-3M-Acq DY4 Gold Standard</t>
        </is>
      </c>
      <c r="C2259">
        <v>4</v>
      </c>
      <c r="D2259">
        <v>17</v>
      </c>
      <c r="E2259" t="inlineStr">
        <is>
          <t>Evening And Weekend</t>
        </is>
      </c>
      <c r="F2259">
        <v>150001</v>
      </c>
      <c r="G2259">
        <v>200000</v>
      </c>
      <c r="H2259" t="inlineStr">
        <is>
          <t>3 Months</t>
        </is>
      </c>
      <c r="I2259" s="27">
        <v>46286</v>
      </c>
      <c r="J2259" s="27">
        <v>46630</v>
      </c>
      <c r="L2259">
        <v>30.063</v>
      </c>
      <c r="N2259">
        <v>27.075</v>
      </c>
      <c r="O2259">
        <v>237.603</v>
      </c>
      <c r="R2259" t="inlineStr">
        <is>
          <t>Standard</t>
        </is>
      </c>
      <c r="S2259" t="inlineStr">
        <is>
          <t>Standard</t>
        </is>
      </c>
      <c r="T2259" t="str">
        <f>IF($A2259="","",$A2259&amp;"|"&amp;$S2259&amp;"|"&amp;$D2259&amp;"|"&amp;$E2259&amp;"|"&amp;$F2259&amp;"|"&amp;$H2259)</f>
        <v>Acquisition|Standard|17|Evening And Weekend|150001|3 Months</v>
      </c>
    </row>
    <row r="2260" spans="1:20" x14ac:dyDescent="0.25">
      <c r="A2260" t="inlineStr">
        <is>
          <t>Acquisition</t>
        </is>
      </c>
      <c r="B2260" t="inlineStr">
        <is>
          <t>Sep26-3M-Acq DY4 Gold Standard</t>
        </is>
      </c>
      <c r="C2260">
        <v>4</v>
      </c>
      <c r="D2260">
        <v>17</v>
      </c>
      <c r="E2260" t="inlineStr">
        <is>
          <t>Day Night</t>
        </is>
      </c>
      <c r="F2260">
        <v>150001</v>
      </c>
      <c r="G2260">
        <v>200000</v>
      </c>
      <c r="H2260" t="inlineStr">
        <is>
          <t>3 Months</t>
        </is>
      </c>
      <c r="I2260" s="27">
        <v>46286</v>
      </c>
      <c r="J2260" s="27">
        <v>46630</v>
      </c>
      <c r="L2260">
        <v>29.754</v>
      </c>
      <c r="M2260">
        <v>23.853</v>
      </c>
      <c r="O2260">
        <v>237.603</v>
      </c>
      <c r="R2260" t="inlineStr">
        <is>
          <t>Standard</t>
        </is>
      </c>
      <c r="S2260" t="inlineStr">
        <is>
          <t>Standard</t>
        </is>
      </c>
      <c r="T2260" t="str">
        <f>IF($A2260="","",$A2260&amp;"|"&amp;$S2260&amp;"|"&amp;$D2260&amp;"|"&amp;$E2260&amp;"|"&amp;$F2260&amp;"|"&amp;$H2260)</f>
        <v>Acquisition|Standard|17|Day Night|150001|3 Months</v>
      </c>
    </row>
    <row r="2261" spans="1:20" x14ac:dyDescent="0.25">
      <c r="A2261" t="inlineStr">
        <is>
          <t>Acquisition</t>
        </is>
      </c>
      <c r="B2261" t="inlineStr">
        <is>
          <t>Sep26-3M-Acq DY4 Gold Standard</t>
        </is>
      </c>
      <c r="C2261">
        <v>4</v>
      </c>
      <c r="D2261">
        <v>17</v>
      </c>
      <c r="E2261" t="inlineStr">
        <is>
          <t>Evening Weekend And Night</t>
        </is>
      </c>
      <c r="F2261">
        <v>150001</v>
      </c>
      <c r="G2261">
        <v>200000</v>
      </c>
      <c r="H2261" t="inlineStr">
        <is>
          <t>3 Months</t>
        </is>
      </c>
      <c r="I2261" s="27">
        <v>46286</v>
      </c>
      <c r="J2261" s="27">
        <v>46630</v>
      </c>
      <c r="L2261">
        <v>30.063</v>
      </c>
      <c r="M2261">
        <v>24.1</v>
      </c>
      <c r="N2261">
        <v>27.075</v>
      </c>
      <c r="O2261">
        <v>237.603</v>
      </c>
      <c r="R2261" t="inlineStr">
        <is>
          <t>Standard</t>
        </is>
      </c>
      <c r="S2261" t="inlineStr">
        <is>
          <t>Standard</t>
        </is>
      </c>
      <c r="T2261" t="str">
        <f>IF($A2261="","",$A2261&amp;"|"&amp;$S2261&amp;"|"&amp;$D2261&amp;"|"&amp;$E2261&amp;"|"&amp;$F2261&amp;"|"&amp;$H2261)</f>
        <v>Acquisition|Standard|17|Evening Weekend And Night|150001|3 Months</v>
      </c>
    </row>
    <row r="2262" spans="1:20" x14ac:dyDescent="0.25">
      <c r="A2262" t="inlineStr">
        <is>
          <t>Acquisition</t>
        </is>
      </c>
      <c r="B2262" t="inlineStr">
        <is>
          <t>Sep26-3M-Acq DY4 Gold Standard</t>
        </is>
      </c>
      <c r="C2262">
        <v>3</v>
      </c>
      <c r="D2262">
        <v>12</v>
      </c>
      <c r="E2262" t="inlineStr">
        <is>
          <t>Standard</t>
        </is>
      </c>
      <c r="F2262">
        <v>150001</v>
      </c>
      <c r="G2262">
        <v>200000</v>
      </c>
      <c r="H2262" t="inlineStr">
        <is>
          <t>3 Months</t>
        </is>
      </c>
      <c r="I2262" s="27">
        <v>46286</v>
      </c>
      <c r="J2262" s="27">
        <v>46630</v>
      </c>
      <c r="K2262">
        <v>28.803</v>
      </c>
      <c r="O2262">
        <v>237.603</v>
      </c>
      <c r="R2262" t="inlineStr">
        <is>
          <t>Standard</t>
        </is>
      </c>
      <c r="S2262" t="inlineStr">
        <is>
          <t>Standard</t>
        </is>
      </c>
      <c r="T2262" t="str">
        <f>IF($A2262="","",$A2262&amp;"|"&amp;$S2262&amp;"|"&amp;$D2262&amp;"|"&amp;$E2262&amp;"|"&amp;$F2262&amp;"|"&amp;$H2262)</f>
        <v>Acquisition|Standard|12|Standard|150001|3 Months</v>
      </c>
    </row>
    <row r="2263" spans="1:20" x14ac:dyDescent="0.25">
      <c r="A2263" t="inlineStr">
        <is>
          <t>Acquisition</t>
        </is>
      </c>
      <c r="B2263" t="inlineStr">
        <is>
          <t>Sep26-3M-Acq DY4 Gold Standard</t>
        </is>
      </c>
      <c r="C2263">
        <v>4</v>
      </c>
      <c r="D2263">
        <v>12</v>
      </c>
      <c r="E2263" t="inlineStr">
        <is>
          <t>Evening And Weekend</t>
        </is>
      </c>
      <c r="F2263">
        <v>150001</v>
      </c>
      <c r="G2263">
        <v>200000</v>
      </c>
      <c r="H2263" t="inlineStr">
        <is>
          <t>3 Months</t>
        </is>
      </c>
      <c r="I2263" s="27">
        <v>46286</v>
      </c>
      <c r="J2263" s="27">
        <v>46630</v>
      </c>
      <c r="L2263">
        <v>30.309</v>
      </c>
      <c r="N2263">
        <v>27.303</v>
      </c>
      <c r="O2263">
        <v>237.603</v>
      </c>
      <c r="R2263" t="inlineStr">
        <is>
          <t>Standard</t>
        </is>
      </c>
      <c r="S2263" t="inlineStr">
        <is>
          <t>Standard</t>
        </is>
      </c>
      <c r="T2263" t="str">
        <f>IF($A2263="","",$A2263&amp;"|"&amp;$S2263&amp;"|"&amp;$D2263&amp;"|"&amp;$E2263&amp;"|"&amp;$F2263&amp;"|"&amp;$H2263)</f>
        <v>Acquisition|Standard|12|Evening And Weekend|150001|3 Months</v>
      </c>
    </row>
    <row r="2264" spans="1:20" x14ac:dyDescent="0.25">
      <c r="A2264" t="inlineStr">
        <is>
          <t>Acquisition</t>
        </is>
      </c>
      <c r="B2264" t="inlineStr">
        <is>
          <t>Sep26-3M-Acq DY4 Gold Standard</t>
        </is>
      </c>
      <c r="C2264">
        <v>4</v>
      </c>
      <c r="D2264">
        <v>12</v>
      </c>
      <c r="E2264" t="inlineStr">
        <is>
          <t>Day Night</t>
        </is>
      </c>
      <c r="F2264">
        <v>150001</v>
      </c>
      <c r="G2264">
        <v>200000</v>
      </c>
      <c r="H2264" t="inlineStr">
        <is>
          <t>3 Months</t>
        </is>
      </c>
      <c r="I2264" s="27">
        <v>46286</v>
      </c>
      <c r="J2264" s="27">
        <v>46630</v>
      </c>
      <c r="L2264">
        <v>29.99</v>
      </c>
      <c r="M2264">
        <v>24.039</v>
      </c>
      <c r="O2264">
        <v>237.603</v>
      </c>
      <c r="R2264" t="inlineStr">
        <is>
          <t>Standard</t>
        </is>
      </c>
      <c r="S2264" t="inlineStr">
        <is>
          <t>Standard</t>
        </is>
      </c>
      <c r="T2264" t="str">
        <f>IF($A2264="","",$A2264&amp;"|"&amp;$S2264&amp;"|"&amp;$D2264&amp;"|"&amp;$E2264&amp;"|"&amp;$F2264&amp;"|"&amp;$H2264)</f>
        <v>Acquisition|Standard|12|Day Night|150001|3 Months</v>
      </c>
    </row>
    <row r="2265" spans="1:20" x14ac:dyDescent="0.25">
      <c r="A2265" t="inlineStr">
        <is>
          <t>Acquisition</t>
        </is>
      </c>
      <c r="B2265" t="inlineStr">
        <is>
          <t>Sep26-3M-Acq DY4 Gold Standard</t>
        </is>
      </c>
      <c r="C2265">
        <v>4</v>
      </c>
      <c r="D2265">
        <v>12</v>
      </c>
      <c r="E2265" t="inlineStr">
        <is>
          <t>Evening Weekend And Night</t>
        </is>
      </c>
      <c r="F2265">
        <v>150001</v>
      </c>
      <c r="G2265">
        <v>200000</v>
      </c>
      <c r="H2265" t="inlineStr">
        <is>
          <t>3 Months</t>
        </is>
      </c>
      <c r="I2265" s="27">
        <v>46286</v>
      </c>
      <c r="J2265" s="27">
        <v>46630</v>
      </c>
      <c r="L2265">
        <v>30.309</v>
      </c>
      <c r="M2265">
        <v>24.295</v>
      </c>
      <c r="N2265">
        <v>27.303</v>
      </c>
      <c r="O2265">
        <v>237.603</v>
      </c>
      <c r="R2265" t="inlineStr">
        <is>
          <t>Standard</t>
        </is>
      </c>
      <c r="S2265" t="inlineStr">
        <is>
          <t>Standard</t>
        </is>
      </c>
      <c r="T2265" t="str">
        <f>IF($A2265="","",$A2265&amp;"|"&amp;$S2265&amp;"|"&amp;$D2265&amp;"|"&amp;$E2265&amp;"|"&amp;$F2265&amp;"|"&amp;$H2265)</f>
        <v>Acquisition|Standard|12|Evening Weekend And Night|150001|3 Months</v>
      </c>
    </row>
    <row r="2266" spans="1:20" x14ac:dyDescent="0.25">
      <c r="A2266" t="inlineStr">
        <is>
          <t>Acquisition</t>
        </is>
      </c>
      <c r="B2266" t="inlineStr">
        <is>
          <t>Sep26-3M-Acq DY4 Gold Standard</t>
        </is>
      </c>
      <c r="C2266">
        <v>3</v>
      </c>
      <c r="D2266">
        <v>11</v>
      </c>
      <c r="E2266" t="inlineStr">
        <is>
          <t>Standard</t>
        </is>
      </c>
      <c r="F2266">
        <v>150001</v>
      </c>
      <c r="G2266">
        <v>200000</v>
      </c>
      <c r="H2266" t="inlineStr">
        <is>
          <t>3 Months</t>
        </is>
      </c>
      <c r="I2266" s="27">
        <v>46286</v>
      </c>
      <c r="J2266" s="27">
        <v>46630</v>
      </c>
      <c r="K2266">
        <v>28.981</v>
      </c>
      <c r="O2266">
        <v>237.603</v>
      </c>
      <c r="R2266" t="inlineStr">
        <is>
          <t>Standard</t>
        </is>
      </c>
      <c r="S2266" t="inlineStr">
        <is>
          <t>Standard</t>
        </is>
      </c>
      <c r="T2266" t="str">
        <f>IF($A2266="","",$A2266&amp;"|"&amp;$S2266&amp;"|"&amp;$D2266&amp;"|"&amp;$E2266&amp;"|"&amp;$F2266&amp;"|"&amp;$H2266)</f>
        <v>Acquisition|Standard|11|Standard|150001|3 Months</v>
      </c>
    </row>
    <row r="2267" spans="1:20" x14ac:dyDescent="0.25">
      <c r="A2267" t="inlineStr">
        <is>
          <t>Acquisition</t>
        </is>
      </c>
      <c r="B2267" t="inlineStr">
        <is>
          <t>Sep26-3M-Acq DY4 Gold Standard</t>
        </is>
      </c>
      <c r="C2267">
        <v>4</v>
      </c>
      <c r="D2267">
        <v>11</v>
      </c>
      <c r="E2267" t="inlineStr">
        <is>
          <t>Evening And Weekend</t>
        </is>
      </c>
      <c r="F2267">
        <v>150001</v>
      </c>
      <c r="G2267">
        <v>200000</v>
      </c>
      <c r="H2267" t="inlineStr">
        <is>
          <t>3 Months</t>
        </is>
      </c>
      <c r="I2267" s="27">
        <v>46286</v>
      </c>
      <c r="J2267" s="27">
        <v>46630</v>
      </c>
      <c r="L2267">
        <v>30.496</v>
      </c>
      <c r="N2267">
        <v>27.467</v>
      </c>
      <c r="O2267">
        <v>237.603</v>
      </c>
      <c r="R2267" t="inlineStr">
        <is>
          <t>Standard</t>
        </is>
      </c>
      <c r="S2267" t="inlineStr">
        <is>
          <t>Standard</t>
        </is>
      </c>
      <c r="T2267" t="str">
        <f>IF($A2267="","",$A2267&amp;"|"&amp;$S2267&amp;"|"&amp;$D2267&amp;"|"&amp;$E2267&amp;"|"&amp;$F2267&amp;"|"&amp;$H2267)</f>
        <v>Acquisition|Standard|11|Evening And Weekend|150001|3 Months</v>
      </c>
    </row>
    <row r="2268" spans="1:20" x14ac:dyDescent="0.25">
      <c r="A2268" t="inlineStr">
        <is>
          <t>Acquisition</t>
        </is>
      </c>
      <c r="B2268" t="inlineStr">
        <is>
          <t>Sep26-3M-Acq DY4 Gold Standard</t>
        </is>
      </c>
      <c r="C2268">
        <v>4</v>
      </c>
      <c r="D2268">
        <v>11</v>
      </c>
      <c r="E2268" t="inlineStr">
        <is>
          <t>Day Night</t>
        </is>
      </c>
      <c r="F2268">
        <v>150001</v>
      </c>
      <c r="G2268">
        <v>200000</v>
      </c>
      <c r="H2268" t="inlineStr">
        <is>
          <t>3 Months</t>
        </is>
      </c>
      <c r="I2268" s="27">
        <v>46286</v>
      </c>
      <c r="J2268" s="27">
        <v>46630</v>
      </c>
      <c r="L2268">
        <v>30.177</v>
      </c>
      <c r="M2268">
        <v>24.193</v>
      </c>
      <c r="O2268">
        <v>237.603</v>
      </c>
      <c r="R2268" t="inlineStr">
        <is>
          <t>Standard</t>
        </is>
      </c>
      <c r="S2268" t="inlineStr">
        <is>
          <t>Standard</t>
        </is>
      </c>
      <c r="T2268" t="str">
        <f>IF($A2268="","",$A2268&amp;"|"&amp;$S2268&amp;"|"&amp;$D2268&amp;"|"&amp;$E2268&amp;"|"&amp;$F2268&amp;"|"&amp;$H2268)</f>
        <v>Acquisition|Standard|11|Day Night|150001|3 Months</v>
      </c>
    </row>
    <row r="2269" spans="1:20" x14ac:dyDescent="0.25">
      <c r="A2269" t="inlineStr">
        <is>
          <t>Acquisition</t>
        </is>
      </c>
      <c r="B2269" t="inlineStr">
        <is>
          <t>Sep26-3M-Acq DY4 Gold Standard</t>
        </is>
      </c>
      <c r="C2269">
        <v>4</v>
      </c>
      <c r="D2269">
        <v>11</v>
      </c>
      <c r="E2269" t="inlineStr">
        <is>
          <t>Evening Weekend And Night</t>
        </is>
      </c>
      <c r="F2269">
        <v>150001</v>
      </c>
      <c r="G2269">
        <v>200000</v>
      </c>
      <c r="H2269" t="inlineStr">
        <is>
          <t>3 Months</t>
        </is>
      </c>
      <c r="I2269" s="27">
        <v>46286</v>
      </c>
      <c r="J2269" s="27">
        <v>46630</v>
      </c>
      <c r="L2269">
        <v>30.496</v>
      </c>
      <c r="M2269">
        <v>24.44</v>
      </c>
      <c r="N2269">
        <v>27.467</v>
      </c>
      <c r="O2269">
        <v>237.603</v>
      </c>
      <c r="R2269" t="inlineStr">
        <is>
          <t>Standard</t>
        </is>
      </c>
      <c r="S2269" t="inlineStr">
        <is>
          <t>Standard</t>
        </is>
      </c>
      <c r="T2269" t="str">
        <f>IF($A2269="","",$A2269&amp;"|"&amp;$S2269&amp;"|"&amp;$D2269&amp;"|"&amp;$E2269&amp;"|"&amp;$F2269&amp;"|"&amp;$H2269)</f>
        <v>Acquisition|Standard|11|Evening Weekend And Night|150001|3 Months</v>
      </c>
    </row>
    <row r="2270" spans="1:20" x14ac:dyDescent="0.25">
      <c r="A2270" t="inlineStr">
        <is>
          <t>Acquisition</t>
        </is>
      </c>
      <c r="B2270" t="inlineStr">
        <is>
          <t>Sep26-3M-Acq DY4 Gold Standard</t>
        </is>
      </c>
      <c r="C2270">
        <v>3</v>
      </c>
      <c r="D2270">
        <v>15</v>
      </c>
      <c r="E2270" t="inlineStr">
        <is>
          <t>Standard</t>
        </is>
      </c>
      <c r="F2270">
        <v>150001</v>
      </c>
      <c r="G2270">
        <v>200000</v>
      </c>
      <c r="H2270" t="inlineStr">
        <is>
          <t>3 Months</t>
        </is>
      </c>
      <c r="I2270" s="27">
        <v>46286</v>
      </c>
      <c r="J2270" s="27">
        <v>46630</v>
      </c>
      <c r="K2270">
        <v>28.669</v>
      </c>
      <c r="O2270">
        <v>237.603</v>
      </c>
      <c r="R2270" t="inlineStr">
        <is>
          <t>Standard</t>
        </is>
      </c>
      <c r="S2270" t="inlineStr">
        <is>
          <t>Standard</t>
        </is>
      </c>
      <c r="T2270" t="str">
        <f>IF($A2270="","",$A2270&amp;"|"&amp;$S2270&amp;"|"&amp;$D2270&amp;"|"&amp;$E2270&amp;"|"&amp;$F2270&amp;"|"&amp;$H2270)</f>
        <v>Acquisition|Standard|15|Standard|150001|3 Months</v>
      </c>
    </row>
    <row r="2271" spans="1:20" x14ac:dyDescent="0.25">
      <c r="A2271" t="inlineStr">
        <is>
          <t>Acquisition</t>
        </is>
      </c>
      <c r="B2271" t="inlineStr">
        <is>
          <t>Sep26-3M-Acq DY4 Gold Standard</t>
        </is>
      </c>
      <c r="C2271">
        <v>4</v>
      </c>
      <c r="D2271">
        <v>15</v>
      </c>
      <c r="E2271" t="inlineStr">
        <is>
          <t>Evening And Weekend</t>
        </is>
      </c>
      <c r="F2271">
        <v>150001</v>
      </c>
      <c r="G2271">
        <v>200000</v>
      </c>
      <c r="H2271" t="inlineStr">
        <is>
          <t>3 Months</t>
        </is>
      </c>
      <c r="I2271" s="27">
        <v>46286</v>
      </c>
      <c r="J2271" s="27">
        <v>46630</v>
      </c>
      <c r="L2271">
        <v>30.165</v>
      </c>
      <c r="N2271">
        <v>27.17</v>
      </c>
      <c r="O2271">
        <v>237.603</v>
      </c>
      <c r="R2271" t="inlineStr">
        <is>
          <t>Standard</t>
        </is>
      </c>
      <c r="S2271" t="inlineStr">
        <is>
          <t>Standard</t>
        </is>
      </c>
      <c r="T2271" t="str">
        <f>IF($A2271="","",$A2271&amp;"|"&amp;$S2271&amp;"|"&amp;$D2271&amp;"|"&amp;$E2271&amp;"|"&amp;$F2271&amp;"|"&amp;$H2271)</f>
        <v>Acquisition|Standard|15|Evening And Weekend|150001|3 Months</v>
      </c>
    </row>
    <row r="2272" spans="1:20" x14ac:dyDescent="0.25">
      <c r="A2272" t="inlineStr">
        <is>
          <t>Acquisition</t>
        </is>
      </c>
      <c r="B2272" t="inlineStr">
        <is>
          <t>Sep26-3M-Acq DY4 Gold Standard</t>
        </is>
      </c>
      <c r="C2272">
        <v>4</v>
      </c>
      <c r="D2272">
        <v>15</v>
      </c>
      <c r="E2272" t="inlineStr">
        <is>
          <t>Day Night</t>
        </is>
      </c>
      <c r="F2272">
        <v>150001</v>
      </c>
      <c r="G2272">
        <v>200000</v>
      </c>
      <c r="H2272" t="inlineStr">
        <is>
          <t>3 Months</t>
        </is>
      </c>
      <c r="I2272" s="27">
        <v>46286</v>
      </c>
      <c r="J2272" s="27">
        <v>46630</v>
      </c>
      <c r="L2272">
        <v>29.856</v>
      </c>
      <c r="M2272">
        <v>23.925</v>
      </c>
      <c r="O2272">
        <v>237.603</v>
      </c>
      <c r="R2272" t="inlineStr">
        <is>
          <t>Standard</t>
        </is>
      </c>
      <c r="S2272" t="inlineStr">
        <is>
          <t>Standard</t>
        </is>
      </c>
      <c r="T2272" t="str">
        <f>IF($A2272="","",$A2272&amp;"|"&amp;$S2272&amp;"|"&amp;$D2272&amp;"|"&amp;$E2272&amp;"|"&amp;$F2272&amp;"|"&amp;$H2272)</f>
        <v>Acquisition|Standard|15|Day Night|150001|3 Months</v>
      </c>
    </row>
    <row r="2273" spans="1:20" x14ac:dyDescent="0.25">
      <c r="A2273" t="inlineStr">
        <is>
          <t>Acquisition</t>
        </is>
      </c>
      <c r="B2273" t="inlineStr">
        <is>
          <t>Sep26-3M-Acq DY4 Gold Standard</t>
        </is>
      </c>
      <c r="C2273">
        <v>4</v>
      </c>
      <c r="D2273">
        <v>15</v>
      </c>
      <c r="E2273" t="inlineStr">
        <is>
          <t>Evening Weekend And Night</t>
        </is>
      </c>
      <c r="F2273">
        <v>150001</v>
      </c>
      <c r="G2273">
        <v>200000</v>
      </c>
      <c r="H2273" t="inlineStr">
        <is>
          <t>3 Months</t>
        </is>
      </c>
      <c r="I2273" s="27">
        <v>46286</v>
      </c>
      <c r="J2273" s="27">
        <v>46630</v>
      </c>
      <c r="L2273">
        <v>30.165</v>
      </c>
      <c r="M2273">
        <v>24.183</v>
      </c>
      <c r="N2273">
        <v>27.17</v>
      </c>
      <c r="O2273">
        <v>237.603</v>
      </c>
      <c r="R2273" t="inlineStr">
        <is>
          <t>Standard</t>
        </is>
      </c>
      <c r="S2273" t="inlineStr">
        <is>
          <t>Standard</t>
        </is>
      </c>
      <c r="T2273" t="str">
        <f>IF($A2273="","",$A2273&amp;"|"&amp;$S2273&amp;"|"&amp;$D2273&amp;"|"&amp;$E2273&amp;"|"&amp;$F2273&amp;"|"&amp;$H2273)</f>
        <v>Acquisition|Standard|15|Evening Weekend And Night|150001|3 Months</v>
      </c>
    </row>
    <row r="2274" spans="1:20" x14ac:dyDescent="0.25">
      <c r="A2274" t="inlineStr">
        <is>
          <t>Acquisition</t>
        </is>
      </c>
      <c r="B2274" t="inlineStr">
        <is>
          <t>Sep26-3M-Acq DY4 Gold Standard</t>
        </is>
      </c>
      <c r="C2274">
        <v>3</v>
      </c>
      <c r="D2274">
        <v>16</v>
      </c>
      <c r="E2274" t="inlineStr">
        <is>
          <t>Standard</t>
        </is>
      </c>
      <c r="F2274">
        <v>150001</v>
      </c>
      <c r="G2274">
        <v>200000</v>
      </c>
      <c r="H2274" t="inlineStr">
        <is>
          <t>3 Months</t>
        </is>
      </c>
      <c r="I2274" s="27">
        <v>46286</v>
      </c>
      <c r="J2274" s="27">
        <v>46630</v>
      </c>
      <c r="K2274">
        <v>28.776</v>
      </c>
      <c r="O2274">
        <v>237.603</v>
      </c>
      <c r="R2274" t="inlineStr">
        <is>
          <t>Standard</t>
        </is>
      </c>
      <c r="S2274" t="inlineStr">
        <is>
          <t>Standard</t>
        </is>
      </c>
      <c r="T2274" t="str">
        <f>IF($A2274="","",$A2274&amp;"|"&amp;$S2274&amp;"|"&amp;$D2274&amp;"|"&amp;$E2274&amp;"|"&amp;$F2274&amp;"|"&amp;$H2274)</f>
        <v>Acquisition|Standard|16|Standard|150001|3 Months</v>
      </c>
    </row>
    <row r="2275" spans="1:20" x14ac:dyDescent="0.25">
      <c r="A2275" t="inlineStr">
        <is>
          <t>Acquisition</t>
        </is>
      </c>
      <c r="B2275" t="inlineStr">
        <is>
          <t>Sep26-3M-Acq DY4 Gold Standard</t>
        </is>
      </c>
      <c r="C2275">
        <v>4</v>
      </c>
      <c r="D2275">
        <v>16</v>
      </c>
      <c r="E2275" t="inlineStr">
        <is>
          <t>Evening And Weekend</t>
        </is>
      </c>
      <c r="F2275">
        <v>150001</v>
      </c>
      <c r="G2275">
        <v>200000</v>
      </c>
      <c r="H2275" t="inlineStr">
        <is>
          <t>3 Months</t>
        </is>
      </c>
      <c r="I2275" s="27">
        <v>46286</v>
      </c>
      <c r="J2275" s="27">
        <v>46630</v>
      </c>
      <c r="L2275">
        <v>30.278</v>
      </c>
      <c r="N2275">
        <v>27.272</v>
      </c>
      <c r="O2275">
        <v>237.603</v>
      </c>
      <c r="R2275" t="inlineStr">
        <is>
          <t>Standard</t>
        </is>
      </c>
      <c r="S2275" t="inlineStr">
        <is>
          <t>Standard</t>
        </is>
      </c>
      <c r="T2275" t="str">
        <f>IF($A2275="","",$A2275&amp;"|"&amp;$S2275&amp;"|"&amp;$D2275&amp;"|"&amp;$E2275&amp;"|"&amp;$F2275&amp;"|"&amp;$H2275)</f>
        <v>Acquisition|Standard|16|Evening And Weekend|150001|3 Months</v>
      </c>
    </row>
    <row r="2276" spans="1:20" x14ac:dyDescent="0.25">
      <c r="A2276" t="inlineStr">
        <is>
          <t>Acquisition</t>
        </is>
      </c>
      <c r="B2276" t="inlineStr">
        <is>
          <t>Sep26-3M-Acq DY4 Gold Standard</t>
        </is>
      </c>
      <c r="C2276">
        <v>4</v>
      </c>
      <c r="D2276">
        <v>16</v>
      </c>
      <c r="E2276" t="inlineStr">
        <is>
          <t>Day Night</t>
        </is>
      </c>
      <c r="F2276">
        <v>150001</v>
      </c>
      <c r="G2276">
        <v>200000</v>
      </c>
      <c r="H2276" t="inlineStr">
        <is>
          <t>3 Months</t>
        </is>
      </c>
      <c r="I2276" s="27">
        <v>46286</v>
      </c>
      <c r="J2276" s="27">
        <v>46630</v>
      </c>
      <c r="L2276">
        <v>29.97</v>
      </c>
      <c r="M2276">
        <v>24.018</v>
      </c>
      <c r="O2276">
        <v>237.603</v>
      </c>
      <c r="R2276" t="inlineStr">
        <is>
          <t>Standard</t>
        </is>
      </c>
      <c r="S2276" t="inlineStr">
        <is>
          <t>Standard</t>
        </is>
      </c>
      <c r="T2276" t="str">
        <f>IF($A2276="","",$A2276&amp;"|"&amp;$S2276&amp;"|"&amp;$D2276&amp;"|"&amp;$E2276&amp;"|"&amp;$F2276&amp;"|"&amp;$H2276)</f>
        <v>Acquisition|Standard|16|Day Night|150001|3 Months</v>
      </c>
    </row>
    <row r="2277" spans="1:20" x14ac:dyDescent="0.25">
      <c r="A2277" t="inlineStr">
        <is>
          <t>Acquisition</t>
        </is>
      </c>
      <c r="B2277" t="inlineStr">
        <is>
          <t>Sep26-3M-Acq DY4 Gold Standard</t>
        </is>
      </c>
      <c r="C2277">
        <v>4</v>
      </c>
      <c r="D2277">
        <v>16</v>
      </c>
      <c r="E2277" t="inlineStr">
        <is>
          <t>Evening Weekend And Night</t>
        </is>
      </c>
      <c r="F2277">
        <v>150001</v>
      </c>
      <c r="G2277">
        <v>200000</v>
      </c>
      <c r="H2277" t="inlineStr">
        <is>
          <t>3 Months</t>
        </is>
      </c>
      <c r="I2277" s="27">
        <v>46286</v>
      </c>
      <c r="J2277" s="27">
        <v>46630</v>
      </c>
      <c r="L2277">
        <v>30.278</v>
      </c>
      <c r="M2277">
        <v>24.276</v>
      </c>
      <c r="N2277">
        <v>27.272</v>
      </c>
      <c r="O2277">
        <v>237.603</v>
      </c>
      <c r="R2277" t="inlineStr">
        <is>
          <t>Standard</t>
        </is>
      </c>
      <c r="S2277" t="inlineStr">
        <is>
          <t>Standard</t>
        </is>
      </c>
      <c r="T2277" t="str">
        <f>IF($A2277="","",$A2277&amp;"|"&amp;$S2277&amp;"|"&amp;$D2277&amp;"|"&amp;$E2277&amp;"|"&amp;$F2277&amp;"|"&amp;$H2277)</f>
        <v>Acquisition|Standard|16|Evening Weekend And Night|150001|3 Months</v>
      </c>
    </row>
    <row r="2278" spans="1:20" x14ac:dyDescent="0.25">
      <c r="A2278" t="inlineStr">
        <is>
          <t>Acquisition</t>
        </is>
      </c>
      <c r="B2278" t="inlineStr">
        <is>
          <t>Sep26-3M-Acq DY4 Gold Standard</t>
        </is>
      </c>
      <c r="C2278">
        <v>3</v>
      </c>
      <c r="D2278">
        <v>13</v>
      </c>
      <c r="E2278" t="inlineStr">
        <is>
          <t>Standard</t>
        </is>
      </c>
      <c r="F2278">
        <v>150001</v>
      </c>
      <c r="G2278">
        <v>200000</v>
      </c>
      <c r="H2278" t="inlineStr">
        <is>
          <t>3 Months</t>
        </is>
      </c>
      <c r="I2278" s="27">
        <v>46286</v>
      </c>
      <c r="J2278" s="27">
        <v>46630</v>
      </c>
      <c r="K2278">
        <v>28.803</v>
      </c>
      <c r="O2278">
        <v>237.603</v>
      </c>
      <c r="R2278" t="inlineStr">
        <is>
          <t>Standard</t>
        </is>
      </c>
      <c r="S2278" t="inlineStr">
        <is>
          <t>Standard</t>
        </is>
      </c>
      <c r="T2278" t="str">
        <f>IF($A2278="","",$A2278&amp;"|"&amp;$S2278&amp;"|"&amp;$D2278&amp;"|"&amp;$E2278&amp;"|"&amp;$F2278&amp;"|"&amp;$H2278)</f>
        <v>Acquisition|Standard|13|Standard|150001|3 Months</v>
      </c>
    </row>
    <row r="2279" spans="1:20" x14ac:dyDescent="0.25">
      <c r="A2279" t="inlineStr">
        <is>
          <t>Acquisition</t>
        </is>
      </c>
      <c r="B2279" t="inlineStr">
        <is>
          <t>Sep26-3M-Acq DY4 Gold Standard</t>
        </is>
      </c>
      <c r="C2279">
        <v>4</v>
      </c>
      <c r="D2279">
        <v>13</v>
      </c>
      <c r="E2279" t="inlineStr">
        <is>
          <t>Evening And Weekend</t>
        </is>
      </c>
      <c r="F2279">
        <v>150001</v>
      </c>
      <c r="G2279">
        <v>200000</v>
      </c>
      <c r="H2279" t="inlineStr">
        <is>
          <t>3 Months</t>
        </is>
      </c>
      <c r="I2279" s="27">
        <v>46286</v>
      </c>
      <c r="J2279" s="27">
        <v>46630</v>
      </c>
      <c r="L2279">
        <v>30.309</v>
      </c>
      <c r="N2279">
        <v>27.303</v>
      </c>
      <c r="O2279">
        <v>237.603</v>
      </c>
      <c r="R2279" t="inlineStr">
        <is>
          <t>Standard</t>
        </is>
      </c>
      <c r="S2279" t="inlineStr">
        <is>
          <t>Standard</t>
        </is>
      </c>
      <c r="T2279" t="str">
        <f>IF($A2279="","",$A2279&amp;"|"&amp;$S2279&amp;"|"&amp;$D2279&amp;"|"&amp;$E2279&amp;"|"&amp;$F2279&amp;"|"&amp;$H2279)</f>
        <v>Acquisition|Standard|13|Evening And Weekend|150001|3 Months</v>
      </c>
    </row>
    <row r="2280" spans="1:20" x14ac:dyDescent="0.25">
      <c r="A2280" t="inlineStr">
        <is>
          <t>Acquisition</t>
        </is>
      </c>
      <c r="B2280" t="inlineStr">
        <is>
          <t>Sep26-3M-Acq DY4 Gold Standard</t>
        </is>
      </c>
      <c r="C2280">
        <v>4</v>
      </c>
      <c r="D2280">
        <v>13</v>
      </c>
      <c r="E2280" t="inlineStr">
        <is>
          <t>Day Night</t>
        </is>
      </c>
      <c r="F2280">
        <v>150001</v>
      </c>
      <c r="G2280">
        <v>200000</v>
      </c>
      <c r="H2280" t="inlineStr">
        <is>
          <t>3 Months</t>
        </is>
      </c>
      <c r="I2280" s="27">
        <v>46286</v>
      </c>
      <c r="J2280" s="27">
        <v>46630</v>
      </c>
      <c r="L2280">
        <v>29.99</v>
      </c>
      <c r="M2280">
        <v>24.039</v>
      </c>
      <c r="O2280">
        <v>237.603</v>
      </c>
      <c r="R2280" t="inlineStr">
        <is>
          <t>Standard</t>
        </is>
      </c>
      <c r="S2280" t="inlineStr">
        <is>
          <t>Standard</t>
        </is>
      </c>
      <c r="T2280" t="str">
        <f>IF($A2280="","",$A2280&amp;"|"&amp;$S2280&amp;"|"&amp;$D2280&amp;"|"&amp;$E2280&amp;"|"&amp;$F2280&amp;"|"&amp;$H2280)</f>
        <v>Acquisition|Standard|13|Day Night|150001|3 Months</v>
      </c>
    </row>
    <row r="2281" spans="1:20" x14ac:dyDescent="0.25">
      <c r="A2281" t="inlineStr">
        <is>
          <t>Acquisition</t>
        </is>
      </c>
      <c r="B2281" t="inlineStr">
        <is>
          <t>Sep26-3M-Acq DY4 Gold Standard</t>
        </is>
      </c>
      <c r="C2281">
        <v>4</v>
      </c>
      <c r="D2281">
        <v>13</v>
      </c>
      <c r="E2281" t="inlineStr">
        <is>
          <t>Evening Weekend And Night</t>
        </is>
      </c>
      <c r="F2281">
        <v>150001</v>
      </c>
      <c r="G2281">
        <v>200000</v>
      </c>
      <c r="H2281" t="inlineStr">
        <is>
          <t>3 Months</t>
        </is>
      </c>
      <c r="I2281" s="27">
        <v>46286</v>
      </c>
      <c r="J2281" s="27">
        <v>46630</v>
      </c>
      <c r="L2281">
        <v>30.309</v>
      </c>
      <c r="M2281">
        <v>24.295</v>
      </c>
      <c r="N2281">
        <v>27.303</v>
      </c>
      <c r="O2281">
        <v>237.603</v>
      </c>
      <c r="R2281" t="inlineStr">
        <is>
          <t>Standard</t>
        </is>
      </c>
      <c r="S2281" t="inlineStr">
        <is>
          <t>Standard</t>
        </is>
      </c>
      <c r="T2281" t="str">
        <f>IF($A2281="","",$A2281&amp;"|"&amp;$S2281&amp;"|"&amp;$D2281&amp;"|"&amp;$E2281&amp;"|"&amp;$F2281&amp;"|"&amp;$H2281)</f>
        <v>Acquisition|Standard|13|Evening Weekend And Night|150001|3 Months</v>
      </c>
    </row>
    <row r="2282" spans="1:20" x14ac:dyDescent="0.25">
      <c r="A2282" t="inlineStr">
        <is>
          <t>Acquisition</t>
        </is>
      </c>
      <c r="B2282" t="inlineStr">
        <is>
          <t>Sep26-3M-Acq DY4 Gold Standard</t>
        </is>
      </c>
      <c r="C2282">
        <v>3</v>
      </c>
      <c r="D2282">
        <v>19</v>
      </c>
      <c r="E2282" t="inlineStr">
        <is>
          <t>Standard</t>
        </is>
      </c>
      <c r="F2282">
        <v>150001</v>
      </c>
      <c r="G2282">
        <v>200000</v>
      </c>
      <c r="H2282" t="inlineStr">
        <is>
          <t>3 Months</t>
        </is>
      </c>
      <c r="I2282" s="27">
        <v>46286</v>
      </c>
      <c r="J2282" s="27">
        <v>46630</v>
      </c>
      <c r="K2282">
        <v>29.377</v>
      </c>
      <c r="O2282">
        <v>237.603</v>
      </c>
      <c r="R2282" t="inlineStr">
        <is>
          <t>Standard</t>
        </is>
      </c>
      <c r="S2282" t="inlineStr">
        <is>
          <t>Standard</t>
        </is>
      </c>
      <c r="T2282" t="str">
        <f>IF($A2282="","",$A2282&amp;"|"&amp;$S2282&amp;"|"&amp;$D2282&amp;"|"&amp;$E2282&amp;"|"&amp;$F2282&amp;"|"&amp;$H2282)</f>
        <v>Acquisition|Standard|19|Standard|150001|3 Months</v>
      </c>
    </row>
    <row r="2283" spans="1:20" x14ac:dyDescent="0.25">
      <c r="A2283" t="inlineStr">
        <is>
          <t>Acquisition</t>
        </is>
      </c>
      <c r="B2283" t="inlineStr">
        <is>
          <t>Sep26-3M-Acq DY4 Gold Standard</t>
        </is>
      </c>
      <c r="C2283">
        <v>4</v>
      </c>
      <c r="D2283">
        <v>19</v>
      </c>
      <c r="E2283" t="inlineStr">
        <is>
          <t>Evening And Weekend</t>
        </is>
      </c>
      <c r="F2283">
        <v>150001</v>
      </c>
      <c r="G2283">
        <v>200000</v>
      </c>
      <c r="H2283" t="inlineStr">
        <is>
          <t>3 Months</t>
        </is>
      </c>
      <c r="I2283" s="27">
        <v>46286</v>
      </c>
      <c r="J2283" s="27">
        <v>46630</v>
      </c>
      <c r="L2283">
        <v>30.908</v>
      </c>
      <c r="N2283">
        <v>27.838</v>
      </c>
      <c r="O2283">
        <v>237.603</v>
      </c>
      <c r="R2283" t="inlineStr">
        <is>
          <t>Standard</t>
        </is>
      </c>
      <c r="S2283" t="inlineStr">
        <is>
          <t>Standard</t>
        </is>
      </c>
      <c r="T2283" t="str">
        <f>IF($A2283="","",$A2283&amp;"|"&amp;$S2283&amp;"|"&amp;$D2283&amp;"|"&amp;$E2283&amp;"|"&amp;$F2283&amp;"|"&amp;$H2283)</f>
        <v>Acquisition|Standard|19|Evening And Weekend|150001|3 Months</v>
      </c>
    </row>
    <row r="2284" spans="1:20" x14ac:dyDescent="0.25">
      <c r="A2284" t="inlineStr">
        <is>
          <t>Acquisition</t>
        </is>
      </c>
      <c r="B2284" t="inlineStr">
        <is>
          <t>Sep26-3M-Acq DY4 Gold Standard</t>
        </is>
      </c>
      <c r="C2284">
        <v>4</v>
      </c>
      <c r="D2284">
        <v>19</v>
      </c>
      <c r="E2284" t="inlineStr">
        <is>
          <t>Day Night</t>
        </is>
      </c>
      <c r="F2284">
        <v>150001</v>
      </c>
      <c r="G2284">
        <v>200000</v>
      </c>
      <c r="H2284" t="inlineStr">
        <is>
          <t>3 Months</t>
        </is>
      </c>
      <c r="I2284" s="27">
        <v>46286</v>
      </c>
      <c r="J2284" s="27">
        <v>46630</v>
      </c>
      <c r="L2284">
        <v>30.588</v>
      </c>
      <c r="M2284">
        <v>24.523</v>
      </c>
      <c r="O2284">
        <v>237.603</v>
      </c>
      <c r="R2284" t="inlineStr">
        <is>
          <t>Standard</t>
        </is>
      </c>
      <c r="S2284" t="inlineStr">
        <is>
          <t>Standard</t>
        </is>
      </c>
      <c r="T2284" t="str">
        <f>IF($A2284="","",$A2284&amp;"|"&amp;$S2284&amp;"|"&amp;$D2284&amp;"|"&amp;$E2284&amp;"|"&amp;$F2284&amp;"|"&amp;$H2284)</f>
        <v>Acquisition|Standard|19|Day Night|150001|3 Months</v>
      </c>
    </row>
    <row r="2285" spans="1:20" x14ac:dyDescent="0.25">
      <c r="A2285" t="inlineStr">
        <is>
          <t>Acquisition</t>
        </is>
      </c>
      <c r="B2285" t="inlineStr">
        <is>
          <t>Sep26-3M-Acq DY4 Gold Standard</t>
        </is>
      </c>
      <c r="C2285">
        <v>4</v>
      </c>
      <c r="D2285">
        <v>19</v>
      </c>
      <c r="E2285" t="inlineStr">
        <is>
          <t>Evening Weekend And Night</t>
        </is>
      </c>
      <c r="F2285">
        <v>150001</v>
      </c>
      <c r="G2285">
        <v>200000</v>
      </c>
      <c r="H2285" t="inlineStr">
        <is>
          <t>3 Months</t>
        </is>
      </c>
      <c r="I2285" s="27">
        <v>46286</v>
      </c>
      <c r="J2285" s="27">
        <v>46630</v>
      </c>
      <c r="L2285">
        <v>30.908</v>
      </c>
      <c r="M2285">
        <v>24.779</v>
      </c>
      <c r="N2285">
        <v>27.838</v>
      </c>
      <c r="O2285">
        <v>237.603</v>
      </c>
      <c r="R2285" t="inlineStr">
        <is>
          <t>Standard</t>
        </is>
      </c>
      <c r="S2285" t="inlineStr">
        <is>
          <t>Standard</t>
        </is>
      </c>
      <c r="T2285" t="str">
        <f>IF($A2285="","",$A2285&amp;"|"&amp;$S2285&amp;"|"&amp;$D2285&amp;"|"&amp;$E2285&amp;"|"&amp;$F2285&amp;"|"&amp;$H2285)</f>
        <v>Acquisition|Standard|19|Evening Weekend And Night|150001|3 Months</v>
      </c>
    </row>
    <row r="2286" spans="1:20" x14ac:dyDescent="0.25">
      <c r="A2286" t="inlineStr">
        <is>
          <t>Acquisition</t>
        </is>
      </c>
      <c r="B2286" t="inlineStr">
        <is>
          <t>Sep26-3M-Acq DY4 Gold Standard</t>
        </is>
      </c>
      <c r="C2286">
        <v>3</v>
      </c>
      <c r="D2286">
        <v>21</v>
      </c>
      <c r="E2286" t="inlineStr">
        <is>
          <t>Standard</t>
        </is>
      </c>
      <c r="F2286">
        <v>150001</v>
      </c>
      <c r="G2286">
        <v>200000</v>
      </c>
      <c r="H2286" t="inlineStr">
        <is>
          <t>3 Months</t>
        </is>
      </c>
      <c r="I2286" s="27">
        <v>46286</v>
      </c>
      <c r="J2286" s="27">
        <v>46630</v>
      </c>
      <c r="K2286">
        <v>29.597</v>
      </c>
      <c r="O2286">
        <v>237.603</v>
      </c>
      <c r="R2286" t="inlineStr">
        <is>
          <t>Standard</t>
        </is>
      </c>
      <c r="S2286" t="inlineStr">
        <is>
          <t>Standard</t>
        </is>
      </c>
      <c r="T2286" t="str">
        <f>IF($A2286="","",$A2286&amp;"|"&amp;$S2286&amp;"|"&amp;$D2286&amp;"|"&amp;$E2286&amp;"|"&amp;$F2286&amp;"|"&amp;$H2286)</f>
        <v>Acquisition|Standard|21|Standard|150001|3 Months</v>
      </c>
    </row>
    <row r="2287" spans="1:20" x14ac:dyDescent="0.25">
      <c r="A2287" t="inlineStr">
        <is>
          <t>Acquisition</t>
        </is>
      </c>
      <c r="B2287" t="inlineStr">
        <is>
          <t>Sep26-3M-Acq DY4 Gold Standard</t>
        </is>
      </c>
      <c r="C2287">
        <v>4</v>
      </c>
      <c r="D2287">
        <v>21</v>
      </c>
      <c r="E2287" t="inlineStr">
        <is>
          <t>Evening And Weekend</t>
        </is>
      </c>
      <c r="F2287">
        <v>150001</v>
      </c>
      <c r="G2287">
        <v>200000</v>
      </c>
      <c r="H2287" t="inlineStr">
        <is>
          <t>3 Months</t>
        </is>
      </c>
      <c r="I2287" s="27">
        <v>46286</v>
      </c>
      <c r="J2287" s="27">
        <v>46630</v>
      </c>
      <c r="L2287">
        <v>31.144</v>
      </c>
      <c r="N2287">
        <v>28.055</v>
      </c>
      <c r="O2287">
        <v>237.603</v>
      </c>
      <c r="R2287" t="inlineStr">
        <is>
          <t>Standard</t>
        </is>
      </c>
      <c r="S2287" t="inlineStr">
        <is>
          <t>Standard</t>
        </is>
      </c>
      <c r="T2287" t="str">
        <f>IF($A2287="","",$A2287&amp;"|"&amp;$S2287&amp;"|"&amp;$D2287&amp;"|"&amp;$E2287&amp;"|"&amp;$F2287&amp;"|"&amp;$H2287)</f>
        <v>Acquisition|Standard|21|Evening And Weekend|150001|3 Months</v>
      </c>
    </row>
    <row r="2288" spans="1:20" x14ac:dyDescent="0.25">
      <c r="A2288" t="inlineStr">
        <is>
          <t>Acquisition</t>
        </is>
      </c>
      <c r="B2288" t="inlineStr">
        <is>
          <t>Sep26-3M-Acq DY4 Gold Standard</t>
        </is>
      </c>
      <c r="C2288">
        <v>4</v>
      </c>
      <c r="D2288">
        <v>21</v>
      </c>
      <c r="E2288" t="inlineStr">
        <is>
          <t>Day Night</t>
        </is>
      </c>
      <c r="F2288">
        <v>150001</v>
      </c>
      <c r="G2288">
        <v>200000</v>
      </c>
      <c r="H2288" t="inlineStr">
        <is>
          <t>3 Months</t>
        </is>
      </c>
      <c r="I2288" s="27">
        <v>46286</v>
      </c>
      <c r="J2288" s="27">
        <v>46630</v>
      </c>
      <c r="L2288">
        <v>30.825</v>
      </c>
      <c r="M2288">
        <v>24.708</v>
      </c>
      <c r="O2288">
        <v>237.603</v>
      </c>
      <c r="R2288" t="inlineStr">
        <is>
          <t>Standard</t>
        </is>
      </c>
      <c r="S2288" t="inlineStr">
        <is>
          <t>Standard</t>
        </is>
      </c>
      <c r="T2288" t="str">
        <f>IF($A2288="","",$A2288&amp;"|"&amp;$S2288&amp;"|"&amp;$D2288&amp;"|"&amp;$E2288&amp;"|"&amp;$F2288&amp;"|"&amp;$H2288)</f>
        <v>Acquisition|Standard|21|Day Night|150001|3 Months</v>
      </c>
    </row>
    <row r="2289" spans="1:20" x14ac:dyDescent="0.25">
      <c r="A2289" t="inlineStr">
        <is>
          <t>Acquisition</t>
        </is>
      </c>
      <c r="B2289" t="inlineStr">
        <is>
          <t>Sep26-3M-Acq DY4 Gold Standard</t>
        </is>
      </c>
      <c r="C2289">
        <v>4</v>
      </c>
      <c r="D2289">
        <v>21</v>
      </c>
      <c r="E2289" t="inlineStr">
        <is>
          <t>Evening Weekend And Night</t>
        </is>
      </c>
      <c r="F2289">
        <v>150001</v>
      </c>
      <c r="G2289">
        <v>200000</v>
      </c>
      <c r="H2289" t="inlineStr">
        <is>
          <t>3 Months</t>
        </is>
      </c>
      <c r="I2289" s="27">
        <v>46286</v>
      </c>
      <c r="J2289" s="27">
        <v>46630</v>
      </c>
      <c r="L2289">
        <v>31.144</v>
      </c>
      <c r="M2289">
        <v>24.966</v>
      </c>
      <c r="N2289">
        <v>28.055</v>
      </c>
      <c r="O2289">
        <v>237.603</v>
      </c>
      <c r="R2289" t="inlineStr">
        <is>
          <t>Standard</t>
        </is>
      </c>
      <c r="S2289" t="inlineStr">
        <is>
          <t>Standard</t>
        </is>
      </c>
      <c r="T2289" t="str">
        <f>IF($A2289="","",$A2289&amp;"|"&amp;$S2289&amp;"|"&amp;$D2289&amp;"|"&amp;$E2289&amp;"|"&amp;$F2289&amp;"|"&amp;$H2289)</f>
        <v>Acquisition|Standard|21|Evening Weekend And Night|150001|3 Months</v>
      </c>
    </row>
    <row r="2290" spans="1:20" x14ac:dyDescent="0.25">
      <c r="A2290" t="inlineStr">
        <is>
          <t>Acquisition</t>
        </is>
      </c>
      <c r="B2290" t="inlineStr">
        <is>
          <t>Sep26-3M-Acq DY4 Gold Standard</t>
        </is>
      </c>
      <c r="C2290">
        <v>3</v>
      </c>
      <c r="D2290">
        <v>22</v>
      </c>
      <c r="E2290" t="inlineStr">
        <is>
          <t>Standard</t>
        </is>
      </c>
      <c r="F2290">
        <v>150001</v>
      </c>
      <c r="G2290">
        <v>200000</v>
      </c>
      <c r="H2290" t="inlineStr">
        <is>
          <t>3 Months</t>
        </is>
      </c>
      <c r="I2290" s="27">
        <v>46286</v>
      </c>
      <c r="J2290" s="27">
        <v>46630</v>
      </c>
      <c r="K2290">
        <v>29.597</v>
      </c>
      <c r="O2290">
        <v>237.603</v>
      </c>
      <c r="R2290" t="inlineStr">
        <is>
          <t>Standard</t>
        </is>
      </c>
      <c r="S2290" t="inlineStr">
        <is>
          <t>Standard</t>
        </is>
      </c>
      <c r="T2290" t="str">
        <f>IF($A2290="","",$A2290&amp;"|"&amp;$S2290&amp;"|"&amp;$D2290&amp;"|"&amp;$E2290&amp;"|"&amp;$F2290&amp;"|"&amp;$H2290)</f>
        <v>Acquisition|Standard|22|Standard|150001|3 Months</v>
      </c>
    </row>
    <row r="2291" spans="1:20" x14ac:dyDescent="0.25">
      <c r="A2291" t="inlineStr">
        <is>
          <t>Acquisition</t>
        </is>
      </c>
      <c r="B2291" t="inlineStr">
        <is>
          <t>Sep26-3M-Acq DY4 Gold Standard</t>
        </is>
      </c>
      <c r="C2291">
        <v>4</v>
      </c>
      <c r="D2291">
        <v>22</v>
      </c>
      <c r="E2291" t="inlineStr">
        <is>
          <t>Evening And Weekend</t>
        </is>
      </c>
      <c r="F2291">
        <v>150001</v>
      </c>
      <c r="G2291">
        <v>200000</v>
      </c>
      <c r="H2291" t="inlineStr">
        <is>
          <t>3 Months</t>
        </is>
      </c>
      <c r="I2291" s="27">
        <v>46286</v>
      </c>
      <c r="J2291" s="27">
        <v>46630</v>
      </c>
      <c r="L2291">
        <v>31.144</v>
      </c>
      <c r="N2291">
        <v>28.055</v>
      </c>
      <c r="O2291">
        <v>237.603</v>
      </c>
      <c r="R2291" t="inlineStr">
        <is>
          <t>Standard</t>
        </is>
      </c>
      <c r="S2291" t="inlineStr">
        <is>
          <t>Standard</t>
        </is>
      </c>
      <c r="T2291" t="str">
        <f>IF($A2291="","",$A2291&amp;"|"&amp;$S2291&amp;"|"&amp;$D2291&amp;"|"&amp;$E2291&amp;"|"&amp;$F2291&amp;"|"&amp;$H2291)</f>
        <v>Acquisition|Standard|22|Evening And Weekend|150001|3 Months</v>
      </c>
    </row>
    <row r="2292" spans="1:20" x14ac:dyDescent="0.25">
      <c r="A2292" t="inlineStr">
        <is>
          <t>Acquisition</t>
        </is>
      </c>
      <c r="B2292" t="inlineStr">
        <is>
          <t>Sep26-3M-Acq DY4 Gold Standard</t>
        </is>
      </c>
      <c r="C2292">
        <v>4</v>
      </c>
      <c r="D2292">
        <v>22</v>
      </c>
      <c r="E2292" t="inlineStr">
        <is>
          <t>Day Night</t>
        </is>
      </c>
      <c r="F2292">
        <v>150001</v>
      </c>
      <c r="G2292">
        <v>200000</v>
      </c>
      <c r="H2292" t="inlineStr">
        <is>
          <t>3 Months</t>
        </is>
      </c>
      <c r="I2292" s="27">
        <v>46286</v>
      </c>
      <c r="J2292" s="27">
        <v>46630</v>
      </c>
      <c r="L2292">
        <v>30.825</v>
      </c>
      <c r="M2292">
        <v>24.708</v>
      </c>
      <c r="O2292">
        <v>237.603</v>
      </c>
      <c r="R2292" t="inlineStr">
        <is>
          <t>Standard</t>
        </is>
      </c>
      <c r="S2292" t="inlineStr">
        <is>
          <t>Standard</t>
        </is>
      </c>
      <c r="T2292" t="str">
        <f>IF($A2292="","",$A2292&amp;"|"&amp;$S2292&amp;"|"&amp;$D2292&amp;"|"&amp;$E2292&amp;"|"&amp;$F2292&amp;"|"&amp;$H2292)</f>
        <v>Acquisition|Standard|22|Day Night|150001|3 Months</v>
      </c>
    </row>
    <row r="2293" spans="1:20" x14ac:dyDescent="0.25">
      <c r="A2293" t="inlineStr">
        <is>
          <t>Acquisition</t>
        </is>
      </c>
      <c r="B2293" t="inlineStr">
        <is>
          <t>Sep26-3M-Acq DY4 Gold Standard</t>
        </is>
      </c>
      <c r="C2293">
        <v>4</v>
      </c>
      <c r="D2293">
        <v>22</v>
      </c>
      <c r="E2293" t="inlineStr">
        <is>
          <t>Evening Weekend And Night</t>
        </is>
      </c>
      <c r="F2293">
        <v>150001</v>
      </c>
      <c r="G2293">
        <v>200000</v>
      </c>
      <c r="H2293" t="inlineStr">
        <is>
          <t>3 Months</t>
        </is>
      </c>
      <c r="I2293" s="27">
        <v>46286</v>
      </c>
      <c r="J2293" s="27">
        <v>46630</v>
      </c>
      <c r="L2293">
        <v>31.144</v>
      </c>
      <c r="M2293">
        <v>24.966</v>
      </c>
      <c r="N2293">
        <v>28.055</v>
      </c>
      <c r="O2293">
        <v>237.603</v>
      </c>
      <c r="R2293" t="inlineStr">
        <is>
          <t>Standard</t>
        </is>
      </c>
      <c r="S2293" t="inlineStr">
        <is>
          <t>Standard</t>
        </is>
      </c>
      <c r="T2293" t="str">
        <f>IF($A2293="","",$A2293&amp;"|"&amp;$S2293&amp;"|"&amp;$D2293&amp;"|"&amp;$E2293&amp;"|"&amp;$F2293&amp;"|"&amp;$H2293)</f>
        <v>Acquisition|Standard|22|Evening Weekend And Night|150001|3 Months</v>
      </c>
    </row>
    <row r="2294" spans="1:20" x14ac:dyDescent="0.25">
      <c r="A2294" t="inlineStr">
        <is>
          <t>Acquisition</t>
        </is>
      </c>
      <c r="B2294" t="inlineStr">
        <is>
          <t>Sep26-3M-Acq DY4 Gold Standard</t>
        </is>
      </c>
      <c r="C2294">
        <v>3</v>
      </c>
      <c r="D2294">
        <v>18</v>
      </c>
      <c r="E2294" t="inlineStr">
        <is>
          <t>Standard</t>
        </is>
      </c>
      <c r="F2294">
        <v>150001</v>
      </c>
      <c r="G2294">
        <v>200000</v>
      </c>
      <c r="H2294" t="inlineStr">
        <is>
          <t>3 Months</t>
        </is>
      </c>
      <c r="I2294" s="27">
        <v>46286</v>
      </c>
      <c r="J2294" s="27">
        <v>46630</v>
      </c>
      <c r="K2294">
        <v>28.869</v>
      </c>
      <c r="O2294">
        <v>237.603</v>
      </c>
      <c r="R2294" t="inlineStr">
        <is>
          <t>Standard</t>
        </is>
      </c>
      <c r="S2294" t="inlineStr">
        <is>
          <t>Standard</t>
        </is>
      </c>
      <c r="T2294" t="str">
        <f>IF($A2294="","",$A2294&amp;"|"&amp;$S2294&amp;"|"&amp;$D2294&amp;"|"&amp;$E2294&amp;"|"&amp;$F2294&amp;"|"&amp;$H2294)</f>
        <v>Acquisition|Standard|18|Standard|150001|3 Months</v>
      </c>
    </row>
    <row r="2295" spans="1:20" x14ac:dyDescent="0.25">
      <c r="A2295" t="inlineStr">
        <is>
          <t>Acquisition</t>
        </is>
      </c>
      <c r="B2295" t="inlineStr">
        <is>
          <t>Sep26-3M-Acq DY4 Gold Standard</t>
        </is>
      </c>
      <c r="C2295">
        <v>4</v>
      </c>
      <c r="D2295">
        <v>18</v>
      </c>
      <c r="E2295" t="inlineStr">
        <is>
          <t>Evening And Weekend</t>
        </is>
      </c>
      <c r="F2295">
        <v>150001</v>
      </c>
      <c r="G2295">
        <v>200000</v>
      </c>
      <c r="H2295" t="inlineStr">
        <is>
          <t>3 Months</t>
        </is>
      </c>
      <c r="I2295" s="27">
        <v>46286</v>
      </c>
      <c r="J2295" s="27">
        <v>46630</v>
      </c>
      <c r="L2295">
        <v>30.372</v>
      </c>
      <c r="N2295">
        <v>27.366</v>
      </c>
      <c r="O2295">
        <v>237.603</v>
      </c>
      <c r="R2295" t="inlineStr">
        <is>
          <t>Standard</t>
        </is>
      </c>
      <c r="S2295" t="inlineStr">
        <is>
          <t>Standard</t>
        </is>
      </c>
      <c r="T2295" t="str">
        <f>IF($A2295="","",$A2295&amp;"|"&amp;$S2295&amp;"|"&amp;$D2295&amp;"|"&amp;$E2295&amp;"|"&amp;$F2295&amp;"|"&amp;$H2295)</f>
        <v>Acquisition|Standard|18|Evening And Weekend|150001|3 Months</v>
      </c>
    </row>
    <row r="2296" spans="1:20" x14ac:dyDescent="0.25">
      <c r="A2296" t="inlineStr">
        <is>
          <t>Acquisition</t>
        </is>
      </c>
      <c r="B2296" t="inlineStr">
        <is>
          <t>Sep26-3M-Acq DY4 Gold Standard</t>
        </is>
      </c>
      <c r="C2296">
        <v>4</v>
      </c>
      <c r="D2296">
        <v>18</v>
      </c>
      <c r="E2296" t="inlineStr">
        <is>
          <t>Day Night</t>
        </is>
      </c>
      <c r="F2296">
        <v>150001</v>
      </c>
      <c r="G2296">
        <v>200000</v>
      </c>
      <c r="H2296" t="inlineStr">
        <is>
          <t>3 Months</t>
        </is>
      </c>
      <c r="I2296" s="27">
        <v>46286</v>
      </c>
      <c r="J2296" s="27">
        <v>46630</v>
      </c>
      <c r="L2296">
        <v>30.063</v>
      </c>
      <c r="M2296">
        <v>24.1</v>
      </c>
      <c r="O2296">
        <v>237.603</v>
      </c>
      <c r="R2296" t="inlineStr">
        <is>
          <t>Standard</t>
        </is>
      </c>
      <c r="S2296" t="inlineStr">
        <is>
          <t>Standard</t>
        </is>
      </c>
      <c r="T2296" t="str">
        <f>IF($A2296="","",$A2296&amp;"|"&amp;$S2296&amp;"|"&amp;$D2296&amp;"|"&amp;$E2296&amp;"|"&amp;$F2296&amp;"|"&amp;$H2296)</f>
        <v>Acquisition|Standard|18|Day Night|150001|3 Months</v>
      </c>
    </row>
    <row r="2297" spans="1:20" x14ac:dyDescent="0.25">
      <c r="A2297" t="inlineStr">
        <is>
          <t>Acquisition</t>
        </is>
      </c>
      <c r="B2297" t="inlineStr">
        <is>
          <t>Sep26-3M-Acq DY4 Gold Standard</t>
        </is>
      </c>
      <c r="C2297">
        <v>4</v>
      </c>
      <c r="D2297">
        <v>18</v>
      </c>
      <c r="E2297" t="inlineStr">
        <is>
          <t>Evening Weekend And Night</t>
        </is>
      </c>
      <c r="F2297">
        <v>150001</v>
      </c>
      <c r="G2297">
        <v>200000</v>
      </c>
      <c r="H2297" t="inlineStr">
        <is>
          <t>3 Months</t>
        </is>
      </c>
      <c r="I2297" s="27">
        <v>46286</v>
      </c>
      <c r="J2297" s="27">
        <v>46630</v>
      </c>
      <c r="L2297">
        <v>30.372</v>
      </c>
      <c r="M2297">
        <v>24.347</v>
      </c>
      <c r="N2297">
        <v>27.366</v>
      </c>
      <c r="O2297">
        <v>237.603</v>
      </c>
      <c r="R2297" t="inlineStr">
        <is>
          <t>Standard</t>
        </is>
      </c>
      <c r="S2297" t="inlineStr">
        <is>
          <t>Standard</t>
        </is>
      </c>
      <c r="T2297" t="str">
        <f>IF($A2297="","",$A2297&amp;"|"&amp;$S2297&amp;"|"&amp;$D2297&amp;"|"&amp;$E2297&amp;"|"&amp;$F2297&amp;"|"&amp;$H2297)</f>
        <v>Acquisition|Standard|18|Evening Weekend And Night|150001|3 Months</v>
      </c>
    </row>
    <row r="2298" spans="1:20" x14ac:dyDescent="0.25">
      <c r="A2298" t="inlineStr">
        <is>
          <t>Acquisition</t>
        </is>
      </c>
      <c r="B2298" t="inlineStr">
        <is>
          <t>Sep26-6M-Acq DY4 Gold Standard</t>
        </is>
      </c>
      <c r="C2298">
        <v>3</v>
      </c>
      <c r="D2298">
        <v>14</v>
      </c>
      <c r="E2298" t="inlineStr">
        <is>
          <t>Standard</t>
        </is>
      </c>
      <c r="F2298">
        <v>150001</v>
      </c>
      <c r="G2298">
        <v>200000</v>
      </c>
      <c r="H2298" t="inlineStr">
        <is>
          <t>6 Months</t>
        </is>
      </c>
      <c r="I2298" s="27">
        <v>46286</v>
      </c>
      <c r="J2298" s="27">
        <v>46630</v>
      </c>
      <c r="K2298">
        <v>28.916</v>
      </c>
      <c r="O2298">
        <v>237.603</v>
      </c>
      <c r="R2298" t="inlineStr">
        <is>
          <t>Standard</t>
        </is>
      </c>
      <c r="S2298" t="inlineStr">
        <is>
          <t>Standard</t>
        </is>
      </c>
      <c r="T2298" t="str">
        <f>IF($A2298="","",$A2298&amp;"|"&amp;$S2298&amp;"|"&amp;$D2298&amp;"|"&amp;$E2298&amp;"|"&amp;$F2298&amp;"|"&amp;$H2298)</f>
        <v>Acquisition|Standard|14|Standard|150001|6 Months</v>
      </c>
    </row>
    <row r="2299" spans="1:20" x14ac:dyDescent="0.25">
      <c r="A2299" t="inlineStr">
        <is>
          <t>Acquisition</t>
        </is>
      </c>
      <c r="B2299" t="inlineStr">
        <is>
          <t>Sep26-6M-Acq DY4 Gold Standard</t>
        </is>
      </c>
      <c r="C2299">
        <v>4</v>
      </c>
      <c r="D2299">
        <v>14</v>
      </c>
      <c r="E2299" t="inlineStr">
        <is>
          <t>Evening And Weekend</t>
        </is>
      </c>
      <c r="F2299">
        <v>150001</v>
      </c>
      <c r="G2299">
        <v>200000</v>
      </c>
      <c r="H2299" t="inlineStr">
        <is>
          <t>6 Months</t>
        </is>
      </c>
      <c r="I2299" s="27">
        <v>46286</v>
      </c>
      <c r="J2299" s="27">
        <v>46630</v>
      </c>
      <c r="L2299">
        <v>30.423</v>
      </c>
      <c r="N2299">
        <v>27.407</v>
      </c>
      <c r="O2299">
        <v>237.603</v>
      </c>
      <c r="R2299" t="inlineStr">
        <is>
          <t>Standard</t>
        </is>
      </c>
      <c r="S2299" t="inlineStr">
        <is>
          <t>Standard</t>
        </is>
      </c>
      <c r="T2299" t="str">
        <f>IF($A2299="","",$A2299&amp;"|"&amp;$S2299&amp;"|"&amp;$D2299&amp;"|"&amp;$E2299&amp;"|"&amp;$F2299&amp;"|"&amp;$H2299)</f>
        <v>Acquisition|Standard|14|Evening And Weekend|150001|6 Months</v>
      </c>
    </row>
    <row r="2300" spans="1:20" x14ac:dyDescent="0.25">
      <c r="A2300" t="inlineStr">
        <is>
          <t>Acquisition</t>
        </is>
      </c>
      <c r="B2300" t="inlineStr">
        <is>
          <t>Sep26-6M-Acq DY4 Gold Standard</t>
        </is>
      </c>
      <c r="C2300">
        <v>4</v>
      </c>
      <c r="D2300">
        <v>14</v>
      </c>
      <c r="E2300" t="inlineStr">
        <is>
          <t>Day Night</t>
        </is>
      </c>
      <c r="F2300">
        <v>150001</v>
      </c>
      <c r="G2300">
        <v>200000</v>
      </c>
      <c r="H2300" t="inlineStr">
        <is>
          <t>6 Months</t>
        </is>
      </c>
      <c r="I2300" s="27">
        <v>46286</v>
      </c>
      <c r="J2300" s="27">
        <v>46630</v>
      </c>
      <c r="L2300">
        <v>30.115</v>
      </c>
      <c r="M2300">
        <v>24.142</v>
      </c>
      <c r="O2300">
        <v>237.603</v>
      </c>
      <c r="R2300" t="inlineStr">
        <is>
          <t>Standard</t>
        </is>
      </c>
      <c r="S2300" t="inlineStr">
        <is>
          <t>Standard</t>
        </is>
      </c>
      <c r="T2300" t="str">
        <f>IF($A2300="","",$A2300&amp;"|"&amp;$S2300&amp;"|"&amp;$D2300&amp;"|"&amp;$E2300&amp;"|"&amp;$F2300&amp;"|"&amp;$H2300)</f>
        <v>Acquisition|Standard|14|Day Night|150001|6 Months</v>
      </c>
    </row>
    <row r="2301" spans="1:20" x14ac:dyDescent="0.25">
      <c r="A2301" t="inlineStr">
        <is>
          <t>Acquisition</t>
        </is>
      </c>
      <c r="B2301" t="inlineStr">
        <is>
          <t>Sep26-6M-Acq DY4 Gold Standard</t>
        </is>
      </c>
      <c r="C2301">
        <v>4</v>
      </c>
      <c r="D2301">
        <v>14</v>
      </c>
      <c r="E2301" t="inlineStr">
        <is>
          <t>Evening Weekend And Night</t>
        </is>
      </c>
      <c r="F2301">
        <v>150001</v>
      </c>
      <c r="G2301">
        <v>200000</v>
      </c>
      <c r="H2301" t="inlineStr">
        <is>
          <t>6 Months</t>
        </is>
      </c>
      <c r="I2301" s="27">
        <v>46286</v>
      </c>
      <c r="J2301" s="27">
        <v>46630</v>
      </c>
      <c r="L2301">
        <v>30.423</v>
      </c>
      <c r="M2301">
        <v>24.389</v>
      </c>
      <c r="N2301">
        <v>27.407</v>
      </c>
      <c r="O2301">
        <v>237.603</v>
      </c>
      <c r="R2301" t="inlineStr">
        <is>
          <t>Standard</t>
        </is>
      </c>
      <c r="S2301" t="inlineStr">
        <is>
          <t>Standard</t>
        </is>
      </c>
      <c r="T2301" t="str">
        <f>IF($A2301="","",$A2301&amp;"|"&amp;$S2301&amp;"|"&amp;$D2301&amp;"|"&amp;$E2301&amp;"|"&amp;$F2301&amp;"|"&amp;$H2301)</f>
        <v>Acquisition|Standard|14|Evening Weekend And Night|150001|6 Months</v>
      </c>
    </row>
    <row r="2302" spans="1:20" x14ac:dyDescent="0.25">
      <c r="A2302" t="inlineStr">
        <is>
          <t>Acquisition</t>
        </is>
      </c>
      <c r="B2302" t="inlineStr">
        <is>
          <t>Sep26-6M-Acq DY4 Gold Standard</t>
        </is>
      </c>
      <c r="C2302">
        <v>3</v>
      </c>
      <c r="D2302">
        <v>10</v>
      </c>
      <c r="E2302" t="inlineStr">
        <is>
          <t>Standard</t>
        </is>
      </c>
      <c r="F2302">
        <v>150001</v>
      </c>
      <c r="G2302">
        <v>200000</v>
      </c>
      <c r="H2302" t="inlineStr">
        <is>
          <t>6 Months</t>
        </is>
      </c>
      <c r="I2302" s="27">
        <v>46286</v>
      </c>
      <c r="J2302" s="27">
        <v>46630</v>
      </c>
      <c r="K2302">
        <v>29.112</v>
      </c>
      <c r="O2302">
        <v>237.603</v>
      </c>
      <c r="R2302" t="inlineStr">
        <is>
          <t>Standard</t>
        </is>
      </c>
      <c r="S2302" t="inlineStr">
        <is>
          <t>Standard</t>
        </is>
      </c>
      <c r="T2302" t="str">
        <f>IF($A2302="","",$A2302&amp;"|"&amp;$S2302&amp;"|"&amp;$D2302&amp;"|"&amp;$E2302&amp;"|"&amp;$F2302&amp;"|"&amp;$H2302)</f>
        <v>Acquisition|Standard|10|Standard|150001|6 Months</v>
      </c>
    </row>
    <row r="2303" spans="1:20" x14ac:dyDescent="0.25">
      <c r="A2303" t="inlineStr">
        <is>
          <t>Acquisition</t>
        </is>
      </c>
      <c r="B2303" t="inlineStr">
        <is>
          <t>Sep26-6M-Acq DY4 Gold Standard</t>
        </is>
      </c>
      <c r="C2303">
        <v>4</v>
      </c>
      <c r="D2303">
        <v>10</v>
      </c>
      <c r="E2303" t="inlineStr">
        <is>
          <t>Evening And Weekend</t>
        </is>
      </c>
      <c r="F2303">
        <v>150001</v>
      </c>
      <c r="G2303">
        <v>200000</v>
      </c>
      <c r="H2303" t="inlineStr">
        <is>
          <t>6 Months</t>
        </is>
      </c>
      <c r="I2303" s="27">
        <v>46286</v>
      </c>
      <c r="J2303" s="27">
        <v>46630</v>
      </c>
      <c r="L2303">
        <v>30.629</v>
      </c>
      <c r="N2303">
        <v>27.591</v>
      </c>
      <c r="O2303">
        <v>237.603</v>
      </c>
      <c r="R2303" t="inlineStr">
        <is>
          <t>Standard</t>
        </is>
      </c>
      <c r="S2303" t="inlineStr">
        <is>
          <t>Standard</t>
        </is>
      </c>
      <c r="T2303" t="str">
        <f>IF($A2303="","",$A2303&amp;"|"&amp;$S2303&amp;"|"&amp;$D2303&amp;"|"&amp;$E2303&amp;"|"&amp;$F2303&amp;"|"&amp;$H2303)</f>
        <v>Acquisition|Standard|10|Evening And Weekend|150001|6 Months</v>
      </c>
    </row>
    <row r="2304" spans="1:20" x14ac:dyDescent="0.25">
      <c r="A2304" t="inlineStr">
        <is>
          <t>Acquisition</t>
        </is>
      </c>
      <c r="B2304" t="inlineStr">
        <is>
          <t>Sep26-6M-Acq DY4 Gold Standard</t>
        </is>
      </c>
      <c r="C2304">
        <v>4</v>
      </c>
      <c r="D2304">
        <v>10</v>
      </c>
      <c r="E2304" t="inlineStr">
        <is>
          <t>Day Night</t>
        </is>
      </c>
      <c r="F2304">
        <v>150001</v>
      </c>
      <c r="G2304">
        <v>200000</v>
      </c>
      <c r="H2304" t="inlineStr">
        <is>
          <t>6 Months</t>
        </is>
      </c>
      <c r="I2304" s="27">
        <v>46286</v>
      </c>
      <c r="J2304" s="27">
        <v>46630</v>
      </c>
      <c r="L2304">
        <v>30.32</v>
      </c>
      <c r="M2304">
        <v>24.295</v>
      </c>
      <c r="O2304">
        <v>237.603</v>
      </c>
      <c r="R2304" t="inlineStr">
        <is>
          <t>Standard</t>
        </is>
      </c>
      <c r="S2304" t="inlineStr">
        <is>
          <t>Standard</t>
        </is>
      </c>
      <c r="T2304" t="str">
        <f>IF($A2304="","",$A2304&amp;"|"&amp;$S2304&amp;"|"&amp;$D2304&amp;"|"&amp;$E2304&amp;"|"&amp;$F2304&amp;"|"&amp;$H2304)</f>
        <v>Acquisition|Standard|10|Day Night|150001|6 Months</v>
      </c>
    </row>
    <row r="2305" spans="1:20" x14ac:dyDescent="0.25">
      <c r="A2305" t="inlineStr">
        <is>
          <t>Acquisition</t>
        </is>
      </c>
      <c r="B2305" t="inlineStr">
        <is>
          <t>Sep26-6M-Acq DY4 Gold Standard</t>
        </is>
      </c>
      <c r="C2305">
        <v>4</v>
      </c>
      <c r="D2305">
        <v>10</v>
      </c>
      <c r="E2305" t="inlineStr">
        <is>
          <t>Evening Weekend And Night</t>
        </is>
      </c>
      <c r="F2305">
        <v>150001</v>
      </c>
      <c r="G2305">
        <v>200000</v>
      </c>
      <c r="H2305" t="inlineStr">
        <is>
          <t>6 Months</t>
        </is>
      </c>
      <c r="I2305" s="27">
        <v>46286</v>
      </c>
      <c r="J2305" s="27">
        <v>46630</v>
      </c>
      <c r="L2305">
        <v>30.629</v>
      </c>
      <c r="M2305">
        <v>24.554</v>
      </c>
      <c r="N2305">
        <v>27.591</v>
      </c>
      <c r="O2305">
        <v>237.603</v>
      </c>
      <c r="R2305" t="inlineStr">
        <is>
          <t>Standard</t>
        </is>
      </c>
      <c r="S2305" t="inlineStr">
        <is>
          <t>Standard</t>
        </is>
      </c>
      <c r="T2305" t="str">
        <f>IF($A2305="","",$A2305&amp;"|"&amp;$S2305&amp;"|"&amp;$D2305&amp;"|"&amp;$E2305&amp;"|"&amp;$F2305&amp;"|"&amp;$H2305)</f>
        <v>Acquisition|Standard|10|Evening Weekend And Night|150001|6 Months</v>
      </c>
    </row>
    <row r="2306" spans="1:20" x14ac:dyDescent="0.25">
      <c r="A2306" t="inlineStr">
        <is>
          <t>Acquisition</t>
        </is>
      </c>
      <c r="B2306" t="inlineStr">
        <is>
          <t>Sep26-6M-Acq DY4 Gold Standard</t>
        </is>
      </c>
      <c r="C2306">
        <v>3</v>
      </c>
      <c r="D2306">
        <v>23</v>
      </c>
      <c r="E2306" t="inlineStr">
        <is>
          <t>Standard</t>
        </is>
      </c>
      <c r="F2306">
        <v>150001</v>
      </c>
      <c r="G2306">
        <v>200000</v>
      </c>
      <c r="H2306" t="inlineStr">
        <is>
          <t>6 Months</t>
        </is>
      </c>
      <c r="I2306" s="27">
        <v>46286</v>
      </c>
      <c r="J2306" s="27">
        <v>46630</v>
      </c>
      <c r="K2306">
        <v>28.577</v>
      </c>
      <c r="O2306">
        <v>237.603</v>
      </c>
      <c r="R2306" t="inlineStr">
        <is>
          <t>Standard</t>
        </is>
      </c>
      <c r="S2306" t="inlineStr">
        <is>
          <t>Standard</t>
        </is>
      </c>
      <c r="T2306" t="str">
        <f>IF($A2306="","",$A2306&amp;"|"&amp;$S2306&amp;"|"&amp;$D2306&amp;"|"&amp;$E2306&amp;"|"&amp;$F2306&amp;"|"&amp;$H2306)</f>
        <v>Acquisition|Standard|23|Standard|150001|6 Months</v>
      </c>
    </row>
    <row r="2307" spans="1:20" x14ac:dyDescent="0.25">
      <c r="A2307" t="inlineStr">
        <is>
          <t>Acquisition</t>
        </is>
      </c>
      <c r="B2307" t="inlineStr">
        <is>
          <t>Sep26-6M-Acq DY4 Gold Standard</t>
        </is>
      </c>
      <c r="C2307">
        <v>4</v>
      </c>
      <c r="D2307">
        <v>23</v>
      </c>
      <c r="E2307" t="inlineStr">
        <is>
          <t>Evening And Weekend</t>
        </is>
      </c>
      <c r="F2307">
        <v>150001</v>
      </c>
      <c r="G2307">
        <v>200000</v>
      </c>
      <c r="H2307" t="inlineStr">
        <is>
          <t>6 Months</t>
        </is>
      </c>
      <c r="I2307" s="27">
        <v>46286</v>
      </c>
      <c r="J2307" s="27">
        <v>46630</v>
      </c>
      <c r="L2307">
        <v>30.073</v>
      </c>
      <c r="N2307">
        <v>27.087</v>
      </c>
      <c r="O2307">
        <v>237.603</v>
      </c>
      <c r="R2307" t="inlineStr">
        <is>
          <t>Standard</t>
        </is>
      </c>
      <c r="S2307" t="inlineStr">
        <is>
          <t>Standard</t>
        </is>
      </c>
      <c r="T2307" t="str">
        <f>IF($A2307="","",$A2307&amp;"|"&amp;$S2307&amp;"|"&amp;$D2307&amp;"|"&amp;$E2307&amp;"|"&amp;$F2307&amp;"|"&amp;$H2307)</f>
        <v>Acquisition|Standard|23|Evening And Weekend|150001|6 Months</v>
      </c>
    </row>
    <row r="2308" spans="1:20" x14ac:dyDescent="0.25">
      <c r="A2308" t="inlineStr">
        <is>
          <t>Acquisition</t>
        </is>
      </c>
      <c r="B2308" t="inlineStr">
        <is>
          <t>Sep26-6M-Acq DY4 Gold Standard</t>
        </is>
      </c>
      <c r="C2308">
        <v>4</v>
      </c>
      <c r="D2308">
        <v>23</v>
      </c>
      <c r="E2308" t="inlineStr">
        <is>
          <t>Day Night</t>
        </is>
      </c>
      <c r="F2308">
        <v>150001</v>
      </c>
      <c r="G2308">
        <v>200000</v>
      </c>
      <c r="H2308" t="inlineStr">
        <is>
          <t>6 Months</t>
        </is>
      </c>
      <c r="I2308" s="27">
        <v>46286</v>
      </c>
      <c r="J2308" s="27">
        <v>46630</v>
      </c>
      <c r="L2308">
        <v>29.754</v>
      </c>
      <c r="M2308">
        <v>23.853</v>
      </c>
      <c r="O2308">
        <v>237.603</v>
      </c>
      <c r="R2308" t="inlineStr">
        <is>
          <t>Standard</t>
        </is>
      </c>
      <c r="S2308" t="inlineStr">
        <is>
          <t>Standard</t>
        </is>
      </c>
      <c r="T2308" t="str">
        <f>IF($A2308="","",$A2308&amp;"|"&amp;$S2308&amp;"|"&amp;$D2308&amp;"|"&amp;$E2308&amp;"|"&amp;$F2308&amp;"|"&amp;$H2308)</f>
        <v>Acquisition|Standard|23|Day Night|150001|6 Months</v>
      </c>
    </row>
    <row r="2309" spans="1:20" x14ac:dyDescent="0.25">
      <c r="A2309" t="inlineStr">
        <is>
          <t>Acquisition</t>
        </is>
      </c>
      <c r="B2309" t="inlineStr">
        <is>
          <t>Sep26-6M-Acq DY4 Gold Standard</t>
        </is>
      </c>
      <c r="C2309">
        <v>4</v>
      </c>
      <c r="D2309">
        <v>23</v>
      </c>
      <c r="E2309" t="inlineStr">
        <is>
          <t>Evening Weekend And Night</t>
        </is>
      </c>
      <c r="F2309">
        <v>150001</v>
      </c>
      <c r="G2309">
        <v>200000</v>
      </c>
      <c r="H2309" t="inlineStr">
        <is>
          <t>6 Months</t>
        </is>
      </c>
      <c r="I2309" s="27">
        <v>46286</v>
      </c>
      <c r="J2309" s="27">
        <v>46630</v>
      </c>
      <c r="L2309">
        <v>30.073</v>
      </c>
      <c r="M2309">
        <v>24.1</v>
      </c>
      <c r="N2309">
        <v>27.087</v>
      </c>
      <c r="O2309">
        <v>237.603</v>
      </c>
      <c r="R2309" t="inlineStr">
        <is>
          <t>Standard</t>
        </is>
      </c>
      <c r="S2309" t="inlineStr">
        <is>
          <t>Standard</t>
        </is>
      </c>
      <c r="T2309" t="str">
        <f>IF($A2309="","",$A2309&amp;"|"&amp;$S2309&amp;"|"&amp;$D2309&amp;"|"&amp;$E2309&amp;"|"&amp;$F2309&amp;"|"&amp;$H2309)</f>
        <v>Acquisition|Standard|23|Evening Weekend And Night|150001|6 Months</v>
      </c>
    </row>
    <row r="2310" spans="1:20" x14ac:dyDescent="0.25">
      <c r="A2310" t="inlineStr">
        <is>
          <t>Acquisition</t>
        </is>
      </c>
      <c r="B2310" t="inlineStr">
        <is>
          <t>Sep26-6M-Acq DY4 Gold Standard</t>
        </is>
      </c>
      <c r="C2310">
        <v>3</v>
      </c>
      <c r="D2310">
        <v>20</v>
      </c>
      <c r="E2310" t="inlineStr">
        <is>
          <t>Standard</t>
        </is>
      </c>
      <c r="F2310">
        <v>150001</v>
      </c>
      <c r="G2310">
        <v>200000</v>
      </c>
      <c r="H2310" t="inlineStr">
        <is>
          <t>6 Months</t>
        </is>
      </c>
      <c r="I2310" s="27">
        <v>46286</v>
      </c>
      <c r="J2310" s="27">
        <v>46630</v>
      </c>
      <c r="K2310">
        <v>29.167</v>
      </c>
      <c r="O2310">
        <v>237.603</v>
      </c>
      <c r="R2310" t="inlineStr">
        <is>
          <t>Standard</t>
        </is>
      </c>
      <c r="S2310" t="inlineStr">
        <is>
          <t>Standard</t>
        </is>
      </c>
      <c r="T2310" t="str">
        <f>IF($A2310="","",$A2310&amp;"|"&amp;$S2310&amp;"|"&amp;$D2310&amp;"|"&amp;$E2310&amp;"|"&amp;$F2310&amp;"|"&amp;$H2310)</f>
        <v>Acquisition|Standard|20|Standard|150001|6 Months</v>
      </c>
    </row>
    <row r="2311" spans="1:20" x14ac:dyDescent="0.25">
      <c r="A2311" t="inlineStr">
        <is>
          <t>Acquisition</t>
        </is>
      </c>
      <c r="B2311" t="inlineStr">
        <is>
          <t>Sep26-6M-Acq DY4 Gold Standard</t>
        </is>
      </c>
      <c r="C2311">
        <v>4</v>
      </c>
      <c r="D2311">
        <v>20</v>
      </c>
      <c r="E2311" t="inlineStr">
        <is>
          <t>Evening And Weekend</t>
        </is>
      </c>
      <c r="F2311">
        <v>150001</v>
      </c>
      <c r="G2311">
        <v>200000</v>
      </c>
      <c r="H2311" t="inlineStr">
        <is>
          <t>6 Months</t>
        </is>
      </c>
      <c r="I2311" s="27">
        <v>46286</v>
      </c>
      <c r="J2311" s="27">
        <v>46630</v>
      </c>
      <c r="L2311">
        <v>30.691</v>
      </c>
      <c r="N2311">
        <v>27.643</v>
      </c>
      <c r="O2311">
        <v>237.603</v>
      </c>
      <c r="R2311" t="inlineStr">
        <is>
          <t>Standard</t>
        </is>
      </c>
      <c r="S2311" t="inlineStr">
        <is>
          <t>Standard</t>
        </is>
      </c>
      <c r="T2311" t="str">
        <f>IF($A2311="","",$A2311&amp;"|"&amp;$S2311&amp;"|"&amp;$D2311&amp;"|"&amp;$E2311&amp;"|"&amp;$F2311&amp;"|"&amp;$H2311)</f>
        <v>Acquisition|Standard|20|Evening And Weekend|150001|6 Months</v>
      </c>
    </row>
    <row r="2312" spans="1:20" x14ac:dyDescent="0.25">
      <c r="A2312" t="inlineStr">
        <is>
          <t>Acquisition</t>
        </is>
      </c>
      <c r="B2312" t="inlineStr">
        <is>
          <t>Sep26-6M-Acq DY4 Gold Standard</t>
        </is>
      </c>
      <c r="C2312">
        <v>4</v>
      </c>
      <c r="D2312">
        <v>20</v>
      </c>
      <c r="E2312" t="inlineStr">
        <is>
          <t>Day Night</t>
        </is>
      </c>
      <c r="F2312">
        <v>150001</v>
      </c>
      <c r="G2312">
        <v>200000</v>
      </c>
      <c r="H2312" t="inlineStr">
        <is>
          <t>6 Months</t>
        </is>
      </c>
      <c r="I2312" s="27">
        <v>46286</v>
      </c>
      <c r="J2312" s="27">
        <v>46630</v>
      </c>
      <c r="L2312">
        <v>30.372</v>
      </c>
      <c r="M2312">
        <v>24.347</v>
      </c>
      <c r="O2312">
        <v>237.603</v>
      </c>
      <c r="R2312" t="inlineStr">
        <is>
          <t>Standard</t>
        </is>
      </c>
      <c r="S2312" t="inlineStr">
        <is>
          <t>Standard</t>
        </is>
      </c>
      <c r="T2312" t="str">
        <f>IF($A2312="","",$A2312&amp;"|"&amp;$S2312&amp;"|"&amp;$D2312&amp;"|"&amp;$E2312&amp;"|"&amp;$F2312&amp;"|"&amp;$H2312)</f>
        <v>Acquisition|Standard|20|Day Night|150001|6 Months</v>
      </c>
    </row>
    <row r="2313" spans="1:20" x14ac:dyDescent="0.25">
      <c r="A2313" t="inlineStr">
        <is>
          <t>Acquisition</t>
        </is>
      </c>
      <c r="B2313" t="inlineStr">
        <is>
          <t>Sep26-6M-Acq DY4 Gold Standard</t>
        </is>
      </c>
      <c r="C2313">
        <v>4</v>
      </c>
      <c r="D2313">
        <v>20</v>
      </c>
      <c r="E2313" t="inlineStr">
        <is>
          <t>Evening Weekend And Night</t>
        </is>
      </c>
      <c r="F2313">
        <v>150001</v>
      </c>
      <c r="G2313">
        <v>200000</v>
      </c>
      <c r="H2313" t="inlineStr">
        <is>
          <t>6 Months</t>
        </is>
      </c>
      <c r="I2313" s="27">
        <v>46286</v>
      </c>
      <c r="J2313" s="27">
        <v>46630</v>
      </c>
      <c r="L2313">
        <v>30.691</v>
      </c>
      <c r="M2313">
        <v>24.604</v>
      </c>
      <c r="N2313">
        <v>27.643</v>
      </c>
      <c r="O2313">
        <v>237.603</v>
      </c>
      <c r="R2313" t="inlineStr">
        <is>
          <t>Standard</t>
        </is>
      </c>
      <c r="S2313" t="inlineStr">
        <is>
          <t>Standard</t>
        </is>
      </c>
      <c r="T2313" t="str">
        <f>IF($A2313="","",$A2313&amp;"|"&amp;$S2313&amp;"|"&amp;$D2313&amp;"|"&amp;$E2313&amp;"|"&amp;$F2313&amp;"|"&amp;$H2313)</f>
        <v>Acquisition|Standard|20|Evening Weekend And Night|150001|6 Months</v>
      </c>
    </row>
    <row r="2314" spans="1:20" x14ac:dyDescent="0.25">
      <c r="A2314" t="inlineStr">
        <is>
          <t>Acquisition</t>
        </is>
      </c>
      <c r="B2314" t="inlineStr">
        <is>
          <t>Sep26-6M-Acq DY4 Gold Standard</t>
        </is>
      </c>
      <c r="C2314">
        <v>3</v>
      </c>
      <c r="D2314">
        <v>17</v>
      </c>
      <c r="E2314" t="inlineStr">
        <is>
          <t>Standard</t>
        </is>
      </c>
      <c r="F2314">
        <v>150001</v>
      </c>
      <c r="G2314">
        <v>200000</v>
      </c>
      <c r="H2314" t="inlineStr">
        <is>
          <t>6 Months</t>
        </is>
      </c>
      <c r="I2314" s="27">
        <v>46286</v>
      </c>
      <c r="J2314" s="27">
        <v>46630</v>
      </c>
      <c r="K2314">
        <v>28.438</v>
      </c>
      <c r="O2314">
        <v>237.603</v>
      </c>
      <c r="R2314" t="inlineStr">
        <is>
          <t>Standard</t>
        </is>
      </c>
      <c r="S2314" t="inlineStr">
        <is>
          <t>Standard</t>
        </is>
      </c>
      <c r="T2314" t="str">
        <f>IF($A2314="","",$A2314&amp;"|"&amp;$S2314&amp;"|"&amp;$D2314&amp;"|"&amp;$E2314&amp;"|"&amp;$F2314&amp;"|"&amp;$H2314)</f>
        <v>Acquisition|Standard|17|Standard|150001|6 Months</v>
      </c>
    </row>
    <row r="2315" spans="1:20" x14ac:dyDescent="0.25">
      <c r="A2315" t="inlineStr">
        <is>
          <t>Acquisition</t>
        </is>
      </c>
      <c r="B2315" t="inlineStr">
        <is>
          <t>Sep26-6M-Acq DY4 Gold Standard</t>
        </is>
      </c>
      <c r="C2315">
        <v>4</v>
      </c>
      <c r="D2315">
        <v>17</v>
      </c>
      <c r="E2315" t="inlineStr">
        <is>
          <t>Evening And Weekend</t>
        </is>
      </c>
      <c r="F2315">
        <v>150001</v>
      </c>
      <c r="G2315">
        <v>200000</v>
      </c>
      <c r="H2315" t="inlineStr">
        <is>
          <t>6 Months</t>
        </is>
      </c>
      <c r="I2315" s="27">
        <v>46286</v>
      </c>
      <c r="J2315" s="27">
        <v>46630</v>
      </c>
      <c r="L2315">
        <v>29.918</v>
      </c>
      <c r="N2315">
        <v>26.953</v>
      </c>
      <c r="O2315">
        <v>237.603</v>
      </c>
      <c r="R2315" t="inlineStr">
        <is>
          <t>Standard</t>
        </is>
      </c>
      <c r="S2315" t="inlineStr">
        <is>
          <t>Standard</t>
        </is>
      </c>
      <c r="T2315" t="str">
        <f>IF($A2315="","",$A2315&amp;"|"&amp;$S2315&amp;"|"&amp;$D2315&amp;"|"&amp;$E2315&amp;"|"&amp;$F2315&amp;"|"&amp;$H2315)</f>
        <v>Acquisition|Standard|17|Evening And Weekend|150001|6 Months</v>
      </c>
    </row>
    <row r="2316" spans="1:20" x14ac:dyDescent="0.25">
      <c r="A2316" t="inlineStr">
        <is>
          <t>Acquisition</t>
        </is>
      </c>
      <c r="B2316" t="inlineStr">
        <is>
          <t>Sep26-6M-Acq DY4 Gold Standard</t>
        </is>
      </c>
      <c r="C2316">
        <v>4</v>
      </c>
      <c r="D2316">
        <v>17</v>
      </c>
      <c r="E2316" t="inlineStr">
        <is>
          <t>Day Night</t>
        </is>
      </c>
      <c r="F2316">
        <v>150001</v>
      </c>
      <c r="G2316">
        <v>200000</v>
      </c>
      <c r="H2316" t="inlineStr">
        <is>
          <t>6 Months</t>
        </is>
      </c>
      <c r="I2316" s="27">
        <v>46286</v>
      </c>
      <c r="J2316" s="27">
        <v>46630</v>
      </c>
      <c r="L2316">
        <v>29.609</v>
      </c>
      <c r="M2316">
        <v>23.74</v>
      </c>
      <c r="O2316">
        <v>237.603</v>
      </c>
      <c r="R2316" t="inlineStr">
        <is>
          <t>Standard</t>
        </is>
      </c>
      <c r="S2316" t="inlineStr">
        <is>
          <t>Standard</t>
        </is>
      </c>
      <c r="T2316" t="str">
        <f>IF($A2316="","",$A2316&amp;"|"&amp;$S2316&amp;"|"&amp;$D2316&amp;"|"&amp;$E2316&amp;"|"&amp;$F2316&amp;"|"&amp;$H2316)</f>
        <v>Acquisition|Standard|17|Day Night|150001|6 Months</v>
      </c>
    </row>
    <row r="2317" spans="1:20" x14ac:dyDescent="0.25">
      <c r="A2317" t="inlineStr">
        <is>
          <t>Acquisition</t>
        </is>
      </c>
      <c r="B2317" t="inlineStr">
        <is>
          <t>Sep26-6M-Acq DY4 Gold Standard</t>
        </is>
      </c>
      <c r="C2317">
        <v>4</v>
      </c>
      <c r="D2317">
        <v>17</v>
      </c>
      <c r="E2317" t="inlineStr">
        <is>
          <t>Evening Weekend And Night</t>
        </is>
      </c>
      <c r="F2317">
        <v>150001</v>
      </c>
      <c r="G2317">
        <v>200000</v>
      </c>
      <c r="H2317" t="inlineStr">
        <is>
          <t>6 Months</t>
        </is>
      </c>
      <c r="I2317" s="27">
        <v>46286</v>
      </c>
      <c r="J2317" s="27">
        <v>46630</v>
      </c>
      <c r="L2317">
        <v>29.918</v>
      </c>
      <c r="M2317">
        <v>23.986</v>
      </c>
      <c r="N2317">
        <v>26.953</v>
      </c>
      <c r="O2317">
        <v>237.603</v>
      </c>
      <c r="R2317" t="inlineStr">
        <is>
          <t>Standard</t>
        </is>
      </c>
      <c r="S2317" t="inlineStr">
        <is>
          <t>Standard</t>
        </is>
      </c>
      <c r="T2317" t="str">
        <f>IF($A2317="","",$A2317&amp;"|"&amp;$S2317&amp;"|"&amp;$D2317&amp;"|"&amp;$E2317&amp;"|"&amp;$F2317&amp;"|"&amp;$H2317)</f>
        <v>Acquisition|Standard|17|Evening Weekend And Night|150001|6 Months</v>
      </c>
    </row>
    <row r="2318" spans="1:20" x14ac:dyDescent="0.25">
      <c r="A2318" t="inlineStr">
        <is>
          <t>Acquisition</t>
        </is>
      </c>
      <c r="B2318" t="inlineStr">
        <is>
          <t>Sep26-6M-Acq DY4 Gold Standard</t>
        </is>
      </c>
      <c r="C2318">
        <v>3</v>
      </c>
      <c r="D2318">
        <v>12</v>
      </c>
      <c r="E2318" t="inlineStr">
        <is>
          <t>Standard</t>
        </is>
      </c>
      <c r="F2318">
        <v>150001</v>
      </c>
      <c r="G2318">
        <v>200000</v>
      </c>
      <c r="H2318" t="inlineStr">
        <is>
          <t>6 Months</t>
        </is>
      </c>
      <c r="I2318" s="27">
        <v>46286</v>
      </c>
      <c r="J2318" s="27">
        <v>46630</v>
      </c>
      <c r="K2318">
        <v>28.671</v>
      </c>
      <c r="O2318">
        <v>237.603</v>
      </c>
      <c r="R2318" t="inlineStr">
        <is>
          <t>Standard</t>
        </is>
      </c>
      <c r="S2318" t="inlineStr">
        <is>
          <t>Standard</t>
        </is>
      </c>
      <c r="T2318" t="str">
        <f>IF($A2318="","",$A2318&amp;"|"&amp;$S2318&amp;"|"&amp;$D2318&amp;"|"&amp;$E2318&amp;"|"&amp;$F2318&amp;"|"&amp;$H2318)</f>
        <v>Acquisition|Standard|12|Standard|150001|6 Months</v>
      </c>
    </row>
    <row r="2319" spans="1:20" x14ac:dyDescent="0.25">
      <c r="A2319" t="inlineStr">
        <is>
          <t>Acquisition</t>
        </is>
      </c>
      <c r="B2319" t="inlineStr">
        <is>
          <t>Sep26-6M-Acq DY4 Gold Standard</t>
        </is>
      </c>
      <c r="C2319">
        <v>4</v>
      </c>
      <c r="D2319">
        <v>12</v>
      </c>
      <c r="E2319" t="inlineStr">
        <is>
          <t>Evening And Weekend</t>
        </is>
      </c>
      <c r="F2319">
        <v>150001</v>
      </c>
      <c r="G2319">
        <v>200000</v>
      </c>
      <c r="H2319" t="inlineStr">
        <is>
          <t>6 Months</t>
        </is>
      </c>
      <c r="I2319" s="27">
        <v>46286</v>
      </c>
      <c r="J2319" s="27">
        <v>46630</v>
      </c>
      <c r="L2319">
        <v>30.165</v>
      </c>
      <c r="N2319">
        <v>27.17</v>
      </c>
      <c r="O2319">
        <v>237.603</v>
      </c>
      <c r="R2319" t="inlineStr">
        <is>
          <t>Standard</t>
        </is>
      </c>
      <c r="S2319" t="inlineStr">
        <is>
          <t>Standard</t>
        </is>
      </c>
      <c r="T2319" t="str">
        <f>IF($A2319="","",$A2319&amp;"|"&amp;$S2319&amp;"|"&amp;$D2319&amp;"|"&amp;$E2319&amp;"|"&amp;$F2319&amp;"|"&amp;$H2319)</f>
        <v>Acquisition|Standard|12|Evening And Weekend|150001|6 Months</v>
      </c>
    </row>
    <row r="2320" spans="1:20" x14ac:dyDescent="0.25">
      <c r="A2320" t="inlineStr">
        <is>
          <t>Acquisition</t>
        </is>
      </c>
      <c r="B2320" t="inlineStr">
        <is>
          <t>Sep26-6M-Acq DY4 Gold Standard</t>
        </is>
      </c>
      <c r="C2320">
        <v>4</v>
      </c>
      <c r="D2320">
        <v>12</v>
      </c>
      <c r="E2320" t="inlineStr">
        <is>
          <t>Day Night</t>
        </is>
      </c>
      <c r="F2320">
        <v>150001</v>
      </c>
      <c r="G2320">
        <v>200000</v>
      </c>
      <c r="H2320" t="inlineStr">
        <is>
          <t>6 Months</t>
        </is>
      </c>
      <c r="I2320" s="27">
        <v>46286</v>
      </c>
      <c r="J2320" s="27">
        <v>46630</v>
      </c>
      <c r="L2320">
        <v>29.856</v>
      </c>
      <c r="M2320">
        <v>23.936</v>
      </c>
      <c r="O2320">
        <v>237.603</v>
      </c>
      <c r="R2320" t="inlineStr">
        <is>
          <t>Standard</t>
        </is>
      </c>
      <c r="S2320" t="inlineStr">
        <is>
          <t>Standard</t>
        </is>
      </c>
      <c r="T2320" t="str">
        <f>IF($A2320="","",$A2320&amp;"|"&amp;$S2320&amp;"|"&amp;$D2320&amp;"|"&amp;$E2320&amp;"|"&amp;$F2320&amp;"|"&amp;$H2320)</f>
        <v>Acquisition|Standard|12|Day Night|150001|6 Months</v>
      </c>
    </row>
    <row r="2321" spans="1:20" x14ac:dyDescent="0.25">
      <c r="A2321" t="inlineStr">
        <is>
          <t>Acquisition</t>
        </is>
      </c>
      <c r="B2321" t="inlineStr">
        <is>
          <t>Sep26-6M-Acq DY4 Gold Standard</t>
        </is>
      </c>
      <c r="C2321">
        <v>4</v>
      </c>
      <c r="D2321">
        <v>12</v>
      </c>
      <c r="E2321" t="inlineStr">
        <is>
          <t>Evening Weekend And Night</t>
        </is>
      </c>
      <c r="F2321">
        <v>150001</v>
      </c>
      <c r="G2321">
        <v>200000</v>
      </c>
      <c r="H2321" t="inlineStr">
        <is>
          <t>6 Months</t>
        </is>
      </c>
      <c r="I2321" s="27">
        <v>46286</v>
      </c>
      <c r="J2321" s="27">
        <v>46630</v>
      </c>
      <c r="L2321">
        <v>30.165</v>
      </c>
      <c r="M2321">
        <v>24.183</v>
      </c>
      <c r="N2321">
        <v>27.17</v>
      </c>
      <c r="O2321">
        <v>237.603</v>
      </c>
      <c r="R2321" t="inlineStr">
        <is>
          <t>Standard</t>
        </is>
      </c>
      <c r="S2321" t="inlineStr">
        <is>
          <t>Standard</t>
        </is>
      </c>
      <c r="T2321" t="str">
        <f>IF($A2321="","",$A2321&amp;"|"&amp;$S2321&amp;"|"&amp;$D2321&amp;"|"&amp;$E2321&amp;"|"&amp;$F2321&amp;"|"&amp;$H2321)</f>
        <v>Acquisition|Standard|12|Evening Weekend And Night|150001|6 Months</v>
      </c>
    </row>
    <row r="2322" spans="1:20" x14ac:dyDescent="0.25">
      <c r="A2322" t="inlineStr">
        <is>
          <t>Acquisition</t>
        </is>
      </c>
      <c r="B2322" t="inlineStr">
        <is>
          <t>Sep26-6M-Acq DY4 Gold Standard</t>
        </is>
      </c>
      <c r="C2322">
        <v>3</v>
      </c>
      <c r="D2322">
        <v>11</v>
      </c>
      <c r="E2322" t="inlineStr">
        <is>
          <t>Standard</t>
        </is>
      </c>
      <c r="F2322">
        <v>150001</v>
      </c>
      <c r="G2322">
        <v>200000</v>
      </c>
      <c r="H2322" t="inlineStr">
        <is>
          <t>6 Months</t>
        </is>
      </c>
      <c r="I2322" s="27">
        <v>46286</v>
      </c>
      <c r="J2322" s="27">
        <v>46630</v>
      </c>
      <c r="K2322">
        <v>28.847</v>
      </c>
      <c r="O2322">
        <v>237.603</v>
      </c>
      <c r="R2322" t="inlineStr">
        <is>
          <t>Standard</t>
        </is>
      </c>
      <c r="S2322" t="inlineStr">
        <is>
          <t>Standard</t>
        </is>
      </c>
      <c r="T2322" t="str">
        <f>IF($A2322="","",$A2322&amp;"|"&amp;$S2322&amp;"|"&amp;$D2322&amp;"|"&amp;$E2322&amp;"|"&amp;$F2322&amp;"|"&amp;$H2322)</f>
        <v>Acquisition|Standard|11|Standard|150001|6 Months</v>
      </c>
    </row>
    <row r="2323" spans="1:20" x14ac:dyDescent="0.25">
      <c r="A2323" t="inlineStr">
        <is>
          <t>Acquisition</t>
        </is>
      </c>
      <c r="B2323" t="inlineStr">
        <is>
          <t>Sep26-6M-Acq DY4 Gold Standard</t>
        </is>
      </c>
      <c r="C2323">
        <v>4</v>
      </c>
      <c r="D2323">
        <v>11</v>
      </c>
      <c r="E2323" t="inlineStr">
        <is>
          <t>Evening And Weekend</t>
        </is>
      </c>
      <c r="F2323">
        <v>150001</v>
      </c>
      <c r="G2323">
        <v>200000</v>
      </c>
      <c r="H2323" t="inlineStr">
        <is>
          <t>6 Months</t>
        </is>
      </c>
      <c r="I2323" s="27">
        <v>46286</v>
      </c>
      <c r="J2323" s="27">
        <v>46630</v>
      </c>
      <c r="L2323">
        <v>30.351</v>
      </c>
      <c r="N2323">
        <v>27.344</v>
      </c>
      <c r="O2323">
        <v>237.603</v>
      </c>
      <c r="R2323" t="inlineStr">
        <is>
          <t>Standard</t>
        </is>
      </c>
      <c r="S2323" t="inlineStr">
        <is>
          <t>Standard</t>
        </is>
      </c>
      <c r="T2323" t="str">
        <f>IF($A2323="","",$A2323&amp;"|"&amp;$S2323&amp;"|"&amp;$D2323&amp;"|"&amp;$E2323&amp;"|"&amp;$F2323&amp;"|"&amp;$H2323)</f>
        <v>Acquisition|Standard|11|Evening And Weekend|150001|6 Months</v>
      </c>
    </row>
    <row r="2324" spans="1:20" x14ac:dyDescent="0.25">
      <c r="A2324" t="inlineStr">
        <is>
          <t>Acquisition</t>
        </is>
      </c>
      <c r="B2324" t="inlineStr">
        <is>
          <t>Sep26-6M-Acq DY4 Gold Standard</t>
        </is>
      </c>
      <c r="C2324">
        <v>4</v>
      </c>
      <c r="D2324">
        <v>11</v>
      </c>
      <c r="E2324" t="inlineStr">
        <is>
          <t>Day Night</t>
        </is>
      </c>
      <c r="F2324">
        <v>150001</v>
      </c>
      <c r="G2324">
        <v>200000</v>
      </c>
      <c r="H2324" t="inlineStr">
        <is>
          <t>6 Months</t>
        </is>
      </c>
      <c r="I2324" s="27">
        <v>46286</v>
      </c>
      <c r="J2324" s="27">
        <v>46630</v>
      </c>
      <c r="L2324">
        <v>30.042</v>
      </c>
      <c r="M2324">
        <v>24.081</v>
      </c>
      <c r="O2324">
        <v>237.603</v>
      </c>
      <c r="R2324" t="inlineStr">
        <is>
          <t>Standard</t>
        </is>
      </c>
      <c r="S2324" t="inlineStr">
        <is>
          <t>Standard</t>
        </is>
      </c>
      <c r="T2324" t="str">
        <f>IF($A2324="","",$A2324&amp;"|"&amp;$S2324&amp;"|"&amp;$D2324&amp;"|"&amp;$E2324&amp;"|"&amp;$F2324&amp;"|"&amp;$H2324)</f>
        <v>Acquisition|Standard|11|Day Night|150001|6 Months</v>
      </c>
    </row>
    <row r="2325" spans="1:20" x14ac:dyDescent="0.25">
      <c r="A2325" t="inlineStr">
        <is>
          <t>Acquisition</t>
        </is>
      </c>
      <c r="B2325" t="inlineStr">
        <is>
          <t>Sep26-6M-Acq DY4 Gold Standard</t>
        </is>
      </c>
      <c r="C2325">
        <v>4</v>
      </c>
      <c r="D2325">
        <v>11</v>
      </c>
      <c r="E2325" t="inlineStr">
        <is>
          <t>Evening Weekend And Night</t>
        </is>
      </c>
      <c r="F2325">
        <v>150001</v>
      </c>
      <c r="G2325">
        <v>200000</v>
      </c>
      <c r="H2325" t="inlineStr">
        <is>
          <t>6 Months</t>
        </is>
      </c>
      <c r="I2325" s="27">
        <v>46286</v>
      </c>
      <c r="J2325" s="27">
        <v>46630</v>
      </c>
      <c r="L2325">
        <v>30.351</v>
      </c>
      <c r="M2325">
        <v>24.326</v>
      </c>
      <c r="N2325">
        <v>27.344</v>
      </c>
      <c r="O2325">
        <v>237.603</v>
      </c>
      <c r="R2325" t="inlineStr">
        <is>
          <t>Standard</t>
        </is>
      </c>
      <c r="S2325" t="inlineStr">
        <is>
          <t>Standard</t>
        </is>
      </c>
      <c r="T2325" t="str">
        <f>IF($A2325="","",$A2325&amp;"|"&amp;$S2325&amp;"|"&amp;$D2325&amp;"|"&amp;$E2325&amp;"|"&amp;$F2325&amp;"|"&amp;$H2325)</f>
        <v>Acquisition|Standard|11|Evening Weekend And Night|150001|6 Months</v>
      </c>
    </row>
    <row r="2326" spans="1:20" x14ac:dyDescent="0.25">
      <c r="A2326" t="inlineStr">
        <is>
          <t>Acquisition</t>
        </is>
      </c>
      <c r="B2326" t="inlineStr">
        <is>
          <t>Sep26-6M-Acq DY4 Gold Standard</t>
        </is>
      </c>
      <c r="C2326">
        <v>3</v>
      </c>
      <c r="D2326">
        <v>15</v>
      </c>
      <c r="E2326" t="inlineStr">
        <is>
          <t>Standard</t>
        </is>
      </c>
      <c r="F2326">
        <v>150001</v>
      </c>
      <c r="G2326">
        <v>200000</v>
      </c>
      <c r="H2326" t="inlineStr">
        <is>
          <t>6 Months</t>
        </is>
      </c>
      <c r="I2326" s="27">
        <v>46286</v>
      </c>
      <c r="J2326" s="27">
        <v>46630</v>
      </c>
      <c r="K2326">
        <v>28.535</v>
      </c>
      <c r="O2326">
        <v>237.603</v>
      </c>
      <c r="R2326" t="inlineStr">
        <is>
          <t>Standard</t>
        </is>
      </c>
      <c r="S2326" t="inlineStr">
        <is>
          <t>Standard</t>
        </is>
      </c>
      <c r="T2326" t="str">
        <f>IF($A2326="","",$A2326&amp;"|"&amp;$S2326&amp;"|"&amp;$D2326&amp;"|"&amp;$E2326&amp;"|"&amp;$F2326&amp;"|"&amp;$H2326)</f>
        <v>Acquisition|Standard|15|Standard|150001|6 Months</v>
      </c>
    </row>
    <row r="2327" spans="1:20" x14ac:dyDescent="0.25">
      <c r="A2327" t="inlineStr">
        <is>
          <t>Acquisition</t>
        </is>
      </c>
      <c r="B2327" t="inlineStr">
        <is>
          <t>Sep26-6M-Acq DY4 Gold Standard</t>
        </is>
      </c>
      <c r="C2327">
        <v>4</v>
      </c>
      <c r="D2327">
        <v>15</v>
      </c>
      <c r="E2327" t="inlineStr">
        <is>
          <t>Evening And Weekend</t>
        </is>
      </c>
      <c r="F2327">
        <v>150001</v>
      </c>
      <c r="G2327">
        <v>200000</v>
      </c>
      <c r="H2327" t="inlineStr">
        <is>
          <t>6 Months</t>
        </is>
      </c>
      <c r="I2327" s="27">
        <v>46286</v>
      </c>
      <c r="J2327" s="27">
        <v>46630</v>
      </c>
      <c r="L2327">
        <v>30.021</v>
      </c>
      <c r="N2327">
        <v>27.045</v>
      </c>
      <c r="O2327">
        <v>237.603</v>
      </c>
      <c r="R2327" t="inlineStr">
        <is>
          <t>Standard</t>
        </is>
      </c>
      <c r="S2327" t="inlineStr">
        <is>
          <t>Standard</t>
        </is>
      </c>
      <c r="T2327" t="str">
        <f>IF($A2327="","",$A2327&amp;"|"&amp;$S2327&amp;"|"&amp;$D2327&amp;"|"&amp;$E2327&amp;"|"&amp;$F2327&amp;"|"&amp;$H2327)</f>
        <v>Acquisition|Standard|15|Evening And Weekend|150001|6 Months</v>
      </c>
    </row>
    <row r="2328" spans="1:20" x14ac:dyDescent="0.25">
      <c r="A2328" t="inlineStr">
        <is>
          <t>Acquisition</t>
        </is>
      </c>
      <c r="B2328" t="inlineStr">
        <is>
          <t>Sep26-6M-Acq DY4 Gold Standard</t>
        </is>
      </c>
      <c r="C2328">
        <v>4</v>
      </c>
      <c r="D2328">
        <v>15</v>
      </c>
      <c r="E2328" t="inlineStr">
        <is>
          <t>Day Night</t>
        </is>
      </c>
      <c r="F2328">
        <v>150001</v>
      </c>
      <c r="G2328">
        <v>200000</v>
      </c>
      <c r="H2328" t="inlineStr">
        <is>
          <t>6 Months</t>
        </is>
      </c>
      <c r="I2328" s="27">
        <v>46286</v>
      </c>
      <c r="J2328" s="27">
        <v>46630</v>
      </c>
      <c r="L2328">
        <v>29.712</v>
      </c>
      <c r="M2328">
        <v>23.822</v>
      </c>
      <c r="O2328">
        <v>237.603</v>
      </c>
      <c r="R2328" t="inlineStr">
        <is>
          <t>Standard</t>
        </is>
      </c>
      <c r="S2328" t="inlineStr">
        <is>
          <t>Standard</t>
        </is>
      </c>
      <c r="T2328" t="str">
        <f>IF($A2328="","",$A2328&amp;"|"&amp;$S2328&amp;"|"&amp;$D2328&amp;"|"&amp;$E2328&amp;"|"&amp;$F2328&amp;"|"&amp;$H2328)</f>
        <v>Acquisition|Standard|15|Day Night|150001|6 Months</v>
      </c>
    </row>
    <row r="2329" spans="1:20" x14ac:dyDescent="0.25">
      <c r="A2329" t="inlineStr">
        <is>
          <t>Acquisition</t>
        </is>
      </c>
      <c r="B2329" t="inlineStr">
        <is>
          <t>Sep26-6M-Acq DY4 Gold Standard</t>
        </is>
      </c>
      <c r="C2329">
        <v>4</v>
      </c>
      <c r="D2329">
        <v>15</v>
      </c>
      <c r="E2329" t="inlineStr">
        <is>
          <t>Evening Weekend And Night</t>
        </is>
      </c>
      <c r="F2329">
        <v>150001</v>
      </c>
      <c r="G2329">
        <v>200000</v>
      </c>
      <c r="H2329" t="inlineStr">
        <is>
          <t>6 Months</t>
        </is>
      </c>
      <c r="I2329" s="27">
        <v>46286</v>
      </c>
      <c r="J2329" s="27">
        <v>46630</v>
      </c>
      <c r="L2329">
        <v>30.021</v>
      </c>
      <c r="M2329">
        <v>24.069</v>
      </c>
      <c r="N2329">
        <v>27.045</v>
      </c>
      <c r="O2329">
        <v>237.603</v>
      </c>
      <c r="R2329" t="inlineStr">
        <is>
          <t>Standard</t>
        </is>
      </c>
      <c r="S2329" t="inlineStr">
        <is>
          <t>Standard</t>
        </is>
      </c>
      <c r="T2329" t="str">
        <f>IF($A2329="","",$A2329&amp;"|"&amp;$S2329&amp;"|"&amp;$D2329&amp;"|"&amp;$E2329&amp;"|"&amp;$F2329&amp;"|"&amp;$H2329)</f>
        <v>Acquisition|Standard|15|Evening Weekend And Night|150001|6 Months</v>
      </c>
    </row>
    <row r="2330" spans="1:20" x14ac:dyDescent="0.25">
      <c r="A2330" t="inlineStr">
        <is>
          <t>Acquisition</t>
        </is>
      </c>
      <c r="B2330" t="inlineStr">
        <is>
          <t>Sep26-6M-Acq DY4 Gold Standard</t>
        </is>
      </c>
      <c r="C2330">
        <v>3</v>
      </c>
      <c r="D2330">
        <v>16</v>
      </c>
      <c r="E2330" t="inlineStr">
        <is>
          <t>Standard</t>
        </is>
      </c>
      <c r="F2330">
        <v>150001</v>
      </c>
      <c r="G2330">
        <v>200000</v>
      </c>
      <c r="H2330" t="inlineStr">
        <is>
          <t>6 Months</t>
        </is>
      </c>
      <c r="I2330" s="27">
        <v>46286</v>
      </c>
      <c r="J2330" s="27">
        <v>46630</v>
      </c>
      <c r="K2330">
        <v>28.645</v>
      </c>
      <c r="O2330">
        <v>237.603</v>
      </c>
      <c r="R2330" t="inlineStr">
        <is>
          <t>Standard</t>
        </is>
      </c>
      <c r="S2330" t="inlineStr">
        <is>
          <t>Standard</t>
        </is>
      </c>
      <c r="T2330" t="str">
        <f>IF($A2330="","",$A2330&amp;"|"&amp;$S2330&amp;"|"&amp;$D2330&amp;"|"&amp;$E2330&amp;"|"&amp;$F2330&amp;"|"&amp;$H2330)</f>
        <v>Acquisition|Standard|16|Standard|150001|6 Months</v>
      </c>
    </row>
    <row r="2331" spans="1:20" x14ac:dyDescent="0.25">
      <c r="A2331" t="inlineStr">
        <is>
          <t>Acquisition</t>
        </is>
      </c>
      <c r="B2331" t="inlineStr">
        <is>
          <t>Sep26-6M-Acq DY4 Gold Standard</t>
        </is>
      </c>
      <c r="C2331">
        <v>4</v>
      </c>
      <c r="D2331">
        <v>16</v>
      </c>
      <c r="E2331" t="inlineStr">
        <is>
          <t>Evening And Weekend</t>
        </is>
      </c>
      <c r="F2331">
        <v>150001</v>
      </c>
      <c r="G2331">
        <v>200000</v>
      </c>
      <c r="H2331" t="inlineStr">
        <is>
          <t>6 Months</t>
        </is>
      </c>
      <c r="I2331" s="27">
        <v>46286</v>
      </c>
      <c r="J2331" s="27">
        <v>46630</v>
      </c>
      <c r="L2331">
        <v>30.135</v>
      </c>
      <c r="N2331">
        <v>27.148</v>
      </c>
      <c r="O2331">
        <v>237.603</v>
      </c>
      <c r="R2331" t="inlineStr">
        <is>
          <t>Standard</t>
        </is>
      </c>
      <c r="S2331" t="inlineStr">
        <is>
          <t>Standard</t>
        </is>
      </c>
      <c r="T2331" t="str">
        <f>IF($A2331="","",$A2331&amp;"|"&amp;$S2331&amp;"|"&amp;$D2331&amp;"|"&amp;$E2331&amp;"|"&amp;$F2331&amp;"|"&amp;$H2331)</f>
        <v>Acquisition|Standard|16|Evening And Weekend|150001|6 Months</v>
      </c>
    </row>
    <row r="2332" spans="1:20" x14ac:dyDescent="0.25">
      <c r="A2332" t="inlineStr">
        <is>
          <t>Acquisition</t>
        </is>
      </c>
      <c r="B2332" t="inlineStr">
        <is>
          <t>Sep26-6M-Acq DY4 Gold Standard</t>
        </is>
      </c>
      <c r="C2332">
        <v>4</v>
      </c>
      <c r="D2332">
        <v>16</v>
      </c>
      <c r="E2332" t="inlineStr">
        <is>
          <t>Day Night</t>
        </is>
      </c>
      <c r="F2332">
        <v>150001</v>
      </c>
      <c r="G2332">
        <v>200000</v>
      </c>
      <c r="H2332" t="inlineStr">
        <is>
          <t>6 Months</t>
        </is>
      </c>
      <c r="I2332" s="27">
        <v>46286</v>
      </c>
      <c r="J2332" s="27">
        <v>46630</v>
      </c>
      <c r="L2332">
        <v>29.825</v>
      </c>
      <c r="M2332">
        <v>23.914</v>
      </c>
      <c r="O2332">
        <v>237.603</v>
      </c>
      <c r="R2332" t="inlineStr">
        <is>
          <t>Standard</t>
        </is>
      </c>
      <c r="S2332" t="inlineStr">
        <is>
          <t>Standard</t>
        </is>
      </c>
      <c r="T2332" t="str">
        <f>IF($A2332="","",$A2332&amp;"|"&amp;$S2332&amp;"|"&amp;$D2332&amp;"|"&amp;$E2332&amp;"|"&amp;$F2332&amp;"|"&amp;$H2332)</f>
        <v>Acquisition|Standard|16|Day Night|150001|6 Months</v>
      </c>
    </row>
    <row r="2333" spans="1:20" x14ac:dyDescent="0.25">
      <c r="A2333" t="inlineStr">
        <is>
          <t>Acquisition</t>
        </is>
      </c>
      <c r="B2333" t="inlineStr">
        <is>
          <t>Sep26-6M-Acq DY4 Gold Standard</t>
        </is>
      </c>
      <c r="C2333">
        <v>4</v>
      </c>
      <c r="D2333">
        <v>16</v>
      </c>
      <c r="E2333" t="inlineStr">
        <is>
          <t>Evening Weekend And Night</t>
        </is>
      </c>
      <c r="F2333">
        <v>150001</v>
      </c>
      <c r="G2333">
        <v>200000</v>
      </c>
      <c r="H2333" t="inlineStr">
        <is>
          <t>6 Months</t>
        </is>
      </c>
      <c r="I2333" s="27">
        <v>46286</v>
      </c>
      <c r="J2333" s="27">
        <v>46630</v>
      </c>
      <c r="L2333">
        <v>30.135</v>
      </c>
      <c r="M2333">
        <v>24.163</v>
      </c>
      <c r="N2333">
        <v>27.148</v>
      </c>
      <c r="O2333">
        <v>237.603</v>
      </c>
      <c r="R2333" t="inlineStr">
        <is>
          <t>Standard</t>
        </is>
      </c>
      <c r="S2333" t="inlineStr">
        <is>
          <t>Standard</t>
        </is>
      </c>
      <c r="T2333" t="str">
        <f>IF($A2333="","",$A2333&amp;"|"&amp;$S2333&amp;"|"&amp;$D2333&amp;"|"&amp;$E2333&amp;"|"&amp;$F2333&amp;"|"&amp;$H2333)</f>
        <v>Acquisition|Standard|16|Evening Weekend And Night|150001|6 Months</v>
      </c>
    </row>
    <row r="2334" spans="1:20" x14ac:dyDescent="0.25">
      <c r="A2334" t="inlineStr">
        <is>
          <t>Acquisition</t>
        </is>
      </c>
      <c r="B2334" t="inlineStr">
        <is>
          <t>Sep26-6M-Acq DY4 Gold Standard</t>
        </is>
      </c>
      <c r="C2334">
        <v>3</v>
      </c>
      <c r="D2334">
        <v>13</v>
      </c>
      <c r="E2334" t="inlineStr">
        <is>
          <t>Standard</t>
        </is>
      </c>
      <c r="F2334">
        <v>150001</v>
      </c>
      <c r="G2334">
        <v>200000</v>
      </c>
      <c r="H2334" t="inlineStr">
        <is>
          <t>6 Months</t>
        </is>
      </c>
      <c r="I2334" s="27">
        <v>46286</v>
      </c>
      <c r="J2334" s="27">
        <v>46630</v>
      </c>
      <c r="K2334">
        <v>28.671</v>
      </c>
      <c r="O2334">
        <v>237.603</v>
      </c>
      <c r="R2334" t="inlineStr">
        <is>
          <t>Standard</t>
        </is>
      </c>
      <c r="S2334" t="inlineStr">
        <is>
          <t>Standard</t>
        </is>
      </c>
      <c r="T2334" t="str">
        <f>IF($A2334="","",$A2334&amp;"|"&amp;$S2334&amp;"|"&amp;$D2334&amp;"|"&amp;$E2334&amp;"|"&amp;$F2334&amp;"|"&amp;$H2334)</f>
        <v>Acquisition|Standard|13|Standard|150001|6 Months</v>
      </c>
    </row>
    <row r="2335" spans="1:20" x14ac:dyDescent="0.25">
      <c r="A2335" t="inlineStr">
        <is>
          <t>Acquisition</t>
        </is>
      </c>
      <c r="B2335" t="inlineStr">
        <is>
          <t>Sep26-6M-Acq DY4 Gold Standard</t>
        </is>
      </c>
      <c r="C2335">
        <v>4</v>
      </c>
      <c r="D2335">
        <v>13</v>
      </c>
      <c r="E2335" t="inlineStr">
        <is>
          <t>Evening And Weekend</t>
        </is>
      </c>
      <c r="F2335">
        <v>150001</v>
      </c>
      <c r="G2335">
        <v>200000</v>
      </c>
      <c r="H2335" t="inlineStr">
        <is>
          <t>6 Months</t>
        </is>
      </c>
      <c r="I2335" s="27">
        <v>46286</v>
      </c>
      <c r="J2335" s="27">
        <v>46630</v>
      </c>
      <c r="L2335">
        <v>30.165</v>
      </c>
      <c r="N2335">
        <v>27.17</v>
      </c>
      <c r="O2335">
        <v>237.603</v>
      </c>
      <c r="R2335" t="inlineStr">
        <is>
          <t>Standard</t>
        </is>
      </c>
      <c r="S2335" t="inlineStr">
        <is>
          <t>Standard</t>
        </is>
      </c>
      <c r="T2335" t="str">
        <f>IF($A2335="","",$A2335&amp;"|"&amp;$S2335&amp;"|"&amp;$D2335&amp;"|"&amp;$E2335&amp;"|"&amp;$F2335&amp;"|"&amp;$H2335)</f>
        <v>Acquisition|Standard|13|Evening And Weekend|150001|6 Months</v>
      </c>
    </row>
    <row r="2336" spans="1:20" x14ac:dyDescent="0.25">
      <c r="A2336" t="inlineStr">
        <is>
          <t>Acquisition</t>
        </is>
      </c>
      <c r="B2336" t="inlineStr">
        <is>
          <t>Sep26-6M-Acq DY4 Gold Standard</t>
        </is>
      </c>
      <c r="C2336">
        <v>4</v>
      </c>
      <c r="D2336">
        <v>13</v>
      </c>
      <c r="E2336" t="inlineStr">
        <is>
          <t>Day Night</t>
        </is>
      </c>
      <c r="F2336">
        <v>150001</v>
      </c>
      <c r="G2336">
        <v>200000</v>
      </c>
      <c r="H2336" t="inlineStr">
        <is>
          <t>6 Months</t>
        </is>
      </c>
      <c r="I2336" s="27">
        <v>46286</v>
      </c>
      <c r="J2336" s="27">
        <v>46630</v>
      </c>
      <c r="L2336">
        <v>29.856</v>
      </c>
      <c r="M2336">
        <v>23.936</v>
      </c>
      <c r="O2336">
        <v>237.603</v>
      </c>
      <c r="R2336" t="inlineStr">
        <is>
          <t>Standard</t>
        </is>
      </c>
      <c r="S2336" t="inlineStr">
        <is>
          <t>Standard</t>
        </is>
      </c>
      <c r="T2336" t="str">
        <f>IF($A2336="","",$A2336&amp;"|"&amp;$S2336&amp;"|"&amp;$D2336&amp;"|"&amp;$E2336&amp;"|"&amp;$F2336&amp;"|"&amp;$H2336)</f>
        <v>Acquisition|Standard|13|Day Night|150001|6 Months</v>
      </c>
    </row>
    <row r="2337" spans="1:20" x14ac:dyDescent="0.25">
      <c r="A2337" t="inlineStr">
        <is>
          <t>Acquisition</t>
        </is>
      </c>
      <c r="B2337" t="inlineStr">
        <is>
          <t>Sep26-6M-Acq DY4 Gold Standard</t>
        </is>
      </c>
      <c r="C2337">
        <v>4</v>
      </c>
      <c r="D2337">
        <v>13</v>
      </c>
      <c r="E2337" t="inlineStr">
        <is>
          <t>Evening Weekend And Night</t>
        </is>
      </c>
      <c r="F2337">
        <v>150001</v>
      </c>
      <c r="G2337">
        <v>200000</v>
      </c>
      <c r="H2337" t="inlineStr">
        <is>
          <t>6 Months</t>
        </is>
      </c>
      <c r="I2337" s="27">
        <v>46286</v>
      </c>
      <c r="J2337" s="27">
        <v>46630</v>
      </c>
      <c r="L2337">
        <v>30.165</v>
      </c>
      <c r="M2337">
        <v>24.183</v>
      </c>
      <c r="N2337">
        <v>27.17</v>
      </c>
      <c r="O2337">
        <v>237.603</v>
      </c>
      <c r="R2337" t="inlineStr">
        <is>
          <t>Standard</t>
        </is>
      </c>
      <c r="S2337" t="inlineStr">
        <is>
          <t>Standard</t>
        </is>
      </c>
      <c r="T2337" t="str">
        <f>IF($A2337="","",$A2337&amp;"|"&amp;$S2337&amp;"|"&amp;$D2337&amp;"|"&amp;$E2337&amp;"|"&amp;$F2337&amp;"|"&amp;$H2337)</f>
        <v>Acquisition|Standard|13|Evening Weekend And Night|150001|6 Months</v>
      </c>
    </row>
    <row r="2338" spans="1:20" x14ac:dyDescent="0.25">
      <c r="A2338" t="inlineStr">
        <is>
          <t>Acquisition</t>
        </is>
      </c>
      <c r="B2338" t="inlineStr">
        <is>
          <t>Sep26-6M-Acq DY4 Gold Standard</t>
        </is>
      </c>
      <c r="C2338">
        <v>3</v>
      </c>
      <c r="D2338">
        <v>19</v>
      </c>
      <c r="E2338" t="inlineStr">
        <is>
          <t>Standard</t>
        </is>
      </c>
      <c r="F2338">
        <v>150001</v>
      </c>
      <c r="G2338">
        <v>200000</v>
      </c>
      <c r="H2338" t="inlineStr">
        <is>
          <t>6 Months</t>
        </is>
      </c>
      <c r="I2338" s="27">
        <v>46286</v>
      </c>
      <c r="J2338" s="27">
        <v>46630</v>
      </c>
      <c r="K2338">
        <v>29.24</v>
      </c>
      <c r="O2338">
        <v>237.603</v>
      </c>
      <c r="R2338" t="inlineStr">
        <is>
          <t>Standard</t>
        </is>
      </c>
      <c r="S2338" t="inlineStr">
        <is>
          <t>Standard</t>
        </is>
      </c>
      <c r="T2338" t="str">
        <f>IF($A2338="","",$A2338&amp;"|"&amp;$S2338&amp;"|"&amp;$D2338&amp;"|"&amp;$E2338&amp;"|"&amp;$F2338&amp;"|"&amp;$H2338)</f>
        <v>Acquisition|Standard|19|Standard|150001|6 Months</v>
      </c>
    </row>
    <row r="2339" spans="1:20" x14ac:dyDescent="0.25">
      <c r="A2339" t="inlineStr">
        <is>
          <t>Acquisition</t>
        </is>
      </c>
      <c r="B2339" t="inlineStr">
        <is>
          <t>Sep26-6M-Acq DY4 Gold Standard</t>
        </is>
      </c>
      <c r="C2339">
        <v>4</v>
      </c>
      <c r="D2339">
        <v>19</v>
      </c>
      <c r="E2339" t="inlineStr">
        <is>
          <t>Evening And Weekend</t>
        </is>
      </c>
      <c r="F2339">
        <v>150001</v>
      </c>
      <c r="G2339">
        <v>200000</v>
      </c>
      <c r="H2339" t="inlineStr">
        <is>
          <t>6 Months</t>
        </is>
      </c>
      <c r="I2339" s="27">
        <v>46286</v>
      </c>
      <c r="J2339" s="27">
        <v>46630</v>
      </c>
      <c r="L2339">
        <v>30.763</v>
      </c>
      <c r="N2339">
        <v>27.716</v>
      </c>
      <c r="O2339">
        <v>237.603</v>
      </c>
      <c r="R2339" t="inlineStr">
        <is>
          <t>Standard</t>
        </is>
      </c>
      <c r="S2339" t="inlineStr">
        <is>
          <t>Standard</t>
        </is>
      </c>
      <c r="T2339" t="str">
        <f>IF($A2339="","",$A2339&amp;"|"&amp;$S2339&amp;"|"&amp;$D2339&amp;"|"&amp;$E2339&amp;"|"&amp;$F2339&amp;"|"&amp;$H2339)</f>
        <v>Acquisition|Standard|19|Evening And Weekend|150001|6 Months</v>
      </c>
    </row>
    <row r="2340" spans="1:20" x14ac:dyDescent="0.25">
      <c r="A2340" t="inlineStr">
        <is>
          <t>Acquisition</t>
        </is>
      </c>
      <c r="B2340" t="inlineStr">
        <is>
          <t>Sep26-6M-Acq DY4 Gold Standard</t>
        </is>
      </c>
      <c r="C2340">
        <v>4</v>
      </c>
      <c r="D2340">
        <v>19</v>
      </c>
      <c r="E2340" t="inlineStr">
        <is>
          <t>Day Night</t>
        </is>
      </c>
      <c r="F2340">
        <v>150001</v>
      </c>
      <c r="G2340">
        <v>200000</v>
      </c>
      <c r="H2340" t="inlineStr">
        <is>
          <t>6 Months</t>
        </is>
      </c>
      <c r="I2340" s="27">
        <v>46286</v>
      </c>
      <c r="J2340" s="27">
        <v>46630</v>
      </c>
      <c r="L2340">
        <v>30.444</v>
      </c>
      <c r="M2340">
        <v>24.409</v>
      </c>
      <c r="O2340">
        <v>237.603</v>
      </c>
      <c r="R2340" t="inlineStr">
        <is>
          <t>Standard</t>
        </is>
      </c>
      <c r="S2340" t="inlineStr">
        <is>
          <t>Standard</t>
        </is>
      </c>
      <c r="T2340" t="str">
        <f>IF($A2340="","",$A2340&amp;"|"&amp;$S2340&amp;"|"&amp;$D2340&amp;"|"&amp;$E2340&amp;"|"&amp;$F2340&amp;"|"&amp;$H2340)</f>
        <v>Acquisition|Standard|19|Day Night|150001|6 Months</v>
      </c>
    </row>
    <row r="2341" spans="1:20" x14ac:dyDescent="0.25">
      <c r="A2341" t="inlineStr">
        <is>
          <t>Acquisition</t>
        </is>
      </c>
      <c r="B2341" t="inlineStr">
        <is>
          <t>Sep26-6M-Acq DY4 Gold Standard</t>
        </is>
      </c>
      <c r="C2341">
        <v>4</v>
      </c>
      <c r="D2341">
        <v>19</v>
      </c>
      <c r="E2341" t="inlineStr">
        <is>
          <t>Evening Weekend And Night</t>
        </is>
      </c>
      <c r="F2341">
        <v>150001</v>
      </c>
      <c r="G2341">
        <v>200000</v>
      </c>
      <c r="H2341" t="inlineStr">
        <is>
          <t>6 Months</t>
        </is>
      </c>
      <c r="I2341" s="27">
        <v>46286</v>
      </c>
      <c r="J2341" s="27">
        <v>46630</v>
      </c>
      <c r="L2341">
        <v>30.763</v>
      </c>
      <c r="M2341">
        <v>24.656</v>
      </c>
      <c r="N2341">
        <v>27.716</v>
      </c>
      <c r="O2341">
        <v>237.603</v>
      </c>
      <c r="R2341" t="inlineStr">
        <is>
          <t>Standard</t>
        </is>
      </c>
      <c r="S2341" t="inlineStr">
        <is>
          <t>Standard</t>
        </is>
      </c>
      <c r="T2341" t="str">
        <f>IF($A2341="","",$A2341&amp;"|"&amp;$S2341&amp;"|"&amp;$D2341&amp;"|"&amp;$E2341&amp;"|"&amp;$F2341&amp;"|"&amp;$H2341)</f>
        <v>Acquisition|Standard|19|Evening Weekend And Night|150001|6 Months</v>
      </c>
    </row>
    <row r="2342" spans="1:20" x14ac:dyDescent="0.25">
      <c r="A2342" t="inlineStr">
        <is>
          <t>Acquisition</t>
        </is>
      </c>
      <c r="B2342" t="inlineStr">
        <is>
          <t>Sep26-6M-Acq DY4 Gold Standard</t>
        </is>
      </c>
      <c r="C2342">
        <v>3</v>
      </c>
      <c r="D2342">
        <v>21</v>
      </c>
      <c r="E2342" t="inlineStr">
        <is>
          <t>Standard</t>
        </is>
      </c>
      <c r="F2342">
        <v>150001</v>
      </c>
      <c r="G2342">
        <v>200000</v>
      </c>
      <c r="H2342" t="inlineStr">
        <is>
          <t>6 Months</t>
        </is>
      </c>
      <c r="I2342" s="27">
        <v>46286</v>
      </c>
      <c r="J2342" s="27">
        <v>46630</v>
      </c>
      <c r="K2342">
        <v>29.461</v>
      </c>
      <c r="O2342">
        <v>237.603</v>
      </c>
      <c r="R2342" t="inlineStr">
        <is>
          <t>Standard</t>
        </is>
      </c>
      <c r="S2342" t="inlineStr">
        <is>
          <t>Standard</t>
        </is>
      </c>
      <c r="T2342" t="str">
        <f>IF($A2342="","",$A2342&amp;"|"&amp;$S2342&amp;"|"&amp;$D2342&amp;"|"&amp;$E2342&amp;"|"&amp;$F2342&amp;"|"&amp;$H2342)</f>
        <v>Acquisition|Standard|21|Standard|150001|6 Months</v>
      </c>
    </row>
    <row r="2343" spans="1:20" x14ac:dyDescent="0.25">
      <c r="A2343" t="inlineStr">
        <is>
          <t>Acquisition</t>
        </is>
      </c>
      <c r="B2343" t="inlineStr">
        <is>
          <t>Sep26-6M-Acq DY4 Gold Standard</t>
        </is>
      </c>
      <c r="C2343">
        <v>4</v>
      </c>
      <c r="D2343">
        <v>21</v>
      </c>
      <c r="E2343" t="inlineStr">
        <is>
          <t>Evening And Weekend</t>
        </is>
      </c>
      <c r="F2343">
        <v>150001</v>
      </c>
      <c r="G2343">
        <v>200000</v>
      </c>
      <c r="H2343" t="inlineStr">
        <is>
          <t>6 Months</t>
        </is>
      </c>
      <c r="I2343" s="27">
        <v>46286</v>
      </c>
      <c r="J2343" s="27">
        <v>46630</v>
      </c>
      <c r="L2343">
        <v>31.001</v>
      </c>
      <c r="N2343">
        <v>27.921</v>
      </c>
      <c r="O2343">
        <v>237.603</v>
      </c>
      <c r="R2343" t="inlineStr">
        <is>
          <t>Standard</t>
        </is>
      </c>
      <c r="S2343" t="inlineStr">
        <is>
          <t>Standard</t>
        </is>
      </c>
      <c r="T2343" t="str">
        <f>IF($A2343="","",$A2343&amp;"|"&amp;$S2343&amp;"|"&amp;$D2343&amp;"|"&amp;$E2343&amp;"|"&amp;$F2343&amp;"|"&amp;$H2343)</f>
        <v>Acquisition|Standard|21|Evening And Weekend|150001|6 Months</v>
      </c>
    </row>
    <row r="2344" spans="1:20" x14ac:dyDescent="0.25">
      <c r="A2344" t="inlineStr">
        <is>
          <t>Acquisition</t>
        </is>
      </c>
      <c r="B2344" t="inlineStr">
        <is>
          <t>Sep26-6M-Acq DY4 Gold Standard</t>
        </is>
      </c>
      <c r="C2344">
        <v>4</v>
      </c>
      <c r="D2344">
        <v>21</v>
      </c>
      <c r="E2344" t="inlineStr">
        <is>
          <t>Day Night</t>
        </is>
      </c>
      <c r="F2344">
        <v>150001</v>
      </c>
      <c r="G2344">
        <v>200000</v>
      </c>
      <c r="H2344" t="inlineStr">
        <is>
          <t>6 Months</t>
        </is>
      </c>
      <c r="I2344" s="27">
        <v>46286</v>
      </c>
      <c r="J2344" s="27">
        <v>46630</v>
      </c>
      <c r="L2344">
        <v>30.681</v>
      </c>
      <c r="M2344">
        <v>24.596</v>
      </c>
      <c r="O2344">
        <v>237.603</v>
      </c>
      <c r="R2344" t="inlineStr">
        <is>
          <t>Standard</t>
        </is>
      </c>
      <c r="S2344" t="inlineStr">
        <is>
          <t>Standard</t>
        </is>
      </c>
      <c r="T2344" t="str">
        <f>IF($A2344="","",$A2344&amp;"|"&amp;$S2344&amp;"|"&amp;$D2344&amp;"|"&amp;$E2344&amp;"|"&amp;$F2344&amp;"|"&amp;$H2344)</f>
        <v>Acquisition|Standard|21|Day Night|150001|6 Months</v>
      </c>
    </row>
    <row r="2345" spans="1:20" x14ac:dyDescent="0.25">
      <c r="A2345" t="inlineStr">
        <is>
          <t>Acquisition</t>
        </is>
      </c>
      <c r="B2345" t="inlineStr">
        <is>
          <t>Sep26-6M-Acq DY4 Gold Standard</t>
        </is>
      </c>
      <c r="C2345">
        <v>4</v>
      </c>
      <c r="D2345">
        <v>21</v>
      </c>
      <c r="E2345" t="inlineStr">
        <is>
          <t>Evening Weekend And Night</t>
        </is>
      </c>
      <c r="F2345">
        <v>150001</v>
      </c>
      <c r="G2345">
        <v>200000</v>
      </c>
      <c r="H2345" t="inlineStr">
        <is>
          <t>6 Months</t>
        </is>
      </c>
      <c r="I2345" s="27">
        <v>46286</v>
      </c>
      <c r="J2345" s="27">
        <v>46630</v>
      </c>
      <c r="L2345">
        <v>31.001</v>
      </c>
      <c r="M2345">
        <v>24.842</v>
      </c>
      <c r="N2345">
        <v>27.921</v>
      </c>
      <c r="O2345">
        <v>237.603</v>
      </c>
      <c r="R2345" t="inlineStr">
        <is>
          <t>Standard</t>
        </is>
      </c>
      <c r="S2345" t="inlineStr">
        <is>
          <t>Standard</t>
        </is>
      </c>
      <c r="T2345" t="str">
        <f>IF($A2345="","",$A2345&amp;"|"&amp;$S2345&amp;"|"&amp;$D2345&amp;"|"&amp;$E2345&amp;"|"&amp;$F2345&amp;"|"&amp;$H2345)</f>
        <v>Acquisition|Standard|21|Evening Weekend And Night|150001|6 Months</v>
      </c>
    </row>
    <row r="2346" spans="1:20" x14ac:dyDescent="0.25">
      <c r="A2346" t="inlineStr">
        <is>
          <t>Acquisition</t>
        </is>
      </c>
      <c r="B2346" t="inlineStr">
        <is>
          <t>Sep26-6M-Acq DY4 Gold Standard</t>
        </is>
      </c>
      <c r="C2346">
        <v>3</v>
      </c>
      <c r="D2346">
        <v>22</v>
      </c>
      <c r="E2346" t="inlineStr">
        <is>
          <t>Standard</t>
        </is>
      </c>
      <c r="F2346">
        <v>150001</v>
      </c>
      <c r="G2346">
        <v>200000</v>
      </c>
      <c r="H2346" t="inlineStr">
        <is>
          <t>6 Months</t>
        </is>
      </c>
      <c r="I2346" s="27">
        <v>46286</v>
      </c>
      <c r="J2346" s="27">
        <v>46630</v>
      </c>
      <c r="K2346">
        <v>29.461</v>
      </c>
      <c r="O2346">
        <v>237.603</v>
      </c>
      <c r="R2346" t="inlineStr">
        <is>
          <t>Standard</t>
        </is>
      </c>
      <c r="S2346" t="inlineStr">
        <is>
          <t>Standard</t>
        </is>
      </c>
      <c r="T2346" t="str">
        <f>IF($A2346="","",$A2346&amp;"|"&amp;$S2346&amp;"|"&amp;$D2346&amp;"|"&amp;$E2346&amp;"|"&amp;$F2346&amp;"|"&amp;$H2346)</f>
        <v>Acquisition|Standard|22|Standard|150001|6 Months</v>
      </c>
    </row>
    <row r="2347" spans="1:20" x14ac:dyDescent="0.25">
      <c r="A2347" t="inlineStr">
        <is>
          <t>Acquisition</t>
        </is>
      </c>
      <c r="B2347" t="inlineStr">
        <is>
          <t>Sep26-6M-Acq DY4 Gold Standard</t>
        </is>
      </c>
      <c r="C2347">
        <v>4</v>
      </c>
      <c r="D2347">
        <v>22</v>
      </c>
      <c r="E2347" t="inlineStr">
        <is>
          <t>Evening And Weekend</t>
        </is>
      </c>
      <c r="F2347">
        <v>150001</v>
      </c>
      <c r="G2347">
        <v>200000</v>
      </c>
      <c r="H2347" t="inlineStr">
        <is>
          <t>6 Months</t>
        </is>
      </c>
      <c r="I2347" s="27">
        <v>46286</v>
      </c>
      <c r="J2347" s="27">
        <v>46630</v>
      </c>
      <c r="L2347">
        <v>31.001</v>
      </c>
      <c r="N2347">
        <v>27.921</v>
      </c>
      <c r="O2347">
        <v>237.603</v>
      </c>
      <c r="R2347" t="inlineStr">
        <is>
          <t>Standard</t>
        </is>
      </c>
      <c r="S2347" t="inlineStr">
        <is>
          <t>Standard</t>
        </is>
      </c>
      <c r="T2347" t="str">
        <f>IF($A2347="","",$A2347&amp;"|"&amp;$S2347&amp;"|"&amp;$D2347&amp;"|"&amp;$E2347&amp;"|"&amp;$F2347&amp;"|"&amp;$H2347)</f>
        <v>Acquisition|Standard|22|Evening And Weekend|150001|6 Months</v>
      </c>
    </row>
    <row r="2348" spans="1:20" x14ac:dyDescent="0.25">
      <c r="A2348" t="inlineStr">
        <is>
          <t>Acquisition</t>
        </is>
      </c>
      <c r="B2348" t="inlineStr">
        <is>
          <t>Sep26-6M-Acq DY4 Gold Standard</t>
        </is>
      </c>
      <c r="C2348">
        <v>4</v>
      </c>
      <c r="D2348">
        <v>22</v>
      </c>
      <c r="E2348" t="inlineStr">
        <is>
          <t>Day Night</t>
        </is>
      </c>
      <c r="F2348">
        <v>150001</v>
      </c>
      <c r="G2348">
        <v>200000</v>
      </c>
      <c r="H2348" t="inlineStr">
        <is>
          <t>6 Months</t>
        </is>
      </c>
      <c r="I2348" s="27">
        <v>46286</v>
      </c>
      <c r="J2348" s="27">
        <v>46630</v>
      </c>
      <c r="L2348">
        <v>30.681</v>
      </c>
      <c r="M2348">
        <v>24.596</v>
      </c>
      <c r="O2348">
        <v>237.603</v>
      </c>
      <c r="R2348" t="inlineStr">
        <is>
          <t>Standard</t>
        </is>
      </c>
      <c r="S2348" t="inlineStr">
        <is>
          <t>Standard</t>
        </is>
      </c>
      <c r="T2348" t="str">
        <f>IF($A2348="","",$A2348&amp;"|"&amp;$S2348&amp;"|"&amp;$D2348&amp;"|"&amp;$E2348&amp;"|"&amp;$F2348&amp;"|"&amp;$H2348)</f>
        <v>Acquisition|Standard|22|Day Night|150001|6 Months</v>
      </c>
    </row>
    <row r="2349" spans="1:20" x14ac:dyDescent="0.25">
      <c r="A2349" t="inlineStr">
        <is>
          <t>Acquisition</t>
        </is>
      </c>
      <c r="B2349" t="inlineStr">
        <is>
          <t>Sep26-6M-Acq DY4 Gold Standard</t>
        </is>
      </c>
      <c r="C2349">
        <v>4</v>
      </c>
      <c r="D2349">
        <v>22</v>
      </c>
      <c r="E2349" t="inlineStr">
        <is>
          <t>Evening Weekend And Night</t>
        </is>
      </c>
      <c r="F2349">
        <v>150001</v>
      </c>
      <c r="G2349">
        <v>200000</v>
      </c>
      <c r="H2349" t="inlineStr">
        <is>
          <t>6 Months</t>
        </is>
      </c>
      <c r="I2349" s="27">
        <v>46286</v>
      </c>
      <c r="J2349" s="27">
        <v>46630</v>
      </c>
      <c r="L2349">
        <v>31.001</v>
      </c>
      <c r="M2349">
        <v>24.842</v>
      </c>
      <c r="N2349">
        <v>27.921</v>
      </c>
      <c r="O2349">
        <v>237.603</v>
      </c>
      <c r="R2349" t="inlineStr">
        <is>
          <t>Standard</t>
        </is>
      </c>
      <c r="S2349" t="inlineStr">
        <is>
          <t>Standard</t>
        </is>
      </c>
      <c r="T2349" t="str">
        <f>IF($A2349="","",$A2349&amp;"|"&amp;$S2349&amp;"|"&amp;$D2349&amp;"|"&amp;$E2349&amp;"|"&amp;$F2349&amp;"|"&amp;$H2349)</f>
        <v>Acquisition|Standard|22|Evening Weekend And Night|150001|6 Months</v>
      </c>
    </row>
    <row r="2350" spans="1:20" x14ac:dyDescent="0.25">
      <c r="A2350" t="inlineStr">
        <is>
          <t>Acquisition</t>
        </is>
      </c>
      <c r="B2350" t="inlineStr">
        <is>
          <t>Sep26-6M-Acq DY4 Gold Standard</t>
        </is>
      </c>
      <c r="C2350">
        <v>3</v>
      </c>
      <c r="D2350">
        <v>18</v>
      </c>
      <c r="E2350" t="inlineStr">
        <is>
          <t>Standard</t>
        </is>
      </c>
      <c r="F2350">
        <v>150001</v>
      </c>
      <c r="G2350">
        <v>200000</v>
      </c>
      <c r="H2350" t="inlineStr">
        <is>
          <t>6 Months</t>
        </is>
      </c>
      <c r="I2350" s="27">
        <v>46286</v>
      </c>
      <c r="J2350" s="27">
        <v>46630</v>
      </c>
      <c r="K2350">
        <v>28.735</v>
      </c>
      <c r="O2350">
        <v>237.603</v>
      </c>
      <c r="R2350" t="inlineStr">
        <is>
          <t>Standard</t>
        </is>
      </c>
      <c r="S2350" t="inlineStr">
        <is>
          <t>Standard</t>
        </is>
      </c>
      <c r="T2350" t="str">
        <f>IF($A2350="","",$A2350&amp;"|"&amp;$S2350&amp;"|"&amp;$D2350&amp;"|"&amp;$E2350&amp;"|"&amp;$F2350&amp;"|"&amp;$H2350)</f>
        <v>Acquisition|Standard|18|Standard|150001|6 Months</v>
      </c>
    </row>
    <row r="2351" spans="1:20" x14ac:dyDescent="0.25">
      <c r="A2351" t="inlineStr">
        <is>
          <t>Acquisition</t>
        </is>
      </c>
      <c r="B2351" t="inlineStr">
        <is>
          <t>Sep26-6M-Acq DY4 Gold Standard</t>
        </is>
      </c>
      <c r="C2351">
        <v>4</v>
      </c>
      <c r="D2351">
        <v>18</v>
      </c>
      <c r="E2351" t="inlineStr">
        <is>
          <t>Evening And Weekend</t>
        </is>
      </c>
      <c r="F2351">
        <v>150001</v>
      </c>
      <c r="G2351">
        <v>200000</v>
      </c>
      <c r="H2351" t="inlineStr">
        <is>
          <t>6 Months</t>
        </is>
      </c>
      <c r="I2351" s="27">
        <v>46286</v>
      </c>
      <c r="J2351" s="27">
        <v>46630</v>
      </c>
      <c r="L2351">
        <v>30.237</v>
      </c>
      <c r="N2351">
        <v>27.231</v>
      </c>
      <c r="O2351">
        <v>237.603</v>
      </c>
      <c r="R2351" t="inlineStr">
        <is>
          <t>Standard</t>
        </is>
      </c>
      <c r="S2351" t="inlineStr">
        <is>
          <t>Standard</t>
        </is>
      </c>
      <c r="T2351" t="str">
        <f>IF($A2351="","",$A2351&amp;"|"&amp;$S2351&amp;"|"&amp;$D2351&amp;"|"&amp;$E2351&amp;"|"&amp;$F2351&amp;"|"&amp;$H2351)</f>
        <v>Acquisition|Standard|18|Evening And Weekend|150001|6 Months</v>
      </c>
    </row>
    <row r="2352" spans="1:20" x14ac:dyDescent="0.25">
      <c r="A2352" t="inlineStr">
        <is>
          <t>Acquisition</t>
        </is>
      </c>
      <c r="B2352" t="inlineStr">
        <is>
          <t>Sep26-6M-Acq DY4 Gold Standard</t>
        </is>
      </c>
      <c r="C2352">
        <v>4</v>
      </c>
      <c r="D2352">
        <v>18</v>
      </c>
      <c r="E2352" t="inlineStr">
        <is>
          <t>Day Night</t>
        </is>
      </c>
      <c r="F2352">
        <v>150001</v>
      </c>
      <c r="G2352">
        <v>200000</v>
      </c>
      <c r="H2352" t="inlineStr">
        <is>
          <t>6 Months</t>
        </is>
      </c>
      <c r="I2352" s="27">
        <v>46286</v>
      </c>
      <c r="J2352" s="27">
        <v>46630</v>
      </c>
      <c r="L2352">
        <v>29.918</v>
      </c>
      <c r="M2352">
        <v>23.986</v>
      </c>
      <c r="O2352">
        <v>237.603</v>
      </c>
      <c r="R2352" t="inlineStr">
        <is>
          <t>Standard</t>
        </is>
      </c>
      <c r="S2352" t="inlineStr">
        <is>
          <t>Standard</t>
        </is>
      </c>
      <c r="T2352" t="str">
        <f>IF($A2352="","",$A2352&amp;"|"&amp;$S2352&amp;"|"&amp;$D2352&amp;"|"&amp;$E2352&amp;"|"&amp;$F2352&amp;"|"&amp;$H2352)</f>
        <v>Acquisition|Standard|18|Day Night|150001|6 Months</v>
      </c>
    </row>
    <row r="2353" spans="1:20" x14ac:dyDescent="0.25">
      <c r="A2353" t="inlineStr">
        <is>
          <t>Acquisition</t>
        </is>
      </c>
      <c r="B2353" t="inlineStr">
        <is>
          <t>Sep26-6M-Acq DY4 Gold Standard</t>
        </is>
      </c>
      <c r="C2353">
        <v>4</v>
      </c>
      <c r="D2353">
        <v>18</v>
      </c>
      <c r="E2353" t="inlineStr">
        <is>
          <t>Evening Weekend And Night</t>
        </is>
      </c>
      <c r="F2353">
        <v>150001</v>
      </c>
      <c r="G2353">
        <v>200000</v>
      </c>
      <c r="H2353" t="inlineStr">
        <is>
          <t>6 Months</t>
        </is>
      </c>
      <c r="I2353" s="27">
        <v>46286</v>
      </c>
      <c r="J2353" s="27">
        <v>46630</v>
      </c>
      <c r="L2353">
        <v>30.237</v>
      </c>
      <c r="M2353">
        <v>24.234</v>
      </c>
      <c r="N2353">
        <v>27.231</v>
      </c>
      <c r="O2353">
        <v>237.603</v>
      </c>
      <c r="R2353" t="inlineStr">
        <is>
          <t>Standard</t>
        </is>
      </c>
      <c r="S2353" t="inlineStr">
        <is>
          <t>Standard</t>
        </is>
      </c>
      <c r="T2353" t="str">
        <f>IF($A2353="","",$A2353&amp;"|"&amp;$S2353&amp;"|"&amp;$D2353&amp;"|"&amp;$E2353&amp;"|"&amp;$F2353&amp;"|"&amp;$H2353)</f>
        <v>Acquisition|Standard|18|Evening Weekend And Night|150001|6 Months</v>
      </c>
    </row>
    <row r="2354" spans="1:20" x14ac:dyDescent="0.25">
      <c r="A2354" t="inlineStr">
        <is>
          <t>Acquisition</t>
        </is>
      </c>
      <c r="B2354" t="inlineStr">
        <is>
          <t>Sep26-12M-Acq DY4 Gold Standard</t>
        </is>
      </c>
      <c r="C2354">
        <v>3</v>
      </c>
      <c r="D2354">
        <v>14</v>
      </c>
      <c r="E2354" t="inlineStr">
        <is>
          <t>Standard</t>
        </is>
      </c>
      <c r="F2354">
        <v>150001</v>
      </c>
      <c r="G2354">
        <v>200000</v>
      </c>
      <c r="H2354" t="inlineStr">
        <is>
          <t>12 Months</t>
        </is>
      </c>
      <c r="I2354" s="27">
        <v>46286</v>
      </c>
      <c r="J2354" s="27">
        <v>46630</v>
      </c>
      <c r="K2354">
        <v>28.772</v>
      </c>
      <c r="O2354">
        <v>237.603</v>
      </c>
      <c r="R2354" t="inlineStr">
        <is>
          <t>Standard</t>
        </is>
      </c>
      <c r="S2354" t="inlineStr">
        <is>
          <t>Standard</t>
        </is>
      </c>
      <c r="T2354" t="str">
        <f>IF($A2354="","",$A2354&amp;"|"&amp;$S2354&amp;"|"&amp;$D2354&amp;"|"&amp;$E2354&amp;"|"&amp;$F2354&amp;"|"&amp;$H2354)</f>
        <v>Acquisition|Standard|14|Standard|150001|12 Months</v>
      </c>
    </row>
    <row r="2355" spans="1:20" x14ac:dyDescent="0.25">
      <c r="A2355" t="inlineStr">
        <is>
          <t>Acquisition</t>
        </is>
      </c>
      <c r="B2355" t="inlineStr">
        <is>
          <t>Sep26-12M-Acq DY4 Gold Standard</t>
        </is>
      </c>
      <c r="C2355">
        <v>4</v>
      </c>
      <c r="D2355">
        <v>14</v>
      </c>
      <c r="E2355" t="inlineStr">
        <is>
          <t>Evening And Weekend</t>
        </is>
      </c>
      <c r="F2355">
        <v>150001</v>
      </c>
      <c r="G2355">
        <v>200000</v>
      </c>
      <c r="H2355" t="inlineStr">
        <is>
          <t>12 Months</t>
        </is>
      </c>
      <c r="I2355" s="27">
        <v>46286</v>
      </c>
      <c r="J2355" s="27">
        <v>46630</v>
      </c>
      <c r="L2355">
        <v>30.268</v>
      </c>
      <c r="N2355">
        <v>27.272</v>
      </c>
      <c r="O2355">
        <v>237.603</v>
      </c>
      <c r="R2355" t="inlineStr">
        <is>
          <t>Standard</t>
        </is>
      </c>
      <c r="S2355" t="inlineStr">
        <is>
          <t>Standard</t>
        </is>
      </c>
      <c r="T2355" t="str">
        <f>IF($A2355="","",$A2355&amp;"|"&amp;$S2355&amp;"|"&amp;$D2355&amp;"|"&amp;$E2355&amp;"|"&amp;$F2355&amp;"|"&amp;$H2355)</f>
        <v>Acquisition|Standard|14|Evening And Weekend|150001|12 Months</v>
      </c>
    </row>
    <row r="2356" spans="1:20" x14ac:dyDescent="0.25">
      <c r="A2356" t="inlineStr">
        <is>
          <t>Acquisition</t>
        </is>
      </c>
      <c r="B2356" t="inlineStr">
        <is>
          <t>Sep26-12M-Acq DY4 Gold Standard</t>
        </is>
      </c>
      <c r="C2356">
        <v>4</v>
      </c>
      <c r="D2356">
        <v>14</v>
      </c>
      <c r="E2356" t="inlineStr">
        <is>
          <t>Day Night</t>
        </is>
      </c>
      <c r="F2356">
        <v>150001</v>
      </c>
      <c r="G2356">
        <v>200000</v>
      </c>
      <c r="H2356" t="inlineStr">
        <is>
          <t>12 Months</t>
        </is>
      </c>
      <c r="I2356" s="27">
        <v>46286</v>
      </c>
      <c r="J2356" s="27">
        <v>46630</v>
      </c>
      <c r="L2356">
        <v>29.959</v>
      </c>
      <c r="M2356">
        <v>24.018</v>
      </c>
      <c r="O2356">
        <v>237.603</v>
      </c>
      <c r="R2356" t="inlineStr">
        <is>
          <t>Standard</t>
        </is>
      </c>
      <c r="S2356" t="inlineStr">
        <is>
          <t>Standard</t>
        </is>
      </c>
      <c r="T2356" t="str">
        <f>IF($A2356="","",$A2356&amp;"|"&amp;$S2356&amp;"|"&amp;$D2356&amp;"|"&amp;$E2356&amp;"|"&amp;$F2356&amp;"|"&amp;$H2356)</f>
        <v>Acquisition|Standard|14|Day Night|150001|12 Months</v>
      </c>
    </row>
    <row r="2357" spans="1:20" x14ac:dyDescent="0.25">
      <c r="A2357" t="inlineStr">
        <is>
          <t>Acquisition</t>
        </is>
      </c>
      <c r="B2357" t="inlineStr">
        <is>
          <t>Sep26-12M-Acq DY4 Gold Standard</t>
        </is>
      </c>
      <c r="C2357">
        <v>4</v>
      </c>
      <c r="D2357">
        <v>14</v>
      </c>
      <c r="E2357" t="inlineStr">
        <is>
          <t>Evening Weekend And Night</t>
        </is>
      </c>
      <c r="F2357">
        <v>150001</v>
      </c>
      <c r="G2357">
        <v>200000</v>
      </c>
      <c r="H2357" t="inlineStr">
        <is>
          <t>12 Months</t>
        </is>
      </c>
      <c r="I2357" s="27">
        <v>46286</v>
      </c>
      <c r="J2357" s="27">
        <v>46630</v>
      </c>
      <c r="L2357">
        <v>30.268</v>
      </c>
      <c r="M2357">
        <v>24.264</v>
      </c>
      <c r="N2357">
        <v>27.272</v>
      </c>
      <c r="O2357">
        <v>237.603</v>
      </c>
      <c r="R2357" t="inlineStr">
        <is>
          <t>Standard</t>
        </is>
      </c>
      <c r="S2357" t="inlineStr">
        <is>
          <t>Standard</t>
        </is>
      </c>
      <c r="T2357" t="str">
        <f>IF($A2357="","",$A2357&amp;"|"&amp;$S2357&amp;"|"&amp;$D2357&amp;"|"&amp;$E2357&amp;"|"&amp;$F2357&amp;"|"&amp;$H2357)</f>
        <v>Acquisition|Standard|14|Evening Weekend And Night|150001|12 Months</v>
      </c>
    </row>
    <row r="2358" spans="1:20" x14ac:dyDescent="0.25">
      <c r="A2358" t="inlineStr">
        <is>
          <t>Acquisition</t>
        </is>
      </c>
      <c r="B2358" t="inlineStr">
        <is>
          <t>Sep26-12M-Acq DY4 Gold Standard</t>
        </is>
      </c>
      <c r="C2358">
        <v>3</v>
      </c>
      <c r="D2358">
        <v>10</v>
      </c>
      <c r="E2358" t="inlineStr">
        <is>
          <t>Standard</t>
        </is>
      </c>
      <c r="F2358">
        <v>150001</v>
      </c>
      <c r="G2358">
        <v>200000</v>
      </c>
      <c r="H2358" t="inlineStr">
        <is>
          <t>12 Months</t>
        </is>
      </c>
      <c r="I2358" s="27">
        <v>46286</v>
      </c>
      <c r="J2358" s="27">
        <v>46630</v>
      </c>
      <c r="K2358">
        <v>28.967</v>
      </c>
      <c r="O2358">
        <v>237.603</v>
      </c>
      <c r="R2358" t="inlineStr">
        <is>
          <t>Standard</t>
        </is>
      </c>
      <c r="S2358" t="inlineStr">
        <is>
          <t>Standard</t>
        </is>
      </c>
      <c r="T2358" t="str">
        <f>IF($A2358="","",$A2358&amp;"|"&amp;$S2358&amp;"|"&amp;$D2358&amp;"|"&amp;$E2358&amp;"|"&amp;$F2358&amp;"|"&amp;$H2358)</f>
        <v>Acquisition|Standard|10|Standard|150001|12 Months</v>
      </c>
    </row>
    <row r="2359" spans="1:20" x14ac:dyDescent="0.25">
      <c r="A2359" t="inlineStr">
        <is>
          <t>Acquisition</t>
        </is>
      </c>
      <c r="B2359" t="inlineStr">
        <is>
          <t>Sep26-12M-Acq DY4 Gold Standard</t>
        </is>
      </c>
      <c r="C2359">
        <v>4</v>
      </c>
      <c r="D2359">
        <v>10</v>
      </c>
      <c r="E2359" t="inlineStr">
        <is>
          <t>Evening And Weekend</t>
        </is>
      </c>
      <c r="F2359">
        <v>150001</v>
      </c>
      <c r="G2359">
        <v>200000</v>
      </c>
      <c r="H2359" t="inlineStr">
        <is>
          <t>12 Months</t>
        </is>
      </c>
      <c r="I2359" s="27">
        <v>46286</v>
      </c>
      <c r="J2359" s="27">
        <v>46630</v>
      </c>
      <c r="L2359">
        <v>30.474</v>
      </c>
      <c r="N2359">
        <v>27.457</v>
      </c>
      <c r="O2359">
        <v>237.603</v>
      </c>
      <c r="R2359" t="inlineStr">
        <is>
          <t>Standard</t>
        </is>
      </c>
      <c r="S2359" t="inlineStr">
        <is>
          <t>Standard</t>
        </is>
      </c>
      <c r="T2359" t="str">
        <f>IF($A2359="","",$A2359&amp;"|"&amp;$S2359&amp;"|"&amp;$D2359&amp;"|"&amp;$E2359&amp;"|"&amp;$F2359&amp;"|"&amp;$H2359)</f>
        <v>Acquisition|Standard|10|Evening And Weekend|150001|12 Months</v>
      </c>
    </row>
    <row r="2360" spans="1:20" x14ac:dyDescent="0.25">
      <c r="A2360" t="inlineStr">
        <is>
          <t>Acquisition</t>
        </is>
      </c>
      <c r="B2360" t="inlineStr">
        <is>
          <t>Sep26-12M-Acq DY4 Gold Standard</t>
        </is>
      </c>
      <c r="C2360">
        <v>4</v>
      </c>
      <c r="D2360">
        <v>10</v>
      </c>
      <c r="E2360" t="inlineStr">
        <is>
          <t>Day Night</t>
        </is>
      </c>
      <c r="F2360">
        <v>150001</v>
      </c>
      <c r="G2360">
        <v>200000</v>
      </c>
      <c r="H2360" t="inlineStr">
        <is>
          <t>12 Months</t>
        </is>
      </c>
      <c r="I2360" s="27">
        <v>46286</v>
      </c>
      <c r="J2360" s="27">
        <v>46630</v>
      </c>
      <c r="L2360">
        <v>30.165</v>
      </c>
      <c r="M2360">
        <v>24.183</v>
      </c>
      <c r="O2360">
        <v>237.603</v>
      </c>
      <c r="R2360" t="inlineStr">
        <is>
          <t>Standard</t>
        </is>
      </c>
      <c r="S2360" t="inlineStr">
        <is>
          <t>Standard</t>
        </is>
      </c>
      <c r="T2360" t="str">
        <f>IF($A2360="","",$A2360&amp;"|"&amp;$S2360&amp;"|"&amp;$D2360&amp;"|"&amp;$E2360&amp;"|"&amp;$F2360&amp;"|"&amp;$H2360)</f>
        <v>Acquisition|Standard|10|Day Night|150001|12 Months</v>
      </c>
    </row>
    <row r="2361" spans="1:20" x14ac:dyDescent="0.25">
      <c r="A2361" t="inlineStr">
        <is>
          <t>Acquisition</t>
        </is>
      </c>
      <c r="B2361" t="inlineStr">
        <is>
          <t>Sep26-12M-Acq DY4 Gold Standard</t>
        </is>
      </c>
      <c r="C2361">
        <v>4</v>
      </c>
      <c r="D2361">
        <v>10</v>
      </c>
      <c r="E2361" t="inlineStr">
        <is>
          <t>Evening Weekend And Night</t>
        </is>
      </c>
      <c r="F2361">
        <v>150001</v>
      </c>
      <c r="G2361">
        <v>200000</v>
      </c>
      <c r="H2361" t="inlineStr">
        <is>
          <t>12 Months</t>
        </is>
      </c>
      <c r="I2361" s="27">
        <v>46286</v>
      </c>
      <c r="J2361" s="27">
        <v>46630</v>
      </c>
      <c r="L2361">
        <v>30.474</v>
      </c>
      <c r="M2361">
        <v>24.429</v>
      </c>
      <c r="N2361">
        <v>27.457</v>
      </c>
      <c r="O2361">
        <v>237.603</v>
      </c>
      <c r="R2361" t="inlineStr">
        <is>
          <t>Standard</t>
        </is>
      </c>
      <c r="S2361" t="inlineStr">
        <is>
          <t>Standard</t>
        </is>
      </c>
      <c r="T2361" t="str">
        <f>IF($A2361="","",$A2361&amp;"|"&amp;$S2361&amp;"|"&amp;$D2361&amp;"|"&amp;$E2361&amp;"|"&amp;$F2361&amp;"|"&amp;$H2361)</f>
        <v>Acquisition|Standard|10|Evening Weekend And Night|150001|12 Months</v>
      </c>
    </row>
    <row r="2362" spans="1:20" x14ac:dyDescent="0.25">
      <c r="A2362" t="inlineStr">
        <is>
          <t>Acquisition</t>
        </is>
      </c>
      <c r="B2362" t="inlineStr">
        <is>
          <t>Sep26-12M-Acq DY4 Gold Standard</t>
        </is>
      </c>
      <c r="C2362">
        <v>3</v>
      </c>
      <c r="D2362">
        <v>23</v>
      </c>
      <c r="E2362" t="inlineStr">
        <is>
          <t>Standard</t>
        </is>
      </c>
      <c r="F2362">
        <v>150001</v>
      </c>
      <c r="G2362">
        <v>200000</v>
      </c>
      <c r="H2362" t="inlineStr">
        <is>
          <t>12 Months</t>
        </is>
      </c>
      <c r="I2362" s="27">
        <v>46286</v>
      </c>
      <c r="J2362" s="27">
        <v>46630</v>
      </c>
      <c r="K2362">
        <v>28.435</v>
      </c>
      <c r="O2362">
        <v>237.603</v>
      </c>
      <c r="R2362" t="inlineStr">
        <is>
          <t>Standard</t>
        </is>
      </c>
      <c r="S2362" t="inlineStr">
        <is>
          <t>Standard</t>
        </is>
      </c>
      <c r="T2362" t="str">
        <f>IF($A2362="","",$A2362&amp;"|"&amp;$S2362&amp;"|"&amp;$D2362&amp;"|"&amp;$E2362&amp;"|"&amp;$F2362&amp;"|"&amp;$H2362)</f>
        <v>Acquisition|Standard|23|Standard|150001|12 Months</v>
      </c>
    </row>
    <row r="2363" spans="1:20" x14ac:dyDescent="0.25">
      <c r="A2363" t="inlineStr">
        <is>
          <t>Acquisition</t>
        </is>
      </c>
      <c r="B2363" t="inlineStr">
        <is>
          <t>Sep26-12M-Acq DY4 Gold Standard</t>
        </is>
      </c>
      <c r="C2363">
        <v>4</v>
      </c>
      <c r="D2363">
        <v>23</v>
      </c>
      <c r="E2363" t="inlineStr">
        <is>
          <t>Evening And Weekend</t>
        </is>
      </c>
      <c r="F2363">
        <v>150001</v>
      </c>
      <c r="G2363">
        <v>200000</v>
      </c>
      <c r="H2363" t="inlineStr">
        <is>
          <t>12 Months</t>
        </is>
      </c>
      <c r="I2363" s="27">
        <v>46286</v>
      </c>
      <c r="J2363" s="27">
        <v>46630</v>
      </c>
      <c r="L2363">
        <v>29.918</v>
      </c>
      <c r="N2363">
        <v>26.953</v>
      </c>
      <c r="O2363">
        <v>237.603</v>
      </c>
      <c r="R2363" t="inlineStr">
        <is>
          <t>Standard</t>
        </is>
      </c>
      <c r="S2363" t="inlineStr">
        <is>
          <t>Standard</t>
        </is>
      </c>
      <c r="T2363" t="str">
        <f>IF($A2363="","",$A2363&amp;"|"&amp;$S2363&amp;"|"&amp;$D2363&amp;"|"&amp;$E2363&amp;"|"&amp;$F2363&amp;"|"&amp;$H2363)</f>
        <v>Acquisition|Standard|23|Evening And Weekend|150001|12 Months</v>
      </c>
    </row>
    <row r="2364" spans="1:20" x14ac:dyDescent="0.25">
      <c r="A2364" t="inlineStr">
        <is>
          <t>Acquisition</t>
        </is>
      </c>
      <c r="B2364" t="inlineStr">
        <is>
          <t>Sep26-12M-Acq DY4 Gold Standard</t>
        </is>
      </c>
      <c r="C2364">
        <v>4</v>
      </c>
      <c r="D2364">
        <v>23</v>
      </c>
      <c r="E2364" t="inlineStr">
        <is>
          <t>Day Night</t>
        </is>
      </c>
      <c r="F2364">
        <v>150001</v>
      </c>
      <c r="G2364">
        <v>200000</v>
      </c>
      <c r="H2364" t="inlineStr">
        <is>
          <t>12 Months</t>
        </is>
      </c>
      <c r="I2364" s="27">
        <v>46286</v>
      </c>
      <c r="J2364" s="27">
        <v>46630</v>
      </c>
      <c r="L2364">
        <v>29.609</v>
      </c>
      <c r="M2364">
        <v>23.74</v>
      </c>
      <c r="O2364">
        <v>237.603</v>
      </c>
      <c r="R2364" t="inlineStr">
        <is>
          <t>Standard</t>
        </is>
      </c>
      <c r="S2364" t="inlineStr">
        <is>
          <t>Standard</t>
        </is>
      </c>
      <c r="T2364" t="str">
        <f>IF($A2364="","",$A2364&amp;"|"&amp;$S2364&amp;"|"&amp;$D2364&amp;"|"&amp;$E2364&amp;"|"&amp;$F2364&amp;"|"&amp;$H2364)</f>
        <v>Acquisition|Standard|23|Day Night|150001|12 Months</v>
      </c>
    </row>
    <row r="2365" spans="1:20" x14ac:dyDescent="0.25">
      <c r="A2365" t="inlineStr">
        <is>
          <t>Acquisition</t>
        </is>
      </c>
      <c r="B2365" t="inlineStr">
        <is>
          <t>Sep26-12M-Acq DY4 Gold Standard</t>
        </is>
      </c>
      <c r="C2365">
        <v>4</v>
      </c>
      <c r="D2365">
        <v>23</v>
      </c>
      <c r="E2365" t="inlineStr">
        <is>
          <t>Evening Weekend And Night</t>
        </is>
      </c>
      <c r="F2365">
        <v>150001</v>
      </c>
      <c r="G2365">
        <v>200000</v>
      </c>
      <c r="H2365" t="inlineStr">
        <is>
          <t>12 Months</t>
        </is>
      </c>
      <c r="I2365" s="27">
        <v>46286</v>
      </c>
      <c r="J2365" s="27">
        <v>46630</v>
      </c>
      <c r="L2365">
        <v>29.918</v>
      </c>
      <c r="M2365">
        <v>23.986</v>
      </c>
      <c r="N2365">
        <v>26.953</v>
      </c>
      <c r="O2365">
        <v>237.603</v>
      </c>
      <c r="R2365" t="inlineStr">
        <is>
          <t>Standard</t>
        </is>
      </c>
      <c r="S2365" t="inlineStr">
        <is>
          <t>Standard</t>
        </is>
      </c>
      <c r="T2365" t="str">
        <f>IF($A2365="","",$A2365&amp;"|"&amp;$S2365&amp;"|"&amp;$D2365&amp;"|"&amp;$E2365&amp;"|"&amp;$F2365&amp;"|"&amp;$H2365)</f>
        <v>Acquisition|Standard|23|Evening Weekend And Night|150001|12 Months</v>
      </c>
    </row>
    <row r="2366" spans="1:20" x14ac:dyDescent="0.25">
      <c r="A2366" t="inlineStr">
        <is>
          <t>Acquisition</t>
        </is>
      </c>
      <c r="B2366" t="inlineStr">
        <is>
          <t>Sep26-12M-Acq DY4 Gold Standard</t>
        </is>
      </c>
      <c r="C2366">
        <v>3</v>
      </c>
      <c r="D2366">
        <v>20</v>
      </c>
      <c r="E2366" t="inlineStr">
        <is>
          <t>Standard</t>
        </is>
      </c>
      <c r="F2366">
        <v>150001</v>
      </c>
      <c r="G2366">
        <v>200000</v>
      </c>
      <c r="H2366" t="inlineStr">
        <is>
          <t>12 Months</t>
        </is>
      </c>
      <c r="I2366" s="27">
        <v>46286</v>
      </c>
      <c r="J2366" s="27">
        <v>46630</v>
      </c>
      <c r="K2366">
        <v>29.024</v>
      </c>
      <c r="O2366">
        <v>237.603</v>
      </c>
      <c r="R2366" t="inlineStr">
        <is>
          <t>Standard</t>
        </is>
      </c>
      <c r="S2366" t="inlineStr">
        <is>
          <t>Standard</t>
        </is>
      </c>
      <c r="T2366" t="str">
        <f>IF($A2366="","",$A2366&amp;"|"&amp;$S2366&amp;"|"&amp;$D2366&amp;"|"&amp;$E2366&amp;"|"&amp;$F2366&amp;"|"&amp;$H2366)</f>
        <v>Acquisition|Standard|20|Standard|150001|12 Months</v>
      </c>
    </row>
    <row r="2367" spans="1:20" x14ac:dyDescent="0.25">
      <c r="A2367" t="inlineStr">
        <is>
          <t>Acquisition</t>
        </is>
      </c>
      <c r="B2367" t="inlineStr">
        <is>
          <t>Sep26-12M-Acq DY4 Gold Standard</t>
        </is>
      </c>
      <c r="C2367">
        <v>4</v>
      </c>
      <c r="D2367">
        <v>20</v>
      </c>
      <c r="E2367" t="inlineStr">
        <is>
          <t>Evening And Weekend</t>
        </is>
      </c>
      <c r="F2367">
        <v>150001</v>
      </c>
      <c r="G2367">
        <v>200000</v>
      </c>
      <c r="H2367" t="inlineStr">
        <is>
          <t>12 Months</t>
        </is>
      </c>
      <c r="I2367" s="27">
        <v>46286</v>
      </c>
      <c r="J2367" s="27">
        <v>46630</v>
      </c>
      <c r="L2367">
        <v>30.536</v>
      </c>
      <c r="N2367">
        <v>27.509</v>
      </c>
      <c r="O2367">
        <v>237.603</v>
      </c>
      <c r="R2367" t="inlineStr">
        <is>
          <t>Standard</t>
        </is>
      </c>
      <c r="S2367" t="inlineStr">
        <is>
          <t>Standard</t>
        </is>
      </c>
      <c r="T2367" t="str">
        <f>IF($A2367="","",$A2367&amp;"|"&amp;$S2367&amp;"|"&amp;$D2367&amp;"|"&amp;$E2367&amp;"|"&amp;$F2367&amp;"|"&amp;$H2367)</f>
        <v>Acquisition|Standard|20|Evening And Weekend|150001|12 Months</v>
      </c>
    </row>
    <row r="2368" spans="1:20" x14ac:dyDescent="0.25">
      <c r="A2368" t="inlineStr">
        <is>
          <t>Acquisition</t>
        </is>
      </c>
      <c r="B2368" t="inlineStr">
        <is>
          <t>Sep26-12M-Acq DY4 Gold Standard</t>
        </is>
      </c>
      <c r="C2368">
        <v>4</v>
      </c>
      <c r="D2368">
        <v>20</v>
      </c>
      <c r="E2368" t="inlineStr">
        <is>
          <t>Day Night</t>
        </is>
      </c>
      <c r="F2368">
        <v>150001</v>
      </c>
      <c r="G2368">
        <v>200000</v>
      </c>
      <c r="H2368" t="inlineStr">
        <is>
          <t>12 Months</t>
        </is>
      </c>
      <c r="I2368" s="27">
        <v>46286</v>
      </c>
      <c r="J2368" s="27">
        <v>46630</v>
      </c>
      <c r="L2368">
        <v>30.218</v>
      </c>
      <c r="M2368">
        <v>24.223</v>
      </c>
      <c r="O2368">
        <v>237.603</v>
      </c>
      <c r="R2368" t="inlineStr">
        <is>
          <t>Standard</t>
        </is>
      </c>
      <c r="S2368" t="inlineStr">
        <is>
          <t>Standard</t>
        </is>
      </c>
      <c r="T2368" t="str">
        <f>IF($A2368="","",$A2368&amp;"|"&amp;$S2368&amp;"|"&amp;$D2368&amp;"|"&amp;$E2368&amp;"|"&amp;$F2368&amp;"|"&amp;$H2368)</f>
        <v>Acquisition|Standard|20|Day Night|150001|12 Months</v>
      </c>
    </row>
    <row r="2369" spans="1:20" x14ac:dyDescent="0.25">
      <c r="A2369" t="inlineStr">
        <is>
          <t>Acquisition</t>
        </is>
      </c>
      <c r="B2369" t="inlineStr">
        <is>
          <t>Sep26-12M-Acq DY4 Gold Standard</t>
        </is>
      </c>
      <c r="C2369">
        <v>4</v>
      </c>
      <c r="D2369">
        <v>20</v>
      </c>
      <c r="E2369" t="inlineStr">
        <is>
          <t>Evening Weekend And Night</t>
        </is>
      </c>
      <c r="F2369">
        <v>150001</v>
      </c>
      <c r="G2369">
        <v>200000</v>
      </c>
      <c r="H2369" t="inlineStr">
        <is>
          <t>12 Months</t>
        </is>
      </c>
      <c r="I2369" s="27">
        <v>46286</v>
      </c>
      <c r="J2369" s="27">
        <v>46630</v>
      </c>
      <c r="L2369">
        <v>30.536</v>
      </c>
      <c r="M2369">
        <v>24.482</v>
      </c>
      <c r="N2369">
        <v>27.509</v>
      </c>
      <c r="O2369">
        <v>237.603</v>
      </c>
      <c r="R2369" t="inlineStr">
        <is>
          <t>Standard</t>
        </is>
      </c>
      <c r="S2369" t="inlineStr">
        <is>
          <t>Standard</t>
        </is>
      </c>
      <c r="T2369" t="str">
        <f>IF($A2369="","",$A2369&amp;"|"&amp;$S2369&amp;"|"&amp;$D2369&amp;"|"&amp;$E2369&amp;"|"&amp;$F2369&amp;"|"&amp;$H2369)</f>
        <v>Acquisition|Standard|20|Evening Weekend And Night|150001|12 Months</v>
      </c>
    </row>
    <row r="2370" spans="1:20" x14ac:dyDescent="0.25">
      <c r="A2370" t="inlineStr">
        <is>
          <t>Acquisition</t>
        </is>
      </c>
      <c r="B2370" t="inlineStr">
        <is>
          <t>Sep26-12M-Acq DY4 Gold Standard</t>
        </is>
      </c>
      <c r="C2370">
        <v>3</v>
      </c>
      <c r="D2370">
        <v>17</v>
      </c>
      <c r="E2370" t="inlineStr">
        <is>
          <t>Standard</t>
        </is>
      </c>
      <c r="F2370">
        <v>150001</v>
      </c>
      <c r="G2370">
        <v>200000</v>
      </c>
      <c r="H2370" t="inlineStr">
        <is>
          <t>12 Months</t>
        </is>
      </c>
      <c r="I2370" s="27">
        <v>46286</v>
      </c>
      <c r="J2370" s="27">
        <v>46630</v>
      </c>
      <c r="K2370">
        <v>28.295</v>
      </c>
      <c r="O2370">
        <v>237.603</v>
      </c>
      <c r="R2370" t="inlineStr">
        <is>
          <t>Standard</t>
        </is>
      </c>
      <c r="S2370" t="inlineStr">
        <is>
          <t>Standard</t>
        </is>
      </c>
      <c r="T2370" t="str">
        <f>IF($A2370="","",$A2370&amp;"|"&amp;$S2370&amp;"|"&amp;$D2370&amp;"|"&amp;$E2370&amp;"|"&amp;$F2370&amp;"|"&amp;$H2370)</f>
        <v>Acquisition|Standard|17|Standard|150001|12 Months</v>
      </c>
    </row>
    <row r="2371" spans="1:20" x14ac:dyDescent="0.25">
      <c r="A2371" t="inlineStr">
        <is>
          <t>Acquisition</t>
        </is>
      </c>
      <c r="B2371" t="inlineStr">
        <is>
          <t>Sep26-12M-Acq DY4 Gold Standard</t>
        </is>
      </c>
      <c r="C2371">
        <v>4</v>
      </c>
      <c r="D2371">
        <v>17</v>
      </c>
      <c r="E2371" t="inlineStr">
        <is>
          <t>Evening And Weekend</t>
        </is>
      </c>
      <c r="F2371">
        <v>150001</v>
      </c>
      <c r="G2371">
        <v>200000</v>
      </c>
      <c r="H2371" t="inlineStr">
        <is>
          <t>12 Months</t>
        </is>
      </c>
      <c r="I2371" s="27">
        <v>46286</v>
      </c>
      <c r="J2371" s="27">
        <v>46630</v>
      </c>
      <c r="L2371">
        <v>29.776</v>
      </c>
      <c r="N2371">
        <v>26.819</v>
      </c>
      <c r="O2371">
        <v>237.603</v>
      </c>
      <c r="R2371" t="inlineStr">
        <is>
          <t>Standard</t>
        </is>
      </c>
      <c r="S2371" t="inlineStr">
        <is>
          <t>Standard</t>
        </is>
      </c>
      <c r="T2371" t="str">
        <f>IF($A2371="","",$A2371&amp;"|"&amp;$S2371&amp;"|"&amp;$D2371&amp;"|"&amp;$E2371&amp;"|"&amp;$F2371&amp;"|"&amp;$H2371)</f>
        <v>Acquisition|Standard|17|Evening And Weekend|150001|12 Months</v>
      </c>
    </row>
    <row r="2372" spans="1:20" x14ac:dyDescent="0.25">
      <c r="A2372" t="inlineStr">
        <is>
          <t>Acquisition</t>
        </is>
      </c>
      <c r="B2372" t="inlineStr">
        <is>
          <t>Sep26-12M-Acq DY4 Gold Standard</t>
        </is>
      </c>
      <c r="C2372">
        <v>4</v>
      </c>
      <c r="D2372">
        <v>17</v>
      </c>
      <c r="E2372" t="inlineStr">
        <is>
          <t>Day Night</t>
        </is>
      </c>
      <c r="F2372">
        <v>150001</v>
      </c>
      <c r="G2372">
        <v>200000</v>
      </c>
      <c r="H2372" t="inlineStr">
        <is>
          <t>12 Months</t>
        </is>
      </c>
      <c r="I2372" s="27">
        <v>46286</v>
      </c>
      <c r="J2372" s="27">
        <v>46630</v>
      </c>
      <c r="L2372">
        <v>29.466</v>
      </c>
      <c r="M2372">
        <v>23.616</v>
      </c>
      <c r="O2372">
        <v>237.603</v>
      </c>
      <c r="R2372" t="inlineStr">
        <is>
          <t>Standard</t>
        </is>
      </c>
      <c r="S2372" t="inlineStr">
        <is>
          <t>Standard</t>
        </is>
      </c>
      <c r="T2372" t="str">
        <f>IF($A2372="","",$A2372&amp;"|"&amp;$S2372&amp;"|"&amp;$D2372&amp;"|"&amp;$E2372&amp;"|"&amp;$F2372&amp;"|"&amp;$H2372)</f>
        <v>Acquisition|Standard|17|Day Night|150001|12 Months</v>
      </c>
    </row>
    <row r="2373" spans="1:20" x14ac:dyDescent="0.25">
      <c r="A2373" t="inlineStr">
        <is>
          <t>Acquisition</t>
        </is>
      </c>
      <c r="B2373" t="inlineStr">
        <is>
          <t>Sep26-12M-Acq DY4 Gold Standard</t>
        </is>
      </c>
      <c r="C2373">
        <v>4</v>
      </c>
      <c r="D2373">
        <v>17</v>
      </c>
      <c r="E2373" t="inlineStr">
        <is>
          <t>Evening Weekend And Night</t>
        </is>
      </c>
      <c r="F2373">
        <v>150001</v>
      </c>
      <c r="G2373">
        <v>200000</v>
      </c>
      <c r="H2373" t="inlineStr">
        <is>
          <t>12 Months</t>
        </is>
      </c>
      <c r="I2373" s="27">
        <v>46286</v>
      </c>
      <c r="J2373" s="27">
        <v>46630</v>
      </c>
      <c r="L2373">
        <v>29.776</v>
      </c>
      <c r="M2373">
        <v>23.863</v>
      </c>
      <c r="N2373">
        <v>26.819</v>
      </c>
      <c r="O2373">
        <v>237.603</v>
      </c>
      <c r="R2373" t="inlineStr">
        <is>
          <t>Standard</t>
        </is>
      </c>
      <c r="S2373" t="inlineStr">
        <is>
          <t>Standard</t>
        </is>
      </c>
      <c r="T2373" t="str">
        <f>IF($A2373="","",$A2373&amp;"|"&amp;$S2373&amp;"|"&amp;$D2373&amp;"|"&amp;$E2373&amp;"|"&amp;$F2373&amp;"|"&amp;$H2373)</f>
        <v>Acquisition|Standard|17|Evening Weekend And Night|150001|12 Months</v>
      </c>
    </row>
    <row r="2374" spans="1:20" x14ac:dyDescent="0.25">
      <c r="A2374" t="inlineStr">
        <is>
          <t>Acquisition</t>
        </is>
      </c>
      <c r="B2374" t="inlineStr">
        <is>
          <t>Sep26-12M-Acq DY4 Gold Standard</t>
        </is>
      </c>
      <c r="C2374">
        <v>3</v>
      </c>
      <c r="D2374">
        <v>12</v>
      </c>
      <c r="E2374" t="inlineStr">
        <is>
          <t>Standard</t>
        </is>
      </c>
      <c r="F2374">
        <v>150001</v>
      </c>
      <c r="G2374">
        <v>200000</v>
      </c>
      <c r="H2374" t="inlineStr">
        <is>
          <t>12 Months</t>
        </is>
      </c>
      <c r="I2374" s="27">
        <v>46286</v>
      </c>
      <c r="J2374" s="27">
        <v>46630</v>
      </c>
      <c r="K2374">
        <v>28.526</v>
      </c>
      <c r="O2374">
        <v>237.603</v>
      </c>
      <c r="R2374" t="inlineStr">
        <is>
          <t>Standard</t>
        </is>
      </c>
      <c r="S2374" t="inlineStr">
        <is>
          <t>Standard</t>
        </is>
      </c>
      <c r="T2374" t="str">
        <f>IF($A2374="","",$A2374&amp;"|"&amp;$S2374&amp;"|"&amp;$D2374&amp;"|"&amp;$E2374&amp;"|"&amp;$F2374&amp;"|"&amp;$H2374)</f>
        <v>Acquisition|Standard|12|Standard|150001|12 Months</v>
      </c>
    </row>
    <row r="2375" spans="1:20" x14ac:dyDescent="0.25">
      <c r="A2375" t="inlineStr">
        <is>
          <t>Acquisition</t>
        </is>
      </c>
      <c r="B2375" t="inlineStr">
        <is>
          <t>Sep26-12M-Acq DY4 Gold Standard</t>
        </is>
      </c>
      <c r="C2375">
        <v>4</v>
      </c>
      <c r="D2375">
        <v>12</v>
      </c>
      <c r="E2375" t="inlineStr">
        <is>
          <t>Evening And Weekend</t>
        </is>
      </c>
      <c r="F2375">
        <v>150001</v>
      </c>
      <c r="G2375">
        <v>200000</v>
      </c>
      <c r="H2375" t="inlineStr">
        <is>
          <t>12 Months</t>
        </is>
      </c>
      <c r="I2375" s="27">
        <v>46286</v>
      </c>
      <c r="J2375" s="27">
        <v>46630</v>
      </c>
      <c r="L2375">
        <v>30.012</v>
      </c>
      <c r="N2375">
        <v>27.034</v>
      </c>
      <c r="O2375">
        <v>237.603</v>
      </c>
      <c r="R2375" t="inlineStr">
        <is>
          <t>Standard</t>
        </is>
      </c>
      <c r="S2375" t="inlineStr">
        <is>
          <t>Standard</t>
        </is>
      </c>
      <c r="T2375" t="str">
        <f>IF($A2375="","",$A2375&amp;"|"&amp;$S2375&amp;"|"&amp;$D2375&amp;"|"&amp;$E2375&amp;"|"&amp;$F2375&amp;"|"&amp;$H2375)</f>
        <v>Acquisition|Standard|12|Evening And Weekend|150001|12 Months</v>
      </c>
    </row>
    <row r="2376" spans="1:20" x14ac:dyDescent="0.25">
      <c r="A2376" t="inlineStr">
        <is>
          <t>Acquisition</t>
        </is>
      </c>
      <c r="B2376" t="inlineStr">
        <is>
          <t>Sep26-12M-Acq DY4 Gold Standard</t>
        </is>
      </c>
      <c r="C2376">
        <v>4</v>
      </c>
      <c r="D2376">
        <v>12</v>
      </c>
      <c r="E2376" t="inlineStr">
        <is>
          <t>Day Night</t>
        </is>
      </c>
      <c r="F2376">
        <v>150001</v>
      </c>
      <c r="G2376">
        <v>200000</v>
      </c>
      <c r="H2376" t="inlineStr">
        <is>
          <t>12 Months</t>
        </is>
      </c>
      <c r="I2376" s="27">
        <v>46286</v>
      </c>
      <c r="J2376" s="27">
        <v>46630</v>
      </c>
      <c r="L2376">
        <v>29.703</v>
      </c>
      <c r="M2376">
        <v>23.811</v>
      </c>
      <c r="O2376">
        <v>237.603</v>
      </c>
      <c r="R2376" t="inlineStr">
        <is>
          <t>Standard</t>
        </is>
      </c>
      <c r="S2376" t="inlineStr">
        <is>
          <t>Standard</t>
        </is>
      </c>
      <c r="T2376" t="str">
        <f>IF($A2376="","",$A2376&amp;"|"&amp;$S2376&amp;"|"&amp;$D2376&amp;"|"&amp;$E2376&amp;"|"&amp;$F2376&amp;"|"&amp;$H2376)</f>
        <v>Acquisition|Standard|12|Day Night|150001|12 Months</v>
      </c>
    </row>
    <row r="2377" spans="1:20" x14ac:dyDescent="0.25">
      <c r="A2377" t="inlineStr">
        <is>
          <t>Acquisition</t>
        </is>
      </c>
      <c r="B2377" t="inlineStr">
        <is>
          <t>Sep26-12M-Acq DY4 Gold Standard</t>
        </is>
      </c>
      <c r="C2377">
        <v>4</v>
      </c>
      <c r="D2377">
        <v>12</v>
      </c>
      <c r="E2377" t="inlineStr">
        <is>
          <t>Evening Weekend And Night</t>
        </is>
      </c>
      <c r="F2377">
        <v>150001</v>
      </c>
      <c r="G2377">
        <v>200000</v>
      </c>
      <c r="H2377" t="inlineStr">
        <is>
          <t>12 Months</t>
        </is>
      </c>
      <c r="I2377" s="27">
        <v>46286</v>
      </c>
      <c r="J2377" s="27">
        <v>46630</v>
      </c>
      <c r="L2377">
        <v>30.012</v>
      </c>
      <c r="M2377">
        <v>24.059</v>
      </c>
      <c r="N2377">
        <v>27.034</v>
      </c>
      <c r="O2377">
        <v>237.603</v>
      </c>
      <c r="R2377" t="inlineStr">
        <is>
          <t>Standard</t>
        </is>
      </c>
      <c r="S2377" t="inlineStr">
        <is>
          <t>Standard</t>
        </is>
      </c>
      <c r="T2377" t="str">
        <f>IF($A2377="","",$A2377&amp;"|"&amp;$S2377&amp;"|"&amp;$D2377&amp;"|"&amp;$E2377&amp;"|"&amp;$F2377&amp;"|"&amp;$H2377)</f>
        <v>Acquisition|Standard|12|Evening Weekend And Night|150001|12 Months</v>
      </c>
    </row>
    <row r="2378" spans="1:20" x14ac:dyDescent="0.25">
      <c r="A2378" t="inlineStr">
        <is>
          <t>Acquisition</t>
        </is>
      </c>
      <c r="B2378" t="inlineStr">
        <is>
          <t>Sep26-12M-Acq DY4 Gold Standard</t>
        </is>
      </c>
      <c r="C2378">
        <v>3</v>
      </c>
      <c r="D2378">
        <v>11</v>
      </c>
      <c r="E2378" t="inlineStr">
        <is>
          <t>Standard</t>
        </is>
      </c>
      <c r="F2378">
        <v>150001</v>
      </c>
      <c r="G2378">
        <v>200000</v>
      </c>
      <c r="H2378" t="inlineStr">
        <is>
          <t>12 Months</t>
        </is>
      </c>
      <c r="I2378" s="27">
        <v>46286</v>
      </c>
      <c r="J2378" s="27">
        <v>46630</v>
      </c>
      <c r="K2378">
        <v>28.703</v>
      </c>
      <c r="O2378">
        <v>237.603</v>
      </c>
      <c r="R2378" t="inlineStr">
        <is>
          <t>Standard</t>
        </is>
      </c>
      <c r="S2378" t="inlineStr">
        <is>
          <t>Standard</t>
        </is>
      </c>
      <c r="T2378" t="str">
        <f>IF($A2378="","",$A2378&amp;"|"&amp;$S2378&amp;"|"&amp;$D2378&amp;"|"&amp;$E2378&amp;"|"&amp;$F2378&amp;"|"&amp;$H2378)</f>
        <v>Acquisition|Standard|11|Standard|150001|12 Months</v>
      </c>
    </row>
    <row r="2379" spans="1:20" x14ac:dyDescent="0.25">
      <c r="A2379" t="inlineStr">
        <is>
          <t>Acquisition</t>
        </is>
      </c>
      <c r="B2379" t="inlineStr">
        <is>
          <t>Sep26-12M-Acq DY4 Gold Standard</t>
        </is>
      </c>
      <c r="C2379">
        <v>4</v>
      </c>
      <c r="D2379">
        <v>11</v>
      </c>
      <c r="E2379" t="inlineStr">
        <is>
          <t>Evening And Weekend</t>
        </is>
      </c>
      <c r="F2379">
        <v>150001</v>
      </c>
      <c r="G2379">
        <v>200000</v>
      </c>
      <c r="H2379" t="inlineStr">
        <is>
          <t>12 Months</t>
        </is>
      </c>
      <c r="I2379" s="27">
        <v>46286</v>
      </c>
      <c r="J2379" s="27">
        <v>46630</v>
      </c>
      <c r="L2379">
        <v>30.195</v>
      </c>
      <c r="N2379">
        <v>27.201</v>
      </c>
      <c r="O2379">
        <v>237.603</v>
      </c>
      <c r="R2379" t="inlineStr">
        <is>
          <t>Standard</t>
        </is>
      </c>
      <c r="S2379" t="inlineStr">
        <is>
          <t>Standard</t>
        </is>
      </c>
      <c r="T2379" t="str">
        <f>IF($A2379="","",$A2379&amp;"|"&amp;$S2379&amp;"|"&amp;$D2379&amp;"|"&amp;$E2379&amp;"|"&amp;$F2379&amp;"|"&amp;$H2379)</f>
        <v>Acquisition|Standard|11|Evening And Weekend|150001|12 Months</v>
      </c>
    </row>
    <row r="2380" spans="1:20" x14ac:dyDescent="0.25">
      <c r="A2380" t="inlineStr">
        <is>
          <t>Acquisition</t>
        </is>
      </c>
      <c r="B2380" t="inlineStr">
        <is>
          <t>Sep26-12M-Acq DY4 Gold Standard</t>
        </is>
      </c>
      <c r="C2380">
        <v>4</v>
      </c>
      <c r="D2380">
        <v>11</v>
      </c>
      <c r="E2380" t="inlineStr">
        <is>
          <t>Day Night</t>
        </is>
      </c>
      <c r="F2380">
        <v>150001</v>
      </c>
      <c r="G2380">
        <v>200000</v>
      </c>
      <c r="H2380" t="inlineStr">
        <is>
          <t>12 Months</t>
        </is>
      </c>
      <c r="I2380" s="27">
        <v>46286</v>
      </c>
      <c r="J2380" s="27">
        <v>46630</v>
      </c>
      <c r="L2380">
        <v>29.887</v>
      </c>
      <c r="M2380">
        <v>23.956</v>
      </c>
      <c r="O2380">
        <v>237.603</v>
      </c>
      <c r="R2380" t="inlineStr">
        <is>
          <t>Standard</t>
        </is>
      </c>
      <c r="S2380" t="inlineStr">
        <is>
          <t>Standard</t>
        </is>
      </c>
      <c r="T2380" t="str">
        <f>IF($A2380="","",$A2380&amp;"|"&amp;$S2380&amp;"|"&amp;$D2380&amp;"|"&amp;$E2380&amp;"|"&amp;$F2380&amp;"|"&amp;$H2380)</f>
        <v>Acquisition|Standard|11|Day Night|150001|12 Months</v>
      </c>
    </row>
    <row r="2381" spans="1:20" x14ac:dyDescent="0.25">
      <c r="A2381" t="inlineStr">
        <is>
          <t>Acquisition</t>
        </is>
      </c>
      <c r="B2381" t="inlineStr">
        <is>
          <t>Sep26-12M-Acq DY4 Gold Standard</t>
        </is>
      </c>
      <c r="C2381">
        <v>4</v>
      </c>
      <c r="D2381">
        <v>11</v>
      </c>
      <c r="E2381" t="inlineStr">
        <is>
          <t>Evening Weekend And Night</t>
        </is>
      </c>
      <c r="F2381">
        <v>150001</v>
      </c>
      <c r="G2381">
        <v>200000</v>
      </c>
      <c r="H2381" t="inlineStr">
        <is>
          <t>12 Months</t>
        </is>
      </c>
      <c r="I2381" s="27">
        <v>46286</v>
      </c>
      <c r="J2381" s="27">
        <v>46630</v>
      </c>
      <c r="L2381">
        <v>30.195</v>
      </c>
      <c r="M2381">
        <v>24.203</v>
      </c>
      <c r="N2381">
        <v>27.201</v>
      </c>
      <c r="O2381">
        <v>237.603</v>
      </c>
      <c r="R2381" t="inlineStr">
        <is>
          <t>Standard</t>
        </is>
      </c>
      <c r="S2381" t="inlineStr">
        <is>
          <t>Standard</t>
        </is>
      </c>
      <c r="T2381" t="str">
        <f>IF($A2381="","",$A2381&amp;"|"&amp;$S2381&amp;"|"&amp;$D2381&amp;"|"&amp;$E2381&amp;"|"&amp;$F2381&amp;"|"&amp;$H2381)</f>
        <v>Acquisition|Standard|11|Evening Weekend And Night|150001|12 Months</v>
      </c>
    </row>
    <row r="2382" spans="1:20" x14ac:dyDescent="0.25">
      <c r="A2382" t="inlineStr">
        <is>
          <t>Acquisition</t>
        </is>
      </c>
      <c r="B2382" t="inlineStr">
        <is>
          <t>Sep26-12M-Acq DY4 Gold Standard</t>
        </is>
      </c>
      <c r="C2382">
        <v>3</v>
      </c>
      <c r="D2382">
        <v>15</v>
      </c>
      <c r="E2382" t="inlineStr">
        <is>
          <t>Standard</t>
        </is>
      </c>
      <c r="F2382">
        <v>150001</v>
      </c>
      <c r="G2382">
        <v>200000</v>
      </c>
      <c r="H2382" t="inlineStr">
        <is>
          <t>12 Months</t>
        </is>
      </c>
      <c r="I2382" s="27">
        <v>46286</v>
      </c>
      <c r="J2382" s="27">
        <v>46630</v>
      </c>
      <c r="K2382">
        <v>28.393</v>
      </c>
      <c r="O2382">
        <v>237.603</v>
      </c>
      <c r="R2382" t="inlineStr">
        <is>
          <t>Standard</t>
        </is>
      </c>
      <c r="S2382" t="inlineStr">
        <is>
          <t>Standard</t>
        </is>
      </c>
      <c r="T2382" t="str">
        <f>IF($A2382="","",$A2382&amp;"|"&amp;$S2382&amp;"|"&amp;$D2382&amp;"|"&amp;$E2382&amp;"|"&amp;$F2382&amp;"|"&amp;$H2382)</f>
        <v>Acquisition|Standard|15|Standard|150001|12 Months</v>
      </c>
    </row>
    <row r="2383" spans="1:20" x14ac:dyDescent="0.25">
      <c r="A2383" t="inlineStr">
        <is>
          <t>Acquisition</t>
        </is>
      </c>
      <c r="B2383" t="inlineStr">
        <is>
          <t>Sep26-12M-Acq DY4 Gold Standard</t>
        </is>
      </c>
      <c r="C2383">
        <v>4</v>
      </c>
      <c r="D2383">
        <v>15</v>
      </c>
      <c r="E2383" t="inlineStr">
        <is>
          <t>Evening And Weekend</t>
        </is>
      </c>
      <c r="F2383">
        <v>150001</v>
      </c>
      <c r="G2383">
        <v>200000</v>
      </c>
      <c r="H2383" t="inlineStr">
        <is>
          <t>12 Months</t>
        </is>
      </c>
      <c r="I2383" s="27">
        <v>46286</v>
      </c>
      <c r="J2383" s="27">
        <v>46630</v>
      </c>
      <c r="L2383">
        <v>29.877</v>
      </c>
      <c r="N2383">
        <v>26.912</v>
      </c>
      <c r="O2383">
        <v>237.603</v>
      </c>
      <c r="R2383" t="inlineStr">
        <is>
          <t>Standard</t>
        </is>
      </c>
      <c r="S2383" t="inlineStr">
        <is>
          <t>Standard</t>
        </is>
      </c>
      <c r="T2383" t="str">
        <f>IF($A2383="","",$A2383&amp;"|"&amp;$S2383&amp;"|"&amp;$D2383&amp;"|"&amp;$E2383&amp;"|"&amp;$F2383&amp;"|"&amp;$H2383)</f>
        <v>Acquisition|Standard|15|Evening And Weekend|150001|12 Months</v>
      </c>
    </row>
    <row r="2384" spans="1:20" x14ac:dyDescent="0.25">
      <c r="A2384" t="inlineStr">
        <is>
          <t>Acquisition</t>
        </is>
      </c>
      <c r="B2384" t="inlineStr">
        <is>
          <t>Sep26-12M-Acq DY4 Gold Standard</t>
        </is>
      </c>
      <c r="C2384">
        <v>4</v>
      </c>
      <c r="D2384">
        <v>15</v>
      </c>
      <c r="E2384" t="inlineStr">
        <is>
          <t>Day Night</t>
        </is>
      </c>
      <c r="F2384">
        <v>150001</v>
      </c>
      <c r="G2384">
        <v>200000</v>
      </c>
      <c r="H2384" t="inlineStr">
        <is>
          <t>12 Months</t>
        </is>
      </c>
      <c r="I2384" s="27">
        <v>46286</v>
      </c>
      <c r="J2384" s="27">
        <v>46630</v>
      </c>
      <c r="L2384">
        <v>29.568</v>
      </c>
      <c r="M2384">
        <v>23.699</v>
      </c>
      <c r="O2384">
        <v>237.603</v>
      </c>
      <c r="R2384" t="inlineStr">
        <is>
          <t>Standard</t>
        </is>
      </c>
      <c r="S2384" t="inlineStr">
        <is>
          <t>Standard</t>
        </is>
      </c>
      <c r="T2384" t="str">
        <f>IF($A2384="","",$A2384&amp;"|"&amp;$S2384&amp;"|"&amp;$D2384&amp;"|"&amp;$E2384&amp;"|"&amp;$F2384&amp;"|"&amp;$H2384)</f>
        <v>Acquisition|Standard|15|Day Night|150001|12 Months</v>
      </c>
    </row>
    <row r="2385" spans="1:20" x14ac:dyDescent="0.25">
      <c r="A2385" t="inlineStr">
        <is>
          <t>Acquisition</t>
        </is>
      </c>
      <c r="B2385" t="inlineStr">
        <is>
          <t>Sep26-12M-Acq DY4 Gold Standard</t>
        </is>
      </c>
      <c r="C2385">
        <v>4</v>
      </c>
      <c r="D2385">
        <v>15</v>
      </c>
      <c r="E2385" t="inlineStr">
        <is>
          <t>Evening Weekend And Night</t>
        </is>
      </c>
      <c r="F2385">
        <v>150001</v>
      </c>
      <c r="G2385">
        <v>200000</v>
      </c>
      <c r="H2385" t="inlineStr">
        <is>
          <t>12 Months</t>
        </is>
      </c>
      <c r="I2385" s="27">
        <v>46286</v>
      </c>
      <c r="J2385" s="27">
        <v>46630</v>
      </c>
      <c r="L2385">
        <v>29.877</v>
      </c>
      <c r="M2385">
        <v>23.945</v>
      </c>
      <c r="N2385">
        <v>26.912</v>
      </c>
      <c r="O2385">
        <v>237.603</v>
      </c>
      <c r="R2385" t="inlineStr">
        <is>
          <t>Standard</t>
        </is>
      </c>
      <c r="S2385" t="inlineStr">
        <is>
          <t>Standard</t>
        </is>
      </c>
      <c r="T2385" t="str">
        <f>IF($A2385="","",$A2385&amp;"|"&amp;$S2385&amp;"|"&amp;$D2385&amp;"|"&amp;$E2385&amp;"|"&amp;$F2385&amp;"|"&amp;$H2385)</f>
        <v>Acquisition|Standard|15|Evening Weekend And Night|150001|12 Months</v>
      </c>
    </row>
    <row r="2386" spans="1:20" x14ac:dyDescent="0.25">
      <c r="A2386" t="inlineStr">
        <is>
          <t>Acquisition</t>
        </is>
      </c>
      <c r="B2386" t="inlineStr">
        <is>
          <t>Sep26-12M-Acq DY4 Gold Standard</t>
        </is>
      </c>
      <c r="C2386">
        <v>3</v>
      </c>
      <c r="D2386">
        <v>16</v>
      </c>
      <c r="E2386" t="inlineStr">
        <is>
          <t>Standard</t>
        </is>
      </c>
      <c r="F2386">
        <v>150001</v>
      </c>
      <c r="G2386">
        <v>200000</v>
      </c>
      <c r="H2386" t="inlineStr">
        <is>
          <t>12 Months</t>
        </is>
      </c>
      <c r="I2386" s="27">
        <v>46286</v>
      </c>
      <c r="J2386" s="27">
        <v>46630</v>
      </c>
      <c r="K2386">
        <v>28.5</v>
      </c>
      <c r="O2386">
        <v>237.603</v>
      </c>
      <c r="R2386" t="inlineStr">
        <is>
          <t>Standard</t>
        </is>
      </c>
      <c r="S2386" t="inlineStr">
        <is>
          <t>Standard</t>
        </is>
      </c>
      <c r="T2386" t="str">
        <f>IF($A2386="","",$A2386&amp;"|"&amp;$S2386&amp;"|"&amp;$D2386&amp;"|"&amp;$E2386&amp;"|"&amp;$F2386&amp;"|"&amp;$H2386)</f>
        <v>Acquisition|Standard|16|Standard|150001|12 Months</v>
      </c>
    </row>
    <row r="2387" spans="1:20" x14ac:dyDescent="0.25">
      <c r="A2387" t="inlineStr">
        <is>
          <t>Acquisition</t>
        </is>
      </c>
      <c r="B2387" t="inlineStr">
        <is>
          <t>Sep26-12M-Acq DY4 Gold Standard</t>
        </is>
      </c>
      <c r="C2387">
        <v>4</v>
      </c>
      <c r="D2387">
        <v>16</v>
      </c>
      <c r="E2387" t="inlineStr">
        <is>
          <t>Evening And Weekend</t>
        </is>
      </c>
      <c r="F2387">
        <v>150001</v>
      </c>
      <c r="G2387">
        <v>200000</v>
      </c>
      <c r="H2387" t="inlineStr">
        <is>
          <t>12 Months</t>
        </is>
      </c>
      <c r="I2387" s="27">
        <v>46286</v>
      </c>
      <c r="J2387" s="27">
        <v>46630</v>
      </c>
      <c r="L2387">
        <v>29.99</v>
      </c>
      <c r="N2387">
        <v>27.014</v>
      </c>
      <c r="O2387">
        <v>237.603</v>
      </c>
      <c r="R2387" t="inlineStr">
        <is>
          <t>Standard</t>
        </is>
      </c>
      <c r="S2387" t="inlineStr">
        <is>
          <t>Standard</t>
        </is>
      </c>
      <c r="T2387" t="str">
        <f>IF($A2387="","",$A2387&amp;"|"&amp;$S2387&amp;"|"&amp;$D2387&amp;"|"&amp;$E2387&amp;"|"&amp;$F2387&amp;"|"&amp;$H2387)</f>
        <v>Acquisition|Standard|16|Evening And Weekend|150001|12 Months</v>
      </c>
    </row>
    <row r="2388" spans="1:20" x14ac:dyDescent="0.25">
      <c r="A2388" t="inlineStr">
        <is>
          <t>Acquisition</t>
        </is>
      </c>
      <c r="B2388" t="inlineStr">
        <is>
          <t>Sep26-12M-Acq DY4 Gold Standard</t>
        </is>
      </c>
      <c r="C2388">
        <v>4</v>
      </c>
      <c r="D2388">
        <v>16</v>
      </c>
      <c r="E2388" t="inlineStr">
        <is>
          <t>Day Night</t>
        </is>
      </c>
      <c r="F2388">
        <v>150001</v>
      </c>
      <c r="G2388">
        <v>200000</v>
      </c>
      <c r="H2388" t="inlineStr">
        <is>
          <t>12 Months</t>
        </is>
      </c>
      <c r="I2388" s="27">
        <v>46286</v>
      </c>
      <c r="J2388" s="27">
        <v>46630</v>
      </c>
      <c r="L2388">
        <v>29.681</v>
      </c>
      <c r="M2388">
        <v>23.791</v>
      </c>
      <c r="O2388">
        <v>237.603</v>
      </c>
      <c r="R2388" t="inlineStr">
        <is>
          <t>Standard</t>
        </is>
      </c>
      <c r="S2388" t="inlineStr">
        <is>
          <t>Standard</t>
        </is>
      </c>
      <c r="T2388" t="str">
        <f>IF($A2388="","",$A2388&amp;"|"&amp;$S2388&amp;"|"&amp;$D2388&amp;"|"&amp;$E2388&amp;"|"&amp;$F2388&amp;"|"&amp;$H2388)</f>
        <v>Acquisition|Standard|16|Day Night|150001|12 Months</v>
      </c>
    </row>
    <row r="2389" spans="1:20" x14ac:dyDescent="0.25">
      <c r="A2389" t="inlineStr">
        <is>
          <t>Acquisition</t>
        </is>
      </c>
      <c r="B2389" t="inlineStr">
        <is>
          <t>Sep26-12M-Acq DY4 Gold Standard</t>
        </is>
      </c>
      <c r="C2389">
        <v>4</v>
      </c>
      <c r="D2389">
        <v>16</v>
      </c>
      <c r="E2389" t="inlineStr">
        <is>
          <t>Evening Weekend And Night</t>
        </is>
      </c>
      <c r="F2389">
        <v>150001</v>
      </c>
      <c r="G2389">
        <v>200000</v>
      </c>
      <c r="H2389" t="inlineStr">
        <is>
          <t>12 Months</t>
        </is>
      </c>
      <c r="I2389" s="27">
        <v>46286</v>
      </c>
      <c r="J2389" s="27">
        <v>46630</v>
      </c>
      <c r="L2389">
        <v>29.99</v>
      </c>
      <c r="M2389">
        <v>24.039</v>
      </c>
      <c r="N2389">
        <v>27.014</v>
      </c>
      <c r="O2389">
        <v>237.603</v>
      </c>
      <c r="R2389" t="inlineStr">
        <is>
          <t>Standard</t>
        </is>
      </c>
      <c r="S2389" t="inlineStr">
        <is>
          <t>Standard</t>
        </is>
      </c>
      <c r="T2389" t="str">
        <f>IF($A2389="","",$A2389&amp;"|"&amp;$S2389&amp;"|"&amp;$D2389&amp;"|"&amp;$E2389&amp;"|"&amp;$F2389&amp;"|"&amp;$H2389)</f>
        <v>Acquisition|Standard|16|Evening Weekend And Night|150001|12 Months</v>
      </c>
    </row>
    <row r="2390" spans="1:20" x14ac:dyDescent="0.25">
      <c r="A2390" t="inlineStr">
        <is>
          <t>Acquisition</t>
        </is>
      </c>
      <c r="B2390" t="inlineStr">
        <is>
          <t>Sep26-12M-Acq DY4 Gold Standard</t>
        </is>
      </c>
      <c r="C2390">
        <v>3</v>
      </c>
      <c r="D2390">
        <v>13</v>
      </c>
      <c r="E2390" t="inlineStr">
        <is>
          <t>Standard</t>
        </is>
      </c>
      <c r="F2390">
        <v>150001</v>
      </c>
      <c r="G2390">
        <v>200000</v>
      </c>
      <c r="H2390" t="inlineStr">
        <is>
          <t>12 Months</t>
        </is>
      </c>
      <c r="I2390" s="27">
        <v>46286</v>
      </c>
      <c r="J2390" s="27">
        <v>46630</v>
      </c>
      <c r="K2390">
        <v>28.526</v>
      </c>
      <c r="O2390">
        <v>237.603</v>
      </c>
      <c r="R2390" t="inlineStr">
        <is>
          <t>Standard</t>
        </is>
      </c>
      <c r="S2390" t="inlineStr">
        <is>
          <t>Standard</t>
        </is>
      </c>
      <c r="T2390" t="str">
        <f>IF($A2390="","",$A2390&amp;"|"&amp;$S2390&amp;"|"&amp;$D2390&amp;"|"&amp;$E2390&amp;"|"&amp;$F2390&amp;"|"&amp;$H2390)</f>
        <v>Acquisition|Standard|13|Standard|150001|12 Months</v>
      </c>
    </row>
    <row r="2391" spans="1:20" x14ac:dyDescent="0.25">
      <c r="A2391" t="inlineStr">
        <is>
          <t>Acquisition</t>
        </is>
      </c>
      <c r="B2391" t="inlineStr">
        <is>
          <t>Sep26-12M-Acq DY4 Gold Standard</t>
        </is>
      </c>
      <c r="C2391">
        <v>4</v>
      </c>
      <c r="D2391">
        <v>13</v>
      </c>
      <c r="E2391" t="inlineStr">
        <is>
          <t>Evening And Weekend</t>
        </is>
      </c>
      <c r="F2391">
        <v>150001</v>
      </c>
      <c r="G2391">
        <v>200000</v>
      </c>
      <c r="H2391" t="inlineStr">
        <is>
          <t>12 Months</t>
        </is>
      </c>
      <c r="I2391" s="27">
        <v>46286</v>
      </c>
      <c r="J2391" s="27">
        <v>46630</v>
      </c>
      <c r="L2391">
        <v>30.012</v>
      </c>
      <c r="N2391">
        <v>27.034</v>
      </c>
      <c r="O2391">
        <v>237.603</v>
      </c>
      <c r="R2391" t="inlineStr">
        <is>
          <t>Standard</t>
        </is>
      </c>
      <c r="S2391" t="inlineStr">
        <is>
          <t>Standard</t>
        </is>
      </c>
      <c r="T2391" t="str">
        <f>IF($A2391="","",$A2391&amp;"|"&amp;$S2391&amp;"|"&amp;$D2391&amp;"|"&amp;$E2391&amp;"|"&amp;$F2391&amp;"|"&amp;$H2391)</f>
        <v>Acquisition|Standard|13|Evening And Weekend|150001|12 Months</v>
      </c>
    </row>
    <row r="2392" spans="1:20" x14ac:dyDescent="0.25">
      <c r="A2392" t="inlineStr">
        <is>
          <t>Acquisition</t>
        </is>
      </c>
      <c r="B2392" t="inlineStr">
        <is>
          <t>Sep26-12M-Acq DY4 Gold Standard</t>
        </is>
      </c>
      <c r="C2392">
        <v>4</v>
      </c>
      <c r="D2392">
        <v>13</v>
      </c>
      <c r="E2392" t="inlineStr">
        <is>
          <t>Day Night</t>
        </is>
      </c>
      <c r="F2392">
        <v>150001</v>
      </c>
      <c r="G2392">
        <v>200000</v>
      </c>
      <c r="H2392" t="inlineStr">
        <is>
          <t>12 Months</t>
        </is>
      </c>
      <c r="I2392" s="27">
        <v>46286</v>
      </c>
      <c r="J2392" s="27">
        <v>46630</v>
      </c>
      <c r="L2392">
        <v>29.703</v>
      </c>
      <c r="M2392">
        <v>23.811</v>
      </c>
      <c r="O2392">
        <v>237.603</v>
      </c>
      <c r="R2392" t="inlineStr">
        <is>
          <t>Standard</t>
        </is>
      </c>
      <c r="S2392" t="inlineStr">
        <is>
          <t>Standard</t>
        </is>
      </c>
      <c r="T2392" t="str">
        <f>IF($A2392="","",$A2392&amp;"|"&amp;$S2392&amp;"|"&amp;$D2392&amp;"|"&amp;$E2392&amp;"|"&amp;$F2392&amp;"|"&amp;$H2392)</f>
        <v>Acquisition|Standard|13|Day Night|150001|12 Months</v>
      </c>
    </row>
    <row r="2393" spans="1:20" x14ac:dyDescent="0.25">
      <c r="A2393" t="inlineStr">
        <is>
          <t>Acquisition</t>
        </is>
      </c>
      <c r="B2393" t="inlineStr">
        <is>
          <t>Sep26-12M-Acq DY4 Gold Standard</t>
        </is>
      </c>
      <c r="C2393">
        <v>4</v>
      </c>
      <c r="D2393">
        <v>13</v>
      </c>
      <c r="E2393" t="inlineStr">
        <is>
          <t>Evening Weekend And Night</t>
        </is>
      </c>
      <c r="F2393">
        <v>150001</v>
      </c>
      <c r="G2393">
        <v>200000</v>
      </c>
      <c r="H2393" t="inlineStr">
        <is>
          <t>12 Months</t>
        </is>
      </c>
      <c r="I2393" s="27">
        <v>46286</v>
      </c>
      <c r="J2393" s="27">
        <v>46630</v>
      </c>
      <c r="L2393">
        <v>30.012</v>
      </c>
      <c r="M2393">
        <v>24.059</v>
      </c>
      <c r="N2393">
        <v>27.034</v>
      </c>
      <c r="O2393">
        <v>237.603</v>
      </c>
      <c r="R2393" t="inlineStr">
        <is>
          <t>Standard</t>
        </is>
      </c>
      <c r="S2393" t="inlineStr">
        <is>
          <t>Standard</t>
        </is>
      </c>
      <c r="T2393" t="str">
        <f>IF($A2393="","",$A2393&amp;"|"&amp;$S2393&amp;"|"&amp;$D2393&amp;"|"&amp;$E2393&amp;"|"&amp;$F2393&amp;"|"&amp;$H2393)</f>
        <v>Acquisition|Standard|13|Evening Weekend And Night|150001|12 Months</v>
      </c>
    </row>
    <row r="2394" spans="1:20" x14ac:dyDescent="0.25">
      <c r="A2394" t="inlineStr">
        <is>
          <t>Acquisition</t>
        </is>
      </c>
      <c r="B2394" t="inlineStr">
        <is>
          <t>Sep26-12M-Acq DY4 Gold Standard</t>
        </is>
      </c>
      <c r="C2394">
        <v>3</v>
      </c>
      <c r="D2394">
        <v>19</v>
      </c>
      <c r="E2394" t="inlineStr">
        <is>
          <t>Standard</t>
        </is>
      </c>
      <c r="F2394">
        <v>150001</v>
      </c>
      <c r="G2394">
        <v>200000</v>
      </c>
      <c r="H2394" t="inlineStr">
        <is>
          <t>12 Months</t>
        </is>
      </c>
      <c r="I2394" s="27">
        <v>46286</v>
      </c>
      <c r="J2394" s="27">
        <v>46630</v>
      </c>
      <c r="K2394">
        <v>29.094</v>
      </c>
      <c r="O2394">
        <v>237.603</v>
      </c>
      <c r="R2394" t="inlineStr">
        <is>
          <t>Standard</t>
        </is>
      </c>
      <c r="S2394" t="inlineStr">
        <is>
          <t>Standard</t>
        </is>
      </c>
      <c r="T2394" t="str">
        <f>IF($A2394="","",$A2394&amp;"|"&amp;$S2394&amp;"|"&amp;$D2394&amp;"|"&amp;$E2394&amp;"|"&amp;$F2394&amp;"|"&amp;$H2394)</f>
        <v>Acquisition|Standard|19|Standard|150001|12 Months</v>
      </c>
    </row>
    <row r="2395" spans="1:20" x14ac:dyDescent="0.25">
      <c r="A2395" t="inlineStr">
        <is>
          <t>Acquisition</t>
        </is>
      </c>
      <c r="B2395" t="inlineStr">
        <is>
          <t>Sep26-12M-Acq DY4 Gold Standard</t>
        </is>
      </c>
      <c r="C2395">
        <v>4</v>
      </c>
      <c r="D2395">
        <v>19</v>
      </c>
      <c r="E2395" t="inlineStr">
        <is>
          <t>Evening And Weekend</t>
        </is>
      </c>
      <c r="F2395">
        <v>150001</v>
      </c>
      <c r="G2395">
        <v>200000</v>
      </c>
      <c r="H2395" t="inlineStr">
        <is>
          <t>12 Months</t>
        </is>
      </c>
      <c r="I2395" s="27">
        <v>46286</v>
      </c>
      <c r="J2395" s="27">
        <v>46630</v>
      </c>
      <c r="L2395">
        <v>30.608</v>
      </c>
      <c r="N2395">
        <v>27.571</v>
      </c>
      <c r="O2395">
        <v>237.603</v>
      </c>
      <c r="R2395" t="inlineStr">
        <is>
          <t>Standard</t>
        </is>
      </c>
      <c r="S2395" t="inlineStr">
        <is>
          <t>Standard</t>
        </is>
      </c>
      <c r="T2395" t="str">
        <f>IF($A2395="","",$A2395&amp;"|"&amp;$S2395&amp;"|"&amp;$D2395&amp;"|"&amp;$E2395&amp;"|"&amp;$F2395&amp;"|"&amp;$H2395)</f>
        <v>Acquisition|Standard|19|Evening And Weekend|150001|12 Months</v>
      </c>
    </row>
    <row r="2396" spans="1:20" x14ac:dyDescent="0.25">
      <c r="A2396" t="inlineStr">
        <is>
          <t>Acquisition</t>
        </is>
      </c>
      <c r="B2396" t="inlineStr">
        <is>
          <t>Sep26-12M-Acq DY4 Gold Standard</t>
        </is>
      </c>
      <c r="C2396">
        <v>4</v>
      </c>
      <c r="D2396">
        <v>19</v>
      </c>
      <c r="E2396" t="inlineStr">
        <is>
          <t>Day Night</t>
        </is>
      </c>
      <c r="F2396">
        <v>150001</v>
      </c>
      <c r="G2396">
        <v>200000</v>
      </c>
      <c r="H2396" t="inlineStr">
        <is>
          <t>12 Months</t>
        </is>
      </c>
      <c r="I2396" s="27">
        <v>46286</v>
      </c>
      <c r="J2396" s="27">
        <v>46630</v>
      </c>
      <c r="L2396">
        <v>30.299</v>
      </c>
      <c r="M2396">
        <v>24.286</v>
      </c>
      <c r="O2396">
        <v>237.603</v>
      </c>
      <c r="R2396" t="inlineStr">
        <is>
          <t>Standard</t>
        </is>
      </c>
      <c r="S2396" t="inlineStr">
        <is>
          <t>Standard</t>
        </is>
      </c>
      <c r="T2396" t="str">
        <f>IF($A2396="","",$A2396&amp;"|"&amp;$S2396&amp;"|"&amp;$D2396&amp;"|"&amp;$E2396&amp;"|"&amp;$F2396&amp;"|"&amp;$H2396)</f>
        <v>Acquisition|Standard|19|Day Night|150001|12 Months</v>
      </c>
    </row>
    <row r="2397" spans="1:20" x14ac:dyDescent="0.25">
      <c r="A2397" t="inlineStr">
        <is>
          <t>Acquisition</t>
        </is>
      </c>
      <c r="B2397" t="inlineStr">
        <is>
          <t>Sep26-12M-Acq DY4 Gold Standard</t>
        </is>
      </c>
      <c r="C2397">
        <v>4</v>
      </c>
      <c r="D2397">
        <v>19</v>
      </c>
      <c r="E2397" t="inlineStr">
        <is>
          <t>Evening Weekend And Night</t>
        </is>
      </c>
      <c r="F2397">
        <v>150001</v>
      </c>
      <c r="G2397">
        <v>200000</v>
      </c>
      <c r="H2397" t="inlineStr">
        <is>
          <t>12 Months</t>
        </is>
      </c>
      <c r="I2397" s="27">
        <v>46286</v>
      </c>
      <c r="J2397" s="27">
        <v>46630</v>
      </c>
      <c r="L2397">
        <v>30.608</v>
      </c>
      <c r="M2397">
        <v>24.533</v>
      </c>
      <c r="N2397">
        <v>27.571</v>
      </c>
      <c r="O2397">
        <v>237.603</v>
      </c>
      <c r="R2397" t="inlineStr">
        <is>
          <t>Standard</t>
        </is>
      </c>
      <c r="S2397" t="inlineStr">
        <is>
          <t>Standard</t>
        </is>
      </c>
      <c r="T2397" t="str">
        <f>IF($A2397="","",$A2397&amp;"|"&amp;$S2397&amp;"|"&amp;$D2397&amp;"|"&amp;$E2397&amp;"|"&amp;$F2397&amp;"|"&amp;$H2397)</f>
        <v>Acquisition|Standard|19|Evening Weekend And Night|150001|12 Months</v>
      </c>
    </row>
    <row r="2398" spans="1:20" x14ac:dyDescent="0.25">
      <c r="A2398" t="inlineStr">
        <is>
          <t>Acquisition</t>
        </is>
      </c>
      <c r="B2398" t="inlineStr">
        <is>
          <t>Sep26-12M-Acq DY4 Gold Standard</t>
        </is>
      </c>
      <c r="C2398">
        <v>3</v>
      </c>
      <c r="D2398">
        <v>21</v>
      </c>
      <c r="E2398" t="inlineStr">
        <is>
          <t>Standard</t>
        </is>
      </c>
      <c r="F2398">
        <v>150001</v>
      </c>
      <c r="G2398">
        <v>200000</v>
      </c>
      <c r="H2398" t="inlineStr">
        <is>
          <t>12 Months</t>
        </is>
      </c>
      <c r="I2398" s="27">
        <v>46286</v>
      </c>
      <c r="J2398" s="27">
        <v>46630</v>
      </c>
      <c r="K2398">
        <v>29.313</v>
      </c>
      <c r="O2398">
        <v>237.603</v>
      </c>
      <c r="R2398" t="inlineStr">
        <is>
          <t>Standard</t>
        </is>
      </c>
      <c r="S2398" t="inlineStr">
        <is>
          <t>Standard</t>
        </is>
      </c>
      <c r="T2398" t="str">
        <f>IF($A2398="","",$A2398&amp;"|"&amp;$S2398&amp;"|"&amp;$D2398&amp;"|"&amp;$E2398&amp;"|"&amp;$F2398&amp;"|"&amp;$H2398)</f>
        <v>Acquisition|Standard|21|Standard|150001|12 Months</v>
      </c>
    </row>
    <row r="2399" spans="1:20" x14ac:dyDescent="0.25">
      <c r="A2399" t="inlineStr">
        <is>
          <t>Acquisition</t>
        </is>
      </c>
      <c r="B2399" t="inlineStr">
        <is>
          <t>Sep26-12M-Acq DY4 Gold Standard</t>
        </is>
      </c>
      <c r="C2399">
        <v>4</v>
      </c>
      <c r="D2399">
        <v>21</v>
      </c>
      <c r="E2399" t="inlineStr">
        <is>
          <t>Evening And Weekend</t>
        </is>
      </c>
      <c r="F2399">
        <v>150001</v>
      </c>
      <c r="G2399">
        <v>200000</v>
      </c>
      <c r="H2399" t="inlineStr">
        <is>
          <t>12 Months</t>
        </is>
      </c>
      <c r="I2399" s="27">
        <v>46286</v>
      </c>
      <c r="J2399" s="27">
        <v>46630</v>
      </c>
      <c r="L2399">
        <v>30.845</v>
      </c>
      <c r="N2399">
        <v>27.788</v>
      </c>
      <c r="O2399">
        <v>237.603</v>
      </c>
      <c r="R2399" t="inlineStr">
        <is>
          <t>Standard</t>
        </is>
      </c>
      <c r="S2399" t="inlineStr">
        <is>
          <t>Standard</t>
        </is>
      </c>
      <c r="T2399" t="str">
        <f>IF($A2399="","",$A2399&amp;"|"&amp;$S2399&amp;"|"&amp;$D2399&amp;"|"&amp;$E2399&amp;"|"&amp;$F2399&amp;"|"&amp;$H2399)</f>
        <v>Acquisition|Standard|21|Evening And Weekend|150001|12 Months</v>
      </c>
    </row>
    <row r="2400" spans="1:20" x14ac:dyDescent="0.25">
      <c r="A2400" t="inlineStr">
        <is>
          <t>Acquisition</t>
        </is>
      </c>
      <c r="B2400" t="inlineStr">
        <is>
          <t>Sep26-12M-Acq DY4 Gold Standard</t>
        </is>
      </c>
      <c r="C2400">
        <v>4</v>
      </c>
      <c r="D2400">
        <v>21</v>
      </c>
      <c r="E2400" t="inlineStr">
        <is>
          <t>Day Night</t>
        </is>
      </c>
      <c r="F2400">
        <v>150001</v>
      </c>
      <c r="G2400">
        <v>200000</v>
      </c>
      <c r="H2400" t="inlineStr">
        <is>
          <t>12 Months</t>
        </is>
      </c>
      <c r="I2400" s="27">
        <v>46286</v>
      </c>
      <c r="J2400" s="27">
        <v>46630</v>
      </c>
      <c r="L2400">
        <v>30.527</v>
      </c>
      <c r="M2400">
        <v>24.472</v>
      </c>
      <c r="O2400">
        <v>237.603</v>
      </c>
      <c r="R2400" t="inlineStr">
        <is>
          <t>Standard</t>
        </is>
      </c>
      <c r="S2400" t="inlineStr">
        <is>
          <t>Standard</t>
        </is>
      </c>
      <c r="T2400" t="str">
        <f>IF($A2400="","",$A2400&amp;"|"&amp;$S2400&amp;"|"&amp;$D2400&amp;"|"&amp;$E2400&amp;"|"&amp;$F2400&amp;"|"&amp;$H2400)</f>
        <v>Acquisition|Standard|21|Day Night|150001|12 Months</v>
      </c>
    </row>
    <row r="2401" spans="1:20" x14ac:dyDescent="0.25">
      <c r="A2401" t="inlineStr">
        <is>
          <t>Acquisition</t>
        </is>
      </c>
      <c r="B2401" t="inlineStr">
        <is>
          <t>Sep26-12M-Acq DY4 Gold Standard</t>
        </is>
      </c>
      <c r="C2401">
        <v>4</v>
      </c>
      <c r="D2401">
        <v>21</v>
      </c>
      <c r="E2401" t="inlineStr">
        <is>
          <t>Evening Weekend And Night</t>
        </is>
      </c>
      <c r="F2401">
        <v>150001</v>
      </c>
      <c r="G2401">
        <v>200000</v>
      </c>
      <c r="H2401" t="inlineStr">
        <is>
          <t>12 Months</t>
        </is>
      </c>
      <c r="I2401" s="27">
        <v>46286</v>
      </c>
      <c r="J2401" s="27">
        <v>46630</v>
      </c>
      <c r="L2401">
        <v>30.845</v>
      </c>
      <c r="M2401">
        <v>24.718</v>
      </c>
      <c r="N2401">
        <v>27.788</v>
      </c>
      <c r="O2401">
        <v>237.603</v>
      </c>
      <c r="R2401" t="inlineStr">
        <is>
          <t>Standard</t>
        </is>
      </c>
      <c r="S2401" t="inlineStr">
        <is>
          <t>Standard</t>
        </is>
      </c>
      <c r="T2401" t="str">
        <f>IF($A2401="","",$A2401&amp;"|"&amp;$S2401&amp;"|"&amp;$D2401&amp;"|"&amp;$E2401&amp;"|"&amp;$F2401&amp;"|"&amp;$H2401)</f>
        <v>Acquisition|Standard|21|Evening Weekend And Night|150001|12 Months</v>
      </c>
    </row>
    <row r="2402" spans="1:20" x14ac:dyDescent="0.25">
      <c r="A2402" t="inlineStr">
        <is>
          <t>Acquisition</t>
        </is>
      </c>
      <c r="B2402" t="inlineStr">
        <is>
          <t>Sep26-12M-Acq DY4 Gold Standard</t>
        </is>
      </c>
      <c r="C2402">
        <v>3</v>
      </c>
      <c r="D2402">
        <v>22</v>
      </c>
      <c r="E2402" t="inlineStr">
        <is>
          <t>Standard</t>
        </is>
      </c>
      <c r="F2402">
        <v>150001</v>
      </c>
      <c r="G2402">
        <v>200000</v>
      </c>
      <c r="H2402" t="inlineStr">
        <is>
          <t>12 Months</t>
        </is>
      </c>
      <c r="I2402" s="27">
        <v>46286</v>
      </c>
      <c r="J2402" s="27">
        <v>46630</v>
      </c>
      <c r="K2402">
        <v>29.313</v>
      </c>
      <c r="O2402">
        <v>237.603</v>
      </c>
      <c r="R2402" t="inlineStr">
        <is>
          <t>Standard</t>
        </is>
      </c>
      <c r="S2402" t="inlineStr">
        <is>
          <t>Standard</t>
        </is>
      </c>
      <c r="T2402" t="str">
        <f>IF($A2402="","",$A2402&amp;"|"&amp;$S2402&amp;"|"&amp;$D2402&amp;"|"&amp;$E2402&amp;"|"&amp;$F2402&amp;"|"&amp;$H2402)</f>
        <v>Acquisition|Standard|22|Standard|150001|12 Months</v>
      </c>
    </row>
    <row r="2403" spans="1:20" x14ac:dyDescent="0.25">
      <c r="A2403" t="inlineStr">
        <is>
          <t>Acquisition</t>
        </is>
      </c>
      <c r="B2403" t="inlineStr">
        <is>
          <t>Sep26-12M-Acq DY4 Gold Standard</t>
        </is>
      </c>
      <c r="C2403">
        <v>4</v>
      </c>
      <c r="D2403">
        <v>22</v>
      </c>
      <c r="E2403" t="inlineStr">
        <is>
          <t>Evening And Weekend</t>
        </is>
      </c>
      <c r="F2403">
        <v>150001</v>
      </c>
      <c r="G2403">
        <v>200000</v>
      </c>
      <c r="H2403" t="inlineStr">
        <is>
          <t>12 Months</t>
        </is>
      </c>
      <c r="I2403" s="27">
        <v>46286</v>
      </c>
      <c r="J2403" s="27">
        <v>46630</v>
      </c>
      <c r="L2403">
        <v>30.845</v>
      </c>
      <c r="N2403">
        <v>27.788</v>
      </c>
      <c r="O2403">
        <v>237.603</v>
      </c>
      <c r="R2403" t="inlineStr">
        <is>
          <t>Standard</t>
        </is>
      </c>
      <c r="S2403" t="inlineStr">
        <is>
          <t>Standard</t>
        </is>
      </c>
      <c r="T2403" t="str">
        <f>IF($A2403="","",$A2403&amp;"|"&amp;$S2403&amp;"|"&amp;$D2403&amp;"|"&amp;$E2403&amp;"|"&amp;$F2403&amp;"|"&amp;$H2403)</f>
        <v>Acquisition|Standard|22|Evening And Weekend|150001|12 Months</v>
      </c>
    </row>
    <row r="2404" spans="1:20" x14ac:dyDescent="0.25">
      <c r="A2404" t="inlineStr">
        <is>
          <t>Acquisition</t>
        </is>
      </c>
      <c r="B2404" t="inlineStr">
        <is>
          <t>Sep26-12M-Acq DY4 Gold Standard</t>
        </is>
      </c>
      <c r="C2404">
        <v>4</v>
      </c>
      <c r="D2404">
        <v>22</v>
      </c>
      <c r="E2404" t="inlineStr">
        <is>
          <t>Day Night</t>
        </is>
      </c>
      <c r="F2404">
        <v>150001</v>
      </c>
      <c r="G2404">
        <v>200000</v>
      </c>
      <c r="H2404" t="inlineStr">
        <is>
          <t>12 Months</t>
        </is>
      </c>
      <c r="I2404" s="27">
        <v>46286</v>
      </c>
      <c r="J2404" s="27">
        <v>46630</v>
      </c>
      <c r="L2404">
        <v>30.527</v>
      </c>
      <c r="M2404">
        <v>24.472</v>
      </c>
      <c r="O2404">
        <v>237.603</v>
      </c>
      <c r="R2404" t="inlineStr">
        <is>
          <t>Standard</t>
        </is>
      </c>
      <c r="S2404" t="inlineStr">
        <is>
          <t>Standard</t>
        </is>
      </c>
      <c r="T2404" t="str">
        <f>IF($A2404="","",$A2404&amp;"|"&amp;$S2404&amp;"|"&amp;$D2404&amp;"|"&amp;$E2404&amp;"|"&amp;$F2404&amp;"|"&amp;$H2404)</f>
        <v>Acquisition|Standard|22|Day Night|150001|12 Months</v>
      </c>
    </row>
    <row r="2405" spans="1:20" x14ac:dyDescent="0.25">
      <c r="A2405" t="inlineStr">
        <is>
          <t>Acquisition</t>
        </is>
      </c>
      <c r="B2405" t="inlineStr">
        <is>
          <t>Sep26-12M-Acq DY4 Gold Standard</t>
        </is>
      </c>
      <c r="C2405">
        <v>4</v>
      </c>
      <c r="D2405">
        <v>22</v>
      </c>
      <c r="E2405" t="inlineStr">
        <is>
          <t>Evening Weekend And Night</t>
        </is>
      </c>
      <c r="F2405">
        <v>150001</v>
      </c>
      <c r="G2405">
        <v>200000</v>
      </c>
      <c r="H2405" t="inlineStr">
        <is>
          <t>12 Months</t>
        </is>
      </c>
      <c r="I2405" s="27">
        <v>46286</v>
      </c>
      <c r="J2405" s="27">
        <v>46630</v>
      </c>
      <c r="L2405">
        <v>30.845</v>
      </c>
      <c r="M2405">
        <v>24.718</v>
      </c>
      <c r="N2405">
        <v>27.788</v>
      </c>
      <c r="O2405">
        <v>237.603</v>
      </c>
      <c r="R2405" t="inlineStr">
        <is>
          <t>Standard</t>
        </is>
      </c>
      <c r="S2405" t="inlineStr">
        <is>
          <t>Standard</t>
        </is>
      </c>
      <c r="T2405" t="str">
        <f>IF($A2405="","",$A2405&amp;"|"&amp;$S2405&amp;"|"&amp;$D2405&amp;"|"&amp;$E2405&amp;"|"&amp;$F2405&amp;"|"&amp;$H2405)</f>
        <v>Acquisition|Standard|22|Evening Weekend And Night|150001|12 Months</v>
      </c>
    </row>
    <row r="2406" spans="1:20" x14ac:dyDescent="0.25">
      <c r="A2406" t="inlineStr">
        <is>
          <t>Acquisition</t>
        </is>
      </c>
      <c r="B2406" t="inlineStr">
        <is>
          <t>Sep26-12M-Acq DY4 Gold Standard</t>
        </is>
      </c>
      <c r="C2406">
        <v>3</v>
      </c>
      <c r="D2406">
        <v>18</v>
      </c>
      <c r="E2406" t="inlineStr">
        <is>
          <t>Standard</t>
        </is>
      </c>
      <c r="F2406">
        <v>150001</v>
      </c>
      <c r="G2406">
        <v>200000</v>
      </c>
      <c r="H2406" t="inlineStr">
        <is>
          <t>12 Months</t>
        </is>
      </c>
      <c r="I2406" s="27">
        <v>46286</v>
      </c>
      <c r="J2406" s="27">
        <v>46630</v>
      </c>
      <c r="K2406">
        <v>28.592</v>
      </c>
      <c r="O2406">
        <v>237.603</v>
      </c>
      <c r="R2406" t="inlineStr">
        <is>
          <t>Standard</t>
        </is>
      </c>
      <c r="S2406" t="inlineStr">
        <is>
          <t>Standard</t>
        </is>
      </c>
      <c r="T2406" t="str">
        <f>IF($A2406="","",$A2406&amp;"|"&amp;$S2406&amp;"|"&amp;$D2406&amp;"|"&amp;$E2406&amp;"|"&amp;$F2406&amp;"|"&amp;$H2406)</f>
        <v>Acquisition|Standard|18|Standard|150001|12 Months</v>
      </c>
    </row>
    <row r="2407" spans="1:20" x14ac:dyDescent="0.25">
      <c r="A2407" t="inlineStr">
        <is>
          <t>Acquisition</t>
        </is>
      </c>
      <c r="B2407" t="inlineStr">
        <is>
          <t>Sep26-12M-Acq DY4 Gold Standard</t>
        </is>
      </c>
      <c r="C2407">
        <v>4</v>
      </c>
      <c r="D2407">
        <v>18</v>
      </c>
      <c r="E2407" t="inlineStr">
        <is>
          <t>Evening And Weekend</t>
        </is>
      </c>
      <c r="F2407">
        <v>150001</v>
      </c>
      <c r="G2407">
        <v>200000</v>
      </c>
      <c r="H2407" t="inlineStr">
        <is>
          <t>12 Months</t>
        </is>
      </c>
      <c r="I2407" s="27">
        <v>46286</v>
      </c>
      <c r="J2407" s="27">
        <v>46630</v>
      </c>
      <c r="L2407">
        <v>30.084</v>
      </c>
      <c r="N2407">
        <v>27.097</v>
      </c>
      <c r="O2407">
        <v>237.603</v>
      </c>
      <c r="R2407" t="inlineStr">
        <is>
          <t>Standard</t>
        </is>
      </c>
      <c r="S2407" t="inlineStr">
        <is>
          <t>Standard</t>
        </is>
      </c>
      <c r="T2407" t="str">
        <f>IF($A2407="","",$A2407&amp;"|"&amp;$S2407&amp;"|"&amp;$D2407&amp;"|"&amp;$E2407&amp;"|"&amp;$F2407&amp;"|"&amp;$H2407)</f>
        <v>Acquisition|Standard|18|Evening And Weekend|150001|12 Months</v>
      </c>
    </row>
    <row r="2408" spans="1:20" x14ac:dyDescent="0.25">
      <c r="A2408" t="inlineStr">
        <is>
          <t>Acquisition</t>
        </is>
      </c>
      <c r="B2408" t="inlineStr">
        <is>
          <t>Sep26-12M-Acq DY4 Gold Standard</t>
        </is>
      </c>
      <c r="C2408">
        <v>4</v>
      </c>
      <c r="D2408">
        <v>18</v>
      </c>
      <c r="E2408" t="inlineStr">
        <is>
          <t>Day Night</t>
        </is>
      </c>
      <c r="F2408">
        <v>150001</v>
      </c>
      <c r="G2408">
        <v>200000</v>
      </c>
      <c r="H2408" t="inlineStr">
        <is>
          <t>12 Months</t>
        </is>
      </c>
      <c r="I2408" s="27">
        <v>46286</v>
      </c>
      <c r="J2408" s="27">
        <v>46630</v>
      </c>
      <c r="L2408">
        <v>29.776</v>
      </c>
      <c r="M2408">
        <v>23.863</v>
      </c>
      <c r="O2408">
        <v>237.603</v>
      </c>
      <c r="R2408" t="inlineStr">
        <is>
          <t>Standard</t>
        </is>
      </c>
      <c r="S2408" t="inlineStr">
        <is>
          <t>Standard</t>
        </is>
      </c>
      <c r="T2408" t="str">
        <f>IF($A2408="","",$A2408&amp;"|"&amp;$S2408&amp;"|"&amp;$D2408&amp;"|"&amp;$E2408&amp;"|"&amp;$F2408&amp;"|"&amp;$H2408)</f>
        <v>Acquisition|Standard|18|Day Night|150001|12 Months</v>
      </c>
    </row>
    <row r="2409" spans="1:20" x14ac:dyDescent="0.25">
      <c r="A2409" t="inlineStr">
        <is>
          <t>Acquisition</t>
        </is>
      </c>
      <c r="B2409" t="inlineStr">
        <is>
          <t>Sep26-12M-Acq DY4 Gold Standard</t>
        </is>
      </c>
      <c r="C2409">
        <v>4</v>
      </c>
      <c r="D2409">
        <v>18</v>
      </c>
      <c r="E2409" t="inlineStr">
        <is>
          <t>Evening Weekend And Night</t>
        </is>
      </c>
      <c r="F2409">
        <v>150001</v>
      </c>
      <c r="G2409">
        <v>200000</v>
      </c>
      <c r="H2409" t="inlineStr">
        <is>
          <t>12 Months</t>
        </is>
      </c>
      <c r="I2409" s="27">
        <v>46286</v>
      </c>
      <c r="J2409" s="27">
        <v>46630</v>
      </c>
      <c r="L2409">
        <v>30.084</v>
      </c>
      <c r="M2409">
        <v>24.111</v>
      </c>
      <c r="N2409">
        <v>27.097</v>
      </c>
      <c r="O2409">
        <v>237.603</v>
      </c>
      <c r="R2409" t="inlineStr">
        <is>
          <t>Standard</t>
        </is>
      </c>
      <c r="S2409" t="inlineStr">
        <is>
          <t>Standard</t>
        </is>
      </c>
      <c r="T2409" t="str">
        <f>IF($A2409="","",$A2409&amp;"|"&amp;$S2409&amp;"|"&amp;$D2409&amp;"|"&amp;$E2409&amp;"|"&amp;$F2409&amp;"|"&amp;$H2409)</f>
        <v>Acquisition|Standard|18|Evening Weekend And Night|150001|12 Months</v>
      </c>
    </row>
    <row r="2410" spans="1:20" x14ac:dyDescent="0.25">
      <c r="A2410" t="inlineStr">
        <is>
          <t>Acquisition</t>
        </is>
      </c>
      <c r="B2410" t="inlineStr">
        <is>
          <t>Sep26-24M-Acq DY4 Gold Standard</t>
        </is>
      </c>
      <c r="C2410">
        <v>3</v>
      </c>
      <c r="D2410">
        <v>14</v>
      </c>
      <c r="E2410" t="inlineStr">
        <is>
          <t>Standard</t>
        </is>
      </c>
      <c r="F2410">
        <v>150001</v>
      </c>
      <c r="G2410">
        <v>200000</v>
      </c>
      <c r="H2410" t="inlineStr">
        <is>
          <t>24 Months</t>
        </is>
      </c>
      <c r="I2410" s="27">
        <v>46286</v>
      </c>
      <c r="J2410" s="27">
        <v>46630</v>
      </c>
      <c r="K2410">
        <v>28.989</v>
      </c>
      <c r="O2410">
        <v>237.603</v>
      </c>
      <c r="R2410" t="inlineStr">
        <is>
          <t>Standard</t>
        </is>
      </c>
      <c r="S2410" t="inlineStr">
        <is>
          <t>Standard</t>
        </is>
      </c>
      <c r="T2410" t="str">
        <f>IF($A2410="","",$A2410&amp;"|"&amp;$S2410&amp;"|"&amp;$D2410&amp;"|"&amp;$E2410&amp;"|"&amp;$F2410&amp;"|"&amp;$H2410)</f>
        <v>Acquisition|Standard|14|Standard|150001|24 Months</v>
      </c>
    </row>
    <row r="2411" spans="1:20" x14ac:dyDescent="0.25">
      <c r="A2411" t="inlineStr">
        <is>
          <t>Acquisition</t>
        </is>
      </c>
      <c r="B2411" t="inlineStr">
        <is>
          <t>Sep26-24M-Acq DY4 Gold Standard</t>
        </is>
      </c>
      <c r="C2411">
        <v>4</v>
      </c>
      <c r="D2411">
        <v>14</v>
      </c>
      <c r="E2411" t="inlineStr">
        <is>
          <t>Evening And Weekend</t>
        </is>
      </c>
      <c r="F2411">
        <v>150001</v>
      </c>
      <c r="G2411">
        <v>200000</v>
      </c>
      <c r="H2411" t="inlineStr">
        <is>
          <t>24 Months</t>
        </is>
      </c>
      <c r="I2411" s="27">
        <v>46286</v>
      </c>
      <c r="J2411" s="27">
        <v>46630</v>
      </c>
      <c r="L2411">
        <v>30.505</v>
      </c>
      <c r="N2411">
        <v>27.479</v>
      </c>
      <c r="O2411">
        <v>237.603</v>
      </c>
      <c r="R2411" t="inlineStr">
        <is>
          <t>Standard</t>
        </is>
      </c>
      <c r="S2411" t="inlineStr">
        <is>
          <t>Standard</t>
        </is>
      </c>
      <c r="T2411" t="str">
        <f>IF($A2411="","",$A2411&amp;"|"&amp;$S2411&amp;"|"&amp;$D2411&amp;"|"&amp;$E2411&amp;"|"&amp;$F2411&amp;"|"&amp;$H2411)</f>
        <v>Acquisition|Standard|14|Evening And Weekend|150001|24 Months</v>
      </c>
    </row>
    <row r="2412" spans="1:20" x14ac:dyDescent="0.25">
      <c r="A2412" t="inlineStr">
        <is>
          <t>Acquisition</t>
        </is>
      </c>
      <c r="B2412" t="inlineStr">
        <is>
          <t>Sep26-24M-Acq DY4 Gold Standard</t>
        </is>
      </c>
      <c r="C2412">
        <v>4</v>
      </c>
      <c r="D2412">
        <v>14</v>
      </c>
      <c r="E2412" t="inlineStr">
        <is>
          <t>Day Night</t>
        </is>
      </c>
      <c r="F2412">
        <v>150001</v>
      </c>
      <c r="G2412">
        <v>200000</v>
      </c>
      <c r="H2412" t="inlineStr">
        <is>
          <t>24 Months</t>
        </is>
      </c>
      <c r="I2412" s="27">
        <v>46286</v>
      </c>
      <c r="J2412" s="27">
        <v>46630</v>
      </c>
      <c r="L2412">
        <v>30.187</v>
      </c>
      <c r="M2412">
        <v>24.193</v>
      </c>
      <c r="O2412">
        <v>237.603</v>
      </c>
      <c r="R2412" t="inlineStr">
        <is>
          <t>Standard</t>
        </is>
      </c>
      <c r="S2412" t="inlineStr">
        <is>
          <t>Standard</t>
        </is>
      </c>
      <c r="T2412" t="str">
        <f>IF($A2412="","",$A2412&amp;"|"&amp;$S2412&amp;"|"&amp;$D2412&amp;"|"&amp;$E2412&amp;"|"&amp;$F2412&amp;"|"&amp;$H2412)</f>
        <v>Acquisition|Standard|14|Day Night|150001|24 Months</v>
      </c>
    </row>
    <row r="2413" spans="1:20" x14ac:dyDescent="0.25">
      <c r="A2413" t="inlineStr">
        <is>
          <t>Acquisition</t>
        </is>
      </c>
      <c r="B2413" t="inlineStr">
        <is>
          <t>Sep26-24M-Acq DY4 Gold Standard</t>
        </is>
      </c>
      <c r="C2413">
        <v>4</v>
      </c>
      <c r="D2413">
        <v>14</v>
      </c>
      <c r="E2413" t="inlineStr">
        <is>
          <t>Evening Weekend And Night</t>
        </is>
      </c>
      <c r="F2413">
        <v>150001</v>
      </c>
      <c r="G2413">
        <v>200000</v>
      </c>
      <c r="H2413" t="inlineStr">
        <is>
          <t>24 Months</t>
        </is>
      </c>
      <c r="I2413" s="27">
        <v>46286</v>
      </c>
      <c r="J2413" s="27">
        <v>46630</v>
      </c>
      <c r="L2413">
        <v>30.505</v>
      </c>
      <c r="M2413">
        <v>24.451</v>
      </c>
      <c r="N2413">
        <v>27.479</v>
      </c>
      <c r="O2413">
        <v>237.603</v>
      </c>
      <c r="R2413" t="inlineStr">
        <is>
          <t>Standard</t>
        </is>
      </c>
      <c r="S2413" t="inlineStr">
        <is>
          <t>Standard</t>
        </is>
      </c>
      <c r="T2413" t="str">
        <f>IF($A2413="","",$A2413&amp;"|"&amp;$S2413&amp;"|"&amp;$D2413&amp;"|"&amp;$E2413&amp;"|"&amp;$F2413&amp;"|"&amp;$H2413)</f>
        <v>Acquisition|Standard|14|Evening Weekend And Night|150001|24 Months</v>
      </c>
    </row>
    <row r="2414" spans="1:20" x14ac:dyDescent="0.25">
      <c r="A2414" t="inlineStr">
        <is>
          <t>Acquisition</t>
        </is>
      </c>
      <c r="B2414" t="inlineStr">
        <is>
          <t>Sep26-24M-Acq DY4 Gold Standard</t>
        </is>
      </c>
      <c r="C2414">
        <v>3</v>
      </c>
      <c r="D2414">
        <v>10</v>
      </c>
      <c r="E2414" t="inlineStr">
        <is>
          <t>Standard</t>
        </is>
      </c>
      <c r="F2414">
        <v>150001</v>
      </c>
      <c r="G2414">
        <v>200000</v>
      </c>
      <c r="H2414" t="inlineStr">
        <is>
          <t>24 Months</t>
        </is>
      </c>
      <c r="I2414" s="27">
        <v>46286</v>
      </c>
      <c r="J2414" s="27">
        <v>46630</v>
      </c>
      <c r="K2414">
        <v>29.186</v>
      </c>
      <c r="O2414">
        <v>237.603</v>
      </c>
      <c r="R2414" t="inlineStr">
        <is>
          <t>Standard</t>
        </is>
      </c>
      <c r="S2414" t="inlineStr">
        <is>
          <t>Standard</t>
        </is>
      </c>
      <c r="T2414" t="str">
        <f>IF($A2414="","",$A2414&amp;"|"&amp;$S2414&amp;"|"&amp;$D2414&amp;"|"&amp;$E2414&amp;"|"&amp;$F2414&amp;"|"&amp;$H2414)</f>
        <v>Acquisition|Standard|10|Standard|150001|24 Months</v>
      </c>
    </row>
    <row r="2415" spans="1:20" x14ac:dyDescent="0.25">
      <c r="A2415" t="inlineStr">
        <is>
          <t>Acquisition</t>
        </is>
      </c>
      <c r="B2415" t="inlineStr">
        <is>
          <t>Sep26-24M-Acq DY4 Gold Standard</t>
        </is>
      </c>
      <c r="C2415">
        <v>4</v>
      </c>
      <c r="D2415">
        <v>10</v>
      </c>
      <c r="E2415" t="inlineStr">
        <is>
          <t>Evening And Weekend</t>
        </is>
      </c>
      <c r="F2415">
        <v>150001</v>
      </c>
      <c r="G2415">
        <v>200000</v>
      </c>
      <c r="H2415" t="inlineStr">
        <is>
          <t>24 Months</t>
        </is>
      </c>
      <c r="I2415" s="27">
        <v>46286</v>
      </c>
      <c r="J2415" s="27">
        <v>46630</v>
      </c>
      <c r="L2415">
        <v>30.711</v>
      </c>
      <c r="N2415">
        <v>27.663</v>
      </c>
      <c r="O2415">
        <v>237.603</v>
      </c>
      <c r="R2415" t="inlineStr">
        <is>
          <t>Standard</t>
        </is>
      </c>
      <c r="S2415" t="inlineStr">
        <is>
          <t>Standard</t>
        </is>
      </c>
      <c r="T2415" t="str">
        <f>IF($A2415="","",$A2415&amp;"|"&amp;$S2415&amp;"|"&amp;$D2415&amp;"|"&amp;$E2415&amp;"|"&amp;$F2415&amp;"|"&amp;$H2415)</f>
        <v>Acquisition|Standard|10|Evening And Weekend|150001|24 Months</v>
      </c>
    </row>
    <row r="2416" spans="1:20" x14ac:dyDescent="0.25">
      <c r="A2416" t="inlineStr">
        <is>
          <t>Acquisition</t>
        </is>
      </c>
      <c r="B2416" t="inlineStr">
        <is>
          <t>Sep26-24M-Acq DY4 Gold Standard</t>
        </is>
      </c>
      <c r="C2416">
        <v>4</v>
      </c>
      <c r="D2416">
        <v>10</v>
      </c>
      <c r="E2416" t="inlineStr">
        <is>
          <t>Day Night</t>
        </is>
      </c>
      <c r="F2416">
        <v>150001</v>
      </c>
      <c r="G2416">
        <v>200000</v>
      </c>
      <c r="H2416" t="inlineStr">
        <is>
          <t>24 Months</t>
        </is>
      </c>
      <c r="I2416" s="27">
        <v>46286</v>
      </c>
      <c r="J2416" s="27">
        <v>46630</v>
      </c>
      <c r="L2416">
        <v>30.392</v>
      </c>
      <c r="M2416">
        <v>24.358</v>
      </c>
      <c r="O2416">
        <v>237.603</v>
      </c>
      <c r="R2416" t="inlineStr">
        <is>
          <t>Standard</t>
        </is>
      </c>
      <c r="S2416" t="inlineStr">
        <is>
          <t>Standard</t>
        </is>
      </c>
      <c r="T2416" t="str">
        <f>IF($A2416="","",$A2416&amp;"|"&amp;$S2416&amp;"|"&amp;$D2416&amp;"|"&amp;$E2416&amp;"|"&amp;$F2416&amp;"|"&amp;$H2416)</f>
        <v>Acquisition|Standard|10|Day Night|150001|24 Months</v>
      </c>
    </row>
    <row r="2417" spans="1:20" x14ac:dyDescent="0.25">
      <c r="A2417" t="inlineStr">
        <is>
          <t>Acquisition</t>
        </is>
      </c>
      <c r="B2417" t="inlineStr">
        <is>
          <t>Sep26-24M-Acq DY4 Gold Standard</t>
        </is>
      </c>
      <c r="C2417">
        <v>4</v>
      </c>
      <c r="D2417">
        <v>10</v>
      </c>
      <c r="E2417" t="inlineStr">
        <is>
          <t>Evening Weekend And Night</t>
        </is>
      </c>
      <c r="F2417">
        <v>150001</v>
      </c>
      <c r="G2417">
        <v>200000</v>
      </c>
      <c r="H2417" t="inlineStr">
        <is>
          <t>24 Months</t>
        </is>
      </c>
      <c r="I2417" s="27">
        <v>46286</v>
      </c>
      <c r="J2417" s="27">
        <v>46630</v>
      </c>
      <c r="L2417">
        <v>30.711</v>
      </c>
      <c r="M2417">
        <v>24.615</v>
      </c>
      <c r="N2417">
        <v>27.663</v>
      </c>
      <c r="O2417">
        <v>237.603</v>
      </c>
      <c r="R2417" t="inlineStr">
        <is>
          <t>Standard</t>
        </is>
      </c>
      <c r="S2417" t="inlineStr">
        <is>
          <t>Standard</t>
        </is>
      </c>
      <c r="T2417" t="str">
        <f>IF($A2417="","",$A2417&amp;"|"&amp;$S2417&amp;"|"&amp;$D2417&amp;"|"&amp;$E2417&amp;"|"&amp;$F2417&amp;"|"&amp;$H2417)</f>
        <v>Acquisition|Standard|10|Evening Weekend And Night|150001|24 Months</v>
      </c>
    </row>
    <row r="2418" spans="1:20" x14ac:dyDescent="0.25">
      <c r="A2418" t="inlineStr">
        <is>
          <t>Acquisition</t>
        </is>
      </c>
      <c r="B2418" t="inlineStr">
        <is>
          <t>Sep26-24M-Acq DY4 Gold Standard</t>
        </is>
      </c>
      <c r="C2418">
        <v>3</v>
      </c>
      <c r="D2418">
        <v>23</v>
      </c>
      <c r="E2418" t="inlineStr">
        <is>
          <t>Standard</t>
        </is>
      </c>
      <c r="F2418">
        <v>150001</v>
      </c>
      <c r="G2418">
        <v>200000</v>
      </c>
      <c r="H2418" t="inlineStr">
        <is>
          <t>24 Months</t>
        </is>
      </c>
      <c r="I2418" s="27">
        <v>46286</v>
      </c>
      <c r="J2418" s="27">
        <v>46630</v>
      </c>
      <c r="K2418">
        <v>28.65</v>
      </c>
      <c r="O2418">
        <v>237.603</v>
      </c>
      <c r="R2418" t="inlineStr">
        <is>
          <t>Standard</t>
        </is>
      </c>
      <c r="S2418" t="inlineStr">
        <is>
          <t>Standard</t>
        </is>
      </c>
      <c r="T2418" t="str">
        <f>IF($A2418="","",$A2418&amp;"|"&amp;$S2418&amp;"|"&amp;$D2418&amp;"|"&amp;$E2418&amp;"|"&amp;$F2418&amp;"|"&amp;$H2418)</f>
        <v>Acquisition|Standard|23|Standard|150001|24 Months</v>
      </c>
    </row>
    <row r="2419" spans="1:20" x14ac:dyDescent="0.25">
      <c r="A2419" t="inlineStr">
        <is>
          <t>Acquisition</t>
        </is>
      </c>
      <c r="B2419" t="inlineStr">
        <is>
          <t>Sep26-24M-Acq DY4 Gold Standard</t>
        </is>
      </c>
      <c r="C2419">
        <v>4</v>
      </c>
      <c r="D2419">
        <v>23</v>
      </c>
      <c r="E2419" t="inlineStr">
        <is>
          <t>Evening And Weekend</t>
        </is>
      </c>
      <c r="F2419">
        <v>150001</v>
      </c>
      <c r="G2419">
        <v>200000</v>
      </c>
      <c r="H2419" t="inlineStr">
        <is>
          <t>24 Months</t>
        </is>
      </c>
      <c r="I2419" s="27">
        <v>46286</v>
      </c>
      <c r="J2419" s="27">
        <v>46630</v>
      </c>
      <c r="L2419">
        <v>30.146</v>
      </c>
      <c r="N2419">
        <v>27.158</v>
      </c>
      <c r="O2419">
        <v>237.603</v>
      </c>
      <c r="R2419" t="inlineStr">
        <is>
          <t>Standard</t>
        </is>
      </c>
      <c r="S2419" t="inlineStr">
        <is>
          <t>Standard</t>
        </is>
      </c>
      <c r="T2419" t="str">
        <f>IF($A2419="","",$A2419&amp;"|"&amp;$S2419&amp;"|"&amp;$D2419&amp;"|"&amp;$E2419&amp;"|"&amp;$F2419&amp;"|"&amp;$H2419)</f>
        <v>Acquisition|Standard|23|Evening And Weekend|150001|24 Months</v>
      </c>
    </row>
    <row r="2420" spans="1:20" x14ac:dyDescent="0.25">
      <c r="A2420" t="inlineStr">
        <is>
          <t>Acquisition</t>
        </is>
      </c>
      <c r="B2420" t="inlineStr">
        <is>
          <t>Sep26-24M-Acq DY4 Gold Standard</t>
        </is>
      </c>
      <c r="C2420">
        <v>4</v>
      </c>
      <c r="D2420">
        <v>23</v>
      </c>
      <c r="E2420" t="inlineStr">
        <is>
          <t>Day Night</t>
        </is>
      </c>
      <c r="F2420">
        <v>150001</v>
      </c>
      <c r="G2420">
        <v>200000</v>
      </c>
      <c r="H2420" t="inlineStr">
        <is>
          <t>24 Months</t>
        </is>
      </c>
      <c r="I2420" s="27">
        <v>46286</v>
      </c>
      <c r="J2420" s="27">
        <v>46630</v>
      </c>
      <c r="L2420">
        <v>29.836</v>
      </c>
      <c r="M2420">
        <v>23.914</v>
      </c>
      <c r="O2420">
        <v>237.603</v>
      </c>
      <c r="R2420" t="inlineStr">
        <is>
          <t>Standard</t>
        </is>
      </c>
      <c r="S2420" t="inlineStr">
        <is>
          <t>Standard</t>
        </is>
      </c>
      <c r="T2420" t="str">
        <f>IF($A2420="","",$A2420&amp;"|"&amp;$S2420&amp;"|"&amp;$D2420&amp;"|"&amp;$E2420&amp;"|"&amp;$F2420&amp;"|"&amp;$H2420)</f>
        <v>Acquisition|Standard|23|Day Night|150001|24 Months</v>
      </c>
    </row>
    <row r="2421" spans="1:20" x14ac:dyDescent="0.25">
      <c r="A2421" t="inlineStr">
        <is>
          <t>Acquisition</t>
        </is>
      </c>
      <c r="B2421" t="inlineStr">
        <is>
          <t>Sep26-24M-Acq DY4 Gold Standard</t>
        </is>
      </c>
      <c r="C2421">
        <v>4</v>
      </c>
      <c r="D2421">
        <v>23</v>
      </c>
      <c r="E2421" t="inlineStr">
        <is>
          <t>Evening Weekend And Night</t>
        </is>
      </c>
      <c r="F2421">
        <v>150001</v>
      </c>
      <c r="G2421">
        <v>200000</v>
      </c>
      <c r="H2421" t="inlineStr">
        <is>
          <t>24 Months</t>
        </is>
      </c>
      <c r="I2421" s="27">
        <v>46286</v>
      </c>
      <c r="J2421" s="27">
        <v>46630</v>
      </c>
      <c r="L2421">
        <v>30.146</v>
      </c>
      <c r="M2421">
        <v>24.163</v>
      </c>
      <c r="N2421">
        <v>27.158</v>
      </c>
      <c r="O2421">
        <v>237.603</v>
      </c>
      <c r="R2421" t="inlineStr">
        <is>
          <t>Standard</t>
        </is>
      </c>
      <c r="S2421" t="inlineStr">
        <is>
          <t>Standard</t>
        </is>
      </c>
      <c r="T2421" t="str">
        <f>IF($A2421="","",$A2421&amp;"|"&amp;$S2421&amp;"|"&amp;$D2421&amp;"|"&amp;$E2421&amp;"|"&amp;$F2421&amp;"|"&amp;$H2421)</f>
        <v>Acquisition|Standard|23|Evening Weekend And Night|150001|24 Months</v>
      </c>
    </row>
    <row r="2422" spans="1:20" x14ac:dyDescent="0.25">
      <c r="A2422" t="inlineStr">
        <is>
          <t>Acquisition</t>
        </is>
      </c>
      <c r="B2422" t="inlineStr">
        <is>
          <t>Sep26-24M-Acq DY4 Gold Standard</t>
        </is>
      </c>
      <c r="C2422">
        <v>3</v>
      </c>
      <c r="D2422">
        <v>20</v>
      </c>
      <c r="E2422" t="inlineStr">
        <is>
          <t>Standard</t>
        </is>
      </c>
      <c r="F2422">
        <v>150001</v>
      </c>
      <c r="G2422">
        <v>200000</v>
      </c>
      <c r="H2422" t="inlineStr">
        <is>
          <t>24 Months</t>
        </is>
      </c>
      <c r="I2422" s="27">
        <v>46286</v>
      </c>
      <c r="J2422" s="27">
        <v>46630</v>
      </c>
      <c r="K2422">
        <v>29.241</v>
      </c>
      <c r="O2422">
        <v>237.603</v>
      </c>
      <c r="R2422" t="inlineStr">
        <is>
          <t>Standard</t>
        </is>
      </c>
      <c r="S2422" t="inlineStr">
        <is>
          <t>Standard</t>
        </is>
      </c>
      <c r="T2422" t="str">
        <f>IF($A2422="","",$A2422&amp;"|"&amp;$S2422&amp;"|"&amp;$D2422&amp;"|"&amp;$E2422&amp;"|"&amp;$F2422&amp;"|"&amp;$H2422)</f>
        <v>Acquisition|Standard|20|Standard|150001|24 Months</v>
      </c>
    </row>
    <row r="2423" spans="1:20" x14ac:dyDescent="0.25">
      <c r="A2423" t="inlineStr">
        <is>
          <t>Acquisition</t>
        </is>
      </c>
      <c r="B2423" t="inlineStr">
        <is>
          <t>Sep26-24M-Acq DY4 Gold Standard</t>
        </is>
      </c>
      <c r="C2423">
        <v>4</v>
      </c>
      <c r="D2423">
        <v>20</v>
      </c>
      <c r="E2423" t="inlineStr">
        <is>
          <t>Evening And Weekend</t>
        </is>
      </c>
      <c r="F2423">
        <v>150001</v>
      </c>
      <c r="G2423">
        <v>200000</v>
      </c>
      <c r="H2423" t="inlineStr">
        <is>
          <t>24 Months</t>
        </is>
      </c>
      <c r="I2423" s="27">
        <v>46286</v>
      </c>
      <c r="J2423" s="27">
        <v>46630</v>
      </c>
      <c r="L2423">
        <v>30.763</v>
      </c>
      <c r="N2423">
        <v>27.716</v>
      </c>
      <c r="O2423">
        <v>237.603</v>
      </c>
      <c r="R2423" t="inlineStr">
        <is>
          <t>Standard</t>
        </is>
      </c>
      <c r="S2423" t="inlineStr">
        <is>
          <t>Standard</t>
        </is>
      </c>
      <c r="T2423" t="str">
        <f>IF($A2423="","",$A2423&amp;"|"&amp;$S2423&amp;"|"&amp;$D2423&amp;"|"&amp;$E2423&amp;"|"&amp;$F2423&amp;"|"&amp;$H2423)</f>
        <v>Acquisition|Standard|20|Evening And Weekend|150001|24 Months</v>
      </c>
    </row>
    <row r="2424" spans="1:20" x14ac:dyDescent="0.25">
      <c r="A2424" t="inlineStr">
        <is>
          <t>Acquisition</t>
        </is>
      </c>
      <c r="B2424" t="inlineStr">
        <is>
          <t>Sep26-24M-Acq DY4 Gold Standard</t>
        </is>
      </c>
      <c r="C2424">
        <v>4</v>
      </c>
      <c r="D2424">
        <v>20</v>
      </c>
      <c r="E2424" t="inlineStr">
        <is>
          <t>Day Night</t>
        </is>
      </c>
      <c r="F2424">
        <v>150001</v>
      </c>
      <c r="G2424">
        <v>200000</v>
      </c>
      <c r="H2424" t="inlineStr">
        <is>
          <t>24 Months</t>
        </is>
      </c>
      <c r="I2424" s="27">
        <v>46286</v>
      </c>
      <c r="J2424" s="27">
        <v>46630</v>
      </c>
      <c r="L2424">
        <v>30.455</v>
      </c>
      <c r="M2424">
        <v>24.409</v>
      </c>
      <c r="O2424">
        <v>237.603</v>
      </c>
      <c r="R2424" t="inlineStr">
        <is>
          <t>Standard</t>
        </is>
      </c>
      <c r="S2424" t="inlineStr">
        <is>
          <t>Standard</t>
        </is>
      </c>
      <c r="T2424" t="str">
        <f>IF($A2424="","",$A2424&amp;"|"&amp;$S2424&amp;"|"&amp;$D2424&amp;"|"&amp;$E2424&amp;"|"&amp;$F2424&amp;"|"&amp;$H2424)</f>
        <v>Acquisition|Standard|20|Day Night|150001|24 Months</v>
      </c>
    </row>
    <row r="2425" spans="1:20" x14ac:dyDescent="0.25">
      <c r="A2425" t="inlineStr">
        <is>
          <t>Acquisition</t>
        </is>
      </c>
      <c r="B2425" t="inlineStr">
        <is>
          <t>Sep26-24M-Acq DY4 Gold Standard</t>
        </is>
      </c>
      <c r="C2425">
        <v>4</v>
      </c>
      <c r="D2425">
        <v>20</v>
      </c>
      <c r="E2425" t="inlineStr">
        <is>
          <t>Evening Weekend And Night</t>
        </is>
      </c>
      <c r="F2425">
        <v>150001</v>
      </c>
      <c r="G2425">
        <v>200000</v>
      </c>
      <c r="H2425" t="inlineStr">
        <is>
          <t>24 Months</t>
        </is>
      </c>
      <c r="I2425" s="27">
        <v>46286</v>
      </c>
      <c r="J2425" s="27">
        <v>46630</v>
      </c>
      <c r="L2425">
        <v>30.763</v>
      </c>
      <c r="M2425">
        <v>24.665</v>
      </c>
      <c r="N2425">
        <v>27.716</v>
      </c>
      <c r="O2425">
        <v>237.603</v>
      </c>
      <c r="R2425" t="inlineStr">
        <is>
          <t>Standard</t>
        </is>
      </c>
      <c r="S2425" t="inlineStr">
        <is>
          <t>Standard</t>
        </is>
      </c>
      <c r="T2425" t="str">
        <f>IF($A2425="","",$A2425&amp;"|"&amp;$S2425&amp;"|"&amp;$D2425&amp;"|"&amp;$E2425&amp;"|"&amp;$F2425&amp;"|"&amp;$H2425)</f>
        <v>Acquisition|Standard|20|Evening Weekend And Night|150001|24 Months</v>
      </c>
    </row>
    <row r="2426" spans="1:20" x14ac:dyDescent="0.25">
      <c r="A2426" t="inlineStr">
        <is>
          <t>Acquisition</t>
        </is>
      </c>
      <c r="B2426" t="inlineStr">
        <is>
          <t>Sep26-24M-Acq DY4 Gold Standard</t>
        </is>
      </c>
      <c r="C2426">
        <v>3</v>
      </c>
      <c r="D2426">
        <v>17</v>
      </c>
      <c r="E2426" t="inlineStr">
        <is>
          <t>Standard</t>
        </is>
      </c>
      <c r="F2426">
        <v>150001</v>
      </c>
      <c r="G2426">
        <v>200000</v>
      </c>
      <c r="H2426" t="inlineStr">
        <is>
          <t>24 Months</t>
        </is>
      </c>
      <c r="I2426" s="27">
        <v>46286</v>
      </c>
      <c r="J2426" s="27">
        <v>46630</v>
      </c>
      <c r="K2426">
        <v>28.51</v>
      </c>
      <c r="O2426">
        <v>237.603</v>
      </c>
      <c r="R2426" t="inlineStr">
        <is>
          <t>Standard</t>
        </is>
      </c>
      <c r="S2426" t="inlineStr">
        <is>
          <t>Standard</t>
        </is>
      </c>
      <c r="T2426" t="str">
        <f>IF($A2426="","",$A2426&amp;"|"&amp;$S2426&amp;"|"&amp;$D2426&amp;"|"&amp;$E2426&amp;"|"&amp;$F2426&amp;"|"&amp;$H2426)</f>
        <v>Acquisition|Standard|17|Standard|150001|24 Months</v>
      </c>
    </row>
    <row r="2427" spans="1:20" x14ac:dyDescent="0.25">
      <c r="A2427" t="inlineStr">
        <is>
          <t>Acquisition</t>
        </is>
      </c>
      <c r="B2427" t="inlineStr">
        <is>
          <t>Sep26-24M-Acq DY4 Gold Standard</t>
        </is>
      </c>
      <c r="C2427">
        <v>4</v>
      </c>
      <c r="D2427">
        <v>17</v>
      </c>
      <c r="E2427" t="inlineStr">
        <is>
          <t>Evening And Weekend</t>
        </is>
      </c>
      <c r="F2427">
        <v>150001</v>
      </c>
      <c r="G2427">
        <v>200000</v>
      </c>
      <c r="H2427" t="inlineStr">
        <is>
          <t>24 Months</t>
        </is>
      </c>
      <c r="I2427" s="27">
        <v>46286</v>
      </c>
      <c r="J2427" s="27">
        <v>46630</v>
      </c>
      <c r="L2427">
        <v>30.001</v>
      </c>
      <c r="N2427">
        <v>27.025</v>
      </c>
      <c r="O2427">
        <v>237.603</v>
      </c>
      <c r="R2427" t="inlineStr">
        <is>
          <t>Standard</t>
        </is>
      </c>
      <c r="S2427" t="inlineStr">
        <is>
          <t>Standard</t>
        </is>
      </c>
      <c r="T2427" t="str">
        <f>IF($A2427="","",$A2427&amp;"|"&amp;$S2427&amp;"|"&amp;$D2427&amp;"|"&amp;$E2427&amp;"|"&amp;$F2427&amp;"|"&amp;$H2427)</f>
        <v>Acquisition|Standard|17|Evening And Weekend|150001|24 Months</v>
      </c>
    </row>
    <row r="2428" spans="1:20" x14ac:dyDescent="0.25">
      <c r="A2428" t="inlineStr">
        <is>
          <t>Acquisition</t>
        </is>
      </c>
      <c r="B2428" t="inlineStr">
        <is>
          <t>Sep26-24M-Acq DY4 Gold Standard</t>
        </is>
      </c>
      <c r="C2428">
        <v>4</v>
      </c>
      <c r="D2428">
        <v>17</v>
      </c>
      <c r="E2428" t="inlineStr">
        <is>
          <t>Day Night</t>
        </is>
      </c>
      <c r="F2428">
        <v>150001</v>
      </c>
      <c r="G2428">
        <v>200000</v>
      </c>
      <c r="H2428" t="inlineStr">
        <is>
          <t>24 Months</t>
        </is>
      </c>
      <c r="I2428" s="27">
        <v>46286</v>
      </c>
      <c r="J2428" s="27">
        <v>46630</v>
      </c>
      <c r="L2428">
        <v>29.693</v>
      </c>
      <c r="M2428">
        <v>23.802</v>
      </c>
      <c r="O2428">
        <v>237.603</v>
      </c>
      <c r="R2428" t="inlineStr">
        <is>
          <t>Standard</t>
        </is>
      </c>
      <c r="S2428" t="inlineStr">
        <is>
          <t>Standard</t>
        </is>
      </c>
      <c r="T2428" t="str">
        <f>IF($A2428="","",$A2428&amp;"|"&amp;$S2428&amp;"|"&amp;$D2428&amp;"|"&amp;$E2428&amp;"|"&amp;$F2428&amp;"|"&amp;$H2428)</f>
        <v>Acquisition|Standard|17|Day Night|150001|24 Months</v>
      </c>
    </row>
    <row r="2429" spans="1:20" x14ac:dyDescent="0.25">
      <c r="A2429" t="inlineStr">
        <is>
          <t>Acquisition</t>
        </is>
      </c>
      <c r="B2429" t="inlineStr">
        <is>
          <t>Sep26-24M-Acq DY4 Gold Standard</t>
        </is>
      </c>
      <c r="C2429">
        <v>4</v>
      </c>
      <c r="D2429">
        <v>17</v>
      </c>
      <c r="E2429" t="inlineStr">
        <is>
          <t>Evening Weekend And Night</t>
        </is>
      </c>
      <c r="F2429">
        <v>150001</v>
      </c>
      <c r="G2429">
        <v>200000</v>
      </c>
      <c r="H2429" t="inlineStr">
        <is>
          <t>24 Months</t>
        </is>
      </c>
      <c r="I2429" s="27">
        <v>46286</v>
      </c>
      <c r="J2429" s="27">
        <v>46630</v>
      </c>
      <c r="L2429">
        <v>30.001</v>
      </c>
      <c r="M2429">
        <v>24.049</v>
      </c>
      <c r="N2429">
        <v>27.025</v>
      </c>
      <c r="O2429">
        <v>237.603</v>
      </c>
      <c r="R2429" t="inlineStr">
        <is>
          <t>Standard</t>
        </is>
      </c>
      <c r="S2429" t="inlineStr">
        <is>
          <t>Standard</t>
        </is>
      </c>
      <c r="T2429" t="str">
        <f>IF($A2429="","",$A2429&amp;"|"&amp;$S2429&amp;"|"&amp;$D2429&amp;"|"&amp;$E2429&amp;"|"&amp;$F2429&amp;"|"&amp;$H2429)</f>
        <v>Acquisition|Standard|17|Evening Weekend And Night|150001|24 Months</v>
      </c>
    </row>
    <row r="2430" spans="1:20" x14ac:dyDescent="0.25">
      <c r="A2430" t="inlineStr">
        <is>
          <t>Acquisition</t>
        </is>
      </c>
      <c r="B2430" t="inlineStr">
        <is>
          <t>Sep26-24M-Acq DY4 Gold Standard</t>
        </is>
      </c>
      <c r="C2430">
        <v>3</v>
      </c>
      <c r="D2430">
        <v>12</v>
      </c>
      <c r="E2430" t="inlineStr">
        <is>
          <t>Standard</t>
        </is>
      </c>
      <c r="F2430">
        <v>150001</v>
      </c>
      <c r="G2430">
        <v>200000</v>
      </c>
      <c r="H2430" t="inlineStr">
        <is>
          <t>24 Months</t>
        </is>
      </c>
      <c r="I2430" s="27">
        <v>46286</v>
      </c>
      <c r="J2430" s="27">
        <v>46630</v>
      </c>
      <c r="K2430">
        <v>28.742</v>
      </c>
      <c r="O2430">
        <v>237.603</v>
      </c>
      <c r="R2430" t="inlineStr">
        <is>
          <t>Standard</t>
        </is>
      </c>
      <c r="S2430" t="inlineStr">
        <is>
          <t>Standard</t>
        </is>
      </c>
      <c r="T2430" t="str">
        <f>IF($A2430="","",$A2430&amp;"|"&amp;$S2430&amp;"|"&amp;$D2430&amp;"|"&amp;$E2430&amp;"|"&amp;$F2430&amp;"|"&amp;$H2430)</f>
        <v>Acquisition|Standard|12|Standard|150001|24 Months</v>
      </c>
    </row>
    <row r="2431" spans="1:20" x14ac:dyDescent="0.25">
      <c r="A2431" t="inlineStr">
        <is>
          <t>Acquisition</t>
        </is>
      </c>
      <c r="B2431" t="inlineStr">
        <is>
          <t>Sep26-24M-Acq DY4 Gold Standard</t>
        </is>
      </c>
      <c r="C2431">
        <v>4</v>
      </c>
      <c r="D2431">
        <v>12</v>
      </c>
      <c r="E2431" t="inlineStr">
        <is>
          <t>Evening And Weekend</t>
        </is>
      </c>
      <c r="F2431">
        <v>150001</v>
      </c>
      <c r="G2431">
        <v>200000</v>
      </c>
      <c r="H2431" t="inlineStr">
        <is>
          <t>24 Months</t>
        </is>
      </c>
      <c r="I2431" s="27">
        <v>46286</v>
      </c>
      <c r="J2431" s="27">
        <v>46630</v>
      </c>
      <c r="L2431">
        <v>30.237</v>
      </c>
      <c r="N2431">
        <v>27.241</v>
      </c>
      <c r="O2431">
        <v>237.603</v>
      </c>
      <c r="R2431" t="inlineStr">
        <is>
          <t>Standard</t>
        </is>
      </c>
      <c r="S2431" t="inlineStr">
        <is>
          <t>Standard</t>
        </is>
      </c>
      <c r="T2431" t="str">
        <f>IF($A2431="","",$A2431&amp;"|"&amp;$S2431&amp;"|"&amp;$D2431&amp;"|"&amp;$E2431&amp;"|"&amp;$F2431&amp;"|"&amp;$H2431)</f>
        <v>Acquisition|Standard|12|Evening And Weekend|150001|24 Months</v>
      </c>
    </row>
    <row r="2432" spans="1:20" x14ac:dyDescent="0.25">
      <c r="A2432" t="inlineStr">
        <is>
          <t>Acquisition</t>
        </is>
      </c>
      <c r="B2432" t="inlineStr">
        <is>
          <t>Sep26-24M-Acq DY4 Gold Standard</t>
        </is>
      </c>
      <c r="C2432">
        <v>4</v>
      </c>
      <c r="D2432">
        <v>12</v>
      </c>
      <c r="E2432" t="inlineStr">
        <is>
          <t>Day Night</t>
        </is>
      </c>
      <c r="F2432">
        <v>150001</v>
      </c>
      <c r="G2432">
        <v>200000</v>
      </c>
      <c r="H2432" t="inlineStr">
        <is>
          <t>24 Months</t>
        </is>
      </c>
      <c r="I2432" s="27">
        <v>46286</v>
      </c>
      <c r="J2432" s="27">
        <v>46630</v>
      </c>
      <c r="L2432">
        <v>29.929</v>
      </c>
      <c r="M2432">
        <v>23.986</v>
      </c>
      <c r="O2432">
        <v>237.603</v>
      </c>
      <c r="R2432" t="inlineStr">
        <is>
          <t>Standard</t>
        </is>
      </c>
      <c r="S2432" t="inlineStr">
        <is>
          <t>Standard</t>
        </is>
      </c>
      <c r="T2432" t="str">
        <f>IF($A2432="","",$A2432&amp;"|"&amp;$S2432&amp;"|"&amp;$D2432&amp;"|"&amp;$E2432&amp;"|"&amp;$F2432&amp;"|"&amp;$H2432)</f>
        <v>Acquisition|Standard|12|Day Night|150001|24 Months</v>
      </c>
    </row>
    <row r="2433" spans="1:20" x14ac:dyDescent="0.25">
      <c r="A2433" t="inlineStr">
        <is>
          <t>Acquisition</t>
        </is>
      </c>
      <c r="B2433" t="inlineStr">
        <is>
          <t>Sep26-24M-Acq DY4 Gold Standard</t>
        </is>
      </c>
      <c r="C2433">
        <v>4</v>
      </c>
      <c r="D2433">
        <v>12</v>
      </c>
      <c r="E2433" t="inlineStr">
        <is>
          <t>Evening Weekend And Night</t>
        </is>
      </c>
      <c r="F2433">
        <v>150001</v>
      </c>
      <c r="G2433">
        <v>200000</v>
      </c>
      <c r="H2433" t="inlineStr">
        <is>
          <t>24 Months</t>
        </is>
      </c>
      <c r="I2433" s="27">
        <v>46286</v>
      </c>
      <c r="J2433" s="27">
        <v>46630</v>
      </c>
      <c r="L2433">
        <v>30.237</v>
      </c>
      <c r="M2433">
        <v>24.245</v>
      </c>
      <c r="N2433">
        <v>27.241</v>
      </c>
      <c r="O2433">
        <v>237.603</v>
      </c>
      <c r="R2433" t="inlineStr">
        <is>
          <t>Standard</t>
        </is>
      </c>
      <c r="S2433" t="inlineStr">
        <is>
          <t>Standard</t>
        </is>
      </c>
      <c r="T2433" t="str">
        <f>IF($A2433="","",$A2433&amp;"|"&amp;$S2433&amp;"|"&amp;$D2433&amp;"|"&amp;$E2433&amp;"|"&amp;$F2433&amp;"|"&amp;$H2433)</f>
        <v>Acquisition|Standard|12|Evening Weekend And Night|150001|24 Months</v>
      </c>
    </row>
    <row r="2434" spans="1:20" x14ac:dyDescent="0.25">
      <c r="A2434" t="inlineStr">
        <is>
          <t>Acquisition</t>
        </is>
      </c>
      <c r="B2434" t="inlineStr">
        <is>
          <t>Sep26-24M-Acq DY4 Gold Standard</t>
        </is>
      </c>
      <c r="C2434">
        <v>3</v>
      </c>
      <c r="D2434">
        <v>11</v>
      </c>
      <c r="E2434" t="inlineStr">
        <is>
          <t>Standard</t>
        </is>
      </c>
      <c r="F2434">
        <v>150001</v>
      </c>
      <c r="G2434">
        <v>200000</v>
      </c>
      <c r="H2434" t="inlineStr">
        <is>
          <t>24 Months</t>
        </is>
      </c>
      <c r="I2434" s="27">
        <v>46286</v>
      </c>
      <c r="J2434" s="27">
        <v>46630</v>
      </c>
      <c r="K2434">
        <v>28.919</v>
      </c>
      <c r="O2434">
        <v>237.603</v>
      </c>
      <c r="R2434" t="inlineStr">
        <is>
          <t>Standard</t>
        </is>
      </c>
      <c r="S2434" t="inlineStr">
        <is>
          <t>Standard</t>
        </is>
      </c>
      <c r="T2434" t="str">
        <f>IF($A2434="","",$A2434&amp;"|"&amp;$S2434&amp;"|"&amp;$D2434&amp;"|"&amp;$E2434&amp;"|"&amp;$F2434&amp;"|"&amp;$H2434)</f>
        <v>Acquisition|Standard|11|Standard|150001|24 Months</v>
      </c>
    </row>
    <row r="2435" spans="1:20" x14ac:dyDescent="0.25">
      <c r="A2435" t="inlineStr">
        <is>
          <t>Acquisition</t>
        </is>
      </c>
      <c r="B2435" t="inlineStr">
        <is>
          <t>Sep26-24M-Acq DY4 Gold Standard</t>
        </is>
      </c>
      <c r="C2435">
        <v>4</v>
      </c>
      <c r="D2435">
        <v>11</v>
      </c>
      <c r="E2435" t="inlineStr">
        <is>
          <t>Evening And Weekend</t>
        </is>
      </c>
      <c r="F2435">
        <v>150001</v>
      </c>
      <c r="G2435">
        <v>200000</v>
      </c>
      <c r="H2435" t="inlineStr">
        <is>
          <t>24 Months</t>
        </is>
      </c>
      <c r="I2435" s="27">
        <v>46286</v>
      </c>
      <c r="J2435" s="27">
        <v>46630</v>
      </c>
      <c r="L2435">
        <v>30.423</v>
      </c>
      <c r="N2435">
        <v>27.407</v>
      </c>
      <c r="O2435">
        <v>237.603</v>
      </c>
      <c r="R2435" t="inlineStr">
        <is>
          <t>Standard</t>
        </is>
      </c>
      <c r="S2435" t="inlineStr">
        <is>
          <t>Standard</t>
        </is>
      </c>
      <c r="T2435" t="str">
        <f>IF($A2435="","",$A2435&amp;"|"&amp;$S2435&amp;"|"&amp;$D2435&amp;"|"&amp;$E2435&amp;"|"&amp;$F2435&amp;"|"&amp;$H2435)</f>
        <v>Acquisition|Standard|11|Evening And Weekend|150001|24 Months</v>
      </c>
    </row>
    <row r="2436" spans="1:20" x14ac:dyDescent="0.25">
      <c r="A2436" t="inlineStr">
        <is>
          <t>Acquisition</t>
        </is>
      </c>
      <c r="B2436" t="inlineStr">
        <is>
          <t>Sep26-24M-Acq DY4 Gold Standard</t>
        </is>
      </c>
      <c r="C2436">
        <v>4</v>
      </c>
      <c r="D2436">
        <v>11</v>
      </c>
      <c r="E2436" t="inlineStr">
        <is>
          <t>Day Night</t>
        </is>
      </c>
      <c r="F2436">
        <v>150001</v>
      </c>
      <c r="G2436">
        <v>200000</v>
      </c>
      <c r="H2436" t="inlineStr">
        <is>
          <t>24 Months</t>
        </is>
      </c>
      <c r="I2436" s="27">
        <v>46286</v>
      </c>
      <c r="J2436" s="27">
        <v>46630</v>
      </c>
      <c r="L2436">
        <v>30.115</v>
      </c>
      <c r="M2436">
        <v>24.142</v>
      </c>
      <c r="O2436">
        <v>237.603</v>
      </c>
      <c r="R2436" t="inlineStr">
        <is>
          <t>Standard</t>
        </is>
      </c>
      <c r="S2436" t="inlineStr">
        <is>
          <t>Standard</t>
        </is>
      </c>
      <c r="T2436" t="str">
        <f>IF($A2436="","",$A2436&amp;"|"&amp;$S2436&amp;"|"&amp;$D2436&amp;"|"&amp;$E2436&amp;"|"&amp;$F2436&amp;"|"&amp;$H2436)</f>
        <v>Acquisition|Standard|11|Day Night|150001|24 Months</v>
      </c>
    </row>
    <row r="2437" spans="1:20" x14ac:dyDescent="0.25">
      <c r="A2437" t="inlineStr">
        <is>
          <t>Acquisition</t>
        </is>
      </c>
      <c r="B2437" t="inlineStr">
        <is>
          <t>Sep26-24M-Acq DY4 Gold Standard</t>
        </is>
      </c>
      <c r="C2437">
        <v>4</v>
      </c>
      <c r="D2437">
        <v>11</v>
      </c>
      <c r="E2437" t="inlineStr">
        <is>
          <t>Evening Weekend And Night</t>
        </is>
      </c>
      <c r="F2437">
        <v>150001</v>
      </c>
      <c r="G2437">
        <v>200000</v>
      </c>
      <c r="H2437" t="inlineStr">
        <is>
          <t>24 Months</t>
        </is>
      </c>
      <c r="I2437" s="27">
        <v>46286</v>
      </c>
      <c r="J2437" s="27">
        <v>46630</v>
      </c>
      <c r="L2437">
        <v>30.423</v>
      </c>
      <c r="M2437">
        <v>24.389</v>
      </c>
      <c r="N2437">
        <v>27.407</v>
      </c>
      <c r="O2437">
        <v>237.603</v>
      </c>
      <c r="R2437" t="inlineStr">
        <is>
          <t>Standard</t>
        </is>
      </c>
      <c r="S2437" t="inlineStr">
        <is>
          <t>Standard</t>
        </is>
      </c>
      <c r="T2437" t="str">
        <f>IF($A2437="","",$A2437&amp;"|"&amp;$S2437&amp;"|"&amp;$D2437&amp;"|"&amp;$E2437&amp;"|"&amp;$F2437&amp;"|"&amp;$H2437)</f>
        <v>Acquisition|Standard|11|Evening Weekend And Night|150001|24 Months</v>
      </c>
    </row>
    <row r="2438" spans="1:20" x14ac:dyDescent="0.25">
      <c r="A2438" t="inlineStr">
        <is>
          <t>Acquisition</t>
        </is>
      </c>
      <c r="B2438" t="inlineStr">
        <is>
          <t>Sep26-24M-Acq DY4 Gold Standard</t>
        </is>
      </c>
      <c r="C2438">
        <v>3</v>
      </c>
      <c r="D2438">
        <v>15</v>
      </c>
      <c r="E2438" t="inlineStr">
        <is>
          <t>Standard</t>
        </is>
      </c>
      <c r="F2438">
        <v>150001</v>
      </c>
      <c r="G2438">
        <v>200000</v>
      </c>
      <c r="H2438" t="inlineStr">
        <is>
          <t>24 Months</t>
        </is>
      </c>
      <c r="I2438" s="27">
        <v>46286</v>
      </c>
      <c r="J2438" s="27">
        <v>46630</v>
      </c>
      <c r="K2438">
        <v>28.606</v>
      </c>
      <c r="O2438">
        <v>237.603</v>
      </c>
      <c r="R2438" t="inlineStr">
        <is>
          <t>Standard</t>
        </is>
      </c>
      <c r="S2438" t="inlineStr">
        <is>
          <t>Standard</t>
        </is>
      </c>
      <c r="T2438" t="str">
        <f>IF($A2438="","",$A2438&amp;"|"&amp;$S2438&amp;"|"&amp;$D2438&amp;"|"&amp;$E2438&amp;"|"&amp;$F2438&amp;"|"&amp;$H2438)</f>
        <v>Acquisition|Standard|15|Standard|150001|24 Months</v>
      </c>
    </row>
    <row r="2439" spans="1:20" x14ac:dyDescent="0.25">
      <c r="A2439" t="inlineStr">
        <is>
          <t>Acquisition</t>
        </is>
      </c>
      <c r="B2439" t="inlineStr">
        <is>
          <t>Sep26-24M-Acq DY4 Gold Standard</t>
        </is>
      </c>
      <c r="C2439">
        <v>4</v>
      </c>
      <c r="D2439">
        <v>15</v>
      </c>
      <c r="E2439" t="inlineStr">
        <is>
          <t>Evening And Weekend</t>
        </is>
      </c>
      <c r="F2439">
        <v>150001</v>
      </c>
      <c r="G2439">
        <v>200000</v>
      </c>
      <c r="H2439" t="inlineStr">
        <is>
          <t>24 Months</t>
        </is>
      </c>
      <c r="I2439" s="27">
        <v>46286</v>
      </c>
      <c r="J2439" s="27">
        <v>46630</v>
      </c>
      <c r="L2439">
        <v>30.104</v>
      </c>
      <c r="N2439">
        <v>27.117</v>
      </c>
      <c r="O2439">
        <v>237.603</v>
      </c>
      <c r="R2439" t="inlineStr">
        <is>
          <t>Standard</t>
        </is>
      </c>
      <c r="S2439" t="inlineStr">
        <is>
          <t>Standard</t>
        </is>
      </c>
      <c r="T2439" t="str">
        <f>IF($A2439="","",$A2439&amp;"|"&amp;$S2439&amp;"|"&amp;$D2439&amp;"|"&amp;$E2439&amp;"|"&amp;$F2439&amp;"|"&amp;$H2439)</f>
        <v>Acquisition|Standard|15|Evening And Weekend|150001|24 Months</v>
      </c>
    </row>
    <row r="2440" spans="1:20" x14ac:dyDescent="0.25">
      <c r="A2440" t="inlineStr">
        <is>
          <t>Acquisition</t>
        </is>
      </c>
      <c r="B2440" t="inlineStr">
        <is>
          <t>Sep26-24M-Acq DY4 Gold Standard</t>
        </is>
      </c>
      <c r="C2440">
        <v>4</v>
      </c>
      <c r="D2440">
        <v>15</v>
      </c>
      <c r="E2440" t="inlineStr">
        <is>
          <t>Day Night</t>
        </is>
      </c>
      <c r="F2440">
        <v>150001</v>
      </c>
      <c r="G2440">
        <v>200000</v>
      </c>
      <c r="H2440" t="inlineStr">
        <is>
          <t>24 Months</t>
        </is>
      </c>
      <c r="I2440" s="27">
        <v>46286</v>
      </c>
      <c r="J2440" s="27">
        <v>46630</v>
      </c>
      <c r="L2440">
        <v>29.785</v>
      </c>
      <c r="M2440">
        <v>23.884</v>
      </c>
      <c r="O2440">
        <v>237.603</v>
      </c>
      <c r="R2440" t="inlineStr">
        <is>
          <t>Standard</t>
        </is>
      </c>
      <c r="S2440" t="inlineStr">
        <is>
          <t>Standard</t>
        </is>
      </c>
      <c r="T2440" t="str">
        <f>IF($A2440="","",$A2440&amp;"|"&amp;$S2440&amp;"|"&amp;$D2440&amp;"|"&amp;$E2440&amp;"|"&amp;$F2440&amp;"|"&amp;$H2440)</f>
        <v>Acquisition|Standard|15|Day Night|150001|24 Months</v>
      </c>
    </row>
    <row r="2441" spans="1:20" x14ac:dyDescent="0.25">
      <c r="A2441" t="inlineStr">
        <is>
          <t>Acquisition</t>
        </is>
      </c>
      <c r="B2441" t="inlineStr">
        <is>
          <t>Sep26-24M-Acq DY4 Gold Standard</t>
        </is>
      </c>
      <c r="C2441">
        <v>4</v>
      </c>
      <c r="D2441">
        <v>15</v>
      </c>
      <c r="E2441" t="inlineStr">
        <is>
          <t>Evening Weekend And Night</t>
        </is>
      </c>
      <c r="F2441">
        <v>150001</v>
      </c>
      <c r="G2441">
        <v>200000</v>
      </c>
      <c r="H2441" t="inlineStr">
        <is>
          <t>24 Months</t>
        </is>
      </c>
      <c r="I2441" s="27">
        <v>46286</v>
      </c>
      <c r="J2441" s="27">
        <v>46630</v>
      </c>
      <c r="L2441">
        <v>30.104</v>
      </c>
      <c r="M2441">
        <v>24.132</v>
      </c>
      <c r="N2441">
        <v>27.117</v>
      </c>
      <c r="O2441">
        <v>237.603</v>
      </c>
      <c r="R2441" t="inlineStr">
        <is>
          <t>Standard</t>
        </is>
      </c>
      <c r="S2441" t="inlineStr">
        <is>
          <t>Standard</t>
        </is>
      </c>
      <c r="T2441" t="str">
        <f>IF($A2441="","",$A2441&amp;"|"&amp;$S2441&amp;"|"&amp;$D2441&amp;"|"&amp;$E2441&amp;"|"&amp;$F2441&amp;"|"&amp;$H2441)</f>
        <v>Acquisition|Standard|15|Evening Weekend And Night|150001|24 Months</v>
      </c>
    </row>
    <row r="2442" spans="1:20" x14ac:dyDescent="0.25">
      <c r="A2442" t="inlineStr">
        <is>
          <t>Acquisition</t>
        </is>
      </c>
      <c r="B2442" t="inlineStr">
        <is>
          <t>Sep26-24M-Acq DY4 Gold Standard</t>
        </is>
      </c>
      <c r="C2442">
        <v>3</v>
      </c>
      <c r="D2442">
        <v>16</v>
      </c>
      <c r="E2442" t="inlineStr">
        <is>
          <t>Standard</t>
        </is>
      </c>
      <c r="F2442">
        <v>150001</v>
      </c>
      <c r="G2442">
        <v>200000</v>
      </c>
      <c r="H2442" t="inlineStr">
        <is>
          <t>24 Months</t>
        </is>
      </c>
      <c r="I2442" s="27">
        <v>46286</v>
      </c>
      <c r="J2442" s="27">
        <v>46630</v>
      </c>
      <c r="K2442">
        <v>28.715</v>
      </c>
      <c r="O2442">
        <v>237.603</v>
      </c>
      <c r="R2442" t="inlineStr">
        <is>
          <t>Standard</t>
        </is>
      </c>
      <c r="S2442" t="inlineStr">
        <is>
          <t>Standard</t>
        </is>
      </c>
      <c r="T2442" t="str">
        <f>IF($A2442="","",$A2442&amp;"|"&amp;$S2442&amp;"|"&amp;$D2442&amp;"|"&amp;$E2442&amp;"|"&amp;$F2442&amp;"|"&amp;$H2442)</f>
        <v>Acquisition|Standard|16|Standard|150001|24 Months</v>
      </c>
    </row>
    <row r="2443" spans="1:20" x14ac:dyDescent="0.25">
      <c r="A2443" t="inlineStr">
        <is>
          <t>Acquisition</t>
        </is>
      </c>
      <c r="B2443" t="inlineStr">
        <is>
          <t>Sep26-24M-Acq DY4 Gold Standard</t>
        </is>
      </c>
      <c r="C2443">
        <v>4</v>
      </c>
      <c r="D2443">
        <v>16</v>
      </c>
      <c r="E2443" t="inlineStr">
        <is>
          <t>Evening And Weekend</t>
        </is>
      </c>
      <c r="F2443">
        <v>150001</v>
      </c>
      <c r="G2443">
        <v>200000</v>
      </c>
      <c r="H2443" t="inlineStr">
        <is>
          <t>24 Months</t>
        </is>
      </c>
      <c r="I2443" s="27">
        <v>46286</v>
      </c>
      <c r="J2443" s="27">
        <v>46630</v>
      </c>
      <c r="L2443">
        <v>30.218</v>
      </c>
      <c r="N2443">
        <v>27.221</v>
      </c>
      <c r="O2443">
        <v>237.603</v>
      </c>
      <c r="R2443" t="inlineStr">
        <is>
          <t>Standard</t>
        </is>
      </c>
      <c r="S2443" t="inlineStr">
        <is>
          <t>Standard</t>
        </is>
      </c>
      <c r="T2443" t="str">
        <f>IF($A2443="","",$A2443&amp;"|"&amp;$S2443&amp;"|"&amp;$D2443&amp;"|"&amp;$E2443&amp;"|"&amp;$F2443&amp;"|"&amp;$H2443)</f>
        <v>Acquisition|Standard|16|Evening And Weekend|150001|24 Months</v>
      </c>
    </row>
    <row r="2444" spans="1:20" x14ac:dyDescent="0.25">
      <c r="A2444" t="inlineStr">
        <is>
          <t>Acquisition</t>
        </is>
      </c>
      <c r="B2444" t="inlineStr">
        <is>
          <t>Sep26-24M-Acq DY4 Gold Standard</t>
        </is>
      </c>
      <c r="C2444">
        <v>4</v>
      </c>
      <c r="D2444">
        <v>16</v>
      </c>
      <c r="E2444" t="inlineStr">
        <is>
          <t>Day Night</t>
        </is>
      </c>
      <c r="F2444">
        <v>150001</v>
      </c>
      <c r="G2444">
        <v>200000</v>
      </c>
      <c r="H2444" t="inlineStr">
        <is>
          <t>24 Months</t>
        </is>
      </c>
      <c r="I2444" s="27">
        <v>46286</v>
      </c>
      <c r="J2444" s="27">
        <v>46630</v>
      </c>
      <c r="L2444">
        <v>29.898</v>
      </c>
      <c r="M2444">
        <v>23.967</v>
      </c>
      <c r="O2444">
        <v>237.603</v>
      </c>
      <c r="R2444" t="inlineStr">
        <is>
          <t>Standard</t>
        </is>
      </c>
      <c r="S2444" t="inlineStr">
        <is>
          <t>Standard</t>
        </is>
      </c>
      <c r="T2444" t="str">
        <f>IF($A2444="","",$A2444&amp;"|"&amp;$S2444&amp;"|"&amp;$D2444&amp;"|"&amp;$E2444&amp;"|"&amp;$F2444&amp;"|"&amp;$H2444)</f>
        <v>Acquisition|Standard|16|Day Night|150001|24 Months</v>
      </c>
    </row>
    <row r="2445" spans="1:20" x14ac:dyDescent="0.25">
      <c r="A2445" t="inlineStr">
        <is>
          <t>Acquisition</t>
        </is>
      </c>
      <c r="B2445" t="inlineStr">
        <is>
          <t>Sep26-24M-Acq DY4 Gold Standard</t>
        </is>
      </c>
      <c r="C2445">
        <v>4</v>
      </c>
      <c r="D2445">
        <v>16</v>
      </c>
      <c r="E2445" t="inlineStr">
        <is>
          <t>Evening Weekend And Night</t>
        </is>
      </c>
      <c r="F2445">
        <v>150001</v>
      </c>
      <c r="G2445">
        <v>200000</v>
      </c>
      <c r="H2445" t="inlineStr">
        <is>
          <t>24 Months</t>
        </is>
      </c>
      <c r="I2445" s="27">
        <v>46286</v>
      </c>
      <c r="J2445" s="27">
        <v>46630</v>
      </c>
      <c r="L2445">
        <v>30.218</v>
      </c>
      <c r="M2445">
        <v>24.223</v>
      </c>
      <c r="N2445">
        <v>27.221</v>
      </c>
      <c r="O2445">
        <v>237.603</v>
      </c>
      <c r="R2445" t="inlineStr">
        <is>
          <t>Standard</t>
        </is>
      </c>
      <c r="S2445" t="inlineStr">
        <is>
          <t>Standard</t>
        </is>
      </c>
      <c r="T2445" t="str">
        <f>IF($A2445="","",$A2445&amp;"|"&amp;$S2445&amp;"|"&amp;$D2445&amp;"|"&amp;$E2445&amp;"|"&amp;$F2445&amp;"|"&amp;$H2445)</f>
        <v>Acquisition|Standard|16|Evening Weekend And Night|150001|24 Months</v>
      </c>
    </row>
    <row r="2446" spans="1:20" x14ac:dyDescent="0.25">
      <c r="A2446" t="inlineStr">
        <is>
          <t>Acquisition</t>
        </is>
      </c>
      <c r="B2446" t="inlineStr">
        <is>
          <t>Sep26-24M-Acq DY4 Gold Standard</t>
        </is>
      </c>
      <c r="C2446">
        <v>3</v>
      </c>
      <c r="D2446">
        <v>13</v>
      </c>
      <c r="E2446" t="inlineStr">
        <is>
          <t>Standard</t>
        </is>
      </c>
      <c r="F2446">
        <v>150001</v>
      </c>
      <c r="G2446">
        <v>200000</v>
      </c>
      <c r="H2446" t="inlineStr">
        <is>
          <t>24 Months</t>
        </is>
      </c>
      <c r="I2446" s="27">
        <v>46286</v>
      </c>
      <c r="J2446" s="27">
        <v>46630</v>
      </c>
      <c r="K2446">
        <v>28.742</v>
      </c>
      <c r="O2446">
        <v>237.603</v>
      </c>
      <c r="R2446" t="inlineStr">
        <is>
          <t>Standard</t>
        </is>
      </c>
      <c r="S2446" t="inlineStr">
        <is>
          <t>Standard</t>
        </is>
      </c>
      <c r="T2446" t="str">
        <f>IF($A2446="","",$A2446&amp;"|"&amp;$S2446&amp;"|"&amp;$D2446&amp;"|"&amp;$E2446&amp;"|"&amp;$F2446&amp;"|"&amp;$H2446)</f>
        <v>Acquisition|Standard|13|Standard|150001|24 Months</v>
      </c>
    </row>
    <row r="2447" spans="1:20" x14ac:dyDescent="0.25">
      <c r="A2447" t="inlineStr">
        <is>
          <t>Acquisition</t>
        </is>
      </c>
      <c r="B2447" t="inlineStr">
        <is>
          <t>Sep26-24M-Acq DY4 Gold Standard</t>
        </is>
      </c>
      <c r="C2447">
        <v>4</v>
      </c>
      <c r="D2447">
        <v>13</v>
      </c>
      <c r="E2447" t="inlineStr">
        <is>
          <t>Evening And Weekend</t>
        </is>
      </c>
      <c r="F2447">
        <v>150001</v>
      </c>
      <c r="G2447">
        <v>200000</v>
      </c>
      <c r="H2447" t="inlineStr">
        <is>
          <t>24 Months</t>
        </is>
      </c>
      <c r="I2447" s="27">
        <v>46286</v>
      </c>
      <c r="J2447" s="27">
        <v>46630</v>
      </c>
      <c r="L2447">
        <v>30.237</v>
      </c>
      <c r="N2447">
        <v>27.241</v>
      </c>
      <c r="O2447">
        <v>237.603</v>
      </c>
      <c r="R2447" t="inlineStr">
        <is>
          <t>Standard</t>
        </is>
      </c>
      <c r="S2447" t="inlineStr">
        <is>
          <t>Standard</t>
        </is>
      </c>
      <c r="T2447" t="str">
        <f>IF($A2447="","",$A2447&amp;"|"&amp;$S2447&amp;"|"&amp;$D2447&amp;"|"&amp;$E2447&amp;"|"&amp;$F2447&amp;"|"&amp;$H2447)</f>
        <v>Acquisition|Standard|13|Evening And Weekend|150001|24 Months</v>
      </c>
    </row>
    <row r="2448" spans="1:20" x14ac:dyDescent="0.25">
      <c r="A2448" t="inlineStr">
        <is>
          <t>Acquisition</t>
        </is>
      </c>
      <c r="B2448" t="inlineStr">
        <is>
          <t>Sep26-24M-Acq DY4 Gold Standard</t>
        </is>
      </c>
      <c r="C2448">
        <v>4</v>
      </c>
      <c r="D2448">
        <v>13</v>
      </c>
      <c r="E2448" t="inlineStr">
        <is>
          <t>Day Night</t>
        </is>
      </c>
      <c r="F2448">
        <v>150001</v>
      </c>
      <c r="G2448">
        <v>200000</v>
      </c>
      <c r="H2448" t="inlineStr">
        <is>
          <t>24 Months</t>
        </is>
      </c>
      <c r="I2448" s="27">
        <v>46286</v>
      </c>
      <c r="J2448" s="27">
        <v>46630</v>
      </c>
      <c r="L2448">
        <v>29.929</v>
      </c>
      <c r="M2448">
        <v>23.986</v>
      </c>
      <c r="O2448">
        <v>237.603</v>
      </c>
      <c r="R2448" t="inlineStr">
        <is>
          <t>Standard</t>
        </is>
      </c>
      <c r="S2448" t="inlineStr">
        <is>
          <t>Standard</t>
        </is>
      </c>
      <c r="T2448" t="str">
        <f>IF($A2448="","",$A2448&amp;"|"&amp;$S2448&amp;"|"&amp;$D2448&amp;"|"&amp;$E2448&amp;"|"&amp;$F2448&amp;"|"&amp;$H2448)</f>
        <v>Acquisition|Standard|13|Day Night|150001|24 Months</v>
      </c>
    </row>
    <row r="2449" spans="1:20" x14ac:dyDescent="0.25">
      <c r="A2449" t="inlineStr">
        <is>
          <t>Acquisition</t>
        </is>
      </c>
      <c r="B2449" t="inlineStr">
        <is>
          <t>Sep26-24M-Acq DY4 Gold Standard</t>
        </is>
      </c>
      <c r="C2449">
        <v>4</v>
      </c>
      <c r="D2449">
        <v>13</v>
      </c>
      <c r="E2449" t="inlineStr">
        <is>
          <t>Evening Weekend And Night</t>
        </is>
      </c>
      <c r="F2449">
        <v>150001</v>
      </c>
      <c r="G2449">
        <v>200000</v>
      </c>
      <c r="H2449" t="inlineStr">
        <is>
          <t>24 Months</t>
        </is>
      </c>
      <c r="I2449" s="27">
        <v>46286</v>
      </c>
      <c r="J2449" s="27">
        <v>46630</v>
      </c>
      <c r="L2449">
        <v>30.237</v>
      </c>
      <c r="M2449">
        <v>24.245</v>
      </c>
      <c r="N2449">
        <v>27.241</v>
      </c>
      <c r="O2449">
        <v>237.603</v>
      </c>
      <c r="R2449" t="inlineStr">
        <is>
          <t>Standard</t>
        </is>
      </c>
      <c r="S2449" t="inlineStr">
        <is>
          <t>Standard</t>
        </is>
      </c>
      <c r="T2449" t="str">
        <f>IF($A2449="","",$A2449&amp;"|"&amp;$S2449&amp;"|"&amp;$D2449&amp;"|"&amp;$E2449&amp;"|"&amp;$F2449&amp;"|"&amp;$H2449)</f>
        <v>Acquisition|Standard|13|Evening Weekend And Night|150001|24 Months</v>
      </c>
    </row>
    <row r="2450" spans="1:20" x14ac:dyDescent="0.25">
      <c r="A2450" t="inlineStr">
        <is>
          <t>Acquisition</t>
        </is>
      </c>
      <c r="B2450" t="inlineStr">
        <is>
          <t>Sep26-24M-Acq DY4 Gold Standard</t>
        </is>
      </c>
      <c r="C2450">
        <v>3</v>
      </c>
      <c r="D2450">
        <v>19</v>
      </c>
      <c r="E2450" t="inlineStr">
        <is>
          <t>Standard</t>
        </is>
      </c>
      <c r="F2450">
        <v>150001</v>
      </c>
      <c r="G2450">
        <v>200000</v>
      </c>
      <c r="H2450" t="inlineStr">
        <is>
          <t>24 Months</t>
        </is>
      </c>
      <c r="I2450" s="27">
        <v>46286</v>
      </c>
      <c r="J2450" s="27">
        <v>46630</v>
      </c>
      <c r="K2450">
        <v>29.313</v>
      </c>
      <c r="O2450">
        <v>237.603</v>
      </c>
      <c r="R2450" t="inlineStr">
        <is>
          <t>Standard</t>
        </is>
      </c>
      <c r="S2450" t="inlineStr">
        <is>
          <t>Standard</t>
        </is>
      </c>
      <c r="T2450" t="str">
        <f>IF($A2450="","",$A2450&amp;"|"&amp;$S2450&amp;"|"&amp;$D2450&amp;"|"&amp;$E2450&amp;"|"&amp;$F2450&amp;"|"&amp;$H2450)</f>
        <v>Acquisition|Standard|19|Standard|150001|24 Months</v>
      </c>
    </row>
    <row r="2451" spans="1:20" x14ac:dyDescent="0.25">
      <c r="A2451" t="inlineStr">
        <is>
          <t>Acquisition</t>
        </is>
      </c>
      <c r="B2451" t="inlineStr">
        <is>
          <t>Sep26-24M-Acq DY4 Gold Standard</t>
        </is>
      </c>
      <c r="C2451">
        <v>4</v>
      </c>
      <c r="D2451">
        <v>19</v>
      </c>
      <c r="E2451" t="inlineStr">
        <is>
          <t>Evening And Weekend</t>
        </is>
      </c>
      <c r="F2451">
        <v>150001</v>
      </c>
      <c r="G2451">
        <v>200000</v>
      </c>
      <c r="H2451" t="inlineStr">
        <is>
          <t>24 Months</t>
        </is>
      </c>
      <c r="I2451" s="27">
        <v>46286</v>
      </c>
      <c r="J2451" s="27">
        <v>46630</v>
      </c>
      <c r="L2451">
        <v>30.845</v>
      </c>
      <c r="N2451">
        <v>27.788</v>
      </c>
      <c r="O2451">
        <v>237.603</v>
      </c>
      <c r="R2451" t="inlineStr">
        <is>
          <t>Standard</t>
        </is>
      </c>
      <c r="S2451" t="inlineStr">
        <is>
          <t>Standard</t>
        </is>
      </c>
      <c r="T2451" t="str">
        <f>IF($A2451="","",$A2451&amp;"|"&amp;$S2451&amp;"|"&amp;$D2451&amp;"|"&amp;$E2451&amp;"|"&amp;$F2451&amp;"|"&amp;$H2451)</f>
        <v>Acquisition|Standard|19|Evening And Weekend|150001|24 Months</v>
      </c>
    </row>
    <row r="2452" spans="1:20" x14ac:dyDescent="0.25">
      <c r="A2452" t="inlineStr">
        <is>
          <t>Acquisition</t>
        </is>
      </c>
      <c r="B2452" t="inlineStr">
        <is>
          <t>Sep26-24M-Acq DY4 Gold Standard</t>
        </is>
      </c>
      <c r="C2452">
        <v>4</v>
      </c>
      <c r="D2452">
        <v>19</v>
      </c>
      <c r="E2452" t="inlineStr">
        <is>
          <t>Day Night</t>
        </is>
      </c>
      <c r="F2452">
        <v>150001</v>
      </c>
      <c r="G2452">
        <v>200000</v>
      </c>
      <c r="H2452" t="inlineStr">
        <is>
          <t>24 Months</t>
        </is>
      </c>
      <c r="I2452" s="27">
        <v>46286</v>
      </c>
      <c r="J2452" s="27">
        <v>46630</v>
      </c>
      <c r="L2452">
        <v>30.527</v>
      </c>
      <c r="M2452">
        <v>24.472</v>
      </c>
      <c r="O2452">
        <v>237.603</v>
      </c>
      <c r="R2452" t="inlineStr">
        <is>
          <t>Standard</t>
        </is>
      </c>
      <c r="S2452" t="inlineStr">
        <is>
          <t>Standard</t>
        </is>
      </c>
      <c r="T2452" t="str">
        <f>IF($A2452="","",$A2452&amp;"|"&amp;$S2452&amp;"|"&amp;$D2452&amp;"|"&amp;$E2452&amp;"|"&amp;$F2452&amp;"|"&amp;$H2452)</f>
        <v>Acquisition|Standard|19|Day Night|150001|24 Months</v>
      </c>
    </row>
    <row r="2453" spans="1:20" x14ac:dyDescent="0.25">
      <c r="A2453" t="inlineStr">
        <is>
          <t>Acquisition</t>
        </is>
      </c>
      <c r="B2453" t="inlineStr">
        <is>
          <t>Sep26-24M-Acq DY4 Gold Standard</t>
        </is>
      </c>
      <c r="C2453">
        <v>4</v>
      </c>
      <c r="D2453">
        <v>19</v>
      </c>
      <c r="E2453" t="inlineStr">
        <is>
          <t>Evening Weekend And Night</t>
        </is>
      </c>
      <c r="F2453">
        <v>150001</v>
      </c>
      <c r="G2453">
        <v>200000</v>
      </c>
      <c r="H2453" t="inlineStr">
        <is>
          <t>24 Months</t>
        </is>
      </c>
      <c r="I2453" s="27">
        <v>46286</v>
      </c>
      <c r="J2453" s="27">
        <v>46630</v>
      </c>
      <c r="L2453">
        <v>30.845</v>
      </c>
      <c r="M2453">
        <v>24.718</v>
      </c>
      <c r="N2453">
        <v>27.788</v>
      </c>
      <c r="O2453">
        <v>237.603</v>
      </c>
      <c r="R2453" t="inlineStr">
        <is>
          <t>Standard</t>
        </is>
      </c>
      <c r="S2453" t="inlineStr">
        <is>
          <t>Standard</t>
        </is>
      </c>
      <c r="T2453" t="str">
        <f>IF($A2453="","",$A2453&amp;"|"&amp;$S2453&amp;"|"&amp;$D2453&amp;"|"&amp;$E2453&amp;"|"&amp;$F2453&amp;"|"&amp;$H2453)</f>
        <v>Acquisition|Standard|19|Evening Weekend And Night|150001|24 Months</v>
      </c>
    </row>
    <row r="2454" spans="1:20" x14ac:dyDescent="0.25">
      <c r="A2454" t="inlineStr">
        <is>
          <t>Acquisition</t>
        </is>
      </c>
      <c r="B2454" t="inlineStr">
        <is>
          <t>Sep26-24M-Acq DY4 Gold Standard</t>
        </is>
      </c>
      <c r="C2454">
        <v>3</v>
      </c>
      <c r="D2454">
        <v>21</v>
      </c>
      <c r="E2454" t="inlineStr">
        <is>
          <t>Standard</t>
        </is>
      </c>
      <c r="F2454">
        <v>150001</v>
      </c>
      <c r="G2454">
        <v>200000</v>
      </c>
      <c r="H2454" t="inlineStr">
        <is>
          <t>24 Months</t>
        </is>
      </c>
      <c r="I2454" s="27">
        <v>46286</v>
      </c>
      <c r="J2454" s="27">
        <v>46630</v>
      </c>
      <c r="K2454">
        <v>29.534</v>
      </c>
      <c r="O2454">
        <v>237.603</v>
      </c>
      <c r="R2454" t="inlineStr">
        <is>
          <t>Standard</t>
        </is>
      </c>
      <c r="S2454" t="inlineStr">
        <is>
          <t>Standard</t>
        </is>
      </c>
      <c r="T2454" t="str">
        <f>IF($A2454="","",$A2454&amp;"|"&amp;$S2454&amp;"|"&amp;$D2454&amp;"|"&amp;$E2454&amp;"|"&amp;$F2454&amp;"|"&amp;$H2454)</f>
        <v>Acquisition|Standard|21|Standard|150001|24 Months</v>
      </c>
    </row>
    <row r="2455" spans="1:20" x14ac:dyDescent="0.25">
      <c r="A2455" t="inlineStr">
        <is>
          <t>Acquisition</t>
        </is>
      </c>
      <c r="B2455" t="inlineStr">
        <is>
          <t>Sep26-24M-Acq DY4 Gold Standard</t>
        </is>
      </c>
      <c r="C2455">
        <v>4</v>
      </c>
      <c r="D2455">
        <v>21</v>
      </c>
      <c r="E2455" t="inlineStr">
        <is>
          <t>Evening And Weekend</t>
        </is>
      </c>
      <c r="F2455">
        <v>150001</v>
      </c>
      <c r="G2455">
        <v>200000</v>
      </c>
      <c r="H2455" t="inlineStr">
        <is>
          <t>24 Months</t>
        </is>
      </c>
      <c r="I2455" s="27">
        <v>46286</v>
      </c>
      <c r="J2455" s="27">
        <v>46630</v>
      </c>
      <c r="L2455">
        <v>31.071</v>
      </c>
      <c r="N2455">
        <v>27.994</v>
      </c>
      <c r="O2455">
        <v>237.603</v>
      </c>
      <c r="R2455" t="inlineStr">
        <is>
          <t>Standard</t>
        </is>
      </c>
      <c r="S2455" t="inlineStr">
        <is>
          <t>Standard</t>
        </is>
      </c>
      <c r="T2455" t="str">
        <f>IF($A2455="","",$A2455&amp;"|"&amp;$S2455&amp;"|"&amp;$D2455&amp;"|"&amp;$E2455&amp;"|"&amp;$F2455&amp;"|"&amp;$H2455)</f>
        <v>Acquisition|Standard|21|Evening And Weekend|150001|24 Months</v>
      </c>
    </row>
    <row r="2456" spans="1:20" x14ac:dyDescent="0.25">
      <c r="A2456" t="inlineStr">
        <is>
          <t>Acquisition</t>
        </is>
      </c>
      <c r="B2456" t="inlineStr">
        <is>
          <t>Sep26-24M-Acq DY4 Gold Standard</t>
        </is>
      </c>
      <c r="C2456">
        <v>4</v>
      </c>
      <c r="D2456">
        <v>21</v>
      </c>
      <c r="E2456" t="inlineStr">
        <is>
          <t>Day Night</t>
        </is>
      </c>
      <c r="F2456">
        <v>150001</v>
      </c>
      <c r="G2456">
        <v>200000</v>
      </c>
      <c r="H2456" t="inlineStr">
        <is>
          <t>24 Months</t>
        </is>
      </c>
      <c r="I2456" s="27">
        <v>46286</v>
      </c>
      <c r="J2456" s="27">
        <v>46630</v>
      </c>
      <c r="L2456">
        <v>30.752</v>
      </c>
      <c r="M2456">
        <v>24.656</v>
      </c>
      <c r="O2456">
        <v>237.603</v>
      </c>
      <c r="R2456" t="inlineStr">
        <is>
          <t>Standard</t>
        </is>
      </c>
      <c r="S2456" t="inlineStr">
        <is>
          <t>Standard</t>
        </is>
      </c>
      <c r="T2456" t="str">
        <f>IF($A2456="","",$A2456&amp;"|"&amp;$S2456&amp;"|"&amp;$D2456&amp;"|"&amp;$E2456&amp;"|"&amp;$F2456&amp;"|"&amp;$H2456)</f>
        <v>Acquisition|Standard|21|Day Night|150001|24 Months</v>
      </c>
    </row>
    <row r="2457" spans="1:20" x14ac:dyDescent="0.25">
      <c r="A2457" t="inlineStr">
        <is>
          <t>Acquisition</t>
        </is>
      </c>
      <c r="B2457" t="inlineStr">
        <is>
          <t>Sep26-24M-Acq DY4 Gold Standard</t>
        </is>
      </c>
      <c r="C2457">
        <v>4</v>
      </c>
      <c r="D2457">
        <v>21</v>
      </c>
      <c r="E2457" t="inlineStr">
        <is>
          <t>Evening Weekend And Night</t>
        </is>
      </c>
      <c r="F2457">
        <v>150001</v>
      </c>
      <c r="G2457">
        <v>200000</v>
      </c>
      <c r="H2457" t="inlineStr">
        <is>
          <t>24 Months</t>
        </is>
      </c>
      <c r="I2457" s="27">
        <v>46286</v>
      </c>
      <c r="J2457" s="27">
        <v>46630</v>
      </c>
      <c r="L2457">
        <v>31.071</v>
      </c>
      <c r="M2457">
        <v>24.905</v>
      </c>
      <c r="N2457">
        <v>27.994</v>
      </c>
      <c r="O2457">
        <v>237.603</v>
      </c>
      <c r="R2457" t="inlineStr">
        <is>
          <t>Standard</t>
        </is>
      </c>
      <c r="S2457" t="inlineStr">
        <is>
          <t>Standard</t>
        </is>
      </c>
      <c r="T2457" t="str">
        <f>IF($A2457="","",$A2457&amp;"|"&amp;$S2457&amp;"|"&amp;$D2457&amp;"|"&amp;$E2457&amp;"|"&amp;$F2457&amp;"|"&amp;$H2457)</f>
        <v>Acquisition|Standard|21|Evening Weekend And Night|150001|24 Months</v>
      </c>
    </row>
    <row r="2458" spans="1:20" x14ac:dyDescent="0.25">
      <c r="A2458" t="inlineStr">
        <is>
          <t>Acquisition</t>
        </is>
      </c>
      <c r="B2458" t="inlineStr">
        <is>
          <t>Sep26-24M-Acq DY4 Gold Standard</t>
        </is>
      </c>
      <c r="C2458">
        <v>3</v>
      </c>
      <c r="D2458">
        <v>22</v>
      </c>
      <c r="E2458" t="inlineStr">
        <is>
          <t>Standard</t>
        </is>
      </c>
      <c r="F2458">
        <v>150001</v>
      </c>
      <c r="G2458">
        <v>200000</v>
      </c>
      <c r="H2458" t="inlineStr">
        <is>
          <t>24 Months</t>
        </is>
      </c>
      <c r="I2458" s="27">
        <v>46286</v>
      </c>
      <c r="J2458" s="27">
        <v>46630</v>
      </c>
      <c r="K2458">
        <v>29.534</v>
      </c>
      <c r="O2458">
        <v>237.603</v>
      </c>
      <c r="R2458" t="inlineStr">
        <is>
          <t>Standard</t>
        </is>
      </c>
      <c r="S2458" t="inlineStr">
        <is>
          <t>Standard</t>
        </is>
      </c>
      <c r="T2458" t="str">
        <f>IF($A2458="","",$A2458&amp;"|"&amp;$S2458&amp;"|"&amp;$D2458&amp;"|"&amp;$E2458&amp;"|"&amp;$F2458&amp;"|"&amp;$H2458)</f>
        <v>Acquisition|Standard|22|Standard|150001|24 Months</v>
      </c>
    </row>
    <row r="2459" spans="1:20" x14ac:dyDescent="0.25">
      <c r="A2459" t="inlineStr">
        <is>
          <t>Acquisition</t>
        </is>
      </c>
      <c r="B2459" t="inlineStr">
        <is>
          <t>Sep26-24M-Acq DY4 Gold Standard</t>
        </is>
      </c>
      <c r="C2459">
        <v>4</v>
      </c>
      <c r="D2459">
        <v>22</v>
      </c>
      <c r="E2459" t="inlineStr">
        <is>
          <t>Evening And Weekend</t>
        </is>
      </c>
      <c r="F2459">
        <v>150001</v>
      </c>
      <c r="G2459">
        <v>200000</v>
      </c>
      <c r="H2459" t="inlineStr">
        <is>
          <t>24 Months</t>
        </is>
      </c>
      <c r="I2459" s="27">
        <v>46286</v>
      </c>
      <c r="J2459" s="27">
        <v>46630</v>
      </c>
      <c r="L2459">
        <v>31.071</v>
      </c>
      <c r="N2459">
        <v>27.994</v>
      </c>
      <c r="O2459">
        <v>237.603</v>
      </c>
      <c r="R2459" t="inlineStr">
        <is>
          <t>Standard</t>
        </is>
      </c>
      <c r="S2459" t="inlineStr">
        <is>
          <t>Standard</t>
        </is>
      </c>
      <c r="T2459" t="str">
        <f>IF($A2459="","",$A2459&amp;"|"&amp;$S2459&amp;"|"&amp;$D2459&amp;"|"&amp;$E2459&amp;"|"&amp;$F2459&amp;"|"&amp;$H2459)</f>
        <v>Acquisition|Standard|22|Evening And Weekend|150001|24 Months</v>
      </c>
    </row>
    <row r="2460" spans="1:20" x14ac:dyDescent="0.25">
      <c r="A2460" t="inlineStr">
        <is>
          <t>Acquisition</t>
        </is>
      </c>
      <c r="B2460" t="inlineStr">
        <is>
          <t>Sep26-24M-Acq DY4 Gold Standard</t>
        </is>
      </c>
      <c r="C2460">
        <v>4</v>
      </c>
      <c r="D2460">
        <v>22</v>
      </c>
      <c r="E2460" t="inlineStr">
        <is>
          <t>Day Night</t>
        </is>
      </c>
      <c r="F2460">
        <v>150001</v>
      </c>
      <c r="G2460">
        <v>200000</v>
      </c>
      <c r="H2460" t="inlineStr">
        <is>
          <t>24 Months</t>
        </is>
      </c>
      <c r="I2460" s="27">
        <v>46286</v>
      </c>
      <c r="J2460" s="27">
        <v>46630</v>
      </c>
      <c r="L2460">
        <v>30.752</v>
      </c>
      <c r="M2460">
        <v>24.656</v>
      </c>
      <c r="O2460">
        <v>237.603</v>
      </c>
      <c r="R2460" t="inlineStr">
        <is>
          <t>Standard</t>
        </is>
      </c>
      <c r="S2460" t="inlineStr">
        <is>
          <t>Standard</t>
        </is>
      </c>
      <c r="T2460" t="str">
        <f>IF($A2460="","",$A2460&amp;"|"&amp;$S2460&amp;"|"&amp;$D2460&amp;"|"&amp;$E2460&amp;"|"&amp;$F2460&amp;"|"&amp;$H2460)</f>
        <v>Acquisition|Standard|22|Day Night|150001|24 Months</v>
      </c>
    </row>
    <row r="2461" spans="1:20" x14ac:dyDescent="0.25">
      <c r="A2461" t="inlineStr">
        <is>
          <t>Acquisition</t>
        </is>
      </c>
      <c r="B2461" t="inlineStr">
        <is>
          <t>Sep26-24M-Acq DY4 Gold Standard</t>
        </is>
      </c>
      <c r="C2461">
        <v>4</v>
      </c>
      <c r="D2461">
        <v>22</v>
      </c>
      <c r="E2461" t="inlineStr">
        <is>
          <t>Evening Weekend And Night</t>
        </is>
      </c>
      <c r="F2461">
        <v>150001</v>
      </c>
      <c r="G2461">
        <v>200000</v>
      </c>
      <c r="H2461" t="inlineStr">
        <is>
          <t>24 Months</t>
        </is>
      </c>
      <c r="I2461" s="27">
        <v>46286</v>
      </c>
      <c r="J2461" s="27">
        <v>46630</v>
      </c>
      <c r="L2461">
        <v>31.071</v>
      </c>
      <c r="M2461">
        <v>24.905</v>
      </c>
      <c r="N2461">
        <v>27.994</v>
      </c>
      <c r="O2461">
        <v>237.603</v>
      </c>
      <c r="R2461" t="inlineStr">
        <is>
          <t>Standard</t>
        </is>
      </c>
      <c r="S2461" t="inlineStr">
        <is>
          <t>Standard</t>
        </is>
      </c>
      <c r="T2461" t="str">
        <f>IF($A2461="","",$A2461&amp;"|"&amp;$S2461&amp;"|"&amp;$D2461&amp;"|"&amp;$E2461&amp;"|"&amp;$F2461&amp;"|"&amp;$H2461)</f>
        <v>Acquisition|Standard|22|Evening Weekend And Night|150001|24 Months</v>
      </c>
    </row>
    <row r="2462" spans="1:20" x14ac:dyDescent="0.25">
      <c r="A2462" t="inlineStr">
        <is>
          <t>Acquisition</t>
        </is>
      </c>
      <c r="B2462" t="inlineStr">
        <is>
          <t>Sep26-24M-Acq DY4 Gold Standard</t>
        </is>
      </c>
      <c r="C2462">
        <v>3</v>
      </c>
      <c r="D2462">
        <v>18</v>
      </c>
      <c r="E2462" t="inlineStr">
        <is>
          <t>Standard</t>
        </is>
      </c>
      <c r="F2462">
        <v>150001</v>
      </c>
      <c r="G2462">
        <v>200000</v>
      </c>
      <c r="H2462" t="inlineStr">
        <is>
          <t>24 Months</t>
        </is>
      </c>
      <c r="I2462" s="27">
        <v>46286</v>
      </c>
      <c r="J2462" s="27">
        <v>46630</v>
      </c>
      <c r="K2462">
        <v>28.806</v>
      </c>
      <c r="O2462">
        <v>237.603</v>
      </c>
      <c r="R2462" t="inlineStr">
        <is>
          <t>Standard</t>
        </is>
      </c>
      <c r="S2462" t="inlineStr">
        <is>
          <t>Standard</t>
        </is>
      </c>
      <c r="T2462" t="str">
        <f>IF($A2462="","",$A2462&amp;"|"&amp;$S2462&amp;"|"&amp;$D2462&amp;"|"&amp;$E2462&amp;"|"&amp;$F2462&amp;"|"&amp;$H2462)</f>
        <v>Acquisition|Standard|18|Standard|150001|24 Months</v>
      </c>
    </row>
    <row r="2463" spans="1:20" x14ac:dyDescent="0.25">
      <c r="A2463" t="inlineStr">
        <is>
          <t>Acquisition</t>
        </is>
      </c>
      <c r="B2463" t="inlineStr">
        <is>
          <t>Sep26-24M-Acq DY4 Gold Standard</t>
        </is>
      </c>
      <c r="C2463">
        <v>4</v>
      </c>
      <c r="D2463">
        <v>18</v>
      </c>
      <c r="E2463" t="inlineStr">
        <is>
          <t>Evening And Weekend</t>
        </is>
      </c>
      <c r="F2463">
        <v>150001</v>
      </c>
      <c r="G2463">
        <v>200000</v>
      </c>
      <c r="H2463" t="inlineStr">
        <is>
          <t>24 Months</t>
        </is>
      </c>
      <c r="I2463" s="27">
        <v>46286</v>
      </c>
      <c r="J2463" s="27">
        <v>46630</v>
      </c>
      <c r="L2463">
        <v>30.309</v>
      </c>
      <c r="N2463">
        <v>27.303</v>
      </c>
      <c r="O2463">
        <v>237.603</v>
      </c>
      <c r="R2463" t="inlineStr">
        <is>
          <t>Standard</t>
        </is>
      </c>
      <c r="S2463" t="inlineStr">
        <is>
          <t>Standard</t>
        </is>
      </c>
      <c r="T2463" t="str">
        <f>IF($A2463="","",$A2463&amp;"|"&amp;$S2463&amp;"|"&amp;$D2463&amp;"|"&amp;$E2463&amp;"|"&amp;$F2463&amp;"|"&amp;$H2463)</f>
        <v>Acquisition|Standard|18|Evening And Weekend|150001|24 Months</v>
      </c>
    </row>
    <row r="2464" spans="1:20" x14ac:dyDescent="0.25">
      <c r="A2464" t="inlineStr">
        <is>
          <t>Acquisition</t>
        </is>
      </c>
      <c r="B2464" t="inlineStr">
        <is>
          <t>Sep26-24M-Acq DY4 Gold Standard</t>
        </is>
      </c>
      <c r="C2464">
        <v>4</v>
      </c>
      <c r="D2464">
        <v>18</v>
      </c>
      <c r="E2464" t="inlineStr">
        <is>
          <t>Day Night</t>
        </is>
      </c>
      <c r="F2464">
        <v>150001</v>
      </c>
      <c r="G2464">
        <v>200000</v>
      </c>
      <c r="H2464" t="inlineStr">
        <is>
          <t>24 Months</t>
        </is>
      </c>
      <c r="I2464" s="27">
        <v>46286</v>
      </c>
      <c r="J2464" s="27">
        <v>46630</v>
      </c>
      <c r="L2464">
        <v>30.001</v>
      </c>
      <c r="M2464">
        <v>24.049</v>
      </c>
      <c r="O2464">
        <v>237.603</v>
      </c>
      <c r="R2464" t="inlineStr">
        <is>
          <t>Standard</t>
        </is>
      </c>
      <c r="S2464" t="inlineStr">
        <is>
          <t>Standard</t>
        </is>
      </c>
      <c r="T2464" t="str">
        <f>IF($A2464="","",$A2464&amp;"|"&amp;$S2464&amp;"|"&amp;$D2464&amp;"|"&amp;$E2464&amp;"|"&amp;$F2464&amp;"|"&amp;$H2464)</f>
        <v>Acquisition|Standard|18|Day Night|150001|24 Months</v>
      </c>
    </row>
    <row r="2465" spans="1:20" x14ac:dyDescent="0.25">
      <c r="A2465" t="inlineStr">
        <is>
          <t>Acquisition</t>
        </is>
      </c>
      <c r="B2465" t="inlineStr">
        <is>
          <t>Sep26-24M-Acq DY4 Gold Standard</t>
        </is>
      </c>
      <c r="C2465">
        <v>4</v>
      </c>
      <c r="D2465">
        <v>18</v>
      </c>
      <c r="E2465" t="inlineStr">
        <is>
          <t>Evening Weekend And Night</t>
        </is>
      </c>
      <c r="F2465">
        <v>150001</v>
      </c>
      <c r="G2465">
        <v>200000</v>
      </c>
      <c r="H2465" t="inlineStr">
        <is>
          <t>24 Months</t>
        </is>
      </c>
      <c r="I2465" s="27">
        <v>46286</v>
      </c>
      <c r="J2465" s="27">
        <v>46630</v>
      </c>
      <c r="L2465">
        <v>30.309</v>
      </c>
      <c r="M2465">
        <v>24.295</v>
      </c>
      <c r="N2465">
        <v>27.303</v>
      </c>
      <c r="O2465">
        <v>237.603</v>
      </c>
      <c r="R2465" t="inlineStr">
        <is>
          <t>Standard</t>
        </is>
      </c>
      <c r="S2465" t="inlineStr">
        <is>
          <t>Standard</t>
        </is>
      </c>
      <c r="T2465" t="str">
        <f>IF($A2465="","",$A2465&amp;"|"&amp;$S2465&amp;"|"&amp;$D2465&amp;"|"&amp;$E2465&amp;"|"&amp;$F2465&amp;"|"&amp;$H2465)</f>
        <v>Acquisition|Standard|18|Evening Weekend And Night|150001|24 Months</v>
      </c>
    </row>
    <row r="2466" spans="1:20" x14ac:dyDescent="0.25">
      <c r="A2466" t="inlineStr">
        <is>
          <t>Acquisition</t>
        </is>
      </c>
      <c r="B2466" t="inlineStr">
        <is>
          <t>Sep26-36M-Acq DY4 Gold Standard</t>
        </is>
      </c>
      <c r="C2466">
        <v>3</v>
      </c>
      <c r="D2466">
        <v>14</v>
      </c>
      <c r="E2466" t="inlineStr">
        <is>
          <t>Standard</t>
        </is>
      </c>
      <c r="F2466">
        <v>150001</v>
      </c>
      <c r="G2466">
        <v>200000</v>
      </c>
      <c r="H2466" t="inlineStr">
        <is>
          <t>36 Months</t>
        </is>
      </c>
      <c r="I2466" s="27">
        <v>46286</v>
      </c>
      <c r="J2466" s="27">
        <v>46630</v>
      </c>
      <c r="K2466">
        <v>29.331</v>
      </c>
      <c r="O2466">
        <v>237.603</v>
      </c>
      <c r="R2466" t="inlineStr">
        <is>
          <t>Standard</t>
        </is>
      </c>
      <c r="S2466" t="inlineStr">
        <is>
          <t>Standard</t>
        </is>
      </c>
      <c r="T2466" t="str">
        <f>IF($A2466="","",$A2466&amp;"|"&amp;$S2466&amp;"|"&amp;$D2466&amp;"|"&amp;$E2466&amp;"|"&amp;$F2466&amp;"|"&amp;$H2466)</f>
        <v>Acquisition|Standard|14|Standard|150001|36 Months</v>
      </c>
    </row>
    <row r="2467" spans="1:20" x14ac:dyDescent="0.25">
      <c r="A2467" t="inlineStr">
        <is>
          <t>Acquisition</t>
        </is>
      </c>
      <c r="B2467" t="inlineStr">
        <is>
          <t>Sep26-36M-Acq DY4 Gold Standard</t>
        </is>
      </c>
      <c r="C2467">
        <v>4</v>
      </c>
      <c r="D2467">
        <v>14</v>
      </c>
      <c r="E2467" t="inlineStr">
        <is>
          <t>Evening And Weekend</t>
        </is>
      </c>
      <c r="F2467">
        <v>150001</v>
      </c>
      <c r="G2467">
        <v>200000</v>
      </c>
      <c r="H2467" t="inlineStr">
        <is>
          <t>36 Months</t>
        </is>
      </c>
      <c r="I2467" s="27">
        <v>46286</v>
      </c>
      <c r="J2467" s="27">
        <v>46630</v>
      </c>
      <c r="L2467">
        <v>30.866</v>
      </c>
      <c r="N2467">
        <v>27.797</v>
      </c>
      <c r="O2467">
        <v>237.603</v>
      </c>
      <c r="R2467" t="inlineStr">
        <is>
          <t>Standard</t>
        </is>
      </c>
      <c r="S2467" t="inlineStr">
        <is>
          <t>Standard</t>
        </is>
      </c>
      <c r="T2467" t="str">
        <f>IF($A2467="","",$A2467&amp;"|"&amp;$S2467&amp;"|"&amp;$D2467&amp;"|"&amp;$E2467&amp;"|"&amp;$F2467&amp;"|"&amp;$H2467)</f>
        <v>Acquisition|Standard|14|Evening And Weekend|150001|36 Months</v>
      </c>
    </row>
    <row r="2468" spans="1:20" x14ac:dyDescent="0.25">
      <c r="A2468" t="inlineStr">
        <is>
          <t>Acquisition</t>
        </is>
      </c>
      <c r="B2468" t="inlineStr">
        <is>
          <t>Sep26-36M-Acq DY4 Gold Standard</t>
        </is>
      </c>
      <c r="C2468">
        <v>4</v>
      </c>
      <c r="D2468">
        <v>14</v>
      </c>
      <c r="E2468" t="inlineStr">
        <is>
          <t>Day Night</t>
        </is>
      </c>
      <c r="F2468">
        <v>150001</v>
      </c>
      <c r="G2468">
        <v>200000</v>
      </c>
      <c r="H2468" t="inlineStr">
        <is>
          <t>36 Months</t>
        </is>
      </c>
      <c r="I2468" s="27">
        <v>46286</v>
      </c>
      <c r="J2468" s="27">
        <v>46630</v>
      </c>
      <c r="L2468">
        <v>30.547</v>
      </c>
      <c r="M2468">
        <v>24.482</v>
      </c>
      <c r="O2468">
        <v>237.603</v>
      </c>
      <c r="R2468" t="inlineStr">
        <is>
          <t>Standard</t>
        </is>
      </c>
      <c r="S2468" t="inlineStr">
        <is>
          <t>Standard</t>
        </is>
      </c>
      <c r="T2468" t="str">
        <f>IF($A2468="","",$A2468&amp;"|"&amp;$S2468&amp;"|"&amp;$D2468&amp;"|"&amp;$E2468&amp;"|"&amp;$F2468&amp;"|"&amp;$H2468)</f>
        <v>Acquisition|Standard|14|Day Night|150001|36 Months</v>
      </c>
    </row>
    <row r="2469" spans="1:20" x14ac:dyDescent="0.25">
      <c r="A2469" t="inlineStr">
        <is>
          <t>Acquisition</t>
        </is>
      </c>
      <c r="B2469" t="inlineStr">
        <is>
          <t>Sep26-36M-Acq DY4 Gold Standard</t>
        </is>
      </c>
      <c r="C2469">
        <v>4</v>
      </c>
      <c r="D2469">
        <v>14</v>
      </c>
      <c r="E2469" t="inlineStr">
        <is>
          <t>Evening Weekend And Night</t>
        </is>
      </c>
      <c r="F2469">
        <v>150001</v>
      </c>
      <c r="G2469">
        <v>200000</v>
      </c>
      <c r="H2469" t="inlineStr">
        <is>
          <t>36 Months</t>
        </is>
      </c>
      <c r="I2469" s="27">
        <v>46286</v>
      </c>
      <c r="J2469" s="27">
        <v>46630</v>
      </c>
      <c r="L2469">
        <v>30.866</v>
      </c>
      <c r="M2469">
        <v>24.738</v>
      </c>
      <c r="N2469">
        <v>27.797</v>
      </c>
      <c r="O2469">
        <v>237.603</v>
      </c>
      <c r="R2469" t="inlineStr">
        <is>
          <t>Standard</t>
        </is>
      </c>
      <c r="S2469" t="inlineStr">
        <is>
          <t>Standard</t>
        </is>
      </c>
      <c r="T2469" t="str">
        <f>IF($A2469="","",$A2469&amp;"|"&amp;$S2469&amp;"|"&amp;$D2469&amp;"|"&amp;$E2469&amp;"|"&amp;$F2469&amp;"|"&amp;$H2469)</f>
        <v>Acquisition|Standard|14|Evening Weekend And Night|150001|36 Months</v>
      </c>
    </row>
    <row r="2470" spans="1:20" x14ac:dyDescent="0.25">
      <c r="A2470" t="inlineStr">
        <is>
          <t>Acquisition</t>
        </is>
      </c>
      <c r="B2470" t="inlineStr">
        <is>
          <t>Sep26-36M-Acq DY4 Gold Standard</t>
        </is>
      </c>
      <c r="C2470">
        <v>3</v>
      </c>
      <c r="D2470">
        <v>10</v>
      </c>
      <c r="E2470" t="inlineStr">
        <is>
          <t>Standard</t>
        </is>
      </c>
      <c r="F2470">
        <v>150001</v>
      </c>
      <c r="G2470">
        <v>200000</v>
      </c>
      <c r="H2470" t="inlineStr">
        <is>
          <t>36 Months</t>
        </is>
      </c>
      <c r="I2470" s="27">
        <v>46286</v>
      </c>
      <c r="J2470" s="27">
        <v>46630</v>
      </c>
      <c r="K2470">
        <v>29.529</v>
      </c>
      <c r="O2470">
        <v>237.603</v>
      </c>
      <c r="R2470" t="inlineStr">
        <is>
          <t>Standard</t>
        </is>
      </c>
      <c r="S2470" t="inlineStr">
        <is>
          <t>Standard</t>
        </is>
      </c>
      <c r="T2470" t="str">
        <f>IF($A2470="","",$A2470&amp;"|"&amp;$S2470&amp;"|"&amp;$D2470&amp;"|"&amp;$E2470&amp;"|"&amp;$F2470&amp;"|"&amp;$H2470)</f>
        <v>Acquisition|Standard|10|Standard|150001|36 Months</v>
      </c>
    </row>
    <row r="2471" spans="1:20" x14ac:dyDescent="0.25">
      <c r="A2471" t="inlineStr">
        <is>
          <t>Acquisition</t>
        </is>
      </c>
      <c r="B2471" t="inlineStr">
        <is>
          <t>Sep26-36M-Acq DY4 Gold Standard</t>
        </is>
      </c>
      <c r="C2471">
        <v>4</v>
      </c>
      <c r="D2471">
        <v>10</v>
      </c>
      <c r="E2471" t="inlineStr">
        <is>
          <t>Evening And Weekend</t>
        </is>
      </c>
      <c r="F2471">
        <v>150001</v>
      </c>
      <c r="G2471">
        <v>200000</v>
      </c>
      <c r="H2471" t="inlineStr">
        <is>
          <t>36 Months</t>
        </is>
      </c>
      <c r="I2471" s="27">
        <v>46286</v>
      </c>
      <c r="J2471" s="27">
        <v>46630</v>
      </c>
      <c r="L2471">
        <v>31.071</v>
      </c>
      <c r="N2471">
        <v>27.982</v>
      </c>
      <c r="O2471">
        <v>237.603</v>
      </c>
      <c r="R2471" t="inlineStr">
        <is>
          <t>Standard</t>
        </is>
      </c>
      <c r="S2471" t="inlineStr">
        <is>
          <t>Standard</t>
        </is>
      </c>
      <c r="T2471" t="str">
        <f>IF($A2471="","",$A2471&amp;"|"&amp;$S2471&amp;"|"&amp;$D2471&amp;"|"&amp;$E2471&amp;"|"&amp;$F2471&amp;"|"&amp;$H2471)</f>
        <v>Acquisition|Standard|10|Evening And Weekend|150001|36 Months</v>
      </c>
    </row>
    <row r="2472" spans="1:20" x14ac:dyDescent="0.25">
      <c r="A2472" t="inlineStr">
        <is>
          <t>Acquisition</t>
        </is>
      </c>
      <c r="B2472" t="inlineStr">
        <is>
          <t>Sep26-36M-Acq DY4 Gold Standard</t>
        </is>
      </c>
      <c r="C2472">
        <v>4</v>
      </c>
      <c r="D2472">
        <v>10</v>
      </c>
      <c r="E2472" t="inlineStr">
        <is>
          <t>Day Night</t>
        </is>
      </c>
      <c r="F2472">
        <v>150001</v>
      </c>
      <c r="G2472">
        <v>200000</v>
      </c>
      <c r="H2472" t="inlineStr">
        <is>
          <t>36 Months</t>
        </is>
      </c>
      <c r="I2472" s="27">
        <v>46286</v>
      </c>
      <c r="J2472" s="27">
        <v>46630</v>
      </c>
      <c r="L2472">
        <v>30.752</v>
      </c>
      <c r="M2472">
        <v>24.646</v>
      </c>
      <c r="O2472">
        <v>237.603</v>
      </c>
      <c r="R2472" t="inlineStr">
        <is>
          <t>Standard</t>
        </is>
      </c>
      <c r="S2472" t="inlineStr">
        <is>
          <t>Standard</t>
        </is>
      </c>
      <c r="T2472" t="str">
        <f>IF($A2472="","",$A2472&amp;"|"&amp;$S2472&amp;"|"&amp;$D2472&amp;"|"&amp;$E2472&amp;"|"&amp;$F2472&amp;"|"&amp;$H2472)</f>
        <v>Acquisition|Standard|10|Day Night|150001|36 Months</v>
      </c>
    </row>
    <row r="2473" spans="1:20" x14ac:dyDescent="0.25">
      <c r="A2473" t="inlineStr">
        <is>
          <t>Acquisition</t>
        </is>
      </c>
      <c r="B2473" t="inlineStr">
        <is>
          <t>Sep26-36M-Acq DY4 Gold Standard</t>
        </is>
      </c>
      <c r="C2473">
        <v>4</v>
      </c>
      <c r="D2473">
        <v>10</v>
      </c>
      <c r="E2473" t="inlineStr">
        <is>
          <t>Evening Weekend And Night</t>
        </is>
      </c>
      <c r="F2473">
        <v>150001</v>
      </c>
      <c r="G2473">
        <v>200000</v>
      </c>
      <c r="H2473" t="inlineStr">
        <is>
          <t>36 Months</t>
        </is>
      </c>
      <c r="I2473" s="27">
        <v>46286</v>
      </c>
      <c r="J2473" s="27">
        <v>46630</v>
      </c>
      <c r="L2473">
        <v>31.071</v>
      </c>
      <c r="M2473">
        <v>24.905</v>
      </c>
      <c r="N2473">
        <v>27.982</v>
      </c>
      <c r="O2473">
        <v>237.603</v>
      </c>
      <c r="R2473" t="inlineStr">
        <is>
          <t>Standard</t>
        </is>
      </c>
      <c r="S2473" t="inlineStr">
        <is>
          <t>Standard</t>
        </is>
      </c>
      <c r="T2473" t="str">
        <f>IF($A2473="","",$A2473&amp;"|"&amp;$S2473&amp;"|"&amp;$D2473&amp;"|"&amp;$E2473&amp;"|"&amp;$F2473&amp;"|"&amp;$H2473)</f>
        <v>Acquisition|Standard|10|Evening Weekend And Night|150001|36 Months</v>
      </c>
    </row>
    <row r="2474" spans="1:20" x14ac:dyDescent="0.25">
      <c r="A2474" t="inlineStr">
        <is>
          <t>Acquisition</t>
        </is>
      </c>
      <c r="B2474" t="inlineStr">
        <is>
          <t>Sep26-36M-Acq DY4 Gold Standard</t>
        </is>
      </c>
      <c r="C2474">
        <v>3</v>
      </c>
      <c r="D2474">
        <v>23</v>
      </c>
      <c r="E2474" t="inlineStr">
        <is>
          <t>Standard</t>
        </is>
      </c>
      <c r="F2474">
        <v>150001</v>
      </c>
      <c r="G2474">
        <v>200000</v>
      </c>
      <c r="H2474" t="inlineStr">
        <is>
          <t>36 Months</t>
        </is>
      </c>
      <c r="I2474" s="27">
        <v>46286</v>
      </c>
      <c r="J2474" s="27">
        <v>46630</v>
      </c>
      <c r="K2474">
        <v>28.987</v>
      </c>
      <c r="O2474">
        <v>237.603</v>
      </c>
      <c r="R2474" t="inlineStr">
        <is>
          <t>Standard</t>
        </is>
      </c>
      <c r="S2474" t="inlineStr">
        <is>
          <t>Standard</t>
        </is>
      </c>
      <c r="T2474" t="str">
        <f>IF($A2474="","",$A2474&amp;"|"&amp;$S2474&amp;"|"&amp;$D2474&amp;"|"&amp;$E2474&amp;"|"&amp;$F2474&amp;"|"&amp;$H2474)</f>
        <v>Acquisition|Standard|23|Standard|150001|36 Months</v>
      </c>
    </row>
    <row r="2475" spans="1:20" x14ac:dyDescent="0.25">
      <c r="A2475" t="inlineStr">
        <is>
          <t>Acquisition</t>
        </is>
      </c>
      <c r="B2475" t="inlineStr">
        <is>
          <t>Sep26-36M-Acq DY4 Gold Standard</t>
        </is>
      </c>
      <c r="C2475">
        <v>4</v>
      </c>
      <c r="D2475">
        <v>23</v>
      </c>
      <c r="E2475" t="inlineStr">
        <is>
          <t>Evening And Weekend</t>
        </is>
      </c>
      <c r="F2475">
        <v>150001</v>
      </c>
      <c r="G2475">
        <v>200000</v>
      </c>
      <c r="H2475" t="inlineStr">
        <is>
          <t>36 Months</t>
        </is>
      </c>
      <c r="I2475" s="27">
        <v>46286</v>
      </c>
      <c r="J2475" s="27">
        <v>46630</v>
      </c>
      <c r="L2475">
        <v>30.496</v>
      </c>
      <c r="N2475">
        <v>27.479</v>
      </c>
      <c r="O2475">
        <v>237.603</v>
      </c>
      <c r="R2475" t="inlineStr">
        <is>
          <t>Standard</t>
        </is>
      </c>
      <c r="S2475" t="inlineStr">
        <is>
          <t>Standard</t>
        </is>
      </c>
      <c r="T2475" t="str">
        <f>IF($A2475="","",$A2475&amp;"|"&amp;$S2475&amp;"|"&amp;$D2475&amp;"|"&amp;$E2475&amp;"|"&amp;$F2475&amp;"|"&amp;$H2475)</f>
        <v>Acquisition|Standard|23|Evening And Weekend|150001|36 Months</v>
      </c>
    </row>
    <row r="2476" spans="1:20" x14ac:dyDescent="0.25">
      <c r="A2476" t="inlineStr">
        <is>
          <t>Acquisition</t>
        </is>
      </c>
      <c r="B2476" t="inlineStr">
        <is>
          <t>Sep26-36M-Acq DY4 Gold Standard</t>
        </is>
      </c>
      <c r="C2476">
        <v>4</v>
      </c>
      <c r="D2476">
        <v>23</v>
      </c>
      <c r="E2476" t="inlineStr">
        <is>
          <t>Day Night</t>
        </is>
      </c>
      <c r="F2476">
        <v>150001</v>
      </c>
      <c r="G2476">
        <v>200000</v>
      </c>
      <c r="H2476" t="inlineStr">
        <is>
          <t>36 Months</t>
        </is>
      </c>
      <c r="I2476" s="27">
        <v>46286</v>
      </c>
      <c r="J2476" s="27">
        <v>46630</v>
      </c>
      <c r="L2476">
        <v>30.187</v>
      </c>
      <c r="M2476">
        <v>24.193</v>
      </c>
      <c r="O2476">
        <v>237.603</v>
      </c>
      <c r="R2476" t="inlineStr">
        <is>
          <t>Standard</t>
        </is>
      </c>
      <c r="S2476" t="inlineStr">
        <is>
          <t>Standard</t>
        </is>
      </c>
      <c r="T2476" t="str">
        <f>IF($A2476="","",$A2476&amp;"|"&amp;$S2476&amp;"|"&amp;$D2476&amp;"|"&amp;$E2476&amp;"|"&amp;$F2476&amp;"|"&amp;$H2476)</f>
        <v>Acquisition|Standard|23|Day Night|150001|36 Months</v>
      </c>
    </row>
    <row r="2477" spans="1:20" x14ac:dyDescent="0.25">
      <c r="A2477" t="inlineStr">
        <is>
          <t>Acquisition</t>
        </is>
      </c>
      <c r="B2477" t="inlineStr">
        <is>
          <t>Sep26-36M-Acq DY4 Gold Standard</t>
        </is>
      </c>
      <c r="C2477">
        <v>4</v>
      </c>
      <c r="D2477">
        <v>23</v>
      </c>
      <c r="E2477" t="inlineStr">
        <is>
          <t>Evening Weekend And Night</t>
        </is>
      </c>
      <c r="F2477">
        <v>150001</v>
      </c>
      <c r="G2477">
        <v>200000</v>
      </c>
      <c r="H2477" t="inlineStr">
        <is>
          <t>36 Months</t>
        </is>
      </c>
      <c r="I2477" s="27">
        <v>46286</v>
      </c>
      <c r="J2477" s="27">
        <v>46630</v>
      </c>
      <c r="L2477">
        <v>30.496</v>
      </c>
      <c r="M2477">
        <v>24.451</v>
      </c>
      <c r="N2477">
        <v>27.479</v>
      </c>
      <c r="O2477">
        <v>237.603</v>
      </c>
      <c r="R2477" t="inlineStr">
        <is>
          <t>Standard</t>
        </is>
      </c>
      <c r="S2477" t="inlineStr">
        <is>
          <t>Standard</t>
        </is>
      </c>
      <c r="T2477" t="str">
        <f>IF($A2477="","",$A2477&amp;"|"&amp;$S2477&amp;"|"&amp;$D2477&amp;"|"&amp;$E2477&amp;"|"&amp;$F2477&amp;"|"&amp;$H2477)</f>
        <v>Acquisition|Standard|23|Evening Weekend And Night|150001|36 Months</v>
      </c>
    </row>
    <row r="2478" spans="1:20" x14ac:dyDescent="0.25">
      <c r="A2478" t="inlineStr">
        <is>
          <t>Acquisition</t>
        </is>
      </c>
      <c r="B2478" t="inlineStr">
        <is>
          <t>Sep26-36M-Acq DY4 Gold Standard</t>
        </is>
      </c>
      <c r="C2478">
        <v>3</v>
      </c>
      <c r="D2478">
        <v>20</v>
      </c>
      <c r="E2478" t="inlineStr">
        <is>
          <t>Standard</t>
        </is>
      </c>
      <c r="F2478">
        <v>150001</v>
      </c>
      <c r="G2478">
        <v>200000</v>
      </c>
      <c r="H2478" t="inlineStr">
        <is>
          <t>36 Months</t>
        </is>
      </c>
      <c r="I2478" s="27">
        <v>46286</v>
      </c>
      <c r="J2478" s="27">
        <v>46630</v>
      </c>
      <c r="K2478">
        <v>29.586</v>
      </c>
      <c r="O2478">
        <v>237.603</v>
      </c>
      <c r="R2478" t="inlineStr">
        <is>
          <t>Standard</t>
        </is>
      </c>
      <c r="S2478" t="inlineStr">
        <is>
          <t>Standard</t>
        </is>
      </c>
      <c r="T2478" t="str">
        <f>IF($A2478="","",$A2478&amp;"|"&amp;$S2478&amp;"|"&amp;$D2478&amp;"|"&amp;$E2478&amp;"|"&amp;$F2478&amp;"|"&amp;$H2478)</f>
        <v>Acquisition|Standard|20|Standard|150001|36 Months</v>
      </c>
    </row>
    <row r="2479" spans="1:20" x14ac:dyDescent="0.25">
      <c r="A2479" t="inlineStr">
        <is>
          <t>Acquisition</t>
        </is>
      </c>
      <c r="B2479" t="inlineStr">
        <is>
          <t>Sep26-36M-Acq DY4 Gold Standard</t>
        </is>
      </c>
      <c r="C2479">
        <v>4</v>
      </c>
      <c r="D2479">
        <v>20</v>
      </c>
      <c r="E2479" t="inlineStr">
        <is>
          <t>Evening And Weekend</t>
        </is>
      </c>
      <c r="F2479">
        <v>150001</v>
      </c>
      <c r="G2479">
        <v>200000</v>
      </c>
      <c r="H2479" t="inlineStr">
        <is>
          <t>36 Months</t>
        </is>
      </c>
      <c r="I2479" s="27">
        <v>46286</v>
      </c>
      <c r="J2479" s="27">
        <v>46630</v>
      </c>
      <c r="L2479">
        <v>31.134</v>
      </c>
      <c r="N2479">
        <v>28.045</v>
      </c>
      <c r="O2479">
        <v>237.603</v>
      </c>
      <c r="R2479" t="inlineStr">
        <is>
          <t>Standard</t>
        </is>
      </c>
      <c r="S2479" t="inlineStr">
        <is>
          <t>Standard</t>
        </is>
      </c>
      <c r="T2479" t="str">
        <f>IF($A2479="","",$A2479&amp;"|"&amp;$S2479&amp;"|"&amp;$D2479&amp;"|"&amp;$E2479&amp;"|"&amp;$F2479&amp;"|"&amp;$H2479)</f>
        <v>Acquisition|Standard|20|Evening And Weekend|150001|36 Months</v>
      </c>
    </row>
    <row r="2480" spans="1:20" x14ac:dyDescent="0.25">
      <c r="A2480" t="inlineStr">
        <is>
          <t>Acquisition</t>
        </is>
      </c>
      <c r="B2480" t="inlineStr">
        <is>
          <t>Sep26-36M-Acq DY4 Gold Standard</t>
        </is>
      </c>
      <c r="C2480">
        <v>4</v>
      </c>
      <c r="D2480">
        <v>20</v>
      </c>
      <c r="E2480" t="inlineStr">
        <is>
          <t>Day Night</t>
        </is>
      </c>
      <c r="F2480">
        <v>150001</v>
      </c>
      <c r="G2480">
        <v>200000</v>
      </c>
      <c r="H2480" t="inlineStr">
        <is>
          <t>36 Months</t>
        </is>
      </c>
      <c r="I2480" s="27">
        <v>46286</v>
      </c>
      <c r="J2480" s="27">
        <v>46630</v>
      </c>
      <c r="L2480">
        <v>30.805</v>
      </c>
      <c r="M2480">
        <v>24.698</v>
      </c>
      <c r="O2480">
        <v>237.603</v>
      </c>
      <c r="R2480" t="inlineStr">
        <is>
          <t>Standard</t>
        </is>
      </c>
      <c r="S2480" t="inlineStr">
        <is>
          <t>Standard</t>
        </is>
      </c>
      <c r="T2480" t="str">
        <f>IF($A2480="","",$A2480&amp;"|"&amp;$S2480&amp;"|"&amp;$D2480&amp;"|"&amp;$E2480&amp;"|"&amp;$F2480&amp;"|"&amp;$H2480)</f>
        <v>Acquisition|Standard|20|Day Night|150001|36 Months</v>
      </c>
    </row>
    <row r="2481" spans="1:20" x14ac:dyDescent="0.25">
      <c r="A2481" t="inlineStr">
        <is>
          <t>Acquisition</t>
        </is>
      </c>
      <c r="B2481" t="inlineStr">
        <is>
          <t>Sep26-36M-Acq DY4 Gold Standard</t>
        </is>
      </c>
      <c r="C2481">
        <v>4</v>
      </c>
      <c r="D2481">
        <v>20</v>
      </c>
      <c r="E2481" t="inlineStr">
        <is>
          <t>Evening Weekend And Night</t>
        </is>
      </c>
      <c r="F2481">
        <v>150001</v>
      </c>
      <c r="G2481">
        <v>200000</v>
      </c>
      <c r="H2481" t="inlineStr">
        <is>
          <t>36 Months</t>
        </is>
      </c>
      <c r="I2481" s="27">
        <v>46286</v>
      </c>
      <c r="J2481" s="27">
        <v>46630</v>
      </c>
      <c r="L2481">
        <v>31.134</v>
      </c>
      <c r="M2481">
        <v>24.956</v>
      </c>
      <c r="N2481">
        <v>28.045</v>
      </c>
      <c r="O2481">
        <v>237.603</v>
      </c>
      <c r="R2481" t="inlineStr">
        <is>
          <t>Standard</t>
        </is>
      </c>
      <c r="S2481" t="inlineStr">
        <is>
          <t>Standard</t>
        </is>
      </c>
      <c r="T2481" t="str">
        <f>IF($A2481="","",$A2481&amp;"|"&amp;$S2481&amp;"|"&amp;$D2481&amp;"|"&amp;$E2481&amp;"|"&amp;$F2481&amp;"|"&amp;$H2481)</f>
        <v>Acquisition|Standard|20|Evening Weekend And Night|150001|36 Months</v>
      </c>
    </row>
    <row r="2482" spans="1:20" x14ac:dyDescent="0.25">
      <c r="A2482" t="inlineStr">
        <is>
          <t>Acquisition</t>
        </is>
      </c>
      <c r="B2482" t="inlineStr">
        <is>
          <t>Sep26-36M-Acq DY4 Gold Standard</t>
        </is>
      </c>
      <c r="C2482">
        <v>3</v>
      </c>
      <c r="D2482">
        <v>17</v>
      </c>
      <c r="E2482" t="inlineStr">
        <is>
          <t>Standard</t>
        </is>
      </c>
      <c r="F2482">
        <v>150001</v>
      </c>
      <c r="G2482">
        <v>200000</v>
      </c>
      <c r="H2482" t="inlineStr">
        <is>
          <t>36 Months</t>
        </is>
      </c>
      <c r="I2482" s="27">
        <v>46286</v>
      </c>
      <c r="J2482" s="27">
        <v>46630</v>
      </c>
      <c r="K2482">
        <v>28.845</v>
      </c>
      <c r="O2482">
        <v>237.603</v>
      </c>
      <c r="R2482" t="inlineStr">
        <is>
          <t>Standard</t>
        </is>
      </c>
      <c r="S2482" t="inlineStr">
        <is>
          <t>Standard</t>
        </is>
      </c>
      <c r="T2482" t="str">
        <f>IF($A2482="","",$A2482&amp;"|"&amp;$S2482&amp;"|"&amp;$D2482&amp;"|"&amp;$E2482&amp;"|"&amp;$F2482&amp;"|"&amp;$H2482)</f>
        <v>Acquisition|Standard|17|Standard|150001|36 Months</v>
      </c>
    </row>
    <row r="2483" spans="1:20" x14ac:dyDescent="0.25">
      <c r="A2483" t="inlineStr">
        <is>
          <t>Acquisition</t>
        </is>
      </c>
      <c r="B2483" t="inlineStr">
        <is>
          <t>Sep26-36M-Acq DY4 Gold Standard</t>
        </is>
      </c>
      <c r="C2483">
        <v>4</v>
      </c>
      <c r="D2483">
        <v>17</v>
      </c>
      <c r="E2483" t="inlineStr">
        <is>
          <t>Evening And Weekend</t>
        </is>
      </c>
      <c r="F2483">
        <v>150001</v>
      </c>
      <c r="G2483">
        <v>200000</v>
      </c>
      <c r="H2483" t="inlineStr">
        <is>
          <t>36 Months</t>
        </is>
      </c>
      <c r="I2483" s="27">
        <v>46286</v>
      </c>
      <c r="J2483" s="27">
        <v>46630</v>
      </c>
      <c r="L2483">
        <v>30.351</v>
      </c>
      <c r="N2483">
        <v>27.344</v>
      </c>
      <c r="O2483">
        <v>237.603</v>
      </c>
      <c r="R2483" t="inlineStr">
        <is>
          <t>Standard</t>
        </is>
      </c>
      <c r="S2483" t="inlineStr">
        <is>
          <t>Standard</t>
        </is>
      </c>
      <c r="T2483" t="str">
        <f>IF($A2483="","",$A2483&amp;"|"&amp;$S2483&amp;"|"&amp;$D2483&amp;"|"&amp;$E2483&amp;"|"&amp;$F2483&amp;"|"&amp;$H2483)</f>
        <v>Acquisition|Standard|17|Evening And Weekend|150001|36 Months</v>
      </c>
    </row>
    <row r="2484" spans="1:20" x14ac:dyDescent="0.25">
      <c r="A2484" t="inlineStr">
        <is>
          <t>Acquisition</t>
        </is>
      </c>
      <c r="B2484" t="inlineStr">
        <is>
          <t>Sep26-36M-Acq DY4 Gold Standard</t>
        </is>
      </c>
      <c r="C2484">
        <v>4</v>
      </c>
      <c r="D2484">
        <v>17</v>
      </c>
      <c r="E2484" t="inlineStr">
        <is>
          <t>Day Night</t>
        </is>
      </c>
      <c r="F2484">
        <v>150001</v>
      </c>
      <c r="G2484">
        <v>200000</v>
      </c>
      <c r="H2484" t="inlineStr">
        <is>
          <t>36 Months</t>
        </is>
      </c>
      <c r="I2484" s="27">
        <v>46286</v>
      </c>
      <c r="J2484" s="27">
        <v>46630</v>
      </c>
      <c r="L2484">
        <v>30.032</v>
      </c>
      <c r="M2484">
        <v>24.081</v>
      </c>
      <c r="O2484">
        <v>237.603</v>
      </c>
      <c r="R2484" t="inlineStr">
        <is>
          <t>Standard</t>
        </is>
      </c>
      <c r="S2484" t="inlineStr">
        <is>
          <t>Standard</t>
        </is>
      </c>
      <c r="T2484" t="str">
        <f>IF($A2484="","",$A2484&amp;"|"&amp;$S2484&amp;"|"&amp;$D2484&amp;"|"&amp;$E2484&amp;"|"&amp;$F2484&amp;"|"&amp;$H2484)</f>
        <v>Acquisition|Standard|17|Day Night|150001|36 Months</v>
      </c>
    </row>
    <row r="2485" spans="1:20" x14ac:dyDescent="0.25">
      <c r="A2485" t="inlineStr">
        <is>
          <t>Acquisition</t>
        </is>
      </c>
      <c r="B2485" t="inlineStr">
        <is>
          <t>Sep26-36M-Acq DY4 Gold Standard</t>
        </is>
      </c>
      <c r="C2485">
        <v>4</v>
      </c>
      <c r="D2485">
        <v>17</v>
      </c>
      <c r="E2485" t="inlineStr">
        <is>
          <t>Evening Weekend And Night</t>
        </is>
      </c>
      <c r="F2485">
        <v>150001</v>
      </c>
      <c r="G2485">
        <v>200000</v>
      </c>
      <c r="H2485" t="inlineStr">
        <is>
          <t>36 Months</t>
        </is>
      </c>
      <c r="I2485" s="27">
        <v>46286</v>
      </c>
      <c r="J2485" s="27">
        <v>46630</v>
      </c>
      <c r="L2485">
        <v>30.351</v>
      </c>
      <c r="M2485">
        <v>24.326</v>
      </c>
      <c r="N2485">
        <v>27.344</v>
      </c>
      <c r="O2485">
        <v>237.603</v>
      </c>
      <c r="R2485" t="inlineStr">
        <is>
          <t>Standard</t>
        </is>
      </c>
      <c r="S2485" t="inlineStr">
        <is>
          <t>Standard</t>
        </is>
      </c>
      <c r="T2485" t="str">
        <f>IF($A2485="","",$A2485&amp;"|"&amp;$S2485&amp;"|"&amp;$D2485&amp;"|"&amp;$E2485&amp;"|"&amp;$F2485&amp;"|"&amp;$H2485)</f>
        <v>Acquisition|Standard|17|Evening Weekend And Night|150001|36 Months</v>
      </c>
    </row>
    <row r="2486" spans="1:20" x14ac:dyDescent="0.25">
      <c r="A2486" t="inlineStr">
        <is>
          <t>Acquisition</t>
        </is>
      </c>
      <c r="B2486" t="inlineStr">
        <is>
          <t>Sep26-36M-Acq DY4 Gold Standard</t>
        </is>
      </c>
      <c r="C2486">
        <v>3</v>
      </c>
      <c r="D2486">
        <v>12</v>
      </c>
      <c r="E2486" t="inlineStr">
        <is>
          <t>Standard</t>
        </is>
      </c>
      <c r="F2486">
        <v>150001</v>
      </c>
      <c r="G2486">
        <v>200000</v>
      </c>
      <c r="H2486" t="inlineStr">
        <is>
          <t>36 Months</t>
        </is>
      </c>
      <c r="I2486" s="27">
        <v>46286</v>
      </c>
      <c r="J2486" s="27">
        <v>46630</v>
      </c>
      <c r="K2486">
        <v>29.08</v>
      </c>
      <c r="O2486">
        <v>237.603</v>
      </c>
      <c r="R2486" t="inlineStr">
        <is>
          <t>Standard</t>
        </is>
      </c>
      <c r="S2486" t="inlineStr">
        <is>
          <t>Standard</t>
        </is>
      </c>
      <c r="T2486" t="str">
        <f>IF($A2486="","",$A2486&amp;"|"&amp;$S2486&amp;"|"&amp;$D2486&amp;"|"&amp;$E2486&amp;"|"&amp;$F2486&amp;"|"&amp;$H2486)</f>
        <v>Acquisition|Standard|12|Standard|150001|36 Months</v>
      </c>
    </row>
    <row r="2487" spans="1:20" x14ac:dyDescent="0.25">
      <c r="A2487" t="inlineStr">
        <is>
          <t>Acquisition</t>
        </is>
      </c>
      <c r="B2487" t="inlineStr">
        <is>
          <t>Sep26-36M-Acq DY4 Gold Standard</t>
        </is>
      </c>
      <c r="C2487">
        <v>4</v>
      </c>
      <c r="D2487">
        <v>12</v>
      </c>
      <c r="E2487" t="inlineStr">
        <is>
          <t>Evening And Weekend</t>
        </is>
      </c>
      <c r="F2487">
        <v>150001</v>
      </c>
      <c r="G2487">
        <v>200000</v>
      </c>
      <c r="H2487" t="inlineStr">
        <is>
          <t>36 Months</t>
        </is>
      </c>
      <c r="I2487" s="27">
        <v>46286</v>
      </c>
      <c r="J2487" s="27">
        <v>46630</v>
      </c>
      <c r="L2487">
        <v>30.599</v>
      </c>
      <c r="N2487">
        <v>27.561</v>
      </c>
      <c r="O2487">
        <v>237.603</v>
      </c>
      <c r="R2487" t="inlineStr">
        <is>
          <t>Standard</t>
        </is>
      </c>
      <c r="S2487" t="inlineStr">
        <is>
          <t>Standard</t>
        </is>
      </c>
      <c r="T2487" t="str">
        <f>IF($A2487="","",$A2487&amp;"|"&amp;$S2487&amp;"|"&amp;$D2487&amp;"|"&amp;$E2487&amp;"|"&amp;$F2487&amp;"|"&amp;$H2487)</f>
        <v>Acquisition|Standard|12|Evening And Weekend|150001|36 Months</v>
      </c>
    </row>
    <row r="2488" spans="1:20" x14ac:dyDescent="0.25">
      <c r="A2488" t="inlineStr">
        <is>
          <t>Acquisition</t>
        </is>
      </c>
      <c r="B2488" t="inlineStr">
        <is>
          <t>Sep26-36M-Acq DY4 Gold Standard</t>
        </is>
      </c>
      <c r="C2488">
        <v>4</v>
      </c>
      <c r="D2488">
        <v>12</v>
      </c>
      <c r="E2488" t="inlineStr">
        <is>
          <t>Day Night</t>
        </is>
      </c>
      <c r="F2488">
        <v>150001</v>
      </c>
      <c r="G2488">
        <v>200000</v>
      </c>
      <c r="H2488" t="inlineStr">
        <is>
          <t>36 Months</t>
        </is>
      </c>
      <c r="I2488" s="27">
        <v>46286</v>
      </c>
      <c r="J2488" s="27">
        <v>46630</v>
      </c>
      <c r="L2488">
        <v>30.278</v>
      </c>
      <c r="M2488">
        <v>24.276</v>
      </c>
      <c r="O2488">
        <v>237.603</v>
      </c>
      <c r="R2488" t="inlineStr">
        <is>
          <t>Standard</t>
        </is>
      </c>
      <c r="S2488" t="inlineStr">
        <is>
          <t>Standard</t>
        </is>
      </c>
      <c r="T2488" t="str">
        <f>IF($A2488="","",$A2488&amp;"|"&amp;$S2488&amp;"|"&amp;$D2488&amp;"|"&amp;$E2488&amp;"|"&amp;$F2488&amp;"|"&amp;$H2488)</f>
        <v>Acquisition|Standard|12|Day Night|150001|36 Months</v>
      </c>
    </row>
    <row r="2489" spans="1:20" x14ac:dyDescent="0.25">
      <c r="A2489" t="inlineStr">
        <is>
          <t>Acquisition</t>
        </is>
      </c>
      <c r="B2489" t="inlineStr">
        <is>
          <t>Sep26-36M-Acq DY4 Gold Standard</t>
        </is>
      </c>
      <c r="C2489">
        <v>4</v>
      </c>
      <c r="D2489">
        <v>12</v>
      </c>
      <c r="E2489" t="inlineStr">
        <is>
          <t>Evening Weekend And Night</t>
        </is>
      </c>
      <c r="F2489">
        <v>150001</v>
      </c>
      <c r="G2489">
        <v>200000</v>
      </c>
      <c r="H2489" t="inlineStr">
        <is>
          <t>36 Months</t>
        </is>
      </c>
      <c r="I2489" s="27">
        <v>46286</v>
      </c>
      <c r="J2489" s="27">
        <v>46630</v>
      </c>
      <c r="L2489">
        <v>30.599</v>
      </c>
      <c r="M2489">
        <v>24.523</v>
      </c>
      <c r="N2489">
        <v>27.561</v>
      </c>
      <c r="O2489">
        <v>237.603</v>
      </c>
      <c r="R2489" t="inlineStr">
        <is>
          <t>Standard</t>
        </is>
      </c>
      <c r="S2489" t="inlineStr">
        <is>
          <t>Standard</t>
        </is>
      </c>
      <c r="T2489" t="str">
        <f>IF($A2489="","",$A2489&amp;"|"&amp;$S2489&amp;"|"&amp;$D2489&amp;"|"&amp;$E2489&amp;"|"&amp;$F2489&amp;"|"&amp;$H2489)</f>
        <v>Acquisition|Standard|12|Evening Weekend And Night|150001|36 Months</v>
      </c>
    </row>
    <row r="2490" spans="1:20" x14ac:dyDescent="0.25">
      <c r="A2490" t="inlineStr">
        <is>
          <t>Acquisition</t>
        </is>
      </c>
      <c r="B2490" t="inlineStr">
        <is>
          <t>Sep26-36M-Acq DY4 Gold Standard</t>
        </is>
      </c>
      <c r="C2490">
        <v>3</v>
      </c>
      <c r="D2490">
        <v>11</v>
      </c>
      <c r="E2490" t="inlineStr">
        <is>
          <t>Standard</t>
        </is>
      </c>
      <c r="F2490">
        <v>150001</v>
      </c>
      <c r="G2490">
        <v>200000</v>
      </c>
      <c r="H2490" t="inlineStr">
        <is>
          <t>36 Months</t>
        </is>
      </c>
      <c r="I2490" s="27">
        <v>46286</v>
      </c>
      <c r="J2490" s="27">
        <v>46630</v>
      </c>
      <c r="K2490">
        <v>29.26</v>
      </c>
      <c r="O2490">
        <v>237.603</v>
      </c>
      <c r="R2490" t="inlineStr">
        <is>
          <t>Standard</t>
        </is>
      </c>
      <c r="S2490" t="inlineStr">
        <is>
          <t>Standard</t>
        </is>
      </c>
      <c r="T2490" t="str">
        <f>IF($A2490="","",$A2490&amp;"|"&amp;$S2490&amp;"|"&amp;$D2490&amp;"|"&amp;$E2490&amp;"|"&amp;$F2490&amp;"|"&amp;$H2490)</f>
        <v>Acquisition|Standard|11|Standard|150001|36 Months</v>
      </c>
    </row>
    <row r="2491" spans="1:20" x14ac:dyDescent="0.25">
      <c r="A2491" t="inlineStr">
        <is>
          <t>Acquisition</t>
        </is>
      </c>
      <c r="B2491" t="inlineStr">
        <is>
          <t>Sep26-36M-Acq DY4 Gold Standard</t>
        </is>
      </c>
      <c r="C2491">
        <v>4</v>
      </c>
      <c r="D2491">
        <v>11</v>
      </c>
      <c r="E2491" t="inlineStr">
        <is>
          <t>Evening And Weekend</t>
        </is>
      </c>
      <c r="F2491">
        <v>150001</v>
      </c>
      <c r="G2491">
        <v>200000</v>
      </c>
      <c r="H2491" t="inlineStr">
        <is>
          <t>36 Months</t>
        </is>
      </c>
      <c r="I2491" s="27">
        <v>46286</v>
      </c>
      <c r="J2491" s="27">
        <v>46630</v>
      </c>
      <c r="L2491">
        <v>30.783</v>
      </c>
      <c r="N2491">
        <v>27.736</v>
      </c>
      <c r="O2491">
        <v>237.603</v>
      </c>
      <c r="R2491" t="inlineStr">
        <is>
          <t>Standard</t>
        </is>
      </c>
      <c r="S2491" t="inlineStr">
        <is>
          <t>Standard</t>
        </is>
      </c>
      <c r="T2491" t="str">
        <f>IF($A2491="","",$A2491&amp;"|"&amp;$S2491&amp;"|"&amp;$D2491&amp;"|"&amp;$E2491&amp;"|"&amp;$F2491&amp;"|"&amp;$H2491)</f>
        <v>Acquisition|Standard|11|Evening And Weekend|150001|36 Months</v>
      </c>
    </row>
    <row r="2492" spans="1:20" x14ac:dyDescent="0.25">
      <c r="A2492" t="inlineStr">
        <is>
          <t>Acquisition</t>
        </is>
      </c>
      <c r="B2492" t="inlineStr">
        <is>
          <t>Sep26-36M-Acq DY4 Gold Standard</t>
        </is>
      </c>
      <c r="C2492">
        <v>4</v>
      </c>
      <c r="D2492">
        <v>11</v>
      </c>
      <c r="E2492" t="inlineStr">
        <is>
          <t>Day Night</t>
        </is>
      </c>
      <c r="F2492">
        <v>150001</v>
      </c>
      <c r="G2492">
        <v>200000</v>
      </c>
      <c r="H2492" t="inlineStr">
        <is>
          <t>36 Months</t>
        </is>
      </c>
      <c r="I2492" s="27">
        <v>46286</v>
      </c>
      <c r="J2492" s="27">
        <v>46630</v>
      </c>
      <c r="L2492">
        <v>30.465</v>
      </c>
      <c r="M2492">
        <v>24.42</v>
      </c>
      <c r="O2492">
        <v>237.603</v>
      </c>
      <c r="R2492" t="inlineStr">
        <is>
          <t>Standard</t>
        </is>
      </c>
      <c r="S2492" t="inlineStr">
        <is>
          <t>Standard</t>
        </is>
      </c>
      <c r="T2492" t="str">
        <f>IF($A2492="","",$A2492&amp;"|"&amp;$S2492&amp;"|"&amp;$D2492&amp;"|"&amp;$E2492&amp;"|"&amp;$F2492&amp;"|"&amp;$H2492)</f>
        <v>Acquisition|Standard|11|Day Night|150001|36 Months</v>
      </c>
    </row>
    <row r="2493" spans="1:20" x14ac:dyDescent="0.25">
      <c r="A2493" t="inlineStr">
        <is>
          <t>Acquisition</t>
        </is>
      </c>
      <c r="B2493" t="inlineStr">
        <is>
          <t>Sep26-36M-Acq DY4 Gold Standard</t>
        </is>
      </c>
      <c r="C2493">
        <v>4</v>
      </c>
      <c r="D2493">
        <v>11</v>
      </c>
      <c r="E2493" t="inlineStr">
        <is>
          <t>Evening Weekend And Night</t>
        </is>
      </c>
      <c r="F2493">
        <v>150001</v>
      </c>
      <c r="G2493">
        <v>200000</v>
      </c>
      <c r="H2493" t="inlineStr">
        <is>
          <t>36 Months</t>
        </is>
      </c>
      <c r="I2493" s="27">
        <v>46286</v>
      </c>
      <c r="J2493" s="27">
        <v>46630</v>
      </c>
      <c r="L2493">
        <v>30.783</v>
      </c>
      <c r="M2493">
        <v>24.677</v>
      </c>
      <c r="N2493">
        <v>27.736</v>
      </c>
      <c r="O2493">
        <v>237.603</v>
      </c>
      <c r="R2493" t="inlineStr">
        <is>
          <t>Standard</t>
        </is>
      </c>
      <c r="S2493" t="inlineStr">
        <is>
          <t>Standard</t>
        </is>
      </c>
      <c r="T2493" t="str">
        <f>IF($A2493="","",$A2493&amp;"|"&amp;$S2493&amp;"|"&amp;$D2493&amp;"|"&amp;$E2493&amp;"|"&amp;$F2493&amp;"|"&amp;$H2493)</f>
        <v>Acquisition|Standard|11|Evening Weekend And Night|150001|36 Months</v>
      </c>
    </row>
    <row r="2494" spans="1:20" x14ac:dyDescent="0.25">
      <c r="A2494" t="inlineStr">
        <is>
          <t>Acquisition</t>
        </is>
      </c>
      <c r="B2494" t="inlineStr">
        <is>
          <t>Sep26-36M-Acq DY4 Gold Standard</t>
        </is>
      </c>
      <c r="C2494">
        <v>3</v>
      </c>
      <c r="D2494">
        <v>15</v>
      </c>
      <c r="E2494" t="inlineStr">
        <is>
          <t>Standard</t>
        </is>
      </c>
      <c r="F2494">
        <v>150001</v>
      </c>
      <c r="G2494">
        <v>200000</v>
      </c>
      <c r="H2494" t="inlineStr">
        <is>
          <t>36 Months</t>
        </is>
      </c>
      <c r="I2494" s="27">
        <v>46286</v>
      </c>
      <c r="J2494" s="27">
        <v>46630</v>
      </c>
      <c r="K2494">
        <v>28.944</v>
      </c>
      <c r="O2494">
        <v>237.603</v>
      </c>
      <c r="R2494" t="inlineStr">
        <is>
          <t>Standard</t>
        </is>
      </c>
      <c r="S2494" t="inlineStr">
        <is>
          <t>Standard</t>
        </is>
      </c>
      <c r="T2494" t="str">
        <f>IF($A2494="","",$A2494&amp;"|"&amp;$S2494&amp;"|"&amp;$D2494&amp;"|"&amp;$E2494&amp;"|"&amp;$F2494&amp;"|"&amp;$H2494)</f>
        <v>Acquisition|Standard|15|Standard|150001|36 Months</v>
      </c>
    </row>
    <row r="2495" spans="1:20" x14ac:dyDescent="0.25">
      <c r="A2495" t="inlineStr">
        <is>
          <t>Acquisition</t>
        </is>
      </c>
      <c r="B2495" t="inlineStr">
        <is>
          <t>Sep26-36M-Acq DY4 Gold Standard</t>
        </is>
      </c>
      <c r="C2495">
        <v>4</v>
      </c>
      <c r="D2495">
        <v>15</v>
      </c>
      <c r="E2495" t="inlineStr">
        <is>
          <t>Evening And Weekend</t>
        </is>
      </c>
      <c r="F2495">
        <v>150001</v>
      </c>
      <c r="G2495">
        <v>200000</v>
      </c>
      <c r="H2495" t="inlineStr">
        <is>
          <t>36 Months</t>
        </is>
      </c>
      <c r="I2495" s="27">
        <v>46286</v>
      </c>
      <c r="J2495" s="27">
        <v>46630</v>
      </c>
      <c r="L2495">
        <v>30.455</v>
      </c>
      <c r="N2495">
        <v>27.437</v>
      </c>
      <c r="O2495">
        <v>237.603</v>
      </c>
      <c r="R2495" t="inlineStr">
        <is>
          <t>Standard</t>
        </is>
      </c>
      <c r="S2495" t="inlineStr">
        <is>
          <t>Standard</t>
        </is>
      </c>
      <c r="T2495" t="str">
        <f>IF($A2495="","",$A2495&amp;"|"&amp;$S2495&amp;"|"&amp;$D2495&amp;"|"&amp;$E2495&amp;"|"&amp;$F2495&amp;"|"&amp;$H2495)</f>
        <v>Acquisition|Standard|15|Evening And Weekend|150001|36 Months</v>
      </c>
    </row>
    <row r="2496" spans="1:20" x14ac:dyDescent="0.25">
      <c r="A2496" t="inlineStr">
        <is>
          <t>Acquisition</t>
        </is>
      </c>
      <c r="B2496" t="inlineStr">
        <is>
          <t>Sep26-36M-Acq DY4 Gold Standard</t>
        </is>
      </c>
      <c r="C2496">
        <v>4</v>
      </c>
      <c r="D2496">
        <v>15</v>
      </c>
      <c r="E2496" t="inlineStr">
        <is>
          <t>Day Night</t>
        </is>
      </c>
      <c r="F2496">
        <v>150001</v>
      </c>
      <c r="G2496">
        <v>200000</v>
      </c>
      <c r="H2496" t="inlineStr">
        <is>
          <t>36 Months</t>
        </is>
      </c>
      <c r="I2496" s="27">
        <v>46286</v>
      </c>
      <c r="J2496" s="27">
        <v>46630</v>
      </c>
      <c r="L2496">
        <v>30.135</v>
      </c>
      <c r="M2496">
        <v>24.163</v>
      </c>
      <c r="O2496">
        <v>237.603</v>
      </c>
      <c r="R2496" t="inlineStr">
        <is>
          <t>Standard</t>
        </is>
      </c>
      <c r="S2496" t="inlineStr">
        <is>
          <t>Standard</t>
        </is>
      </c>
      <c r="T2496" t="str">
        <f>IF($A2496="","",$A2496&amp;"|"&amp;$S2496&amp;"|"&amp;$D2496&amp;"|"&amp;$E2496&amp;"|"&amp;$F2496&amp;"|"&amp;$H2496)</f>
        <v>Acquisition|Standard|15|Day Night|150001|36 Months</v>
      </c>
    </row>
    <row r="2497" spans="1:20" x14ac:dyDescent="0.25">
      <c r="A2497" t="inlineStr">
        <is>
          <t>Acquisition</t>
        </is>
      </c>
      <c r="B2497" t="inlineStr">
        <is>
          <t>Sep26-36M-Acq DY4 Gold Standard</t>
        </is>
      </c>
      <c r="C2497">
        <v>4</v>
      </c>
      <c r="D2497">
        <v>15</v>
      </c>
      <c r="E2497" t="inlineStr">
        <is>
          <t>Evening Weekend And Night</t>
        </is>
      </c>
      <c r="F2497">
        <v>150001</v>
      </c>
      <c r="G2497">
        <v>200000</v>
      </c>
      <c r="H2497" t="inlineStr">
        <is>
          <t>36 Months</t>
        </is>
      </c>
      <c r="I2497" s="27">
        <v>46286</v>
      </c>
      <c r="J2497" s="27">
        <v>46630</v>
      </c>
      <c r="L2497">
        <v>30.455</v>
      </c>
      <c r="M2497">
        <v>24.409</v>
      </c>
      <c r="N2497">
        <v>27.437</v>
      </c>
      <c r="O2497">
        <v>237.603</v>
      </c>
      <c r="R2497" t="inlineStr">
        <is>
          <t>Standard</t>
        </is>
      </c>
      <c r="S2497" t="inlineStr">
        <is>
          <t>Standard</t>
        </is>
      </c>
      <c r="T2497" t="str">
        <f>IF($A2497="","",$A2497&amp;"|"&amp;$S2497&amp;"|"&amp;$D2497&amp;"|"&amp;$E2497&amp;"|"&amp;$F2497&amp;"|"&amp;$H2497)</f>
        <v>Acquisition|Standard|15|Evening Weekend And Night|150001|36 Months</v>
      </c>
    </row>
    <row r="2498" spans="1:20" x14ac:dyDescent="0.25">
      <c r="A2498" t="inlineStr">
        <is>
          <t>Acquisition</t>
        </is>
      </c>
      <c r="B2498" t="inlineStr">
        <is>
          <t>Sep26-36M-Acq DY4 Gold Standard</t>
        </is>
      </c>
      <c r="C2498">
        <v>3</v>
      </c>
      <c r="D2498">
        <v>16</v>
      </c>
      <c r="E2498" t="inlineStr">
        <is>
          <t>Standard</t>
        </is>
      </c>
      <c r="F2498">
        <v>150001</v>
      </c>
      <c r="G2498">
        <v>200000</v>
      </c>
      <c r="H2498" t="inlineStr">
        <is>
          <t>36 Months</t>
        </is>
      </c>
      <c r="I2498" s="27">
        <v>46286</v>
      </c>
      <c r="J2498" s="27">
        <v>46630</v>
      </c>
      <c r="K2498">
        <v>29.053</v>
      </c>
      <c r="O2498">
        <v>237.603</v>
      </c>
      <c r="R2498" t="inlineStr">
        <is>
          <t>Standard</t>
        </is>
      </c>
      <c r="S2498" t="inlineStr">
        <is>
          <t>Standard</t>
        </is>
      </c>
      <c r="T2498" t="str">
        <f>IF($A2498="","",$A2498&amp;"|"&amp;$S2498&amp;"|"&amp;$D2498&amp;"|"&amp;$E2498&amp;"|"&amp;$F2498&amp;"|"&amp;$H2498)</f>
        <v>Acquisition|Standard|16|Standard|150001|36 Months</v>
      </c>
    </row>
    <row r="2499" spans="1:20" x14ac:dyDescent="0.25">
      <c r="A2499" t="inlineStr">
        <is>
          <t>Acquisition</t>
        </is>
      </c>
      <c r="B2499" t="inlineStr">
        <is>
          <t>Sep26-36M-Acq DY4 Gold Standard</t>
        </is>
      </c>
      <c r="C2499">
        <v>4</v>
      </c>
      <c r="D2499">
        <v>16</v>
      </c>
      <c r="E2499" t="inlineStr">
        <is>
          <t>Evening And Weekend</t>
        </is>
      </c>
      <c r="F2499">
        <v>150001</v>
      </c>
      <c r="G2499">
        <v>200000</v>
      </c>
      <c r="H2499" t="inlineStr">
        <is>
          <t>36 Months</t>
        </is>
      </c>
      <c r="I2499" s="27">
        <v>46286</v>
      </c>
      <c r="J2499" s="27">
        <v>46630</v>
      </c>
      <c r="L2499">
        <v>30.569</v>
      </c>
      <c r="N2499">
        <v>27.54</v>
      </c>
      <c r="O2499">
        <v>237.603</v>
      </c>
      <c r="R2499" t="inlineStr">
        <is>
          <t>Standard</t>
        </is>
      </c>
      <c r="S2499" t="inlineStr">
        <is>
          <t>Standard</t>
        </is>
      </c>
      <c r="T2499" t="str">
        <f>IF($A2499="","",$A2499&amp;"|"&amp;$S2499&amp;"|"&amp;$D2499&amp;"|"&amp;$E2499&amp;"|"&amp;$F2499&amp;"|"&amp;$H2499)</f>
        <v>Acquisition|Standard|16|Evening And Weekend|150001|36 Months</v>
      </c>
    </row>
    <row r="2500" spans="1:20" x14ac:dyDescent="0.25">
      <c r="A2500" t="inlineStr">
        <is>
          <t>Acquisition</t>
        </is>
      </c>
      <c r="B2500" t="inlineStr">
        <is>
          <t>Sep26-36M-Acq DY4 Gold Standard</t>
        </is>
      </c>
      <c r="C2500">
        <v>4</v>
      </c>
      <c r="D2500">
        <v>16</v>
      </c>
      <c r="E2500" t="inlineStr">
        <is>
          <t>Day Night</t>
        </is>
      </c>
      <c r="F2500">
        <v>150001</v>
      </c>
      <c r="G2500">
        <v>200000</v>
      </c>
      <c r="H2500" t="inlineStr">
        <is>
          <t>36 Months</t>
        </is>
      </c>
      <c r="I2500" s="27">
        <v>46286</v>
      </c>
      <c r="J2500" s="27">
        <v>46630</v>
      </c>
      <c r="L2500">
        <v>30.259</v>
      </c>
      <c r="M2500">
        <v>24.254</v>
      </c>
      <c r="O2500">
        <v>237.603</v>
      </c>
      <c r="R2500" t="inlineStr">
        <is>
          <t>Standard</t>
        </is>
      </c>
      <c r="S2500" t="inlineStr">
        <is>
          <t>Standard</t>
        </is>
      </c>
      <c r="T2500" t="str">
        <f>IF($A2500="","",$A2500&amp;"|"&amp;$S2500&amp;"|"&amp;$D2500&amp;"|"&amp;$E2500&amp;"|"&amp;$F2500&amp;"|"&amp;$H2500)</f>
        <v>Acquisition|Standard|16|Day Night|150001|36 Months</v>
      </c>
    </row>
    <row r="2501" spans="1:20" x14ac:dyDescent="0.25">
      <c r="A2501" t="inlineStr">
        <is>
          <t>Acquisition</t>
        </is>
      </c>
      <c r="B2501" t="inlineStr">
        <is>
          <t>Sep26-36M-Acq DY4 Gold Standard</t>
        </is>
      </c>
      <c r="C2501">
        <v>4</v>
      </c>
      <c r="D2501">
        <v>16</v>
      </c>
      <c r="E2501" t="inlineStr">
        <is>
          <t>Evening Weekend And Night</t>
        </is>
      </c>
      <c r="F2501">
        <v>150001</v>
      </c>
      <c r="G2501">
        <v>200000</v>
      </c>
      <c r="H2501" t="inlineStr">
        <is>
          <t>36 Months</t>
        </is>
      </c>
      <c r="I2501" s="27">
        <v>46286</v>
      </c>
      <c r="J2501" s="27">
        <v>46630</v>
      </c>
      <c r="L2501">
        <v>30.569</v>
      </c>
      <c r="M2501">
        <v>24.502</v>
      </c>
      <c r="N2501">
        <v>27.54</v>
      </c>
      <c r="O2501">
        <v>237.603</v>
      </c>
      <c r="R2501" t="inlineStr">
        <is>
          <t>Standard</t>
        </is>
      </c>
      <c r="S2501" t="inlineStr">
        <is>
          <t>Standard</t>
        </is>
      </c>
      <c r="T2501" t="str">
        <f>IF($A2501="","",$A2501&amp;"|"&amp;$S2501&amp;"|"&amp;$D2501&amp;"|"&amp;$E2501&amp;"|"&amp;$F2501&amp;"|"&amp;$H2501)</f>
        <v>Acquisition|Standard|16|Evening Weekend And Night|150001|36 Months</v>
      </c>
    </row>
    <row r="2502" spans="1:20" x14ac:dyDescent="0.25">
      <c r="A2502" t="inlineStr">
        <is>
          <t>Acquisition</t>
        </is>
      </c>
      <c r="B2502" t="inlineStr">
        <is>
          <t>Sep26-36M-Acq DY4 Gold Standard</t>
        </is>
      </c>
      <c r="C2502">
        <v>3</v>
      </c>
      <c r="D2502">
        <v>13</v>
      </c>
      <c r="E2502" t="inlineStr">
        <is>
          <t>Standard</t>
        </is>
      </c>
      <c r="F2502">
        <v>150001</v>
      </c>
      <c r="G2502">
        <v>200000</v>
      </c>
      <c r="H2502" t="inlineStr">
        <is>
          <t>36 Months</t>
        </is>
      </c>
      <c r="I2502" s="27">
        <v>46286</v>
      </c>
      <c r="J2502" s="27">
        <v>46630</v>
      </c>
      <c r="K2502">
        <v>29.08</v>
      </c>
      <c r="O2502">
        <v>237.603</v>
      </c>
      <c r="R2502" t="inlineStr">
        <is>
          <t>Standard</t>
        </is>
      </c>
      <c r="S2502" t="inlineStr">
        <is>
          <t>Standard</t>
        </is>
      </c>
      <c r="T2502" t="str">
        <f>IF($A2502="","",$A2502&amp;"|"&amp;$S2502&amp;"|"&amp;$D2502&amp;"|"&amp;$E2502&amp;"|"&amp;$F2502&amp;"|"&amp;$H2502)</f>
        <v>Acquisition|Standard|13|Standard|150001|36 Months</v>
      </c>
    </row>
    <row r="2503" spans="1:20" x14ac:dyDescent="0.25">
      <c r="A2503" t="inlineStr">
        <is>
          <t>Acquisition</t>
        </is>
      </c>
      <c r="B2503" t="inlineStr">
        <is>
          <t>Sep26-36M-Acq DY4 Gold Standard</t>
        </is>
      </c>
      <c r="C2503">
        <v>4</v>
      </c>
      <c r="D2503">
        <v>13</v>
      </c>
      <c r="E2503" t="inlineStr">
        <is>
          <t>Evening And Weekend</t>
        </is>
      </c>
      <c r="F2503">
        <v>150001</v>
      </c>
      <c r="G2503">
        <v>200000</v>
      </c>
      <c r="H2503" t="inlineStr">
        <is>
          <t>36 Months</t>
        </is>
      </c>
      <c r="I2503" s="27">
        <v>46286</v>
      </c>
      <c r="J2503" s="27">
        <v>46630</v>
      </c>
      <c r="L2503">
        <v>30.599</v>
      </c>
      <c r="N2503">
        <v>27.561</v>
      </c>
      <c r="O2503">
        <v>237.603</v>
      </c>
      <c r="R2503" t="inlineStr">
        <is>
          <t>Standard</t>
        </is>
      </c>
      <c r="S2503" t="inlineStr">
        <is>
          <t>Standard</t>
        </is>
      </c>
      <c r="T2503" t="str">
        <f>IF($A2503="","",$A2503&amp;"|"&amp;$S2503&amp;"|"&amp;$D2503&amp;"|"&amp;$E2503&amp;"|"&amp;$F2503&amp;"|"&amp;$H2503)</f>
        <v>Acquisition|Standard|13|Evening And Weekend|150001|36 Months</v>
      </c>
    </row>
    <row r="2504" spans="1:20" x14ac:dyDescent="0.25">
      <c r="A2504" t="inlineStr">
        <is>
          <t>Acquisition</t>
        </is>
      </c>
      <c r="B2504" t="inlineStr">
        <is>
          <t>Sep26-36M-Acq DY4 Gold Standard</t>
        </is>
      </c>
      <c r="C2504">
        <v>4</v>
      </c>
      <c r="D2504">
        <v>13</v>
      </c>
      <c r="E2504" t="inlineStr">
        <is>
          <t>Day Night</t>
        </is>
      </c>
      <c r="F2504">
        <v>150001</v>
      </c>
      <c r="G2504">
        <v>200000</v>
      </c>
      <c r="H2504" t="inlineStr">
        <is>
          <t>36 Months</t>
        </is>
      </c>
      <c r="I2504" s="27">
        <v>46286</v>
      </c>
      <c r="J2504" s="27">
        <v>46630</v>
      </c>
      <c r="L2504">
        <v>30.278</v>
      </c>
      <c r="M2504">
        <v>24.276</v>
      </c>
      <c r="O2504">
        <v>237.603</v>
      </c>
      <c r="R2504" t="inlineStr">
        <is>
          <t>Standard</t>
        </is>
      </c>
      <c r="S2504" t="inlineStr">
        <is>
          <t>Standard</t>
        </is>
      </c>
      <c r="T2504" t="str">
        <f>IF($A2504="","",$A2504&amp;"|"&amp;$S2504&amp;"|"&amp;$D2504&amp;"|"&amp;$E2504&amp;"|"&amp;$F2504&amp;"|"&amp;$H2504)</f>
        <v>Acquisition|Standard|13|Day Night|150001|36 Months</v>
      </c>
    </row>
    <row r="2505" spans="1:20" x14ac:dyDescent="0.25">
      <c r="A2505" t="inlineStr">
        <is>
          <t>Acquisition</t>
        </is>
      </c>
      <c r="B2505" t="inlineStr">
        <is>
          <t>Sep26-36M-Acq DY4 Gold Standard</t>
        </is>
      </c>
      <c r="C2505">
        <v>4</v>
      </c>
      <c r="D2505">
        <v>13</v>
      </c>
      <c r="E2505" t="inlineStr">
        <is>
          <t>Evening Weekend And Night</t>
        </is>
      </c>
      <c r="F2505">
        <v>150001</v>
      </c>
      <c r="G2505">
        <v>200000</v>
      </c>
      <c r="H2505" t="inlineStr">
        <is>
          <t>36 Months</t>
        </is>
      </c>
      <c r="I2505" s="27">
        <v>46286</v>
      </c>
      <c r="J2505" s="27">
        <v>46630</v>
      </c>
      <c r="L2505">
        <v>30.599</v>
      </c>
      <c r="M2505">
        <v>24.523</v>
      </c>
      <c r="N2505">
        <v>27.561</v>
      </c>
      <c r="O2505">
        <v>237.603</v>
      </c>
      <c r="R2505" t="inlineStr">
        <is>
          <t>Standard</t>
        </is>
      </c>
      <c r="S2505" t="inlineStr">
        <is>
          <t>Standard</t>
        </is>
      </c>
      <c r="T2505" t="str">
        <f>IF($A2505="","",$A2505&amp;"|"&amp;$S2505&amp;"|"&amp;$D2505&amp;"|"&amp;$E2505&amp;"|"&amp;$F2505&amp;"|"&amp;$H2505)</f>
        <v>Acquisition|Standard|13|Evening Weekend And Night|150001|36 Months</v>
      </c>
    </row>
    <row r="2506" spans="1:20" x14ac:dyDescent="0.25">
      <c r="A2506" t="inlineStr">
        <is>
          <t>Acquisition</t>
        </is>
      </c>
      <c r="B2506" t="inlineStr">
        <is>
          <t>Sep26-36M-Acq DY4 Gold Standard</t>
        </is>
      </c>
      <c r="C2506">
        <v>3</v>
      </c>
      <c r="D2506">
        <v>19</v>
      </c>
      <c r="E2506" t="inlineStr">
        <is>
          <t>Standard</t>
        </is>
      </c>
      <c r="F2506">
        <v>150001</v>
      </c>
      <c r="G2506">
        <v>200000</v>
      </c>
      <c r="H2506" t="inlineStr">
        <is>
          <t>36 Months</t>
        </is>
      </c>
      <c r="I2506" s="27">
        <v>46286</v>
      </c>
      <c r="J2506" s="27">
        <v>46630</v>
      </c>
      <c r="K2506">
        <v>29.658</v>
      </c>
      <c r="O2506">
        <v>237.603</v>
      </c>
      <c r="R2506" t="inlineStr">
        <is>
          <t>Standard</t>
        </is>
      </c>
      <c r="S2506" t="inlineStr">
        <is>
          <t>Standard</t>
        </is>
      </c>
      <c r="T2506" t="str">
        <f>IF($A2506="","",$A2506&amp;"|"&amp;$S2506&amp;"|"&amp;$D2506&amp;"|"&amp;$E2506&amp;"|"&amp;$F2506&amp;"|"&amp;$H2506)</f>
        <v>Acquisition|Standard|19|Standard|150001|36 Months</v>
      </c>
    </row>
    <row r="2507" spans="1:20" x14ac:dyDescent="0.25">
      <c r="A2507" t="inlineStr">
        <is>
          <t>Acquisition</t>
        </is>
      </c>
      <c r="B2507" t="inlineStr">
        <is>
          <t>Sep26-36M-Acq DY4 Gold Standard</t>
        </is>
      </c>
      <c r="C2507">
        <v>4</v>
      </c>
      <c r="D2507">
        <v>19</v>
      </c>
      <c r="E2507" t="inlineStr">
        <is>
          <t>Evening And Weekend</t>
        </is>
      </c>
      <c r="F2507">
        <v>150001</v>
      </c>
      <c r="G2507">
        <v>200000</v>
      </c>
      <c r="H2507" t="inlineStr">
        <is>
          <t>36 Months</t>
        </is>
      </c>
      <c r="I2507" s="27">
        <v>46286</v>
      </c>
      <c r="J2507" s="27">
        <v>46630</v>
      </c>
      <c r="L2507">
        <v>31.206</v>
      </c>
      <c r="N2507">
        <v>28.106</v>
      </c>
      <c r="O2507">
        <v>237.603</v>
      </c>
      <c r="R2507" t="inlineStr">
        <is>
          <t>Standard</t>
        </is>
      </c>
      <c r="S2507" t="inlineStr">
        <is>
          <t>Standard</t>
        </is>
      </c>
      <c r="T2507" t="str">
        <f>IF($A2507="","",$A2507&amp;"|"&amp;$S2507&amp;"|"&amp;$D2507&amp;"|"&amp;$E2507&amp;"|"&amp;$F2507&amp;"|"&amp;$H2507)</f>
        <v>Acquisition|Standard|19|Evening And Weekend|150001|36 Months</v>
      </c>
    </row>
    <row r="2508" spans="1:20" x14ac:dyDescent="0.25">
      <c r="A2508" t="inlineStr">
        <is>
          <t>Acquisition</t>
        </is>
      </c>
      <c r="B2508" t="inlineStr">
        <is>
          <t>Sep26-36M-Acq DY4 Gold Standard</t>
        </is>
      </c>
      <c r="C2508">
        <v>4</v>
      </c>
      <c r="D2508">
        <v>19</v>
      </c>
      <c r="E2508" t="inlineStr">
        <is>
          <t>Day Night</t>
        </is>
      </c>
      <c r="F2508">
        <v>150001</v>
      </c>
      <c r="G2508">
        <v>200000</v>
      </c>
      <c r="H2508" t="inlineStr">
        <is>
          <t>36 Months</t>
        </is>
      </c>
      <c r="I2508" s="27">
        <v>46286</v>
      </c>
      <c r="J2508" s="27">
        <v>46630</v>
      </c>
      <c r="L2508">
        <v>30.887</v>
      </c>
      <c r="M2508">
        <v>24.76</v>
      </c>
      <c r="O2508">
        <v>237.603</v>
      </c>
      <c r="R2508" t="inlineStr">
        <is>
          <t>Standard</t>
        </is>
      </c>
      <c r="S2508" t="inlineStr">
        <is>
          <t>Standard</t>
        </is>
      </c>
      <c r="T2508" t="str">
        <f>IF($A2508="","",$A2508&amp;"|"&amp;$S2508&amp;"|"&amp;$D2508&amp;"|"&amp;$E2508&amp;"|"&amp;$F2508&amp;"|"&amp;$H2508)</f>
        <v>Acquisition|Standard|19|Day Night|150001|36 Months</v>
      </c>
    </row>
    <row r="2509" spans="1:20" x14ac:dyDescent="0.25">
      <c r="A2509" t="inlineStr">
        <is>
          <t>Acquisition</t>
        </is>
      </c>
      <c r="B2509" t="inlineStr">
        <is>
          <t>Sep26-36M-Acq DY4 Gold Standard</t>
        </is>
      </c>
      <c r="C2509">
        <v>4</v>
      </c>
      <c r="D2509">
        <v>19</v>
      </c>
      <c r="E2509" t="inlineStr">
        <is>
          <t>Evening Weekend And Night</t>
        </is>
      </c>
      <c r="F2509">
        <v>150001</v>
      </c>
      <c r="G2509">
        <v>200000</v>
      </c>
      <c r="H2509" t="inlineStr">
        <is>
          <t>36 Months</t>
        </is>
      </c>
      <c r="I2509" s="27">
        <v>46286</v>
      </c>
      <c r="J2509" s="27">
        <v>46630</v>
      </c>
      <c r="L2509">
        <v>31.206</v>
      </c>
      <c r="M2509">
        <v>25.016</v>
      </c>
      <c r="N2509">
        <v>28.106</v>
      </c>
      <c r="O2509">
        <v>237.603</v>
      </c>
      <c r="R2509" t="inlineStr">
        <is>
          <t>Standard</t>
        </is>
      </c>
      <c r="S2509" t="inlineStr">
        <is>
          <t>Standard</t>
        </is>
      </c>
      <c r="T2509" t="str">
        <f>IF($A2509="","",$A2509&amp;"|"&amp;$S2509&amp;"|"&amp;$D2509&amp;"|"&amp;$E2509&amp;"|"&amp;$F2509&amp;"|"&amp;$H2509)</f>
        <v>Acquisition|Standard|19|Evening Weekend And Night|150001|36 Months</v>
      </c>
    </row>
    <row r="2510" spans="1:20" x14ac:dyDescent="0.25">
      <c r="A2510" t="inlineStr">
        <is>
          <t>Acquisition</t>
        </is>
      </c>
      <c r="B2510" t="inlineStr">
        <is>
          <t>Sep26-36M-Acq DY4 Gold Standard</t>
        </is>
      </c>
      <c r="C2510">
        <v>3</v>
      </c>
      <c r="D2510">
        <v>21</v>
      </c>
      <c r="E2510" t="inlineStr">
        <is>
          <t>Standard</t>
        </is>
      </c>
      <c r="F2510">
        <v>150001</v>
      </c>
      <c r="G2510">
        <v>200000</v>
      </c>
      <c r="H2510" t="inlineStr">
        <is>
          <t>36 Months</t>
        </is>
      </c>
      <c r="I2510" s="27">
        <v>46286</v>
      </c>
      <c r="J2510" s="27">
        <v>46630</v>
      </c>
      <c r="K2510">
        <v>29.881</v>
      </c>
      <c r="O2510">
        <v>237.603</v>
      </c>
      <c r="R2510" t="inlineStr">
        <is>
          <t>Standard</t>
        </is>
      </c>
      <c r="S2510" t="inlineStr">
        <is>
          <t>Standard</t>
        </is>
      </c>
      <c r="T2510" t="str">
        <f>IF($A2510="","",$A2510&amp;"|"&amp;$S2510&amp;"|"&amp;$D2510&amp;"|"&amp;$E2510&amp;"|"&amp;$F2510&amp;"|"&amp;$H2510)</f>
        <v>Acquisition|Standard|21|Standard|150001|36 Months</v>
      </c>
    </row>
    <row r="2511" spans="1:20" x14ac:dyDescent="0.25">
      <c r="A2511" t="inlineStr">
        <is>
          <t>Acquisition</t>
        </is>
      </c>
      <c r="B2511" t="inlineStr">
        <is>
          <t>Sep26-36M-Acq DY4 Gold Standard</t>
        </is>
      </c>
      <c r="C2511">
        <v>4</v>
      </c>
      <c r="D2511">
        <v>21</v>
      </c>
      <c r="E2511" t="inlineStr">
        <is>
          <t>Evening And Weekend</t>
        </is>
      </c>
      <c r="F2511">
        <v>150001</v>
      </c>
      <c r="G2511">
        <v>200000</v>
      </c>
      <c r="H2511" t="inlineStr">
        <is>
          <t>36 Months</t>
        </is>
      </c>
      <c r="I2511" s="27">
        <v>46286</v>
      </c>
      <c r="J2511" s="27">
        <v>46630</v>
      </c>
      <c r="L2511">
        <v>31.442</v>
      </c>
      <c r="N2511">
        <v>28.322</v>
      </c>
      <c r="O2511">
        <v>237.603</v>
      </c>
      <c r="R2511" t="inlineStr">
        <is>
          <t>Standard</t>
        </is>
      </c>
      <c r="S2511" t="inlineStr">
        <is>
          <t>Standard</t>
        </is>
      </c>
      <c r="T2511" t="str">
        <f>IF($A2511="","",$A2511&amp;"|"&amp;$S2511&amp;"|"&amp;$D2511&amp;"|"&amp;$E2511&amp;"|"&amp;$F2511&amp;"|"&amp;$H2511)</f>
        <v>Acquisition|Standard|21|Evening And Weekend|150001|36 Months</v>
      </c>
    </row>
    <row r="2512" spans="1:20" x14ac:dyDescent="0.25">
      <c r="A2512" t="inlineStr">
        <is>
          <t>Acquisition</t>
        </is>
      </c>
      <c r="B2512" t="inlineStr">
        <is>
          <t>Sep26-36M-Acq DY4 Gold Standard</t>
        </is>
      </c>
      <c r="C2512">
        <v>4</v>
      </c>
      <c r="D2512">
        <v>21</v>
      </c>
      <c r="E2512" t="inlineStr">
        <is>
          <t>Day Night</t>
        </is>
      </c>
      <c r="F2512">
        <v>150001</v>
      </c>
      <c r="G2512">
        <v>200000</v>
      </c>
      <c r="H2512" t="inlineStr">
        <is>
          <t>36 Months</t>
        </is>
      </c>
      <c r="I2512" s="27">
        <v>46286</v>
      </c>
      <c r="J2512" s="27">
        <v>46630</v>
      </c>
      <c r="L2512">
        <v>31.113</v>
      </c>
      <c r="M2512">
        <v>24.945</v>
      </c>
      <c r="O2512">
        <v>237.603</v>
      </c>
      <c r="R2512" t="inlineStr">
        <is>
          <t>Standard</t>
        </is>
      </c>
      <c r="S2512" t="inlineStr">
        <is>
          <t>Standard</t>
        </is>
      </c>
      <c r="T2512" t="str">
        <f>IF($A2512="","",$A2512&amp;"|"&amp;$S2512&amp;"|"&amp;$D2512&amp;"|"&amp;$E2512&amp;"|"&amp;$F2512&amp;"|"&amp;$H2512)</f>
        <v>Acquisition|Standard|21|Day Night|150001|36 Months</v>
      </c>
    </row>
    <row r="2513" spans="1:20" x14ac:dyDescent="0.25">
      <c r="A2513" t="inlineStr">
        <is>
          <t>Acquisition</t>
        </is>
      </c>
      <c r="B2513" t="inlineStr">
        <is>
          <t>Sep26-36M-Acq DY4 Gold Standard</t>
        </is>
      </c>
      <c r="C2513">
        <v>4</v>
      </c>
      <c r="D2513">
        <v>21</v>
      </c>
      <c r="E2513" t="inlineStr">
        <is>
          <t>Evening Weekend And Night</t>
        </is>
      </c>
      <c r="F2513">
        <v>150001</v>
      </c>
      <c r="G2513">
        <v>200000</v>
      </c>
      <c r="H2513" t="inlineStr">
        <is>
          <t>36 Months</t>
        </is>
      </c>
      <c r="I2513" s="27">
        <v>46286</v>
      </c>
      <c r="J2513" s="27">
        <v>46630</v>
      </c>
      <c r="L2513">
        <v>31.442</v>
      </c>
      <c r="M2513">
        <v>25.202</v>
      </c>
      <c r="N2513">
        <v>28.322</v>
      </c>
      <c r="O2513">
        <v>237.603</v>
      </c>
      <c r="R2513" t="inlineStr">
        <is>
          <t>Standard</t>
        </is>
      </c>
      <c r="S2513" t="inlineStr">
        <is>
          <t>Standard</t>
        </is>
      </c>
      <c r="T2513" t="str">
        <f>IF($A2513="","",$A2513&amp;"|"&amp;$S2513&amp;"|"&amp;$D2513&amp;"|"&amp;$E2513&amp;"|"&amp;$F2513&amp;"|"&amp;$H2513)</f>
        <v>Acquisition|Standard|21|Evening Weekend And Night|150001|36 Months</v>
      </c>
    </row>
    <row r="2514" spans="1:20" x14ac:dyDescent="0.25">
      <c r="A2514" t="inlineStr">
        <is>
          <t>Acquisition</t>
        </is>
      </c>
      <c r="B2514" t="inlineStr">
        <is>
          <t>Sep26-36M-Acq DY4 Gold Standard</t>
        </is>
      </c>
      <c r="C2514">
        <v>3</v>
      </c>
      <c r="D2514">
        <v>22</v>
      </c>
      <c r="E2514" t="inlineStr">
        <is>
          <t>Standard</t>
        </is>
      </c>
      <c r="F2514">
        <v>150001</v>
      </c>
      <c r="G2514">
        <v>200000</v>
      </c>
      <c r="H2514" t="inlineStr">
        <is>
          <t>36 Months</t>
        </is>
      </c>
      <c r="I2514" s="27">
        <v>46286</v>
      </c>
      <c r="J2514" s="27">
        <v>46630</v>
      </c>
      <c r="K2514">
        <v>29.881</v>
      </c>
      <c r="O2514">
        <v>237.603</v>
      </c>
      <c r="R2514" t="inlineStr">
        <is>
          <t>Standard</t>
        </is>
      </c>
      <c r="S2514" t="inlineStr">
        <is>
          <t>Standard</t>
        </is>
      </c>
      <c r="T2514" t="str">
        <f>IF($A2514="","",$A2514&amp;"|"&amp;$S2514&amp;"|"&amp;$D2514&amp;"|"&amp;$E2514&amp;"|"&amp;$F2514&amp;"|"&amp;$H2514)</f>
        <v>Acquisition|Standard|22|Standard|150001|36 Months</v>
      </c>
    </row>
    <row r="2515" spans="1:20" x14ac:dyDescent="0.25">
      <c r="A2515" t="inlineStr">
        <is>
          <t>Acquisition</t>
        </is>
      </c>
      <c r="B2515" t="inlineStr">
        <is>
          <t>Sep26-36M-Acq DY4 Gold Standard</t>
        </is>
      </c>
      <c r="C2515">
        <v>4</v>
      </c>
      <c r="D2515">
        <v>22</v>
      </c>
      <c r="E2515" t="inlineStr">
        <is>
          <t>Evening And Weekend</t>
        </is>
      </c>
      <c r="F2515">
        <v>150001</v>
      </c>
      <c r="G2515">
        <v>200000</v>
      </c>
      <c r="H2515" t="inlineStr">
        <is>
          <t>36 Months</t>
        </is>
      </c>
      <c r="I2515" s="27">
        <v>46286</v>
      </c>
      <c r="J2515" s="27">
        <v>46630</v>
      </c>
      <c r="L2515">
        <v>31.442</v>
      </c>
      <c r="N2515">
        <v>28.322</v>
      </c>
      <c r="O2515">
        <v>237.603</v>
      </c>
      <c r="R2515" t="inlineStr">
        <is>
          <t>Standard</t>
        </is>
      </c>
      <c r="S2515" t="inlineStr">
        <is>
          <t>Standard</t>
        </is>
      </c>
      <c r="T2515" t="str">
        <f>IF($A2515="","",$A2515&amp;"|"&amp;$S2515&amp;"|"&amp;$D2515&amp;"|"&amp;$E2515&amp;"|"&amp;$F2515&amp;"|"&amp;$H2515)</f>
        <v>Acquisition|Standard|22|Evening And Weekend|150001|36 Months</v>
      </c>
    </row>
    <row r="2516" spans="1:20" x14ac:dyDescent="0.25">
      <c r="A2516" t="inlineStr">
        <is>
          <t>Acquisition</t>
        </is>
      </c>
      <c r="B2516" t="inlineStr">
        <is>
          <t>Sep26-36M-Acq DY4 Gold Standard</t>
        </is>
      </c>
      <c r="C2516">
        <v>4</v>
      </c>
      <c r="D2516">
        <v>22</v>
      </c>
      <c r="E2516" t="inlineStr">
        <is>
          <t>Day Night</t>
        </is>
      </c>
      <c r="F2516">
        <v>150001</v>
      </c>
      <c r="G2516">
        <v>200000</v>
      </c>
      <c r="H2516" t="inlineStr">
        <is>
          <t>36 Months</t>
        </is>
      </c>
      <c r="I2516" s="27">
        <v>46286</v>
      </c>
      <c r="J2516" s="27">
        <v>46630</v>
      </c>
      <c r="L2516">
        <v>31.113</v>
      </c>
      <c r="M2516">
        <v>24.945</v>
      </c>
      <c r="O2516">
        <v>237.603</v>
      </c>
      <c r="R2516" t="inlineStr">
        <is>
          <t>Standard</t>
        </is>
      </c>
      <c r="S2516" t="inlineStr">
        <is>
          <t>Standard</t>
        </is>
      </c>
      <c r="T2516" t="str">
        <f>IF($A2516="","",$A2516&amp;"|"&amp;$S2516&amp;"|"&amp;$D2516&amp;"|"&amp;$E2516&amp;"|"&amp;$F2516&amp;"|"&amp;$H2516)</f>
        <v>Acquisition|Standard|22|Day Night|150001|36 Months</v>
      </c>
    </row>
    <row r="2517" spans="1:20" x14ac:dyDescent="0.25">
      <c r="A2517" t="inlineStr">
        <is>
          <t>Acquisition</t>
        </is>
      </c>
      <c r="B2517" t="inlineStr">
        <is>
          <t>Sep26-36M-Acq DY4 Gold Standard</t>
        </is>
      </c>
      <c r="C2517">
        <v>4</v>
      </c>
      <c r="D2517">
        <v>22</v>
      </c>
      <c r="E2517" t="inlineStr">
        <is>
          <t>Evening Weekend And Night</t>
        </is>
      </c>
      <c r="F2517">
        <v>150001</v>
      </c>
      <c r="G2517">
        <v>200000</v>
      </c>
      <c r="H2517" t="inlineStr">
        <is>
          <t>36 Months</t>
        </is>
      </c>
      <c r="I2517" s="27">
        <v>46286</v>
      </c>
      <c r="J2517" s="27">
        <v>46630</v>
      </c>
      <c r="L2517">
        <v>31.442</v>
      </c>
      <c r="M2517">
        <v>25.202</v>
      </c>
      <c r="N2517">
        <v>28.322</v>
      </c>
      <c r="O2517">
        <v>237.603</v>
      </c>
      <c r="R2517" t="inlineStr">
        <is>
          <t>Standard</t>
        </is>
      </c>
      <c r="S2517" t="inlineStr">
        <is>
          <t>Standard</t>
        </is>
      </c>
      <c r="T2517" t="str">
        <f>IF($A2517="","",$A2517&amp;"|"&amp;$S2517&amp;"|"&amp;$D2517&amp;"|"&amp;$E2517&amp;"|"&amp;$F2517&amp;"|"&amp;$H2517)</f>
        <v>Acquisition|Standard|22|Evening Weekend And Night|150001|36 Months</v>
      </c>
    </row>
    <row r="2518" spans="1:20" x14ac:dyDescent="0.25">
      <c r="A2518" t="inlineStr">
        <is>
          <t>Acquisition</t>
        </is>
      </c>
      <c r="B2518" t="inlineStr">
        <is>
          <t>Sep26-36M-Acq DY4 Gold Standard</t>
        </is>
      </c>
      <c r="C2518">
        <v>3</v>
      </c>
      <c r="D2518">
        <v>18</v>
      </c>
      <c r="E2518" t="inlineStr">
        <is>
          <t>Standard</t>
        </is>
      </c>
      <c r="F2518">
        <v>150001</v>
      </c>
      <c r="G2518">
        <v>200000</v>
      </c>
      <c r="H2518" t="inlineStr">
        <is>
          <t>36 Months</t>
        </is>
      </c>
      <c r="I2518" s="27">
        <v>46286</v>
      </c>
      <c r="J2518" s="27">
        <v>46630</v>
      </c>
      <c r="K2518">
        <v>29.146</v>
      </c>
      <c r="O2518">
        <v>237.603</v>
      </c>
      <c r="R2518" t="inlineStr">
        <is>
          <t>Standard</t>
        </is>
      </c>
      <c r="S2518" t="inlineStr">
        <is>
          <t>Standard</t>
        </is>
      </c>
      <c r="T2518" t="str">
        <f>IF($A2518="","",$A2518&amp;"|"&amp;$S2518&amp;"|"&amp;$D2518&amp;"|"&amp;$E2518&amp;"|"&amp;$F2518&amp;"|"&amp;$H2518)</f>
        <v>Acquisition|Standard|18|Standard|150001|36 Months</v>
      </c>
    </row>
    <row r="2519" spans="1:20" x14ac:dyDescent="0.25">
      <c r="A2519" t="inlineStr">
        <is>
          <t>Acquisition</t>
        </is>
      </c>
      <c r="B2519" t="inlineStr">
        <is>
          <t>Sep26-36M-Acq DY4 Gold Standard</t>
        </is>
      </c>
      <c r="C2519">
        <v>4</v>
      </c>
      <c r="D2519">
        <v>18</v>
      </c>
      <c r="E2519" t="inlineStr">
        <is>
          <t>Evening And Weekend</t>
        </is>
      </c>
      <c r="F2519">
        <v>150001</v>
      </c>
      <c r="G2519">
        <v>200000</v>
      </c>
      <c r="H2519" t="inlineStr">
        <is>
          <t>36 Months</t>
        </is>
      </c>
      <c r="I2519" s="27">
        <v>46286</v>
      </c>
      <c r="J2519" s="27">
        <v>46630</v>
      </c>
      <c r="L2519">
        <v>30.67</v>
      </c>
      <c r="N2519">
        <v>27.622</v>
      </c>
      <c r="O2519">
        <v>237.603</v>
      </c>
      <c r="R2519" t="inlineStr">
        <is>
          <t>Standard</t>
        </is>
      </c>
      <c r="S2519" t="inlineStr">
        <is>
          <t>Standard</t>
        </is>
      </c>
      <c r="T2519" t="str">
        <f>IF($A2519="","",$A2519&amp;"|"&amp;$S2519&amp;"|"&amp;$D2519&amp;"|"&amp;$E2519&amp;"|"&amp;$F2519&amp;"|"&amp;$H2519)</f>
        <v>Acquisition|Standard|18|Evening And Weekend|150001|36 Months</v>
      </c>
    </row>
    <row r="2520" spans="1:20" x14ac:dyDescent="0.25">
      <c r="A2520" t="inlineStr">
        <is>
          <t>Acquisition</t>
        </is>
      </c>
      <c r="B2520" t="inlineStr">
        <is>
          <t>Sep26-36M-Acq DY4 Gold Standard</t>
        </is>
      </c>
      <c r="C2520">
        <v>4</v>
      </c>
      <c r="D2520">
        <v>18</v>
      </c>
      <c r="E2520" t="inlineStr">
        <is>
          <t>Day Night</t>
        </is>
      </c>
      <c r="F2520">
        <v>150001</v>
      </c>
      <c r="G2520">
        <v>200000</v>
      </c>
      <c r="H2520" t="inlineStr">
        <is>
          <t>36 Months</t>
        </is>
      </c>
      <c r="I2520" s="27">
        <v>46286</v>
      </c>
      <c r="J2520" s="27">
        <v>46630</v>
      </c>
      <c r="L2520">
        <v>30.351</v>
      </c>
      <c r="M2520">
        <v>24.326</v>
      </c>
      <c r="O2520">
        <v>237.603</v>
      </c>
      <c r="R2520" t="inlineStr">
        <is>
          <t>Standard</t>
        </is>
      </c>
      <c r="S2520" t="inlineStr">
        <is>
          <t>Standard</t>
        </is>
      </c>
      <c r="T2520" t="str">
        <f>IF($A2520="","",$A2520&amp;"|"&amp;$S2520&amp;"|"&amp;$D2520&amp;"|"&amp;$E2520&amp;"|"&amp;$F2520&amp;"|"&amp;$H2520)</f>
        <v>Acquisition|Standard|18|Day Night|150001|36 Months</v>
      </c>
    </row>
    <row r="2521" spans="1:20" x14ac:dyDescent="0.25">
      <c r="A2521" t="inlineStr">
        <is>
          <t>Acquisition</t>
        </is>
      </c>
      <c r="B2521" t="inlineStr">
        <is>
          <t>Sep26-36M-Acq DY4 Gold Standard</t>
        </is>
      </c>
      <c r="C2521">
        <v>4</v>
      </c>
      <c r="D2521">
        <v>18</v>
      </c>
      <c r="E2521" t="inlineStr">
        <is>
          <t>Evening Weekend And Night</t>
        </is>
      </c>
      <c r="F2521">
        <v>150001</v>
      </c>
      <c r="G2521">
        <v>200000</v>
      </c>
      <c r="H2521" t="inlineStr">
        <is>
          <t>36 Months</t>
        </is>
      </c>
      <c r="I2521" s="27">
        <v>46286</v>
      </c>
      <c r="J2521" s="27">
        <v>46630</v>
      </c>
      <c r="L2521">
        <v>30.67</v>
      </c>
      <c r="M2521">
        <v>24.585</v>
      </c>
      <c r="N2521">
        <v>27.622</v>
      </c>
      <c r="O2521">
        <v>237.603</v>
      </c>
      <c r="R2521" t="inlineStr">
        <is>
          <t>Standard</t>
        </is>
      </c>
      <c r="S2521" t="inlineStr">
        <is>
          <t>Standard</t>
        </is>
      </c>
      <c r="T2521" t="str">
        <f>IF($A2521="","",$A2521&amp;"|"&amp;$S2521&amp;"|"&amp;$D2521&amp;"|"&amp;$E2521&amp;"|"&amp;$F2521&amp;"|"&amp;$H2521)</f>
        <v>Acquisition|Standard|18|Evening Weekend And Night|150001|36 Months</v>
      </c>
    </row>
    <row r="2522" spans="1:20" x14ac:dyDescent="0.25">
      <c r="A2522" t="inlineStr">
        <is>
          <t>Acquisition</t>
        </is>
      </c>
      <c r="B2522" t="inlineStr">
        <is>
          <t>Sep26-3M-Acq DY4 Gold Standard</t>
        </is>
      </c>
      <c r="C2522">
        <v>3</v>
      </c>
      <c r="D2522">
        <v>14</v>
      </c>
      <c r="E2522" t="inlineStr">
        <is>
          <t>Standard</t>
        </is>
      </c>
      <c r="F2522">
        <v>200001</v>
      </c>
      <c r="G2522">
        <v>250000</v>
      </c>
      <c r="H2522" t="inlineStr">
        <is>
          <t>3 Months</t>
        </is>
      </c>
      <c r="I2522" s="27">
        <v>46286</v>
      </c>
      <c r="J2522" s="27">
        <v>46630</v>
      </c>
      <c r="K2522">
        <v>29.051</v>
      </c>
      <c r="O2522">
        <v>286.918</v>
      </c>
      <c r="R2522" t="inlineStr">
        <is>
          <t>Standard</t>
        </is>
      </c>
      <c r="S2522" t="inlineStr">
        <is>
          <t>Standard</t>
        </is>
      </c>
      <c r="T2522" t="str">
        <f>IF($A2522="","",$A2522&amp;"|"&amp;$S2522&amp;"|"&amp;$D2522&amp;"|"&amp;$E2522&amp;"|"&amp;$F2522&amp;"|"&amp;$H2522)</f>
        <v>Acquisition|Standard|14|Standard|200001|3 Months</v>
      </c>
    </row>
    <row r="2523" spans="1:20" x14ac:dyDescent="0.25">
      <c r="A2523" t="inlineStr">
        <is>
          <t>Acquisition</t>
        </is>
      </c>
      <c r="B2523" t="inlineStr">
        <is>
          <t>Sep26-3M-Acq DY4 Gold Standard</t>
        </is>
      </c>
      <c r="C2523">
        <v>4</v>
      </c>
      <c r="D2523">
        <v>14</v>
      </c>
      <c r="E2523" t="inlineStr">
        <is>
          <t>Evening And Weekend</t>
        </is>
      </c>
      <c r="F2523">
        <v>200001</v>
      </c>
      <c r="G2523">
        <v>250000</v>
      </c>
      <c r="H2523" t="inlineStr">
        <is>
          <t>3 Months</t>
        </is>
      </c>
      <c r="I2523" s="27">
        <v>46286</v>
      </c>
      <c r="J2523" s="27">
        <v>46630</v>
      </c>
      <c r="L2523">
        <v>30.569</v>
      </c>
      <c r="N2523">
        <v>27.54</v>
      </c>
      <c r="O2523">
        <v>286.918</v>
      </c>
      <c r="R2523" t="inlineStr">
        <is>
          <t>Standard</t>
        </is>
      </c>
      <c r="S2523" t="inlineStr">
        <is>
          <t>Standard</t>
        </is>
      </c>
      <c r="T2523" t="str">
        <f>IF($A2523="","",$A2523&amp;"|"&amp;$S2523&amp;"|"&amp;$D2523&amp;"|"&amp;$E2523&amp;"|"&amp;$F2523&amp;"|"&amp;$H2523)</f>
        <v>Acquisition|Standard|14|Evening And Weekend|200001|3 Months</v>
      </c>
    </row>
    <row r="2524" spans="1:20" x14ac:dyDescent="0.25">
      <c r="A2524" t="inlineStr">
        <is>
          <t>Acquisition</t>
        </is>
      </c>
      <c r="B2524" t="inlineStr">
        <is>
          <t>Sep26-3M-Acq DY4 Gold Standard</t>
        </is>
      </c>
      <c r="C2524">
        <v>4</v>
      </c>
      <c r="D2524">
        <v>14</v>
      </c>
      <c r="E2524" t="inlineStr">
        <is>
          <t>Day Night</t>
        </is>
      </c>
      <c r="F2524">
        <v>200001</v>
      </c>
      <c r="G2524">
        <v>250000</v>
      </c>
      <c r="H2524" t="inlineStr">
        <is>
          <t>3 Months</t>
        </is>
      </c>
      <c r="I2524" s="27">
        <v>46286</v>
      </c>
      <c r="J2524" s="27">
        <v>46630</v>
      </c>
      <c r="L2524">
        <v>30.248</v>
      </c>
      <c r="M2524">
        <v>24.245</v>
      </c>
      <c r="O2524">
        <v>286.918</v>
      </c>
      <c r="R2524" t="inlineStr">
        <is>
          <t>Standard</t>
        </is>
      </c>
      <c r="S2524" t="inlineStr">
        <is>
          <t>Standard</t>
        </is>
      </c>
      <c r="T2524" t="str">
        <f>IF($A2524="","",$A2524&amp;"|"&amp;$S2524&amp;"|"&amp;$D2524&amp;"|"&amp;$E2524&amp;"|"&amp;$F2524&amp;"|"&amp;$H2524)</f>
        <v>Acquisition|Standard|14|Day Night|200001|3 Months</v>
      </c>
    </row>
    <row r="2525" spans="1:20" x14ac:dyDescent="0.25">
      <c r="A2525" t="inlineStr">
        <is>
          <t>Acquisition</t>
        </is>
      </c>
      <c r="B2525" t="inlineStr">
        <is>
          <t>Sep26-3M-Acq DY4 Gold Standard</t>
        </is>
      </c>
      <c r="C2525">
        <v>4</v>
      </c>
      <c r="D2525">
        <v>14</v>
      </c>
      <c r="E2525" t="inlineStr">
        <is>
          <t>Evening Weekend And Night</t>
        </is>
      </c>
      <c r="F2525">
        <v>200001</v>
      </c>
      <c r="G2525">
        <v>250000</v>
      </c>
      <c r="H2525" t="inlineStr">
        <is>
          <t>3 Months</t>
        </is>
      </c>
      <c r="I2525" s="27">
        <v>46286</v>
      </c>
      <c r="J2525" s="27">
        <v>46630</v>
      </c>
      <c r="L2525">
        <v>30.569</v>
      </c>
      <c r="M2525">
        <v>24.502</v>
      </c>
      <c r="N2525">
        <v>27.54</v>
      </c>
      <c r="O2525">
        <v>286.918</v>
      </c>
      <c r="R2525" t="inlineStr">
        <is>
          <t>Standard</t>
        </is>
      </c>
      <c r="S2525" t="inlineStr">
        <is>
          <t>Standard</t>
        </is>
      </c>
      <c r="T2525" t="str">
        <f>IF($A2525="","",$A2525&amp;"|"&amp;$S2525&amp;"|"&amp;$D2525&amp;"|"&amp;$E2525&amp;"|"&amp;$F2525&amp;"|"&amp;$H2525)</f>
        <v>Acquisition|Standard|14|Evening Weekend And Night|200001|3 Months</v>
      </c>
    </row>
    <row r="2526" spans="1:20" x14ac:dyDescent="0.25">
      <c r="A2526" t="inlineStr">
        <is>
          <t>Acquisition</t>
        </is>
      </c>
      <c r="B2526" t="inlineStr">
        <is>
          <t>Sep26-3M-Acq DY4 Gold Standard</t>
        </is>
      </c>
      <c r="C2526">
        <v>3</v>
      </c>
      <c r="D2526">
        <v>10</v>
      </c>
      <c r="E2526" t="inlineStr">
        <is>
          <t>Standard</t>
        </is>
      </c>
      <c r="F2526">
        <v>200001</v>
      </c>
      <c r="G2526">
        <v>250000</v>
      </c>
      <c r="H2526" t="inlineStr">
        <is>
          <t>3 Months</t>
        </is>
      </c>
      <c r="I2526" s="27">
        <v>46286</v>
      </c>
      <c r="J2526" s="27">
        <v>46630</v>
      </c>
      <c r="K2526">
        <v>29.248</v>
      </c>
      <c r="O2526">
        <v>286.918</v>
      </c>
      <c r="R2526" t="inlineStr">
        <is>
          <t>Standard</t>
        </is>
      </c>
      <c r="S2526" t="inlineStr">
        <is>
          <t>Standard</t>
        </is>
      </c>
      <c r="T2526" t="str">
        <f>IF($A2526="","",$A2526&amp;"|"&amp;$S2526&amp;"|"&amp;$D2526&amp;"|"&amp;$E2526&amp;"|"&amp;$F2526&amp;"|"&amp;$H2526)</f>
        <v>Acquisition|Standard|10|Standard|200001|3 Months</v>
      </c>
    </row>
    <row r="2527" spans="1:20" x14ac:dyDescent="0.25">
      <c r="A2527" t="inlineStr">
        <is>
          <t>Acquisition</t>
        </is>
      </c>
      <c r="B2527" t="inlineStr">
        <is>
          <t>Sep26-3M-Acq DY4 Gold Standard</t>
        </is>
      </c>
      <c r="C2527">
        <v>4</v>
      </c>
      <c r="D2527">
        <v>10</v>
      </c>
      <c r="E2527" t="inlineStr">
        <is>
          <t>Evening And Weekend</t>
        </is>
      </c>
      <c r="F2527">
        <v>200001</v>
      </c>
      <c r="G2527">
        <v>250000</v>
      </c>
      <c r="H2527" t="inlineStr">
        <is>
          <t>3 Months</t>
        </is>
      </c>
      <c r="I2527" s="27">
        <v>46286</v>
      </c>
      <c r="J2527" s="27">
        <v>46630</v>
      </c>
      <c r="L2527">
        <v>30.774</v>
      </c>
      <c r="N2527">
        <v>27.725</v>
      </c>
      <c r="O2527">
        <v>286.918</v>
      </c>
      <c r="R2527" t="inlineStr">
        <is>
          <t>Standard</t>
        </is>
      </c>
      <c r="S2527" t="inlineStr">
        <is>
          <t>Standard</t>
        </is>
      </c>
      <c r="T2527" t="str">
        <f>IF($A2527="","",$A2527&amp;"|"&amp;$S2527&amp;"|"&amp;$D2527&amp;"|"&amp;$E2527&amp;"|"&amp;$F2527&amp;"|"&amp;$H2527)</f>
        <v>Acquisition|Standard|10|Evening And Weekend|200001|3 Months</v>
      </c>
    </row>
    <row r="2528" spans="1:20" x14ac:dyDescent="0.25">
      <c r="A2528" t="inlineStr">
        <is>
          <t>Acquisition</t>
        </is>
      </c>
      <c r="B2528" t="inlineStr">
        <is>
          <t>Sep26-3M-Acq DY4 Gold Standard</t>
        </is>
      </c>
      <c r="C2528">
        <v>4</v>
      </c>
      <c r="D2528">
        <v>10</v>
      </c>
      <c r="E2528" t="inlineStr">
        <is>
          <t>Day Night</t>
        </is>
      </c>
      <c r="F2528">
        <v>200001</v>
      </c>
      <c r="G2528">
        <v>250000</v>
      </c>
      <c r="H2528" t="inlineStr">
        <is>
          <t>3 Months</t>
        </is>
      </c>
      <c r="I2528" s="27">
        <v>46286</v>
      </c>
      <c r="J2528" s="27">
        <v>46630</v>
      </c>
      <c r="L2528">
        <v>30.455</v>
      </c>
      <c r="M2528">
        <v>24.409</v>
      </c>
      <c r="O2528">
        <v>286.918</v>
      </c>
      <c r="R2528" t="inlineStr">
        <is>
          <t>Standard</t>
        </is>
      </c>
      <c r="S2528" t="inlineStr">
        <is>
          <t>Standard</t>
        </is>
      </c>
      <c r="T2528" t="str">
        <f>IF($A2528="","",$A2528&amp;"|"&amp;$S2528&amp;"|"&amp;$D2528&amp;"|"&amp;$E2528&amp;"|"&amp;$F2528&amp;"|"&amp;$H2528)</f>
        <v>Acquisition|Standard|10|Day Night|200001|3 Months</v>
      </c>
    </row>
    <row r="2529" spans="1:20" x14ac:dyDescent="0.25">
      <c r="A2529" t="inlineStr">
        <is>
          <t>Acquisition</t>
        </is>
      </c>
      <c r="B2529" t="inlineStr">
        <is>
          <t>Sep26-3M-Acq DY4 Gold Standard</t>
        </is>
      </c>
      <c r="C2529">
        <v>4</v>
      </c>
      <c r="D2529">
        <v>10</v>
      </c>
      <c r="E2529" t="inlineStr">
        <is>
          <t>Evening Weekend And Night</t>
        </is>
      </c>
      <c r="F2529">
        <v>200001</v>
      </c>
      <c r="G2529">
        <v>250000</v>
      </c>
      <c r="H2529" t="inlineStr">
        <is>
          <t>3 Months</t>
        </is>
      </c>
      <c r="I2529" s="27">
        <v>46286</v>
      </c>
      <c r="J2529" s="27">
        <v>46630</v>
      </c>
      <c r="L2529">
        <v>30.774</v>
      </c>
      <c r="M2529">
        <v>24.665</v>
      </c>
      <c r="N2529">
        <v>27.725</v>
      </c>
      <c r="O2529">
        <v>286.918</v>
      </c>
      <c r="R2529" t="inlineStr">
        <is>
          <t>Standard</t>
        </is>
      </c>
      <c r="S2529" t="inlineStr">
        <is>
          <t>Standard</t>
        </is>
      </c>
      <c r="T2529" t="str">
        <f>IF($A2529="","",$A2529&amp;"|"&amp;$S2529&amp;"|"&amp;$D2529&amp;"|"&amp;$E2529&amp;"|"&amp;$F2529&amp;"|"&amp;$H2529)</f>
        <v>Acquisition|Standard|10|Evening Weekend And Night|200001|3 Months</v>
      </c>
    </row>
    <row r="2530" spans="1:20" x14ac:dyDescent="0.25">
      <c r="A2530" t="inlineStr">
        <is>
          <t>Acquisition</t>
        </is>
      </c>
      <c r="B2530" t="inlineStr">
        <is>
          <t>Sep26-3M-Acq DY4 Gold Standard</t>
        </is>
      </c>
      <c r="C2530">
        <v>3</v>
      </c>
      <c r="D2530">
        <v>23</v>
      </c>
      <c r="E2530" t="inlineStr">
        <is>
          <t>Standard</t>
        </is>
      </c>
      <c r="F2530">
        <v>200001</v>
      </c>
      <c r="G2530">
        <v>250000</v>
      </c>
      <c r="H2530" t="inlineStr">
        <is>
          <t>3 Months</t>
        </is>
      </c>
      <c r="I2530" s="27">
        <v>46286</v>
      </c>
      <c r="J2530" s="27">
        <v>46630</v>
      </c>
      <c r="K2530">
        <v>28.711</v>
      </c>
      <c r="O2530">
        <v>286.918</v>
      </c>
      <c r="R2530" t="inlineStr">
        <is>
          <t>Standard</t>
        </is>
      </c>
      <c r="S2530" t="inlineStr">
        <is>
          <t>Standard</t>
        </is>
      </c>
      <c r="T2530" t="str">
        <f>IF($A2530="","",$A2530&amp;"|"&amp;$S2530&amp;"|"&amp;$D2530&amp;"|"&amp;$E2530&amp;"|"&amp;$F2530&amp;"|"&amp;$H2530)</f>
        <v>Acquisition|Standard|23|Standard|200001|3 Months</v>
      </c>
    </row>
    <row r="2531" spans="1:20" x14ac:dyDescent="0.25">
      <c r="A2531" t="inlineStr">
        <is>
          <t>Acquisition</t>
        </is>
      </c>
      <c r="B2531" t="inlineStr">
        <is>
          <t>Sep26-3M-Acq DY4 Gold Standard</t>
        </is>
      </c>
      <c r="C2531">
        <v>4</v>
      </c>
      <c r="D2531">
        <v>23</v>
      </c>
      <c r="E2531" t="inlineStr">
        <is>
          <t>Evening And Weekend</t>
        </is>
      </c>
      <c r="F2531">
        <v>200001</v>
      </c>
      <c r="G2531">
        <v>250000</v>
      </c>
      <c r="H2531" t="inlineStr">
        <is>
          <t>3 Months</t>
        </is>
      </c>
      <c r="I2531" s="27">
        <v>46286</v>
      </c>
      <c r="J2531" s="27">
        <v>46630</v>
      </c>
      <c r="L2531">
        <v>30.208</v>
      </c>
      <c r="N2531">
        <v>27.21</v>
      </c>
      <c r="O2531">
        <v>286.918</v>
      </c>
      <c r="R2531" t="inlineStr">
        <is>
          <t>Standard</t>
        </is>
      </c>
      <c r="S2531" t="inlineStr">
        <is>
          <t>Standard</t>
        </is>
      </c>
      <c r="T2531" t="str">
        <f>IF($A2531="","",$A2531&amp;"|"&amp;$S2531&amp;"|"&amp;$D2531&amp;"|"&amp;$E2531&amp;"|"&amp;$F2531&amp;"|"&amp;$H2531)</f>
        <v>Acquisition|Standard|23|Evening And Weekend|200001|3 Months</v>
      </c>
    </row>
    <row r="2532" spans="1:20" x14ac:dyDescent="0.25">
      <c r="A2532" t="inlineStr">
        <is>
          <t>Acquisition</t>
        </is>
      </c>
      <c r="B2532" t="inlineStr">
        <is>
          <t>Sep26-3M-Acq DY4 Gold Standard</t>
        </is>
      </c>
      <c r="C2532">
        <v>4</v>
      </c>
      <c r="D2532">
        <v>23</v>
      </c>
      <c r="E2532" t="inlineStr">
        <is>
          <t>Day Night</t>
        </is>
      </c>
      <c r="F2532">
        <v>200001</v>
      </c>
      <c r="G2532">
        <v>250000</v>
      </c>
      <c r="H2532" t="inlineStr">
        <is>
          <t>3 Months</t>
        </is>
      </c>
      <c r="I2532" s="27">
        <v>46286</v>
      </c>
      <c r="J2532" s="27">
        <v>46630</v>
      </c>
      <c r="L2532">
        <v>29.898</v>
      </c>
      <c r="M2532">
        <v>23.967</v>
      </c>
      <c r="O2532">
        <v>286.918</v>
      </c>
      <c r="R2532" t="inlineStr">
        <is>
          <t>Standard</t>
        </is>
      </c>
      <c r="S2532" t="inlineStr">
        <is>
          <t>Standard</t>
        </is>
      </c>
      <c r="T2532" t="str">
        <f>IF($A2532="","",$A2532&amp;"|"&amp;$S2532&amp;"|"&amp;$D2532&amp;"|"&amp;$E2532&amp;"|"&amp;$F2532&amp;"|"&amp;$H2532)</f>
        <v>Acquisition|Standard|23|Day Night|200001|3 Months</v>
      </c>
    </row>
    <row r="2533" spans="1:20" x14ac:dyDescent="0.25">
      <c r="A2533" t="inlineStr">
        <is>
          <t>Acquisition</t>
        </is>
      </c>
      <c r="B2533" t="inlineStr">
        <is>
          <t>Sep26-3M-Acq DY4 Gold Standard</t>
        </is>
      </c>
      <c r="C2533">
        <v>4</v>
      </c>
      <c r="D2533">
        <v>23</v>
      </c>
      <c r="E2533" t="inlineStr">
        <is>
          <t>Evening Weekend And Night</t>
        </is>
      </c>
      <c r="F2533">
        <v>200001</v>
      </c>
      <c r="G2533">
        <v>250000</v>
      </c>
      <c r="H2533" t="inlineStr">
        <is>
          <t>3 Months</t>
        </is>
      </c>
      <c r="I2533" s="27">
        <v>46286</v>
      </c>
      <c r="J2533" s="27">
        <v>46630</v>
      </c>
      <c r="L2533">
        <v>30.208</v>
      </c>
      <c r="M2533">
        <v>24.213</v>
      </c>
      <c r="N2533">
        <v>27.21</v>
      </c>
      <c r="O2533">
        <v>286.918</v>
      </c>
      <c r="R2533" t="inlineStr">
        <is>
          <t>Standard</t>
        </is>
      </c>
      <c r="S2533" t="inlineStr">
        <is>
          <t>Standard</t>
        </is>
      </c>
      <c r="T2533" t="str">
        <f>IF($A2533="","",$A2533&amp;"|"&amp;$S2533&amp;"|"&amp;$D2533&amp;"|"&amp;$E2533&amp;"|"&amp;$F2533&amp;"|"&amp;$H2533)</f>
        <v>Acquisition|Standard|23|Evening Weekend And Night|200001|3 Months</v>
      </c>
    </row>
    <row r="2534" spans="1:20" x14ac:dyDescent="0.25">
      <c r="A2534" t="inlineStr">
        <is>
          <t>Acquisition</t>
        </is>
      </c>
      <c r="B2534" t="inlineStr">
        <is>
          <t>Sep26-3M-Acq DY4 Gold Standard</t>
        </is>
      </c>
      <c r="C2534">
        <v>3</v>
      </c>
      <c r="D2534">
        <v>20</v>
      </c>
      <c r="E2534" t="inlineStr">
        <is>
          <t>Standard</t>
        </is>
      </c>
      <c r="F2534">
        <v>200001</v>
      </c>
      <c r="G2534">
        <v>250000</v>
      </c>
      <c r="H2534" t="inlineStr">
        <is>
          <t>3 Months</t>
        </is>
      </c>
      <c r="I2534" s="27">
        <v>46286</v>
      </c>
      <c r="J2534" s="27">
        <v>46630</v>
      </c>
      <c r="K2534">
        <v>29.304</v>
      </c>
      <c r="O2534">
        <v>286.918</v>
      </c>
      <c r="R2534" t="inlineStr">
        <is>
          <t>Standard</t>
        </is>
      </c>
      <c r="S2534" t="inlineStr">
        <is>
          <t>Standard</t>
        </is>
      </c>
      <c r="T2534" t="str">
        <f>IF($A2534="","",$A2534&amp;"|"&amp;$S2534&amp;"|"&amp;$D2534&amp;"|"&amp;$E2534&amp;"|"&amp;$F2534&amp;"|"&amp;$H2534)</f>
        <v>Acquisition|Standard|20|Standard|200001|3 Months</v>
      </c>
    </row>
    <row r="2535" spans="1:20" x14ac:dyDescent="0.25">
      <c r="A2535" t="inlineStr">
        <is>
          <t>Acquisition</t>
        </is>
      </c>
      <c r="B2535" t="inlineStr">
        <is>
          <t>Sep26-3M-Acq DY4 Gold Standard</t>
        </is>
      </c>
      <c r="C2535">
        <v>4</v>
      </c>
      <c r="D2535">
        <v>20</v>
      </c>
      <c r="E2535" t="inlineStr">
        <is>
          <t>Evening And Weekend</t>
        </is>
      </c>
      <c r="F2535">
        <v>200001</v>
      </c>
      <c r="G2535">
        <v>250000</v>
      </c>
      <c r="H2535" t="inlineStr">
        <is>
          <t>3 Months</t>
        </is>
      </c>
      <c r="I2535" s="27">
        <v>46286</v>
      </c>
      <c r="J2535" s="27">
        <v>46630</v>
      </c>
      <c r="L2535">
        <v>30.835</v>
      </c>
      <c r="N2535">
        <v>27.777</v>
      </c>
      <c r="O2535">
        <v>286.918</v>
      </c>
      <c r="R2535" t="inlineStr">
        <is>
          <t>Standard</t>
        </is>
      </c>
      <c r="S2535" t="inlineStr">
        <is>
          <t>Standard</t>
        </is>
      </c>
      <c r="T2535" t="str">
        <f>IF($A2535="","",$A2535&amp;"|"&amp;$S2535&amp;"|"&amp;$D2535&amp;"|"&amp;$E2535&amp;"|"&amp;$F2535&amp;"|"&amp;$H2535)</f>
        <v>Acquisition|Standard|20|Evening And Weekend|200001|3 Months</v>
      </c>
    </row>
    <row r="2536" spans="1:20" x14ac:dyDescent="0.25">
      <c r="A2536" t="inlineStr">
        <is>
          <t>Acquisition</t>
        </is>
      </c>
      <c r="B2536" t="inlineStr">
        <is>
          <t>Sep26-3M-Acq DY4 Gold Standard</t>
        </is>
      </c>
      <c r="C2536">
        <v>4</v>
      </c>
      <c r="D2536">
        <v>20</v>
      </c>
      <c r="E2536" t="inlineStr">
        <is>
          <t>Day Night</t>
        </is>
      </c>
      <c r="F2536">
        <v>200001</v>
      </c>
      <c r="G2536">
        <v>250000</v>
      </c>
      <c r="H2536" t="inlineStr">
        <is>
          <t>3 Months</t>
        </is>
      </c>
      <c r="I2536" s="27">
        <v>46286</v>
      </c>
      <c r="J2536" s="27">
        <v>46630</v>
      </c>
      <c r="L2536">
        <v>30.516</v>
      </c>
      <c r="M2536">
        <v>24.46</v>
      </c>
      <c r="O2536">
        <v>286.918</v>
      </c>
      <c r="R2536" t="inlineStr">
        <is>
          <t>Standard</t>
        </is>
      </c>
      <c r="S2536" t="inlineStr">
        <is>
          <t>Standard</t>
        </is>
      </c>
      <c r="T2536" t="str">
        <f>IF($A2536="","",$A2536&amp;"|"&amp;$S2536&amp;"|"&amp;$D2536&amp;"|"&amp;$E2536&amp;"|"&amp;$F2536&amp;"|"&amp;$H2536)</f>
        <v>Acquisition|Standard|20|Day Night|200001|3 Months</v>
      </c>
    </row>
    <row r="2537" spans="1:20" x14ac:dyDescent="0.25">
      <c r="A2537" t="inlineStr">
        <is>
          <t>Acquisition</t>
        </is>
      </c>
      <c r="B2537" t="inlineStr">
        <is>
          <t>Sep26-3M-Acq DY4 Gold Standard</t>
        </is>
      </c>
      <c r="C2537">
        <v>4</v>
      </c>
      <c r="D2537">
        <v>20</v>
      </c>
      <c r="E2537" t="inlineStr">
        <is>
          <t>Evening Weekend And Night</t>
        </is>
      </c>
      <c r="F2537">
        <v>200001</v>
      </c>
      <c r="G2537">
        <v>250000</v>
      </c>
      <c r="H2537" t="inlineStr">
        <is>
          <t>3 Months</t>
        </is>
      </c>
      <c r="I2537" s="27">
        <v>46286</v>
      </c>
      <c r="J2537" s="27">
        <v>46630</v>
      </c>
      <c r="L2537">
        <v>30.835</v>
      </c>
      <c r="M2537">
        <v>24.718</v>
      </c>
      <c r="N2537">
        <v>27.777</v>
      </c>
      <c r="O2537">
        <v>286.918</v>
      </c>
      <c r="R2537" t="inlineStr">
        <is>
          <t>Standard</t>
        </is>
      </c>
      <c r="S2537" t="inlineStr">
        <is>
          <t>Standard</t>
        </is>
      </c>
      <c r="T2537" t="str">
        <f>IF($A2537="","",$A2537&amp;"|"&amp;$S2537&amp;"|"&amp;$D2537&amp;"|"&amp;$E2537&amp;"|"&amp;$F2537&amp;"|"&amp;$H2537)</f>
        <v>Acquisition|Standard|20|Evening Weekend And Night|200001|3 Months</v>
      </c>
    </row>
    <row r="2538" spans="1:20" x14ac:dyDescent="0.25">
      <c r="A2538" t="inlineStr">
        <is>
          <t>Acquisition</t>
        </is>
      </c>
      <c r="B2538" t="inlineStr">
        <is>
          <t>Sep26-3M-Acq DY4 Gold Standard</t>
        </is>
      </c>
      <c r="C2538">
        <v>3</v>
      </c>
      <c r="D2538">
        <v>17</v>
      </c>
      <c r="E2538" t="inlineStr">
        <is>
          <t>Standard</t>
        </is>
      </c>
      <c r="F2538">
        <v>200001</v>
      </c>
      <c r="G2538">
        <v>250000</v>
      </c>
      <c r="H2538" t="inlineStr">
        <is>
          <t>3 Months</t>
        </is>
      </c>
      <c r="I2538" s="27">
        <v>46286</v>
      </c>
      <c r="J2538" s="27">
        <v>46630</v>
      </c>
      <c r="K2538">
        <v>28.571</v>
      </c>
      <c r="O2538">
        <v>286.918</v>
      </c>
      <c r="R2538" t="inlineStr">
        <is>
          <t>Standard</t>
        </is>
      </c>
      <c r="S2538" t="inlineStr">
        <is>
          <t>Standard</t>
        </is>
      </c>
      <c r="T2538" t="str">
        <f>IF($A2538="","",$A2538&amp;"|"&amp;$S2538&amp;"|"&amp;$D2538&amp;"|"&amp;$E2538&amp;"|"&amp;$F2538&amp;"|"&amp;$H2538)</f>
        <v>Acquisition|Standard|17|Standard|200001|3 Months</v>
      </c>
    </row>
    <row r="2539" spans="1:20" x14ac:dyDescent="0.25">
      <c r="A2539" t="inlineStr">
        <is>
          <t>Acquisition</t>
        </is>
      </c>
      <c r="B2539" t="inlineStr">
        <is>
          <t>Sep26-3M-Acq DY4 Gold Standard</t>
        </is>
      </c>
      <c r="C2539">
        <v>4</v>
      </c>
      <c r="D2539">
        <v>17</v>
      </c>
      <c r="E2539" t="inlineStr">
        <is>
          <t>Evening And Weekend</t>
        </is>
      </c>
      <c r="F2539">
        <v>200001</v>
      </c>
      <c r="G2539">
        <v>250000</v>
      </c>
      <c r="H2539" t="inlineStr">
        <is>
          <t>3 Months</t>
        </is>
      </c>
      <c r="I2539" s="27">
        <v>46286</v>
      </c>
      <c r="J2539" s="27">
        <v>46630</v>
      </c>
      <c r="L2539">
        <v>30.063</v>
      </c>
      <c r="N2539">
        <v>27.075</v>
      </c>
      <c r="O2539">
        <v>286.918</v>
      </c>
      <c r="R2539" t="inlineStr">
        <is>
          <t>Standard</t>
        </is>
      </c>
      <c r="S2539" t="inlineStr">
        <is>
          <t>Standard</t>
        </is>
      </c>
      <c r="T2539" t="str">
        <f>IF($A2539="","",$A2539&amp;"|"&amp;$S2539&amp;"|"&amp;$D2539&amp;"|"&amp;$E2539&amp;"|"&amp;$F2539&amp;"|"&amp;$H2539)</f>
        <v>Acquisition|Standard|17|Evening And Weekend|200001|3 Months</v>
      </c>
    </row>
    <row r="2540" spans="1:20" x14ac:dyDescent="0.25">
      <c r="A2540" t="inlineStr">
        <is>
          <t>Acquisition</t>
        </is>
      </c>
      <c r="B2540" t="inlineStr">
        <is>
          <t>Sep26-3M-Acq DY4 Gold Standard</t>
        </is>
      </c>
      <c r="C2540">
        <v>4</v>
      </c>
      <c r="D2540">
        <v>17</v>
      </c>
      <c r="E2540" t="inlineStr">
        <is>
          <t>Day Night</t>
        </is>
      </c>
      <c r="F2540">
        <v>200001</v>
      </c>
      <c r="G2540">
        <v>250000</v>
      </c>
      <c r="H2540" t="inlineStr">
        <is>
          <t>3 Months</t>
        </is>
      </c>
      <c r="I2540" s="27">
        <v>46286</v>
      </c>
      <c r="J2540" s="27">
        <v>46630</v>
      </c>
      <c r="L2540">
        <v>29.754</v>
      </c>
      <c r="M2540">
        <v>23.853</v>
      </c>
      <c r="O2540">
        <v>286.918</v>
      </c>
      <c r="R2540" t="inlineStr">
        <is>
          <t>Standard</t>
        </is>
      </c>
      <c r="S2540" t="inlineStr">
        <is>
          <t>Standard</t>
        </is>
      </c>
      <c r="T2540" t="str">
        <f>IF($A2540="","",$A2540&amp;"|"&amp;$S2540&amp;"|"&amp;$D2540&amp;"|"&amp;$E2540&amp;"|"&amp;$F2540&amp;"|"&amp;$H2540)</f>
        <v>Acquisition|Standard|17|Day Night|200001|3 Months</v>
      </c>
    </row>
    <row r="2541" spans="1:20" x14ac:dyDescent="0.25">
      <c r="A2541" t="inlineStr">
        <is>
          <t>Acquisition</t>
        </is>
      </c>
      <c r="B2541" t="inlineStr">
        <is>
          <t>Sep26-3M-Acq DY4 Gold Standard</t>
        </is>
      </c>
      <c r="C2541">
        <v>4</v>
      </c>
      <c r="D2541">
        <v>17</v>
      </c>
      <c r="E2541" t="inlineStr">
        <is>
          <t>Evening Weekend And Night</t>
        </is>
      </c>
      <c r="F2541">
        <v>200001</v>
      </c>
      <c r="G2541">
        <v>250000</v>
      </c>
      <c r="H2541" t="inlineStr">
        <is>
          <t>3 Months</t>
        </is>
      </c>
      <c r="I2541" s="27">
        <v>46286</v>
      </c>
      <c r="J2541" s="27">
        <v>46630</v>
      </c>
      <c r="L2541">
        <v>30.063</v>
      </c>
      <c r="M2541">
        <v>24.1</v>
      </c>
      <c r="N2541">
        <v>27.075</v>
      </c>
      <c r="O2541">
        <v>286.918</v>
      </c>
      <c r="R2541" t="inlineStr">
        <is>
          <t>Standard</t>
        </is>
      </c>
      <c r="S2541" t="inlineStr">
        <is>
          <t>Standard</t>
        </is>
      </c>
      <c r="T2541" t="str">
        <f>IF($A2541="","",$A2541&amp;"|"&amp;$S2541&amp;"|"&amp;$D2541&amp;"|"&amp;$E2541&amp;"|"&amp;$F2541&amp;"|"&amp;$H2541)</f>
        <v>Acquisition|Standard|17|Evening Weekend And Night|200001|3 Months</v>
      </c>
    </row>
    <row r="2542" spans="1:20" x14ac:dyDescent="0.25">
      <c r="A2542" t="inlineStr">
        <is>
          <t>Acquisition</t>
        </is>
      </c>
      <c r="B2542" t="inlineStr">
        <is>
          <t>Sep26-3M-Acq DY4 Gold Standard</t>
        </is>
      </c>
      <c r="C2542">
        <v>3</v>
      </c>
      <c r="D2542">
        <v>12</v>
      </c>
      <c r="E2542" t="inlineStr">
        <is>
          <t>Standard</t>
        </is>
      </c>
      <c r="F2542">
        <v>200001</v>
      </c>
      <c r="G2542">
        <v>250000</v>
      </c>
      <c r="H2542" t="inlineStr">
        <is>
          <t>3 Months</t>
        </is>
      </c>
      <c r="I2542" s="27">
        <v>46286</v>
      </c>
      <c r="J2542" s="27">
        <v>46630</v>
      </c>
      <c r="K2542">
        <v>28.803</v>
      </c>
      <c r="O2542">
        <v>286.918</v>
      </c>
      <c r="R2542" t="inlineStr">
        <is>
          <t>Standard</t>
        </is>
      </c>
      <c r="S2542" t="inlineStr">
        <is>
          <t>Standard</t>
        </is>
      </c>
      <c r="T2542" t="str">
        <f>IF($A2542="","",$A2542&amp;"|"&amp;$S2542&amp;"|"&amp;$D2542&amp;"|"&amp;$E2542&amp;"|"&amp;$F2542&amp;"|"&amp;$H2542)</f>
        <v>Acquisition|Standard|12|Standard|200001|3 Months</v>
      </c>
    </row>
    <row r="2543" spans="1:20" x14ac:dyDescent="0.25">
      <c r="A2543" t="inlineStr">
        <is>
          <t>Acquisition</t>
        </is>
      </c>
      <c r="B2543" t="inlineStr">
        <is>
          <t>Sep26-3M-Acq DY4 Gold Standard</t>
        </is>
      </c>
      <c r="C2543">
        <v>4</v>
      </c>
      <c r="D2543">
        <v>12</v>
      </c>
      <c r="E2543" t="inlineStr">
        <is>
          <t>Evening And Weekend</t>
        </is>
      </c>
      <c r="F2543">
        <v>200001</v>
      </c>
      <c r="G2543">
        <v>250000</v>
      </c>
      <c r="H2543" t="inlineStr">
        <is>
          <t>3 Months</t>
        </is>
      </c>
      <c r="I2543" s="27">
        <v>46286</v>
      </c>
      <c r="J2543" s="27">
        <v>46630</v>
      </c>
      <c r="L2543">
        <v>30.309</v>
      </c>
      <c r="N2543">
        <v>27.303</v>
      </c>
      <c r="O2543">
        <v>286.918</v>
      </c>
      <c r="R2543" t="inlineStr">
        <is>
          <t>Standard</t>
        </is>
      </c>
      <c r="S2543" t="inlineStr">
        <is>
          <t>Standard</t>
        </is>
      </c>
      <c r="T2543" t="str">
        <f>IF($A2543="","",$A2543&amp;"|"&amp;$S2543&amp;"|"&amp;$D2543&amp;"|"&amp;$E2543&amp;"|"&amp;$F2543&amp;"|"&amp;$H2543)</f>
        <v>Acquisition|Standard|12|Evening And Weekend|200001|3 Months</v>
      </c>
    </row>
    <row r="2544" spans="1:20" x14ac:dyDescent="0.25">
      <c r="A2544" t="inlineStr">
        <is>
          <t>Acquisition</t>
        </is>
      </c>
      <c r="B2544" t="inlineStr">
        <is>
          <t>Sep26-3M-Acq DY4 Gold Standard</t>
        </is>
      </c>
      <c r="C2544">
        <v>4</v>
      </c>
      <c r="D2544">
        <v>12</v>
      </c>
      <c r="E2544" t="inlineStr">
        <is>
          <t>Day Night</t>
        </is>
      </c>
      <c r="F2544">
        <v>200001</v>
      </c>
      <c r="G2544">
        <v>250000</v>
      </c>
      <c r="H2544" t="inlineStr">
        <is>
          <t>3 Months</t>
        </is>
      </c>
      <c r="I2544" s="27">
        <v>46286</v>
      </c>
      <c r="J2544" s="27">
        <v>46630</v>
      </c>
      <c r="L2544">
        <v>29.99</v>
      </c>
      <c r="M2544">
        <v>24.039</v>
      </c>
      <c r="O2544">
        <v>286.918</v>
      </c>
      <c r="R2544" t="inlineStr">
        <is>
          <t>Standard</t>
        </is>
      </c>
      <c r="S2544" t="inlineStr">
        <is>
          <t>Standard</t>
        </is>
      </c>
      <c r="T2544" t="str">
        <f>IF($A2544="","",$A2544&amp;"|"&amp;$S2544&amp;"|"&amp;$D2544&amp;"|"&amp;$E2544&amp;"|"&amp;$F2544&amp;"|"&amp;$H2544)</f>
        <v>Acquisition|Standard|12|Day Night|200001|3 Months</v>
      </c>
    </row>
    <row r="2545" spans="1:20" x14ac:dyDescent="0.25">
      <c r="A2545" t="inlineStr">
        <is>
          <t>Acquisition</t>
        </is>
      </c>
      <c r="B2545" t="inlineStr">
        <is>
          <t>Sep26-3M-Acq DY4 Gold Standard</t>
        </is>
      </c>
      <c r="C2545">
        <v>4</v>
      </c>
      <c r="D2545">
        <v>12</v>
      </c>
      <c r="E2545" t="inlineStr">
        <is>
          <t>Evening Weekend And Night</t>
        </is>
      </c>
      <c r="F2545">
        <v>200001</v>
      </c>
      <c r="G2545">
        <v>250000</v>
      </c>
      <c r="H2545" t="inlineStr">
        <is>
          <t>3 Months</t>
        </is>
      </c>
      <c r="I2545" s="27">
        <v>46286</v>
      </c>
      <c r="J2545" s="27">
        <v>46630</v>
      </c>
      <c r="L2545">
        <v>30.309</v>
      </c>
      <c r="M2545">
        <v>24.295</v>
      </c>
      <c r="N2545">
        <v>27.303</v>
      </c>
      <c r="O2545">
        <v>286.918</v>
      </c>
      <c r="R2545" t="inlineStr">
        <is>
          <t>Standard</t>
        </is>
      </c>
      <c r="S2545" t="inlineStr">
        <is>
          <t>Standard</t>
        </is>
      </c>
      <c r="T2545" t="str">
        <f>IF($A2545="","",$A2545&amp;"|"&amp;$S2545&amp;"|"&amp;$D2545&amp;"|"&amp;$E2545&amp;"|"&amp;$F2545&amp;"|"&amp;$H2545)</f>
        <v>Acquisition|Standard|12|Evening Weekend And Night|200001|3 Months</v>
      </c>
    </row>
    <row r="2546" spans="1:20" x14ac:dyDescent="0.25">
      <c r="A2546" t="inlineStr">
        <is>
          <t>Acquisition</t>
        </is>
      </c>
      <c r="B2546" t="inlineStr">
        <is>
          <t>Sep26-3M-Acq DY4 Gold Standard</t>
        </is>
      </c>
      <c r="C2546">
        <v>3</v>
      </c>
      <c r="D2546">
        <v>11</v>
      </c>
      <c r="E2546" t="inlineStr">
        <is>
          <t>Standard</t>
        </is>
      </c>
      <c r="F2546">
        <v>200001</v>
      </c>
      <c r="G2546">
        <v>250000</v>
      </c>
      <c r="H2546" t="inlineStr">
        <is>
          <t>3 Months</t>
        </is>
      </c>
      <c r="I2546" s="27">
        <v>46286</v>
      </c>
      <c r="J2546" s="27">
        <v>46630</v>
      </c>
      <c r="K2546">
        <v>28.981</v>
      </c>
      <c r="O2546">
        <v>286.918</v>
      </c>
      <c r="R2546" t="inlineStr">
        <is>
          <t>Standard</t>
        </is>
      </c>
      <c r="S2546" t="inlineStr">
        <is>
          <t>Standard</t>
        </is>
      </c>
      <c r="T2546" t="str">
        <f>IF($A2546="","",$A2546&amp;"|"&amp;$S2546&amp;"|"&amp;$D2546&amp;"|"&amp;$E2546&amp;"|"&amp;$F2546&amp;"|"&amp;$H2546)</f>
        <v>Acquisition|Standard|11|Standard|200001|3 Months</v>
      </c>
    </row>
    <row r="2547" spans="1:20" x14ac:dyDescent="0.25">
      <c r="A2547" t="inlineStr">
        <is>
          <t>Acquisition</t>
        </is>
      </c>
      <c r="B2547" t="inlineStr">
        <is>
          <t>Sep26-3M-Acq DY4 Gold Standard</t>
        </is>
      </c>
      <c r="C2547">
        <v>4</v>
      </c>
      <c r="D2547">
        <v>11</v>
      </c>
      <c r="E2547" t="inlineStr">
        <is>
          <t>Evening And Weekend</t>
        </is>
      </c>
      <c r="F2547">
        <v>200001</v>
      </c>
      <c r="G2547">
        <v>250000</v>
      </c>
      <c r="H2547" t="inlineStr">
        <is>
          <t>3 Months</t>
        </is>
      </c>
      <c r="I2547" s="27">
        <v>46286</v>
      </c>
      <c r="J2547" s="27">
        <v>46630</v>
      </c>
      <c r="L2547">
        <v>30.496</v>
      </c>
      <c r="N2547">
        <v>27.467</v>
      </c>
      <c r="O2547">
        <v>286.918</v>
      </c>
      <c r="R2547" t="inlineStr">
        <is>
          <t>Standard</t>
        </is>
      </c>
      <c r="S2547" t="inlineStr">
        <is>
          <t>Standard</t>
        </is>
      </c>
      <c r="T2547" t="str">
        <f>IF($A2547="","",$A2547&amp;"|"&amp;$S2547&amp;"|"&amp;$D2547&amp;"|"&amp;$E2547&amp;"|"&amp;$F2547&amp;"|"&amp;$H2547)</f>
        <v>Acquisition|Standard|11|Evening And Weekend|200001|3 Months</v>
      </c>
    </row>
    <row r="2548" spans="1:20" x14ac:dyDescent="0.25">
      <c r="A2548" t="inlineStr">
        <is>
          <t>Acquisition</t>
        </is>
      </c>
      <c r="B2548" t="inlineStr">
        <is>
          <t>Sep26-3M-Acq DY4 Gold Standard</t>
        </is>
      </c>
      <c r="C2548">
        <v>4</v>
      </c>
      <c r="D2548">
        <v>11</v>
      </c>
      <c r="E2548" t="inlineStr">
        <is>
          <t>Day Night</t>
        </is>
      </c>
      <c r="F2548">
        <v>200001</v>
      </c>
      <c r="G2548">
        <v>250000</v>
      </c>
      <c r="H2548" t="inlineStr">
        <is>
          <t>3 Months</t>
        </is>
      </c>
      <c r="I2548" s="27">
        <v>46286</v>
      </c>
      <c r="J2548" s="27">
        <v>46630</v>
      </c>
      <c r="L2548">
        <v>30.177</v>
      </c>
      <c r="M2548">
        <v>24.193</v>
      </c>
      <c r="O2548">
        <v>286.918</v>
      </c>
      <c r="R2548" t="inlineStr">
        <is>
          <t>Standard</t>
        </is>
      </c>
      <c r="S2548" t="inlineStr">
        <is>
          <t>Standard</t>
        </is>
      </c>
      <c r="T2548" t="str">
        <f>IF($A2548="","",$A2548&amp;"|"&amp;$S2548&amp;"|"&amp;$D2548&amp;"|"&amp;$E2548&amp;"|"&amp;$F2548&amp;"|"&amp;$H2548)</f>
        <v>Acquisition|Standard|11|Day Night|200001|3 Months</v>
      </c>
    </row>
    <row r="2549" spans="1:20" x14ac:dyDescent="0.25">
      <c r="A2549" t="inlineStr">
        <is>
          <t>Acquisition</t>
        </is>
      </c>
      <c r="B2549" t="inlineStr">
        <is>
          <t>Sep26-3M-Acq DY4 Gold Standard</t>
        </is>
      </c>
      <c r="C2549">
        <v>4</v>
      </c>
      <c r="D2549">
        <v>11</v>
      </c>
      <c r="E2549" t="inlineStr">
        <is>
          <t>Evening Weekend And Night</t>
        </is>
      </c>
      <c r="F2549">
        <v>200001</v>
      </c>
      <c r="G2549">
        <v>250000</v>
      </c>
      <c r="H2549" t="inlineStr">
        <is>
          <t>3 Months</t>
        </is>
      </c>
      <c r="I2549" s="27">
        <v>46286</v>
      </c>
      <c r="J2549" s="27">
        <v>46630</v>
      </c>
      <c r="L2549">
        <v>30.496</v>
      </c>
      <c r="M2549">
        <v>24.44</v>
      </c>
      <c r="N2549">
        <v>27.467</v>
      </c>
      <c r="O2549">
        <v>286.918</v>
      </c>
      <c r="R2549" t="inlineStr">
        <is>
          <t>Standard</t>
        </is>
      </c>
      <c r="S2549" t="inlineStr">
        <is>
          <t>Standard</t>
        </is>
      </c>
      <c r="T2549" t="str">
        <f>IF($A2549="","",$A2549&amp;"|"&amp;$S2549&amp;"|"&amp;$D2549&amp;"|"&amp;$E2549&amp;"|"&amp;$F2549&amp;"|"&amp;$H2549)</f>
        <v>Acquisition|Standard|11|Evening Weekend And Night|200001|3 Months</v>
      </c>
    </row>
    <row r="2550" spans="1:20" x14ac:dyDescent="0.25">
      <c r="A2550" t="inlineStr">
        <is>
          <t>Acquisition</t>
        </is>
      </c>
      <c r="B2550" t="inlineStr">
        <is>
          <t>Sep26-3M-Acq DY4 Gold Standard</t>
        </is>
      </c>
      <c r="C2550">
        <v>3</v>
      </c>
      <c r="D2550">
        <v>15</v>
      </c>
      <c r="E2550" t="inlineStr">
        <is>
          <t>Standard</t>
        </is>
      </c>
      <c r="F2550">
        <v>200001</v>
      </c>
      <c r="G2550">
        <v>250000</v>
      </c>
      <c r="H2550" t="inlineStr">
        <is>
          <t>3 Months</t>
        </is>
      </c>
      <c r="I2550" s="27">
        <v>46286</v>
      </c>
      <c r="J2550" s="27">
        <v>46630</v>
      </c>
      <c r="K2550">
        <v>28.669</v>
      </c>
      <c r="O2550">
        <v>286.918</v>
      </c>
      <c r="R2550" t="inlineStr">
        <is>
          <t>Standard</t>
        </is>
      </c>
      <c r="S2550" t="inlineStr">
        <is>
          <t>Standard</t>
        </is>
      </c>
      <c r="T2550" t="str">
        <f>IF($A2550="","",$A2550&amp;"|"&amp;$S2550&amp;"|"&amp;$D2550&amp;"|"&amp;$E2550&amp;"|"&amp;$F2550&amp;"|"&amp;$H2550)</f>
        <v>Acquisition|Standard|15|Standard|200001|3 Months</v>
      </c>
    </row>
    <row r="2551" spans="1:20" x14ac:dyDescent="0.25">
      <c r="A2551" t="inlineStr">
        <is>
          <t>Acquisition</t>
        </is>
      </c>
      <c r="B2551" t="inlineStr">
        <is>
          <t>Sep26-3M-Acq DY4 Gold Standard</t>
        </is>
      </c>
      <c r="C2551">
        <v>4</v>
      </c>
      <c r="D2551">
        <v>15</v>
      </c>
      <c r="E2551" t="inlineStr">
        <is>
          <t>Evening And Weekend</t>
        </is>
      </c>
      <c r="F2551">
        <v>200001</v>
      </c>
      <c r="G2551">
        <v>250000</v>
      </c>
      <c r="H2551" t="inlineStr">
        <is>
          <t>3 Months</t>
        </is>
      </c>
      <c r="I2551" s="27">
        <v>46286</v>
      </c>
      <c r="J2551" s="27">
        <v>46630</v>
      </c>
      <c r="L2551">
        <v>30.165</v>
      </c>
      <c r="N2551">
        <v>27.17</v>
      </c>
      <c r="O2551">
        <v>286.918</v>
      </c>
      <c r="R2551" t="inlineStr">
        <is>
          <t>Standard</t>
        </is>
      </c>
      <c r="S2551" t="inlineStr">
        <is>
          <t>Standard</t>
        </is>
      </c>
      <c r="T2551" t="str">
        <f>IF($A2551="","",$A2551&amp;"|"&amp;$S2551&amp;"|"&amp;$D2551&amp;"|"&amp;$E2551&amp;"|"&amp;$F2551&amp;"|"&amp;$H2551)</f>
        <v>Acquisition|Standard|15|Evening And Weekend|200001|3 Months</v>
      </c>
    </row>
    <row r="2552" spans="1:20" x14ac:dyDescent="0.25">
      <c r="A2552" t="inlineStr">
        <is>
          <t>Acquisition</t>
        </is>
      </c>
      <c r="B2552" t="inlineStr">
        <is>
          <t>Sep26-3M-Acq DY4 Gold Standard</t>
        </is>
      </c>
      <c r="C2552">
        <v>4</v>
      </c>
      <c r="D2552">
        <v>15</v>
      </c>
      <c r="E2552" t="inlineStr">
        <is>
          <t>Day Night</t>
        </is>
      </c>
      <c r="F2552">
        <v>200001</v>
      </c>
      <c r="G2552">
        <v>250000</v>
      </c>
      <c r="H2552" t="inlineStr">
        <is>
          <t>3 Months</t>
        </is>
      </c>
      <c r="I2552" s="27">
        <v>46286</v>
      </c>
      <c r="J2552" s="27">
        <v>46630</v>
      </c>
      <c r="L2552">
        <v>29.856</v>
      </c>
      <c r="M2552">
        <v>23.925</v>
      </c>
      <c r="O2552">
        <v>286.918</v>
      </c>
      <c r="R2552" t="inlineStr">
        <is>
          <t>Standard</t>
        </is>
      </c>
      <c r="S2552" t="inlineStr">
        <is>
          <t>Standard</t>
        </is>
      </c>
      <c r="T2552" t="str">
        <f>IF($A2552="","",$A2552&amp;"|"&amp;$S2552&amp;"|"&amp;$D2552&amp;"|"&amp;$E2552&amp;"|"&amp;$F2552&amp;"|"&amp;$H2552)</f>
        <v>Acquisition|Standard|15|Day Night|200001|3 Months</v>
      </c>
    </row>
    <row r="2553" spans="1:20" x14ac:dyDescent="0.25">
      <c r="A2553" t="inlineStr">
        <is>
          <t>Acquisition</t>
        </is>
      </c>
      <c r="B2553" t="inlineStr">
        <is>
          <t>Sep26-3M-Acq DY4 Gold Standard</t>
        </is>
      </c>
      <c r="C2553">
        <v>4</v>
      </c>
      <c r="D2553">
        <v>15</v>
      </c>
      <c r="E2553" t="inlineStr">
        <is>
          <t>Evening Weekend And Night</t>
        </is>
      </c>
      <c r="F2553">
        <v>200001</v>
      </c>
      <c r="G2553">
        <v>250000</v>
      </c>
      <c r="H2553" t="inlineStr">
        <is>
          <t>3 Months</t>
        </is>
      </c>
      <c r="I2553" s="27">
        <v>46286</v>
      </c>
      <c r="J2553" s="27">
        <v>46630</v>
      </c>
      <c r="L2553">
        <v>30.165</v>
      </c>
      <c r="M2553">
        <v>24.183</v>
      </c>
      <c r="N2553">
        <v>27.17</v>
      </c>
      <c r="O2553">
        <v>286.918</v>
      </c>
      <c r="R2553" t="inlineStr">
        <is>
          <t>Standard</t>
        </is>
      </c>
      <c r="S2553" t="inlineStr">
        <is>
          <t>Standard</t>
        </is>
      </c>
      <c r="T2553" t="str">
        <f>IF($A2553="","",$A2553&amp;"|"&amp;$S2553&amp;"|"&amp;$D2553&amp;"|"&amp;$E2553&amp;"|"&amp;$F2553&amp;"|"&amp;$H2553)</f>
        <v>Acquisition|Standard|15|Evening Weekend And Night|200001|3 Months</v>
      </c>
    </row>
    <row r="2554" spans="1:20" x14ac:dyDescent="0.25">
      <c r="A2554" t="inlineStr">
        <is>
          <t>Acquisition</t>
        </is>
      </c>
      <c r="B2554" t="inlineStr">
        <is>
          <t>Sep26-3M-Acq DY4 Gold Standard</t>
        </is>
      </c>
      <c r="C2554">
        <v>3</v>
      </c>
      <c r="D2554">
        <v>16</v>
      </c>
      <c r="E2554" t="inlineStr">
        <is>
          <t>Standard</t>
        </is>
      </c>
      <c r="F2554">
        <v>200001</v>
      </c>
      <c r="G2554">
        <v>250000</v>
      </c>
      <c r="H2554" t="inlineStr">
        <is>
          <t>3 Months</t>
        </is>
      </c>
      <c r="I2554" s="27">
        <v>46286</v>
      </c>
      <c r="J2554" s="27">
        <v>46630</v>
      </c>
      <c r="K2554">
        <v>28.776</v>
      </c>
      <c r="O2554">
        <v>286.918</v>
      </c>
      <c r="R2554" t="inlineStr">
        <is>
          <t>Standard</t>
        </is>
      </c>
      <c r="S2554" t="inlineStr">
        <is>
          <t>Standard</t>
        </is>
      </c>
      <c r="T2554" t="str">
        <f>IF($A2554="","",$A2554&amp;"|"&amp;$S2554&amp;"|"&amp;$D2554&amp;"|"&amp;$E2554&amp;"|"&amp;$F2554&amp;"|"&amp;$H2554)</f>
        <v>Acquisition|Standard|16|Standard|200001|3 Months</v>
      </c>
    </row>
    <row r="2555" spans="1:20" x14ac:dyDescent="0.25">
      <c r="A2555" t="inlineStr">
        <is>
          <t>Acquisition</t>
        </is>
      </c>
      <c r="B2555" t="inlineStr">
        <is>
          <t>Sep26-3M-Acq DY4 Gold Standard</t>
        </is>
      </c>
      <c r="C2555">
        <v>4</v>
      </c>
      <c r="D2555">
        <v>16</v>
      </c>
      <c r="E2555" t="inlineStr">
        <is>
          <t>Evening And Weekend</t>
        </is>
      </c>
      <c r="F2555">
        <v>200001</v>
      </c>
      <c r="G2555">
        <v>250000</v>
      </c>
      <c r="H2555" t="inlineStr">
        <is>
          <t>3 Months</t>
        </is>
      </c>
      <c r="I2555" s="27">
        <v>46286</v>
      </c>
      <c r="J2555" s="27">
        <v>46630</v>
      </c>
      <c r="L2555">
        <v>30.278</v>
      </c>
      <c r="N2555">
        <v>27.272</v>
      </c>
      <c r="O2555">
        <v>286.918</v>
      </c>
      <c r="R2555" t="inlineStr">
        <is>
          <t>Standard</t>
        </is>
      </c>
      <c r="S2555" t="inlineStr">
        <is>
          <t>Standard</t>
        </is>
      </c>
      <c r="T2555" t="str">
        <f>IF($A2555="","",$A2555&amp;"|"&amp;$S2555&amp;"|"&amp;$D2555&amp;"|"&amp;$E2555&amp;"|"&amp;$F2555&amp;"|"&amp;$H2555)</f>
        <v>Acquisition|Standard|16|Evening And Weekend|200001|3 Months</v>
      </c>
    </row>
    <row r="2556" spans="1:20" x14ac:dyDescent="0.25">
      <c r="A2556" t="inlineStr">
        <is>
          <t>Acquisition</t>
        </is>
      </c>
      <c r="B2556" t="inlineStr">
        <is>
          <t>Sep26-3M-Acq DY4 Gold Standard</t>
        </is>
      </c>
      <c r="C2556">
        <v>4</v>
      </c>
      <c r="D2556">
        <v>16</v>
      </c>
      <c r="E2556" t="inlineStr">
        <is>
          <t>Day Night</t>
        </is>
      </c>
      <c r="F2556">
        <v>200001</v>
      </c>
      <c r="G2556">
        <v>250000</v>
      </c>
      <c r="H2556" t="inlineStr">
        <is>
          <t>3 Months</t>
        </is>
      </c>
      <c r="I2556" s="27">
        <v>46286</v>
      </c>
      <c r="J2556" s="27">
        <v>46630</v>
      </c>
      <c r="L2556">
        <v>29.97</v>
      </c>
      <c r="M2556">
        <v>24.018</v>
      </c>
      <c r="O2556">
        <v>286.918</v>
      </c>
      <c r="R2556" t="inlineStr">
        <is>
          <t>Standard</t>
        </is>
      </c>
      <c r="S2556" t="inlineStr">
        <is>
          <t>Standard</t>
        </is>
      </c>
      <c r="T2556" t="str">
        <f>IF($A2556="","",$A2556&amp;"|"&amp;$S2556&amp;"|"&amp;$D2556&amp;"|"&amp;$E2556&amp;"|"&amp;$F2556&amp;"|"&amp;$H2556)</f>
        <v>Acquisition|Standard|16|Day Night|200001|3 Months</v>
      </c>
    </row>
    <row r="2557" spans="1:20" x14ac:dyDescent="0.25">
      <c r="A2557" t="inlineStr">
        <is>
          <t>Acquisition</t>
        </is>
      </c>
      <c r="B2557" t="inlineStr">
        <is>
          <t>Sep26-3M-Acq DY4 Gold Standard</t>
        </is>
      </c>
      <c r="C2557">
        <v>4</v>
      </c>
      <c r="D2557">
        <v>16</v>
      </c>
      <c r="E2557" t="inlineStr">
        <is>
          <t>Evening Weekend And Night</t>
        </is>
      </c>
      <c r="F2557">
        <v>200001</v>
      </c>
      <c r="G2557">
        <v>250000</v>
      </c>
      <c r="H2557" t="inlineStr">
        <is>
          <t>3 Months</t>
        </is>
      </c>
      <c r="I2557" s="27">
        <v>46286</v>
      </c>
      <c r="J2557" s="27">
        <v>46630</v>
      </c>
      <c r="L2557">
        <v>30.278</v>
      </c>
      <c r="M2557">
        <v>24.276</v>
      </c>
      <c r="N2557">
        <v>27.272</v>
      </c>
      <c r="O2557">
        <v>286.918</v>
      </c>
      <c r="R2557" t="inlineStr">
        <is>
          <t>Standard</t>
        </is>
      </c>
      <c r="S2557" t="inlineStr">
        <is>
          <t>Standard</t>
        </is>
      </c>
      <c r="T2557" t="str">
        <f>IF($A2557="","",$A2557&amp;"|"&amp;$S2557&amp;"|"&amp;$D2557&amp;"|"&amp;$E2557&amp;"|"&amp;$F2557&amp;"|"&amp;$H2557)</f>
        <v>Acquisition|Standard|16|Evening Weekend And Night|200001|3 Months</v>
      </c>
    </row>
    <row r="2558" spans="1:20" x14ac:dyDescent="0.25">
      <c r="A2558" t="inlineStr">
        <is>
          <t>Acquisition</t>
        </is>
      </c>
      <c r="B2558" t="inlineStr">
        <is>
          <t>Sep26-3M-Acq DY4 Gold Standard</t>
        </is>
      </c>
      <c r="C2558">
        <v>3</v>
      </c>
      <c r="D2558">
        <v>13</v>
      </c>
      <c r="E2558" t="inlineStr">
        <is>
          <t>Standard</t>
        </is>
      </c>
      <c r="F2558">
        <v>200001</v>
      </c>
      <c r="G2558">
        <v>250000</v>
      </c>
      <c r="H2558" t="inlineStr">
        <is>
          <t>3 Months</t>
        </is>
      </c>
      <c r="I2558" s="27">
        <v>46286</v>
      </c>
      <c r="J2558" s="27">
        <v>46630</v>
      </c>
      <c r="K2558">
        <v>28.803</v>
      </c>
      <c r="O2558">
        <v>286.918</v>
      </c>
      <c r="R2558" t="inlineStr">
        <is>
          <t>Standard</t>
        </is>
      </c>
      <c r="S2558" t="inlineStr">
        <is>
          <t>Standard</t>
        </is>
      </c>
      <c r="T2558" t="str">
        <f>IF($A2558="","",$A2558&amp;"|"&amp;$S2558&amp;"|"&amp;$D2558&amp;"|"&amp;$E2558&amp;"|"&amp;$F2558&amp;"|"&amp;$H2558)</f>
        <v>Acquisition|Standard|13|Standard|200001|3 Months</v>
      </c>
    </row>
    <row r="2559" spans="1:20" x14ac:dyDescent="0.25">
      <c r="A2559" t="inlineStr">
        <is>
          <t>Acquisition</t>
        </is>
      </c>
      <c r="B2559" t="inlineStr">
        <is>
          <t>Sep26-3M-Acq DY4 Gold Standard</t>
        </is>
      </c>
      <c r="C2559">
        <v>4</v>
      </c>
      <c r="D2559">
        <v>13</v>
      </c>
      <c r="E2559" t="inlineStr">
        <is>
          <t>Evening And Weekend</t>
        </is>
      </c>
      <c r="F2559">
        <v>200001</v>
      </c>
      <c r="G2559">
        <v>250000</v>
      </c>
      <c r="H2559" t="inlineStr">
        <is>
          <t>3 Months</t>
        </is>
      </c>
      <c r="I2559" s="27">
        <v>46286</v>
      </c>
      <c r="J2559" s="27">
        <v>46630</v>
      </c>
      <c r="L2559">
        <v>30.309</v>
      </c>
      <c r="N2559">
        <v>27.303</v>
      </c>
      <c r="O2559">
        <v>286.918</v>
      </c>
      <c r="R2559" t="inlineStr">
        <is>
          <t>Standard</t>
        </is>
      </c>
      <c r="S2559" t="inlineStr">
        <is>
          <t>Standard</t>
        </is>
      </c>
      <c r="T2559" t="str">
        <f>IF($A2559="","",$A2559&amp;"|"&amp;$S2559&amp;"|"&amp;$D2559&amp;"|"&amp;$E2559&amp;"|"&amp;$F2559&amp;"|"&amp;$H2559)</f>
        <v>Acquisition|Standard|13|Evening And Weekend|200001|3 Months</v>
      </c>
    </row>
    <row r="2560" spans="1:20" x14ac:dyDescent="0.25">
      <c r="A2560" t="inlineStr">
        <is>
          <t>Acquisition</t>
        </is>
      </c>
      <c r="B2560" t="inlineStr">
        <is>
          <t>Sep26-3M-Acq DY4 Gold Standard</t>
        </is>
      </c>
      <c r="C2560">
        <v>4</v>
      </c>
      <c r="D2560">
        <v>13</v>
      </c>
      <c r="E2560" t="inlineStr">
        <is>
          <t>Day Night</t>
        </is>
      </c>
      <c r="F2560">
        <v>200001</v>
      </c>
      <c r="G2560">
        <v>250000</v>
      </c>
      <c r="H2560" t="inlineStr">
        <is>
          <t>3 Months</t>
        </is>
      </c>
      <c r="I2560" s="27">
        <v>46286</v>
      </c>
      <c r="J2560" s="27">
        <v>46630</v>
      </c>
      <c r="L2560">
        <v>29.99</v>
      </c>
      <c r="M2560">
        <v>24.039</v>
      </c>
      <c r="O2560">
        <v>286.918</v>
      </c>
      <c r="R2560" t="inlineStr">
        <is>
          <t>Standard</t>
        </is>
      </c>
      <c r="S2560" t="inlineStr">
        <is>
          <t>Standard</t>
        </is>
      </c>
      <c r="T2560" t="str">
        <f>IF($A2560="","",$A2560&amp;"|"&amp;$S2560&amp;"|"&amp;$D2560&amp;"|"&amp;$E2560&amp;"|"&amp;$F2560&amp;"|"&amp;$H2560)</f>
        <v>Acquisition|Standard|13|Day Night|200001|3 Months</v>
      </c>
    </row>
    <row r="2561" spans="1:20" x14ac:dyDescent="0.25">
      <c r="A2561" t="inlineStr">
        <is>
          <t>Acquisition</t>
        </is>
      </c>
      <c r="B2561" t="inlineStr">
        <is>
          <t>Sep26-3M-Acq DY4 Gold Standard</t>
        </is>
      </c>
      <c r="C2561">
        <v>4</v>
      </c>
      <c r="D2561">
        <v>13</v>
      </c>
      <c r="E2561" t="inlineStr">
        <is>
          <t>Evening Weekend And Night</t>
        </is>
      </c>
      <c r="F2561">
        <v>200001</v>
      </c>
      <c r="G2561">
        <v>250000</v>
      </c>
      <c r="H2561" t="inlineStr">
        <is>
          <t>3 Months</t>
        </is>
      </c>
      <c r="I2561" s="27">
        <v>46286</v>
      </c>
      <c r="J2561" s="27">
        <v>46630</v>
      </c>
      <c r="L2561">
        <v>30.309</v>
      </c>
      <c r="M2561">
        <v>24.295</v>
      </c>
      <c r="N2561">
        <v>27.303</v>
      </c>
      <c r="O2561">
        <v>286.918</v>
      </c>
      <c r="R2561" t="inlineStr">
        <is>
          <t>Standard</t>
        </is>
      </c>
      <c r="S2561" t="inlineStr">
        <is>
          <t>Standard</t>
        </is>
      </c>
      <c r="T2561" t="str">
        <f>IF($A2561="","",$A2561&amp;"|"&amp;$S2561&amp;"|"&amp;$D2561&amp;"|"&amp;$E2561&amp;"|"&amp;$F2561&amp;"|"&amp;$H2561)</f>
        <v>Acquisition|Standard|13|Evening Weekend And Night|200001|3 Months</v>
      </c>
    </row>
    <row r="2562" spans="1:20" x14ac:dyDescent="0.25">
      <c r="A2562" t="inlineStr">
        <is>
          <t>Acquisition</t>
        </is>
      </c>
      <c r="B2562" t="inlineStr">
        <is>
          <t>Sep26-3M-Acq DY4 Gold Standard</t>
        </is>
      </c>
      <c r="C2562">
        <v>3</v>
      </c>
      <c r="D2562">
        <v>19</v>
      </c>
      <c r="E2562" t="inlineStr">
        <is>
          <t>Standard</t>
        </is>
      </c>
      <c r="F2562">
        <v>200001</v>
      </c>
      <c r="G2562">
        <v>250000</v>
      </c>
      <c r="H2562" t="inlineStr">
        <is>
          <t>3 Months</t>
        </is>
      </c>
      <c r="I2562" s="27">
        <v>46286</v>
      </c>
      <c r="J2562" s="27">
        <v>46630</v>
      </c>
      <c r="K2562">
        <v>29.377</v>
      </c>
      <c r="O2562">
        <v>286.918</v>
      </c>
      <c r="R2562" t="inlineStr">
        <is>
          <t>Standard</t>
        </is>
      </c>
      <c r="S2562" t="inlineStr">
        <is>
          <t>Standard</t>
        </is>
      </c>
      <c r="T2562" t="str">
        <f>IF($A2562="","",$A2562&amp;"|"&amp;$S2562&amp;"|"&amp;$D2562&amp;"|"&amp;$E2562&amp;"|"&amp;$F2562&amp;"|"&amp;$H2562)</f>
        <v>Acquisition|Standard|19|Standard|200001|3 Months</v>
      </c>
    </row>
    <row r="2563" spans="1:20" x14ac:dyDescent="0.25">
      <c r="A2563" t="inlineStr">
        <is>
          <t>Acquisition</t>
        </is>
      </c>
      <c r="B2563" t="inlineStr">
        <is>
          <t>Sep26-3M-Acq DY4 Gold Standard</t>
        </is>
      </c>
      <c r="C2563">
        <v>4</v>
      </c>
      <c r="D2563">
        <v>19</v>
      </c>
      <c r="E2563" t="inlineStr">
        <is>
          <t>Evening And Weekend</t>
        </is>
      </c>
      <c r="F2563">
        <v>200001</v>
      </c>
      <c r="G2563">
        <v>250000</v>
      </c>
      <c r="H2563" t="inlineStr">
        <is>
          <t>3 Months</t>
        </is>
      </c>
      <c r="I2563" s="27">
        <v>46286</v>
      </c>
      <c r="J2563" s="27">
        <v>46630</v>
      </c>
      <c r="L2563">
        <v>30.908</v>
      </c>
      <c r="N2563">
        <v>27.838</v>
      </c>
      <c r="O2563">
        <v>286.918</v>
      </c>
      <c r="R2563" t="inlineStr">
        <is>
          <t>Standard</t>
        </is>
      </c>
      <c r="S2563" t="inlineStr">
        <is>
          <t>Standard</t>
        </is>
      </c>
      <c r="T2563" t="str">
        <f>IF($A2563="","",$A2563&amp;"|"&amp;$S2563&amp;"|"&amp;$D2563&amp;"|"&amp;$E2563&amp;"|"&amp;$F2563&amp;"|"&amp;$H2563)</f>
        <v>Acquisition|Standard|19|Evening And Weekend|200001|3 Months</v>
      </c>
    </row>
    <row r="2564" spans="1:20" x14ac:dyDescent="0.25">
      <c r="A2564" t="inlineStr">
        <is>
          <t>Acquisition</t>
        </is>
      </c>
      <c r="B2564" t="inlineStr">
        <is>
          <t>Sep26-3M-Acq DY4 Gold Standard</t>
        </is>
      </c>
      <c r="C2564">
        <v>4</v>
      </c>
      <c r="D2564">
        <v>19</v>
      </c>
      <c r="E2564" t="inlineStr">
        <is>
          <t>Day Night</t>
        </is>
      </c>
      <c r="F2564">
        <v>200001</v>
      </c>
      <c r="G2564">
        <v>250000</v>
      </c>
      <c r="H2564" t="inlineStr">
        <is>
          <t>3 Months</t>
        </is>
      </c>
      <c r="I2564" s="27">
        <v>46286</v>
      </c>
      <c r="J2564" s="27">
        <v>46630</v>
      </c>
      <c r="L2564">
        <v>30.588</v>
      </c>
      <c r="M2564">
        <v>24.523</v>
      </c>
      <c r="O2564">
        <v>286.918</v>
      </c>
      <c r="R2564" t="inlineStr">
        <is>
          <t>Standard</t>
        </is>
      </c>
      <c r="S2564" t="inlineStr">
        <is>
          <t>Standard</t>
        </is>
      </c>
      <c r="T2564" t="str">
        <f>IF($A2564="","",$A2564&amp;"|"&amp;$S2564&amp;"|"&amp;$D2564&amp;"|"&amp;$E2564&amp;"|"&amp;$F2564&amp;"|"&amp;$H2564)</f>
        <v>Acquisition|Standard|19|Day Night|200001|3 Months</v>
      </c>
    </row>
    <row r="2565" spans="1:20" x14ac:dyDescent="0.25">
      <c r="A2565" t="inlineStr">
        <is>
          <t>Acquisition</t>
        </is>
      </c>
      <c r="B2565" t="inlineStr">
        <is>
          <t>Sep26-3M-Acq DY4 Gold Standard</t>
        </is>
      </c>
      <c r="C2565">
        <v>4</v>
      </c>
      <c r="D2565">
        <v>19</v>
      </c>
      <c r="E2565" t="inlineStr">
        <is>
          <t>Evening Weekend And Night</t>
        </is>
      </c>
      <c r="F2565">
        <v>200001</v>
      </c>
      <c r="G2565">
        <v>250000</v>
      </c>
      <c r="H2565" t="inlineStr">
        <is>
          <t>3 Months</t>
        </is>
      </c>
      <c r="I2565" s="27">
        <v>46286</v>
      </c>
      <c r="J2565" s="27">
        <v>46630</v>
      </c>
      <c r="L2565">
        <v>30.908</v>
      </c>
      <c r="M2565">
        <v>24.779</v>
      </c>
      <c r="N2565">
        <v>27.838</v>
      </c>
      <c r="O2565">
        <v>286.918</v>
      </c>
      <c r="R2565" t="inlineStr">
        <is>
          <t>Standard</t>
        </is>
      </c>
      <c r="S2565" t="inlineStr">
        <is>
          <t>Standard</t>
        </is>
      </c>
      <c r="T2565" t="str">
        <f>IF($A2565="","",$A2565&amp;"|"&amp;$S2565&amp;"|"&amp;$D2565&amp;"|"&amp;$E2565&amp;"|"&amp;$F2565&amp;"|"&amp;$H2565)</f>
        <v>Acquisition|Standard|19|Evening Weekend And Night|200001|3 Months</v>
      </c>
    </row>
    <row r="2566" spans="1:20" x14ac:dyDescent="0.25">
      <c r="A2566" t="inlineStr">
        <is>
          <t>Acquisition</t>
        </is>
      </c>
      <c r="B2566" t="inlineStr">
        <is>
          <t>Sep26-3M-Acq DY4 Gold Standard</t>
        </is>
      </c>
      <c r="C2566">
        <v>3</v>
      </c>
      <c r="D2566">
        <v>21</v>
      </c>
      <c r="E2566" t="inlineStr">
        <is>
          <t>Standard</t>
        </is>
      </c>
      <c r="F2566">
        <v>200001</v>
      </c>
      <c r="G2566">
        <v>250000</v>
      </c>
      <c r="H2566" t="inlineStr">
        <is>
          <t>3 Months</t>
        </is>
      </c>
      <c r="I2566" s="27">
        <v>46286</v>
      </c>
      <c r="J2566" s="27">
        <v>46630</v>
      </c>
      <c r="K2566">
        <v>29.597</v>
      </c>
      <c r="O2566">
        <v>286.918</v>
      </c>
      <c r="R2566" t="inlineStr">
        <is>
          <t>Standard</t>
        </is>
      </c>
      <c r="S2566" t="inlineStr">
        <is>
          <t>Standard</t>
        </is>
      </c>
      <c r="T2566" t="str">
        <f>IF($A2566="","",$A2566&amp;"|"&amp;$S2566&amp;"|"&amp;$D2566&amp;"|"&amp;$E2566&amp;"|"&amp;$F2566&amp;"|"&amp;$H2566)</f>
        <v>Acquisition|Standard|21|Standard|200001|3 Months</v>
      </c>
    </row>
    <row r="2567" spans="1:20" x14ac:dyDescent="0.25">
      <c r="A2567" t="inlineStr">
        <is>
          <t>Acquisition</t>
        </is>
      </c>
      <c r="B2567" t="inlineStr">
        <is>
          <t>Sep26-3M-Acq DY4 Gold Standard</t>
        </is>
      </c>
      <c r="C2567">
        <v>4</v>
      </c>
      <c r="D2567">
        <v>21</v>
      </c>
      <c r="E2567" t="inlineStr">
        <is>
          <t>Evening And Weekend</t>
        </is>
      </c>
      <c r="F2567">
        <v>200001</v>
      </c>
      <c r="G2567">
        <v>250000</v>
      </c>
      <c r="H2567" t="inlineStr">
        <is>
          <t>3 Months</t>
        </is>
      </c>
      <c r="I2567" s="27">
        <v>46286</v>
      </c>
      <c r="J2567" s="27">
        <v>46630</v>
      </c>
      <c r="L2567">
        <v>31.144</v>
      </c>
      <c r="N2567">
        <v>28.055</v>
      </c>
      <c r="O2567">
        <v>286.918</v>
      </c>
      <c r="R2567" t="inlineStr">
        <is>
          <t>Standard</t>
        </is>
      </c>
      <c r="S2567" t="inlineStr">
        <is>
          <t>Standard</t>
        </is>
      </c>
      <c r="T2567" t="str">
        <f>IF($A2567="","",$A2567&amp;"|"&amp;$S2567&amp;"|"&amp;$D2567&amp;"|"&amp;$E2567&amp;"|"&amp;$F2567&amp;"|"&amp;$H2567)</f>
        <v>Acquisition|Standard|21|Evening And Weekend|200001|3 Months</v>
      </c>
    </row>
    <row r="2568" spans="1:20" x14ac:dyDescent="0.25">
      <c r="A2568" t="inlineStr">
        <is>
          <t>Acquisition</t>
        </is>
      </c>
      <c r="B2568" t="inlineStr">
        <is>
          <t>Sep26-3M-Acq DY4 Gold Standard</t>
        </is>
      </c>
      <c r="C2568">
        <v>4</v>
      </c>
      <c r="D2568">
        <v>21</v>
      </c>
      <c r="E2568" t="inlineStr">
        <is>
          <t>Day Night</t>
        </is>
      </c>
      <c r="F2568">
        <v>200001</v>
      </c>
      <c r="G2568">
        <v>250000</v>
      </c>
      <c r="H2568" t="inlineStr">
        <is>
          <t>3 Months</t>
        </is>
      </c>
      <c r="I2568" s="27">
        <v>46286</v>
      </c>
      <c r="J2568" s="27">
        <v>46630</v>
      </c>
      <c r="L2568">
        <v>30.825</v>
      </c>
      <c r="M2568">
        <v>24.708</v>
      </c>
      <c r="O2568">
        <v>286.918</v>
      </c>
      <c r="R2568" t="inlineStr">
        <is>
          <t>Standard</t>
        </is>
      </c>
      <c r="S2568" t="inlineStr">
        <is>
          <t>Standard</t>
        </is>
      </c>
      <c r="T2568" t="str">
        <f>IF($A2568="","",$A2568&amp;"|"&amp;$S2568&amp;"|"&amp;$D2568&amp;"|"&amp;$E2568&amp;"|"&amp;$F2568&amp;"|"&amp;$H2568)</f>
        <v>Acquisition|Standard|21|Day Night|200001|3 Months</v>
      </c>
    </row>
    <row r="2569" spans="1:20" x14ac:dyDescent="0.25">
      <c r="A2569" t="inlineStr">
        <is>
          <t>Acquisition</t>
        </is>
      </c>
      <c r="B2569" t="inlineStr">
        <is>
          <t>Sep26-3M-Acq DY4 Gold Standard</t>
        </is>
      </c>
      <c r="C2569">
        <v>4</v>
      </c>
      <c r="D2569">
        <v>21</v>
      </c>
      <c r="E2569" t="inlineStr">
        <is>
          <t>Evening Weekend And Night</t>
        </is>
      </c>
      <c r="F2569">
        <v>200001</v>
      </c>
      <c r="G2569">
        <v>250000</v>
      </c>
      <c r="H2569" t="inlineStr">
        <is>
          <t>3 Months</t>
        </is>
      </c>
      <c r="I2569" s="27">
        <v>46286</v>
      </c>
      <c r="J2569" s="27">
        <v>46630</v>
      </c>
      <c r="L2569">
        <v>31.144</v>
      </c>
      <c r="M2569">
        <v>24.966</v>
      </c>
      <c r="N2569">
        <v>28.055</v>
      </c>
      <c r="O2569">
        <v>286.918</v>
      </c>
      <c r="R2569" t="inlineStr">
        <is>
          <t>Standard</t>
        </is>
      </c>
      <c r="S2569" t="inlineStr">
        <is>
          <t>Standard</t>
        </is>
      </c>
      <c r="T2569" t="str">
        <f>IF($A2569="","",$A2569&amp;"|"&amp;$S2569&amp;"|"&amp;$D2569&amp;"|"&amp;$E2569&amp;"|"&amp;$F2569&amp;"|"&amp;$H2569)</f>
        <v>Acquisition|Standard|21|Evening Weekend And Night|200001|3 Months</v>
      </c>
    </row>
    <row r="2570" spans="1:20" x14ac:dyDescent="0.25">
      <c r="A2570" t="inlineStr">
        <is>
          <t>Acquisition</t>
        </is>
      </c>
      <c r="B2570" t="inlineStr">
        <is>
          <t>Sep26-3M-Acq DY4 Gold Standard</t>
        </is>
      </c>
      <c r="C2570">
        <v>3</v>
      </c>
      <c r="D2570">
        <v>22</v>
      </c>
      <c r="E2570" t="inlineStr">
        <is>
          <t>Standard</t>
        </is>
      </c>
      <c r="F2570">
        <v>200001</v>
      </c>
      <c r="G2570">
        <v>250000</v>
      </c>
      <c r="H2570" t="inlineStr">
        <is>
          <t>3 Months</t>
        </is>
      </c>
      <c r="I2570" s="27">
        <v>46286</v>
      </c>
      <c r="J2570" s="27">
        <v>46630</v>
      </c>
      <c r="K2570">
        <v>29.597</v>
      </c>
      <c r="O2570">
        <v>286.918</v>
      </c>
      <c r="R2570" t="inlineStr">
        <is>
          <t>Standard</t>
        </is>
      </c>
      <c r="S2570" t="inlineStr">
        <is>
          <t>Standard</t>
        </is>
      </c>
      <c r="T2570" t="str">
        <f>IF($A2570="","",$A2570&amp;"|"&amp;$S2570&amp;"|"&amp;$D2570&amp;"|"&amp;$E2570&amp;"|"&amp;$F2570&amp;"|"&amp;$H2570)</f>
        <v>Acquisition|Standard|22|Standard|200001|3 Months</v>
      </c>
    </row>
    <row r="2571" spans="1:20" x14ac:dyDescent="0.25">
      <c r="A2571" t="inlineStr">
        <is>
          <t>Acquisition</t>
        </is>
      </c>
      <c r="B2571" t="inlineStr">
        <is>
          <t>Sep26-3M-Acq DY4 Gold Standard</t>
        </is>
      </c>
      <c r="C2571">
        <v>4</v>
      </c>
      <c r="D2571">
        <v>22</v>
      </c>
      <c r="E2571" t="inlineStr">
        <is>
          <t>Evening And Weekend</t>
        </is>
      </c>
      <c r="F2571">
        <v>200001</v>
      </c>
      <c r="G2571">
        <v>250000</v>
      </c>
      <c r="H2571" t="inlineStr">
        <is>
          <t>3 Months</t>
        </is>
      </c>
      <c r="I2571" s="27">
        <v>46286</v>
      </c>
      <c r="J2571" s="27">
        <v>46630</v>
      </c>
      <c r="L2571">
        <v>31.144</v>
      </c>
      <c r="N2571">
        <v>28.055</v>
      </c>
      <c r="O2571">
        <v>286.918</v>
      </c>
      <c r="R2571" t="inlineStr">
        <is>
          <t>Standard</t>
        </is>
      </c>
      <c r="S2571" t="inlineStr">
        <is>
          <t>Standard</t>
        </is>
      </c>
      <c r="T2571" t="str">
        <f>IF($A2571="","",$A2571&amp;"|"&amp;$S2571&amp;"|"&amp;$D2571&amp;"|"&amp;$E2571&amp;"|"&amp;$F2571&amp;"|"&amp;$H2571)</f>
        <v>Acquisition|Standard|22|Evening And Weekend|200001|3 Months</v>
      </c>
    </row>
    <row r="2572" spans="1:20" x14ac:dyDescent="0.25">
      <c r="A2572" t="inlineStr">
        <is>
          <t>Acquisition</t>
        </is>
      </c>
      <c r="B2572" t="inlineStr">
        <is>
          <t>Sep26-3M-Acq DY4 Gold Standard</t>
        </is>
      </c>
      <c r="C2572">
        <v>4</v>
      </c>
      <c r="D2572">
        <v>22</v>
      </c>
      <c r="E2572" t="inlineStr">
        <is>
          <t>Day Night</t>
        </is>
      </c>
      <c r="F2572">
        <v>200001</v>
      </c>
      <c r="G2572">
        <v>250000</v>
      </c>
      <c r="H2572" t="inlineStr">
        <is>
          <t>3 Months</t>
        </is>
      </c>
      <c r="I2572" s="27">
        <v>46286</v>
      </c>
      <c r="J2572" s="27">
        <v>46630</v>
      </c>
      <c r="L2572">
        <v>30.825</v>
      </c>
      <c r="M2572">
        <v>24.708</v>
      </c>
      <c r="O2572">
        <v>286.918</v>
      </c>
      <c r="R2572" t="inlineStr">
        <is>
          <t>Standard</t>
        </is>
      </c>
      <c r="S2572" t="inlineStr">
        <is>
          <t>Standard</t>
        </is>
      </c>
      <c r="T2572" t="str">
        <f>IF($A2572="","",$A2572&amp;"|"&amp;$S2572&amp;"|"&amp;$D2572&amp;"|"&amp;$E2572&amp;"|"&amp;$F2572&amp;"|"&amp;$H2572)</f>
        <v>Acquisition|Standard|22|Day Night|200001|3 Months</v>
      </c>
    </row>
    <row r="2573" spans="1:20" x14ac:dyDescent="0.25">
      <c r="A2573" t="inlineStr">
        <is>
          <t>Acquisition</t>
        </is>
      </c>
      <c r="B2573" t="inlineStr">
        <is>
          <t>Sep26-3M-Acq DY4 Gold Standard</t>
        </is>
      </c>
      <c r="C2573">
        <v>4</v>
      </c>
      <c r="D2573">
        <v>22</v>
      </c>
      <c r="E2573" t="inlineStr">
        <is>
          <t>Evening Weekend And Night</t>
        </is>
      </c>
      <c r="F2573">
        <v>200001</v>
      </c>
      <c r="G2573">
        <v>250000</v>
      </c>
      <c r="H2573" t="inlineStr">
        <is>
          <t>3 Months</t>
        </is>
      </c>
      <c r="I2573" s="27">
        <v>46286</v>
      </c>
      <c r="J2573" s="27">
        <v>46630</v>
      </c>
      <c r="L2573">
        <v>31.144</v>
      </c>
      <c r="M2573">
        <v>24.966</v>
      </c>
      <c r="N2573">
        <v>28.055</v>
      </c>
      <c r="O2573">
        <v>286.918</v>
      </c>
      <c r="R2573" t="inlineStr">
        <is>
          <t>Standard</t>
        </is>
      </c>
      <c r="S2573" t="inlineStr">
        <is>
          <t>Standard</t>
        </is>
      </c>
      <c r="T2573" t="str">
        <f>IF($A2573="","",$A2573&amp;"|"&amp;$S2573&amp;"|"&amp;$D2573&amp;"|"&amp;$E2573&amp;"|"&amp;$F2573&amp;"|"&amp;$H2573)</f>
        <v>Acquisition|Standard|22|Evening Weekend And Night|200001|3 Months</v>
      </c>
    </row>
    <row r="2574" spans="1:20" x14ac:dyDescent="0.25">
      <c r="A2574" t="inlineStr">
        <is>
          <t>Acquisition</t>
        </is>
      </c>
      <c r="B2574" t="inlineStr">
        <is>
          <t>Sep26-3M-Acq DY4 Gold Standard</t>
        </is>
      </c>
      <c r="C2574">
        <v>3</v>
      </c>
      <c r="D2574">
        <v>18</v>
      </c>
      <c r="E2574" t="inlineStr">
        <is>
          <t>Standard</t>
        </is>
      </c>
      <c r="F2574">
        <v>200001</v>
      </c>
      <c r="G2574">
        <v>250000</v>
      </c>
      <c r="H2574" t="inlineStr">
        <is>
          <t>3 Months</t>
        </is>
      </c>
      <c r="I2574" s="27">
        <v>46286</v>
      </c>
      <c r="J2574" s="27">
        <v>46630</v>
      </c>
      <c r="K2574">
        <v>28.869</v>
      </c>
      <c r="O2574">
        <v>286.918</v>
      </c>
      <c r="R2574" t="inlineStr">
        <is>
          <t>Standard</t>
        </is>
      </c>
      <c r="S2574" t="inlineStr">
        <is>
          <t>Standard</t>
        </is>
      </c>
      <c r="T2574" t="str">
        <f>IF($A2574="","",$A2574&amp;"|"&amp;$S2574&amp;"|"&amp;$D2574&amp;"|"&amp;$E2574&amp;"|"&amp;$F2574&amp;"|"&amp;$H2574)</f>
        <v>Acquisition|Standard|18|Standard|200001|3 Months</v>
      </c>
    </row>
    <row r="2575" spans="1:20" x14ac:dyDescent="0.25">
      <c r="A2575" t="inlineStr">
        <is>
          <t>Acquisition</t>
        </is>
      </c>
      <c r="B2575" t="inlineStr">
        <is>
          <t>Sep26-3M-Acq DY4 Gold Standard</t>
        </is>
      </c>
      <c r="C2575">
        <v>4</v>
      </c>
      <c r="D2575">
        <v>18</v>
      </c>
      <c r="E2575" t="inlineStr">
        <is>
          <t>Evening And Weekend</t>
        </is>
      </c>
      <c r="F2575">
        <v>200001</v>
      </c>
      <c r="G2575">
        <v>250000</v>
      </c>
      <c r="H2575" t="inlineStr">
        <is>
          <t>3 Months</t>
        </is>
      </c>
      <c r="I2575" s="27">
        <v>46286</v>
      </c>
      <c r="J2575" s="27">
        <v>46630</v>
      </c>
      <c r="L2575">
        <v>30.372</v>
      </c>
      <c r="N2575">
        <v>27.366</v>
      </c>
      <c r="O2575">
        <v>286.918</v>
      </c>
      <c r="R2575" t="inlineStr">
        <is>
          <t>Standard</t>
        </is>
      </c>
      <c r="S2575" t="inlineStr">
        <is>
          <t>Standard</t>
        </is>
      </c>
      <c r="T2575" t="str">
        <f>IF($A2575="","",$A2575&amp;"|"&amp;$S2575&amp;"|"&amp;$D2575&amp;"|"&amp;$E2575&amp;"|"&amp;$F2575&amp;"|"&amp;$H2575)</f>
        <v>Acquisition|Standard|18|Evening And Weekend|200001|3 Months</v>
      </c>
    </row>
    <row r="2576" spans="1:20" x14ac:dyDescent="0.25">
      <c r="A2576" t="inlineStr">
        <is>
          <t>Acquisition</t>
        </is>
      </c>
      <c r="B2576" t="inlineStr">
        <is>
          <t>Sep26-3M-Acq DY4 Gold Standard</t>
        </is>
      </c>
      <c r="C2576">
        <v>4</v>
      </c>
      <c r="D2576">
        <v>18</v>
      </c>
      <c r="E2576" t="inlineStr">
        <is>
          <t>Day Night</t>
        </is>
      </c>
      <c r="F2576">
        <v>200001</v>
      </c>
      <c r="G2576">
        <v>250000</v>
      </c>
      <c r="H2576" t="inlineStr">
        <is>
          <t>3 Months</t>
        </is>
      </c>
      <c r="I2576" s="27">
        <v>46286</v>
      </c>
      <c r="J2576" s="27">
        <v>46630</v>
      </c>
      <c r="L2576">
        <v>30.063</v>
      </c>
      <c r="M2576">
        <v>24.1</v>
      </c>
      <c r="O2576">
        <v>286.918</v>
      </c>
      <c r="R2576" t="inlineStr">
        <is>
          <t>Standard</t>
        </is>
      </c>
      <c r="S2576" t="inlineStr">
        <is>
          <t>Standard</t>
        </is>
      </c>
      <c r="T2576" t="str">
        <f>IF($A2576="","",$A2576&amp;"|"&amp;$S2576&amp;"|"&amp;$D2576&amp;"|"&amp;$E2576&amp;"|"&amp;$F2576&amp;"|"&amp;$H2576)</f>
        <v>Acquisition|Standard|18|Day Night|200001|3 Months</v>
      </c>
    </row>
    <row r="2577" spans="1:20" x14ac:dyDescent="0.25">
      <c r="A2577" t="inlineStr">
        <is>
          <t>Acquisition</t>
        </is>
      </c>
      <c r="B2577" t="inlineStr">
        <is>
          <t>Sep26-3M-Acq DY4 Gold Standard</t>
        </is>
      </c>
      <c r="C2577">
        <v>4</v>
      </c>
      <c r="D2577">
        <v>18</v>
      </c>
      <c r="E2577" t="inlineStr">
        <is>
          <t>Evening Weekend And Night</t>
        </is>
      </c>
      <c r="F2577">
        <v>200001</v>
      </c>
      <c r="G2577">
        <v>250000</v>
      </c>
      <c r="H2577" t="inlineStr">
        <is>
          <t>3 Months</t>
        </is>
      </c>
      <c r="I2577" s="27">
        <v>46286</v>
      </c>
      <c r="J2577" s="27">
        <v>46630</v>
      </c>
      <c r="L2577">
        <v>30.372</v>
      </c>
      <c r="M2577">
        <v>24.347</v>
      </c>
      <c r="N2577">
        <v>27.366</v>
      </c>
      <c r="O2577">
        <v>286.918</v>
      </c>
      <c r="R2577" t="inlineStr">
        <is>
          <t>Standard</t>
        </is>
      </c>
      <c r="S2577" t="inlineStr">
        <is>
          <t>Standard</t>
        </is>
      </c>
      <c r="T2577" t="str">
        <f>IF($A2577="","",$A2577&amp;"|"&amp;$S2577&amp;"|"&amp;$D2577&amp;"|"&amp;$E2577&amp;"|"&amp;$F2577&amp;"|"&amp;$H2577)</f>
        <v>Acquisition|Standard|18|Evening Weekend And Night|200001|3 Months</v>
      </c>
    </row>
    <row r="2578" spans="1:20" x14ac:dyDescent="0.25">
      <c r="A2578" t="inlineStr">
        <is>
          <t>Acquisition</t>
        </is>
      </c>
      <c r="B2578" t="inlineStr">
        <is>
          <t>Sep26-6M-Acq DY4 Gold Standard</t>
        </is>
      </c>
      <c r="C2578">
        <v>3</v>
      </c>
      <c r="D2578">
        <v>14</v>
      </c>
      <c r="E2578" t="inlineStr">
        <is>
          <t>Standard</t>
        </is>
      </c>
      <c r="F2578">
        <v>200001</v>
      </c>
      <c r="G2578">
        <v>250000</v>
      </c>
      <c r="H2578" t="inlineStr">
        <is>
          <t>6 Months</t>
        </is>
      </c>
      <c r="I2578" s="27">
        <v>46286</v>
      </c>
      <c r="J2578" s="27">
        <v>46630</v>
      </c>
      <c r="K2578">
        <v>28.916</v>
      </c>
      <c r="O2578">
        <v>286.918</v>
      </c>
      <c r="R2578" t="inlineStr">
        <is>
          <t>Standard</t>
        </is>
      </c>
      <c r="S2578" t="inlineStr">
        <is>
          <t>Standard</t>
        </is>
      </c>
      <c r="T2578" t="str">
        <f>IF($A2578="","",$A2578&amp;"|"&amp;$S2578&amp;"|"&amp;$D2578&amp;"|"&amp;$E2578&amp;"|"&amp;$F2578&amp;"|"&amp;$H2578)</f>
        <v>Acquisition|Standard|14|Standard|200001|6 Months</v>
      </c>
    </row>
    <row r="2579" spans="1:20" x14ac:dyDescent="0.25">
      <c r="A2579" t="inlineStr">
        <is>
          <t>Acquisition</t>
        </is>
      </c>
      <c r="B2579" t="inlineStr">
        <is>
          <t>Sep26-6M-Acq DY4 Gold Standard</t>
        </is>
      </c>
      <c r="C2579">
        <v>4</v>
      </c>
      <c r="D2579">
        <v>14</v>
      </c>
      <c r="E2579" t="inlineStr">
        <is>
          <t>Evening And Weekend</t>
        </is>
      </c>
      <c r="F2579">
        <v>200001</v>
      </c>
      <c r="G2579">
        <v>250000</v>
      </c>
      <c r="H2579" t="inlineStr">
        <is>
          <t>6 Months</t>
        </is>
      </c>
      <c r="I2579" s="27">
        <v>46286</v>
      </c>
      <c r="J2579" s="27">
        <v>46630</v>
      </c>
      <c r="L2579">
        <v>30.423</v>
      </c>
      <c r="N2579">
        <v>27.407</v>
      </c>
      <c r="O2579">
        <v>286.918</v>
      </c>
      <c r="R2579" t="inlineStr">
        <is>
          <t>Standard</t>
        </is>
      </c>
      <c r="S2579" t="inlineStr">
        <is>
          <t>Standard</t>
        </is>
      </c>
      <c r="T2579" t="str">
        <f>IF($A2579="","",$A2579&amp;"|"&amp;$S2579&amp;"|"&amp;$D2579&amp;"|"&amp;$E2579&amp;"|"&amp;$F2579&amp;"|"&amp;$H2579)</f>
        <v>Acquisition|Standard|14|Evening And Weekend|200001|6 Months</v>
      </c>
    </row>
    <row r="2580" spans="1:20" x14ac:dyDescent="0.25">
      <c r="A2580" t="inlineStr">
        <is>
          <t>Acquisition</t>
        </is>
      </c>
      <c r="B2580" t="inlineStr">
        <is>
          <t>Sep26-6M-Acq DY4 Gold Standard</t>
        </is>
      </c>
      <c r="C2580">
        <v>4</v>
      </c>
      <c r="D2580">
        <v>14</v>
      </c>
      <c r="E2580" t="inlineStr">
        <is>
          <t>Day Night</t>
        </is>
      </c>
      <c r="F2580">
        <v>200001</v>
      </c>
      <c r="G2580">
        <v>250000</v>
      </c>
      <c r="H2580" t="inlineStr">
        <is>
          <t>6 Months</t>
        </is>
      </c>
      <c r="I2580" s="27">
        <v>46286</v>
      </c>
      <c r="J2580" s="27">
        <v>46630</v>
      </c>
      <c r="L2580">
        <v>30.115</v>
      </c>
      <c r="M2580">
        <v>24.142</v>
      </c>
      <c r="O2580">
        <v>286.918</v>
      </c>
      <c r="R2580" t="inlineStr">
        <is>
          <t>Standard</t>
        </is>
      </c>
      <c r="S2580" t="inlineStr">
        <is>
          <t>Standard</t>
        </is>
      </c>
      <c r="T2580" t="str">
        <f>IF($A2580="","",$A2580&amp;"|"&amp;$S2580&amp;"|"&amp;$D2580&amp;"|"&amp;$E2580&amp;"|"&amp;$F2580&amp;"|"&amp;$H2580)</f>
        <v>Acquisition|Standard|14|Day Night|200001|6 Months</v>
      </c>
    </row>
    <row r="2581" spans="1:20" x14ac:dyDescent="0.25">
      <c r="A2581" t="inlineStr">
        <is>
          <t>Acquisition</t>
        </is>
      </c>
      <c r="B2581" t="inlineStr">
        <is>
          <t>Sep26-6M-Acq DY4 Gold Standard</t>
        </is>
      </c>
      <c r="C2581">
        <v>4</v>
      </c>
      <c r="D2581">
        <v>14</v>
      </c>
      <c r="E2581" t="inlineStr">
        <is>
          <t>Evening Weekend And Night</t>
        </is>
      </c>
      <c r="F2581">
        <v>200001</v>
      </c>
      <c r="G2581">
        <v>250000</v>
      </c>
      <c r="H2581" t="inlineStr">
        <is>
          <t>6 Months</t>
        </is>
      </c>
      <c r="I2581" s="27">
        <v>46286</v>
      </c>
      <c r="J2581" s="27">
        <v>46630</v>
      </c>
      <c r="L2581">
        <v>30.423</v>
      </c>
      <c r="M2581">
        <v>24.389</v>
      </c>
      <c r="N2581">
        <v>27.407</v>
      </c>
      <c r="O2581">
        <v>286.918</v>
      </c>
      <c r="R2581" t="inlineStr">
        <is>
          <t>Standard</t>
        </is>
      </c>
      <c r="S2581" t="inlineStr">
        <is>
          <t>Standard</t>
        </is>
      </c>
      <c r="T2581" t="str">
        <f>IF($A2581="","",$A2581&amp;"|"&amp;$S2581&amp;"|"&amp;$D2581&amp;"|"&amp;$E2581&amp;"|"&amp;$F2581&amp;"|"&amp;$H2581)</f>
        <v>Acquisition|Standard|14|Evening Weekend And Night|200001|6 Months</v>
      </c>
    </row>
    <row r="2582" spans="1:20" x14ac:dyDescent="0.25">
      <c r="A2582" t="inlineStr">
        <is>
          <t>Acquisition</t>
        </is>
      </c>
      <c r="B2582" t="inlineStr">
        <is>
          <t>Sep26-6M-Acq DY4 Gold Standard</t>
        </is>
      </c>
      <c r="C2582">
        <v>3</v>
      </c>
      <c r="D2582">
        <v>10</v>
      </c>
      <c r="E2582" t="inlineStr">
        <is>
          <t>Standard</t>
        </is>
      </c>
      <c r="F2582">
        <v>200001</v>
      </c>
      <c r="G2582">
        <v>250000</v>
      </c>
      <c r="H2582" t="inlineStr">
        <is>
          <t>6 Months</t>
        </is>
      </c>
      <c r="I2582" s="27">
        <v>46286</v>
      </c>
      <c r="J2582" s="27">
        <v>46630</v>
      </c>
      <c r="K2582">
        <v>29.112</v>
      </c>
      <c r="O2582">
        <v>286.918</v>
      </c>
      <c r="R2582" t="inlineStr">
        <is>
          <t>Standard</t>
        </is>
      </c>
      <c r="S2582" t="inlineStr">
        <is>
          <t>Standard</t>
        </is>
      </c>
      <c r="T2582" t="str">
        <f>IF($A2582="","",$A2582&amp;"|"&amp;$S2582&amp;"|"&amp;$D2582&amp;"|"&amp;$E2582&amp;"|"&amp;$F2582&amp;"|"&amp;$H2582)</f>
        <v>Acquisition|Standard|10|Standard|200001|6 Months</v>
      </c>
    </row>
    <row r="2583" spans="1:20" x14ac:dyDescent="0.25">
      <c r="A2583" t="inlineStr">
        <is>
          <t>Acquisition</t>
        </is>
      </c>
      <c r="B2583" t="inlineStr">
        <is>
          <t>Sep26-6M-Acq DY4 Gold Standard</t>
        </is>
      </c>
      <c r="C2583">
        <v>4</v>
      </c>
      <c r="D2583">
        <v>10</v>
      </c>
      <c r="E2583" t="inlineStr">
        <is>
          <t>Evening And Weekend</t>
        </is>
      </c>
      <c r="F2583">
        <v>200001</v>
      </c>
      <c r="G2583">
        <v>250000</v>
      </c>
      <c r="H2583" t="inlineStr">
        <is>
          <t>6 Months</t>
        </is>
      </c>
      <c r="I2583" s="27">
        <v>46286</v>
      </c>
      <c r="J2583" s="27">
        <v>46630</v>
      </c>
      <c r="L2583">
        <v>30.629</v>
      </c>
      <c r="N2583">
        <v>27.591</v>
      </c>
      <c r="O2583">
        <v>286.918</v>
      </c>
      <c r="R2583" t="inlineStr">
        <is>
          <t>Standard</t>
        </is>
      </c>
      <c r="S2583" t="inlineStr">
        <is>
          <t>Standard</t>
        </is>
      </c>
      <c r="T2583" t="str">
        <f>IF($A2583="","",$A2583&amp;"|"&amp;$S2583&amp;"|"&amp;$D2583&amp;"|"&amp;$E2583&amp;"|"&amp;$F2583&amp;"|"&amp;$H2583)</f>
        <v>Acquisition|Standard|10|Evening And Weekend|200001|6 Months</v>
      </c>
    </row>
    <row r="2584" spans="1:20" x14ac:dyDescent="0.25">
      <c r="A2584" t="inlineStr">
        <is>
          <t>Acquisition</t>
        </is>
      </c>
      <c r="B2584" t="inlineStr">
        <is>
          <t>Sep26-6M-Acq DY4 Gold Standard</t>
        </is>
      </c>
      <c r="C2584">
        <v>4</v>
      </c>
      <c r="D2584">
        <v>10</v>
      </c>
      <c r="E2584" t="inlineStr">
        <is>
          <t>Day Night</t>
        </is>
      </c>
      <c r="F2584">
        <v>200001</v>
      </c>
      <c r="G2584">
        <v>250000</v>
      </c>
      <c r="H2584" t="inlineStr">
        <is>
          <t>6 Months</t>
        </is>
      </c>
      <c r="I2584" s="27">
        <v>46286</v>
      </c>
      <c r="J2584" s="27">
        <v>46630</v>
      </c>
      <c r="L2584">
        <v>30.32</v>
      </c>
      <c r="M2584">
        <v>24.295</v>
      </c>
      <c r="O2584">
        <v>286.918</v>
      </c>
      <c r="R2584" t="inlineStr">
        <is>
          <t>Standard</t>
        </is>
      </c>
      <c r="S2584" t="inlineStr">
        <is>
          <t>Standard</t>
        </is>
      </c>
      <c r="T2584" t="str">
        <f>IF($A2584="","",$A2584&amp;"|"&amp;$S2584&amp;"|"&amp;$D2584&amp;"|"&amp;$E2584&amp;"|"&amp;$F2584&amp;"|"&amp;$H2584)</f>
        <v>Acquisition|Standard|10|Day Night|200001|6 Months</v>
      </c>
    </row>
    <row r="2585" spans="1:20" x14ac:dyDescent="0.25">
      <c r="A2585" t="inlineStr">
        <is>
          <t>Acquisition</t>
        </is>
      </c>
      <c r="B2585" t="inlineStr">
        <is>
          <t>Sep26-6M-Acq DY4 Gold Standard</t>
        </is>
      </c>
      <c r="C2585">
        <v>4</v>
      </c>
      <c r="D2585">
        <v>10</v>
      </c>
      <c r="E2585" t="inlineStr">
        <is>
          <t>Evening Weekend And Night</t>
        </is>
      </c>
      <c r="F2585">
        <v>200001</v>
      </c>
      <c r="G2585">
        <v>250000</v>
      </c>
      <c r="H2585" t="inlineStr">
        <is>
          <t>6 Months</t>
        </is>
      </c>
      <c r="I2585" s="27">
        <v>46286</v>
      </c>
      <c r="J2585" s="27">
        <v>46630</v>
      </c>
      <c r="L2585">
        <v>30.629</v>
      </c>
      <c r="M2585">
        <v>24.554</v>
      </c>
      <c r="N2585">
        <v>27.591</v>
      </c>
      <c r="O2585">
        <v>286.918</v>
      </c>
      <c r="R2585" t="inlineStr">
        <is>
          <t>Standard</t>
        </is>
      </c>
      <c r="S2585" t="inlineStr">
        <is>
          <t>Standard</t>
        </is>
      </c>
      <c r="T2585" t="str">
        <f>IF($A2585="","",$A2585&amp;"|"&amp;$S2585&amp;"|"&amp;$D2585&amp;"|"&amp;$E2585&amp;"|"&amp;$F2585&amp;"|"&amp;$H2585)</f>
        <v>Acquisition|Standard|10|Evening Weekend And Night|200001|6 Months</v>
      </c>
    </row>
    <row r="2586" spans="1:20" x14ac:dyDescent="0.25">
      <c r="A2586" t="inlineStr">
        <is>
          <t>Acquisition</t>
        </is>
      </c>
      <c r="B2586" t="inlineStr">
        <is>
          <t>Sep26-6M-Acq DY4 Gold Standard</t>
        </is>
      </c>
      <c r="C2586">
        <v>3</v>
      </c>
      <c r="D2586">
        <v>23</v>
      </c>
      <c r="E2586" t="inlineStr">
        <is>
          <t>Standard</t>
        </is>
      </c>
      <c r="F2586">
        <v>200001</v>
      </c>
      <c r="G2586">
        <v>250000</v>
      </c>
      <c r="H2586" t="inlineStr">
        <is>
          <t>6 Months</t>
        </is>
      </c>
      <c r="I2586" s="27">
        <v>46286</v>
      </c>
      <c r="J2586" s="27">
        <v>46630</v>
      </c>
      <c r="K2586">
        <v>28.577</v>
      </c>
      <c r="O2586">
        <v>286.918</v>
      </c>
      <c r="R2586" t="inlineStr">
        <is>
          <t>Standard</t>
        </is>
      </c>
      <c r="S2586" t="inlineStr">
        <is>
          <t>Standard</t>
        </is>
      </c>
      <c r="T2586" t="str">
        <f>IF($A2586="","",$A2586&amp;"|"&amp;$S2586&amp;"|"&amp;$D2586&amp;"|"&amp;$E2586&amp;"|"&amp;$F2586&amp;"|"&amp;$H2586)</f>
        <v>Acquisition|Standard|23|Standard|200001|6 Months</v>
      </c>
    </row>
    <row r="2587" spans="1:20" x14ac:dyDescent="0.25">
      <c r="A2587" t="inlineStr">
        <is>
          <t>Acquisition</t>
        </is>
      </c>
      <c r="B2587" t="inlineStr">
        <is>
          <t>Sep26-6M-Acq DY4 Gold Standard</t>
        </is>
      </c>
      <c r="C2587">
        <v>4</v>
      </c>
      <c r="D2587">
        <v>23</v>
      </c>
      <c r="E2587" t="inlineStr">
        <is>
          <t>Evening And Weekend</t>
        </is>
      </c>
      <c r="F2587">
        <v>200001</v>
      </c>
      <c r="G2587">
        <v>250000</v>
      </c>
      <c r="H2587" t="inlineStr">
        <is>
          <t>6 Months</t>
        </is>
      </c>
      <c r="I2587" s="27">
        <v>46286</v>
      </c>
      <c r="J2587" s="27">
        <v>46630</v>
      </c>
      <c r="L2587">
        <v>30.073</v>
      </c>
      <c r="N2587">
        <v>27.087</v>
      </c>
      <c r="O2587">
        <v>286.918</v>
      </c>
      <c r="R2587" t="inlineStr">
        <is>
          <t>Standard</t>
        </is>
      </c>
      <c r="S2587" t="inlineStr">
        <is>
          <t>Standard</t>
        </is>
      </c>
      <c r="T2587" t="str">
        <f>IF($A2587="","",$A2587&amp;"|"&amp;$S2587&amp;"|"&amp;$D2587&amp;"|"&amp;$E2587&amp;"|"&amp;$F2587&amp;"|"&amp;$H2587)</f>
        <v>Acquisition|Standard|23|Evening And Weekend|200001|6 Months</v>
      </c>
    </row>
    <row r="2588" spans="1:20" x14ac:dyDescent="0.25">
      <c r="A2588" t="inlineStr">
        <is>
          <t>Acquisition</t>
        </is>
      </c>
      <c r="B2588" t="inlineStr">
        <is>
          <t>Sep26-6M-Acq DY4 Gold Standard</t>
        </is>
      </c>
      <c r="C2588">
        <v>4</v>
      </c>
      <c r="D2588">
        <v>23</v>
      </c>
      <c r="E2588" t="inlineStr">
        <is>
          <t>Day Night</t>
        </is>
      </c>
      <c r="F2588">
        <v>200001</v>
      </c>
      <c r="G2588">
        <v>250000</v>
      </c>
      <c r="H2588" t="inlineStr">
        <is>
          <t>6 Months</t>
        </is>
      </c>
      <c r="I2588" s="27">
        <v>46286</v>
      </c>
      <c r="J2588" s="27">
        <v>46630</v>
      </c>
      <c r="L2588">
        <v>29.754</v>
      </c>
      <c r="M2588">
        <v>23.853</v>
      </c>
      <c r="O2588">
        <v>286.918</v>
      </c>
      <c r="R2588" t="inlineStr">
        <is>
          <t>Standard</t>
        </is>
      </c>
      <c r="S2588" t="inlineStr">
        <is>
          <t>Standard</t>
        </is>
      </c>
      <c r="T2588" t="str">
        <f>IF($A2588="","",$A2588&amp;"|"&amp;$S2588&amp;"|"&amp;$D2588&amp;"|"&amp;$E2588&amp;"|"&amp;$F2588&amp;"|"&amp;$H2588)</f>
        <v>Acquisition|Standard|23|Day Night|200001|6 Months</v>
      </c>
    </row>
    <row r="2589" spans="1:20" x14ac:dyDescent="0.25">
      <c r="A2589" t="inlineStr">
        <is>
          <t>Acquisition</t>
        </is>
      </c>
      <c r="B2589" t="inlineStr">
        <is>
          <t>Sep26-6M-Acq DY4 Gold Standard</t>
        </is>
      </c>
      <c r="C2589">
        <v>4</v>
      </c>
      <c r="D2589">
        <v>23</v>
      </c>
      <c r="E2589" t="inlineStr">
        <is>
          <t>Evening Weekend And Night</t>
        </is>
      </c>
      <c r="F2589">
        <v>200001</v>
      </c>
      <c r="G2589">
        <v>250000</v>
      </c>
      <c r="H2589" t="inlineStr">
        <is>
          <t>6 Months</t>
        </is>
      </c>
      <c r="I2589" s="27">
        <v>46286</v>
      </c>
      <c r="J2589" s="27">
        <v>46630</v>
      </c>
      <c r="L2589">
        <v>30.073</v>
      </c>
      <c r="M2589">
        <v>24.1</v>
      </c>
      <c r="N2589">
        <v>27.087</v>
      </c>
      <c r="O2589">
        <v>286.918</v>
      </c>
      <c r="R2589" t="inlineStr">
        <is>
          <t>Standard</t>
        </is>
      </c>
      <c r="S2589" t="inlineStr">
        <is>
          <t>Standard</t>
        </is>
      </c>
      <c r="T2589" t="str">
        <f>IF($A2589="","",$A2589&amp;"|"&amp;$S2589&amp;"|"&amp;$D2589&amp;"|"&amp;$E2589&amp;"|"&amp;$F2589&amp;"|"&amp;$H2589)</f>
        <v>Acquisition|Standard|23|Evening Weekend And Night|200001|6 Months</v>
      </c>
    </row>
    <row r="2590" spans="1:20" x14ac:dyDescent="0.25">
      <c r="A2590" t="inlineStr">
        <is>
          <t>Acquisition</t>
        </is>
      </c>
      <c r="B2590" t="inlineStr">
        <is>
          <t>Sep26-6M-Acq DY4 Gold Standard</t>
        </is>
      </c>
      <c r="C2590">
        <v>3</v>
      </c>
      <c r="D2590">
        <v>20</v>
      </c>
      <c r="E2590" t="inlineStr">
        <is>
          <t>Standard</t>
        </is>
      </c>
      <c r="F2590">
        <v>200001</v>
      </c>
      <c r="G2590">
        <v>250000</v>
      </c>
      <c r="H2590" t="inlineStr">
        <is>
          <t>6 Months</t>
        </is>
      </c>
      <c r="I2590" s="27">
        <v>46286</v>
      </c>
      <c r="J2590" s="27">
        <v>46630</v>
      </c>
      <c r="K2590">
        <v>29.167</v>
      </c>
      <c r="O2590">
        <v>286.918</v>
      </c>
      <c r="R2590" t="inlineStr">
        <is>
          <t>Standard</t>
        </is>
      </c>
      <c r="S2590" t="inlineStr">
        <is>
          <t>Standard</t>
        </is>
      </c>
      <c r="T2590" t="str">
        <f>IF($A2590="","",$A2590&amp;"|"&amp;$S2590&amp;"|"&amp;$D2590&amp;"|"&amp;$E2590&amp;"|"&amp;$F2590&amp;"|"&amp;$H2590)</f>
        <v>Acquisition|Standard|20|Standard|200001|6 Months</v>
      </c>
    </row>
    <row r="2591" spans="1:20" x14ac:dyDescent="0.25">
      <c r="A2591" t="inlineStr">
        <is>
          <t>Acquisition</t>
        </is>
      </c>
      <c r="B2591" t="inlineStr">
        <is>
          <t>Sep26-6M-Acq DY4 Gold Standard</t>
        </is>
      </c>
      <c r="C2591">
        <v>4</v>
      </c>
      <c r="D2591">
        <v>20</v>
      </c>
      <c r="E2591" t="inlineStr">
        <is>
          <t>Evening And Weekend</t>
        </is>
      </c>
      <c r="F2591">
        <v>200001</v>
      </c>
      <c r="G2591">
        <v>250000</v>
      </c>
      <c r="H2591" t="inlineStr">
        <is>
          <t>6 Months</t>
        </is>
      </c>
      <c r="I2591" s="27">
        <v>46286</v>
      </c>
      <c r="J2591" s="27">
        <v>46630</v>
      </c>
      <c r="L2591">
        <v>30.691</v>
      </c>
      <c r="N2591">
        <v>27.643</v>
      </c>
      <c r="O2591">
        <v>286.918</v>
      </c>
      <c r="R2591" t="inlineStr">
        <is>
          <t>Standard</t>
        </is>
      </c>
      <c r="S2591" t="inlineStr">
        <is>
          <t>Standard</t>
        </is>
      </c>
      <c r="T2591" t="str">
        <f>IF($A2591="","",$A2591&amp;"|"&amp;$S2591&amp;"|"&amp;$D2591&amp;"|"&amp;$E2591&amp;"|"&amp;$F2591&amp;"|"&amp;$H2591)</f>
        <v>Acquisition|Standard|20|Evening And Weekend|200001|6 Months</v>
      </c>
    </row>
    <row r="2592" spans="1:20" x14ac:dyDescent="0.25">
      <c r="A2592" t="inlineStr">
        <is>
          <t>Acquisition</t>
        </is>
      </c>
      <c r="B2592" t="inlineStr">
        <is>
          <t>Sep26-6M-Acq DY4 Gold Standard</t>
        </is>
      </c>
      <c r="C2592">
        <v>4</v>
      </c>
      <c r="D2592">
        <v>20</v>
      </c>
      <c r="E2592" t="inlineStr">
        <is>
          <t>Day Night</t>
        </is>
      </c>
      <c r="F2592">
        <v>200001</v>
      </c>
      <c r="G2592">
        <v>250000</v>
      </c>
      <c r="H2592" t="inlineStr">
        <is>
          <t>6 Months</t>
        </is>
      </c>
      <c r="I2592" s="27">
        <v>46286</v>
      </c>
      <c r="J2592" s="27">
        <v>46630</v>
      </c>
      <c r="L2592">
        <v>30.372</v>
      </c>
      <c r="M2592">
        <v>24.347</v>
      </c>
      <c r="O2592">
        <v>286.918</v>
      </c>
      <c r="R2592" t="inlineStr">
        <is>
          <t>Standard</t>
        </is>
      </c>
      <c r="S2592" t="inlineStr">
        <is>
          <t>Standard</t>
        </is>
      </c>
      <c r="T2592" t="str">
        <f>IF($A2592="","",$A2592&amp;"|"&amp;$S2592&amp;"|"&amp;$D2592&amp;"|"&amp;$E2592&amp;"|"&amp;$F2592&amp;"|"&amp;$H2592)</f>
        <v>Acquisition|Standard|20|Day Night|200001|6 Months</v>
      </c>
    </row>
    <row r="2593" spans="1:20" x14ac:dyDescent="0.25">
      <c r="A2593" t="inlineStr">
        <is>
          <t>Acquisition</t>
        </is>
      </c>
      <c r="B2593" t="inlineStr">
        <is>
          <t>Sep26-6M-Acq DY4 Gold Standard</t>
        </is>
      </c>
      <c r="C2593">
        <v>4</v>
      </c>
      <c r="D2593">
        <v>20</v>
      </c>
      <c r="E2593" t="inlineStr">
        <is>
          <t>Evening Weekend And Night</t>
        </is>
      </c>
      <c r="F2593">
        <v>200001</v>
      </c>
      <c r="G2593">
        <v>250000</v>
      </c>
      <c r="H2593" t="inlineStr">
        <is>
          <t>6 Months</t>
        </is>
      </c>
      <c r="I2593" s="27">
        <v>46286</v>
      </c>
      <c r="J2593" s="27">
        <v>46630</v>
      </c>
      <c r="L2593">
        <v>30.691</v>
      </c>
      <c r="M2593">
        <v>24.604</v>
      </c>
      <c r="N2593">
        <v>27.643</v>
      </c>
      <c r="O2593">
        <v>286.918</v>
      </c>
      <c r="R2593" t="inlineStr">
        <is>
          <t>Standard</t>
        </is>
      </c>
      <c r="S2593" t="inlineStr">
        <is>
          <t>Standard</t>
        </is>
      </c>
      <c r="T2593" t="str">
        <f>IF($A2593="","",$A2593&amp;"|"&amp;$S2593&amp;"|"&amp;$D2593&amp;"|"&amp;$E2593&amp;"|"&amp;$F2593&amp;"|"&amp;$H2593)</f>
        <v>Acquisition|Standard|20|Evening Weekend And Night|200001|6 Months</v>
      </c>
    </row>
    <row r="2594" spans="1:20" x14ac:dyDescent="0.25">
      <c r="A2594" t="inlineStr">
        <is>
          <t>Acquisition</t>
        </is>
      </c>
      <c r="B2594" t="inlineStr">
        <is>
          <t>Sep26-6M-Acq DY4 Gold Standard</t>
        </is>
      </c>
      <c r="C2594">
        <v>3</v>
      </c>
      <c r="D2594">
        <v>17</v>
      </c>
      <c r="E2594" t="inlineStr">
        <is>
          <t>Standard</t>
        </is>
      </c>
      <c r="F2594">
        <v>200001</v>
      </c>
      <c r="G2594">
        <v>250000</v>
      </c>
      <c r="H2594" t="inlineStr">
        <is>
          <t>6 Months</t>
        </is>
      </c>
      <c r="I2594" s="27">
        <v>46286</v>
      </c>
      <c r="J2594" s="27">
        <v>46630</v>
      </c>
      <c r="K2594">
        <v>28.438</v>
      </c>
      <c r="O2594">
        <v>286.918</v>
      </c>
      <c r="R2594" t="inlineStr">
        <is>
          <t>Standard</t>
        </is>
      </c>
      <c r="S2594" t="inlineStr">
        <is>
          <t>Standard</t>
        </is>
      </c>
      <c r="T2594" t="str">
        <f>IF($A2594="","",$A2594&amp;"|"&amp;$S2594&amp;"|"&amp;$D2594&amp;"|"&amp;$E2594&amp;"|"&amp;$F2594&amp;"|"&amp;$H2594)</f>
        <v>Acquisition|Standard|17|Standard|200001|6 Months</v>
      </c>
    </row>
    <row r="2595" spans="1:20" x14ac:dyDescent="0.25">
      <c r="A2595" t="inlineStr">
        <is>
          <t>Acquisition</t>
        </is>
      </c>
      <c r="B2595" t="inlineStr">
        <is>
          <t>Sep26-6M-Acq DY4 Gold Standard</t>
        </is>
      </c>
      <c r="C2595">
        <v>4</v>
      </c>
      <c r="D2595">
        <v>17</v>
      </c>
      <c r="E2595" t="inlineStr">
        <is>
          <t>Evening And Weekend</t>
        </is>
      </c>
      <c r="F2595">
        <v>200001</v>
      </c>
      <c r="G2595">
        <v>250000</v>
      </c>
      <c r="H2595" t="inlineStr">
        <is>
          <t>6 Months</t>
        </is>
      </c>
      <c r="I2595" s="27">
        <v>46286</v>
      </c>
      <c r="J2595" s="27">
        <v>46630</v>
      </c>
      <c r="L2595">
        <v>29.918</v>
      </c>
      <c r="N2595">
        <v>26.953</v>
      </c>
      <c r="O2595">
        <v>286.918</v>
      </c>
      <c r="R2595" t="inlineStr">
        <is>
          <t>Standard</t>
        </is>
      </c>
      <c r="S2595" t="inlineStr">
        <is>
          <t>Standard</t>
        </is>
      </c>
      <c r="T2595" t="str">
        <f>IF($A2595="","",$A2595&amp;"|"&amp;$S2595&amp;"|"&amp;$D2595&amp;"|"&amp;$E2595&amp;"|"&amp;$F2595&amp;"|"&amp;$H2595)</f>
        <v>Acquisition|Standard|17|Evening And Weekend|200001|6 Months</v>
      </c>
    </row>
    <row r="2596" spans="1:20" x14ac:dyDescent="0.25">
      <c r="A2596" t="inlineStr">
        <is>
          <t>Acquisition</t>
        </is>
      </c>
      <c r="B2596" t="inlineStr">
        <is>
          <t>Sep26-6M-Acq DY4 Gold Standard</t>
        </is>
      </c>
      <c r="C2596">
        <v>4</v>
      </c>
      <c r="D2596">
        <v>17</v>
      </c>
      <c r="E2596" t="inlineStr">
        <is>
          <t>Day Night</t>
        </is>
      </c>
      <c r="F2596">
        <v>200001</v>
      </c>
      <c r="G2596">
        <v>250000</v>
      </c>
      <c r="H2596" t="inlineStr">
        <is>
          <t>6 Months</t>
        </is>
      </c>
      <c r="I2596" s="27">
        <v>46286</v>
      </c>
      <c r="J2596" s="27">
        <v>46630</v>
      </c>
      <c r="L2596">
        <v>29.609</v>
      </c>
      <c r="M2596">
        <v>23.74</v>
      </c>
      <c r="O2596">
        <v>286.918</v>
      </c>
      <c r="R2596" t="inlineStr">
        <is>
          <t>Standard</t>
        </is>
      </c>
      <c r="S2596" t="inlineStr">
        <is>
          <t>Standard</t>
        </is>
      </c>
      <c r="T2596" t="str">
        <f>IF($A2596="","",$A2596&amp;"|"&amp;$S2596&amp;"|"&amp;$D2596&amp;"|"&amp;$E2596&amp;"|"&amp;$F2596&amp;"|"&amp;$H2596)</f>
        <v>Acquisition|Standard|17|Day Night|200001|6 Months</v>
      </c>
    </row>
    <row r="2597" spans="1:20" x14ac:dyDescent="0.25">
      <c r="A2597" t="inlineStr">
        <is>
          <t>Acquisition</t>
        </is>
      </c>
      <c r="B2597" t="inlineStr">
        <is>
          <t>Sep26-6M-Acq DY4 Gold Standard</t>
        </is>
      </c>
      <c r="C2597">
        <v>4</v>
      </c>
      <c r="D2597">
        <v>17</v>
      </c>
      <c r="E2597" t="inlineStr">
        <is>
          <t>Evening Weekend And Night</t>
        </is>
      </c>
      <c r="F2597">
        <v>200001</v>
      </c>
      <c r="G2597">
        <v>250000</v>
      </c>
      <c r="H2597" t="inlineStr">
        <is>
          <t>6 Months</t>
        </is>
      </c>
      <c r="I2597" s="27">
        <v>46286</v>
      </c>
      <c r="J2597" s="27">
        <v>46630</v>
      </c>
      <c r="L2597">
        <v>29.918</v>
      </c>
      <c r="M2597">
        <v>23.986</v>
      </c>
      <c r="N2597">
        <v>26.953</v>
      </c>
      <c r="O2597">
        <v>286.918</v>
      </c>
      <c r="R2597" t="inlineStr">
        <is>
          <t>Standard</t>
        </is>
      </c>
      <c r="S2597" t="inlineStr">
        <is>
          <t>Standard</t>
        </is>
      </c>
      <c r="T2597" t="str">
        <f>IF($A2597="","",$A2597&amp;"|"&amp;$S2597&amp;"|"&amp;$D2597&amp;"|"&amp;$E2597&amp;"|"&amp;$F2597&amp;"|"&amp;$H2597)</f>
        <v>Acquisition|Standard|17|Evening Weekend And Night|200001|6 Months</v>
      </c>
    </row>
    <row r="2598" spans="1:20" x14ac:dyDescent="0.25">
      <c r="A2598" t="inlineStr">
        <is>
          <t>Acquisition</t>
        </is>
      </c>
      <c r="B2598" t="inlineStr">
        <is>
          <t>Sep26-6M-Acq DY4 Gold Standard</t>
        </is>
      </c>
      <c r="C2598">
        <v>3</v>
      </c>
      <c r="D2598">
        <v>12</v>
      </c>
      <c r="E2598" t="inlineStr">
        <is>
          <t>Standard</t>
        </is>
      </c>
      <c r="F2598">
        <v>200001</v>
      </c>
      <c r="G2598">
        <v>250000</v>
      </c>
      <c r="H2598" t="inlineStr">
        <is>
          <t>6 Months</t>
        </is>
      </c>
      <c r="I2598" s="27">
        <v>46286</v>
      </c>
      <c r="J2598" s="27">
        <v>46630</v>
      </c>
      <c r="K2598">
        <v>28.671</v>
      </c>
      <c r="O2598">
        <v>286.918</v>
      </c>
      <c r="R2598" t="inlineStr">
        <is>
          <t>Standard</t>
        </is>
      </c>
      <c r="S2598" t="inlineStr">
        <is>
          <t>Standard</t>
        </is>
      </c>
      <c r="T2598" t="str">
        <f>IF($A2598="","",$A2598&amp;"|"&amp;$S2598&amp;"|"&amp;$D2598&amp;"|"&amp;$E2598&amp;"|"&amp;$F2598&amp;"|"&amp;$H2598)</f>
        <v>Acquisition|Standard|12|Standard|200001|6 Months</v>
      </c>
    </row>
    <row r="2599" spans="1:20" x14ac:dyDescent="0.25">
      <c r="A2599" t="inlineStr">
        <is>
          <t>Acquisition</t>
        </is>
      </c>
      <c r="B2599" t="inlineStr">
        <is>
          <t>Sep26-6M-Acq DY4 Gold Standard</t>
        </is>
      </c>
      <c r="C2599">
        <v>4</v>
      </c>
      <c r="D2599">
        <v>12</v>
      </c>
      <c r="E2599" t="inlineStr">
        <is>
          <t>Evening And Weekend</t>
        </is>
      </c>
      <c r="F2599">
        <v>200001</v>
      </c>
      <c r="G2599">
        <v>250000</v>
      </c>
      <c r="H2599" t="inlineStr">
        <is>
          <t>6 Months</t>
        </is>
      </c>
      <c r="I2599" s="27">
        <v>46286</v>
      </c>
      <c r="J2599" s="27">
        <v>46630</v>
      </c>
      <c r="L2599">
        <v>30.165</v>
      </c>
      <c r="N2599">
        <v>27.17</v>
      </c>
      <c r="O2599">
        <v>286.918</v>
      </c>
      <c r="R2599" t="inlineStr">
        <is>
          <t>Standard</t>
        </is>
      </c>
      <c r="S2599" t="inlineStr">
        <is>
          <t>Standard</t>
        </is>
      </c>
      <c r="T2599" t="str">
        <f>IF($A2599="","",$A2599&amp;"|"&amp;$S2599&amp;"|"&amp;$D2599&amp;"|"&amp;$E2599&amp;"|"&amp;$F2599&amp;"|"&amp;$H2599)</f>
        <v>Acquisition|Standard|12|Evening And Weekend|200001|6 Months</v>
      </c>
    </row>
    <row r="2600" spans="1:20" x14ac:dyDescent="0.25">
      <c r="A2600" t="inlineStr">
        <is>
          <t>Acquisition</t>
        </is>
      </c>
      <c r="B2600" t="inlineStr">
        <is>
          <t>Sep26-6M-Acq DY4 Gold Standard</t>
        </is>
      </c>
      <c r="C2600">
        <v>4</v>
      </c>
      <c r="D2600">
        <v>12</v>
      </c>
      <c r="E2600" t="inlineStr">
        <is>
          <t>Day Night</t>
        </is>
      </c>
      <c r="F2600">
        <v>200001</v>
      </c>
      <c r="G2600">
        <v>250000</v>
      </c>
      <c r="H2600" t="inlineStr">
        <is>
          <t>6 Months</t>
        </is>
      </c>
      <c r="I2600" s="27">
        <v>46286</v>
      </c>
      <c r="J2600" s="27">
        <v>46630</v>
      </c>
      <c r="L2600">
        <v>29.856</v>
      </c>
      <c r="M2600">
        <v>23.936</v>
      </c>
      <c r="O2600">
        <v>286.918</v>
      </c>
      <c r="R2600" t="inlineStr">
        <is>
          <t>Standard</t>
        </is>
      </c>
      <c r="S2600" t="inlineStr">
        <is>
          <t>Standard</t>
        </is>
      </c>
      <c r="T2600" t="str">
        <f>IF($A2600="","",$A2600&amp;"|"&amp;$S2600&amp;"|"&amp;$D2600&amp;"|"&amp;$E2600&amp;"|"&amp;$F2600&amp;"|"&amp;$H2600)</f>
        <v>Acquisition|Standard|12|Day Night|200001|6 Months</v>
      </c>
    </row>
    <row r="2601" spans="1:20" x14ac:dyDescent="0.25">
      <c r="A2601" t="inlineStr">
        <is>
          <t>Acquisition</t>
        </is>
      </c>
      <c r="B2601" t="inlineStr">
        <is>
          <t>Sep26-6M-Acq DY4 Gold Standard</t>
        </is>
      </c>
      <c r="C2601">
        <v>4</v>
      </c>
      <c r="D2601">
        <v>12</v>
      </c>
      <c r="E2601" t="inlineStr">
        <is>
          <t>Evening Weekend And Night</t>
        </is>
      </c>
      <c r="F2601">
        <v>200001</v>
      </c>
      <c r="G2601">
        <v>250000</v>
      </c>
      <c r="H2601" t="inlineStr">
        <is>
          <t>6 Months</t>
        </is>
      </c>
      <c r="I2601" s="27">
        <v>46286</v>
      </c>
      <c r="J2601" s="27">
        <v>46630</v>
      </c>
      <c r="L2601">
        <v>30.165</v>
      </c>
      <c r="M2601">
        <v>24.183</v>
      </c>
      <c r="N2601">
        <v>27.17</v>
      </c>
      <c r="O2601">
        <v>286.918</v>
      </c>
      <c r="R2601" t="inlineStr">
        <is>
          <t>Standard</t>
        </is>
      </c>
      <c r="S2601" t="inlineStr">
        <is>
          <t>Standard</t>
        </is>
      </c>
      <c r="T2601" t="str">
        <f>IF($A2601="","",$A2601&amp;"|"&amp;$S2601&amp;"|"&amp;$D2601&amp;"|"&amp;$E2601&amp;"|"&amp;$F2601&amp;"|"&amp;$H2601)</f>
        <v>Acquisition|Standard|12|Evening Weekend And Night|200001|6 Months</v>
      </c>
    </row>
    <row r="2602" spans="1:20" x14ac:dyDescent="0.25">
      <c r="A2602" t="inlineStr">
        <is>
          <t>Acquisition</t>
        </is>
      </c>
      <c r="B2602" t="inlineStr">
        <is>
          <t>Sep26-6M-Acq DY4 Gold Standard</t>
        </is>
      </c>
      <c r="C2602">
        <v>3</v>
      </c>
      <c r="D2602">
        <v>11</v>
      </c>
      <c r="E2602" t="inlineStr">
        <is>
          <t>Standard</t>
        </is>
      </c>
      <c r="F2602">
        <v>200001</v>
      </c>
      <c r="G2602">
        <v>250000</v>
      </c>
      <c r="H2602" t="inlineStr">
        <is>
          <t>6 Months</t>
        </is>
      </c>
      <c r="I2602" s="27">
        <v>46286</v>
      </c>
      <c r="J2602" s="27">
        <v>46630</v>
      </c>
      <c r="K2602">
        <v>28.847</v>
      </c>
      <c r="O2602">
        <v>286.918</v>
      </c>
      <c r="R2602" t="inlineStr">
        <is>
          <t>Standard</t>
        </is>
      </c>
      <c r="S2602" t="inlineStr">
        <is>
          <t>Standard</t>
        </is>
      </c>
      <c r="T2602" t="str">
        <f>IF($A2602="","",$A2602&amp;"|"&amp;$S2602&amp;"|"&amp;$D2602&amp;"|"&amp;$E2602&amp;"|"&amp;$F2602&amp;"|"&amp;$H2602)</f>
        <v>Acquisition|Standard|11|Standard|200001|6 Months</v>
      </c>
    </row>
    <row r="2603" spans="1:20" x14ac:dyDescent="0.25">
      <c r="A2603" t="inlineStr">
        <is>
          <t>Acquisition</t>
        </is>
      </c>
      <c r="B2603" t="inlineStr">
        <is>
          <t>Sep26-6M-Acq DY4 Gold Standard</t>
        </is>
      </c>
      <c r="C2603">
        <v>4</v>
      </c>
      <c r="D2603">
        <v>11</v>
      </c>
      <c r="E2603" t="inlineStr">
        <is>
          <t>Evening And Weekend</t>
        </is>
      </c>
      <c r="F2603">
        <v>200001</v>
      </c>
      <c r="G2603">
        <v>250000</v>
      </c>
      <c r="H2603" t="inlineStr">
        <is>
          <t>6 Months</t>
        </is>
      </c>
      <c r="I2603" s="27">
        <v>46286</v>
      </c>
      <c r="J2603" s="27">
        <v>46630</v>
      </c>
      <c r="L2603">
        <v>30.351</v>
      </c>
      <c r="N2603">
        <v>27.344</v>
      </c>
      <c r="O2603">
        <v>286.918</v>
      </c>
      <c r="R2603" t="inlineStr">
        <is>
          <t>Standard</t>
        </is>
      </c>
      <c r="S2603" t="inlineStr">
        <is>
          <t>Standard</t>
        </is>
      </c>
      <c r="T2603" t="str">
        <f>IF($A2603="","",$A2603&amp;"|"&amp;$S2603&amp;"|"&amp;$D2603&amp;"|"&amp;$E2603&amp;"|"&amp;$F2603&amp;"|"&amp;$H2603)</f>
        <v>Acquisition|Standard|11|Evening And Weekend|200001|6 Months</v>
      </c>
    </row>
    <row r="2604" spans="1:20" x14ac:dyDescent="0.25">
      <c r="A2604" t="inlineStr">
        <is>
          <t>Acquisition</t>
        </is>
      </c>
      <c r="B2604" t="inlineStr">
        <is>
          <t>Sep26-6M-Acq DY4 Gold Standard</t>
        </is>
      </c>
      <c r="C2604">
        <v>4</v>
      </c>
      <c r="D2604">
        <v>11</v>
      </c>
      <c r="E2604" t="inlineStr">
        <is>
          <t>Day Night</t>
        </is>
      </c>
      <c r="F2604">
        <v>200001</v>
      </c>
      <c r="G2604">
        <v>250000</v>
      </c>
      <c r="H2604" t="inlineStr">
        <is>
          <t>6 Months</t>
        </is>
      </c>
      <c r="I2604" s="27">
        <v>46286</v>
      </c>
      <c r="J2604" s="27">
        <v>46630</v>
      </c>
      <c r="L2604">
        <v>30.042</v>
      </c>
      <c r="M2604">
        <v>24.081</v>
      </c>
      <c r="O2604">
        <v>286.918</v>
      </c>
      <c r="R2604" t="inlineStr">
        <is>
          <t>Standard</t>
        </is>
      </c>
      <c r="S2604" t="inlineStr">
        <is>
          <t>Standard</t>
        </is>
      </c>
      <c r="T2604" t="str">
        <f>IF($A2604="","",$A2604&amp;"|"&amp;$S2604&amp;"|"&amp;$D2604&amp;"|"&amp;$E2604&amp;"|"&amp;$F2604&amp;"|"&amp;$H2604)</f>
        <v>Acquisition|Standard|11|Day Night|200001|6 Months</v>
      </c>
    </row>
    <row r="2605" spans="1:20" x14ac:dyDescent="0.25">
      <c r="A2605" t="inlineStr">
        <is>
          <t>Acquisition</t>
        </is>
      </c>
      <c r="B2605" t="inlineStr">
        <is>
          <t>Sep26-6M-Acq DY4 Gold Standard</t>
        </is>
      </c>
      <c r="C2605">
        <v>4</v>
      </c>
      <c r="D2605">
        <v>11</v>
      </c>
      <c r="E2605" t="inlineStr">
        <is>
          <t>Evening Weekend And Night</t>
        </is>
      </c>
      <c r="F2605">
        <v>200001</v>
      </c>
      <c r="G2605">
        <v>250000</v>
      </c>
      <c r="H2605" t="inlineStr">
        <is>
          <t>6 Months</t>
        </is>
      </c>
      <c r="I2605" s="27">
        <v>46286</v>
      </c>
      <c r="J2605" s="27">
        <v>46630</v>
      </c>
      <c r="L2605">
        <v>30.351</v>
      </c>
      <c r="M2605">
        <v>24.326</v>
      </c>
      <c r="N2605">
        <v>27.344</v>
      </c>
      <c r="O2605">
        <v>286.918</v>
      </c>
      <c r="R2605" t="inlineStr">
        <is>
          <t>Standard</t>
        </is>
      </c>
      <c r="S2605" t="inlineStr">
        <is>
          <t>Standard</t>
        </is>
      </c>
      <c r="T2605" t="str">
        <f>IF($A2605="","",$A2605&amp;"|"&amp;$S2605&amp;"|"&amp;$D2605&amp;"|"&amp;$E2605&amp;"|"&amp;$F2605&amp;"|"&amp;$H2605)</f>
        <v>Acquisition|Standard|11|Evening Weekend And Night|200001|6 Months</v>
      </c>
    </row>
    <row r="2606" spans="1:20" x14ac:dyDescent="0.25">
      <c r="A2606" t="inlineStr">
        <is>
          <t>Acquisition</t>
        </is>
      </c>
      <c r="B2606" t="inlineStr">
        <is>
          <t>Sep26-6M-Acq DY4 Gold Standard</t>
        </is>
      </c>
      <c r="C2606">
        <v>3</v>
      </c>
      <c r="D2606">
        <v>15</v>
      </c>
      <c r="E2606" t="inlineStr">
        <is>
          <t>Standard</t>
        </is>
      </c>
      <c r="F2606">
        <v>200001</v>
      </c>
      <c r="G2606">
        <v>250000</v>
      </c>
      <c r="H2606" t="inlineStr">
        <is>
          <t>6 Months</t>
        </is>
      </c>
      <c r="I2606" s="27">
        <v>46286</v>
      </c>
      <c r="J2606" s="27">
        <v>46630</v>
      </c>
      <c r="K2606">
        <v>28.535</v>
      </c>
      <c r="O2606">
        <v>286.918</v>
      </c>
      <c r="R2606" t="inlineStr">
        <is>
          <t>Standard</t>
        </is>
      </c>
      <c r="S2606" t="inlineStr">
        <is>
          <t>Standard</t>
        </is>
      </c>
      <c r="T2606" t="str">
        <f>IF($A2606="","",$A2606&amp;"|"&amp;$S2606&amp;"|"&amp;$D2606&amp;"|"&amp;$E2606&amp;"|"&amp;$F2606&amp;"|"&amp;$H2606)</f>
        <v>Acquisition|Standard|15|Standard|200001|6 Months</v>
      </c>
    </row>
    <row r="2607" spans="1:20" x14ac:dyDescent="0.25">
      <c r="A2607" t="inlineStr">
        <is>
          <t>Acquisition</t>
        </is>
      </c>
      <c r="B2607" t="inlineStr">
        <is>
          <t>Sep26-6M-Acq DY4 Gold Standard</t>
        </is>
      </c>
      <c r="C2607">
        <v>4</v>
      </c>
      <c r="D2607">
        <v>15</v>
      </c>
      <c r="E2607" t="inlineStr">
        <is>
          <t>Evening And Weekend</t>
        </is>
      </c>
      <c r="F2607">
        <v>200001</v>
      </c>
      <c r="G2607">
        <v>250000</v>
      </c>
      <c r="H2607" t="inlineStr">
        <is>
          <t>6 Months</t>
        </is>
      </c>
      <c r="I2607" s="27">
        <v>46286</v>
      </c>
      <c r="J2607" s="27">
        <v>46630</v>
      </c>
      <c r="L2607">
        <v>30.021</v>
      </c>
      <c r="N2607">
        <v>27.045</v>
      </c>
      <c r="O2607">
        <v>286.918</v>
      </c>
      <c r="R2607" t="inlineStr">
        <is>
          <t>Standard</t>
        </is>
      </c>
      <c r="S2607" t="inlineStr">
        <is>
          <t>Standard</t>
        </is>
      </c>
      <c r="T2607" t="str">
        <f>IF($A2607="","",$A2607&amp;"|"&amp;$S2607&amp;"|"&amp;$D2607&amp;"|"&amp;$E2607&amp;"|"&amp;$F2607&amp;"|"&amp;$H2607)</f>
        <v>Acquisition|Standard|15|Evening And Weekend|200001|6 Months</v>
      </c>
    </row>
    <row r="2608" spans="1:20" x14ac:dyDescent="0.25">
      <c r="A2608" t="inlineStr">
        <is>
          <t>Acquisition</t>
        </is>
      </c>
      <c r="B2608" t="inlineStr">
        <is>
          <t>Sep26-6M-Acq DY4 Gold Standard</t>
        </is>
      </c>
      <c r="C2608">
        <v>4</v>
      </c>
      <c r="D2608">
        <v>15</v>
      </c>
      <c r="E2608" t="inlineStr">
        <is>
          <t>Day Night</t>
        </is>
      </c>
      <c r="F2608">
        <v>200001</v>
      </c>
      <c r="G2608">
        <v>250000</v>
      </c>
      <c r="H2608" t="inlineStr">
        <is>
          <t>6 Months</t>
        </is>
      </c>
      <c r="I2608" s="27">
        <v>46286</v>
      </c>
      <c r="J2608" s="27">
        <v>46630</v>
      </c>
      <c r="L2608">
        <v>29.712</v>
      </c>
      <c r="M2608">
        <v>23.822</v>
      </c>
      <c r="O2608">
        <v>286.918</v>
      </c>
      <c r="R2608" t="inlineStr">
        <is>
          <t>Standard</t>
        </is>
      </c>
      <c r="S2608" t="inlineStr">
        <is>
          <t>Standard</t>
        </is>
      </c>
      <c r="T2608" t="str">
        <f>IF($A2608="","",$A2608&amp;"|"&amp;$S2608&amp;"|"&amp;$D2608&amp;"|"&amp;$E2608&amp;"|"&amp;$F2608&amp;"|"&amp;$H2608)</f>
        <v>Acquisition|Standard|15|Day Night|200001|6 Months</v>
      </c>
    </row>
    <row r="2609" spans="1:20" x14ac:dyDescent="0.25">
      <c r="A2609" t="inlineStr">
        <is>
          <t>Acquisition</t>
        </is>
      </c>
      <c r="B2609" t="inlineStr">
        <is>
          <t>Sep26-6M-Acq DY4 Gold Standard</t>
        </is>
      </c>
      <c r="C2609">
        <v>4</v>
      </c>
      <c r="D2609">
        <v>15</v>
      </c>
      <c r="E2609" t="inlineStr">
        <is>
          <t>Evening Weekend And Night</t>
        </is>
      </c>
      <c r="F2609">
        <v>200001</v>
      </c>
      <c r="G2609">
        <v>250000</v>
      </c>
      <c r="H2609" t="inlineStr">
        <is>
          <t>6 Months</t>
        </is>
      </c>
      <c r="I2609" s="27">
        <v>46286</v>
      </c>
      <c r="J2609" s="27">
        <v>46630</v>
      </c>
      <c r="L2609">
        <v>30.021</v>
      </c>
      <c r="M2609">
        <v>24.069</v>
      </c>
      <c r="N2609">
        <v>27.045</v>
      </c>
      <c r="O2609">
        <v>286.918</v>
      </c>
      <c r="R2609" t="inlineStr">
        <is>
          <t>Standard</t>
        </is>
      </c>
      <c r="S2609" t="inlineStr">
        <is>
          <t>Standard</t>
        </is>
      </c>
      <c r="T2609" t="str">
        <f>IF($A2609="","",$A2609&amp;"|"&amp;$S2609&amp;"|"&amp;$D2609&amp;"|"&amp;$E2609&amp;"|"&amp;$F2609&amp;"|"&amp;$H2609)</f>
        <v>Acquisition|Standard|15|Evening Weekend And Night|200001|6 Months</v>
      </c>
    </row>
    <row r="2610" spans="1:20" x14ac:dyDescent="0.25">
      <c r="A2610" t="inlineStr">
        <is>
          <t>Acquisition</t>
        </is>
      </c>
      <c r="B2610" t="inlineStr">
        <is>
          <t>Sep26-6M-Acq DY4 Gold Standard</t>
        </is>
      </c>
      <c r="C2610">
        <v>3</v>
      </c>
      <c r="D2610">
        <v>16</v>
      </c>
      <c r="E2610" t="inlineStr">
        <is>
          <t>Standard</t>
        </is>
      </c>
      <c r="F2610">
        <v>200001</v>
      </c>
      <c r="G2610">
        <v>250000</v>
      </c>
      <c r="H2610" t="inlineStr">
        <is>
          <t>6 Months</t>
        </is>
      </c>
      <c r="I2610" s="27">
        <v>46286</v>
      </c>
      <c r="J2610" s="27">
        <v>46630</v>
      </c>
      <c r="K2610">
        <v>28.645</v>
      </c>
      <c r="O2610">
        <v>286.918</v>
      </c>
      <c r="R2610" t="inlineStr">
        <is>
          <t>Standard</t>
        </is>
      </c>
      <c r="S2610" t="inlineStr">
        <is>
          <t>Standard</t>
        </is>
      </c>
      <c r="T2610" t="str">
        <f>IF($A2610="","",$A2610&amp;"|"&amp;$S2610&amp;"|"&amp;$D2610&amp;"|"&amp;$E2610&amp;"|"&amp;$F2610&amp;"|"&amp;$H2610)</f>
        <v>Acquisition|Standard|16|Standard|200001|6 Months</v>
      </c>
    </row>
    <row r="2611" spans="1:20" x14ac:dyDescent="0.25">
      <c r="A2611" t="inlineStr">
        <is>
          <t>Acquisition</t>
        </is>
      </c>
      <c r="B2611" t="inlineStr">
        <is>
          <t>Sep26-6M-Acq DY4 Gold Standard</t>
        </is>
      </c>
      <c r="C2611">
        <v>4</v>
      </c>
      <c r="D2611">
        <v>16</v>
      </c>
      <c r="E2611" t="inlineStr">
        <is>
          <t>Evening And Weekend</t>
        </is>
      </c>
      <c r="F2611">
        <v>200001</v>
      </c>
      <c r="G2611">
        <v>250000</v>
      </c>
      <c r="H2611" t="inlineStr">
        <is>
          <t>6 Months</t>
        </is>
      </c>
      <c r="I2611" s="27">
        <v>46286</v>
      </c>
      <c r="J2611" s="27">
        <v>46630</v>
      </c>
      <c r="L2611">
        <v>30.135</v>
      </c>
      <c r="N2611">
        <v>27.148</v>
      </c>
      <c r="O2611">
        <v>286.918</v>
      </c>
      <c r="R2611" t="inlineStr">
        <is>
          <t>Standard</t>
        </is>
      </c>
      <c r="S2611" t="inlineStr">
        <is>
          <t>Standard</t>
        </is>
      </c>
      <c r="T2611" t="str">
        <f>IF($A2611="","",$A2611&amp;"|"&amp;$S2611&amp;"|"&amp;$D2611&amp;"|"&amp;$E2611&amp;"|"&amp;$F2611&amp;"|"&amp;$H2611)</f>
        <v>Acquisition|Standard|16|Evening And Weekend|200001|6 Months</v>
      </c>
    </row>
    <row r="2612" spans="1:20" x14ac:dyDescent="0.25">
      <c r="A2612" t="inlineStr">
        <is>
          <t>Acquisition</t>
        </is>
      </c>
      <c r="B2612" t="inlineStr">
        <is>
          <t>Sep26-6M-Acq DY4 Gold Standard</t>
        </is>
      </c>
      <c r="C2612">
        <v>4</v>
      </c>
      <c r="D2612">
        <v>16</v>
      </c>
      <c r="E2612" t="inlineStr">
        <is>
          <t>Day Night</t>
        </is>
      </c>
      <c r="F2612">
        <v>200001</v>
      </c>
      <c r="G2612">
        <v>250000</v>
      </c>
      <c r="H2612" t="inlineStr">
        <is>
          <t>6 Months</t>
        </is>
      </c>
      <c r="I2612" s="27">
        <v>46286</v>
      </c>
      <c r="J2612" s="27">
        <v>46630</v>
      </c>
      <c r="L2612">
        <v>29.825</v>
      </c>
      <c r="M2612">
        <v>23.914</v>
      </c>
      <c r="O2612">
        <v>286.918</v>
      </c>
      <c r="R2612" t="inlineStr">
        <is>
          <t>Standard</t>
        </is>
      </c>
      <c r="S2612" t="inlineStr">
        <is>
          <t>Standard</t>
        </is>
      </c>
      <c r="T2612" t="str">
        <f>IF($A2612="","",$A2612&amp;"|"&amp;$S2612&amp;"|"&amp;$D2612&amp;"|"&amp;$E2612&amp;"|"&amp;$F2612&amp;"|"&amp;$H2612)</f>
        <v>Acquisition|Standard|16|Day Night|200001|6 Months</v>
      </c>
    </row>
    <row r="2613" spans="1:20" x14ac:dyDescent="0.25">
      <c r="A2613" t="inlineStr">
        <is>
          <t>Acquisition</t>
        </is>
      </c>
      <c r="B2613" t="inlineStr">
        <is>
          <t>Sep26-6M-Acq DY4 Gold Standard</t>
        </is>
      </c>
      <c r="C2613">
        <v>4</v>
      </c>
      <c r="D2613">
        <v>16</v>
      </c>
      <c r="E2613" t="inlineStr">
        <is>
          <t>Evening Weekend And Night</t>
        </is>
      </c>
      <c r="F2613">
        <v>200001</v>
      </c>
      <c r="G2613">
        <v>250000</v>
      </c>
      <c r="H2613" t="inlineStr">
        <is>
          <t>6 Months</t>
        </is>
      </c>
      <c r="I2613" s="27">
        <v>46286</v>
      </c>
      <c r="J2613" s="27">
        <v>46630</v>
      </c>
      <c r="L2613">
        <v>30.135</v>
      </c>
      <c r="M2613">
        <v>24.163</v>
      </c>
      <c r="N2613">
        <v>27.148</v>
      </c>
      <c r="O2613">
        <v>286.918</v>
      </c>
      <c r="R2613" t="inlineStr">
        <is>
          <t>Standard</t>
        </is>
      </c>
      <c r="S2613" t="inlineStr">
        <is>
          <t>Standard</t>
        </is>
      </c>
      <c r="T2613" t="str">
        <f>IF($A2613="","",$A2613&amp;"|"&amp;$S2613&amp;"|"&amp;$D2613&amp;"|"&amp;$E2613&amp;"|"&amp;$F2613&amp;"|"&amp;$H2613)</f>
        <v>Acquisition|Standard|16|Evening Weekend And Night|200001|6 Months</v>
      </c>
    </row>
    <row r="2614" spans="1:20" x14ac:dyDescent="0.25">
      <c r="A2614" t="inlineStr">
        <is>
          <t>Acquisition</t>
        </is>
      </c>
      <c r="B2614" t="inlineStr">
        <is>
          <t>Sep26-6M-Acq DY4 Gold Standard</t>
        </is>
      </c>
      <c r="C2614">
        <v>3</v>
      </c>
      <c r="D2614">
        <v>13</v>
      </c>
      <c r="E2614" t="inlineStr">
        <is>
          <t>Standard</t>
        </is>
      </c>
      <c r="F2614">
        <v>200001</v>
      </c>
      <c r="G2614">
        <v>250000</v>
      </c>
      <c r="H2614" t="inlineStr">
        <is>
          <t>6 Months</t>
        </is>
      </c>
      <c r="I2614" s="27">
        <v>46286</v>
      </c>
      <c r="J2614" s="27">
        <v>46630</v>
      </c>
      <c r="K2614">
        <v>28.671</v>
      </c>
      <c r="O2614">
        <v>286.918</v>
      </c>
      <c r="R2614" t="inlineStr">
        <is>
          <t>Standard</t>
        </is>
      </c>
      <c r="S2614" t="inlineStr">
        <is>
          <t>Standard</t>
        </is>
      </c>
      <c r="T2614" t="str">
        <f>IF($A2614="","",$A2614&amp;"|"&amp;$S2614&amp;"|"&amp;$D2614&amp;"|"&amp;$E2614&amp;"|"&amp;$F2614&amp;"|"&amp;$H2614)</f>
        <v>Acquisition|Standard|13|Standard|200001|6 Months</v>
      </c>
    </row>
    <row r="2615" spans="1:20" x14ac:dyDescent="0.25">
      <c r="A2615" t="inlineStr">
        <is>
          <t>Acquisition</t>
        </is>
      </c>
      <c r="B2615" t="inlineStr">
        <is>
          <t>Sep26-6M-Acq DY4 Gold Standard</t>
        </is>
      </c>
      <c r="C2615">
        <v>4</v>
      </c>
      <c r="D2615">
        <v>13</v>
      </c>
      <c r="E2615" t="inlineStr">
        <is>
          <t>Evening And Weekend</t>
        </is>
      </c>
      <c r="F2615">
        <v>200001</v>
      </c>
      <c r="G2615">
        <v>250000</v>
      </c>
      <c r="H2615" t="inlineStr">
        <is>
          <t>6 Months</t>
        </is>
      </c>
      <c r="I2615" s="27">
        <v>46286</v>
      </c>
      <c r="J2615" s="27">
        <v>46630</v>
      </c>
      <c r="L2615">
        <v>30.165</v>
      </c>
      <c r="N2615">
        <v>27.17</v>
      </c>
      <c r="O2615">
        <v>286.918</v>
      </c>
      <c r="R2615" t="inlineStr">
        <is>
          <t>Standard</t>
        </is>
      </c>
      <c r="S2615" t="inlineStr">
        <is>
          <t>Standard</t>
        </is>
      </c>
      <c r="T2615" t="str">
        <f>IF($A2615="","",$A2615&amp;"|"&amp;$S2615&amp;"|"&amp;$D2615&amp;"|"&amp;$E2615&amp;"|"&amp;$F2615&amp;"|"&amp;$H2615)</f>
        <v>Acquisition|Standard|13|Evening And Weekend|200001|6 Months</v>
      </c>
    </row>
    <row r="2616" spans="1:20" x14ac:dyDescent="0.25">
      <c r="A2616" t="inlineStr">
        <is>
          <t>Acquisition</t>
        </is>
      </c>
      <c r="B2616" t="inlineStr">
        <is>
          <t>Sep26-6M-Acq DY4 Gold Standard</t>
        </is>
      </c>
      <c r="C2616">
        <v>4</v>
      </c>
      <c r="D2616">
        <v>13</v>
      </c>
      <c r="E2616" t="inlineStr">
        <is>
          <t>Day Night</t>
        </is>
      </c>
      <c r="F2616">
        <v>200001</v>
      </c>
      <c r="G2616">
        <v>250000</v>
      </c>
      <c r="H2616" t="inlineStr">
        <is>
          <t>6 Months</t>
        </is>
      </c>
      <c r="I2616" s="27">
        <v>46286</v>
      </c>
      <c r="J2616" s="27">
        <v>46630</v>
      </c>
      <c r="L2616">
        <v>29.856</v>
      </c>
      <c r="M2616">
        <v>23.936</v>
      </c>
      <c r="O2616">
        <v>286.918</v>
      </c>
      <c r="R2616" t="inlineStr">
        <is>
          <t>Standard</t>
        </is>
      </c>
      <c r="S2616" t="inlineStr">
        <is>
          <t>Standard</t>
        </is>
      </c>
      <c r="T2616" t="str">
        <f>IF($A2616="","",$A2616&amp;"|"&amp;$S2616&amp;"|"&amp;$D2616&amp;"|"&amp;$E2616&amp;"|"&amp;$F2616&amp;"|"&amp;$H2616)</f>
        <v>Acquisition|Standard|13|Day Night|200001|6 Months</v>
      </c>
    </row>
    <row r="2617" spans="1:20" x14ac:dyDescent="0.25">
      <c r="A2617" t="inlineStr">
        <is>
          <t>Acquisition</t>
        </is>
      </c>
      <c r="B2617" t="inlineStr">
        <is>
          <t>Sep26-6M-Acq DY4 Gold Standard</t>
        </is>
      </c>
      <c r="C2617">
        <v>4</v>
      </c>
      <c r="D2617">
        <v>13</v>
      </c>
      <c r="E2617" t="inlineStr">
        <is>
          <t>Evening Weekend And Night</t>
        </is>
      </c>
      <c r="F2617">
        <v>200001</v>
      </c>
      <c r="G2617">
        <v>250000</v>
      </c>
      <c r="H2617" t="inlineStr">
        <is>
          <t>6 Months</t>
        </is>
      </c>
      <c r="I2617" s="27">
        <v>46286</v>
      </c>
      <c r="J2617" s="27">
        <v>46630</v>
      </c>
      <c r="L2617">
        <v>30.165</v>
      </c>
      <c r="M2617">
        <v>24.183</v>
      </c>
      <c r="N2617">
        <v>27.17</v>
      </c>
      <c r="O2617">
        <v>286.918</v>
      </c>
      <c r="R2617" t="inlineStr">
        <is>
          <t>Standard</t>
        </is>
      </c>
      <c r="S2617" t="inlineStr">
        <is>
          <t>Standard</t>
        </is>
      </c>
      <c r="T2617" t="str">
        <f>IF($A2617="","",$A2617&amp;"|"&amp;$S2617&amp;"|"&amp;$D2617&amp;"|"&amp;$E2617&amp;"|"&amp;$F2617&amp;"|"&amp;$H2617)</f>
        <v>Acquisition|Standard|13|Evening Weekend And Night|200001|6 Months</v>
      </c>
    </row>
    <row r="2618" spans="1:20" x14ac:dyDescent="0.25">
      <c r="A2618" t="inlineStr">
        <is>
          <t>Acquisition</t>
        </is>
      </c>
      <c r="B2618" t="inlineStr">
        <is>
          <t>Sep26-6M-Acq DY4 Gold Standard</t>
        </is>
      </c>
      <c r="C2618">
        <v>3</v>
      </c>
      <c r="D2618">
        <v>19</v>
      </c>
      <c r="E2618" t="inlineStr">
        <is>
          <t>Standard</t>
        </is>
      </c>
      <c r="F2618">
        <v>200001</v>
      </c>
      <c r="G2618">
        <v>250000</v>
      </c>
      <c r="H2618" t="inlineStr">
        <is>
          <t>6 Months</t>
        </is>
      </c>
      <c r="I2618" s="27">
        <v>46286</v>
      </c>
      <c r="J2618" s="27">
        <v>46630</v>
      </c>
      <c r="K2618">
        <v>29.24</v>
      </c>
      <c r="O2618">
        <v>286.918</v>
      </c>
      <c r="R2618" t="inlineStr">
        <is>
          <t>Standard</t>
        </is>
      </c>
      <c r="S2618" t="inlineStr">
        <is>
          <t>Standard</t>
        </is>
      </c>
      <c r="T2618" t="str">
        <f>IF($A2618="","",$A2618&amp;"|"&amp;$S2618&amp;"|"&amp;$D2618&amp;"|"&amp;$E2618&amp;"|"&amp;$F2618&amp;"|"&amp;$H2618)</f>
        <v>Acquisition|Standard|19|Standard|200001|6 Months</v>
      </c>
    </row>
    <row r="2619" spans="1:20" x14ac:dyDescent="0.25">
      <c r="A2619" t="inlineStr">
        <is>
          <t>Acquisition</t>
        </is>
      </c>
      <c r="B2619" t="inlineStr">
        <is>
          <t>Sep26-6M-Acq DY4 Gold Standard</t>
        </is>
      </c>
      <c r="C2619">
        <v>4</v>
      </c>
      <c r="D2619">
        <v>19</v>
      </c>
      <c r="E2619" t="inlineStr">
        <is>
          <t>Evening And Weekend</t>
        </is>
      </c>
      <c r="F2619">
        <v>200001</v>
      </c>
      <c r="G2619">
        <v>250000</v>
      </c>
      <c r="H2619" t="inlineStr">
        <is>
          <t>6 Months</t>
        </is>
      </c>
      <c r="I2619" s="27">
        <v>46286</v>
      </c>
      <c r="J2619" s="27">
        <v>46630</v>
      </c>
      <c r="L2619">
        <v>30.763</v>
      </c>
      <c r="N2619">
        <v>27.716</v>
      </c>
      <c r="O2619">
        <v>286.918</v>
      </c>
      <c r="R2619" t="inlineStr">
        <is>
          <t>Standard</t>
        </is>
      </c>
      <c r="S2619" t="inlineStr">
        <is>
          <t>Standard</t>
        </is>
      </c>
      <c r="T2619" t="str">
        <f>IF($A2619="","",$A2619&amp;"|"&amp;$S2619&amp;"|"&amp;$D2619&amp;"|"&amp;$E2619&amp;"|"&amp;$F2619&amp;"|"&amp;$H2619)</f>
        <v>Acquisition|Standard|19|Evening And Weekend|200001|6 Months</v>
      </c>
    </row>
    <row r="2620" spans="1:20" x14ac:dyDescent="0.25">
      <c r="A2620" t="inlineStr">
        <is>
          <t>Acquisition</t>
        </is>
      </c>
      <c r="B2620" t="inlineStr">
        <is>
          <t>Sep26-6M-Acq DY4 Gold Standard</t>
        </is>
      </c>
      <c r="C2620">
        <v>4</v>
      </c>
      <c r="D2620">
        <v>19</v>
      </c>
      <c r="E2620" t="inlineStr">
        <is>
          <t>Day Night</t>
        </is>
      </c>
      <c r="F2620">
        <v>200001</v>
      </c>
      <c r="G2620">
        <v>250000</v>
      </c>
      <c r="H2620" t="inlineStr">
        <is>
          <t>6 Months</t>
        </is>
      </c>
      <c r="I2620" s="27">
        <v>46286</v>
      </c>
      <c r="J2620" s="27">
        <v>46630</v>
      </c>
      <c r="L2620">
        <v>30.444</v>
      </c>
      <c r="M2620">
        <v>24.409</v>
      </c>
      <c r="O2620">
        <v>286.918</v>
      </c>
      <c r="R2620" t="inlineStr">
        <is>
          <t>Standard</t>
        </is>
      </c>
      <c r="S2620" t="inlineStr">
        <is>
          <t>Standard</t>
        </is>
      </c>
      <c r="T2620" t="str">
        <f>IF($A2620="","",$A2620&amp;"|"&amp;$S2620&amp;"|"&amp;$D2620&amp;"|"&amp;$E2620&amp;"|"&amp;$F2620&amp;"|"&amp;$H2620)</f>
        <v>Acquisition|Standard|19|Day Night|200001|6 Months</v>
      </c>
    </row>
    <row r="2621" spans="1:20" x14ac:dyDescent="0.25">
      <c r="A2621" t="inlineStr">
        <is>
          <t>Acquisition</t>
        </is>
      </c>
      <c r="B2621" t="inlineStr">
        <is>
          <t>Sep26-6M-Acq DY4 Gold Standard</t>
        </is>
      </c>
      <c r="C2621">
        <v>4</v>
      </c>
      <c r="D2621">
        <v>19</v>
      </c>
      <c r="E2621" t="inlineStr">
        <is>
          <t>Evening Weekend And Night</t>
        </is>
      </c>
      <c r="F2621">
        <v>200001</v>
      </c>
      <c r="G2621">
        <v>250000</v>
      </c>
      <c r="H2621" t="inlineStr">
        <is>
          <t>6 Months</t>
        </is>
      </c>
      <c r="I2621" s="27">
        <v>46286</v>
      </c>
      <c r="J2621" s="27">
        <v>46630</v>
      </c>
      <c r="L2621">
        <v>30.763</v>
      </c>
      <c r="M2621">
        <v>24.656</v>
      </c>
      <c r="N2621">
        <v>27.716</v>
      </c>
      <c r="O2621">
        <v>286.918</v>
      </c>
      <c r="R2621" t="inlineStr">
        <is>
          <t>Standard</t>
        </is>
      </c>
      <c r="S2621" t="inlineStr">
        <is>
          <t>Standard</t>
        </is>
      </c>
      <c r="T2621" t="str">
        <f>IF($A2621="","",$A2621&amp;"|"&amp;$S2621&amp;"|"&amp;$D2621&amp;"|"&amp;$E2621&amp;"|"&amp;$F2621&amp;"|"&amp;$H2621)</f>
        <v>Acquisition|Standard|19|Evening Weekend And Night|200001|6 Months</v>
      </c>
    </row>
    <row r="2622" spans="1:20" x14ac:dyDescent="0.25">
      <c r="A2622" t="inlineStr">
        <is>
          <t>Acquisition</t>
        </is>
      </c>
      <c r="B2622" t="inlineStr">
        <is>
          <t>Sep26-6M-Acq DY4 Gold Standard</t>
        </is>
      </c>
      <c r="C2622">
        <v>3</v>
      </c>
      <c r="D2622">
        <v>21</v>
      </c>
      <c r="E2622" t="inlineStr">
        <is>
          <t>Standard</t>
        </is>
      </c>
      <c r="F2622">
        <v>200001</v>
      </c>
      <c r="G2622">
        <v>250000</v>
      </c>
      <c r="H2622" t="inlineStr">
        <is>
          <t>6 Months</t>
        </is>
      </c>
      <c r="I2622" s="27">
        <v>46286</v>
      </c>
      <c r="J2622" s="27">
        <v>46630</v>
      </c>
      <c r="K2622">
        <v>29.461</v>
      </c>
      <c r="O2622">
        <v>286.918</v>
      </c>
      <c r="R2622" t="inlineStr">
        <is>
          <t>Standard</t>
        </is>
      </c>
      <c r="S2622" t="inlineStr">
        <is>
          <t>Standard</t>
        </is>
      </c>
      <c r="T2622" t="str">
        <f>IF($A2622="","",$A2622&amp;"|"&amp;$S2622&amp;"|"&amp;$D2622&amp;"|"&amp;$E2622&amp;"|"&amp;$F2622&amp;"|"&amp;$H2622)</f>
        <v>Acquisition|Standard|21|Standard|200001|6 Months</v>
      </c>
    </row>
    <row r="2623" spans="1:20" x14ac:dyDescent="0.25">
      <c r="A2623" t="inlineStr">
        <is>
          <t>Acquisition</t>
        </is>
      </c>
      <c r="B2623" t="inlineStr">
        <is>
          <t>Sep26-6M-Acq DY4 Gold Standard</t>
        </is>
      </c>
      <c r="C2623">
        <v>4</v>
      </c>
      <c r="D2623">
        <v>21</v>
      </c>
      <c r="E2623" t="inlineStr">
        <is>
          <t>Evening And Weekend</t>
        </is>
      </c>
      <c r="F2623">
        <v>200001</v>
      </c>
      <c r="G2623">
        <v>250000</v>
      </c>
      <c r="H2623" t="inlineStr">
        <is>
          <t>6 Months</t>
        </is>
      </c>
      <c r="I2623" s="27">
        <v>46286</v>
      </c>
      <c r="J2623" s="27">
        <v>46630</v>
      </c>
      <c r="L2623">
        <v>31.001</v>
      </c>
      <c r="N2623">
        <v>27.921</v>
      </c>
      <c r="O2623">
        <v>286.918</v>
      </c>
      <c r="R2623" t="inlineStr">
        <is>
          <t>Standard</t>
        </is>
      </c>
      <c r="S2623" t="inlineStr">
        <is>
          <t>Standard</t>
        </is>
      </c>
      <c r="T2623" t="str">
        <f>IF($A2623="","",$A2623&amp;"|"&amp;$S2623&amp;"|"&amp;$D2623&amp;"|"&amp;$E2623&amp;"|"&amp;$F2623&amp;"|"&amp;$H2623)</f>
        <v>Acquisition|Standard|21|Evening And Weekend|200001|6 Months</v>
      </c>
    </row>
    <row r="2624" spans="1:20" x14ac:dyDescent="0.25">
      <c r="A2624" t="inlineStr">
        <is>
          <t>Acquisition</t>
        </is>
      </c>
      <c r="B2624" t="inlineStr">
        <is>
          <t>Sep26-6M-Acq DY4 Gold Standard</t>
        </is>
      </c>
      <c r="C2624">
        <v>4</v>
      </c>
      <c r="D2624">
        <v>21</v>
      </c>
      <c r="E2624" t="inlineStr">
        <is>
          <t>Day Night</t>
        </is>
      </c>
      <c r="F2624">
        <v>200001</v>
      </c>
      <c r="G2624">
        <v>250000</v>
      </c>
      <c r="H2624" t="inlineStr">
        <is>
          <t>6 Months</t>
        </is>
      </c>
      <c r="I2624" s="27">
        <v>46286</v>
      </c>
      <c r="J2624" s="27">
        <v>46630</v>
      </c>
      <c r="L2624">
        <v>30.681</v>
      </c>
      <c r="M2624">
        <v>24.596</v>
      </c>
      <c r="O2624">
        <v>286.918</v>
      </c>
      <c r="R2624" t="inlineStr">
        <is>
          <t>Standard</t>
        </is>
      </c>
      <c r="S2624" t="inlineStr">
        <is>
          <t>Standard</t>
        </is>
      </c>
      <c r="T2624" t="str">
        <f>IF($A2624="","",$A2624&amp;"|"&amp;$S2624&amp;"|"&amp;$D2624&amp;"|"&amp;$E2624&amp;"|"&amp;$F2624&amp;"|"&amp;$H2624)</f>
        <v>Acquisition|Standard|21|Day Night|200001|6 Months</v>
      </c>
    </row>
    <row r="2625" spans="1:20" x14ac:dyDescent="0.25">
      <c r="A2625" t="inlineStr">
        <is>
          <t>Acquisition</t>
        </is>
      </c>
      <c r="B2625" t="inlineStr">
        <is>
          <t>Sep26-6M-Acq DY4 Gold Standard</t>
        </is>
      </c>
      <c r="C2625">
        <v>4</v>
      </c>
      <c r="D2625">
        <v>21</v>
      </c>
      <c r="E2625" t="inlineStr">
        <is>
          <t>Evening Weekend And Night</t>
        </is>
      </c>
      <c r="F2625">
        <v>200001</v>
      </c>
      <c r="G2625">
        <v>250000</v>
      </c>
      <c r="H2625" t="inlineStr">
        <is>
          <t>6 Months</t>
        </is>
      </c>
      <c r="I2625" s="27">
        <v>46286</v>
      </c>
      <c r="J2625" s="27">
        <v>46630</v>
      </c>
      <c r="L2625">
        <v>31.001</v>
      </c>
      <c r="M2625">
        <v>24.842</v>
      </c>
      <c r="N2625">
        <v>27.921</v>
      </c>
      <c r="O2625">
        <v>286.918</v>
      </c>
      <c r="R2625" t="inlineStr">
        <is>
          <t>Standard</t>
        </is>
      </c>
      <c r="S2625" t="inlineStr">
        <is>
          <t>Standard</t>
        </is>
      </c>
      <c r="T2625" t="str">
        <f>IF($A2625="","",$A2625&amp;"|"&amp;$S2625&amp;"|"&amp;$D2625&amp;"|"&amp;$E2625&amp;"|"&amp;$F2625&amp;"|"&amp;$H2625)</f>
        <v>Acquisition|Standard|21|Evening Weekend And Night|200001|6 Months</v>
      </c>
    </row>
    <row r="2626" spans="1:20" x14ac:dyDescent="0.25">
      <c r="A2626" t="inlineStr">
        <is>
          <t>Acquisition</t>
        </is>
      </c>
      <c r="B2626" t="inlineStr">
        <is>
          <t>Sep26-6M-Acq DY4 Gold Standard</t>
        </is>
      </c>
      <c r="C2626">
        <v>3</v>
      </c>
      <c r="D2626">
        <v>22</v>
      </c>
      <c r="E2626" t="inlineStr">
        <is>
          <t>Standard</t>
        </is>
      </c>
      <c r="F2626">
        <v>200001</v>
      </c>
      <c r="G2626">
        <v>250000</v>
      </c>
      <c r="H2626" t="inlineStr">
        <is>
          <t>6 Months</t>
        </is>
      </c>
      <c r="I2626" s="27">
        <v>46286</v>
      </c>
      <c r="J2626" s="27">
        <v>46630</v>
      </c>
      <c r="K2626">
        <v>29.461</v>
      </c>
      <c r="O2626">
        <v>286.918</v>
      </c>
      <c r="R2626" t="inlineStr">
        <is>
          <t>Standard</t>
        </is>
      </c>
      <c r="S2626" t="inlineStr">
        <is>
          <t>Standard</t>
        </is>
      </c>
      <c r="T2626" t="str">
        <f>IF($A2626="","",$A2626&amp;"|"&amp;$S2626&amp;"|"&amp;$D2626&amp;"|"&amp;$E2626&amp;"|"&amp;$F2626&amp;"|"&amp;$H2626)</f>
        <v>Acquisition|Standard|22|Standard|200001|6 Months</v>
      </c>
    </row>
    <row r="2627" spans="1:20" x14ac:dyDescent="0.25">
      <c r="A2627" t="inlineStr">
        <is>
          <t>Acquisition</t>
        </is>
      </c>
      <c r="B2627" t="inlineStr">
        <is>
          <t>Sep26-6M-Acq DY4 Gold Standard</t>
        </is>
      </c>
      <c r="C2627">
        <v>4</v>
      </c>
      <c r="D2627">
        <v>22</v>
      </c>
      <c r="E2627" t="inlineStr">
        <is>
          <t>Evening And Weekend</t>
        </is>
      </c>
      <c r="F2627">
        <v>200001</v>
      </c>
      <c r="G2627">
        <v>250000</v>
      </c>
      <c r="H2627" t="inlineStr">
        <is>
          <t>6 Months</t>
        </is>
      </c>
      <c r="I2627" s="27">
        <v>46286</v>
      </c>
      <c r="J2627" s="27">
        <v>46630</v>
      </c>
      <c r="L2627">
        <v>31.001</v>
      </c>
      <c r="N2627">
        <v>27.921</v>
      </c>
      <c r="O2627">
        <v>286.918</v>
      </c>
      <c r="R2627" t="inlineStr">
        <is>
          <t>Standard</t>
        </is>
      </c>
      <c r="S2627" t="inlineStr">
        <is>
          <t>Standard</t>
        </is>
      </c>
      <c r="T2627" t="str">
        <f>IF($A2627="","",$A2627&amp;"|"&amp;$S2627&amp;"|"&amp;$D2627&amp;"|"&amp;$E2627&amp;"|"&amp;$F2627&amp;"|"&amp;$H2627)</f>
        <v>Acquisition|Standard|22|Evening And Weekend|200001|6 Months</v>
      </c>
    </row>
    <row r="2628" spans="1:20" x14ac:dyDescent="0.25">
      <c r="A2628" t="inlineStr">
        <is>
          <t>Acquisition</t>
        </is>
      </c>
      <c r="B2628" t="inlineStr">
        <is>
          <t>Sep26-6M-Acq DY4 Gold Standard</t>
        </is>
      </c>
      <c r="C2628">
        <v>4</v>
      </c>
      <c r="D2628">
        <v>22</v>
      </c>
      <c r="E2628" t="inlineStr">
        <is>
          <t>Day Night</t>
        </is>
      </c>
      <c r="F2628">
        <v>200001</v>
      </c>
      <c r="G2628">
        <v>250000</v>
      </c>
      <c r="H2628" t="inlineStr">
        <is>
          <t>6 Months</t>
        </is>
      </c>
      <c r="I2628" s="27">
        <v>46286</v>
      </c>
      <c r="J2628" s="27">
        <v>46630</v>
      </c>
      <c r="L2628">
        <v>30.681</v>
      </c>
      <c r="M2628">
        <v>24.596</v>
      </c>
      <c r="O2628">
        <v>286.918</v>
      </c>
      <c r="R2628" t="inlineStr">
        <is>
          <t>Standard</t>
        </is>
      </c>
      <c r="S2628" t="inlineStr">
        <is>
          <t>Standard</t>
        </is>
      </c>
      <c r="T2628" t="str">
        <f>IF($A2628="","",$A2628&amp;"|"&amp;$S2628&amp;"|"&amp;$D2628&amp;"|"&amp;$E2628&amp;"|"&amp;$F2628&amp;"|"&amp;$H2628)</f>
        <v>Acquisition|Standard|22|Day Night|200001|6 Months</v>
      </c>
    </row>
    <row r="2629" spans="1:20" x14ac:dyDescent="0.25">
      <c r="A2629" t="inlineStr">
        <is>
          <t>Acquisition</t>
        </is>
      </c>
      <c r="B2629" t="inlineStr">
        <is>
          <t>Sep26-6M-Acq DY4 Gold Standard</t>
        </is>
      </c>
      <c r="C2629">
        <v>4</v>
      </c>
      <c r="D2629">
        <v>22</v>
      </c>
      <c r="E2629" t="inlineStr">
        <is>
          <t>Evening Weekend And Night</t>
        </is>
      </c>
      <c r="F2629">
        <v>200001</v>
      </c>
      <c r="G2629">
        <v>250000</v>
      </c>
      <c r="H2629" t="inlineStr">
        <is>
          <t>6 Months</t>
        </is>
      </c>
      <c r="I2629" s="27">
        <v>46286</v>
      </c>
      <c r="J2629" s="27">
        <v>46630</v>
      </c>
      <c r="L2629">
        <v>31.001</v>
      </c>
      <c r="M2629">
        <v>24.842</v>
      </c>
      <c r="N2629">
        <v>27.921</v>
      </c>
      <c r="O2629">
        <v>286.918</v>
      </c>
      <c r="R2629" t="inlineStr">
        <is>
          <t>Standard</t>
        </is>
      </c>
      <c r="S2629" t="inlineStr">
        <is>
          <t>Standard</t>
        </is>
      </c>
      <c r="T2629" t="str">
        <f>IF($A2629="","",$A2629&amp;"|"&amp;$S2629&amp;"|"&amp;$D2629&amp;"|"&amp;$E2629&amp;"|"&amp;$F2629&amp;"|"&amp;$H2629)</f>
        <v>Acquisition|Standard|22|Evening Weekend And Night|200001|6 Months</v>
      </c>
    </row>
    <row r="2630" spans="1:20" x14ac:dyDescent="0.25">
      <c r="A2630" t="inlineStr">
        <is>
          <t>Acquisition</t>
        </is>
      </c>
      <c r="B2630" t="inlineStr">
        <is>
          <t>Sep26-6M-Acq DY4 Gold Standard</t>
        </is>
      </c>
      <c r="C2630">
        <v>3</v>
      </c>
      <c r="D2630">
        <v>18</v>
      </c>
      <c r="E2630" t="inlineStr">
        <is>
          <t>Standard</t>
        </is>
      </c>
      <c r="F2630">
        <v>200001</v>
      </c>
      <c r="G2630">
        <v>250000</v>
      </c>
      <c r="H2630" t="inlineStr">
        <is>
          <t>6 Months</t>
        </is>
      </c>
      <c r="I2630" s="27">
        <v>46286</v>
      </c>
      <c r="J2630" s="27">
        <v>46630</v>
      </c>
      <c r="K2630">
        <v>28.735</v>
      </c>
      <c r="O2630">
        <v>286.918</v>
      </c>
      <c r="R2630" t="inlineStr">
        <is>
          <t>Standard</t>
        </is>
      </c>
      <c r="S2630" t="inlineStr">
        <is>
          <t>Standard</t>
        </is>
      </c>
      <c r="T2630" t="str">
        <f>IF($A2630="","",$A2630&amp;"|"&amp;$S2630&amp;"|"&amp;$D2630&amp;"|"&amp;$E2630&amp;"|"&amp;$F2630&amp;"|"&amp;$H2630)</f>
        <v>Acquisition|Standard|18|Standard|200001|6 Months</v>
      </c>
    </row>
    <row r="2631" spans="1:20" x14ac:dyDescent="0.25">
      <c r="A2631" t="inlineStr">
        <is>
          <t>Acquisition</t>
        </is>
      </c>
      <c r="B2631" t="inlineStr">
        <is>
          <t>Sep26-6M-Acq DY4 Gold Standard</t>
        </is>
      </c>
      <c r="C2631">
        <v>4</v>
      </c>
      <c r="D2631">
        <v>18</v>
      </c>
      <c r="E2631" t="inlineStr">
        <is>
          <t>Evening And Weekend</t>
        </is>
      </c>
      <c r="F2631">
        <v>200001</v>
      </c>
      <c r="G2631">
        <v>250000</v>
      </c>
      <c r="H2631" t="inlineStr">
        <is>
          <t>6 Months</t>
        </is>
      </c>
      <c r="I2631" s="27">
        <v>46286</v>
      </c>
      <c r="J2631" s="27">
        <v>46630</v>
      </c>
      <c r="L2631">
        <v>30.237</v>
      </c>
      <c r="N2631">
        <v>27.231</v>
      </c>
      <c r="O2631">
        <v>286.918</v>
      </c>
      <c r="R2631" t="inlineStr">
        <is>
          <t>Standard</t>
        </is>
      </c>
      <c r="S2631" t="inlineStr">
        <is>
          <t>Standard</t>
        </is>
      </c>
      <c r="T2631" t="str">
        <f>IF($A2631="","",$A2631&amp;"|"&amp;$S2631&amp;"|"&amp;$D2631&amp;"|"&amp;$E2631&amp;"|"&amp;$F2631&amp;"|"&amp;$H2631)</f>
        <v>Acquisition|Standard|18|Evening And Weekend|200001|6 Months</v>
      </c>
    </row>
    <row r="2632" spans="1:20" x14ac:dyDescent="0.25">
      <c r="A2632" t="inlineStr">
        <is>
          <t>Acquisition</t>
        </is>
      </c>
      <c r="B2632" t="inlineStr">
        <is>
          <t>Sep26-6M-Acq DY4 Gold Standard</t>
        </is>
      </c>
      <c r="C2632">
        <v>4</v>
      </c>
      <c r="D2632">
        <v>18</v>
      </c>
      <c r="E2632" t="inlineStr">
        <is>
          <t>Day Night</t>
        </is>
      </c>
      <c r="F2632">
        <v>200001</v>
      </c>
      <c r="G2632">
        <v>250000</v>
      </c>
      <c r="H2632" t="inlineStr">
        <is>
          <t>6 Months</t>
        </is>
      </c>
      <c r="I2632" s="27">
        <v>46286</v>
      </c>
      <c r="J2632" s="27">
        <v>46630</v>
      </c>
      <c r="L2632">
        <v>29.918</v>
      </c>
      <c r="M2632">
        <v>23.986</v>
      </c>
      <c r="O2632">
        <v>286.918</v>
      </c>
      <c r="R2632" t="inlineStr">
        <is>
          <t>Standard</t>
        </is>
      </c>
      <c r="S2632" t="inlineStr">
        <is>
          <t>Standard</t>
        </is>
      </c>
      <c r="T2632" t="str">
        <f>IF($A2632="","",$A2632&amp;"|"&amp;$S2632&amp;"|"&amp;$D2632&amp;"|"&amp;$E2632&amp;"|"&amp;$F2632&amp;"|"&amp;$H2632)</f>
        <v>Acquisition|Standard|18|Day Night|200001|6 Months</v>
      </c>
    </row>
    <row r="2633" spans="1:20" x14ac:dyDescent="0.25">
      <c r="A2633" t="inlineStr">
        <is>
          <t>Acquisition</t>
        </is>
      </c>
      <c r="B2633" t="inlineStr">
        <is>
          <t>Sep26-6M-Acq DY4 Gold Standard</t>
        </is>
      </c>
      <c r="C2633">
        <v>4</v>
      </c>
      <c r="D2633">
        <v>18</v>
      </c>
      <c r="E2633" t="inlineStr">
        <is>
          <t>Evening Weekend And Night</t>
        </is>
      </c>
      <c r="F2633">
        <v>200001</v>
      </c>
      <c r="G2633">
        <v>250000</v>
      </c>
      <c r="H2633" t="inlineStr">
        <is>
          <t>6 Months</t>
        </is>
      </c>
      <c r="I2633" s="27">
        <v>46286</v>
      </c>
      <c r="J2633" s="27">
        <v>46630</v>
      </c>
      <c r="L2633">
        <v>30.237</v>
      </c>
      <c r="M2633">
        <v>24.234</v>
      </c>
      <c r="N2633">
        <v>27.231</v>
      </c>
      <c r="O2633">
        <v>286.918</v>
      </c>
      <c r="R2633" t="inlineStr">
        <is>
          <t>Standard</t>
        </is>
      </c>
      <c r="S2633" t="inlineStr">
        <is>
          <t>Standard</t>
        </is>
      </c>
      <c r="T2633" t="str">
        <f>IF($A2633="","",$A2633&amp;"|"&amp;$S2633&amp;"|"&amp;$D2633&amp;"|"&amp;$E2633&amp;"|"&amp;$F2633&amp;"|"&amp;$H2633)</f>
        <v>Acquisition|Standard|18|Evening Weekend And Night|200001|6 Months</v>
      </c>
    </row>
    <row r="2634" spans="1:20" x14ac:dyDescent="0.25">
      <c r="A2634" t="inlineStr">
        <is>
          <t>Acquisition</t>
        </is>
      </c>
      <c r="B2634" t="inlineStr">
        <is>
          <t>Sep26-12M-Acq DY4 Gold Standard</t>
        </is>
      </c>
      <c r="C2634">
        <v>3</v>
      </c>
      <c r="D2634">
        <v>14</v>
      </c>
      <c r="E2634" t="inlineStr">
        <is>
          <t>Standard</t>
        </is>
      </c>
      <c r="F2634">
        <v>200001</v>
      </c>
      <c r="G2634">
        <v>250000</v>
      </c>
      <c r="H2634" t="inlineStr">
        <is>
          <t>12 Months</t>
        </is>
      </c>
      <c r="I2634" s="27">
        <v>46286</v>
      </c>
      <c r="J2634" s="27">
        <v>46630</v>
      </c>
      <c r="K2634">
        <v>28.772</v>
      </c>
      <c r="O2634">
        <v>286.918</v>
      </c>
      <c r="R2634" t="inlineStr">
        <is>
          <t>Standard</t>
        </is>
      </c>
      <c r="S2634" t="inlineStr">
        <is>
          <t>Standard</t>
        </is>
      </c>
      <c r="T2634" t="str">
        <f>IF($A2634="","",$A2634&amp;"|"&amp;$S2634&amp;"|"&amp;$D2634&amp;"|"&amp;$E2634&amp;"|"&amp;$F2634&amp;"|"&amp;$H2634)</f>
        <v>Acquisition|Standard|14|Standard|200001|12 Months</v>
      </c>
    </row>
    <row r="2635" spans="1:20" x14ac:dyDescent="0.25">
      <c r="A2635" t="inlineStr">
        <is>
          <t>Acquisition</t>
        </is>
      </c>
      <c r="B2635" t="inlineStr">
        <is>
          <t>Sep26-12M-Acq DY4 Gold Standard</t>
        </is>
      </c>
      <c r="C2635">
        <v>4</v>
      </c>
      <c r="D2635">
        <v>14</v>
      </c>
      <c r="E2635" t="inlineStr">
        <is>
          <t>Evening And Weekend</t>
        </is>
      </c>
      <c r="F2635">
        <v>200001</v>
      </c>
      <c r="G2635">
        <v>250000</v>
      </c>
      <c r="H2635" t="inlineStr">
        <is>
          <t>12 Months</t>
        </is>
      </c>
      <c r="I2635" s="27">
        <v>46286</v>
      </c>
      <c r="J2635" s="27">
        <v>46630</v>
      </c>
      <c r="L2635">
        <v>30.268</v>
      </c>
      <c r="N2635">
        <v>27.272</v>
      </c>
      <c r="O2635">
        <v>286.918</v>
      </c>
      <c r="R2635" t="inlineStr">
        <is>
          <t>Standard</t>
        </is>
      </c>
      <c r="S2635" t="inlineStr">
        <is>
          <t>Standard</t>
        </is>
      </c>
      <c r="T2635" t="str">
        <f>IF($A2635="","",$A2635&amp;"|"&amp;$S2635&amp;"|"&amp;$D2635&amp;"|"&amp;$E2635&amp;"|"&amp;$F2635&amp;"|"&amp;$H2635)</f>
        <v>Acquisition|Standard|14|Evening And Weekend|200001|12 Months</v>
      </c>
    </row>
    <row r="2636" spans="1:20" x14ac:dyDescent="0.25">
      <c r="A2636" t="inlineStr">
        <is>
          <t>Acquisition</t>
        </is>
      </c>
      <c r="B2636" t="inlineStr">
        <is>
          <t>Sep26-12M-Acq DY4 Gold Standard</t>
        </is>
      </c>
      <c r="C2636">
        <v>4</v>
      </c>
      <c r="D2636">
        <v>14</v>
      </c>
      <c r="E2636" t="inlineStr">
        <is>
          <t>Day Night</t>
        </is>
      </c>
      <c r="F2636">
        <v>200001</v>
      </c>
      <c r="G2636">
        <v>250000</v>
      </c>
      <c r="H2636" t="inlineStr">
        <is>
          <t>12 Months</t>
        </is>
      </c>
      <c r="I2636" s="27">
        <v>46286</v>
      </c>
      <c r="J2636" s="27">
        <v>46630</v>
      </c>
      <c r="L2636">
        <v>29.959</v>
      </c>
      <c r="M2636">
        <v>24.018</v>
      </c>
      <c r="O2636">
        <v>286.918</v>
      </c>
      <c r="R2636" t="inlineStr">
        <is>
          <t>Standard</t>
        </is>
      </c>
      <c r="S2636" t="inlineStr">
        <is>
          <t>Standard</t>
        </is>
      </c>
      <c r="T2636" t="str">
        <f>IF($A2636="","",$A2636&amp;"|"&amp;$S2636&amp;"|"&amp;$D2636&amp;"|"&amp;$E2636&amp;"|"&amp;$F2636&amp;"|"&amp;$H2636)</f>
        <v>Acquisition|Standard|14|Day Night|200001|12 Months</v>
      </c>
    </row>
    <row r="2637" spans="1:20" x14ac:dyDescent="0.25">
      <c r="A2637" t="inlineStr">
        <is>
          <t>Acquisition</t>
        </is>
      </c>
      <c r="B2637" t="inlineStr">
        <is>
          <t>Sep26-12M-Acq DY4 Gold Standard</t>
        </is>
      </c>
      <c r="C2637">
        <v>4</v>
      </c>
      <c r="D2637">
        <v>14</v>
      </c>
      <c r="E2637" t="inlineStr">
        <is>
          <t>Evening Weekend And Night</t>
        </is>
      </c>
      <c r="F2637">
        <v>200001</v>
      </c>
      <c r="G2637">
        <v>250000</v>
      </c>
      <c r="H2637" t="inlineStr">
        <is>
          <t>12 Months</t>
        </is>
      </c>
      <c r="I2637" s="27">
        <v>46286</v>
      </c>
      <c r="J2637" s="27">
        <v>46630</v>
      </c>
      <c r="L2637">
        <v>30.268</v>
      </c>
      <c r="M2637">
        <v>24.264</v>
      </c>
      <c r="N2637">
        <v>27.272</v>
      </c>
      <c r="O2637">
        <v>286.918</v>
      </c>
      <c r="R2637" t="inlineStr">
        <is>
          <t>Standard</t>
        </is>
      </c>
      <c r="S2637" t="inlineStr">
        <is>
          <t>Standard</t>
        </is>
      </c>
      <c r="T2637" t="str">
        <f>IF($A2637="","",$A2637&amp;"|"&amp;$S2637&amp;"|"&amp;$D2637&amp;"|"&amp;$E2637&amp;"|"&amp;$F2637&amp;"|"&amp;$H2637)</f>
        <v>Acquisition|Standard|14|Evening Weekend And Night|200001|12 Months</v>
      </c>
    </row>
    <row r="2638" spans="1:20" x14ac:dyDescent="0.25">
      <c r="A2638" t="inlineStr">
        <is>
          <t>Acquisition</t>
        </is>
      </c>
      <c r="B2638" t="inlineStr">
        <is>
          <t>Sep26-12M-Acq DY4 Gold Standard</t>
        </is>
      </c>
      <c r="C2638">
        <v>3</v>
      </c>
      <c r="D2638">
        <v>10</v>
      </c>
      <c r="E2638" t="inlineStr">
        <is>
          <t>Standard</t>
        </is>
      </c>
      <c r="F2638">
        <v>200001</v>
      </c>
      <c r="G2638">
        <v>250000</v>
      </c>
      <c r="H2638" t="inlineStr">
        <is>
          <t>12 Months</t>
        </is>
      </c>
      <c r="I2638" s="27">
        <v>46286</v>
      </c>
      <c r="J2638" s="27">
        <v>46630</v>
      </c>
      <c r="K2638">
        <v>28.967</v>
      </c>
      <c r="O2638">
        <v>286.918</v>
      </c>
      <c r="R2638" t="inlineStr">
        <is>
          <t>Standard</t>
        </is>
      </c>
      <c r="S2638" t="inlineStr">
        <is>
          <t>Standard</t>
        </is>
      </c>
      <c r="T2638" t="str">
        <f>IF($A2638="","",$A2638&amp;"|"&amp;$S2638&amp;"|"&amp;$D2638&amp;"|"&amp;$E2638&amp;"|"&amp;$F2638&amp;"|"&amp;$H2638)</f>
        <v>Acquisition|Standard|10|Standard|200001|12 Months</v>
      </c>
    </row>
    <row r="2639" spans="1:20" x14ac:dyDescent="0.25">
      <c r="A2639" t="inlineStr">
        <is>
          <t>Acquisition</t>
        </is>
      </c>
      <c r="B2639" t="inlineStr">
        <is>
          <t>Sep26-12M-Acq DY4 Gold Standard</t>
        </is>
      </c>
      <c r="C2639">
        <v>4</v>
      </c>
      <c r="D2639">
        <v>10</v>
      </c>
      <c r="E2639" t="inlineStr">
        <is>
          <t>Evening And Weekend</t>
        </is>
      </c>
      <c r="F2639">
        <v>200001</v>
      </c>
      <c r="G2639">
        <v>250000</v>
      </c>
      <c r="H2639" t="inlineStr">
        <is>
          <t>12 Months</t>
        </is>
      </c>
      <c r="I2639" s="27">
        <v>46286</v>
      </c>
      <c r="J2639" s="27">
        <v>46630</v>
      </c>
      <c r="L2639">
        <v>30.474</v>
      </c>
      <c r="N2639">
        <v>27.457</v>
      </c>
      <c r="O2639">
        <v>286.918</v>
      </c>
      <c r="R2639" t="inlineStr">
        <is>
          <t>Standard</t>
        </is>
      </c>
      <c r="S2639" t="inlineStr">
        <is>
          <t>Standard</t>
        </is>
      </c>
      <c r="T2639" t="str">
        <f>IF($A2639="","",$A2639&amp;"|"&amp;$S2639&amp;"|"&amp;$D2639&amp;"|"&amp;$E2639&amp;"|"&amp;$F2639&amp;"|"&amp;$H2639)</f>
        <v>Acquisition|Standard|10|Evening And Weekend|200001|12 Months</v>
      </c>
    </row>
    <row r="2640" spans="1:20" x14ac:dyDescent="0.25">
      <c r="A2640" t="inlineStr">
        <is>
          <t>Acquisition</t>
        </is>
      </c>
      <c r="B2640" t="inlineStr">
        <is>
          <t>Sep26-12M-Acq DY4 Gold Standard</t>
        </is>
      </c>
      <c r="C2640">
        <v>4</v>
      </c>
      <c r="D2640">
        <v>10</v>
      </c>
      <c r="E2640" t="inlineStr">
        <is>
          <t>Day Night</t>
        </is>
      </c>
      <c r="F2640">
        <v>200001</v>
      </c>
      <c r="G2640">
        <v>250000</v>
      </c>
      <c r="H2640" t="inlineStr">
        <is>
          <t>12 Months</t>
        </is>
      </c>
      <c r="I2640" s="27">
        <v>46286</v>
      </c>
      <c r="J2640" s="27">
        <v>46630</v>
      </c>
      <c r="L2640">
        <v>30.165</v>
      </c>
      <c r="M2640">
        <v>24.183</v>
      </c>
      <c r="O2640">
        <v>286.918</v>
      </c>
      <c r="R2640" t="inlineStr">
        <is>
          <t>Standard</t>
        </is>
      </c>
      <c r="S2640" t="inlineStr">
        <is>
          <t>Standard</t>
        </is>
      </c>
      <c r="T2640" t="str">
        <f>IF($A2640="","",$A2640&amp;"|"&amp;$S2640&amp;"|"&amp;$D2640&amp;"|"&amp;$E2640&amp;"|"&amp;$F2640&amp;"|"&amp;$H2640)</f>
        <v>Acquisition|Standard|10|Day Night|200001|12 Months</v>
      </c>
    </row>
    <row r="2641" spans="1:20" x14ac:dyDescent="0.25">
      <c r="A2641" t="inlineStr">
        <is>
          <t>Acquisition</t>
        </is>
      </c>
      <c r="B2641" t="inlineStr">
        <is>
          <t>Sep26-12M-Acq DY4 Gold Standard</t>
        </is>
      </c>
      <c r="C2641">
        <v>4</v>
      </c>
      <c r="D2641">
        <v>10</v>
      </c>
      <c r="E2641" t="inlineStr">
        <is>
          <t>Evening Weekend And Night</t>
        </is>
      </c>
      <c r="F2641">
        <v>200001</v>
      </c>
      <c r="G2641">
        <v>250000</v>
      </c>
      <c r="H2641" t="inlineStr">
        <is>
          <t>12 Months</t>
        </is>
      </c>
      <c r="I2641" s="27">
        <v>46286</v>
      </c>
      <c r="J2641" s="27">
        <v>46630</v>
      </c>
      <c r="L2641">
        <v>30.474</v>
      </c>
      <c r="M2641">
        <v>24.429</v>
      </c>
      <c r="N2641">
        <v>27.457</v>
      </c>
      <c r="O2641">
        <v>286.918</v>
      </c>
      <c r="R2641" t="inlineStr">
        <is>
          <t>Standard</t>
        </is>
      </c>
      <c r="S2641" t="inlineStr">
        <is>
          <t>Standard</t>
        </is>
      </c>
      <c r="T2641" t="str">
        <f>IF($A2641="","",$A2641&amp;"|"&amp;$S2641&amp;"|"&amp;$D2641&amp;"|"&amp;$E2641&amp;"|"&amp;$F2641&amp;"|"&amp;$H2641)</f>
        <v>Acquisition|Standard|10|Evening Weekend And Night|200001|12 Months</v>
      </c>
    </row>
    <row r="2642" spans="1:20" x14ac:dyDescent="0.25">
      <c r="A2642" t="inlineStr">
        <is>
          <t>Acquisition</t>
        </is>
      </c>
      <c r="B2642" t="inlineStr">
        <is>
          <t>Sep26-12M-Acq DY4 Gold Standard</t>
        </is>
      </c>
      <c r="C2642">
        <v>3</v>
      </c>
      <c r="D2642">
        <v>23</v>
      </c>
      <c r="E2642" t="inlineStr">
        <is>
          <t>Standard</t>
        </is>
      </c>
      <c r="F2642">
        <v>200001</v>
      </c>
      <c r="G2642">
        <v>250000</v>
      </c>
      <c r="H2642" t="inlineStr">
        <is>
          <t>12 Months</t>
        </is>
      </c>
      <c r="I2642" s="27">
        <v>46286</v>
      </c>
      <c r="J2642" s="27">
        <v>46630</v>
      </c>
      <c r="K2642">
        <v>28.435</v>
      </c>
      <c r="O2642">
        <v>286.918</v>
      </c>
      <c r="R2642" t="inlineStr">
        <is>
          <t>Standard</t>
        </is>
      </c>
      <c r="S2642" t="inlineStr">
        <is>
          <t>Standard</t>
        </is>
      </c>
      <c r="T2642" t="str">
        <f>IF($A2642="","",$A2642&amp;"|"&amp;$S2642&amp;"|"&amp;$D2642&amp;"|"&amp;$E2642&amp;"|"&amp;$F2642&amp;"|"&amp;$H2642)</f>
        <v>Acquisition|Standard|23|Standard|200001|12 Months</v>
      </c>
    </row>
    <row r="2643" spans="1:20" x14ac:dyDescent="0.25">
      <c r="A2643" t="inlineStr">
        <is>
          <t>Acquisition</t>
        </is>
      </c>
      <c r="B2643" t="inlineStr">
        <is>
          <t>Sep26-12M-Acq DY4 Gold Standard</t>
        </is>
      </c>
      <c r="C2643">
        <v>4</v>
      </c>
      <c r="D2643">
        <v>23</v>
      </c>
      <c r="E2643" t="inlineStr">
        <is>
          <t>Evening And Weekend</t>
        </is>
      </c>
      <c r="F2643">
        <v>200001</v>
      </c>
      <c r="G2643">
        <v>250000</v>
      </c>
      <c r="H2643" t="inlineStr">
        <is>
          <t>12 Months</t>
        </is>
      </c>
      <c r="I2643" s="27">
        <v>46286</v>
      </c>
      <c r="J2643" s="27">
        <v>46630</v>
      </c>
      <c r="L2643">
        <v>29.918</v>
      </c>
      <c r="N2643">
        <v>26.953</v>
      </c>
      <c r="O2643">
        <v>286.918</v>
      </c>
      <c r="R2643" t="inlineStr">
        <is>
          <t>Standard</t>
        </is>
      </c>
      <c r="S2643" t="inlineStr">
        <is>
          <t>Standard</t>
        </is>
      </c>
      <c r="T2643" t="str">
        <f>IF($A2643="","",$A2643&amp;"|"&amp;$S2643&amp;"|"&amp;$D2643&amp;"|"&amp;$E2643&amp;"|"&amp;$F2643&amp;"|"&amp;$H2643)</f>
        <v>Acquisition|Standard|23|Evening And Weekend|200001|12 Months</v>
      </c>
    </row>
    <row r="2644" spans="1:20" x14ac:dyDescent="0.25">
      <c r="A2644" t="inlineStr">
        <is>
          <t>Acquisition</t>
        </is>
      </c>
      <c r="B2644" t="inlineStr">
        <is>
          <t>Sep26-12M-Acq DY4 Gold Standard</t>
        </is>
      </c>
      <c r="C2644">
        <v>4</v>
      </c>
      <c r="D2644">
        <v>23</v>
      </c>
      <c r="E2644" t="inlineStr">
        <is>
          <t>Day Night</t>
        </is>
      </c>
      <c r="F2644">
        <v>200001</v>
      </c>
      <c r="G2644">
        <v>250000</v>
      </c>
      <c r="H2644" t="inlineStr">
        <is>
          <t>12 Months</t>
        </is>
      </c>
      <c r="I2644" s="27">
        <v>46286</v>
      </c>
      <c r="J2644" s="27">
        <v>46630</v>
      </c>
      <c r="L2644">
        <v>29.609</v>
      </c>
      <c r="M2644">
        <v>23.74</v>
      </c>
      <c r="O2644">
        <v>286.918</v>
      </c>
      <c r="R2644" t="inlineStr">
        <is>
          <t>Standard</t>
        </is>
      </c>
      <c r="S2644" t="inlineStr">
        <is>
          <t>Standard</t>
        </is>
      </c>
      <c r="T2644" t="str">
        <f>IF($A2644="","",$A2644&amp;"|"&amp;$S2644&amp;"|"&amp;$D2644&amp;"|"&amp;$E2644&amp;"|"&amp;$F2644&amp;"|"&amp;$H2644)</f>
        <v>Acquisition|Standard|23|Day Night|200001|12 Months</v>
      </c>
    </row>
    <row r="2645" spans="1:20" x14ac:dyDescent="0.25">
      <c r="A2645" t="inlineStr">
        <is>
          <t>Acquisition</t>
        </is>
      </c>
      <c r="B2645" t="inlineStr">
        <is>
          <t>Sep26-12M-Acq DY4 Gold Standard</t>
        </is>
      </c>
      <c r="C2645">
        <v>4</v>
      </c>
      <c r="D2645">
        <v>23</v>
      </c>
      <c r="E2645" t="inlineStr">
        <is>
          <t>Evening Weekend And Night</t>
        </is>
      </c>
      <c r="F2645">
        <v>200001</v>
      </c>
      <c r="G2645">
        <v>250000</v>
      </c>
      <c r="H2645" t="inlineStr">
        <is>
          <t>12 Months</t>
        </is>
      </c>
      <c r="I2645" s="27">
        <v>46286</v>
      </c>
      <c r="J2645" s="27">
        <v>46630</v>
      </c>
      <c r="L2645">
        <v>29.918</v>
      </c>
      <c r="M2645">
        <v>23.986</v>
      </c>
      <c r="N2645">
        <v>26.953</v>
      </c>
      <c r="O2645">
        <v>286.918</v>
      </c>
      <c r="R2645" t="inlineStr">
        <is>
          <t>Standard</t>
        </is>
      </c>
      <c r="S2645" t="inlineStr">
        <is>
          <t>Standard</t>
        </is>
      </c>
      <c r="T2645" t="str">
        <f>IF($A2645="","",$A2645&amp;"|"&amp;$S2645&amp;"|"&amp;$D2645&amp;"|"&amp;$E2645&amp;"|"&amp;$F2645&amp;"|"&amp;$H2645)</f>
        <v>Acquisition|Standard|23|Evening Weekend And Night|200001|12 Months</v>
      </c>
    </row>
    <row r="2646" spans="1:20" x14ac:dyDescent="0.25">
      <c r="A2646" t="inlineStr">
        <is>
          <t>Acquisition</t>
        </is>
      </c>
      <c r="B2646" t="inlineStr">
        <is>
          <t>Sep26-12M-Acq DY4 Gold Standard</t>
        </is>
      </c>
      <c r="C2646">
        <v>3</v>
      </c>
      <c r="D2646">
        <v>20</v>
      </c>
      <c r="E2646" t="inlineStr">
        <is>
          <t>Standard</t>
        </is>
      </c>
      <c r="F2646">
        <v>200001</v>
      </c>
      <c r="G2646">
        <v>250000</v>
      </c>
      <c r="H2646" t="inlineStr">
        <is>
          <t>12 Months</t>
        </is>
      </c>
      <c r="I2646" s="27">
        <v>46286</v>
      </c>
      <c r="J2646" s="27">
        <v>46630</v>
      </c>
      <c r="K2646">
        <v>29.024</v>
      </c>
      <c r="O2646">
        <v>286.918</v>
      </c>
      <c r="R2646" t="inlineStr">
        <is>
          <t>Standard</t>
        </is>
      </c>
      <c r="S2646" t="inlineStr">
        <is>
          <t>Standard</t>
        </is>
      </c>
      <c r="T2646" t="str">
        <f>IF($A2646="","",$A2646&amp;"|"&amp;$S2646&amp;"|"&amp;$D2646&amp;"|"&amp;$E2646&amp;"|"&amp;$F2646&amp;"|"&amp;$H2646)</f>
        <v>Acquisition|Standard|20|Standard|200001|12 Months</v>
      </c>
    </row>
    <row r="2647" spans="1:20" x14ac:dyDescent="0.25">
      <c r="A2647" t="inlineStr">
        <is>
          <t>Acquisition</t>
        </is>
      </c>
      <c r="B2647" t="inlineStr">
        <is>
          <t>Sep26-12M-Acq DY4 Gold Standard</t>
        </is>
      </c>
      <c r="C2647">
        <v>4</v>
      </c>
      <c r="D2647">
        <v>20</v>
      </c>
      <c r="E2647" t="inlineStr">
        <is>
          <t>Evening And Weekend</t>
        </is>
      </c>
      <c r="F2647">
        <v>200001</v>
      </c>
      <c r="G2647">
        <v>250000</v>
      </c>
      <c r="H2647" t="inlineStr">
        <is>
          <t>12 Months</t>
        </is>
      </c>
      <c r="I2647" s="27">
        <v>46286</v>
      </c>
      <c r="J2647" s="27">
        <v>46630</v>
      </c>
      <c r="L2647">
        <v>30.536</v>
      </c>
      <c r="N2647">
        <v>27.509</v>
      </c>
      <c r="O2647">
        <v>286.918</v>
      </c>
      <c r="R2647" t="inlineStr">
        <is>
          <t>Standard</t>
        </is>
      </c>
      <c r="S2647" t="inlineStr">
        <is>
          <t>Standard</t>
        </is>
      </c>
      <c r="T2647" t="str">
        <f>IF($A2647="","",$A2647&amp;"|"&amp;$S2647&amp;"|"&amp;$D2647&amp;"|"&amp;$E2647&amp;"|"&amp;$F2647&amp;"|"&amp;$H2647)</f>
        <v>Acquisition|Standard|20|Evening And Weekend|200001|12 Months</v>
      </c>
    </row>
    <row r="2648" spans="1:20" x14ac:dyDescent="0.25">
      <c r="A2648" t="inlineStr">
        <is>
          <t>Acquisition</t>
        </is>
      </c>
      <c r="B2648" t="inlineStr">
        <is>
          <t>Sep26-12M-Acq DY4 Gold Standard</t>
        </is>
      </c>
      <c r="C2648">
        <v>4</v>
      </c>
      <c r="D2648">
        <v>20</v>
      </c>
      <c r="E2648" t="inlineStr">
        <is>
          <t>Day Night</t>
        </is>
      </c>
      <c r="F2648">
        <v>200001</v>
      </c>
      <c r="G2648">
        <v>250000</v>
      </c>
      <c r="H2648" t="inlineStr">
        <is>
          <t>12 Months</t>
        </is>
      </c>
      <c r="I2648" s="27">
        <v>46286</v>
      </c>
      <c r="J2648" s="27">
        <v>46630</v>
      </c>
      <c r="L2648">
        <v>30.218</v>
      </c>
      <c r="M2648">
        <v>24.223</v>
      </c>
      <c r="O2648">
        <v>286.918</v>
      </c>
      <c r="R2648" t="inlineStr">
        <is>
          <t>Standard</t>
        </is>
      </c>
      <c r="S2648" t="inlineStr">
        <is>
          <t>Standard</t>
        </is>
      </c>
      <c r="T2648" t="str">
        <f>IF($A2648="","",$A2648&amp;"|"&amp;$S2648&amp;"|"&amp;$D2648&amp;"|"&amp;$E2648&amp;"|"&amp;$F2648&amp;"|"&amp;$H2648)</f>
        <v>Acquisition|Standard|20|Day Night|200001|12 Months</v>
      </c>
    </row>
    <row r="2649" spans="1:20" x14ac:dyDescent="0.25">
      <c r="A2649" t="inlineStr">
        <is>
          <t>Acquisition</t>
        </is>
      </c>
      <c r="B2649" t="inlineStr">
        <is>
          <t>Sep26-12M-Acq DY4 Gold Standard</t>
        </is>
      </c>
      <c r="C2649">
        <v>4</v>
      </c>
      <c r="D2649">
        <v>20</v>
      </c>
      <c r="E2649" t="inlineStr">
        <is>
          <t>Evening Weekend And Night</t>
        </is>
      </c>
      <c r="F2649">
        <v>200001</v>
      </c>
      <c r="G2649">
        <v>250000</v>
      </c>
      <c r="H2649" t="inlineStr">
        <is>
          <t>12 Months</t>
        </is>
      </c>
      <c r="I2649" s="27">
        <v>46286</v>
      </c>
      <c r="J2649" s="27">
        <v>46630</v>
      </c>
      <c r="L2649">
        <v>30.536</v>
      </c>
      <c r="M2649">
        <v>24.482</v>
      </c>
      <c r="N2649">
        <v>27.509</v>
      </c>
      <c r="O2649">
        <v>286.918</v>
      </c>
      <c r="R2649" t="inlineStr">
        <is>
          <t>Standard</t>
        </is>
      </c>
      <c r="S2649" t="inlineStr">
        <is>
          <t>Standard</t>
        </is>
      </c>
      <c r="T2649" t="str">
        <f>IF($A2649="","",$A2649&amp;"|"&amp;$S2649&amp;"|"&amp;$D2649&amp;"|"&amp;$E2649&amp;"|"&amp;$F2649&amp;"|"&amp;$H2649)</f>
        <v>Acquisition|Standard|20|Evening Weekend And Night|200001|12 Months</v>
      </c>
    </row>
    <row r="2650" spans="1:20" x14ac:dyDescent="0.25">
      <c r="A2650" t="inlineStr">
        <is>
          <t>Acquisition</t>
        </is>
      </c>
      <c r="B2650" t="inlineStr">
        <is>
          <t>Sep26-12M-Acq DY4 Gold Standard</t>
        </is>
      </c>
      <c r="C2650">
        <v>3</v>
      </c>
      <c r="D2650">
        <v>17</v>
      </c>
      <c r="E2650" t="inlineStr">
        <is>
          <t>Standard</t>
        </is>
      </c>
      <c r="F2650">
        <v>200001</v>
      </c>
      <c r="G2650">
        <v>250000</v>
      </c>
      <c r="H2650" t="inlineStr">
        <is>
          <t>12 Months</t>
        </is>
      </c>
      <c r="I2650" s="27">
        <v>46286</v>
      </c>
      <c r="J2650" s="27">
        <v>46630</v>
      </c>
      <c r="K2650">
        <v>28.295</v>
      </c>
      <c r="O2650">
        <v>286.918</v>
      </c>
      <c r="R2650" t="inlineStr">
        <is>
          <t>Standard</t>
        </is>
      </c>
      <c r="S2650" t="inlineStr">
        <is>
          <t>Standard</t>
        </is>
      </c>
      <c r="T2650" t="str">
        <f>IF($A2650="","",$A2650&amp;"|"&amp;$S2650&amp;"|"&amp;$D2650&amp;"|"&amp;$E2650&amp;"|"&amp;$F2650&amp;"|"&amp;$H2650)</f>
        <v>Acquisition|Standard|17|Standard|200001|12 Months</v>
      </c>
    </row>
    <row r="2651" spans="1:20" x14ac:dyDescent="0.25">
      <c r="A2651" t="inlineStr">
        <is>
          <t>Acquisition</t>
        </is>
      </c>
      <c r="B2651" t="inlineStr">
        <is>
          <t>Sep26-12M-Acq DY4 Gold Standard</t>
        </is>
      </c>
      <c r="C2651">
        <v>4</v>
      </c>
      <c r="D2651">
        <v>17</v>
      </c>
      <c r="E2651" t="inlineStr">
        <is>
          <t>Evening And Weekend</t>
        </is>
      </c>
      <c r="F2651">
        <v>200001</v>
      </c>
      <c r="G2651">
        <v>250000</v>
      </c>
      <c r="H2651" t="inlineStr">
        <is>
          <t>12 Months</t>
        </is>
      </c>
      <c r="I2651" s="27">
        <v>46286</v>
      </c>
      <c r="J2651" s="27">
        <v>46630</v>
      </c>
      <c r="L2651">
        <v>29.776</v>
      </c>
      <c r="N2651">
        <v>26.819</v>
      </c>
      <c r="O2651">
        <v>286.918</v>
      </c>
      <c r="R2651" t="inlineStr">
        <is>
          <t>Standard</t>
        </is>
      </c>
      <c r="S2651" t="inlineStr">
        <is>
          <t>Standard</t>
        </is>
      </c>
      <c r="T2651" t="str">
        <f>IF($A2651="","",$A2651&amp;"|"&amp;$S2651&amp;"|"&amp;$D2651&amp;"|"&amp;$E2651&amp;"|"&amp;$F2651&amp;"|"&amp;$H2651)</f>
        <v>Acquisition|Standard|17|Evening And Weekend|200001|12 Months</v>
      </c>
    </row>
    <row r="2652" spans="1:20" x14ac:dyDescent="0.25">
      <c r="A2652" t="inlineStr">
        <is>
          <t>Acquisition</t>
        </is>
      </c>
      <c r="B2652" t="inlineStr">
        <is>
          <t>Sep26-12M-Acq DY4 Gold Standard</t>
        </is>
      </c>
      <c r="C2652">
        <v>4</v>
      </c>
      <c r="D2652">
        <v>17</v>
      </c>
      <c r="E2652" t="inlineStr">
        <is>
          <t>Day Night</t>
        </is>
      </c>
      <c r="F2652">
        <v>200001</v>
      </c>
      <c r="G2652">
        <v>250000</v>
      </c>
      <c r="H2652" t="inlineStr">
        <is>
          <t>12 Months</t>
        </is>
      </c>
      <c r="I2652" s="27">
        <v>46286</v>
      </c>
      <c r="J2652" s="27">
        <v>46630</v>
      </c>
      <c r="L2652">
        <v>29.466</v>
      </c>
      <c r="M2652">
        <v>23.616</v>
      </c>
      <c r="O2652">
        <v>286.918</v>
      </c>
      <c r="R2652" t="inlineStr">
        <is>
          <t>Standard</t>
        </is>
      </c>
      <c r="S2652" t="inlineStr">
        <is>
          <t>Standard</t>
        </is>
      </c>
      <c r="T2652" t="str">
        <f>IF($A2652="","",$A2652&amp;"|"&amp;$S2652&amp;"|"&amp;$D2652&amp;"|"&amp;$E2652&amp;"|"&amp;$F2652&amp;"|"&amp;$H2652)</f>
        <v>Acquisition|Standard|17|Day Night|200001|12 Months</v>
      </c>
    </row>
    <row r="2653" spans="1:20" x14ac:dyDescent="0.25">
      <c r="A2653" t="inlineStr">
        <is>
          <t>Acquisition</t>
        </is>
      </c>
      <c r="B2653" t="inlineStr">
        <is>
          <t>Sep26-12M-Acq DY4 Gold Standard</t>
        </is>
      </c>
      <c r="C2653">
        <v>4</v>
      </c>
      <c r="D2653">
        <v>17</v>
      </c>
      <c r="E2653" t="inlineStr">
        <is>
          <t>Evening Weekend And Night</t>
        </is>
      </c>
      <c r="F2653">
        <v>200001</v>
      </c>
      <c r="G2653">
        <v>250000</v>
      </c>
      <c r="H2653" t="inlineStr">
        <is>
          <t>12 Months</t>
        </is>
      </c>
      <c r="I2653" s="27">
        <v>46286</v>
      </c>
      <c r="J2653" s="27">
        <v>46630</v>
      </c>
      <c r="L2653">
        <v>29.776</v>
      </c>
      <c r="M2653">
        <v>23.863</v>
      </c>
      <c r="N2653">
        <v>26.819</v>
      </c>
      <c r="O2653">
        <v>286.918</v>
      </c>
      <c r="R2653" t="inlineStr">
        <is>
          <t>Standard</t>
        </is>
      </c>
      <c r="S2653" t="inlineStr">
        <is>
          <t>Standard</t>
        </is>
      </c>
      <c r="T2653" t="str">
        <f>IF($A2653="","",$A2653&amp;"|"&amp;$S2653&amp;"|"&amp;$D2653&amp;"|"&amp;$E2653&amp;"|"&amp;$F2653&amp;"|"&amp;$H2653)</f>
        <v>Acquisition|Standard|17|Evening Weekend And Night|200001|12 Months</v>
      </c>
    </row>
    <row r="2654" spans="1:20" x14ac:dyDescent="0.25">
      <c r="A2654" t="inlineStr">
        <is>
          <t>Acquisition</t>
        </is>
      </c>
      <c r="B2654" t="inlineStr">
        <is>
          <t>Sep26-12M-Acq DY4 Gold Standard</t>
        </is>
      </c>
      <c r="C2654">
        <v>3</v>
      </c>
      <c r="D2654">
        <v>12</v>
      </c>
      <c r="E2654" t="inlineStr">
        <is>
          <t>Standard</t>
        </is>
      </c>
      <c r="F2654">
        <v>200001</v>
      </c>
      <c r="G2654">
        <v>250000</v>
      </c>
      <c r="H2654" t="inlineStr">
        <is>
          <t>12 Months</t>
        </is>
      </c>
      <c r="I2654" s="27">
        <v>46286</v>
      </c>
      <c r="J2654" s="27">
        <v>46630</v>
      </c>
      <c r="K2654">
        <v>28.526</v>
      </c>
      <c r="O2654">
        <v>286.918</v>
      </c>
      <c r="R2654" t="inlineStr">
        <is>
          <t>Standard</t>
        </is>
      </c>
      <c r="S2654" t="inlineStr">
        <is>
          <t>Standard</t>
        </is>
      </c>
      <c r="T2654" t="str">
        <f>IF($A2654="","",$A2654&amp;"|"&amp;$S2654&amp;"|"&amp;$D2654&amp;"|"&amp;$E2654&amp;"|"&amp;$F2654&amp;"|"&amp;$H2654)</f>
        <v>Acquisition|Standard|12|Standard|200001|12 Months</v>
      </c>
    </row>
    <row r="2655" spans="1:20" x14ac:dyDescent="0.25">
      <c r="A2655" t="inlineStr">
        <is>
          <t>Acquisition</t>
        </is>
      </c>
      <c r="B2655" t="inlineStr">
        <is>
          <t>Sep26-12M-Acq DY4 Gold Standard</t>
        </is>
      </c>
      <c r="C2655">
        <v>4</v>
      </c>
      <c r="D2655">
        <v>12</v>
      </c>
      <c r="E2655" t="inlineStr">
        <is>
          <t>Evening And Weekend</t>
        </is>
      </c>
      <c r="F2655">
        <v>200001</v>
      </c>
      <c r="G2655">
        <v>250000</v>
      </c>
      <c r="H2655" t="inlineStr">
        <is>
          <t>12 Months</t>
        </is>
      </c>
      <c r="I2655" s="27">
        <v>46286</v>
      </c>
      <c r="J2655" s="27">
        <v>46630</v>
      </c>
      <c r="L2655">
        <v>30.012</v>
      </c>
      <c r="N2655">
        <v>27.034</v>
      </c>
      <c r="O2655">
        <v>286.918</v>
      </c>
      <c r="R2655" t="inlineStr">
        <is>
          <t>Standard</t>
        </is>
      </c>
      <c r="S2655" t="inlineStr">
        <is>
          <t>Standard</t>
        </is>
      </c>
      <c r="T2655" t="str">
        <f>IF($A2655="","",$A2655&amp;"|"&amp;$S2655&amp;"|"&amp;$D2655&amp;"|"&amp;$E2655&amp;"|"&amp;$F2655&amp;"|"&amp;$H2655)</f>
        <v>Acquisition|Standard|12|Evening And Weekend|200001|12 Months</v>
      </c>
    </row>
    <row r="2656" spans="1:20" x14ac:dyDescent="0.25">
      <c r="A2656" t="inlineStr">
        <is>
          <t>Acquisition</t>
        </is>
      </c>
      <c r="B2656" t="inlineStr">
        <is>
          <t>Sep26-12M-Acq DY4 Gold Standard</t>
        </is>
      </c>
      <c r="C2656">
        <v>4</v>
      </c>
      <c r="D2656">
        <v>12</v>
      </c>
      <c r="E2656" t="inlineStr">
        <is>
          <t>Day Night</t>
        </is>
      </c>
      <c r="F2656">
        <v>200001</v>
      </c>
      <c r="G2656">
        <v>250000</v>
      </c>
      <c r="H2656" t="inlineStr">
        <is>
          <t>12 Months</t>
        </is>
      </c>
      <c r="I2656" s="27">
        <v>46286</v>
      </c>
      <c r="J2656" s="27">
        <v>46630</v>
      </c>
      <c r="L2656">
        <v>29.703</v>
      </c>
      <c r="M2656">
        <v>23.811</v>
      </c>
      <c r="O2656">
        <v>286.918</v>
      </c>
      <c r="R2656" t="inlineStr">
        <is>
          <t>Standard</t>
        </is>
      </c>
      <c r="S2656" t="inlineStr">
        <is>
          <t>Standard</t>
        </is>
      </c>
      <c r="T2656" t="str">
        <f>IF($A2656="","",$A2656&amp;"|"&amp;$S2656&amp;"|"&amp;$D2656&amp;"|"&amp;$E2656&amp;"|"&amp;$F2656&amp;"|"&amp;$H2656)</f>
        <v>Acquisition|Standard|12|Day Night|200001|12 Months</v>
      </c>
    </row>
    <row r="2657" spans="1:20" x14ac:dyDescent="0.25">
      <c r="A2657" t="inlineStr">
        <is>
          <t>Acquisition</t>
        </is>
      </c>
      <c r="B2657" t="inlineStr">
        <is>
          <t>Sep26-12M-Acq DY4 Gold Standard</t>
        </is>
      </c>
      <c r="C2657">
        <v>4</v>
      </c>
      <c r="D2657">
        <v>12</v>
      </c>
      <c r="E2657" t="inlineStr">
        <is>
          <t>Evening Weekend And Night</t>
        </is>
      </c>
      <c r="F2657">
        <v>200001</v>
      </c>
      <c r="G2657">
        <v>250000</v>
      </c>
      <c r="H2657" t="inlineStr">
        <is>
          <t>12 Months</t>
        </is>
      </c>
      <c r="I2657" s="27">
        <v>46286</v>
      </c>
      <c r="J2657" s="27">
        <v>46630</v>
      </c>
      <c r="L2657">
        <v>30.012</v>
      </c>
      <c r="M2657">
        <v>24.059</v>
      </c>
      <c r="N2657">
        <v>27.034</v>
      </c>
      <c r="O2657">
        <v>286.918</v>
      </c>
      <c r="R2657" t="inlineStr">
        <is>
          <t>Standard</t>
        </is>
      </c>
      <c r="S2657" t="inlineStr">
        <is>
          <t>Standard</t>
        </is>
      </c>
      <c r="T2657" t="str">
        <f>IF($A2657="","",$A2657&amp;"|"&amp;$S2657&amp;"|"&amp;$D2657&amp;"|"&amp;$E2657&amp;"|"&amp;$F2657&amp;"|"&amp;$H2657)</f>
        <v>Acquisition|Standard|12|Evening Weekend And Night|200001|12 Months</v>
      </c>
    </row>
    <row r="2658" spans="1:20" x14ac:dyDescent="0.25">
      <c r="A2658" t="inlineStr">
        <is>
          <t>Acquisition</t>
        </is>
      </c>
      <c r="B2658" t="inlineStr">
        <is>
          <t>Sep26-12M-Acq DY4 Gold Standard</t>
        </is>
      </c>
      <c r="C2658">
        <v>3</v>
      </c>
      <c r="D2658">
        <v>11</v>
      </c>
      <c r="E2658" t="inlineStr">
        <is>
          <t>Standard</t>
        </is>
      </c>
      <c r="F2658">
        <v>200001</v>
      </c>
      <c r="G2658">
        <v>250000</v>
      </c>
      <c r="H2658" t="inlineStr">
        <is>
          <t>12 Months</t>
        </is>
      </c>
      <c r="I2658" s="27">
        <v>46286</v>
      </c>
      <c r="J2658" s="27">
        <v>46630</v>
      </c>
      <c r="K2658">
        <v>28.703</v>
      </c>
      <c r="O2658">
        <v>286.918</v>
      </c>
      <c r="R2658" t="inlineStr">
        <is>
          <t>Standard</t>
        </is>
      </c>
      <c r="S2658" t="inlineStr">
        <is>
          <t>Standard</t>
        </is>
      </c>
      <c r="T2658" t="str">
        <f>IF($A2658="","",$A2658&amp;"|"&amp;$S2658&amp;"|"&amp;$D2658&amp;"|"&amp;$E2658&amp;"|"&amp;$F2658&amp;"|"&amp;$H2658)</f>
        <v>Acquisition|Standard|11|Standard|200001|12 Months</v>
      </c>
    </row>
    <row r="2659" spans="1:20" x14ac:dyDescent="0.25">
      <c r="A2659" t="inlineStr">
        <is>
          <t>Acquisition</t>
        </is>
      </c>
      <c r="B2659" t="inlineStr">
        <is>
          <t>Sep26-12M-Acq DY4 Gold Standard</t>
        </is>
      </c>
      <c r="C2659">
        <v>4</v>
      </c>
      <c r="D2659">
        <v>11</v>
      </c>
      <c r="E2659" t="inlineStr">
        <is>
          <t>Evening And Weekend</t>
        </is>
      </c>
      <c r="F2659">
        <v>200001</v>
      </c>
      <c r="G2659">
        <v>250000</v>
      </c>
      <c r="H2659" t="inlineStr">
        <is>
          <t>12 Months</t>
        </is>
      </c>
      <c r="I2659" s="27">
        <v>46286</v>
      </c>
      <c r="J2659" s="27">
        <v>46630</v>
      </c>
      <c r="L2659">
        <v>30.195</v>
      </c>
      <c r="N2659">
        <v>27.201</v>
      </c>
      <c r="O2659">
        <v>286.918</v>
      </c>
      <c r="R2659" t="inlineStr">
        <is>
          <t>Standard</t>
        </is>
      </c>
      <c r="S2659" t="inlineStr">
        <is>
          <t>Standard</t>
        </is>
      </c>
      <c r="T2659" t="str">
        <f>IF($A2659="","",$A2659&amp;"|"&amp;$S2659&amp;"|"&amp;$D2659&amp;"|"&amp;$E2659&amp;"|"&amp;$F2659&amp;"|"&amp;$H2659)</f>
        <v>Acquisition|Standard|11|Evening And Weekend|200001|12 Months</v>
      </c>
    </row>
    <row r="2660" spans="1:20" x14ac:dyDescent="0.25">
      <c r="A2660" t="inlineStr">
        <is>
          <t>Acquisition</t>
        </is>
      </c>
      <c r="B2660" t="inlineStr">
        <is>
          <t>Sep26-12M-Acq DY4 Gold Standard</t>
        </is>
      </c>
      <c r="C2660">
        <v>4</v>
      </c>
      <c r="D2660">
        <v>11</v>
      </c>
      <c r="E2660" t="inlineStr">
        <is>
          <t>Day Night</t>
        </is>
      </c>
      <c r="F2660">
        <v>200001</v>
      </c>
      <c r="G2660">
        <v>250000</v>
      </c>
      <c r="H2660" t="inlineStr">
        <is>
          <t>12 Months</t>
        </is>
      </c>
      <c r="I2660" s="27">
        <v>46286</v>
      </c>
      <c r="J2660" s="27">
        <v>46630</v>
      </c>
      <c r="L2660">
        <v>29.887</v>
      </c>
      <c r="M2660">
        <v>23.956</v>
      </c>
      <c r="O2660">
        <v>286.918</v>
      </c>
      <c r="R2660" t="inlineStr">
        <is>
          <t>Standard</t>
        </is>
      </c>
      <c r="S2660" t="inlineStr">
        <is>
          <t>Standard</t>
        </is>
      </c>
      <c r="T2660" t="str">
        <f>IF($A2660="","",$A2660&amp;"|"&amp;$S2660&amp;"|"&amp;$D2660&amp;"|"&amp;$E2660&amp;"|"&amp;$F2660&amp;"|"&amp;$H2660)</f>
        <v>Acquisition|Standard|11|Day Night|200001|12 Months</v>
      </c>
    </row>
    <row r="2661" spans="1:20" x14ac:dyDescent="0.25">
      <c r="A2661" t="inlineStr">
        <is>
          <t>Acquisition</t>
        </is>
      </c>
      <c r="B2661" t="inlineStr">
        <is>
          <t>Sep26-12M-Acq DY4 Gold Standard</t>
        </is>
      </c>
      <c r="C2661">
        <v>4</v>
      </c>
      <c r="D2661">
        <v>11</v>
      </c>
      <c r="E2661" t="inlineStr">
        <is>
          <t>Evening Weekend And Night</t>
        </is>
      </c>
      <c r="F2661">
        <v>200001</v>
      </c>
      <c r="G2661">
        <v>250000</v>
      </c>
      <c r="H2661" t="inlineStr">
        <is>
          <t>12 Months</t>
        </is>
      </c>
      <c r="I2661" s="27">
        <v>46286</v>
      </c>
      <c r="J2661" s="27">
        <v>46630</v>
      </c>
      <c r="L2661">
        <v>30.195</v>
      </c>
      <c r="M2661">
        <v>24.203</v>
      </c>
      <c r="N2661">
        <v>27.201</v>
      </c>
      <c r="O2661">
        <v>286.918</v>
      </c>
      <c r="R2661" t="inlineStr">
        <is>
          <t>Standard</t>
        </is>
      </c>
      <c r="S2661" t="inlineStr">
        <is>
          <t>Standard</t>
        </is>
      </c>
      <c r="T2661" t="str">
        <f>IF($A2661="","",$A2661&amp;"|"&amp;$S2661&amp;"|"&amp;$D2661&amp;"|"&amp;$E2661&amp;"|"&amp;$F2661&amp;"|"&amp;$H2661)</f>
        <v>Acquisition|Standard|11|Evening Weekend And Night|200001|12 Months</v>
      </c>
    </row>
    <row r="2662" spans="1:20" x14ac:dyDescent="0.25">
      <c r="A2662" t="inlineStr">
        <is>
          <t>Acquisition</t>
        </is>
      </c>
      <c r="B2662" t="inlineStr">
        <is>
          <t>Sep26-12M-Acq DY4 Gold Standard</t>
        </is>
      </c>
      <c r="C2662">
        <v>3</v>
      </c>
      <c r="D2662">
        <v>15</v>
      </c>
      <c r="E2662" t="inlineStr">
        <is>
          <t>Standard</t>
        </is>
      </c>
      <c r="F2662">
        <v>200001</v>
      </c>
      <c r="G2662">
        <v>250000</v>
      </c>
      <c r="H2662" t="inlineStr">
        <is>
          <t>12 Months</t>
        </is>
      </c>
      <c r="I2662" s="27">
        <v>46286</v>
      </c>
      <c r="J2662" s="27">
        <v>46630</v>
      </c>
      <c r="K2662">
        <v>28.393</v>
      </c>
      <c r="O2662">
        <v>286.918</v>
      </c>
      <c r="R2662" t="inlineStr">
        <is>
          <t>Standard</t>
        </is>
      </c>
      <c r="S2662" t="inlineStr">
        <is>
          <t>Standard</t>
        </is>
      </c>
      <c r="T2662" t="str">
        <f>IF($A2662="","",$A2662&amp;"|"&amp;$S2662&amp;"|"&amp;$D2662&amp;"|"&amp;$E2662&amp;"|"&amp;$F2662&amp;"|"&amp;$H2662)</f>
        <v>Acquisition|Standard|15|Standard|200001|12 Months</v>
      </c>
    </row>
    <row r="2663" spans="1:20" x14ac:dyDescent="0.25">
      <c r="A2663" t="inlineStr">
        <is>
          <t>Acquisition</t>
        </is>
      </c>
      <c r="B2663" t="inlineStr">
        <is>
          <t>Sep26-12M-Acq DY4 Gold Standard</t>
        </is>
      </c>
      <c r="C2663">
        <v>4</v>
      </c>
      <c r="D2663">
        <v>15</v>
      </c>
      <c r="E2663" t="inlineStr">
        <is>
          <t>Evening And Weekend</t>
        </is>
      </c>
      <c r="F2663">
        <v>200001</v>
      </c>
      <c r="G2663">
        <v>250000</v>
      </c>
      <c r="H2663" t="inlineStr">
        <is>
          <t>12 Months</t>
        </is>
      </c>
      <c r="I2663" s="27">
        <v>46286</v>
      </c>
      <c r="J2663" s="27">
        <v>46630</v>
      </c>
      <c r="L2663">
        <v>29.877</v>
      </c>
      <c r="N2663">
        <v>26.912</v>
      </c>
      <c r="O2663">
        <v>286.918</v>
      </c>
      <c r="R2663" t="inlineStr">
        <is>
          <t>Standard</t>
        </is>
      </c>
      <c r="S2663" t="inlineStr">
        <is>
          <t>Standard</t>
        </is>
      </c>
      <c r="T2663" t="str">
        <f>IF($A2663="","",$A2663&amp;"|"&amp;$S2663&amp;"|"&amp;$D2663&amp;"|"&amp;$E2663&amp;"|"&amp;$F2663&amp;"|"&amp;$H2663)</f>
        <v>Acquisition|Standard|15|Evening And Weekend|200001|12 Months</v>
      </c>
    </row>
    <row r="2664" spans="1:20" x14ac:dyDescent="0.25">
      <c r="A2664" t="inlineStr">
        <is>
          <t>Acquisition</t>
        </is>
      </c>
      <c r="B2664" t="inlineStr">
        <is>
          <t>Sep26-12M-Acq DY4 Gold Standard</t>
        </is>
      </c>
      <c r="C2664">
        <v>4</v>
      </c>
      <c r="D2664">
        <v>15</v>
      </c>
      <c r="E2664" t="inlineStr">
        <is>
          <t>Day Night</t>
        </is>
      </c>
      <c r="F2664">
        <v>200001</v>
      </c>
      <c r="G2664">
        <v>250000</v>
      </c>
      <c r="H2664" t="inlineStr">
        <is>
          <t>12 Months</t>
        </is>
      </c>
      <c r="I2664" s="27">
        <v>46286</v>
      </c>
      <c r="J2664" s="27">
        <v>46630</v>
      </c>
      <c r="L2664">
        <v>29.568</v>
      </c>
      <c r="M2664">
        <v>23.699</v>
      </c>
      <c r="O2664">
        <v>286.918</v>
      </c>
      <c r="R2664" t="inlineStr">
        <is>
          <t>Standard</t>
        </is>
      </c>
      <c r="S2664" t="inlineStr">
        <is>
          <t>Standard</t>
        </is>
      </c>
      <c r="T2664" t="str">
        <f>IF($A2664="","",$A2664&amp;"|"&amp;$S2664&amp;"|"&amp;$D2664&amp;"|"&amp;$E2664&amp;"|"&amp;$F2664&amp;"|"&amp;$H2664)</f>
        <v>Acquisition|Standard|15|Day Night|200001|12 Months</v>
      </c>
    </row>
    <row r="2665" spans="1:20" x14ac:dyDescent="0.25">
      <c r="A2665" t="inlineStr">
        <is>
          <t>Acquisition</t>
        </is>
      </c>
      <c r="B2665" t="inlineStr">
        <is>
          <t>Sep26-12M-Acq DY4 Gold Standard</t>
        </is>
      </c>
      <c r="C2665">
        <v>4</v>
      </c>
      <c r="D2665">
        <v>15</v>
      </c>
      <c r="E2665" t="inlineStr">
        <is>
          <t>Evening Weekend And Night</t>
        </is>
      </c>
      <c r="F2665">
        <v>200001</v>
      </c>
      <c r="G2665">
        <v>250000</v>
      </c>
      <c r="H2665" t="inlineStr">
        <is>
          <t>12 Months</t>
        </is>
      </c>
      <c r="I2665" s="27">
        <v>46286</v>
      </c>
      <c r="J2665" s="27">
        <v>46630</v>
      </c>
      <c r="L2665">
        <v>29.877</v>
      </c>
      <c r="M2665">
        <v>23.945</v>
      </c>
      <c r="N2665">
        <v>26.912</v>
      </c>
      <c r="O2665">
        <v>286.918</v>
      </c>
      <c r="R2665" t="inlineStr">
        <is>
          <t>Standard</t>
        </is>
      </c>
      <c r="S2665" t="inlineStr">
        <is>
          <t>Standard</t>
        </is>
      </c>
      <c r="T2665" t="str">
        <f>IF($A2665="","",$A2665&amp;"|"&amp;$S2665&amp;"|"&amp;$D2665&amp;"|"&amp;$E2665&amp;"|"&amp;$F2665&amp;"|"&amp;$H2665)</f>
        <v>Acquisition|Standard|15|Evening Weekend And Night|200001|12 Months</v>
      </c>
    </row>
    <row r="2666" spans="1:20" x14ac:dyDescent="0.25">
      <c r="A2666" t="inlineStr">
        <is>
          <t>Acquisition</t>
        </is>
      </c>
      <c r="B2666" t="inlineStr">
        <is>
          <t>Sep26-12M-Acq DY4 Gold Standard</t>
        </is>
      </c>
      <c r="C2666">
        <v>3</v>
      </c>
      <c r="D2666">
        <v>16</v>
      </c>
      <c r="E2666" t="inlineStr">
        <is>
          <t>Standard</t>
        </is>
      </c>
      <c r="F2666">
        <v>200001</v>
      </c>
      <c r="G2666">
        <v>250000</v>
      </c>
      <c r="H2666" t="inlineStr">
        <is>
          <t>12 Months</t>
        </is>
      </c>
      <c r="I2666" s="27">
        <v>46286</v>
      </c>
      <c r="J2666" s="27">
        <v>46630</v>
      </c>
      <c r="K2666">
        <v>28.5</v>
      </c>
      <c r="O2666">
        <v>286.918</v>
      </c>
      <c r="R2666" t="inlineStr">
        <is>
          <t>Standard</t>
        </is>
      </c>
      <c r="S2666" t="inlineStr">
        <is>
          <t>Standard</t>
        </is>
      </c>
      <c r="T2666" t="str">
        <f>IF($A2666="","",$A2666&amp;"|"&amp;$S2666&amp;"|"&amp;$D2666&amp;"|"&amp;$E2666&amp;"|"&amp;$F2666&amp;"|"&amp;$H2666)</f>
        <v>Acquisition|Standard|16|Standard|200001|12 Months</v>
      </c>
    </row>
    <row r="2667" spans="1:20" x14ac:dyDescent="0.25">
      <c r="A2667" t="inlineStr">
        <is>
          <t>Acquisition</t>
        </is>
      </c>
      <c r="B2667" t="inlineStr">
        <is>
          <t>Sep26-12M-Acq DY4 Gold Standard</t>
        </is>
      </c>
      <c r="C2667">
        <v>4</v>
      </c>
      <c r="D2667">
        <v>16</v>
      </c>
      <c r="E2667" t="inlineStr">
        <is>
          <t>Evening And Weekend</t>
        </is>
      </c>
      <c r="F2667">
        <v>200001</v>
      </c>
      <c r="G2667">
        <v>250000</v>
      </c>
      <c r="H2667" t="inlineStr">
        <is>
          <t>12 Months</t>
        </is>
      </c>
      <c r="I2667" s="27">
        <v>46286</v>
      </c>
      <c r="J2667" s="27">
        <v>46630</v>
      </c>
      <c r="L2667">
        <v>29.99</v>
      </c>
      <c r="N2667">
        <v>27.014</v>
      </c>
      <c r="O2667">
        <v>286.918</v>
      </c>
      <c r="R2667" t="inlineStr">
        <is>
          <t>Standard</t>
        </is>
      </c>
      <c r="S2667" t="inlineStr">
        <is>
          <t>Standard</t>
        </is>
      </c>
      <c r="T2667" t="str">
        <f>IF($A2667="","",$A2667&amp;"|"&amp;$S2667&amp;"|"&amp;$D2667&amp;"|"&amp;$E2667&amp;"|"&amp;$F2667&amp;"|"&amp;$H2667)</f>
        <v>Acquisition|Standard|16|Evening And Weekend|200001|12 Months</v>
      </c>
    </row>
    <row r="2668" spans="1:20" x14ac:dyDescent="0.25">
      <c r="A2668" t="inlineStr">
        <is>
          <t>Acquisition</t>
        </is>
      </c>
      <c r="B2668" t="inlineStr">
        <is>
          <t>Sep26-12M-Acq DY4 Gold Standard</t>
        </is>
      </c>
      <c r="C2668">
        <v>4</v>
      </c>
      <c r="D2668">
        <v>16</v>
      </c>
      <c r="E2668" t="inlineStr">
        <is>
          <t>Day Night</t>
        </is>
      </c>
      <c r="F2668">
        <v>200001</v>
      </c>
      <c r="G2668">
        <v>250000</v>
      </c>
      <c r="H2668" t="inlineStr">
        <is>
          <t>12 Months</t>
        </is>
      </c>
      <c r="I2668" s="27">
        <v>46286</v>
      </c>
      <c r="J2668" s="27">
        <v>46630</v>
      </c>
      <c r="L2668">
        <v>29.681</v>
      </c>
      <c r="M2668">
        <v>23.791</v>
      </c>
      <c r="O2668">
        <v>286.918</v>
      </c>
      <c r="R2668" t="inlineStr">
        <is>
          <t>Standard</t>
        </is>
      </c>
      <c r="S2668" t="inlineStr">
        <is>
          <t>Standard</t>
        </is>
      </c>
      <c r="T2668" t="str">
        <f>IF($A2668="","",$A2668&amp;"|"&amp;$S2668&amp;"|"&amp;$D2668&amp;"|"&amp;$E2668&amp;"|"&amp;$F2668&amp;"|"&amp;$H2668)</f>
        <v>Acquisition|Standard|16|Day Night|200001|12 Months</v>
      </c>
    </row>
    <row r="2669" spans="1:20" x14ac:dyDescent="0.25">
      <c r="A2669" t="inlineStr">
        <is>
          <t>Acquisition</t>
        </is>
      </c>
      <c r="B2669" t="inlineStr">
        <is>
          <t>Sep26-12M-Acq DY4 Gold Standard</t>
        </is>
      </c>
      <c r="C2669">
        <v>4</v>
      </c>
      <c r="D2669">
        <v>16</v>
      </c>
      <c r="E2669" t="inlineStr">
        <is>
          <t>Evening Weekend And Night</t>
        </is>
      </c>
      <c r="F2669">
        <v>200001</v>
      </c>
      <c r="G2669">
        <v>250000</v>
      </c>
      <c r="H2669" t="inlineStr">
        <is>
          <t>12 Months</t>
        </is>
      </c>
      <c r="I2669" s="27">
        <v>46286</v>
      </c>
      <c r="J2669" s="27">
        <v>46630</v>
      </c>
      <c r="L2669">
        <v>29.99</v>
      </c>
      <c r="M2669">
        <v>24.039</v>
      </c>
      <c r="N2669">
        <v>27.014</v>
      </c>
      <c r="O2669">
        <v>286.918</v>
      </c>
      <c r="R2669" t="inlineStr">
        <is>
          <t>Standard</t>
        </is>
      </c>
      <c r="S2669" t="inlineStr">
        <is>
          <t>Standard</t>
        </is>
      </c>
      <c r="T2669" t="str">
        <f>IF($A2669="","",$A2669&amp;"|"&amp;$S2669&amp;"|"&amp;$D2669&amp;"|"&amp;$E2669&amp;"|"&amp;$F2669&amp;"|"&amp;$H2669)</f>
        <v>Acquisition|Standard|16|Evening Weekend And Night|200001|12 Months</v>
      </c>
    </row>
    <row r="2670" spans="1:20" x14ac:dyDescent="0.25">
      <c r="A2670" t="inlineStr">
        <is>
          <t>Acquisition</t>
        </is>
      </c>
      <c r="B2670" t="inlineStr">
        <is>
          <t>Sep26-12M-Acq DY4 Gold Standard</t>
        </is>
      </c>
      <c r="C2670">
        <v>3</v>
      </c>
      <c r="D2670">
        <v>13</v>
      </c>
      <c r="E2670" t="inlineStr">
        <is>
          <t>Standard</t>
        </is>
      </c>
      <c r="F2670">
        <v>200001</v>
      </c>
      <c r="G2670">
        <v>250000</v>
      </c>
      <c r="H2670" t="inlineStr">
        <is>
          <t>12 Months</t>
        </is>
      </c>
      <c r="I2670" s="27">
        <v>46286</v>
      </c>
      <c r="J2670" s="27">
        <v>46630</v>
      </c>
      <c r="K2670">
        <v>28.526</v>
      </c>
      <c r="O2670">
        <v>286.918</v>
      </c>
      <c r="R2670" t="inlineStr">
        <is>
          <t>Standard</t>
        </is>
      </c>
      <c r="S2670" t="inlineStr">
        <is>
          <t>Standard</t>
        </is>
      </c>
      <c r="T2670" t="str">
        <f>IF($A2670="","",$A2670&amp;"|"&amp;$S2670&amp;"|"&amp;$D2670&amp;"|"&amp;$E2670&amp;"|"&amp;$F2670&amp;"|"&amp;$H2670)</f>
        <v>Acquisition|Standard|13|Standard|200001|12 Months</v>
      </c>
    </row>
    <row r="2671" spans="1:20" x14ac:dyDescent="0.25">
      <c r="A2671" t="inlineStr">
        <is>
          <t>Acquisition</t>
        </is>
      </c>
      <c r="B2671" t="inlineStr">
        <is>
          <t>Sep26-12M-Acq DY4 Gold Standard</t>
        </is>
      </c>
      <c r="C2671">
        <v>4</v>
      </c>
      <c r="D2671">
        <v>13</v>
      </c>
      <c r="E2671" t="inlineStr">
        <is>
          <t>Evening And Weekend</t>
        </is>
      </c>
      <c r="F2671">
        <v>200001</v>
      </c>
      <c r="G2671">
        <v>250000</v>
      </c>
      <c r="H2671" t="inlineStr">
        <is>
          <t>12 Months</t>
        </is>
      </c>
      <c r="I2671" s="27">
        <v>46286</v>
      </c>
      <c r="J2671" s="27">
        <v>46630</v>
      </c>
      <c r="L2671">
        <v>30.012</v>
      </c>
      <c r="N2671">
        <v>27.034</v>
      </c>
      <c r="O2671">
        <v>286.918</v>
      </c>
      <c r="R2671" t="inlineStr">
        <is>
          <t>Standard</t>
        </is>
      </c>
      <c r="S2671" t="inlineStr">
        <is>
          <t>Standard</t>
        </is>
      </c>
      <c r="T2671" t="str">
        <f>IF($A2671="","",$A2671&amp;"|"&amp;$S2671&amp;"|"&amp;$D2671&amp;"|"&amp;$E2671&amp;"|"&amp;$F2671&amp;"|"&amp;$H2671)</f>
        <v>Acquisition|Standard|13|Evening And Weekend|200001|12 Months</v>
      </c>
    </row>
    <row r="2672" spans="1:20" x14ac:dyDescent="0.25">
      <c r="A2672" t="inlineStr">
        <is>
          <t>Acquisition</t>
        </is>
      </c>
      <c r="B2672" t="inlineStr">
        <is>
          <t>Sep26-12M-Acq DY4 Gold Standard</t>
        </is>
      </c>
      <c r="C2672">
        <v>4</v>
      </c>
      <c r="D2672">
        <v>13</v>
      </c>
      <c r="E2672" t="inlineStr">
        <is>
          <t>Day Night</t>
        </is>
      </c>
      <c r="F2672">
        <v>200001</v>
      </c>
      <c r="G2672">
        <v>250000</v>
      </c>
      <c r="H2672" t="inlineStr">
        <is>
          <t>12 Months</t>
        </is>
      </c>
      <c r="I2672" s="27">
        <v>46286</v>
      </c>
      <c r="J2672" s="27">
        <v>46630</v>
      </c>
      <c r="L2672">
        <v>29.703</v>
      </c>
      <c r="M2672">
        <v>23.811</v>
      </c>
      <c r="O2672">
        <v>286.918</v>
      </c>
      <c r="R2672" t="inlineStr">
        <is>
          <t>Standard</t>
        </is>
      </c>
      <c r="S2672" t="inlineStr">
        <is>
          <t>Standard</t>
        </is>
      </c>
      <c r="T2672" t="str">
        <f>IF($A2672="","",$A2672&amp;"|"&amp;$S2672&amp;"|"&amp;$D2672&amp;"|"&amp;$E2672&amp;"|"&amp;$F2672&amp;"|"&amp;$H2672)</f>
        <v>Acquisition|Standard|13|Day Night|200001|12 Months</v>
      </c>
    </row>
    <row r="2673" spans="1:20" x14ac:dyDescent="0.25">
      <c r="A2673" t="inlineStr">
        <is>
          <t>Acquisition</t>
        </is>
      </c>
      <c r="B2673" t="inlineStr">
        <is>
          <t>Sep26-12M-Acq DY4 Gold Standard</t>
        </is>
      </c>
      <c r="C2673">
        <v>4</v>
      </c>
      <c r="D2673">
        <v>13</v>
      </c>
      <c r="E2673" t="inlineStr">
        <is>
          <t>Evening Weekend And Night</t>
        </is>
      </c>
      <c r="F2673">
        <v>200001</v>
      </c>
      <c r="G2673">
        <v>250000</v>
      </c>
      <c r="H2673" t="inlineStr">
        <is>
          <t>12 Months</t>
        </is>
      </c>
      <c r="I2673" s="27">
        <v>46286</v>
      </c>
      <c r="J2673" s="27">
        <v>46630</v>
      </c>
      <c r="L2673">
        <v>30.012</v>
      </c>
      <c r="M2673">
        <v>24.059</v>
      </c>
      <c r="N2673">
        <v>27.034</v>
      </c>
      <c r="O2673">
        <v>286.918</v>
      </c>
      <c r="R2673" t="inlineStr">
        <is>
          <t>Standard</t>
        </is>
      </c>
      <c r="S2673" t="inlineStr">
        <is>
          <t>Standard</t>
        </is>
      </c>
      <c r="T2673" t="str">
        <f>IF($A2673="","",$A2673&amp;"|"&amp;$S2673&amp;"|"&amp;$D2673&amp;"|"&amp;$E2673&amp;"|"&amp;$F2673&amp;"|"&amp;$H2673)</f>
        <v>Acquisition|Standard|13|Evening Weekend And Night|200001|12 Months</v>
      </c>
    </row>
    <row r="2674" spans="1:20" x14ac:dyDescent="0.25">
      <c r="A2674" t="inlineStr">
        <is>
          <t>Acquisition</t>
        </is>
      </c>
      <c r="B2674" t="inlineStr">
        <is>
          <t>Sep26-12M-Acq DY4 Gold Standard</t>
        </is>
      </c>
      <c r="C2674">
        <v>3</v>
      </c>
      <c r="D2674">
        <v>19</v>
      </c>
      <c r="E2674" t="inlineStr">
        <is>
          <t>Standard</t>
        </is>
      </c>
      <c r="F2674">
        <v>200001</v>
      </c>
      <c r="G2674">
        <v>250000</v>
      </c>
      <c r="H2674" t="inlineStr">
        <is>
          <t>12 Months</t>
        </is>
      </c>
      <c r="I2674" s="27">
        <v>46286</v>
      </c>
      <c r="J2674" s="27">
        <v>46630</v>
      </c>
      <c r="K2674">
        <v>29.094</v>
      </c>
      <c r="O2674">
        <v>286.918</v>
      </c>
      <c r="R2674" t="inlineStr">
        <is>
          <t>Standard</t>
        </is>
      </c>
      <c r="S2674" t="inlineStr">
        <is>
          <t>Standard</t>
        </is>
      </c>
      <c r="T2674" t="str">
        <f>IF($A2674="","",$A2674&amp;"|"&amp;$S2674&amp;"|"&amp;$D2674&amp;"|"&amp;$E2674&amp;"|"&amp;$F2674&amp;"|"&amp;$H2674)</f>
        <v>Acquisition|Standard|19|Standard|200001|12 Months</v>
      </c>
    </row>
    <row r="2675" spans="1:20" x14ac:dyDescent="0.25">
      <c r="A2675" t="inlineStr">
        <is>
          <t>Acquisition</t>
        </is>
      </c>
      <c r="B2675" t="inlineStr">
        <is>
          <t>Sep26-12M-Acq DY4 Gold Standard</t>
        </is>
      </c>
      <c r="C2675">
        <v>4</v>
      </c>
      <c r="D2675">
        <v>19</v>
      </c>
      <c r="E2675" t="inlineStr">
        <is>
          <t>Evening And Weekend</t>
        </is>
      </c>
      <c r="F2675">
        <v>200001</v>
      </c>
      <c r="G2675">
        <v>250000</v>
      </c>
      <c r="H2675" t="inlineStr">
        <is>
          <t>12 Months</t>
        </is>
      </c>
      <c r="I2675" s="27">
        <v>46286</v>
      </c>
      <c r="J2675" s="27">
        <v>46630</v>
      </c>
      <c r="L2675">
        <v>30.608</v>
      </c>
      <c r="N2675">
        <v>27.571</v>
      </c>
      <c r="O2675">
        <v>286.918</v>
      </c>
      <c r="R2675" t="inlineStr">
        <is>
          <t>Standard</t>
        </is>
      </c>
      <c r="S2675" t="inlineStr">
        <is>
          <t>Standard</t>
        </is>
      </c>
      <c r="T2675" t="str">
        <f>IF($A2675="","",$A2675&amp;"|"&amp;$S2675&amp;"|"&amp;$D2675&amp;"|"&amp;$E2675&amp;"|"&amp;$F2675&amp;"|"&amp;$H2675)</f>
        <v>Acquisition|Standard|19|Evening And Weekend|200001|12 Months</v>
      </c>
    </row>
    <row r="2676" spans="1:20" x14ac:dyDescent="0.25">
      <c r="A2676" t="inlineStr">
        <is>
          <t>Acquisition</t>
        </is>
      </c>
      <c r="B2676" t="inlineStr">
        <is>
          <t>Sep26-12M-Acq DY4 Gold Standard</t>
        </is>
      </c>
      <c r="C2676">
        <v>4</v>
      </c>
      <c r="D2676">
        <v>19</v>
      </c>
      <c r="E2676" t="inlineStr">
        <is>
          <t>Day Night</t>
        </is>
      </c>
      <c r="F2676">
        <v>200001</v>
      </c>
      <c r="G2676">
        <v>250000</v>
      </c>
      <c r="H2676" t="inlineStr">
        <is>
          <t>12 Months</t>
        </is>
      </c>
      <c r="I2676" s="27">
        <v>46286</v>
      </c>
      <c r="J2676" s="27">
        <v>46630</v>
      </c>
      <c r="L2676">
        <v>30.299</v>
      </c>
      <c r="M2676">
        <v>24.286</v>
      </c>
      <c r="O2676">
        <v>286.918</v>
      </c>
      <c r="R2676" t="inlineStr">
        <is>
          <t>Standard</t>
        </is>
      </c>
      <c r="S2676" t="inlineStr">
        <is>
          <t>Standard</t>
        </is>
      </c>
      <c r="T2676" t="str">
        <f>IF($A2676="","",$A2676&amp;"|"&amp;$S2676&amp;"|"&amp;$D2676&amp;"|"&amp;$E2676&amp;"|"&amp;$F2676&amp;"|"&amp;$H2676)</f>
        <v>Acquisition|Standard|19|Day Night|200001|12 Months</v>
      </c>
    </row>
    <row r="2677" spans="1:20" x14ac:dyDescent="0.25">
      <c r="A2677" t="inlineStr">
        <is>
          <t>Acquisition</t>
        </is>
      </c>
      <c r="B2677" t="inlineStr">
        <is>
          <t>Sep26-12M-Acq DY4 Gold Standard</t>
        </is>
      </c>
      <c r="C2677">
        <v>4</v>
      </c>
      <c r="D2677">
        <v>19</v>
      </c>
      <c r="E2677" t="inlineStr">
        <is>
          <t>Evening Weekend And Night</t>
        </is>
      </c>
      <c r="F2677">
        <v>200001</v>
      </c>
      <c r="G2677">
        <v>250000</v>
      </c>
      <c r="H2677" t="inlineStr">
        <is>
          <t>12 Months</t>
        </is>
      </c>
      <c r="I2677" s="27">
        <v>46286</v>
      </c>
      <c r="J2677" s="27">
        <v>46630</v>
      </c>
      <c r="L2677">
        <v>30.608</v>
      </c>
      <c r="M2677">
        <v>24.533</v>
      </c>
      <c r="N2677">
        <v>27.571</v>
      </c>
      <c r="O2677">
        <v>286.918</v>
      </c>
      <c r="R2677" t="inlineStr">
        <is>
          <t>Standard</t>
        </is>
      </c>
      <c r="S2677" t="inlineStr">
        <is>
          <t>Standard</t>
        </is>
      </c>
      <c r="T2677" t="str">
        <f>IF($A2677="","",$A2677&amp;"|"&amp;$S2677&amp;"|"&amp;$D2677&amp;"|"&amp;$E2677&amp;"|"&amp;$F2677&amp;"|"&amp;$H2677)</f>
        <v>Acquisition|Standard|19|Evening Weekend And Night|200001|12 Months</v>
      </c>
    </row>
    <row r="2678" spans="1:20" x14ac:dyDescent="0.25">
      <c r="A2678" t="inlineStr">
        <is>
          <t>Acquisition</t>
        </is>
      </c>
      <c r="B2678" t="inlineStr">
        <is>
          <t>Sep26-12M-Acq DY4 Gold Standard</t>
        </is>
      </c>
      <c r="C2678">
        <v>3</v>
      </c>
      <c r="D2678">
        <v>21</v>
      </c>
      <c r="E2678" t="inlineStr">
        <is>
          <t>Standard</t>
        </is>
      </c>
      <c r="F2678">
        <v>200001</v>
      </c>
      <c r="G2678">
        <v>250000</v>
      </c>
      <c r="H2678" t="inlineStr">
        <is>
          <t>12 Months</t>
        </is>
      </c>
      <c r="I2678" s="27">
        <v>46286</v>
      </c>
      <c r="J2678" s="27">
        <v>46630</v>
      </c>
      <c r="K2678">
        <v>29.313</v>
      </c>
      <c r="O2678">
        <v>286.918</v>
      </c>
      <c r="R2678" t="inlineStr">
        <is>
          <t>Standard</t>
        </is>
      </c>
      <c r="S2678" t="inlineStr">
        <is>
          <t>Standard</t>
        </is>
      </c>
      <c r="T2678" t="str">
        <f>IF($A2678="","",$A2678&amp;"|"&amp;$S2678&amp;"|"&amp;$D2678&amp;"|"&amp;$E2678&amp;"|"&amp;$F2678&amp;"|"&amp;$H2678)</f>
        <v>Acquisition|Standard|21|Standard|200001|12 Months</v>
      </c>
    </row>
    <row r="2679" spans="1:20" x14ac:dyDescent="0.25">
      <c r="A2679" t="inlineStr">
        <is>
          <t>Acquisition</t>
        </is>
      </c>
      <c r="B2679" t="inlineStr">
        <is>
          <t>Sep26-12M-Acq DY4 Gold Standard</t>
        </is>
      </c>
      <c r="C2679">
        <v>4</v>
      </c>
      <c r="D2679">
        <v>21</v>
      </c>
      <c r="E2679" t="inlineStr">
        <is>
          <t>Evening And Weekend</t>
        </is>
      </c>
      <c r="F2679">
        <v>200001</v>
      </c>
      <c r="G2679">
        <v>250000</v>
      </c>
      <c r="H2679" t="inlineStr">
        <is>
          <t>12 Months</t>
        </is>
      </c>
      <c r="I2679" s="27">
        <v>46286</v>
      </c>
      <c r="J2679" s="27">
        <v>46630</v>
      </c>
      <c r="L2679">
        <v>30.845</v>
      </c>
      <c r="N2679">
        <v>27.788</v>
      </c>
      <c r="O2679">
        <v>286.918</v>
      </c>
      <c r="R2679" t="inlineStr">
        <is>
          <t>Standard</t>
        </is>
      </c>
      <c r="S2679" t="inlineStr">
        <is>
          <t>Standard</t>
        </is>
      </c>
      <c r="T2679" t="str">
        <f>IF($A2679="","",$A2679&amp;"|"&amp;$S2679&amp;"|"&amp;$D2679&amp;"|"&amp;$E2679&amp;"|"&amp;$F2679&amp;"|"&amp;$H2679)</f>
        <v>Acquisition|Standard|21|Evening And Weekend|200001|12 Months</v>
      </c>
    </row>
    <row r="2680" spans="1:20" x14ac:dyDescent="0.25">
      <c r="A2680" t="inlineStr">
        <is>
          <t>Acquisition</t>
        </is>
      </c>
      <c r="B2680" t="inlineStr">
        <is>
          <t>Sep26-12M-Acq DY4 Gold Standard</t>
        </is>
      </c>
      <c r="C2680">
        <v>4</v>
      </c>
      <c r="D2680">
        <v>21</v>
      </c>
      <c r="E2680" t="inlineStr">
        <is>
          <t>Day Night</t>
        </is>
      </c>
      <c r="F2680">
        <v>200001</v>
      </c>
      <c r="G2680">
        <v>250000</v>
      </c>
      <c r="H2680" t="inlineStr">
        <is>
          <t>12 Months</t>
        </is>
      </c>
      <c r="I2680" s="27">
        <v>46286</v>
      </c>
      <c r="J2680" s="27">
        <v>46630</v>
      </c>
      <c r="L2680">
        <v>30.527</v>
      </c>
      <c r="M2680">
        <v>24.472</v>
      </c>
      <c r="O2680">
        <v>286.918</v>
      </c>
      <c r="R2680" t="inlineStr">
        <is>
          <t>Standard</t>
        </is>
      </c>
      <c r="S2680" t="inlineStr">
        <is>
          <t>Standard</t>
        </is>
      </c>
      <c r="T2680" t="str">
        <f>IF($A2680="","",$A2680&amp;"|"&amp;$S2680&amp;"|"&amp;$D2680&amp;"|"&amp;$E2680&amp;"|"&amp;$F2680&amp;"|"&amp;$H2680)</f>
        <v>Acquisition|Standard|21|Day Night|200001|12 Months</v>
      </c>
    </row>
    <row r="2681" spans="1:20" x14ac:dyDescent="0.25">
      <c r="A2681" t="inlineStr">
        <is>
          <t>Acquisition</t>
        </is>
      </c>
      <c r="B2681" t="inlineStr">
        <is>
          <t>Sep26-12M-Acq DY4 Gold Standard</t>
        </is>
      </c>
      <c r="C2681">
        <v>4</v>
      </c>
      <c r="D2681">
        <v>21</v>
      </c>
      <c r="E2681" t="inlineStr">
        <is>
          <t>Evening Weekend And Night</t>
        </is>
      </c>
      <c r="F2681">
        <v>200001</v>
      </c>
      <c r="G2681">
        <v>250000</v>
      </c>
      <c r="H2681" t="inlineStr">
        <is>
          <t>12 Months</t>
        </is>
      </c>
      <c r="I2681" s="27">
        <v>46286</v>
      </c>
      <c r="J2681" s="27">
        <v>46630</v>
      </c>
      <c r="L2681">
        <v>30.845</v>
      </c>
      <c r="M2681">
        <v>24.718</v>
      </c>
      <c r="N2681">
        <v>27.788</v>
      </c>
      <c r="O2681">
        <v>286.918</v>
      </c>
      <c r="R2681" t="inlineStr">
        <is>
          <t>Standard</t>
        </is>
      </c>
      <c r="S2681" t="inlineStr">
        <is>
          <t>Standard</t>
        </is>
      </c>
      <c r="T2681" t="str">
        <f>IF($A2681="","",$A2681&amp;"|"&amp;$S2681&amp;"|"&amp;$D2681&amp;"|"&amp;$E2681&amp;"|"&amp;$F2681&amp;"|"&amp;$H2681)</f>
        <v>Acquisition|Standard|21|Evening Weekend And Night|200001|12 Months</v>
      </c>
    </row>
    <row r="2682" spans="1:20" x14ac:dyDescent="0.25">
      <c r="A2682" t="inlineStr">
        <is>
          <t>Acquisition</t>
        </is>
      </c>
      <c r="B2682" t="inlineStr">
        <is>
          <t>Sep26-12M-Acq DY4 Gold Standard</t>
        </is>
      </c>
      <c r="C2682">
        <v>3</v>
      </c>
      <c r="D2682">
        <v>22</v>
      </c>
      <c r="E2682" t="inlineStr">
        <is>
          <t>Standard</t>
        </is>
      </c>
      <c r="F2682">
        <v>200001</v>
      </c>
      <c r="G2682">
        <v>250000</v>
      </c>
      <c r="H2682" t="inlineStr">
        <is>
          <t>12 Months</t>
        </is>
      </c>
      <c r="I2682" s="27">
        <v>46286</v>
      </c>
      <c r="J2682" s="27">
        <v>46630</v>
      </c>
      <c r="K2682">
        <v>29.313</v>
      </c>
      <c r="O2682">
        <v>286.918</v>
      </c>
      <c r="R2682" t="inlineStr">
        <is>
          <t>Standard</t>
        </is>
      </c>
      <c r="S2682" t="inlineStr">
        <is>
          <t>Standard</t>
        </is>
      </c>
      <c r="T2682" t="str">
        <f>IF($A2682="","",$A2682&amp;"|"&amp;$S2682&amp;"|"&amp;$D2682&amp;"|"&amp;$E2682&amp;"|"&amp;$F2682&amp;"|"&amp;$H2682)</f>
        <v>Acquisition|Standard|22|Standard|200001|12 Months</v>
      </c>
    </row>
    <row r="2683" spans="1:20" x14ac:dyDescent="0.25">
      <c r="A2683" t="inlineStr">
        <is>
          <t>Acquisition</t>
        </is>
      </c>
      <c r="B2683" t="inlineStr">
        <is>
          <t>Sep26-12M-Acq DY4 Gold Standard</t>
        </is>
      </c>
      <c r="C2683">
        <v>4</v>
      </c>
      <c r="D2683">
        <v>22</v>
      </c>
      <c r="E2683" t="inlineStr">
        <is>
          <t>Evening And Weekend</t>
        </is>
      </c>
      <c r="F2683">
        <v>200001</v>
      </c>
      <c r="G2683">
        <v>250000</v>
      </c>
      <c r="H2683" t="inlineStr">
        <is>
          <t>12 Months</t>
        </is>
      </c>
      <c r="I2683" s="27">
        <v>46286</v>
      </c>
      <c r="J2683" s="27">
        <v>46630</v>
      </c>
      <c r="L2683">
        <v>30.845</v>
      </c>
      <c r="N2683">
        <v>27.788</v>
      </c>
      <c r="O2683">
        <v>286.918</v>
      </c>
      <c r="R2683" t="inlineStr">
        <is>
          <t>Standard</t>
        </is>
      </c>
      <c r="S2683" t="inlineStr">
        <is>
          <t>Standard</t>
        </is>
      </c>
      <c r="T2683" t="str">
        <f>IF($A2683="","",$A2683&amp;"|"&amp;$S2683&amp;"|"&amp;$D2683&amp;"|"&amp;$E2683&amp;"|"&amp;$F2683&amp;"|"&amp;$H2683)</f>
        <v>Acquisition|Standard|22|Evening And Weekend|200001|12 Months</v>
      </c>
    </row>
    <row r="2684" spans="1:20" x14ac:dyDescent="0.25">
      <c r="A2684" t="inlineStr">
        <is>
          <t>Acquisition</t>
        </is>
      </c>
      <c r="B2684" t="inlineStr">
        <is>
          <t>Sep26-12M-Acq DY4 Gold Standard</t>
        </is>
      </c>
      <c r="C2684">
        <v>4</v>
      </c>
      <c r="D2684">
        <v>22</v>
      </c>
      <c r="E2684" t="inlineStr">
        <is>
          <t>Day Night</t>
        </is>
      </c>
      <c r="F2684">
        <v>200001</v>
      </c>
      <c r="G2684">
        <v>250000</v>
      </c>
      <c r="H2684" t="inlineStr">
        <is>
          <t>12 Months</t>
        </is>
      </c>
      <c r="I2684" s="27">
        <v>46286</v>
      </c>
      <c r="J2684" s="27">
        <v>46630</v>
      </c>
      <c r="L2684">
        <v>30.527</v>
      </c>
      <c r="M2684">
        <v>24.472</v>
      </c>
      <c r="O2684">
        <v>286.918</v>
      </c>
      <c r="R2684" t="inlineStr">
        <is>
          <t>Standard</t>
        </is>
      </c>
      <c r="S2684" t="inlineStr">
        <is>
          <t>Standard</t>
        </is>
      </c>
      <c r="T2684" t="str">
        <f>IF($A2684="","",$A2684&amp;"|"&amp;$S2684&amp;"|"&amp;$D2684&amp;"|"&amp;$E2684&amp;"|"&amp;$F2684&amp;"|"&amp;$H2684)</f>
        <v>Acquisition|Standard|22|Day Night|200001|12 Months</v>
      </c>
    </row>
    <row r="2685" spans="1:20" x14ac:dyDescent="0.25">
      <c r="A2685" t="inlineStr">
        <is>
          <t>Acquisition</t>
        </is>
      </c>
      <c r="B2685" t="inlineStr">
        <is>
          <t>Sep26-12M-Acq DY4 Gold Standard</t>
        </is>
      </c>
      <c r="C2685">
        <v>4</v>
      </c>
      <c r="D2685">
        <v>22</v>
      </c>
      <c r="E2685" t="inlineStr">
        <is>
          <t>Evening Weekend And Night</t>
        </is>
      </c>
      <c r="F2685">
        <v>200001</v>
      </c>
      <c r="G2685">
        <v>250000</v>
      </c>
      <c r="H2685" t="inlineStr">
        <is>
          <t>12 Months</t>
        </is>
      </c>
      <c r="I2685" s="27">
        <v>46286</v>
      </c>
      <c r="J2685" s="27">
        <v>46630</v>
      </c>
      <c r="L2685">
        <v>30.845</v>
      </c>
      <c r="M2685">
        <v>24.718</v>
      </c>
      <c r="N2685">
        <v>27.788</v>
      </c>
      <c r="O2685">
        <v>286.918</v>
      </c>
      <c r="R2685" t="inlineStr">
        <is>
          <t>Standard</t>
        </is>
      </c>
      <c r="S2685" t="inlineStr">
        <is>
          <t>Standard</t>
        </is>
      </c>
      <c r="T2685" t="str">
        <f>IF($A2685="","",$A2685&amp;"|"&amp;$S2685&amp;"|"&amp;$D2685&amp;"|"&amp;$E2685&amp;"|"&amp;$F2685&amp;"|"&amp;$H2685)</f>
        <v>Acquisition|Standard|22|Evening Weekend And Night|200001|12 Months</v>
      </c>
    </row>
    <row r="2686" spans="1:20" x14ac:dyDescent="0.25">
      <c r="A2686" t="inlineStr">
        <is>
          <t>Acquisition</t>
        </is>
      </c>
      <c r="B2686" t="inlineStr">
        <is>
          <t>Sep26-12M-Acq DY4 Gold Standard</t>
        </is>
      </c>
      <c r="C2686">
        <v>3</v>
      </c>
      <c r="D2686">
        <v>18</v>
      </c>
      <c r="E2686" t="inlineStr">
        <is>
          <t>Standard</t>
        </is>
      </c>
      <c r="F2686">
        <v>200001</v>
      </c>
      <c r="G2686">
        <v>250000</v>
      </c>
      <c r="H2686" t="inlineStr">
        <is>
          <t>12 Months</t>
        </is>
      </c>
      <c r="I2686" s="27">
        <v>46286</v>
      </c>
      <c r="J2686" s="27">
        <v>46630</v>
      </c>
      <c r="K2686">
        <v>28.592</v>
      </c>
      <c r="O2686">
        <v>286.918</v>
      </c>
      <c r="R2686" t="inlineStr">
        <is>
          <t>Standard</t>
        </is>
      </c>
      <c r="S2686" t="inlineStr">
        <is>
          <t>Standard</t>
        </is>
      </c>
      <c r="T2686" t="str">
        <f>IF($A2686="","",$A2686&amp;"|"&amp;$S2686&amp;"|"&amp;$D2686&amp;"|"&amp;$E2686&amp;"|"&amp;$F2686&amp;"|"&amp;$H2686)</f>
        <v>Acquisition|Standard|18|Standard|200001|12 Months</v>
      </c>
    </row>
    <row r="2687" spans="1:20" x14ac:dyDescent="0.25">
      <c r="A2687" t="inlineStr">
        <is>
          <t>Acquisition</t>
        </is>
      </c>
      <c r="B2687" t="inlineStr">
        <is>
          <t>Sep26-12M-Acq DY4 Gold Standard</t>
        </is>
      </c>
      <c r="C2687">
        <v>4</v>
      </c>
      <c r="D2687">
        <v>18</v>
      </c>
      <c r="E2687" t="inlineStr">
        <is>
          <t>Evening And Weekend</t>
        </is>
      </c>
      <c r="F2687">
        <v>200001</v>
      </c>
      <c r="G2687">
        <v>250000</v>
      </c>
      <c r="H2687" t="inlineStr">
        <is>
          <t>12 Months</t>
        </is>
      </c>
      <c r="I2687" s="27">
        <v>46286</v>
      </c>
      <c r="J2687" s="27">
        <v>46630</v>
      </c>
      <c r="L2687">
        <v>30.084</v>
      </c>
      <c r="N2687">
        <v>27.097</v>
      </c>
      <c r="O2687">
        <v>286.918</v>
      </c>
      <c r="R2687" t="inlineStr">
        <is>
          <t>Standard</t>
        </is>
      </c>
      <c r="S2687" t="inlineStr">
        <is>
          <t>Standard</t>
        </is>
      </c>
      <c r="T2687" t="str">
        <f>IF($A2687="","",$A2687&amp;"|"&amp;$S2687&amp;"|"&amp;$D2687&amp;"|"&amp;$E2687&amp;"|"&amp;$F2687&amp;"|"&amp;$H2687)</f>
        <v>Acquisition|Standard|18|Evening And Weekend|200001|12 Months</v>
      </c>
    </row>
    <row r="2688" spans="1:20" x14ac:dyDescent="0.25">
      <c r="A2688" t="inlineStr">
        <is>
          <t>Acquisition</t>
        </is>
      </c>
      <c r="B2688" t="inlineStr">
        <is>
          <t>Sep26-12M-Acq DY4 Gold Standard</t>
        </is>
      </c>
      <c r="C2688">
        <v>4</v>
      </c>
      <c r="D2688">
        <v>18</v>
      </c>
      <c r="E2688" t="inlineStr">
        <is>
          <t>Day Night</t>
        </is>
      </c>
      <c r="F2688">
        <v>200001</v>
      </c>
      <c r="G2688">
        <v>250000</v>
      </c>
      <c r="H2688" t="inlineStr">
        <is>
          <t>12 Months</t>
        </is>
      </c>
      <c r="I2688" s="27">
        <v>46286</v>
      </c>
      <c r="J2688" s="27">
        <v>46630</v>
      </c>
      <c r="L2688">
        <v>29.776</v>
      </c>
      <c r="M2688">
        <v>23.863</v>
      </c>
      <c r="O2688">
        <v>286.918</v>
      </c>
      <c r="R2688" t="inlineStr">
        <is>
          <t>Standard</t>
        </is>
      </c>
      <c r="S2688" t="inlineStr">
        <is>
          <t>Standard</t>
        </is>
      </c>
      <c r="T2688" t="str">
        <f>IF($A2688="","",$A2688&amp;"|"&amp;$S2688&amp;"|"&amp;$D2688&amp;"|"&amp;$E2688&amp;"|"&amp;$F2688&amp;"|"&amp;$H2688)</f>
        <v>Acquisition|Standard|18|Day Night|200001|12 Months</v>
      </c>
    </row>
    <row r="2689" spans="1:20" x14ac:dyDescent="0.25">
      <c r="A2689" t="inlineStr">
        <is>
          <t>Acquisition</t>
        </is>
      </c>
      <c r="B2689" t="inlineStr">
        <is>
          <t>Sep26-12M-Acq DY4 Gold Standard</t>
        </is>
      </c>
      <c r="C2689">
        <v>4</v>
      </c>
      <c r="D2689">
        <v>18</v>
      </c>
      <c r="E2689" t="inlineStr">
        <is>
          <t>Evening Weekend And Night</t>
        </is>
      </c>
      <c r="F2689">
        <v>200001</v>
      </c>
      <c r="G2689">
        <v>250000</v>
      </c>
      <c r="H2689" t="inlineStr">
        <is>
          <t>12 Months</t>
        </is>
      </c>
      <c r="I2689" s="27">
        <v>46286</v>
      </c>
      <c r="J2689" s="27">
        <v>46630</v>
      </c>
      <c r="L2689">
        <v>30.084</v>
      </c>
      <c r="M2689">
        <v>24.111</v>
      </c>
      <c r="N2689">
        <v>27.097</v>
      </c>
      <c r="O2689">
        <v>286.918</v>
      </c>
      <c r="R2689" t="inlineStr">
        <is>
          <t>Standard</t>
        </is>
      </c>
      <c r="S2689" t="inlineStr">
        <is>
          <t>Standard</t>
        </is>
      </c>
      <c r="T2689" t="str">
        <f>IF($A2689="","",$A2689&amp;"|"&amp;$S2689&amp;"|"&amp;$D2689&amp;"|"&amp;$E2689&amp;"|"&amp;$F2689&amp;"|"&amp;$H2689)</f>
        <v>Acquisition|Standard|18|Evening Weekend And Night|200001|12 Months</v>
      </c>
    </row>
    <row r="2690" spans="1:20" x14ac:dyDescent="0.25">
      <c r="A2690" t="inlineStr">
        <is>
          <t>Acquisition</t>
        </is>
      </c>
      <c r="B2690" t="inlineStr">
        <is>
          <t>Sep26-24M-Acq DY4 Gold Standard</t>
        </is>
      </c>
      <c r="C2690">
        <v>3</v>
      </c>
      <c r="D2690">
        <v>14</v>
      </c>
      <c r="E2690" t="inlineStr">
        <is>
          <t>Standard</t>
        </is>
      </c>
      <c r="F2690">
        <v>200001</v>
      </c>
      <c r="G2690">
        <v>250000</v>
      </c>
      <c r="H2690" t="inlineStr">
        <is>
          <t>24 Months</t>
        </is>
      </c>
      <c r="I2690" s="27">
        <v>46286</v>
      </c>
      <c r="J2690" s="27">
        <v>46630</v>
      </c>
      <c r="K2690">
        <v>28.989</v>
      </c>
      <c r="O2690">
        <v>286.918</v>
      </c>
      <c r="R2690" t="inlineStr">
        <is>
          <t>Standard</t>
        </is>
      </c>
      <c r="S2690" t="inlineStr">
        <is>
          <t>Standard</t>
        </is>
      </c>
      <c r="T2690" t="str">
        <f>IF($A2690="","",$A2690&amp;"|"&amp;$S2690&amp;"|"&amp;$D2690&amp;"|"&amp;$E2690&amp;"|"&amp;$F2690&amp;"|"&amp;$H2690)</f>
        <v>Acquisition|Standard|14|Standard|200001|24 Months</v>
      </c>
    </row>
    <row r="2691" spans="1:20" x14ac:dyDescent="0.25">
      <c r="A2691" t="inlineStr">
        <is>
          <t>Acquisition</t>
        </is>
      </c>
      <c r="B2691" t="inlineStr">
        <is>
          <t>Sep26-24M-Acq DY4 Gold Standard</t>
        </is>
      </c>
      <c r="C2691">
        <v>4</v>
      </c>
      <c r="D2691">
        <v>14</v>
      </c>
      <c r="E2691" t="inlineStr">
        <is>
          <t>Evening And Weekend</t>
        </is>
      </c>
      <c r="F2691">
        <v>200001</v>
      </c>
      <c r="G2691">
        <v>250000</v>
      </c>
      <c r="H2691" t="inlineStr">
        <is>
          <t>24 Months</t>
        </is>
      </c>
      <c r="I2691" s="27">
        <v>46286</v>
      </c>
      <c r="J2691" s="27">
        <v>46630</v>
      </c>
      <c r="L2691">
        <v>30.505</v>
      </c>
      <c r="N2691">
        <v>27.479</v>
      </c>
      <c r="O2691">
        <v>286.918</v>
      </c>
      <c r="R2691" t="inlineStr">
        <is>
          <t>Standard</t>
        </is>
      </c>
      <c r="S2691" t="inlineStr">
        <is>
          <t>Standard</t>
        </is>
      </c>
      <c r="T2691" t="str">
        <f>IF($A2691="","",$A2691&amp;"|"&amp;$S2691&amp;"|"&amp;$D2691&amp;"|"&amp;$E2691&amp;"|"&amp;$F2691&amp;"|"&amp;$H2691)</f>
        <v>Acquisition|Standard|14|Evening And Weekend|200001|24 Months</v>
      </c>
    </row>
    <row r="2692" spans="1:20" x14ac:dyDescent="0.25">
      <c r="A2692" t="inlineStr">
        <is>
          <t>Acquisition</t>
        </is>
      </c>
      <c r="B2692" t="inlineStr">
        <is>
          <t>Sep26-24M-Acq DY4 Gold Standard</t>
        </is>
      </c>
      <c r="C2692">
        <v>4</v>
      </c>
      <c r="D2692">
        <v>14</v>
      </c>
      <c r="E2692" t="inlineStr">
        <is>
          <t>Day Night</t>
        </is>
      </c>
      <c r="F2692">
        <v>200001</v>
      </c>
      <c r="G2692">
        <v>250000</v>
      </c>
      <c r="H2692" t="inlineStr">
        <is>
          <t>24 Months</t>
        </is>
      </c>
      <c r="I2692" s="27">
        <v>46286</v>
      </c>
      <c r="J2692" s="27">
        <v>46630</v>
      </c>
      <c r="L2692">
        <v>30.187</v>
      </c>
      <c r="M2692">
        <v>24.193</v>
      </c>
      <c r="O2692">
        <v>286.918</v>
      </c>
      <c r="R2692" t="inlineStr">
        <is>
          <t>Standard</t>
        </is>
      </c>
      <c r="S2692" t="inlineStr">
        <is>
          <t>Standard</t>
        </is>
      </c>
      <c r="T2692" t="str">
        <f>IF($A2692="","",$A2692&amp;"|"&amp;$S2692&amp;"|"&amp;$D2692&amp;"|"&amp;$E2692&amp;"|"&amp;$F2692&amp;"|"&amp;$H2692)</f>
        <v>Acquisition|Standard|14|Day Night|200001|24 Months</v>
      </c>
    </row>
    <row r="2693" spans="1:20" x14ac:dyDescent="0.25">
      <c r="A2693" t="inlineStr">
        <is>
          <t>Acquisition</t>
        </is>
      </c>
      <c r="B2693" t="inlineStr">
        <is>
          <t>Sep26-24M-Acq DY4 Gold Standard</t>
        </is>
      </c>
      <c r="C2693">
        <v>4</v>
      </c>
      <c r="D2693">
        <v>14</v>
      </c>
      <c r="E2693" t="inlineStr">
        <is>
          <t>Evening Weekend And Night</t>
        </is>
      </c>
      <c r="F2693">
        <v>200001</v>
      </c>
      <c r="G2693">
        <v>250000</v>
      </c>
      <c r="H2693" t="inlineStr">
        <is>
          <t>24 Months</t>
        </is>
      </c>
      <c r="I2693" s="27">
        <v>46286</v>
      </c>
      <c r="J2693" s="27">
        <v>46630</v>
      </c>
      <c r="L2693">
        <v>30.505</v>
      </c>
      <c r="M2693">
        <v>24.451</v>
      </c>
      <c r="N2693">
        <v>27.479</v>
      </c>
      <c r="O2693">
        <v>286.918</v>
      </c>
      <c r="R2693" t="inlineStr">
        <is>
          <t>Standard</t>
        </is>
      </c>
      <c r="S2693" t="inlineStr">
        <is>
          <t>Standard</t>
        </is>
      </c>
      <c r="T2693" t="str">
        <f>IF($A2693="","",$A2693&amp;"|"&amp;$S2693&amp;"|"&amp;$D2693&amp;"|"&amp;$E2693&amp;"|"&amp;$F2693&amp;"|"&amp;$H2693)</f>
        <v>Acquisition|Standard|14|Evening Weekend And Night|200001|24 Months</v>
      </c>
    </row>
    <row r="2694" spans="1:20" x14ac:dyDescent="0.25">
      <c r="A2694" t="inlineStr">
        <is>
          <t>Acquisition</t>
        </is>
      </c>
      <c r="B2694" t="inlineStr">
        <is>
          <t>Sep26-24M-Acq DY4 Gold Standard</t>
        </is>
      </c>
      <c r="C2694">
        <v>3</v>
      </c>
      <c r="D2694">
        <v>10</v>
      </c>
      <c r="E2694" t="inlineStr">
        <is>
          <t>Standard</t>
        </is>
      </c>
      <c r="F2694">
        <v>200001</v>
      </c>
      <c r="G2694">
        <v>250000</v>
      </c>
      <c r="H2694" t="inlineStr">
        <is>
          <t>24 Months</t>
        </is>
      </c>
      <c r="I2694" s="27">
        <v>46286</v>
      </c>
      <c r="J2694" s="27">
        <v>46630</v>
      </c>
      <c r="K2694">
        <v>29.186</v>
      </c>
      <c r="O2694">
        <v>286.918</v>
      </c>
      <c r="R2694" t="inlineStr">
        <is>
          <t>Standard</t>
        </is>
      </c>
      <c r="S2694" t="inlineStr">
        <is>
          <t>Standard</t>
        </is>
      </c>
      <c r="T2694" t="str">
        <f>IF($A2694="","",$A2694&amp;"|"&amp;$S2694&amp;"|"&amp;$D2694&amp;"|"&amp;$E2694&amp;"|"&amp;$F2694&amp;"|"&amp;$H2694)</f>
        <v>Acquisition|Standard|10|Standard|200001|24 Months</v>
      </c>
    </row>
    <row r="2695" spans="1:20" x14ac:dyDescent="0.25">
      <c r="A2695" t="inlineStr">
        <is>
          <t>Acquisition</t>
        </is>
      </c>
      <c r="B2695" t="inlineStr">
        <is>
          <t>Sep26-24M-Acq DY4 Gold Standard</t>
        </is>
      </c>
      <c r="C2695">
        <v>4</v>
      </c>
      <c r="D2695">
        <v>10</v>
      </c>
      <c r="E2695" t="inlineStr">
        <is>
          <t>Evening And Weekend</t>
        </is>
      </c>
      <c r="F2695">
        <v>200001</v>
      </c>
      <c r="G2695">
        <v>250000</v>
      </c>
      <c r="H2695" t="inlineStr">
        <is>
          <t>24 Months</t>
        </is>
      </c>
      <c r="I2695" s="27">
        <v>46286</v>
      </c>
      <c r="J2695" s="27">
        <v>46630</v>
      </c>
      <c r="L2695">
        <v>30.711</v>
      </c>
      <c r="N2695">
        <v>27.663</v>
      </c>
      <c r="O2695">
        <v>286.918</v>
      </c>
      <c r="R2695" t="inlineStr">
        <is>
          <t>Standard</t>
        </is>
      </c>
      <c r="S2695" t="inlineStr">
        <is>
          <t>Standard</t>
        </is>
      </c>
      <c r="T2695" t="str">
        <f>IF($A2695="","",$A2695&amp;"|"&amp;$S2695&amp;"|"&amp;$D2695&amp;"|"&amp;$E2695&amp;"|"&amp;$F2695&amp;"|"&amp;$H2695)</f>
        <v>Acquisition|Standard|10|Evening And Weekend|200001|24 Months</v>
      </c>
    </row>
    <row r="2696" spans="1:20" x14ac:dyDescent="0.25">
      <c r="A2696" t="inlineStr">
        <is>
          <t>Acquisition</t>
        </is>
      </c>
      <c r="B2696" t="inlineStr">
        <is>
          <t>Sep26-24M-Acq DY4 Gold Standard</t>
        </is>
      </c>
      <c r="C2696">
        <v>4</v>
      </c>
      <c r="D2696">
        <v>10</v>
      </c>
      <c r="E2696" t="inlineStr">
        <is>
          <t>Day Night</t>
        </is>
      </c>
      <c r="F2696">
        <v>200001</v>
      </c>
      <c r="G2696">
        <v>250000</v>
      </c>
      <c r="H2696" t="inlineStr">
        <is>
          <t>24 Months</t>
        </is>
      </c>
      <c r="I2696" s="27">
        <v>46286</v>
      </c>
      <c r="J2696" s="27">
        <v>46630</v>
      </c>
      <c r="L2696">
        <v>30.392</v>
      </c>
      <c r="M2696">
        <v>24.358</v>
      </c>
      <c r="O2696">
        <v>286.918</v>
      </c>
      <c r="R2696" t="inlineStr">
        <is>
          <t>Standard</t>
        </is>
      </c>
      <c r="S2696" t="inlineStr">
        <is>
          <t>Standard</t>
        </is>
      </c>
      <c r="T2696" t="str">
        <f>IF($A2696="","",$A2696&amp;"|"&amp;$S2696&amp;"|"&amp;$D2696&amp;"|"&amp;$E2696&amp;"|"&amp;$F2696&amp;"|"&amp;$H2696)</f>
        <v>Acquisition|Standard|10|Day Night|200001|24 Months</v>
      </c>
    </row>
    <row r="2697" spans="1:20" x14ac:dyDescent="0.25">
      <c r="A2697" t="inlineStr">
        <is>
          <t>Acquisition</t>
        </is>
      </c>
      <c r="B2697" t="inlineStr">
        <is>
          <t>Sep26-24M-Acq DY4 Gold Standard</t>
        </is>
      </c>
      <c r="C2697">
        <v>4</v>
      </c>
      <c r="D2697">
        <v>10</v>
      </c>
      <c r="E2697" t="inlineStr">
        <is>
          <t>Evening Weekend And Night</t>
        </is>
      </c>
      <c r="F2697">
        <v>200001</v>
      </c>
      <c r="G2697">
        <v>250000</v>
      </c>
      <c r="H2697" t="inlineStr">
        <is>
          <t>24 Months</t>
        </is>
      </c>
      <c r="I2697" s="27">
        <v>46286</v>
      </c>
      <c r="J2697" s="27">
        <v>46630</v>
      </c>
      <c r="L2697">
        <v>30.711</v>
      </c>
      <c r="M2697">
        <v>24.615</v>
      </c>
      <c r="N2697">
        <v>27.663</v>
      </c>
      <c r="O2697">
        <v>286.918</v>
      </c>
      <c r="R2697" t="inlineStr">
        <is>
          <t>Standard</t>
        </is>
      </c>
      <c r="S2697" t="inlineStr">
        <is>
          <t>Standard</t>
        </is>
      </c>
      <c r="T2697" t="str">
        <f>IF($A2697="","",$A2697&amp;"|"&amp;$S2697&amp;"|"&amp;$D2697&amp;"|"&amp;$E2697&amp;"|"&amp;$F2697&amp;"|"&amp;$H2697)</f>
        <v>Acquisition|Standard|10|Evening Weekend And Night|200001|24 Months</v>
      </c>
    </row>
    <row r="2698" spans="1:20" x14ac:dyDescent="0.25">
      <c r="A2698" t="inlineStr">
        <is>
          <t>Acquisition</t>
        </is>
      </c>
      <c r="B2698" t="inlineStr">
        <is>
          <t>Sep26-24M-Acq DY4 Gold Standard</t>
        </is>
      </c>
      <c r="C2698">
        <v>3</v>
      </c>
      <c r="D2698">
        <v>23</v>
      </c>
      <c r="E2698" t="inlineStr">
        <is>
          <t>Standard</t>
        </is>
      </c>
      <c r="F2698">
        <v>200001</v>
      </c>
      <c r="G2698">
        <v>250000</v>
      </c>
      <c r="H2698" t="inlineStr">
        <is>
          <t>24 Months</t>
        </is>
      </c>
      <c r="I2698" s="27">
        <v>46286</v>
      </c>
      <c r="J2698" s="27">
        <v>46630</v>
      </c>
      <c r="K2698">
        <v>28.65</v>
      </c>
      <c r="O2698">
        <v>286.918</v>
      </c>
      <c r="R2698" t="inlineStr">
        <is>
          <t>Standard</t>
        </is>
      </c>
      <c r="S2698" t="inlineStr">
        <is>
          <t>Standard</t>
        </is>
      </c>
      <c r="T2698" t="str">
        <f>IF($A2698="","",$A2698&amp;"|"&amp;$S2698&amp;"|"&amp;$D2698&amp;"|"&amp;$E2698&amp;"|"&amp;$F2698&amp;"|"&amp;$H2698)</f>
        <v>Acquisition|Standard|23|Standard|200001|24 Months</v>
      </c>
    </row>
    <row r="2699" spans="1:20" x14ac:dyDescent="0.25">
      <c r="A2699" t="inlineStr">
        <is>
          <t>Acquisition</t>
        </is>
      </c>
      <c r="B2699" t="inlineStr">
        <is>
          <t>Sep26-24M-Acq DY4 Gold Standard</t>
        </is>
      </c>
      <c r="C2699">
        <v>4</v>
      </c>
      <c r="D2699">
        <v>23</v>
      </c>
      <c r="E2699" t="inlineStr">
        <is>
          <t>Evening And Weekend</t>
        </is>
      </c>
      <c r="F2699">
        <v>200001</v>
      </c>
      <c r="G2699">
        <v>250000</v>
      </c>
      <c r="H2699" t="inlineStr">
        <is>
          <t>24 Months</t>
        </is>
      </c>
      <c r="I2699" s="27">
        <v>46286</v>
      </c>
      <c r="J2699" s="27">
        <v>46630</v>
      </c>
      <c r="L2699">
        <v>30.146</v>
      </c>
      <c r="N2699">
        <v>27.158</v>
      </c>
      <c r="O2699">
        <v>286.918</v>
      </c>
      <c r="R2699" t="inlineStr">
        <is>
          <t>Standard</t>
        </is>
      </c>
      <c r="S2699" t="inlineStr">
        <is>
          <t>Standard</t>
        </is>
      </c>
      <c r="T2699" t="str">
        <f>IF($A2699="","",$A2699&amp;"|"&amp;$S2699&amp;"|"&amp;$D2699&amp;"|"&amp;$E2699&amp;"|"&amp;$F2699&amp;"|"&amp;$H2699)</f>
        <v>Acquisition|Standard|23|Evening And Weekend|200001|24 Months</v>
      </c>
    </row>
    <row r="2700" spans="1:20" x14ac:dyDescent="0.25">
      <c r="A2700" t="inlineStr">
        <is>
          <t>Acquisition</t>
        </is>
      </c>
      <c r="B2700" t="inlineStr">
        <is>
          <t>Sep26-24M-Acq DY4 Gold Standard</t>
        </is>
      </c>
      <c r="C2700">
        <v>4</v>
      </c>
      <c r="D2700">
        <v>23</v>
      </c>
      <c r="E2700" t="inlineStr">
        <is>
          <t>Day Night</t>
        </is>
      </c>
      <c r="F2700">
        <v>200001</v>
      </c>
      <c r="G2700">
        <v>250000</v>
      </c>
      <c r="H2700" t="inlineStr">
        <is>
          <t>24 Months</t>
        </is>
      </c>
      <c r="I2700" s="27">
        <v>46286</v>
      </c>
      <c r="J2700" s="27">
        <v>46630</v>
      </c>
      <c r="L2700">
        <v>29.836</v>
      </c>
      <c r="M2700">
        <v>23.914</v>
      </c>
      <c r="O2700">
        <v>286.918</v>
      </c>
      <c r="R2700" t="inlineStr">
        <is>
          <t>Standard</t>
        </is>
      </c>
      <c r="S2700" t="inlineStr">
        <is>
          <t>Standard</t>
        </is>
      </c>
      <c r="T2700" t="str">
        <f>IF($A2700="","",$A2700&amp;"|"&amp;$S2700&amp;"|"&amp;$D2700&amp;"|"&amp;$E2700&amp;"|"&amp;$F2700&amp;"|"&amp;$H2700)</f>
        <v>Acquisition|Standard|23|Day Night|200001|24 Months</v>
      </c>
    </row>
    <row r="2701" spans="1:20" x14ac:dyDescent="0.25">
      <c r="A2701" t="inlineStr">
        <is>
          <t>Acquisition</t>
        </is>
      </c>
      <c r="B2701" t="inlineStr">
        <is>
          <t>Sep26-24M-Acq DY4 Gold Standard</t>
        </is>
      </c>
      <c r="C2701">
        <v>4</v>
      </c>
      <c r="D2701">
        <v>23</v>
      </c>
      <c r="E2701" t="inlineStr">
        <is>
          <t>Evening Weekend And Night</t>
        </is>
      </c>
      <c r="F2701">
        <v>200001</v>
      </c>
      <c r="G2701">
        <v>250000</v>
      </c>
      <c r="H2701" t="inlineStr">
        <is>
          <t>24 Months</t>
        </is>
      </c>
      <c r="I2701" s="27">
        <v>46286</v>
      </c>
      <c r="J2701" s="27">
        <v>46630</v>
      </c>
      <c r="L2701">
        <v>30.146</v>
      </c>
      <c r="M2701">
        <v>24.163</v>
      </c>
      <c r="N2701">
        <v>27.158</v>
      </c>
      <c r="O2701">
        <v>286.918</v>
      </c>
      <c r="R2701" t="inlineStr">
        <is>
          <t>Standard</t>
        </is>
      </c>
      <c r="S2701" t="inlineStr">
        <is>
          <t>Standard</t>
        </is>
      </c>
      <c r="T2701" t="str">
        <f>IF($A2701="","",$A2701&amp;"|"&amp;$S2701&amp;"|"&amp;$D2701&amp;"|"&amp;$E2701&amp;"|"&amp;$F2701&amp;"|"&amp;$H2701)</f>
        <v>Acquisition|Standard|23|Evening Weekend And Night|200001|24 Months</v>
      </c>
    </row>
    <row r="2702" spans="1:20" x14ac:dyDescent="0.25">
      <c r="A2702" t="inlineStr">
        <is>
          <t>Acquisition</t>
        </is>
      </c>
      <c r="B2702" t="inlineStr">
        <is>
          <t>Sep26-24M-Acq DY4 Gold Standard</t>
        </is>
      </c>
      <c r="C2702">
        <v>3</v>
      </c>
      <c r="D2702">
        <v>20</v>
      </c>
      <c r="E2702" t="inlineStr">
        <is>
          <t>Standard</t>
        </is>
      </c>
      <c r="F2702">
        <v>200001</v>
      </c>
      <c r="G2702">
        <v>250000</v>
      </c>
      <c r="H2702" t="inlineStr">
        <is>
          <t>24 Months</t>
        </is>
      </c>
      <c r="I2702" s="27">
        <v>46286</v>
      </c>
      <c r="J2702" s="27">
        <v>46630</v>
      </c>
      <c r="K2702">
        <v>29.241</v>
      </c>
      <c r="O2702">
        <v>286.918</v>
      </c>
      <c r="R2702" t="inlineStr">
        <is>
          <t>Standard</t>
        </is>
      </c>
      <c r="S2702" t="inlineStr">
        <is>
          <t>Standard</t>
        </is>
      </c>
      <c r="T2702" t="str">
        <f>IF($A2702="","",$A2702&amp;"|"&amp;$S2702&amp;"|"&amp;$D2702&amp;"|"&amp;$E2702&amp;"|"&amp;$F2702&amp;"|"&amp;$H2702)</f>
        <v>Acquisition|Standard|20|Standard|200001|24 Months</v>
      </c>
    </row>
    <row r="2703" spans="1:20" x14ac:dyDescent="0.25">
      <c r="A2703" t="inlineStr">
        <is>
          <t>Acquisition</t>
        </is>
      </c>
      <c r="B2703" t="inlineStr">
        <is>
          <t>Sep26-24M-Acq DY4 Gold Standard</t>
        </is>
      </c>
      <c r="C2703">
        <v>4</v>
      </c>
      <c r="D2703">
        <v>20</v>
      </c>
      <c r="E2703" t="inlineStr">
        <is>
          <t>Evening And Weekend</t>
        </is>
      </c>
      <c r="F2703">
        <v>200001</v>
      </c>
      <c r="G2703">
        <v>250000</v>
      </c>
      <c r="H2703" t="inlineStr">
        <is>
          <t>24 Months</t>
        </is>
      </c>
      <c r="I2703" s="27">
        <v>46286</v>
      </c>
      <c r="J2703" s="27">
        <v>46630</v>
      </c>
      <c r="L2703">
        <v>30.763</v>
      </c>
      <c r="N2703">
        <v>27.716</v>
      </c>
      <c r="O2703">
        <v>286.918</v>
      </c>
      <c r="R2703" t="inlineStr">
        <is>
          <t>Standard</t>
        </is>
      </c>
      <c r="S2703" t="inlineStr">
        <is>
          <t>Standard</t>
        </is>
      </c>
      <c r="T2703" t="str">
        <f>IF($A2703="","",$A2703&amp;"|"&amp;$S2703&amp;"|"&amp;$D2703&amp;"|"&amp;$E2703&amp;"|"&amp;$F2703&amp;"|"&amp;$H2703)</f>
        <v>Acquisition|Standard|20|Evening And Weekend|200001|24 Months</v>
      </c>
    </row>
    <row r="2704" spans="1:20" x14ac:dyDescent="0.25">
      <c r="A2704" t="inlineStr">
        <is>
          <t>Acquisition</t>
        </is>
      </c>
      <c r="B2704" t="inlineStr">
        <is>
          <t>Sep26-24M-Acq DY4 Gold Standard</t>
        </is>
      </c>
      <c r="C2704">
        <v>4</v>
      </c>
      <c r="D2704">
        <v>20</v>
      </c>
      <c r="E2704" t="inlineStr">
        <is>
          <t>Day Night</t>
        </is>
      </c>
      <c r="F2704">
        <v>200001</v>
      </c>
      <c r="G2704">
        <v>250000</v>
      </c>
      <c r="H2704" t="inlineStr">
        <is>
          <t>24 Months</t>
        </is>
      </c>
      <c r="I2704" s="27">
        <v>46286</v>
      </c>
      <c r="J2704" s="27">
        <v>46630</v>
      </c>
      <c r="L2704">
        <v>30.455</v>
      </c>
      <c r="M2704">
        <v>24.409</v>
      </c>
      <c r="O2704">
        <v>286.918</v>
      </c>
      <c r="R2704" t="inlineStr">
        <is>
          <t>Standard</t>
        </is>
      </c>
      <c r="S2704" t="inlineStr">
        <is>
          <t>Standard</t>
        </is>
      </c>
      <c r="T2704" t="str">
        <f>IF($A2704="","",$A2704&amp;"|"&amp;$S2704&amp;"|"&amp;$D2704&amp;"|"&amp;$E2704&amp;"|"&amp;$F2704&amp;"|"&amp;$H2704)</f>
        <v>Acquisition|Standard|20|Day Night|200001|24 Months</v>
      </c>
    </row>
    <row r="2705" spans="1:20" x14ac:dyDescent="0.25">
      <c r="A2705" t="inlineStr">
        <is>
          <t>Acquisition</t>
        </is>
      </c>
      <c r="B2705" t="inlineStr">
        <is>
          <t>Sep26-24M-Acq DY4 Gold Standard</t>
        </is>
      </c>
      <c r="C2705">
        <v>4</v>
      </c>
      <c r="D2705">
        <v>20</v>
      </c>
      <c r="E2705" t="inlineStr">
        <is>
          <t>Evening Weekend And Night</t>
        </is>
      </c>
      <c r="F2705">
        <v>200001</v>
      </c>
      <c r="G2705">
        <v>250000</v>
      </c>
      <c r="H2705" t="inlineStr">
        <is>
          <t>24 Months</t>
        </is>
      </c>
      <c r="I2705" s="27">
        <v>46286</v>
      </c>
      <c r="J2705" s="27">
        <v>46630</v>
      </c>
      <c r="L2705">
        <v>30.763</v>
      </c>
      <c r="M2705">
        <v>24.665</v>
      </c>
      <c r="N2705">
        <v>27.716</v>
      </c>
      <c r="O2705">
        <v>286.918</v>
      </c>
      <c r="R2705" t="inlineStr">
        <is>
          <t>Standard</t>
        </is>
      </c>
      <c r="S2705" t="inlineStr">
        <is>
          <t>Standard</t>
        </is>
      </c>
      <c r="T2705" t="str">
        <f>IF($A2705="","",$A2705&amp;"|"&amp;$S2705&amp;"|"&amp;$D2705&amp;"|"&amp;$E2705&amp;"|"&amp;$F2705&amp;"|"&amp;$H2705)</f>
        <v>Acquisition|Standard|20|Evening Weekend And Night|200001|24 Months</v>
      </c>
    </row>
    <row r="2706" spans="1:20" x14ac:dyDescent="0.25">
      <c r="A2706" t="inlineStr">
        <is>
          <t>Acquisition</t>
        </is>
      </c>
      <c r="B2706" t="inlineStr">
        <is>
          <t>Sep26-24M-Acq DY4 Gold Standard</t>
        </is>
      </c>
      <c r="C2706">
        <v>3</v>
      </c>
      <c r="D2706">
        <v>17</v>
      </c>
      <c r="E2706" t="inlineStr">
        <is>
          <t>Standard</t>
        </is>
      </c>
      <c r="F2706">
        <v>200001</v>
      </c>
      <c r="G2706">
        <v>250000</v>
      </c>
      <c r="H2706" t="inlineStr">
        <is>
          <t>24 Months</t>
        </is>
      </c>
      <c r="I2706" s="27">
        <v>46286</v>
      </c>
      <c r="J2706" s="27">
        <v>46630</v>
      </c>
      <c r="K2706">
        <v>28.51</v>
      </c>
      <c r="O2706">
        <v>286.918</v>
      </c>
      <c r="R2706" t="inlineStr">
        <is>
          <t>Standard</t>
        </is>
      </c>
      <c r="S2706" t="inlineStr">
        <is>
          <t>Standard</t>
        </is>
      </c>
      <c r="T2706" t="str">
        <f>IF($A2706="","",$A2706&amp;"|"&amp;$S2706&amp;"|"&amp;$D2706&amp;"|"&amp;$E2706&amp;"|"&amp;$F2706&amp;"|"&amp;$H2706)</f>
        <v>Acquisition|Standard|17|Standard|200001|24 Months</v>
      </c>
    </row>
    <row r="2707" spans="1:20" x14ac:dyDescent="0.25">
      <c r="A2707" t="inlineStr">
        <is>
          <t>Acquisition</t>
        </is>
      </c>
      <c r="B2707" t="inlineStr">
        <is>
          <t>Sep26-24M-Acq DY4 Gold Standard</t>
        </is>
      </c>
      <c r="C2707">
        <v>4</v>
      </c>
      <c r="D2707">
        <v>17</v>
      </c>
      <c r="E2707" t="inlineStr">
        <is>
          <t>Evening And Weekend</t>
        </is>
      </c>
      <c r="F2707">
        <v>200001</v>
      </c>
      <c r="G2707">
        <v>250000</v>
      </c>
      <c r="H2707" t="inlineStr">
        <is>
          <t>24 Months</t>
        </is>
      </c>
      <c r="I2707" s="27">
        <v>46286</v>
      </c>
      <c r="J2707" s="27">
        <v>46630</v>
      </c>
      <c r="L2707">
        <v>30.001</v>
      </c>
      <c r="N2707">
        <v>27.025</v>
      </c>
      <c r="O2707">
        <v>286.918</v>
      </c>
      <c r="R2707" t="inlineStr">
        <is>
          <t>Standard</t>
        </is>
      </c>
      <c r="S2707" t="inlineStr">
        <is>
          <t>Standard</t>
        </is>
      </c>
      <c r="T2707" t="str">
        <f>IF($A2707="","",$A2707&amp;"|"&amp;$S2707&amp;"|"&amp;$D2707&amp;"|"&amp;$E2707&amp;"|"&amp;$F2707&amp;"|"&amp;$H2707)</f>
        <v>Acquisition|Standard|17|Evening And Weekend|200001|24 Months</v>
      </c>
    </row>
    <row r="2708" spans="1:20" x14ac:dyDescent="0.25">
      <c r="A2708" t="inlineStr">
        <is>
          <t>Acquisition</t>
        </is>
      </c>
      <c r="B2708" t="inlineStr">
        <is>
          <t>Sep26-24M-Acq DY4 Gold Standard</t>
        </is>
      </c>
      <c r="C2708">
        <v>4</v>
      </c>
      <c r="D2708">
        <v>17</v>
      </c>
      <c r="E2708" t="inlineStr">
        <is>
          <t>Day Night</t>
        </is>
      </c>
      <c r="F2708">
        <v>200001</v>
      </c>
      <c r="G2708">
        <v>250000</v>
      </c>
      <c r="H2708" t="inlineStr">
        <is>
          <t>24 Months</t>
        </is>
      </c>
      <c r="I2708" s="27">
        <v>46286</v>
      </c>
      <c r="J2708" s="27">
        <v>46630</v>
      </c>
      <c r="L2708">
        <v>29.693</v>
      </c>
      <c r="M2708">
        <v>23.802</v>
      </c>
      <c r="O2708">
        <v>286.918</v>
      </c>
      <c r="R2708" t="inlineStr">
        <is>
          <t>Standard</t>
        </is>
      </c>
      <c r="S2708" t="inlineStr">
        <is>
          <t>Standard</t>
        </is>
      </c>
      <c r="T2708" t="str">
        <f>IF($A2708="","",$A2708&amp;"|"&amp;$S2708&amp;"|"&amp;$D2708&amp;"|"&amp;$E2708&amp;"|"&amp;$F2708&amp;"|"&amp;$H2708)</f>
        <v>Acquisition|Standard|17|Day Night|200001|24 Months</v>
      </c>
    </row>
    <row r="2709" spans="1:20" x14ac:dyDescent="0.25">
      <c r="A2709" t="inlineStr">
        <is>
          <t>Acquisition</t>
        </is>
      </c>
      <c r="B2709" t="inlineStr">
        <is>
          <t>Sep26-24M-Acq DY4 Gold Standard</t>
        </is>
      </c>
      <c r="C2709">
        <v>4</v>
      </c>
      <c r="D2709">
        <v>17</v>
      </c>
      <c r="E2709" t="inlineStr">
        <is>
          <t>Evening Weekend And Night</t>
        </is>
      </c>
      <c r="F2709">
        <v>200001</v>
      </c>
      <c r="G2709">
        <v>250000</v>
      </c>
      <c r="H2709" t="inlineStr">
        <is>
          <t>24 Months</t>
        </is>
      </c>
      <c r="I2709" s="27">
        <v>46286</v>
      </c>
      <c r="J2709" s="27">
        <v>46630</v>
      </c>
      <c r="L2709">
        <v>30.001</v>
      </c>
      <c r="M2709">
        <v>24.049</v>
      </c>
      <c r="N2709">
        <v>27.025</v>
      </c>
      <c r="O2709">
        <v>286.918</v>
      </c>
      <c r="R2709" t="inlineStr">
        <is>
          <t>Standard</t>
        </is>
      </c>
      <c r="S2709" t="inlineStr">
        <is>
          <t>Standard</t>
        </is>
      </c>
      <c r="T2709" t="str">
        <f>IF($A2709="","",$A2709&amp;"|"&amp;$S2709&amp;"|"&amp;$D2709&amp;"|"&amp;$E2709&amp;"|"&amp;$F2709&amp;"|"&amp;$H2709)</f>
        <v>Acquisition|Standard|17|Evening Weekend And Night|200001|24 Months</v>
      </c>
    </row>
    <row r="2710" spans="1:20" x14ac:dyDescent="0.25">
      <c r="A2710" t="inlineStr">
        <is>
          <t>Acquisition</t>
        </is>
      </c>
      <c r="B2710" t="inlineStr">
        <is>
          <t>Sep26-24M-Acq DY4 Gold Standard</t>
        </is>
      </c>
      <c r="C2710">
        <v>3</v>
      </c>
      <c r="D2710">
        <v>12</v>
      </c>
      <c r="E2710" t="inlineStr">
        <is>
          <t>Standard</t>
        </is>
      </c>
      <c r="F2710">
        <v>200001</v>
      </c>
      <c r="G2710">
        <v>250000</v>
      </c>
      <c r="H2710" t="inlineStr">
        <is>
          <t>24 Months</t>
        </is>
      </c>
      <c r="I2710" s="27">
        <v>46286</v>
      </c>
      <c r="J2710" s="27">
        <v>46630</v>
      </c>
      <c r="K2710">
        <v>28.742</v>
      </c>
      <c r="O2710">
        <v>286.918</v>
      </c>
      <c r="R2710" t="inlineStr">
        <is>
          <t>Standard</t>
        </is>
      </c>
      <c r="S2710" t="inlineStr">
        <is>
          <t>Standard</t>
        </is>
      </c>
      <c r="T2710" t="str">
        <f>IF($A2710="","",$A2710&amp;"|"&amp;$S2710&amp;"|"&amp;$D2710&amp;"|"&amp;$E2710&amp;"|"&amp;$F2710&amp;"|"&amp;$H2710)</f>
        <v>Acquisition|Standard|12|Standard|200001|24 Months</v>
      </c>
    </row>
    <row r="2711" spans="1:20" x14ac:dyDescent="0.25">
      <c r="A2711" t="inlineStr">
        <is>
          <t>Acquisition</t>
        </is>
      </c>
      <c r="B2711" t="inlineStr">
        <is>
          <t>Sep26-24M-Acq DY4 Gold Standard</t>
        </is>
      </c>
      <c r="C2711">
        <v>4</v>
      </c>
      <c r="D2711">
        <v>12</v>
      </c>
      <c r="E2711" t="inlineStr">
        <is>
          <t>Evening And Weekend</t>
        </is>
      </c>
      <c r="F2711">
        <v>200001</v>
      </c>
      <c r="G2711">
        <v>250000</v>
      </c>
      <c r="H2711" t="inlineStr">
        <is>
          <t>24 Months</t>
        </is>
      </c>
      <c r="I2711" s="27">
        <v>46286</v>
      </c>
      <c r="J2711" s="27">
        <v>46630</v>
      </c>
      <c r="L2711">
        <v>30.237</v>
      </c>
      <c r="N2711">
        <v>27.241</v>
      </c>
      <c r="O2711">
        <v>286.918</v>
      </c>
      <c r="R2711" t="inlineStr">
        <is>
          <t>Standard</t>
        </is>
      </c>
      <c r="S2711" t="inlineStr">
        <is>
          <t>Standard</t>
        </is>
      </c>
      <c r="T2711" t="str">
        <f>IF($A2711="","",$A2711&amp;"|"&amp;$S2711&amp;"|"&amp;$D2711&amp;"|"&amp;$E2711&amp;"|"&amp;$F2711&amp;"|"&amp;$H2711)</f>
        <v>Acquisition|Standard|12|Evening And Weekend|200001|24 Months</v>
      </c>
    </row>
    <row r="2712" spans="1:20" x14ac:dyDescent="0.25">
      <c r="A2712" t="inlineStr">
        <is>
          <t>Acquisition</t>
        </is>
      </c>
      <c r="B2712" t="inlineStr">
        <is>
          <t>Sep26-24M-Acq DY4 Gold Standard</t>
        </is>
      </c>
      <c r="C2712">
        <v>4</v>
      </c>
      <c r="D2712">
        <v>12</v>
      </c>
      <c r="E2712" t="inlineStr">
        <is>
          <t>Day Night</t>
        </is>
      </c>
      <c r="F2712">
        <v>200001</v>
      </c>
      <c r="G2712">
        <v>250000</v>
      </c>
      <c r="H2712" t="inlineStr">
        <is>
          <t>24 Months</t>
        </is>
      </c>
      <c r="I2712" s="27">
        <v>46286</v>
      </c>
      <c r="J2712" s="27">
        <v>46630</v>
      </c>
      <c r="L2712">
        <v>29.929</v>
      </c>
      <c r="M2712">
        <v>23.986</v>
      </c>
      <c r="O2712">
        <v>286.918</v>
      </c>
      <c r="R2712" t="inlineStr">
        <is>
          <t>Standard</t>
        </is>
      </c>
      <c r="S2712" t="inlineStr">
        <is>
          <t>Standard</t>
        </is>
      </c>
      <c r="T2712" t="str">
        <f>IF($A2712="","",$A2712&amp;"|"&amp;$S2712&amp;"|"&amp;$D2712&amp;"|"&amp;$E2712&amp;"|"&amp;$F2712&amp;"|"&amp;$H2712)</f>
        <v>Acquisition|Standard|12|Day Night|200001|24 Months</v>
      </c>
    </row>
    <row r="2713" spans="1:20" x14ac:dyDescent="0.25">
      <c r="A2713" t="inlineStr">
        <is>
          <t>Acquisition</t>
        </is>
      </c>
      <c r="B2713" t="inlineStr">
        <is>
          <t>Sep26-24M-Acq DY4 Gold Standard</t>
        </is>
      </c>
      <c r="C2713">
        <v>4</v>
      </c>
      <c r="D2713">
        <v>12</v>
      </c>
      <c r="E2713" t="inlineStr">
        <is>
          <t>Evening Weekend And Night</t>
        </is>
      </c>
      <c r="F2713">
        <v>200001</v>
      </c>
      <c r="G2713">
        <v>250000</v>
      </c>
      <c r="H2713" t="inlineStr">
        <is>
          <t>24 Months</t>
        </is>
      </c>
      <c r="I2713" s="27">
        <v>46286</v>
      </c>
      <c r="J2713" s="27">
        <v>46630</v>
      </c>
      <c r="L2713">
        <v>30.237</v>
      </c>
      <c r="M2713">
        <v>24.245</v>
      </c>
      <c r="N2713">
        <v>27.241</v>
      </c>
      <c r="O2713">
        <v>286.918</v>
      </c>
      <c r="R2713" t="inlineStr">
        <is>
          <t>Standard</t>
        </is>
      </c>
      <c r="S2713" t="inlineStr">
        <is>
          <t>Standard</t>
        </is>
      </c>
      <c r="T2713" t="str">
        <f>IF($A2713="","",$A2713&amp;"|"&amp;$S2713&amp;"|"&amp;$D2713&amp;"|"&amp;$E2713&amp;"|"&amp;$F2713&amp;"|"&amp;$H2713)</f>
        <v>Acquisition|Standard|12|Evening Weekend And Night|200001|24 Months</v>
      </c>
    </row>
    <row r="2714" spans="1:20" x14ac:dyDescent="0.25">
      <c r="A2714" t="inlineStr">
        <is>
          <t>Acquisition</t>
        </is>
      </c>
      <c r="B2714" t="inlineStr">
        <is>
          <t>Sep26-24M-Acq DY4 Gold Standard</t>
        </is>
      </c>
      <c r="C2714">
        <v>3</v>
      </c>
      <c r="D2714">
        <v>11</v>
      </c>
      <c r="E2714" t="inlineStr">
        <is>
          <t>Standard</t>
        </is>
      </c>
      <c r="F2714">
        <v>200001</v>
      </c>
      <c r="G2714">
        <v>250000</v>
      </c>
      <c r="H2714" t="inlineStr">
        <is>
          <t>24 Months</t>
        </is>
      </c>
      <c r="I2714" s="27">
        <v>46286</v>
      </c>
      <c r="J2714" s="27">
        <v>46630</v>
      </c>
      <c r="K2714">
        <v>28.919</v>
      </c>
      <c r="O2714">
        <v>286.918</v>
      </c>
      <c r="R2714" t="inlineStr">
        <is>
          <t>Standard</t>
        </is>
      </c>
      <c r="S2714" t="inlineStr">
        <is>
          <t>Standard</t>
        </is>
      </c>
      <c r="T2714" t="str">
        <f>IF($A2714="","",$A2714&amp;"|"&amp;$S2714&amp;"|"&amp;$D2714&amp;"|"&amp;$E2714&amp;"|"&amp;$F2714&amp;"|"&amp;$H2714)</f>
        <v>Acquisition|Standard|11|Standard|200001|24 Months</v>
      </c>
    </row>
    <row r="2715" spans="1:20" x14ac:dyDescent="0.25">
      <c r="A2715" t="inlineStr">
        <is>
          <t>Acquisition</t>
        </is>
      </c>
      <c r="B2715" t="inlineStr">
        <is>
          <t>Sep26-24M-Acq DY4 Gold Standard</t>
        </is>
      </c>
      <c r="C2715">
        <v>4</v>
      </c>
      <c r="D2715">
        <v>11</v>
      </c>
      <c r="E2715" t="inlineStr">
        <is>
          <t>Evening And Weekend</t>
        </is>
      </c>
      <c r="F2715">
        <v>200001</v>
      </c>
      <c r="G2715">
        <v>250000</v>
      </c>
      <c r="H2715" t="inlineStr">
        <is>
          <t>24 Months</t>
        </is>
      </c>
      <c r="I2715" s="27">
        <v>46286</v>
      </c>
      <c r="J2715" s="27">
        <v>46630</v>
      </c>
      <c r="L2715">
        <v>30.423</v>
      </c>
      <c r="N2715">
        <v>27.407</v>
      </c>
      <c r="O2715">
        <v>286.918</v>
      </c>
      <c r="R2715" t="inlineStr">
        <is>
          <t>Standard</t>
        </is>
      </c>
      <c r="S2715" t="inlineStr">
        <is>
          <t>Standard</t>
        </is>
      </c>
      <c r="T2715" t="str">
        <f>IF($A2715="","",$A2715&amp;"|"&amp;$S2715&amp;"|"&amp;$D2715&amp;"|"&amp;$E2715&amp;"|"&amp;$F2715&amp;"|"&amp;$H2715)</f>
        <v>Acquisition|Standard|11|Evening And Weekend|200001|24 Months</v>
      </c>
    </row>
    <row r="2716" spans="1:20" x14ac:dyDescent="0.25">
      <c r="A2716" t="inlineStr">
        <is>
          <t>Acquisition</t>
        </is>
      </c>
      <c r="B2716" t="inlineStr">
        <is>
          <t>Sep26-24M-Acq DY4 Gold Standard</t>
        </is>
      </c>
      <c r="C2716">
        <v>4</v>
      </c>
      <c r="D2716">
        <v>11</v>
      </c>
      <c r="E2716" t="inlineStr">
        <is>
          <t>Day Night</t>
        </is>
      </c>
      <c r="F2716">
        <v>200001</v>
      </c>
      <c r="G2716">
        <v>250000</v>
      </c>
      <c r="H2716" t="inlineStr">
        <is>
          <t>24 Months</t>
        </is>
      </c>
      <c r="I2716" s="27">
        <v>46286</v>
      </c>
      <c r="J2716" s="27">
        <v>46630</v>
      </c>
      <c r="L2716">
        <v>30.115</v>
      </c>
      <c r="M2716">
        <v>24.142</v>
      </c>
      <c r="O2716">
        <v>286.918</v>
      </c>
      <c r="R2716" t="inlineStr">
        <is>
          <t>Standard</t>
        </is>
      </c>
      <c r="S2716" t="inlineStr">
        <is>
          <t>Standard</t>
        </is>
      </c>
      <c r="T2716" t="str">
        <f>IF($A2716="","",$A2716&amp;"|"&amp;$S2716&amp;"|"&amp;$D2716&amp;"|"&amp;$E2716&amp;"|"&amp;$F2716&amp;"|"&amp;$H2716)</f>
        <v>Acquisition|Standard|11|Day Night|200001|24 Months</v>
      </c>
    </row>
    <row r="2717" spans="1:20" x14ac:dyDescent="0.25">
      <c r="A2717" t="inlineStr">
        <is>
          <t>Acquisition</t>
        </is>
      </c>
      <c r="B2717" t="inlineStr">
        <is>
          <t>Sep26-24M-Acq DY4 Gold Standard</t>
        </is>
      </c>
      <c r="C2717">
        <v>4</v>
      </c>
      <c r="D2717">
        <v>11</v>
      </c>
      <c r="E2717" t="inlineStr">
        <is>
          <t>Evening Weekend And Night</t>
        </is>
      </c>
      <c r="F2717">
        <v>200001</v>
      </c>
      <c r="G2717">
        <v>250000</v>
      </c>
      <c r="H2717" t="inlineStr">
        <is>
          <t>24 Months</t>
        </is>
      </c>
      <c r="I2717" s="27">
        <v>46286</v>
      </c>
      <c r="J2717" s="27">
        <v>46630</v>
      </c>
      <c r="L2717">
        <v>30.423</v>
      </c>
      <c r="M2717">
        <v>24.389</v>
      </c>
      <c r="N2717">
        <v>27.407</v>
      </c>
      <c r="O2717">
        <v>286.918</v>
      </c>
      <c r="R2717" t="inlineStr">
        <is>
          <t>Standard</t>
        </is>
      </c>
      <c r="S2717" t="inlineStr">
        <is>
          <t>Standard</t>
        </is>
      </c>
      <c r="T2717" t="str">
        <f>IF($A2717="","",$A2717&amp;"|"&amp;$S2717&amp;"|"&amp;$D2717&amp;"|"&amp;$E2717&amp;"|"&amp;$F2717&amp;"|"&amp;$H2717)</f>
        <v>Acquisition|Standard|11|Evening Weekend And Night|200001|24 Months</v>
      </c>
    </row>
    <row r="2718" spans="1:20" x14ac:dyDescent="0.25">
      <c r="A2718" t="inlineStr">
        <is>
          <t>Acquisition</t>
        </is>
      </c>
      <c r="B2718" t="inlineStr">
        <is>
          <t>Sep26-24M-Acq DY4 Gold Standard</t>
        </is>
      </c>
      <c r="C2718">
        <v>3</v>
      </c>
      <c r="D2718">
        <v>15</v>
      </c>
      <c r="E2718" t="inlineStr">
        <is>
          <t>Standard</t>
        </is>
      </c>
      <c r="F2718">
        <v>200001</v>
      </c>
      <c r="G2718">
        <v>250000</v>
      </c>
      <c r="H2718" t="inlineStr">
        <is>
          <t>24 Months</t>
        </is>
      </c>
      <c r="I2718" s="27">
        <v>46286</v>
      </c>
      <c r="J2718" s="27">
        <v>46630</v>
      </c>
      <c r="K2718">
        <v>28.606</v>
      </c>
      <c r="O2718">
        <v>286.918</v>
      </c>
      <c r="R2718" t="inlineStr">
        <is>
          <t>Standard</t>
        </is>
      </c>
      <c r="S2718" t="inlineStr">
        <is>
          <t>Standard</t>
        </is>
      </c>
      <c r="T2718" t="str">
        <f>IF($A2718="","",$A2718&amp;"|"&amp;$S2718&amp;"|"&amp;$D2718&amp;"|"&amp;$E2718&amp;"|"&amp;$F2718&amp;"|"&amp;$H2718)</f>
        <v>Acquisition|Standard|15|Standard|200001|24 Months</v>
      </c>
    </row>
    <row r="2719" spans="1:20" x14ac:dyDescent="0.25">
      <c r="A2719" t="inlineStr">
        <is>
          <t>Acquisition</t>
        </is>
      </c>
      <c r="B2719" t="inlineStr">
        <is>
          <t>Sep26-24M-Acq DY4 Gold Standard</t>
        </is>
      </c>
      <c r="C2719">
        <v>4</v>
      </c>
      <c r="D2719">
        <v>15</v>
      </c>
      <c r="E2719" t="inlineStr">
        <is>
          <t>Evening And Weekend</t>
        </is>
      </c>
      <c r="F2719">
        <v>200001</v>
      </c>
      <c r="G2719">
        <v>250000</v>
      </c>
      <c r="H2719" t="inlineStr">
        <is>
          <t>24 Months</t>
        </is>
      </c>
      <c r="I2719" s="27">
        <v>46286</v>
      </c>
      <c r="J2719" s="27">
        <v>46630</v>
      </c>
      <c r="L2719">
        <v>30.104</v>
      </c>
      <c r="N2719">
        <v>27.117</v>
      </c>
      <c r="O2719">
        <v>286.918</v>
      </c>
      <c r="R2719" t="inlineStr">
        <is>
          <t>Standard</t>
        </is>
      </c>
      <c r="S2719" t="inlineStr">
        <is>
          <t>Standard</t>
        </is>
      </c>
      <c r="T2719" t="str">
        <f>IF($A2719="","",$A2719&amp;"|"&amp;$S2719&amp;"|"&amp;$D2719&amp;"|"&amp;$E2719&amp;"|"&amp;$F2719&amp;"|"&amp;$H2719)</f>
        <v>Acquisition|Standard|15|Evening And Weekend|200001|24 Months</v>
      </c>
    </row>
    <row r="2720" spans="1:20" x14ac:dyDescent="0.25">
      <c r="A2720" t="inlineStr">
        <is>
          <t>Acquisition</t>
        </is>
      </c>
      <c r="B2720" t="inlineStr">
        <is>
          <t>Sep26-24M-Acq DY4 Gold Standard</t>
        </is>
      </c>
      <c r="C2720">
        <v>4</v>
      </c>
      <c r="D2720">
        <v>15</v>
      </c>
      <c r="E2720" t="inlineStr">
        <is>
          <t>Day Night</t>
        </is>
      </c>
      <c r="F2720">
        <v>200001</v>
      </c>
      <c r="G2720">
        <v>250000</v>
      </c>
      <c r="H2720" t="inlineStr">
        <is>
          <t>24 Months</t>
        </is>
      </c>
      <c r="I2720" s="27">
        <v>46286</v>
      </c>
      <c r="J2720" s="27">
        <v>46630</v>
      </c>
      <c r="L2720">
        <v>29.785</v>
      </c>
      <c r="M2720">
        <v>23.884</v>
      </c>
      <c r="O2720">
        <v>286.918</v>
      </c>
      <c r="R2720" t="inlineStr">
        <is>
          <t>Standard</t>
        </is>
      </c>
      <c r="S2720" t="inlineStr">
        <is>
          <t>Standard</t>
        </is>
      </c>
      <c r="T2720" t="str">
        <f>IF($A2720="","",$A2720&amp;"|"&amp;$S2720&amp;"|"&amp;$D2720&amp;"|"&amp;$E2720&amp;"|"&amp;$F2720&amp;"|"&amp;$H2720)</f>
        <v>Acquisition|Standard|15|Day Night|200001|24 Months</v>
      </c>
    </row>
    <row r="2721" spans="1:20" x14ac:dyDescent="0.25">
      <c r="A2721" t="inlineStr">
        <is>
          <t>Acquisition</t>
        </is>
      </c>
      <c r="B2721" t="inlineStr">
        <is>
          <t>Sep26-24M-Acq DY4 Gold Standard</t>
        </is>
      </c>
      <c r="C2721">
        <v>4</v>
      </c>
      <c r="D2721">
        <v>15</v>
      </c>
      <c r="E2721" t="inlineStr">
        <is>
          <t>Evening Weekend And Night</t>
        </is>
      </c>
      <c r="F2721">
        <v>200001</v>
      </c>
      <c r="G2721">
        <v>250000</v>
      </c>
      <c r="H2721" t="inlineStr">
        <is>
          <t>24 Months</t>
        </is>
      </c>
      <c r="I2721" s="27">
        <v>46286</v>
      </c>
      <c r="J2721" s="27">
        <v>46630</v>
      </c>
      <c r="L2721">
        <v>30.104</v>
      </c>
      <c r="M2721">
        <v>24.132</v>
      </c>
      <c r="N2721">
        <v>27.117</v>
      </c>
      <c r="O2721">
        <v>286.918</v>
      </c>
      <c r="R2721" t="inlineStr">
        <is>
          <t>Standard</t>
        </is>
      </c>
      <c r="S2721" t="inlineStr">
        <is>
          <t>Standard</t>
        </is>
      </c>
      <c r="T2721" t="str">
        <f>IF($A2721="","",$A2721&amp;"|"&amp;$S2721&amp;"|"&amp;$D2721&amp;"|"&amp;$E2721&amp;"|"&amp;$F2721&amp;"|"&amp;$H2721)</f>
        <v>Acquisition|Standard|15|Evening Weekend And Night|200001|24 Months</v>
      </c>
    </row>
    <row r="2722" spans="1:20" x14ac:dyDescent="0.25">
      <c r="A2722" t="inlineStr">
        <is>
          <t>Acquisition</t>
        </is>
      </c>
      <c r="B2722" t="inlineStr">
        <is>
          <t>Sep26-24M-Acq DY4 Gold Standard</t>
        </is>
      </c>
      <c r="C2722">
        <v>3</v>
      </c>
      <c r="D2722">
        <v>16</v>
      </c>
      <c r="E2722" t="inlineStr">
        <is>
          <t>Standard</t>
        </is>
      </c>
      <c r="F2722">
        <v>200001</v>
      </c>
      <c r="G2722">
        <v>250000</v>
      </c>
      <c r="H2722" t="inlineStr">
        <is>
          <t>24 Months</t>
        </is>
      </c>
      <c r="I2722" s="27">
        <v>46286</v>
      </c>
      <c r="J2722" s="27">
        <v>46630</v>
      </c>
      <c r="K2722">
        <v>28.715</v>
      </c>
      <c r="O2722">
        <v>286.918</v>
      </c>
      <c r="R2722" t="inlineStr">
        <is>
          <t>Standard</t>
        </is>
      </c>
      <c r="S2722" t="inlineStr">
        <is>
          <t>Standard</t>
        </is>
      </c>
      <c r="T2722" t="str">
        <f>IF($A2722="","",$A2722&amp;"|"&amp;$S2722&amp;"|"&amp;$D2722&amp;"|"&amp;$E2722&amp;"|"&amp;$F2722&amp;"|"&amp;$H2722)</f>
        <v>Acquisition|Standard|16|Standard|200001|24 Months</v>
      </c>
    </row>
    <row r="2723" spans="1:20" x14ac:dyDescent="0.25">
      <c r="A2723" t="inlineStr">
        <is>
          <t>Acquisition</t>
        </is>
      </c>
      <c r="B2723" t="inlineStr">
        <is>
          <t>Sep26-24M-Acq DY4 Gold Standard</t>
        </is>
      </c>
      <c r="C2723">
        <v>4</v>
      </c>
      <c r="D2723">
        <v>16</v>
      </c>
      <c r="E2723" t="inlineStr">
        <is>
          <t>Evening And Weekend</t>
        </is>
      </c>
      <c r="F2723">
        <v>200001</v>
      </c>
      <c r="G2723">
        <v>250000</v>
      </c>
      <c r="H2723" t="inlineStr">
        <is>
          <t>24 Months</t>
        </is>
      </c>
      <c r="I2723" s="27">
        <v>46286</v>
      </c>
      <c r="J2723" s="27">
        <v>46630</v>
      </c>
      <c r="L2723">
        <v>30.218</v>
      </c>
      <c r="N2723">
        <v>27.221</v>
      </c>
      <c r="O2723">
        <v>286.918</v>
      </c>
      <c r="R2723" t="inlineStr">
        <is>
          <t>Standard</t>
        </is>
      </c>
      <c r="S2723" t="inlineStr">
        <is>
          <t>Standard</t>
        </is>
      </c>
      <c r="T2723" t="str">
        <f>IF($A2723="","",$A2723&amp;"|"&amp;$S2723&amp;"|"&amp;$D2723&amp;"|"&amp;$E2723&amp;"|"&amp;$F2723&amp;"|"&amp;$H2723)</f>
        <v>Acquisition|Standard|16|Evening And Weekend|200001|24 Months</v>
      </c>
    </row>
    <row r="2724" spans="1:20" x14ac:dyDescent="0.25">
      <c r="A2724" t="inlineStr">
        <is>
          <t>Acquisition</t>
        </is>
      </c>
      <c r="B2724" t="inlineStr">
        <is>
          <t>Sep26-24M-Acq DY4 Gold Standard</t>
        </is>
      </c>
      <c r="C2724">
        <v>4</v>
      </c>
      <c r="D2724">
        <v>16</v>
      </c>
      <c r="E2724" t="inlineStr">
        <is>
          <t>Day Night</t>
        </is>
      </c>
      <c r="F2724">
        <v>200001</v>
      </c>
      <c r="G2724">
        <v>250000</v>
      </c>
      <c r="H2724" t="inlineStr">
        <is>
          <t>24 Months</t>
        </is>
      </c>
      <c r="I2724" s="27">
        <v>46286</v>
      </c>
      <c r="J2724" s="27">
        <v>46630</v>
      </c>
      <c r="L2724">
        <v>29.898</v>
      </c>
      <c r="M2724">
        <v>23.967</v>
      </c>
      <c r="O2724">
        <v>286.918</v>
      </c>
      <c r="R2724" t="inlineStr">
        <is>
          <t>Standard</t>
        </is>
      </c>
      <c r="S2724" t="inlineStr">
        <is>
          <t>Standard</t>
        </is>
      </c>
      <c r="T2724" t="str">
        <f>IF($A2724="","",$A2724&amp;"|"&amp;$S2724&amp;"|"&amp;$D2724&amp;"|"&amp;$E2724&amp;"|"&amp;$F2724&amp;"|"&amp;$H2724)</f>
        <v>Acquisition|Standard|16|Day Night|200001|24 Months</v>
      </c>
    </row>
    <row r="2725" spans="1:20" x14ac:dyDescent="0.25">
      <c r="A2725" t="inlineStr">
        <is>
          <t>Acquisition</t>
        </is>
      </c>
      <c r="B2725" t="inlineStr">
        <is>
          <t>Sep26-24M-Acq DY4 Gold Standard</t>
        </is>
      </c>
      <c r="C2725">
        <v>4</v>
      </c>
      <c r="D2725">
        <v>16</v>
      </c>
      <c r="E2725" t="inlineStr">
        <is>
          <t>Evening Weekend And Night</t>
        </is>
      </c>
      <c r="F2725">
        <v>200001</v>
      </c>
      <c r="G2725">
        <v>250000</v>
      </c>
      <c r="H2725" t="inlineStr">
        <is>
          <t>24 Months</t>
        </is>
      </c>
      <c r="I2725" s="27">
        <v>46286</v>
      </c>
      <c r="J2725" s="27">
        <v>46630</v>
      </c>
      <c r="L2725">
        <v>30.218</v>
      </c>
      <c r="M2725">
        <v>24.223</v>
      </c>
      <c r="N2725">
        <v>27.221</v>
      </c>
      <c r="O2725">
        <v>286.918</v>
      </c>
      <c r="R2725" t="inlineStr">
        <is>
          <t>Standard</t>
        </is>
      </c>
      <c r="S2725" t="inlineStr">
        <is>
          <t>Standard</t>
        </is>
      </c>
      <c r="T2725" t="str">
        <f>IF($A2725="","",$A2725&amp;"|"&amp;$S2725&amp;"|"&amp;$D2725&amp;"|"&amp;$E2725&amp;"|"&amp;$F2725&amp;"|"&amp;$H2725)</f>
        <v>Acquisition|Standard|16|Evening Weekend And Night|200001|24 Months</v>
      </c>
    </row>
    <row r="2726" spans="1:20" x14ac:dyDescent="0.25">
      <c r="A2726" t="inlineStr">
        <is>
          <t>Acquisition</t>
        </is>
      </c>
      <c r="B2726" t="inlineStr">
        <is>
          <t>Sep26-24M-Acq DY4 Gold Standard</t>
        </is>
      </c>
      <c r="C2726">
        <v>3</v>
      </c>
      <c r="D2726">
        <v>13</v>
      </c>
      <c r="E2726" t="inlineStr">
        <is>
          <t>Standard</t>
        </is>
      </c>
      <c r="F2726">
        <v>200001</v>
      </c>
      <c r="G2726">
        <v>250000</v>
      </c>
      <c r="H2726" t="inlineStr">
        <is>
          <t>24 Months</t>
        </is>
      </c>
      <c r="I2726" s="27">
        <v>46286</v>
      </c>
      <c r="J2726" s="27">
        <v>46630</v>
      </c>
      <c r="K2726">
        <v>28.742</v>
      </c>
      <c r="O2726">
        <v>286.918</v>
      </c>
      <c r="R2726" t="inlineStr">
        <is>
          <t>Standard</t>
        </is>
      </c>
      <c r="S2726" t="inlineStr">
        <is>
          <t>Standard</t>
        </is>
      </c>
      <c r="T2726" t="str">
        <f>IF($A2726="","",$A2726&amp;"|"&amp;$S2726&amp;"|"&amp;$D2726&amp;"|"&amp;$E2726&amp;"|"&amp;$F2726&amp;"|"&amp;$H2726)</f>
        <v>Acquisition|Standard|13|Standard|200001|24 Months</v>
      </c>
    </row>
    <row r="2727" spans="1:20" x14ac:dyDescent="0.25">
      <c r="A2727" t="inlineStr">
        <is>
          <t>Acquisition</t>
        </is>
      </c>
      <c r="B2727" t="inlineStr">
        <is>
          <t>Sep26-24M-Acq DY4 Gold Standard</t>
        </is>
      </c>
      <c r="C2727">
        <v>4</v>
      </c>
      <c r="D2727">
        <v>13</v>
      </c>
      <c r="E2727" t="inlineStr">
        <is>
          <t>Evening And Weekend</t>
        </is>
      </c>
      <c r="F2727">
        <v>200001</v>
      </c>
      <c r="G2727">
        <v>250000</v>
      </c>
      <c r="H2727" t="inlineStr">
        <is>
          <t>24 Months</t>
        </is>
      </c>
      <c r="I2727" s="27">
        <v>46286</v>
      </c>
      <c r="J2727" s="27">
        <v>46630</v>
      </c>
      <c r="L2727">
        <v>30.237</v>
      </c>
      <c r="N2727">
        <v>27.241</v>
      </c>
      <c r="O2727">
        <v>286.918</v>
      </c>
      <c r="R2727" t="inlineStr">
        <is>
          <t>Standard</t>
        </is>
      </c>
      <c r="S2727" t="inlineStr">
        <is>
          <t>Standard</t>
        </is>
      </c>
      <c r="T2727" t="str">
        <f>IF($A2727="","",$A2727&amp;"|"&amp;$S2727&amp;"|"&amp;$D2727&amp;"|"&amp;$E2727&amp;"|"&amp;$F2727&amp;"|"&amp;$H2727)</f>
        <v>Acquisition|Standard|13|Evening And Weekend|200001|24 Months</v>
      </c>
    </row>
    <row r="2728" spans="1:20" x14ac:dyDescent="0.25">
      <c r="A2728" t="inlineStr">
        <is>
          <t>Acquisition</t>
        </is>
      </c>
      <c r="B2728" t="inlineStr">
        <is>
          <t>Sep26-24M-Acq DY4 Gold Standard</t>
        </is>
      </c>
      <c r="C2728">
        <v>4</v>
      </c>
      <c r="D2728">
        <v>13</v>
      </c>
      <c r="E2728" t="inlineStr">
        <is>
          <t>Day Night</t>
        </is>
      </c>
      <c r="F2728">
        <v>200001</v>
      </c>
      <c r="G2728">
        <v>250000</v>
      </c>
      <c r="H2728" t="inlineStr">
        <is>
          <t>24 Months</t>
        </is>
      </c>
      <c r="I2728" s="27">
        <v>46286</v>
      </c>
      <c r="J2728" s="27">
        <v>46630</v>
      </c>
      <c r="L2728">
        <v>29.929</v>
      </c>
      <c r="M2728">
        <v>23.986</v>
      </c>
      <c r="O2728">
        <v>286.918</v>
      </c>
      <c r="R2728" t="inlineStr">
        <is>
          <t>Standard</t>
        </is>
      </c>
      <c r="S2728" t="inlineStr">
        <is>
          <t>Standard</t>
        </is>
      </c>
      <c r="T2728" t="str">
        <f>IF($A2728="","",$A2728&amp;"|"&amp;$S2728&amp;"|"&amp;$D2728&amp;"|"&amp;$E2728&amp;"|"&amp;$F2728&amp;"|"&amp;$H2728)</f>
        <v>Acquisition|Standard|13|Day Night|200001|24 Months</v>
      </c>
    </row>
    <row r="2729" spans="1:20" x14ac:dyDescent="0.25">
      <c r="A2729" t="inlineStr">
        <is>
          <t>Acquisition</t>
        </is>
      </c>
      <c r="B2729" t="inlineStr">
        <is>
          <t>Sep26-24M-Acq DY4 Gold Standard</t>
        </is>
      </c>
      <c r="C2729">
        <v>4</v>
      </c>
      <c r="D2729">
        <v>13</v>
      </c>
      <c r="E2729" t="inlineStr">
        <is>
          <t>Evening Weekend And Night</t>
        </is>
      </c>
      <c r="F2729">
        <v>200001</v>
      </c>
      <c r="G2729">
        <v>250000</v>
      </c>
      <c r="H2729" t="inlineStr">
        <is>
          <t>24 Months</t>
        </is>
      </c>
      <c r="I2729" s="27">
        <v>46286</v>
      </c>
      <c r="J2729" s="27">
        <v>46630</v>
      </c>
      <c r="L2729">
        <v>30.237</v>
      </c>
      <c r="M2729">
        <v>24.245</v>
      </c>
      <c r="N2729">
        <v>27.241</v>
      </c>
      <c r="O2729">
        <v>286.918</v>
      </c>
      <c r="R2729" t="inlineStr">
        <is>
          <t>Standard</t>
        </is>
      </c>
      <c r="S2729" t="inlineStr">
        <is>
          <t>Standard</t>
        </is>
      </c>
      <c r="T2729" t="str">
        <f>IF($A2729="","",$A2729&amp;"|"&amp;$S2729&amp;"|"&amp;$D2729&amp;"|"&amp;$E2729&amp;"|"&amp;$F2729&amp;"|"&amp;$H2729)</f>
        <v>Acquisition|Standard|13|Evening Weekend And Night|200001|24 Months</v>
      </c>
    </row>
    <row r="2730" spans="1:20" x14ac:dyDescent="0.25">
      <c r="A2730" t="inlineStr">
        <is>
          <t>Acquisition</t>
        </is>
      </c>
      <c r="B2730" t="inlineStr">
        <is>
          <t>Sep26-24M-Acq DY4 Gold Standard</t>
        </is>
      </c>
      <c r="C2730">
        <v>3</v>
      </c>
      <c r="D2730">
        <v>19</v>
      </c>
      <c r="E2730" t="inlineStr">
        <is>
          <t>Standard</t>
        </is>
      </c>
      <c r="F2730">
        <v>200001</v>
      </c>
      <c r="G2730">
        <v>250000</v>
      </c>
      <c r="H2730" t="inlineStr">
        <is>
          <t>24 Months</t>
        </is>
      </c>
      <c r="I2730" s="27">
        <v>46286</v>
      </c>
      <c r="J2730" s="27">
        <v>46630</v>
      </c>
      <c r="K2730">
        <v>29.313</v>
      </c>
      <c r="O2730">
        <v>286.918</v>
      </c>
      <c r="R2730" t="inlineStr">
        <is>
          <t>Standard</t>
        </is>
      </c>
      <c r="S2730" t="inlineStr">
        <is>
          <t>Standard</t>
        </is>
      </c>
      <c r="T2730" t="str">
        <f>IF($A2730="","",$A2730&amp;"|"&amp;$S2730&amp;"|"&amp;$D2730&amp;"|"&amp;$E2730&amp;"|"&amp;$F2730&amp;"|"&amp;$H2730)</f>
        <v>Acquisition|Standard|19|Standard|200001|24 Months</v>
      </c>
    </row>
    <row r="2731" spans="1:20" x14ac:dyDescent="0.25">
      <c r="A2731" t="inlineStr">
        <is>
          <t>Acquisition</t>
        </is>
      </c>
      <c r="B2731" t="inlineStr">
        <is>
          <t>Sep26-24M-Acq DY4 Gold Standard</t>
        </is>
      </c>
      <c r="C2731">
        <v>4</v>
      </c>
      <c r="D2731">
        <v>19</v>
      </c>
      <c r="E2731" t="inlineStr">
        <is>
          <t>Evening And Weekend</t>
        </is>
      </c>
      <c r="F2731">
        <v>200001</v>
      </c>
      <c r="G2731">
        <v>250000</v>
      </c>
      <c r="H2731" t="inlineStr">
        <is>
          <t>24 Months</t>
        </is>
      </c>
      <c r="I2731" s="27">
        <v>46286</v>
      </c>
      <c r="J2731" s="27">
        <v>46630</v>
      </c>
      <c r="L2731">
        <v>30.845</v>
      </c>
      <c r="N2731">
        <v>27.788</v>
      </c>
      <c r="O2731">
        <v>286.918</v>
      </c>
      <c r="R2731" t="inlineStr">
        <is>
          <t>Standard</t>
        </is>
      </c>
      <c r="S2731" t="inlineStr">
        <is>
          <t>Standard</t>
        </is>
      </c>
      <c r="T2731" t="str">
        <f>IF($A2731="","",$A2731&amp;"|"&amp;$S2731&amp;"|"&amp;$D2731&amp;"|"&amp;$E2731&amp;"|"&amp;$F2731&amp;"|"&amp;$H2731)</f>
        <v>Acquisition|Standard|19|Evening And Weekend|200001|24 Months</v>
      </c>
    </row>
    <row r="2732" spans="1:20" x14ac:dyDescent="0.25">
      <c r="A2732" t="inlineStr">
        <is>
          <t>Acquisition</t>
        </is>
      </c>
      <c r="B2732" t="inlineStr">
        <is>
          <t>Sep26-24M-Acq DY4 Gold Standard</t>
        </is>
      </c>
      <c r="C2732">
        <v>4</v>
      </c>
      <c r="D2732">
        <v>19</v>
      </c>
      <c r="E2732" t="inlineStr">
        <is>
          <t>Day Night</t>
        </is>
      </c>
      <c r="F2732">
        <v>200001</v>
      </c>
      <c r="G2732">
        <v>250000</v>
      </c>
      <c r="H2732" t="inlineStr">
        <is>
          <t>24 Months</t>
        </is>
      </c>
      <c r="I2732" s="27">
        <v>46286</v>
      </c>
      <c r="J2732" s="27">
        <v>46630</v>
      </c>
      <c r="L2732">
        <v>30.527</v>
      </c>
      <c r="M2732">
        <v>24.472</v>
      </c>
      <c r="O2732">
        <v>286.918</v>
      </c>
      <c r="R2732" t="inlineStr">
        <is>
          <t>Standard</t>
        </is>
      </c>
      <c r="S2732" t="inlineStr">
        <is>
          <t>Standard</t>
        </is>
      </c>
      <c r="T2732" t="str">
        <f>IF($A2732="","",$A2732&amp;"|"&amp;$S2732&amp;"|"&amp;$D2732&amp;"|"&amp;$E2732&amp;"|"&amp;$F2732&amp;"|"&amp;$H2732)</f>
        <v>Acquisition|Standard|19|Day Night|200001|24 Months</v>
      </c>
    </row>
    <row r="2733" spans="1:20" x14ac:dyDescent="0.25">
      <c r="A2733" t="inlineStr">
        <is>
          <t>Acquisition</t>
        </is>
      </c>
      <c r="B2733" t="inlineStr">
        <is>
          <t>Sep26-24M-Acq DY4 Gold Standard</t>
        </is>
      </c>
      <c r="C2733">
        <v>4</v>
      </c>
      <c r="D2733">
        <v>19</v>
      </c>
      <c r="E2733" t="inlineStr">
        <is>
          <t>Evening Weekend And Night</t>
        </is>
      </c>
      <c r="F2733">
        <v>200001</v>
      </c>
      <c r="G2733">
        <v>250000</v>
      </c>
      <c r="H2733" t="inlineStr">
        <is>
          <t>24 Months</t>
        </is>
      </c>
      <c r="I2733" s="27">
        <v>46286</v>
      </c>
      <c r="J2733" s="27">
        <v>46630</v>
      </c>
      <c r="L2733">
        <v>30.845</v>
      </c>
      <c r="M2733">
        <v>24.718</v>
      </c>
      <c r="N2733">
        <v>27.788</v>
      </c>
      <c r="O2733">
        <v>286.918</v>
      </c>
      <c r="R2733" t="inlineStr">
        <is>
          <t>Standard</t>
        </is>
      </c>
      <c r="S2733" t="inlineStr">
        <is>
          <t>Standard</t>
        </is>
      </c>
      <c r="T2733" t="str">
        <f>IF($A2733="","",$A2733&amp;"|"&amp;$S2733&amp;"|"&amp;$D2733&amp;"|"&amp;$E2733&amp;"|"&amp;$F2733&amp;"|"&amp;$H2733)</f>
        <v>Acquisition|Standard|19|Evening Weekend And Night|200001|24 Months</v>
      </c>
    </row>
    <row r="2734" spans="1:20" x14ac:dyDescent="0.25">
      <c r="A2734" t="inlineStr">
        <is>
          <t>Acquisition</t>
        </is>
      </c>
      <c r="B2734" t="inlineStr">
        <is>
          <t>Sep26-24M-Acq DY4 Gold Standard</t>
        </is>
      </c>
      <c r="C2734">
        <v>3</v>
      </c>
      <c r="D2734">
        <v>21</v>
      </c>
      <c r="E2734" t="inlineStr">
        <is>
          <t>Standard</t>
        </is>
      </c>
      <c r="F2734">
        <v>200001</v>
      </c>
      <c r="G2734">
        <v>250000</v>
      </c>
      <c r="H2734" t="inlineStr">
        <is>
          <t>24 Months</t>
        </is>
      </c>
      <c r="I2734" s="27">
        <v>46286</v>
      </c>
      <c r="J2734" s="27">
        <v>46630</v>
      </c>
      <c r="K2734">
        <v>29.534</v>
      </c>
      <c r="O2734">
        <v>286.918</v>
      </c>
      <c r="R2734" t="inlineStr">
        <is>
          <t>Standard</t>
        </is>
      </c>
      <c r="S2734" t="inlineStr">
        <is>
          <t>Standard</t>
        </is>
      </c>
      <c r="T2734" t="str">
        <f>IF($A2734="","",$A2734&amp;"|"&amp;$S2734&amp;"|"&amp;$D2734&amp;"|"&amp;$E2734&amp;"|"&amp;$F2734&amp;"|"&amp;$H2734)</f>
        <v>Acquisition|Standard|21|Standard|200001|24 Months</v>
      </c>
    </row>
    <row r="2735" spans="1:20" x14ac:dyDescent="0.25">
      <c r="A2735" t="inlineStr">
        <is>
          <t>Acquisition</t>
        </is>
      </c>
      <c r="B2735" t="inlineStr">
        <is>
          <t>Sep26-24M-Acq DY4 Gold Standard</t>
        </is>
      </c>
      <c r="C2735">
        <v>4</v>
      </c>
      <c r="D2735">
        <v>21</v>
      </c>
      <c r="E2735" t="inlineStr">
        <is>
          <t>Evening And Weekend</t>
        </is>
      </c>
      <c r="F2735">
        <v>200001</v>
      </c>
      <c r="G2735">
        <v>250000</v>
      </c>
      <c r="H2735" t="inlineStr">
        <is>
          <t>24 Months</t>
        </is>
      </c>
      <c r="I2735" s="27">
        <v>46286</v>
      </c>
      <c r="J2735" s="27">
        <v>46630</v>
      </c>
      <c r="L2735">
        <v>31.071</v>
      </c>
      <c r="N2735">
        <v>27.994</v>
      </c>
      <c r="O2735">
        <v>286.918</v>
      </c>
      <c r="R2735" t="inlineStr">
        <is>
          <t>Standard</t>
        </is>
      </c>
      <c r="S2735" t="inlineStr">
        <is>
          <t>Standard</t>
        </is>
      </c>
      <c r="T2735" t="str">
        <f>IF($A2735="","",$A2735&amp;"|"&amp;$S2735&amp;"|"&amp;$D2735&amp;"|"&amp;$E2735&amp;"|"&amp;$F2735&amp;"|"&amp;$H2735)</f>
        <v>Acquisition|Standard|21|Evening And Weekend|200001|24 Months</v>
      </c>
    </row>
    <row r="2736" spans="1:20" x14ac:dyDescent="0.25">
      <c r="A2736" t="inlineStr">
        <is>
          <t>Acquisition</t>
        </is>
      </c>
      <c r="B2736" t="inlineStr">
        <is>
          <t>Sep26-24M-Acq DY4 Gold Standard</t>
        </is>
      </c>
      <c r="C2736">
        <v>4</v>
      </c>
      <c r="D2736">
        <v>21</v>
      </c>
      <c r="E2736" t="inlineStr">
        <is>
          <t>Day Night</t>
        </is>
      </c>
      <c r="F2736">
        <v>200001</v>
      </c>
      <c r="G2736">
        <v>250000</v>
      </c>
      <c r="H2736" t="inlineStr">
        <is>
          <t>24 Months</t>
        </is>
      </c>
      <c r="I2736" s="27">
        <v>46286</v>
      </c>
      <c r="J2736" s="27">
        <v>46630</v>
      </c>
      <c r="L2736">
        <v>30.752</v>
      </c>
      <c r="M2736">
        <v>24.656</v>
      </c>
      <c r="O2736">
        <v>286.918</v>
      </c>
      <c r="R2736" t="inlineStr">
        <is>
          <t>Standard</t>
        </is>
      </c>
      <c r="S2736" t="inlineStr">
        <is>
          <t>Standard</t>
        </is>
      </c>
      <c r="T2736" t="str">
        <f>IF($A2736="","",$A2736&amp;"|"&amp;$S2736&amp;"|"&amp;$D2736&amp;"|"&amp;$E2736&amp;"|"&amp;$F2736&amp;"|"&amp;$H2736)</f>
        <v>Acquisition|Standard|21|Day Night|200001|24 Months</v>
      </c>
    </row>
    <row r="2737" spans="1:20" x14ac:dyDescent="0.25">
      <c r="A2737" t="inlineStr">
        <is>
          <t>Acquisition</t>
        </is>
      </c>
      <c r="B2737" t="inlineStr">
        <is>
          <t>Sep26-24M-Acq DY4 Gold Standard</t>
        </is>
      </c>
      <c r="C2737">
        <v>4</v>
      </c>
      <c r="D2737">
        <v>21</v>
      </c>
      <c r="E2737" t="inlineStr">
        <is>
          <t>Evening Weekend And Night</t>
        </is>
      </c>
      <c r="F2737">
        <v>200001</v>
      </c>
      <c r="G2737">
        <v>250000</v>
      </c>
      <c r="H2737" t="inlineStr">
        <is>
          <t>24 Months</t>
        </is>
      </c>
      <c r="I2737" s="27">
        <v>46286</v>
      </c>
      <c r="J2737" s="27">
        <v>46630</v>
      </c>
      <c r="L2737">
        <v>31.071</v>
      </c>
      <c r="M2737">
        <v>24.905</v>
      </c>
      <c r="N2737">
        <v>27.994</v>
      </c>
      <c r="O2737">
        <v>286.918</v>
      </c>
      <c r="R2737" t="inlineStr">
        <is>
          <t>Standard</t>
        </is>
      </c>
      <c r="S2737" t="inlineStr">
        <is>
          <t>Standard</t>
        </is>
      </c>
      <c r="T2737" t="str">
        <f>IF($A2737="","",$A2737&amp;"|"&amp;$S2737&amp;"|"&amp;$D2737&amp;"|"&amp;$E2737&amp;"|"&amp;$F2737&amp;"|"&amp;$H2737)</f>
        <v>Acquisition|Standard|21|Evening Weekend And Night|200001|24 Months</v>
      </c>
    </row>
    <row r="2738" spans="1:20" x14ac:dyDescent="0.25">
      <c r="A2738" t="inlineStr">
        <is>
          <t>Acquisition</t>
        </is>
      </c>
      <c r="B2738" t="inlineStr">
        <is>
          <t>Sep26-24M-Acq DY4 Gold Standard</t>
        </is>
      </c>
      <c r="C2738">
        <v>3</v>
      </c>
      <c r="D2738">
        <v>22</v>
      </c>
      <c r="E2738" t="inlineStr">
        <is>
          <t>Standard</t>
        </is>
      </c>
      <c r="F2738">
        <v>200001</v>
      </c>
      <c r="G2738">
        <v>250000</v>
      </c>
      <c r="H2738" t="inlineStr">
        <is>
          <t>24 Months</t>
        </is>
      </c>
      <c r="I2738" s="27">
        <v>46286</v>
      </c>
      <c r="J2738" s="27">
        <v>46630</v>
      </c>
      <c r="K2738">
        <v>29.534</v>
      </c>
      <c r="O2738">
        <v>286.918</v>
      </c>
      <c r="R2738" t="inlineStr">
        <is>
          <t>Standard</t>
        </is>
      </c>
      <c r="S2738" t="inlineStr">
        <is>
          <t>Standard</t>
        </is>
      </c>
      <c r="T2738" t="str">
        <f>IF($A2738="","",$A2738&amp;"|"&amp;$S2738&amp;"|"&amp;$D2738&amp;"|"&amp;$E2738&amp;"|"&amp;$F2738&amp;"|"&amp;$H2738)</f>
        <v>Acquisition|Standard|22|Standard|200001|24 Months</v>
      </c>
    </row>
    <row r="2739" spans="1:20" x14ac:dyDescent="0.25">
      <c r="A2739" t="inlineStr">
        <is>
          <t>Acquisition</t>
        </is>
      </c>
      <c r="B2739" t="inlineStr">
        <is>
          <t>Sep26-24M-Acq DY4 Gold Standard</t>
        </is>
      </c>
      <c r="C2739">
        <v>4</v>
      </c>
      <c r="D2739">
        <v>22</v>
      </c>
      <c r="E2739" t="inlineStr">
        <is>
          <t>Evening And Weekend</t>
        </is>
      </c>
      <c r="F2739">
        <v>200001</v>
      </c>
      <c r="G2739">
        <v>250000</v>
      </c>
      <c r="H2739" t="inlineStr">
        <is>
          <t>24 Months</t>
        </is>
      </c>
      <c r="I2739" s="27">
        <v>46286</v>
      </c>
      <c r="J2739" s="27">
        <v>46630</v>
      </c>
      <c r="L2739">
        <v>31.071</v>
      </c>
      <c r="N2739">
        <v>27.994</v>
      </c>
      <c r="O2739">
        <v>286.918</v>
      </c>
      <c r="R2739" t="inlineStr">
        <is>
          <t>Standard</t>
        </is>
      </c>
      <c r="S2739" t="inlineStr">
        <is>
          <t>Standard</t>
        </is>
      </c>
      <c r="T2739" t="str">
        <f>IF($A2739="","",$A2739&amp;"|"&amp;$S2739&amp;"|"&amp;$D2739&amp;"|"&amp;$E2739&amp;"|"&amp;$F2739&amp;"|"&amp;$H2739)</f>
        <v>Acquisition|Standard|22|Evening And Weekend|200001|24 Months</v>
      </c>
    </row>
    <row r="2740" spans="1:20" x14ac:dyDescent="0.25">
      <c r="A2740" t="inlineStr">
        <is>
          <t>Acquisition</t>
        </is>
      </c>
      <c r="B2740" t="inlineStr">
        <is>
          <t>Sep26-24M-Acq DY4 Gold Standard</t>
        </is>
      </c>
      <c r="C2740">
        <v>4</v>
      </c>
      <c r="D2740">
        <v>22</v>
      </c>
      <c r="E2740" t="inlineStr">
        <is>
          <t>Day Night</t>
        </is>
      </c>
      <c r="F2740">
        <v>200001</v>
      </c>
      <c r="G2740">
        <v>250000</v>
      </c>
      <c r="H2740" t="inlineStr">
        <is>
          <t>24 Months</t>
        </is>
      </c>
      <c r="I2740" s="27">
        <v>46286</v>
      </c>
      <c r="J2740" s="27">
        <v>46630</v>
      </c>
      <c r="L2740">
        <v>30.752</v>
      </c>
      <c r="M2740">
        <v>24.656</v>
      </c>
      <c r="O2740">
        <v>286.918</v>
      </c>
      <c r="R2740" t="inlineStr">
        <is>
          <t>Standard</t>
        </is>
      </c>
      <c r="S2740" t="inlineStr">
        <is>
          <t>Standard</t>
        </is>
      </c>
      <c r="T2740" t="str">
        <f>IF($A2740="","",$A2740&amp;"|"&amp;$S2740&amp;"|"&amp;$D2740&amp;"|"&amp;$E2740&amp;"|"&amp;$F2740&amp;"|"&amp;$H2740)</f>
        <v>Acquisition|Standard|22|Day Night|200001|24 Months</v>
      </c>
    </row>
    <row r="2741" spans="1:20" x14ac:dyDescent="0.25">
      <c r="A2741" t="inlineStr">
        <is>
          <t>Acquisition</t>
        </is>
      </c>
      <c r="B2741" t="inlineStr">
        <is>
          <t>Sep26-24M-Acq DY4 Gold Standard</t>
        </is>
      </c>
      <c r="C2741">
        <v>4</v>
      </c>
      <c r="D2741">
        <v>22</v>
      </c>
      <c r="E2741" t="inlineStr">
        <is>
          <t>Evening Weekend And Night</t>
        </is>
      </c>
      <c r="F2741">
        <v>200001</v>
      </c>
      <c r="G2741">
        <v>250000</v>
      </c>
      <c r="H2741" t="inlineStr">
        <is>
          <t>24 Months</t>
        </is>
      </c>
      <c r="I2741" s="27">
        <v>46286</v>
      </c>
      <c r="J2741" s="27">
        <v>46630</v>
      </c>
      <c r="L2741">
        <v>31.071</v>
      </c>
      <c r="M2741">
        <v>24.905</v>
      </c>
      <c r="N2741">
        <v>27.994</v>
      </c>
      <c r="O2741">
        <v>286.918</v>
      </c>
      <c r="R2741" t="inlineStr">
        <is>
          <t>Standard</t>
        </is>
      </c>
      <c r="S2741" t="inlineStr">
        <is>
          <t>Standard</t>
        </is>
      </c>
      <c r="T2741" t="str">
        <f>IF($A2741="","",$A2741&amp;"|"&amp;$S2741&amp;"|"&amp;$D2741&amp;"|"&amp;$E2741&amp;"|"&amp;$F2741&amp;"|"&amp;$H2741)</f>
        <v>Acquisition|Standard|22|Evening Weekend And Night|200001|24 Months</v>
      </c>
    </row>
    <row r="2742" spans="1:20" x14ac:dyDescent="0.25">
      <c r="A2742" t="inlineStr">
        <is>
          <t>Acquisition</t>
        </is>
      </c>
      <c r="B2742" t="inlineStr">
        <is>
          <t>Sep26-24M-Acq DY4 Gold Standard</t>
        </is>
      </c>
      <c r="C2742">
        <v>3</v>
      </c>
      <c r="D2742">
        <v>18</v>
      </c>
      <c r="E2742" t="inlineStr">
        <is>
          <t>Standard</t>
        </is>
      </c>
      <c r="F2742">
        <v>200001</v>
      </c>
      <c r="G2742">
        <v>250000</v>
      </c>
      <c r="H2742" t="inlineStr">
        <is>
          <t>24 Months</t>
        </is>
      </c>
      <c r="I2742" s="27">
        <v>46286</v>
      </c>
      <c r="J2742" s="27">
        <v>46630</v>
      </c>
      <c r="K2742">
        <v>28.806</v>
      </c>
      <c r="O2742">
        <v>286.918</v>
      </c>
      <c r="R2742" t="inlineStr">
        <is>
          <t>Standard</t>
        </is>
      </c>
      <c r="S2742" t="inlineStr">
        <is>
          <t>Standard</t>
        </is>
      </c>
      <c r="T2742" t="str">
        <f>IF($A2742="","",$A2742&amp;"|"&amp;$S2742&amp;"|"&amp;$D2742&amp;"|"&amp;$E2742&amp;"|"&amp;$F2742&amp;"|"&amp;$H2742)</f>
        <v>Acquisition|Standard|18|Standard|200001|24 Months</v>
      </c>
    </row>
    <row r="2743" spans="1:20" x14ac:dyDescent="0.25">
      <c r="A2743" t="inlineStr">
        <is>
          <t>Acquisition</t>
        </is>
      </c>
      <c r="B2743" t="inlineStr">
        <is>
          <t>Sep26-24M-Acq DY4 Gold Standard</t>
        </is>
      </c>
      <c r="C2743">
        <v>4</v>
      </c>
      <c r="D2743">
        <v>18</v>
      </c>
      <c r="E2743" t="inlineStr">
        <is>
          <t>Evening And Weekend</t>
        </is>
      </c>
      <c r="F2743">
        <v>200001</v>
      </c>
      <c r="G2743">
        <v>250000</v>
      </c>
      <c r="H2743" t="inlineStr">
        <is>
          <t>24 Months</t>
        </is>
      </c>
      <c r="I2743" s="27">
        <v>46286</v>
      </c>
      <c r="J2743" s="27">
        <v>46630</v>
      </c>
      <c r="L2743">
        <v>30.309</v>
      </c>
      <c r="N2743">
        <v>27.303</v>
      </c>
      <c r="O2743">
        <v>286.918</v>
      </c>
      <c r="R2743" t="inlineStr">
        <is>
          <t>Standard</t>
        </is>
      </c>
      <c r="S2743" t="inlineStr">
        <is>
          <t>Standard</t>
        </is>
      </c>
      <c r="T2743" t="str">
        <f>IF($A2743="","",$A2743&amp;"|"&amp;$S2743&amp;"|"&amp;$D2743&amp;"|"&amp;$E2743&amp;"|"&amp;$F2743&amp;"|"&amp;$H2743)</f>
        <v>Acquisition|Standard|18|Evening And Weekend|200001|24 Months</v>
      </c>
    </row>
    <row r="2744" spans="1:20" x14ac:dyDescent="0.25">
      <c r="A2744" t="inlineStr">
        <is>
          <t>Acquisition</t>
        </is>
      </c>
      <c r="B2744" t="inlineStr">
        <is>
          <t>Sep26-24M-Acq DY4 Gold Standard</t>
        </is>
      </c>
      <c r="C2744">
        <v>4</v>
      </c>
      <c r="D2744">
        <v>18</v>
      </c>
      <c r="E2744" t="inlineStr">
        <is>
          <t>Day Night</t>
        </is>
      </c>
      <c r="F2744">
        <v>200001</v>
      </c>
      <c r="G2744">
        <v>250000</v>
      </c>
      <c r="H2744" t="inlineStr">
        <is>
          <t>24 Months</t>
        </is>
      </c>
      <c r="I2744" s="27">
        <v>46286</v>
      </c>
      <c r="J2744" s="27">
        <v>46630</v>
      </c>
      <c r="L2744">
        <v>30.001</v>
      </c>
      <c r="M2744">
        <v>24.049</v>
      </c>
      <c r="O2744">
        <v>286.918</v>
      </c>
      <c r="R2744" t="inlineStr">
        <is>
          <t>Standard</t>
        </is>
      </c>
      <c r="S2744" t="inlineStr">
        <is>
          <t>Standard</t>
        </is>
      </c>
      <c r="T2744" t="str">
        <f>IF($A2744="","",$A2744&amp;"|"&amp;$S2744&amp;"|"&amp;$D2744&amp;"|"&amp;$E2744&amp;"|"&amp;$F2744&amp;"|"&amp;$H2744)</f>
        <v>Acquisition|Standard|18|Day Night|200001|24 Months</v>
      </c>
    </row>
    <row r="2745" spans="1:20" x14ac:dyDescent="0.25">
      <c r="A2745" t="inlineStr">
        <is>
          <t>Acquisition</t>
        </is>
      </c>
      <c r="B2745" t="inlineStr">
        <is>
          <t>Sep26-24M-Acq DY4 Gold Standard</t>
        </is>
      </c>
      <c r="C2745">
        <v>4</v>
      </c>
      <c r="D2745">
        <v>18</v>
      </c>
      <c r="E2745" t="inlineStr">
        <is>
          <t>Evening Weekend And Night</t>
        </is>
      </c>
      <c r="F2745">
        <v>200001</v>
      </c>
      <c r="G2745">
        <v>250000</v>
      </c>
      <c r="H2745" t="inlineStr">
        <is>
          <t>24 Months</t>
        </is>
      </c>
      <c r="I2745" s="27">
        <v>46286</v>
      </c>
      <c r="J2745" s="27">
        <v>46630</v>
      </c>
      <c r="L2745">
        <v>30.309</v>
      </c>
      <c r="M2745">
        <v>24.295</v>
      </c>
      <c r="N2745">
        <v>27.303</v>
      </c>
      <c r="O2745">
        <v>286.918</v>
      </c>
      <c r="R2745" t="inlineStr">
        <is>
          <t>Standard</t>
        </is>
      </c>
      <c r="S2745" t="inlineStr">
        <is>
          <t>Standard</t>
        </is>
      </c>
      <c r="T2745" t="str">
        <f>IF($A2745="","",$A2745&amp;"|"&amp;$S2745&amp;"|"&amp;$D2745&amp;"|"&amp;$E2745&amp;"|"&amp;$F2745&amp;"|"&amp;$H2745)</f>
        <v>Acquisition|Standard|18|Evening Weekend And Night|200001|24 Months</v>
      </c>
    </row>
    <row r="2746" spans="1:20" x14ac:dyDescent="0.25">
      <c r="A2746" t="inlineStr">
        <is>
          <t>Acquisition</t>
        </is>
      </c>
      <c r="B2746" t="inlineStr">
        <is>
          <t>Sep26-36M-Acq DY4 Gold Standard</t>
        </is>
      </c>
      <c r="C2746">
        <v>3</v>
      </c>
      <c r="D2746">
        <v>14</v>
      </c>
      <c r="E2746" t="inlineStr">
        <is>
          <t>Standard</t>
        </is>
      </c>
      <c r="F2746">
        <v>200001</v>
      </c>
      <c r="G2746">
        <v>250000</v>
      </c>
      <c r="H2746" t="inlineStr">
        <is>
          <t>36 Months</t>
        </is>
      </c>
      <c r="I2746" s="27">
        <v>46286</v>
      </c>
      <c r="J2746" s="27">
        <v>46630</v>
      </c>
      <c r="K2746">
        <v>29.331</v>
      </c>
      <c r="O2746">
        <v>286.918</v>
      </c>
      <c r="R2746" t="inlineStr">
        <is>
          <t>Standard</t>
        </is>
      </c>
      <c r="S2746" t="inlineStr">
        <is>
          <t>Standard</t>
        </is>
      </c>
      <c r="T2746" t="str">
        <f>IF($A2746="","",$A2746&amp;"|"&amp;$S2746&amp;"|"&amp;$D2746&amp;"|"&amp;$E2746&amp;"|"&amp;$F2746&amp;"|"&amp;$H2746)</f>
        <v>Acquisition|Standard|14|Standard|200001|36 Months</v>
      </c>
    </row>
    <row r="2747" spans="1:20" x14ac:dyDescent="0.25">
      <c r="A2747" t="inlineStr">
        <is>
          <t>Acquisition</t>
        </is>
      </c>
      <c r="B2747" t="inlineStr">
        <is>
          <t>Sep26-36M-Acq DY4 Gold Standard</t>
        </is>
      </c>
      <c r="C2747">
        <v>4</v>
      </c>
      <c r="D2747">
        <v>14</v>
      </c>
      <c r="E2747" t="inlineStr">
        <is>
          <t>Evening And Weekend</t>
        </is>
      </c>
      <c r="F2747">
        <v>200001</v>
      </c>
      <c r="G2747">
        <v>250000</v>
      </c>
      <c r="H2747" t="inlineStr">
        <is>
          <t>36 Months</t>
        </is>
      </c>
      <c r="I2747" s="27">
        <v>46286</v>
      </c>
      <c r="J2747" s="27">
        <v>46630</v>
      </c>
      <c r="L2747">
        <v>30.866</v>
      </c>
      <c r="N2747">
        <v>27.797</v>
      </c>
      <c r="O2747">
        <v>286.918</v>
      </c>
      <c r="R2747" t="inlineStr">
        <is>
          <t>Standard</t>
        </is>
      </c>
      <c r="S2747" t="inlineStr">
        <is>
          <t>Standard</t>
        </is>
      </c>
      <c r="T2747" t="str">
        <f>IF($A2747="","",$A2747&amp;"|"&amp;$S2747&amp;"|"&amp;$D2747&amp;"|"&amp;$E2747&amp;"|"&amp;$F2747&amp;"|"&amp;$H2747)</f>
        <v>Acquisition|Standard|14|Evening And Weekend|200001|36 Months</v>
      </c>
    </row>
    <row r="2748" spans="1:20" x14ac:dyDescent="0.25">
      <c r="A2748" t="inlineStr">
        <is>
          <t>Acquisition</t>
        </is>
      </c>
      <c r="B2748" t="inlineStr">
        <is>
          <t>Sep26-36M-Acq DY4 Gold Standard</t>
        </is>
      </c>
      <c r="C2748">
        <v>4</v>
      </c>
      <c r="D2748">
        <v>14</v>
      </c>
      <c r="E2748" t="inlineStr">
        <is>
          <t>Day Night</t>
        </is>
      </c>
      <c r="F2748">
        <v>200001</v>
      </c>
      <c r="G2748">
        <v>250000</v>
      </c>
      <c r="H2748" t="inlineStr">
        <is>
          <t>36 Months</t>
        </is>
      </c>
      <c r="I2748" s="27">
        <v>46286</v>
      </c>
      <c r="J2748" s="27">
        <v>46630</v>
      </c>
      <c r="L2748">
        <v>30.547</v>
      </c>
      <c r="M2748">
        <v>24.482</v>
      </c>
      <c r="O2748">
        <v>286.918</v>
      </c>
      <c r="R2748" t="inlineStr">
        <is>
          <t>Standard</t>
        </is>
      </c>
      <c r="S2748" t="inlineStr">
        <is>
          <t>Standard</t>
        </is>
      </c>
      <c r="T2748" t="str">
        <f>IF($A2748="","",$A2748&amp;"|"&amp;$S2748&amp;"|"&amp;$D2748&amp;"|"&amp;$E2748&amp;"|"&amp;$F2748&amp;"|"&amp;$H2748)</f>
        <v>Acquisition|Standard|14|Day Night|200001|36 Months</v>
      </c>
    </row>
    <row r="2749" spans="1:20" x14ac:dyDescent="0.25">
      <c r="A2749" t="inlineStr">
        <is>
          <t>Acquisition</t>
        </is>
      </c>
      <c r="B2749" t="inlineStr">
        <is>
          <t>Sep26-36M-Acq DY4 Gold Standard</t>
        </is>
      </c>
      <c r="C2749">
        <v>4</v>
      </c>
      <c r="D2749">
        <v>14</v>
      </c>
      <c r="E2749" t="inlineStr">
        <is>
          <t>Evening Weekend And Night</t>
        </is>
      </c>
      <c r="F2749">
        <v>200001</v>
      </c>
      <c r="G2749">
        <v>250000</v>
      </c>
      <c r="H2749" t="inlineStr">
        <is>
          <t>36 Months</t>
        </is>
      </c>
      <c r="I2749" s="27">
        <v>46286</v>
      </c>
      <c r="J2749" s="27">
        <v>46630</v>
      </c>
      <c r="L2749">
        <v>30.866</v>
      </c>
      <c r="M2749">
        <v>24.738</v>
      </c>
      <c r="N2749">
        <v>27.797</v>
      </c>
      <c r="O2749">
        <v>286.918</v>
      </c>
      <c r="R2749" t="inlineStr">
        <is>
          <t>Standard</t>
        </is>
      </c>
      <c r="S2749" t="inlineStr">
        <is>
          <t>Standard</t>
        </is>
      </c>
      <c r="T2749" t="str">
        <f>IF($A2749="","",$A2749&amp;"|"&amp;$S2749&amp;"|"&amp;$D2749&amp;"|"&amp;$E2749&amp;"|"&amp;$F2749&amp;"|"&amp;$H2749)</f>
        <v>Acquisition|Standard|14|Evening Weekend And Night|200001|36 Months</v>
      </c>
    </row>
    <row r="2750" spans="1:20" x14ac:dyDescent="0.25">
      <c r="A2750" t="inlineStr">
        <is>
          <t>Acquisition</t>
        </is>
      </c>
      <c r="B2750" t="inlineStr">
        <is>
          <t>Sep26-36M-Acq DY4 Gold Standard</t>
        </is>
      </c>
      <c r="C2750">
        <v>3</v>
      </c>
      <c r="D2750">
        <v>10</v>
      </c>
      <c r="E2750" t="inlineStr">
        <is>
          <t>Standard</t>
        </is>
      </c>
      <c r="F2750">
        <v>200001</v>
      </c>
      <c r="G2750">
        <v>250000</v>
      </c>
      <c r="H2750" t="inlineStr">
        <is>
          <t>36 Months</t>
        </is>
      </c>
      <c r="I2750" s="27">
        <v>46286</v>
      </c>
      <c r="J2750" s="27">
        <v>46630</v>
      </c>
      <c r="K2750">
        <v>29.529</v>
      </c>
      <c r="O2750">
        <v>286.918</v>
      </c>
      <c r="R2750" t="inlineStr">
        <is>
          <t>Standard</t>
        </is>
      </c>
      <c r="S2750" t="inlineStr">
        <is>
          <t>Standard</t>
        </is>
      </c>
      <c r="T2750" t="str">
        <f>IF($A2750="","",$A2750&amp;"|"&amp;$S2750&amp;"|"&amp;$D2750&amp;"|"&amp;$E2750&amp;"|"&amp;$F2750&amp;"|"&amp;$H2750)</f>
        <v>Acquisition|Standard|10|Standard|200001|36 Months</v>
      </c>
    </row>
    <row r="2751" spans="1:20" x14ac:dyDescent="0.25">
      <c r="A2751" t="inlineStr">
        <is>
          <t>Acquisition</t>
        </is>
      </c>
      <c r="B2751" t="inlineStr">
        <is>
          <t>Sep26-36M-Acq DY4 Gold Standard</t>
        </is>
      </c>
      <c r="C2751">
        <v>4</v>
      </c>
      <c r="D2751">
        <v>10</v>
      </c>
      <c r="E2751" t="inlineStr">
        <is>
          <t>Evening And Weekend</t>
        </is>
      </c>
      <c r="F2751">
        <v>200001</v>
      </c>
      <c r="G2751">
        <v>250000</v>
      </c>
      <c r="H2751" t="inlineStr">
        <is>
          <t>36 Months</t>
        </is>
      </c>
      <c r="I2751" s="27">
        <v>46286</v>
      </c>
      <c r="J2751" s="27">
        <v>46630</v>
      </c>
      <c r="L2751">
        <v>31.071</v>
      </c>
      <c r="N2751">
        <v>27.982</v>
      </c>
      <c r="O2751">
        <v>286.918</v>
      </c>
      <c r="R2751" t="inlineStr">
        <is>
          <t>Standard</t>
        </is>
      </c>
      <c r="S2751" t="inlineStr">
        <is>
          <t>Standard</t>
        </is>
      </c>
      <c r="T2751" t="str">
        <f>IF($A2751="","",$A2751&amp;"|"&amp;$S2751&amp;"|"&amp;$D2751&amp;"|"&amp;$E2751&amp;"|"&amp;$F2751&amp;"|"&amp;$H2751)</f>
        <v>Acquisition|Standard|10|Evening And Weekend|200001|36 Months</v>
      </c>
    </row>
    <row r="2752" spans="1:20" x14ac:dyDescent="0.25">
      <c r="A2752" t="inlineStr">
        <is>
          <t>Acquisition</t>
        </is>
      </c>
      <c r="B2752" t="inlineStr">
        <is>
          <t>Sep26-36M-Acq DY4 Gold Standard</t>
        </is>
      </c>
      <c r="C2752">
        <v>4</v>
      </c>
      <c r="D2752">
        <v>10</v>
      </c>
      <c r="E2752" t="inlineStr">
        <is>
          <t>Day Night</t>
        </is>
      </c>
      <c r="F2752">
        <v>200001</v>
      </c>
      <c r="G2752">
        <v>250000</v>
      </c>
      <c r="H2752" t="inlineStr">
        <is>
          <t>36 Months</t>
        </is>
      </c>
      <c r="I2752" s="27">
        <v>46286</v>
      </c>
      <c r="J2752" s="27">
        <v>46630</v>
      </c>
      <c r="L2752">
        <v>30.752</v>
      </c>
      <c r="M2752">
        <v>24.646</v>
      </c>
      <c r="O2752">
        <v>286.918</v>
      </c>
      <c r="R2752" t="inlineStr">
        <is>
          <t>Standard</t>
        </is>
      </c>
      <c r="S2752" t="inlineStr">
        <is>
          <t>Standard</t>
        </is>
      </c>
      <c r="T2752" t="str">
        <f>IF($A2752="","",$A2752&amp;"|"&amp;$S2752&amp;"|"&amp;$D2752&amp;"|"&amp;$E2752&amp;"|"&amp;$F2752&amp;"|"&amp;$H2752)</f>
        <v>Acquisition|Standard|10|Day Night|200001|36 Months</v>
      </c>
    </row>
    <row r="2753" spans="1:20" x14ac:dyDescent="0.25">
      <c r="A2753" t="inlineStr">
        <is>
          <t>Acquisition</t>
        </is>
      </c>
      <c r="B2753" t="inlineStr">
        <is>
          <t>Sep26-36M-Acq DY4 Gold Standard</t>
        </is>
      </c>
      <c r="C2753">
        <v>4</v>
      </c>
      <c r="D2753">
        <v>10</v>
      </c>
      <c r="E2753" t="inlineStr">
        <is>
          <t>Evening Weekend And Night</t>
        </is>
      </c>
      <c r="F2753">
        <v>200001</v>
      </c>
      <c r="G2753">
        <v>250000</v>
      </c>
      <c r="H2753" t="inlineStr">
        <is>
          <t>36 Months</t>
        </is>
      </c>
      <c r="I2753" s="27">
        <v>46286</v>
      </c>
      <c r="J2753" s="27">
        <v>46630</v>
      </c>
      <c r="L2753">
        <v>31.071</v>
      </c>
      <c r="M2753">
        <v>24.905</v>
      </c>
      <c r="N2753">
        <v>27.982</v>
      </c>
      <c r="O2753">
        <v>286.918</v>
      </c>
      <c r="R2753" t="inlineStr">
        <is>
          <t>Standard</t>
        </is>
      </c>
      <c r="S2753" t="inlineStr">
        <is>
          <t>Standard</t>
        </is>
      </c>
      <c r="T2753" t="str">
        <f>IF($A2753="","",$A2753&amp;"|"&amp;$S2753&amp;"|"&amp;$D2753&amp;"|"&amp;$E2753&amp;"|"&amp;$F2753&amp;"|"&amp;$H2753)</f>
        <v>Acquisition|Standard|10|Evening Weekend And Night|200001|36 Months</v>
      </c>
    </row>
    <row r="2754" spans="1:20" x14ac:dyDescent="0.25">
      <c r="A2754" t="inlineStr">
        <is>
          <t>Acquisition</t>
        </is>
      </c>
      <c r="B2754" t="inlineStr">
        <is>
          <t>Sep26-36M-Acq DY4 Gold Standard</t>
        </is>
      </c>
      <c r="C2754">
        <v>3</v>
      </c>
      <c r="D2754">
        <v>23</v>
      </c>
      <c r="E2754" t="inlineStr">
        <is>
          <t>Standard</t>
        </is>
      </c>
      <c r="F2754">
        <v>200001</v>
      </c>
      <c r="G2754">
        <v>250000</v>
      </c>
      <c r="H2754" t="inlineStr">
        <is>
          <t>36 Months</t>
        </is>
      </c>
      <c r="I2754" s="27">
        <v>46286</v>
      </c>
      <c r="J2754" s="27">
        <v>46630</v>
      </c>
      <c r="K2754">
        <v>28.987</v>
      </c>
      <c r="O2754">
        <v>286.918</v>
      </c>
      <c r="R2754" t="inlineStr">
        <is>
          <t>Standard</t>
        </is>
      </c>
      <c r="S2754" t="inlineStr">
        <is>
          <t>Standard</t>
        </is>
      </c>
      <c r="T2754" t="str">
        <f>IF($A2754="","",$A2754&amp;"|"&amp;$S2754&amp;"|"&amp;$D2754&amp;"|"&amp;$E2754&amp;"|"&amp;$F2754&amp;"|"&amp;$H2754)</f>
        <v>Acquisition|Standard|23|Standard|200001|36 Months</v>
      </c>
    </row>
    <row r="2755" spans="1:20" x14ac:dyDescent="0.25">
      <c r="A2755" t="inlineStr">
        <is>
          <t>Acquisition</t>
        </is>
      </c>
      <c r="B2755" t="inlineStr">
        <is>
          <t>Sep26-36M-Acq DY4 Gold Standard</t>
        </is>
      </c>
      <c r="C2755">
        <v>4</v>
      </c>
      <c r="D2755">
        <v>23</v>
      </c>
      <c r="E2755" t="inlineStr">
        <is>
          <t>Evening And Weekend</t>
        </is>
      </c>
      <c r="F2755">
        <v>200001</v>
      </c>
      <c r="G2755">
        <v>250000</v>
      </c>
      <c r="H2755" t="inlineStr">
        <is>
          <t>36 Months</t>
        </is>
      </c>
      <c r="I2755" s="27">
        <v>46286</v>
      </c>
      <c r="J2755" s="27">
        <v>46630</v>
      </c>
      <c r="L2755">
        <v>30.496</v>
      </c>
      <c r="N2755">
        <v>27.479</v>
      </c>
      <c r="O2755">
        <v>286.918</v>
      </c>
      <c r="R2755" t="inlineStr">
        <is>
          <t>Standard</t>
        </is>
      </c>
      <c r="S2755" t="inlineStr">
        <is>
          <t>Standard</t>
        </is>
      </c>
      <c r="T2755" t="str">
        <f>IF($A2755="","",$A2755&amp;"|"&amp;$S2755&amp;"|"&amp;$D2755&amp;"|"&amp;$E2755&amp;"|"&amp;$F2755&amp;"|"&amp;$H2755)</f>
        <v>Acquisition|Standard|23|Evening And Weekend|200001|36 Months</v>
      </c>
    </row>
    <row r="2756" spans="1:20" x14ac:dyDescent="0.25">
      <c r="A2756" t="inlineStr">
        <is>
          <t>Acquisition</t>
        </is>
      </c>
      <c r="B2756" t="inlineStr">
        <is>
          <t>Sep26-36M-Acq DY4 Gold Standard</t>
        </is>
      </c>
      <c r="C2756">
        <v>4</v>
      </c>
      <c r="D2756">
        <v>23</v>
      </c>
      <c r="E2756" t="inlineStr">
        <is>
          <t>Day Night</t>
        </is>
      </c>
      <c r="F2756">
        <v>200001</v>
      </c>
      <c r="G2756">
        <v>250000</v>
      </c>
      <c r="H2756" t="inlineStr">
        <is>
          <t>36 Months</t>
        </is>
      </c>
      <c r="I2756" s="27">
        <v>46286</v>
      </c>
      <c r="J2756" s="27">
        <v>46630</v>
      </c>
      <c r="L2756">
        <v>30.187</v>
      </c>
      <c r="M2756">
        <v>24.193</v>
      </c>
      <c r="O2756">
        <v>286.918</v>
      </c>
      <c r="R2756" t="inlineStr">
        <is>
          <t>Standard</t>
        </is>
      </c>
      <c r="S2756" t="inlineStr">
        <is>
          <t>Standard</t>
        </is>
      </c>
      <c r="T2756" t="str">
        <f>IF($A2756="","",$A2756&amp;"|"&amp;$S2756&amp;"|"&amp;$D2756&amp;"|"&amp;$E2756&amp;"|"&amp;$F2756&amp;"|"&amp;$H2756)</f>
        <v>Acquisition|Standard|23|Day Night|200001|36 Months</v>
      </c>
    </row>
    <row r="2757" spans="1:20" x14ac:dyDescent="0.25">
      <c r="A2757" t="inlineStr">
        <is>
          <t>Acquisition</t>
        </is>
      </c>
      <c r="B2757" t="inlineStr">
        <is>
          <t>Sep26-36M-Acq DY4 Gold Standard</t>
        </is>
      </c>
      <c r="C2757">
        <v>4</v>
      </c>
      <c r="D2757">
        <v>23</v>
      </c>
      <c r="E2757" t="inlineStr">
        <is>
          <t>Evening Weekend And Night</t>
        </is>
      </c>
      <c r="F2757">
        <v>200001</v>
      </c>
      <c r="G2757">
        <v>250000</v>
      </c>
      <c r="H2757" t="inlineStr">
        <is>
          <t>36 Months</t>
        </is>
      </c>
      <c r="I2757" s="27">
        <v>46286</v>
      </c>
      <c r="J2757" s="27">
        <v>46630</v>
      </c>
      <c r="L2757">
        <v>30.496</v>
      </c>
      <c r="M2757">
        <v>24.451</v>
      </c>
      <c r="N2757">
        <v>27.479</v>
      </c>
      <c r="O2757">
        <v>286.918</v>
      </c>
      <c r="R2757" t="inlineStr">
        <is>
          <t>Standard</t>
        </is>
      </c>
      <c r="S2757" t="inlineStr">
        <is>
          <t>Standard</t>
        </is>
      </c>
      <c r="T2757" t="str">
        <f>IF($A2757="","",$A2757&amp;"|"&amp;$S2757&amp;"|"&amp;$D2757&amp;"|"&amp;$E2757&amp;"|"&amp;$F2757&amp;"|"&amp;$H2757)</f>
        <v>Acquisition|Standard|23|Evening Weekend And Night|200001|36 Months</v>
      </c>
    </row>
    <row r="2758" spans="1:20" x14ac:dyDescent="0.25">
      <c r="A2758" t="inlineStr">
        <is>
          <t>Acquisition</t>
        </is>
      </c>
      <c r="B2758" t="inlineStr">
        <is>
          <t>Sep26-36M-Acq DY4 Gold Standard</t>
        </is>
      </c>
      <c r="C2758">
        <v>3</v>
      </c>
      <c r="D2758">
        <v>20</v>
      </c>
      <c r="E2758" t="inlineStr">
        <is>
          <t>Standard</t>
        </is>
      </c>
      <c r="F2758">
        <v>200001</v>
      </c>
      <c r="G2758">
        <v>250000</v>
      </c>
      <c r="H2758" t="inlineStr">
        <is>
          <t>36 Months</t>
        </is>
      </c>
      <c r="I2758" s="27">
        <v>46286</v>
      </c>
      <c r="J2758" s="27">
        <v>46630</v>
      </c>
      <c r="K2758">
        <v>29.586</v>
      </c>
      <c r="O2758">
        <v>286.918</v>
      </c>
      <c r="R2758" t="inlineStr">
        <is>
          <t>Standard</t>
        </is>
      </c>
      <c r="S2758" t="inlineStr">
        <is>
          <t>Standard</t>
        </is>
      </c>
      <c r="T2758" t="str">
        <f>IF($A2758="","",$A2758&amp;"|"&amp;$S2758&amp;"|"&amp;$D2758&amp;"|"&amp;$E2758&amp;"|"&amp;$F2758&amp;"|"&amp;$H2758)</f>
        <v>Acquisition|Standard|20|Standard|200001|36 Months</v>
      </c>
    </row>
    <row r="2759" spans="1:20" x14ac:dyDescent="0.25">
      <c r="A2759" t="inlineStr">
        <is>
          <t>Acquisition</t>
        </is>
      </c>
      <c r="B2759" t="inlineStr">
        <is>
          <t>Sep26-36M-Acq DY4 Gold Standard</t>
        </is>
      </c>
      <c r="C2759">
        <v>4</v>
      </c>
      <c r="D2759">
        <v>20</v>
      </c>
      <c r="E2759" t="inlineStr">
        <is>
          <t>Evening And Weekend</t>
        </is>
      </c>
      <c r="F2759">
        <v>200001</v>
      </c>
      <c r="G2759">
        <v>250000</v>
      </c>
      <c r="H2759" t="inlineStr">
        <is>
          <t>36 Months</t>
        </is>
      </c>
      <c r="I2759" s="27">
        <v>46286</v>
      </c>
      <c r="J2759" s="27">
        <v>46630</v>
      </c>
      <c r="L2759">
        <v>31.134</v>
      </c>
      <c r="N2759">
        <v>28.045</v>
      </c>
      <c r="O2759">
        <v>286.918</v>
      </c>
      <c r="R2759" t="inlineStr">
        <is>
          <t>Standard</t>
        </is>
      </c>
      <c r="S2759" t="inlineStr">
        <is>
          <t>Standard</t>
        </is>
      </c>
      <c r="T2759" t="str">
        <f>IF($A2759="","",$A2759&amp;"|"&amp;$S2759&amp;"|"&amp;$D2759&amp;"|"&amp;$E2759&amp;"|"&amp;$F2759&amp;"|"&amp;$H2759)</f>
        <v>Acquisition|Standard|20|Evening And Weekend|200001|36 Months</v>
      </c>
    </row>
    <row r="2760" spans="1:20" x14ac:dyDescent="0.25">
      <c r="A2760" t="inlineStr">
        <is>
          <t>Acquisition</t>
        </is>
      </c>
      <c r="B2760" t="inlineStr">
        <is>
          <t>Sep26-36M-Acq DY4 Gold Standard</t>
        </is>
      </c>
      <c r="C2760">
        <v>4</v>
      </c>
      <c r="D2760">
        <v>20</v>
      </c>
      <c r="E2760" t="inlineStr">
        <is>
          <t>Day Night</t>
        </is>
      </c>
      <c r="F2760">
        <v>200001</v>
      </c>
      <c r="G2760">
        <v>250000</v>
      </c>
      <c r="H2760" t="inlineStr">
        <is>
          <t>36 Months</t>
        </is>
      </c>
      <c r="I2760" s="27">
        <v>46286</v>
      </c>
      <c r="J2760" s="27">
        <v>46630</v>
      </c>
      <c r="L2760">
        <v>30.805</v>
      </c>
      <c r="M2760">
        <v>24.698</v>
      </c>
      <c r="O2760">
        <v>286.918</v>
      </c>
      <c r="R2760" t="inlineStr">
        <is>
          <t>Standard</t>
        </is>
      </c>
      <c r="S2760" t="inlineStr">
        <is>
          <t>Standard</t>
        </is>
      </c>
      <c r="T2760" t="str">
        <f>IF($A2760="","",$A2760&amp;"|"&amp;$S2760&amp;"|"&amp;$D2760&amp;"|"&amp;$E2760&amp;"|"&amp;$F2760&amp;"|"&amp;$H2760)</f>
        <v>Acquisition|Standard|20|Day Night|200001|36 Months</v>
      </c>
    </row>
    <row r="2761" spans="1:20" x14ac:dyDescent="0.25">
      <c r="A2761" t="inlineStr">
        <is>
          <t>Acquisition</t>
        </is>
      </c>
      <c r="B2761" t="inlineStr">
        <is>
          <t>Sep26-36M-Acq DY4 Gold Standard</t>
        </is>
      </c>
      <c r="C2761">
        <v>4</v>
      </c>
      <c r="D2761">
        <v>20</v>
      </c>
      <c r="E2761" t="inlineStr">
        <is>
          <t>Evening Weekend And Night</t>
        </is>
      </c>
      <c r="F2761">
        <v>200001</v>
      </c>
      <c r="G2761">
        <v>250000</v>
      </c>
      <c r="H2761" t="inlineStr">
        <is>
          <t>36 Months</t>
        </is>
      </c>
      <c r="I2761" s="27">
        <v>46286</v>
      </c>
      <c r="J2761" s="27">
        <v>46630</v>
      </c>
      <c r="L2761">
        <v>31.134</v>
      </c>
      <c r="M2761">
        <v>24.956</v>
      </c>
      <c r="N2761">
        <v>28.045</v>
      </c>
      <c r="O2761">
        <v>286.918</v>
      </c>
      <c r="R2761" t="inlineStr">
        <is>
          <t>Standard</t>
        </is>
      </c>
      <c r="S2761" t="inlineStr">
        <is>
          <t>Standard</t>
        </is>
      </c>
      <c r="T2761" t="str">
        <f>IF($A2761="","",$A2761&amp;"|"&amp;$S2761&amp;"|"&amp;$D2761&amp;"|"&amp;$E2761&amp;"|"&amp;$F2761&amp;"|"&amp;$H2761)</f>
        <v>Acquisition|Standard|20|Evening Weekend And Night|200001|36 Months</v>
      </c>
    </row>
    <row r="2762" spans="1:20" x14ac:dyDescent="0.25">
      <c r="A2762" t="inlineStr">
        <is>
          <t>Acquisition</t>
        </is>
      </c>
      <c r="B2762" t="inlineStr">
        <is>
          <t>Sep26-36M-Acq DY4 Gold Standard</t>
        </is>
      </c>
      <c r="C2762">
        <v>3</v>
      </c>
      <c r="D2762">
        <v>17</v>
      </c>
      <c r="E2762" t="inlineStr">
        <is>
          <t>Standard</t>
        </is>
      </c>
      <c r="F2762">
        <v>200001</v>
      </c>
      <c r="G2762">
        <v>250000</v>
      </c>
      <c r="H2762" t="inlineStr">
        <is>
          <t>36 Months</t>
        </is>
      </c>
      <c r="I2762" s="27">
        <v>46286</v>
      </c>
      <c r="J2762" s="27">
        <v>46630</v>
      </c>
      <c r="K2762">
        <v>28.845</v>
      </c>
      <c r="O2762">
        <v>286.918</v>
      </c>
      <c r="R2762" t="inlineStr">
        <is>
          <t>Standard</t>
        </is>
      </c>
      <c r="S2762" t="inlineStr">
        <is>
          <t>Standard</t>
        </is>
      </c>
      <c r="T2762" t="str">
        <f>IF($A2762="","",$A2762&amp;"|"&amp;$S2762&amp;"|"&amp;$D2762&amp;"|"&amp;$E2762&amp;"|"&amp;$F2762&amp;"|"&amp;$H2762)</f>
        <v>Acquisition|Standard|17|Standard|200001|36 Months</v>
      </c>
    </row>
    <row r="2763" spans="1:20" x14ac:dyDescent="0.25">
      <c r="A2763" t="inlineStr">
        <is>
          <t>Acquisition</t>
        </is>
      </c>
      <c r="B2763" t="inlineStr">
        <is>
          <t>Sep26-36M-Acq DY4 Gold Standard</t>
        </is>
      </c>
      <c r="C2763">
        <v>4</v>
      </c>
      <c r="D2763">
        <v>17</v>
      </c>
      <c r="E2763" t="inlineStr">
        <is>
          <t>Evening And Weekend</t>
        </is>
      </c>
      <c r="F2763">
        <v>200001</v>
      </c>
      <c r="G2763">
        <v>250000</v>
      </c>
      <c r="H2763" t="inlineStr">
        <is>
          <t>36 Months</t>
        </is>
      </c>
      <c r="I2763" s="27">
        <v>46286</v>
      </c>
      <c r="J2763" s="27">
        <v>46630</v>
      </c>
      <c r="L2763">
        <v>30.351</v>
      </c>
      <c r="N2763">
        <v>27.344</v>
      </c>
      <c r="O2763">
        <v>286.918</v>
      </c>
      <c r="R2763" t="inlineStr">
        <is>
          <t>Standard</t>
        </is>
      </c>
      <c r="S2763" t="inlineStr">
        <is>
          <t>Standard</t>
        </is>
      </c>
      <c r="T2763" t="str">
        <f>IF($A2763="","",$A2763&amp;"|"&amp;$S2763&amp;"|"&amp;$D2763&amp;"|"&amp;$E2763&amp;"|"&amp;$F2763&amp;"|"&amp;$H2763)</f>
        <v>Acquisition|Standard|17|Evening And Weekend|200001|36 Months</v>
      </c>
    </row>
    <row r="2764" spans="1:20" x14ac:dyDescent="0.25">
      <c r="A2764" t="inlineStr">
        <is>
          <t>Acquisition</t>
        </is>
      </c>
      <c r="B2764" t="inlineStr">
        <is>
          <t>Sep26-36M-Acq DY4 Gold Standard</t>
        </is>
      </c>
      <c r="C2764">
        <v>4</v>
      </c>
      <c r="D2764">
        <v>17</v>
      </c>
      <c r="E2764" t="inlineStr">
        <is>
          <t>Day Night</t>
        </is>
      </c>
      <c r="F2764">
        <v>200001</v>
      </c>
      <c r="G2764">
        <v>250000</v>
      </c>
      <c r="H2764" t="inlineStr">
        <is>
          <t>36 Months</t>
        </is>
      </c>
      <c r="I2764" s="27">
        <v>46286</v>
      </c>
      <c r="J2764" s="27">
        <v>46630</v>
      </c>
      <c r="L2764">
        <v>30.032</v>
      </c>
      <c r="M2764">
        <v>24.081</v>
      </c>
      <c r="O2764">
        <v>286.918</v>
      </c>
      <c r="R2764" t="inlineStr">
        <is>
          <t>Standard</t>
        </is>
      </c>
      <c r="S2764" t="inlineStr">
        <is>
          <t>Standard</t>
        </is>
      </c>
      <c r="T2764" t="str">
        <f>IF($A2764="","",$A2764&amp;"|"&amp;$S2764&amp;"|"&amp;$D2764&amp;"|"&amp;$E2764&amp;"|"&amp;$F2764&amp;"|"&amp;$H2764)</f>
        <v>Acquisition|Standard|17|Day Night|200001|36 Months</v>
      </c>
    </row>
    <row r="2765" spans="1:20" x14ac:dyDescent="0.25">
      <c r="A2765" t="inlineStr">
        <is>
          <t>Acquisition</t>
        </is>
      </c>
      <c r="B2765" t="inlineStr">
        <is>
          <t>Sep26-36M-Acq DY4 Gold Standard</t>
        </is>
      </c>
      <c r="C2765">
        <v>4</v>
      </c>
      <c r="D2765">
        <v>17</v>
      </c>
      <c r="E2765" t="inlineStr">
        <is>
          <t>Evening Weekend And Night</t>
        </is>
      </c>
      <c r="F2765">
        <v>200001</v>
      </c>
      <c r="G2765">
        <v>250000</v>
      </c>
      <c r="H2765" t="inlineStr">
        <is>
          <t>36 Months</t>
        </is>
      </c>
      <c r="I2765" s="27">
        <v>46286</v>
      </c>
      <c r="J2765" s="27">
        <v>46630</v>
      </c>
      <c r="L2765">
        <v>30.351</v>
      </c>
      <c r="M2765">
        <v>24.326</v>
      </c>
      <c r="N2765">
        <v>27.344</v>
      </c>
      <c r="O2765">
        <v>286.918</v>
      </c>
      <c r="R2765" t="inlineStr">
        <is>
          <t>Standard</t>
        </is>
      </c>
      <c r="S2765" t="inlineStr">
        <is>
          <t>Standard</t>
        </is>
      </c>
      <c r="T2765" t="str">
        <f>IF($A2765="","",$A2765&amp;"|"&amp;$S2765&amp;"|"&amp;$D2765&amp;"|"&amp;$E2765&amp;"|"&amp;$F2765&amp;"|"&amp;$H2765)</f>
        <v>Acquisition|Standard|17|Evening Weekend And Night|200001|36 Months</v>
      </c>
    </row>
    <row r="2766" spans="1:20" x14ac:dyDescent="0.25">
      <c r="A2766" t="inlineStr">
        <is>
          <t>Acquisition</t>
        </is>
      </c>
      <c r="B2766" t="inlineStr">
        <is>
          <t>Sep26-36M-Acq DY4 Gold Standard</t>
        </is>
      </c>
      <c r="C2766">
        <v>3</v>
      </c>
      <c r="D2766">
        <v>12</v>
      </c>
      <c r="E2766" t="inlineStr">
        <is>
          <t>Standard</t>
        </is>
      </c>
      <c r="F2766">
        <v>200001</v>
      </c>
      <c r="G2766">
        <v>250000</v>
      </c>
      <c r="H2766" t="inlineStr">
        <is>
          <t>36 Months</t>
        </is>
      </c>
      <c r="I2766" s="27">
        <v>46286</v>
      </c>
      <c r="J2766" s="27">
        <v>46630</v>
      </c>
      <c r="K2766">
        <v>29.08</v>
      </c>
      <c r="O2766">
        <v>286.918</v>
      </c>
      <c r="R2766" t="inlineStr">
        <is>
          <t>Standard</t>
        </is>
      </c>
      <c r="S2766" t="inlineStr">
        <is>
          <t>Standard</t>
        </is>
      </c>
      <c r="T2766" t="str">
        <f>IF($A2766="","",$A2766&amp;"|"&amp;$S2766&amp;"|"&amp;$D2766&amp;"|"&amp;$E2766&amp;"|"&amp;$F2766&amp;"|"&amp;$H2766)</f>
        <v>Acquisition|Standard|12|Standard|200001|36 Months</v>
      </c>
    </row>
    <row r="2767" spans="1:20" x14ac:dyDescent="0.25">
      <c r="A2767" t="inlineStr">
        <is>
          <t>Acquisition</t>
        </is>
      </c>
      <c r="B2767" t="inlineStr">
        <is>
          <t>Sep26-36M-Acq DY4 Gold Standard</t>
        </is>
      </c>
      <c r="C2767">
        <v>4</v>
      </c>
      <c r="D2767">
        <v>12</v>
      </c>
      <c r="E2767" t="inlineStr">
        <is>
          <t>Evening And Weekend</t>
        </is>
      </c>
      <c r="F2767">
        <v>200001</v>
      </c>
      <c r="G2767">
        <v>250000</v>
      </c>
      <c r="H2767" t="inlineStr">
        <is>
          <t>36 Months</t>
        </is>
      </c>
      <c r="I2767" s="27">
        <v>46286</v>
      </c>
      <c r="J2767" s="27">
        <v>46630</v>
      </c>
      <c r="L2767">
        <v>30.599</v>
      </c>
      <c r="N2767">
        <v>27.561</v>
      </c>
      <c r="O2767">
        <v>286.918</v>
      </c>
      <c r="R2767" t="inlineStr">
        <is>
          <t>Standard</t>
        </is>
      </c>
      <c r="S2767" t="inlineStr">
        <is>
          <t>Standard</t>
        </is>
      </c>
      <c r="T2767" t="str">
        <f>IF($A2767="","",$A2767&amp;"|"&amp;$S2767&amp;"|"&amp;$D2767&amp;"|"&amp;$E2767&amp;"|"&amp;$F2767&amp;"|"&amp;$H2767)</f>
        <v>Acquisition|Standard|12|Evening And Weekend|200001|36 Months</v>
      </c>
    </row>
    <row r="2768" spans="1:20" x14ac:dyDescent="0.25">
      <c r="A2768" t="inlineStr">
        <is>
          <t>Acquisition</t>
        </is>
      </c>
      <c r="B2768" t="inlineStr">
        <is>
          <t>Sep26-36M-Acq DY4 Gold Standard</t>
        </is>
      </c>
      <c r="C2768">
        <v>4</v>
      </c>
      <c r="D2768">
        <v>12</v>
      </c>
      <c r="E2768" t="inlineStr">
        <is>
          <t>Day Night</t>
        </is>
      </c>
      <c r="F2768">
        <v>200001</v>
      </c>
      <c r="G2768">
        <v>250000</v>
      </c>
      <c r="H2768" t="inlineStr">
        <is>
          <t>36 Months</t>
        </is>
      </c>
      <c r="I2768" s="27">
        <v>46286</v>
      </c>
      <c r="J2768" s="27">
        <v>46630</v>
      </c>
      <c r="L2768">
        <v>30.278</v>
      </c>
      <c r="M2768">
        <v>24.276</v>
      </c>
      <c r="O2768">
        <v>286.918</v>
      </c>
      <c r="R2768" t="inlineStr">
        <is>
          <t>Standard</t>
        </is>
      </c>
      <c r="S2768" t="inlineStr">
        <is>
          <t>Standard</t>
        </is>
      </c>
      <c r="T2768" t="str">
        <f>IF($A2768="","",$A2768&amp;"|"&amp;$S2768&amp;"|"&amp;$D2768&amp;"|"&amp;$E2768&amp;"|"&amp;$F2768&amp;"|"&amp;$H2768)</f>
        <v>Acquisition|Standard|12|Day Night|200001|36 Months</v>
      </c>
    </row>
    <row r="2769" spans="1:20" x14ac:dyDescent="0.25">
      <c r="A2769" t="inlineStr">
        <is>
          <t>Acquisition</t>
        </is>
      </c>
      <c r="B2769" t="inlineStr">
        <is>
          <t>Sep26-36M-Acq DY4 Gold Standard</t>
        </is>
      </c>
      <c r="C2769">
        <v>4</v>
      </c>
      <c r="D2769">
        <v>12</v>
      </c>
      <c r="E2769" t="inlineStr">
        <is>
          <t>Evening Weekend And Night</t>
        </is>
      </c>
      <c r="F2769">
        <v>200001</v>
      </c>
      <c r="G2769">
        <v>250000</v>
      </c>
      <c r="H2769" t="inlineStr">
        <is>
          <t>36 Months</t>
        </is>
      </c>
      <c r="I2769" s="27">
        <v>46286</v>
      </c>
      <c r="J2769" s="27">
        <v>46630</v>
      </c>
      <c r="L2769">
        <v>30.599</v>
      </c>
      <c r="M2769">
        <v>24.523</v>
      </c>
      <c r="N2769">
        <v>27.561</v>
      </c>
      <c r="O2769">
        <v>286.918</v>
      </c>
      <c r="R2769" t="inlineStr">
        <is>
          <t>Standard</t>
        </is>
      </c>
      <c r="S2769" t="inlineStr">
        <is>
          <t>Standard</t>
        </is>
      </c>
      <c r="T2769" t="str">
        <f>IF($A2769="","",$A2769&amp;"|"&amp;$S2769&amp;"|"&amp;$D2769&amp;"|"&amp;$E2769&amp;"|"&amp;$F2769&amp;"|"&amp;$H2769)</f>
        <v>Acquisition|Standard|12|Evening Weekend And Night|200001|36 Months</v>
      </c>
    </row>
    <row r="2770" spans="1:20" x14ac:dyDescent="0.25">
      <c r="A2770" t="inlineStr">
        <is>
          <t>Acquisition</t>
        </is>
      </c>
      <c r="B2770" t="inlineStr">
        <is>
          <t>Sep26-36M-Acq DY4 Gold Standard</t>
        </is>
      </c>
      <c r="C2770">
        <v>3</v>
      </c>
      <c r="D2770">
        <v>11</v>
      </c>
      <c r="E2770" t="inlineStr">
        <is>
          <t>Standard</t>
        </is>
      </c>
      <c r="F2770">
        <v>200001</v>
      </c>
      <c r="G2770">
        <v>250000</v>
      </c>
      <c r="H2770" t="inlineStr">
        <is>
          <t>36 Months</t>
        </is>
      </c>
      <c r="I2770" s="27">
        <v>46286</v>
      </c>
      <c r="J2770" s="27">
        <v>46630</v>
      </c>
      <c r="K2770">
        <v>29.26</v>
      </c>
      <c r="O2770">
        <v>286.918</v>
      </c>
      <c r="R2770" t="inlineStr">
        <is>
          <t>Standard</t>
        </is>
      </c>
      <c r="S2770" t="inlineStr">
        <is>
          <t>Standard</t>
        </is>
      </c>
      <c r="T2770" t="str">
        <f>IF($A2770="","",$A2770&amp;"|"&amp;$S2770&amp;"|"&amp;$D2770&amp;"|"&amp;$E2770&amp;"|"&amp;$F2770&amp;"|"&amp;$H2770)</f>
        <v>Acquisition|Standard|11|Standard|200001|36 Months</v>
      </c>
    </row>
    <row r="2771" spans="1:20" x14ac:dyDescent="0.25">
      <c r="A2771" t="inlineStr">
        <is>
          <t>Acquisition</t>
        </is>
      </c>
      <c r="B2771" t="inlineStr">
        <is>
          <t>Sep26-36M-Acq DY4 Gold Standard</t>
        </is>
      </c>
      <c r="C2771">
        <v>4</v>
      </c>
      <c r="D2771">
        <v>11</v>
      </c>
      <c r="E2771" t="inlineStr">
        <is>
          <t>Evening And Weekend</t>
        </is>
      </c>
      <c r="F2771">
        <v>200001</v>
      </c>
      <c r="G2771">
        <v>250000</v>
      </c>
      <c r="H2771" t="inlineStr">
        <is>
          <t>36 Months</t>
        </is>
      </c>
      <c r="I2771" s="27">
        <v>46286</v>
      </c>
      <c r="J2771" s="27">
        <v>46630</v>
      </c>
      <c r="L2771">
        <v>30.783</v>
      </c>
      <c r="N2771">
        <v>27.736</v>
      </c>
      <c r="O2771">
        <v>286.918</v>
      </c>
      <c r="R2771" t="inlineStr">
        <is>
          <t>Standard</t>
        </is>
      </c>
      <c r="S2771" t="inlineStr">
        <is>
          <t>Standard</t>
        </is>
      </c>
      <c r="T2771" t="str">
        <f>IF($A2771="","",$A2771&amp;"|"&amp;$S2771&amp;"|"&amp;$D2771&amp;"|"&amp;$E2771&amp;"|"&amp;$F2771&amp;"|"&amp;$H2771)</f>
        <v>Acquisition|Standard|11|Evening And Weekend|200001|36 Months</v>
      </c>
    </row>
    <row r="2772" spans="1:20" x14ac:dyDescent="0.25">
      <c r="A2772" t="inlineStr">
        <is>
          <t>Acquisition</t>
        </is>
      </c>
      <c r="B2772" t="inlineStr">
        <is>
          <t>Sep26-36M-Acq DY4 Gold Standard</t>
        </is>
      </c>
      <c r="C2772">
        <v>4</v>
      </c>
      <c r="D2772">
        <v>11</v>
      </c>
      <c r="E2772" t="inlineStr">
        <is>
          <t>Day Night</t>
        </is>
      </c>
      <c r="F2772">
        <v>200001</v>
      </c>
      <c r="G2772">
        <v>250000</v>
      </c>
      <c r="H2772" t="inlineStr">
        <is>
          <t>36 Months</t>
        </is>
      </c>
      <c r="I2772" s="27">
        <v>46286</v>
      </c>
      <c r="J2772" s="27">
        <v>46630</v>
      </c>
      <c r="L2772">
        <v>30.465</v>
      </c>
      <c r="M2772">
        <v>24.42</v>
      </c>
      <c r="O2772">
        <v>286.918</v>
      </c>
      <c r="R2772" t="inlineStr">
        <is>
          <t>Standard</t>
        </is>
      </c>
      <c r="S2772" t="inlineStr">
        <is>
          <t>Standard</t>
        </is>
      </c>
      <c r="T2772" t="str">
        <f>IF($A2772="","",$A2772&amp;"|"&amp;$S2772&amp;"|"&amp;$D2772&amp;"|"&amp;$E2772&amp;"|"&amp;$F2772&amp;"|"&amp;$H2772)</f>
        <v>Acquisition|Standard|11|Day Night|200001|36 Months</v>
      </c>
    </row>
    <row r="2773" spans="1:20" x14ac:dyDescent="0.25">
      <c r="A2773" t="inlineStr">
        <is>
          <t>Acquisition</t>
        </is>
      </c>
      <c r="B2773" t="inlineStr">
        <is>
          <t>Sep26-36M-Acq DY4 Gold Standard</t>
        </is>
      </c>
      <c r="C2773">
        <v>4</v>
      </c>
      <c r="D2773">
        <v>11</v>
      </c>
      <c r="E2773" t="inlineStr">
        <is>
          <t>Evening Weekend And Night</t>
        </is>
      </c>
      <c r="F2773">
        <v>200001</v>
      </c>
      <c r="G2773">
        <v>250000</v>
      </c>
      <c r="H2773" t="inlineStr">
        <is>
          <t>36 Months</t>
        </is>
      </c>
      <c r="I2773" s="27">
        <v>46286</v>
      </c>
      <c r="J2773" s="27">
        <v>46630</v>
      </c>
      <c r="L2773">
        <v>30.783</v>
      </c>
      <c r="M2773">
        <v>24.677</v>
      </c>
      <c r="N2773">
        <v>27.736</v>
      </c>
      <c r="O2773">
        <v>286.918</v>
      </c>
      <c r="R2773" t="inlineStr">
        <is>
          <t>Standard</t>
        </is>
      </c>
      <c r="S2773" t="inlineStr">
        <is>
          <t>Standard</t>
        </is>
      </c>
      <c r="T2773" t="str">
        <f>IF($A2773="","",$A2773&amp;"|"&amp;$S2773&amp;"|"&amp;$D2773&amp;"|"&amp;$E2773&amp;"|"&amp;$F2773&amp;"|"&amp;$H2773)</f>
        <v>Acquisition|Standard|11|Evening Weekend And Night|200001|36 Months</v>
      </c>
    </row>
    <row r="2774" spans="1:20" x14ac:dyDescent="0.25">
      <c r="A2774" t="inlineStr">
        <is>
          <t>Acquisition</t>
        </is>
      </c>
      <c r="B2774" t="inlineStr">
        <is>
          <t>Sep26-36M-Acq DY4 Gold Standard</t>
        </is>
      </c>
      <c r="C2774">
        <v>3</v>
      </c>
      <c r="D2774">
        <v>15</v>
      </c>
      <c r="E2774" t="inlineStr">
        <is>
          <t>Standard</t>
        </is>
      </c>
      <c r="F2774">
        <v>200001</v>
      </c>
      <c r="G2774">
        <v>250000</v>
      </c>
      <c r="H2774" t="inlineStr">
        <is>
          <t>36 Months</t>
        </is>
      </c>
      <c r="I2774" s="27">
        <v>46286</v>
      </c>
      <c r="J2774" s="27">
        <v>46630</v>
      </c>
      <c r="K2774">
        <v>28.944</v>
      </c>
      <c r="O2774">
        <v>286.918</v>
      </c>
      <c r="R2774" t="inlineStr">
        <is>
          <t>Standard</t>
        </is>
      </c>
      <c r="S2774" t="inlineStr">
        <is>
          <t>Standard</t>
        </is>
      </c>
      <c r="T2774" t="str">
        <f>IF($A2774="","",$A2774&amp;"|"&amp;$S2774&amp;"|"&amp;$D2774&amp;"|"&amp;$E2774&amp;"|"&amp;$F2774&amp;"|"&amp;$H2774)</f>
        <v>Acquisition|Standard|15|Standard|200001|36 Months</v>
      </c>
    </row>
    <row r="2775" spans="1:20" x14ac:dyDescent="0.25">
      <c r="A2775" t="inlineStr">
        <is>
          <t>Acquisition</t>
        </is>
      </c>
      <c r="B2775" t="inlineStr">
        <is>
          <t>Sep26-36M-Acq DY4 Gold Standard</t>
        </is>
      </c>
      <c r="C2775">
        <v>4</v>
      </c>
      <c r="D2775">
        <v>15</v>
      </c>
      <c r="E2775" t="inlineStr">
        <is>
          <t>Evening And Weekend</t>
        </is>
      </c>
      <c r="F2775">
        <v>200001</v>
      </c>
      <c r="G2775">
        <v>250000</v>
      </c>
      <c r="H2775" t="inlineStr">
        <is>
          <t>36 Months</t>
        </is>
      </c>
      <c r="I2775" s="27">
        <v>46286</v>
      </c>
      <c r="J2775" s="27">
        <v>46630</v>
      </c>
      <c r="L2775">
        <v>30.455</v>
      </c>
      <c r="N2775">
        <v>27.437</v>
      </c>
      <c r="O2775">
        <v>286.918</v>
      </c>
      <c r="R2775" t="inlineStr">
        <is>
          <t>Standard</t>
        </is>
      </c>
      <c r="S2775" t="inlineStr">
        <is>
          <t>Standard</t>
        </is>
      </c>
      <c r="T2775" t="str">
        <f>IF($A2775="","",$A2775&amp;"|"&amp;$S2775&amp;"|"&amp;$D2775&amp;"|"&amp;$E2775&amp;"|"&amp;$F2775&amp;"|"&amp;$H2775)</f>
        <v>Acquisition|Standard|15|Evening And Weekend|200001|36 Months</v>
      </c>
    </row>
    <row r="2776" spans="1:20" x14ac:dyDescent="0.25">
      <c r="A2776" t="inlineStr">
        <is>
          <t>Acquisition</t>
        </is>
      </c>
      <c r="B2776" t="inlineStr">
        <is>
          <t>Sep26-36M-Acq DY4 Gold Standard</t>
        </is>
      </c>
      <c r="C2776">
        <v>4</v>
      </c>
      <c r="D2776">
        <v>15</v>
      </c>
      <c r="E2776" t="inlineStr">
        <is>
          <t>Day Night</t>
        </is>
      </c>
      <c r="F2776">
        <v>200001</v>
      </c>
      <c r="G2776">
        <v>250000</v>
      </c>
      <c r="H2776" t="inlineStr">
        <is>
          <t>36 Months</t>
        </is>
      </c>
      <c r="I2776" s="27">
        <v>46286</v>
      </c>
      <c r="J2776" s="27">
        <v>46630</v>
      </c>
      <c r="L2776">
        <v>30.135</v>
      </c>
      <c r="M2776">
        <v>24.163</v>
      </c>
      <c r="O2776">
        <v>286.918</v>
      </c>
      <c r="R2776" t="inlineStr">
        <is>
          <t>Standard</t>
        </is>
      </c>
      <c r="S2776" t="inlineStr">
        <is>
          <t>Standard</t>
        </is>
      </c>
      <c r="T2776" t="str">
        <f>IF($A2776="","",$A2776&amp;"|"&amp;$S2776&amp;"|"&amp;$D2776&amp;"|"&amp;$E2776&amp;"|"&amp;$F2776&amp;"|"&amp;$H2776)</f>
        <v>Acquisition|Standard|15|Day Night|200001|36 Months</v>
      </c>
    </row>
    <row r="2777" spans="1:20" x14ac:dyDescent="0.25">
      <c r="A2777" t="inlineStr">
        <is>
          <t>Acquisition</t>
        </is>
      </c>
      <c r="B2777" t="inlineStr">
        <is>
          <t>Sep26-36M-Acq DY4 Gold Standard</t>
        </is>
      </c>
      <c r="C2777">
        <v>4</v>
      </c>
      <c r="D2777">
        <v>15</v>
      </c>
      <c r="E2777" t="inlineStr">
        <is>
          <t>Evening Weekend And Night</t>
        </is>
      </c>
      <c r="F2777">
        <v>200001</v>
      </c>
      <c r="G2777">
        <v>250000</v>
      </c>
      <c r="H2777" t="inlineStr">
        <is>
          <t>36 Months</t>
        </is>
      </c>
      <c r="I2777" s="27">
        <v>46286</v>
      </c>
      <c r="J2777" s="27">
        <v>46630</v>
      </c>
      <c r="L2777">
        <v>30.455</v>
      </c>
      <c r="M2777">
        <v>24.409</v>
      </c>
      <c r="N2777">
        <v>27.437</v>
      </c>
      <c r="O2777">
        <v>286.918</v>
      </c>
      <c r="R2777" t="inlineStr">
        <is>
          <t>Standard</t>
        </is>
      </c>
      <c r="S2777" t="inlineStr">
        <is>
          <t>Standard</t>
        </is>
      </c>
      <c r="T2777" t="str">
        <f>IF($A2777="","",$A2777&amp;"|"&amp;$S2777&amp;"|"&amp;$D2777&amp;"|"&amp;$E2777&amp;"|"&amp;$F2777&amp;"|"&amp;$H2777)</f>
        <v>Acquisition|Standard|15|Evening Weekend And Night|200001|36 Months</v>
      </c>
    </row>
    <row r="2778" spans="1:20" x14ac:dyDescent="0.25">
      <c r="A2778" t="inlineStr">
        <is>
          <t>Acquisition</t>
        </is>
      </c>
      <c r="B2778" t="inlineStr">
        <is>
          <t>Sep26-36M-Acq DY4 Gold Standard</t>
        </is>
      </c>
      <c r="C2778">
        <v>3</v>
      </c>
      <c r="D2778">
        <v>16</v>
      </c>
      <c r="E2778" t="inlineStr">
        <is>
          <t>Standard</t>
        </is>
      </c>
      <c r="F2778">
        <v>200001</v>
      </c>
      <c r="G2778">
        <v>250000</v>
      </c>
      <c r="H2778" t="inlineStr">
        <is>
          <t>36 Months</t>
        </is>
      </c>
      <c r="I2778" s="27">
        <v>46286</v>
      </c>
      <c r="J2778" s="27">
        <v>46630</v>
      </c>
      <c r="K2778">
        <v>29.053</v>
      </c>
      <c r="O2778">
        <v>286.918</v>
      </c>
      <c r="R2778" t="inlineStr">
        <is>
          <t>Standard</t>
        </is>
      </c>
      <c r="S2778" t="inlineStr">
        <is>
          <t>Standard</t>
        </is>
      </c>
      <c r="T2778" t="str">
        <f>IF($A2778="","",$A2778&amp;"|"&amp;$S2778&amp;"|"&amp;$D2778&amp;"|"&amp;$E2778&amp;"|"&amp;$F2778&amp;"|"&amp;$H2778)</f>
        <v>Acquisition|Standard|16|Standard|200001|36 Months</v>
      </c>
    </row>
    <row r="2779" spans="1:20" x14ac:dyDescent="0.25">
      <c r="A2779" t="inlineStr">
        <is>
          <t>Acquisition</t>
        </is>
      </c>
      <c r="B2779" t="inlineStr">
        <is>
          <t>Sep26-36M-Acq DY4 Gold Standard</t>
        </is>
      </c>
      <c r="C2779">
        <v>4</v>
      </c>
      <c r="D2779">
        <v>16</v>
      </c>
      <c r="E2779" t="inlineStr">
        <is>
          <t>Evening And Weekend</t>
        </is>
      </c>
      <c r="F2779">
        <v>200001</v>
      </c>
      <c r="G2779">
        <v>250000</v>
      </c>
      <c r="H2779" t="inlineStr">
        <is>
          <t>36 Months</t>
        </is>
      </c>
      <c r="I2779" s="27">
        <v>46286</v>
      </c>
      <c r="J2779" s="27">
        <v>46630</v>
      </c>
      <c r="L2779">
        <v>30.569</v>
      </c>
      <c r="N2779">
        <v>27.54</v>
      </c>
      <c r="O2779">
        <v>286.918</v>
      </c>
      <c r="R2779" t="inlineStr">
        <is>
          <t>Standard</t>
        </is>
      </c>
      <c r="S2779" t="inlineStr">
        <is>
          <t>Standard</t>
        </is>
      </c>
      <c r="T2779" t="str">
        <f>IF($A2779="","",$A2779&amp;"|"&amp;$S2779&amp;"|"&amp;$D2779&amp;"|"&amp;$E2779&amp;"|"&amp;$F2779&amp;"|"&amp;$H2779)</f>
        <v>Acquisition|Standard|16|Evening And Weekend|200001|36 Months</v>
      </c>
    </row>
    <row r="2780" spans="1:20" x14ac:dyDescent="0.25">
      <c r="A2780" t="inlineStr">
        <is>
          <t>Acquisition</t>
        </is>
      </c>
      <c r="B2780" t="inlineStr">
        <is>
          <t>Sep26-36M-Acq DY4 Gold Standard</t>
        </is>
      </c>
      <c r="C2780">
        <v>4</v>
      </c>
      <c r="D2780">
        <v>16</v>
      </c>
      <c r="E2780" t="inlineStr">
        <is>
          <t>Day Night</t>
        </is>
      </c>
      <c r="F2780">
        <v>200001</v>
      </c>
      <c r="G2780">
        <v>250000</v>
      </c>
      <c r="H2780" t="inlineStr">
        <is>
          <t>36 Months</t>
        </is>
      </c>
      <c r="I2780" s="27">
        <v>46286</v>
      </c>
      <c r="J2780" s="27">
        <v>46630</v>
      </c>
      <c r="L2780">
        <v>30.259</v>
      </c>
      <c r="M2780">
        <v>24.254</v>
      </c>
      <c r="O2780">
        <v>286.918</v>
      </c>
      <c r="R2780" t="inlineStr">
        <is>
          <t>Standard</t>
        </is>
      </c>
      <c r="S2780" t="inlineStr">
        <is>
          <t>Standard</t>
        </is>
      </c>
      <c r="T2780" t="str">
        <f>IF($A2780="","",$A2780&amp;"|"&amp;$S2780&amp;"|"&amp;$D2780&amp;"|"&amp;$E2780&amp;"|"&amp;$F2780&amp;"|"&amp;$H2780)</f>
        <v>Acquisition|Standard|16|Day Night|200001|36 Months</v>
      </c>
    </row>
    <row r="2781" spans="1:20" x14ac:dyDescent="0.25">
      <c r="A2781" t="inlineStr">
        <is>
          <t>Acquisition</t>
        </is>
      </c>
      <c r="B2781" t="inlineStr">
        <is>
          <t>Sep26-36M-Acq DY4 Gold Standard</t>
        </is>
      </c>
      <c r="C2781">
        <v>4</v>
      </c>
      <c r="D2781">
        <v>16</v>
      </c>
      <c r="E2781" t="inlineStr">
        <is>
          <t>Evening Weekend And Night</t>
        </is>
      </c>
      <c r="F2781">
        <v>200001</v>
      </c>
      <c r="G2781">
        <v>250000</v>
      </c>
      <c r="H2781" t="inlineStr">
        <is>
          <t>36 Months</t>
        </is>
      </c>
      <c r="I2781" s="27">
        <v>46286</v>
      </c>
      <c r="J2781" s="27">
        <v>46630</v>
      </c>
      <c r="L2781">
        <v>30.569</v>
      </c>
      <c r="M2781">
        <v>24.502</v>
      </c>
      <c r="N2781">
        <v>27.54</v>
      </c>
      <c r="O2781">
        <v>286.918</v>
      </c>
      <c r="R2781" t="inlineStr">
        <is>
          <t>Standard</t>
        </is>
      </c>
      <c r="S2781" t="inlineStr">
        <is>
          <t>Standard</t>
        </is>
      </c>
      <c r="T2781" t="str">
        <f>IF($A2781="","",$A2781&amp;"|"&amp;$S2781&amp;"|"&amp;$D2781&amp;"|"&amp;$E2781&amp;"|"&amp;$F2781&amp;"|"&amp;$H2781)</f>
        <v>Acquisition|Standard|16|Evening Weekend And Night|200001|36 Months</v>
      </c>
    </row>
    <row r="2782" spans="1:20" x14ac:dyDescent="0.25">
      <c r="A2782" t="inlineStr">
        <is>
          <t>Acquisition</t>
        </is>
      </c>
      <c r="B2782" t="inlineStr">
        <is>
          <t>Sep26-36M-Acq DY4 Gold Standard</t>
        </is>
      </c>
      <c r="C2782">
        <v>3</v>
      </c>
      <c r="D2782">
        <v>13</v>
      </c>
      <c r="E2782" t="inlineStr">
        <is>
          <t>Standard</t>
        </is>
      </c>
      <c r="F2782">
        <v>200001</v>
      </c>
      <c r="G2782">
        <v>250000</v>
      </c>
      <c r="H2782" t="inlineStr">
        <is>
          <t>36 Months</t>
        </is>
      </c>
      <c r="I2782" s="27">
        <v>46286</v>
      </c>
      <c r="J2782" s="27">
        <v>46630</v>
      </c>
      <c r="K2782">
        <v>29.08</v>
      </c>
      <c r="O2782">
        <v>286.918</v>
      </c>
      <c r="R2782" t="inlineStr">
        <is>
          <t>Standard</t>
        </is>
      </c>
      <c r="S2782" t="inlineStr">
        <is>
          <t>Standard</t>
        </is>
      </c>
      <c r="T2782" t="str">
        <f>IF($A2782="","",$A2782&amp;"|"&amp;$S2782&amp;"|"&amp;$D2782&amp;"|"&amp;$E2782&amp;"|"&amp;$F2782&amp;"|"&amp;$H2782)</f>
        <v>Acquisition|Standard|13|Standard|200001|36 Months</v>
      </c>
    </row>
    <row r="2783" spans="1:20" x14ac:dyDescent="0.25">
      <c r="A2783" t="inlineStr">
        <is>
          <t>Acquisition</t>
        </is>
      </c>
      <c r="B2783" t="inlineStr">
        <is>
          <t>Sep26-36M-Acq DY4 Gold Standard</t>
        </is>
      </c>
      <c r="C2783">
        <v>4</v>
      </c>
      <c r="D2783">
        <v>13</v>
      </c>
      <c r="E2783" t="inlineStr">
        <is>
          <t>Evening And Weekend</t>
        </is>
      </c>
      <c r="F2783">
        <v>200001</v>
      </c>
      <c r="G2783">
        <v>250000</v>
      </c>
      <c r="H2783" t="inlineStr">
        <is>
          <t>36 Months</t>
        </is>
      </c>
      <c r="I2783" s="27">
        <v>46286</v>
      </c>
      <c r="J2783" s="27">
        <v>46630</v>
      </c>
      <c r="L2783">
        <v>30.599</v>
      </c>
      <c r="N2783">
        <v>27.561</v>
      </c>
      <c r="O2783">
        <v>286.918</v>
      </c>
      <c r="R2783" t="inlineStr">
        <is>
          <t>Standard</t>
        </is>
      </c>
      <c r="S2783" t="inlineStr">
        <is>
          <t>Standard</t>
        </is>
      </c>
      <c r="T2783" t="str">
        <f>IF($A2783="","",$A2783&amp;"|"&amp;$S2783&amp;"|"&amp;$D2783&amp;"|"&amp;$E2783&amp;"|"&amp;$F2783&amp;"|"&amp;$H2783)</f>
        <v>Acquisition|Standard|13|Evening And Weekend|200001|36 Months</v>
      </c>
    </row>
    <row r="2784" spans="1:20" x14ac:dyDescent="0.25">
      <c r="A2784" t="inlineStr">
        <is>
          <t>Acquisition</t>
        </is>
      </c>
      <c r="B2784" t="inlineStr">
        <is>
          <t>Sep26-36M-Acq DY4 Gold Standard</t>
        </is>
      </c>
      <c r="C2784">
        <v>4</v>
      </c>
      <c r="D2784">
        <v>13</v>
      </c>
      <c r="E2784" t="inlineStr">
        <is>
          <t>Day Night</t>
        </is>
      </c>
      <c r="F2784">
        <v>200001</v>
      </c>
      <c r="G2784">
        <v>250000</v>
      </c>
      <c r="H2784" t="inlineStr">
        <is>
          <t>36 Months</t>
        </is>
      </c>
      <c r="I2784" s="27">
        <v>46286</v>
      </c>
      <c r="J2784" s="27">
        <v>46630</v>
      </c>
      <c r="L2784">
        <v>30.278</v>
      </c>
      <c r="M2784">
        <v>24.276</v>
      </c>
      <c r="O2784">
        <v>286.918</v>
      </c>
      <c r="R2784" t="inlineStr">
        <is>
          <t>Standard</t>
        </is>
      </c>
      <c r="S2784" t="inlineStr">
        <is>
          <t>Standard</t>
        </is>
      </c>
      <c r="T2784" t="str">
        <f>IF($A2784="","",$A2784&amp;"|"&amp;$S2784&amp;"|"&amp;$D2784&amp;"|"&amp;$E2784&amp;"|"&amp;$F2784&amp;"|"&amp;$H2784)</f>
        <v>Acquisition|Standard|13|Day Night|200001|36 Months</v>
      </c>
    </row>
    <row r="2785" spans="1:20" x14ac:dyDescent="0.25">
      <c r="A2785" t="inlineStr">
        <is>
          <t>Acquisition</t>
        </is>
      </c>
      <c r="B2785" t="inlineStr">
        <is>
          <t>Sep26-36M-Acq DY4 Gold Standard</t>
        </is>
      </c>
      <c r="C2785">
        <v>4</v>
      </c>
      <c r="D2785">
        <v>13</v>
      </c>
      <c r="E2785" t="inlineStr">
        <is>
          <t>Evening Weekend And Night</t>
        </is>
      </c>
      <c r="F2785">
        <v>200001</v>
      </c>
      <c r="G2785">
        <v>250000</v>
      </c>
      <c r="H2785" t="inlineStr">
        <is>
          <t>36 Months</t>
        </is>
      </c>
      <c r="I2785" s="27">
        <v>46286</v>
      </c>
      <c r="J2785" s="27">
        <v>46630</v>
      </c>
      <c r="L2785">
        <v>30.599</v>
      </c>
      <c r="M2785">
        <v>24.523</v>
      </c>
      <c r="N2785">
        <v>27.561</v>
      </c>
      <c r="O2785">
        <v>286.918</v>
      </c>
      <c r="R2785" t="inlineStr">
        <is>
          <t>Standard</t>
        </is>
      </c>
      <c r="S2785" t="inlineStr">
        <is>
          <t>Standard</t>
        </is>
      </c>
      <c r="T2785" t="str">
        <f>IF($A2785="","",$A2785&amp;"|"&amp;$S2785&amp;"|"&amp;$D2785&amp;"|"&amp;$E2785&amp;"|"&amp;$F2785&amp;"|"&amp;$H2785)</f>
        <v>Acquisition|Standard|13|Evening Weekend And Night|200001|36 Months</v>
      </c>
    </row>
    <row r="2786" spans="1:20" x14ac:dyDescent="0.25">
      <c r="A2786" t="inlineStr">
        <is>
          <t>Acquisition</t>
        </is>
      </c>
      <c r="B2786" t="inlineStr">
        <is>
          <t>Sep26-36M-Acq DY4 Gold Standard</t>
        </is>
      </c>
      <c r="C2786">
        <v>3</v>
      </c>
      <c r="D2786">
        <v>19</v>
      </c>
      <c r="E2786" t="inlineStr">
        <is>
          <t>Standard</t>
        </is>
      </c>
      <c r="F2786">
        <v>200001</v>
      </c>
      <c r="G2786">
        <v>250000</v>
      </c>
      <c r="H2786" t="inlineStr">
        <is>
          <t>36 Months</t>
        </is>
      </c>
      <c r="I2786" s="27">
        <v>46286</v>
      </c>
      <c r="J2786" s="27">
        <v>46630</v>
      </c>
      <c r="K2786">
        <v>29.658</v>
      </c>
      <c r="O2786">
        <v>286.918</v>
      </c>
      <c r="R2786" t="inlineStr">
        <is>
          <t>Standard</t>
        </is>
      </c>
      <c r="S2786" t="inlineStr">
        <is>
          <t>Standard</t>
        </is>
      </c>
      <c r="T2786" t="str">
        <f>IF($A2786="","",$A2786&amp;"|"&amp;$S2786&amp;"|"&amp;$D2786&amp;"|"&amp;$E2786&amp;"|"&amp;$F2786&amp;"|"&amp;$H2786)</f>
        <v>Acquisition|Standard|19|Standard|200001|36 Months</v>
      </c>
    </row>
    <row r="2787" spans="1:20" x14ac:dyDescent="0.25">
      <c r="A2787" t="inlineStr">
        <is>
          <t>Acquisition</t>
        </is>
      </c>
      <c r="B2787" t="inlineStr">
        <is>
          <t>Sep26-36M-Acq DY4 Gold Standard</t>
        </is>
      </c>
      <c r="C2787">
        <v>4</v>
      </c>
      <c r="D2787">
        <v>19</v>
      </c>
      <c r="E2787" t="inlineStr">
        <is>
          <t>Evening And Weekend</t>
        </is>
      </c>
      <c r="F2787">
        <v>200001</v>
      </c>
      <c r="G2787">
        <v>250000</v>
      </c>
      <c r="H2787" t="inlineStr">
        <is>
          <t>36 Months</t>
        </is>
      </c>
      <c r="I2787" s="27">
        <v>46286</v>
      </c>
      <c r="J2787" s="27">
        <v>46630</v>
      </c>
      <c r="L2787">
        <v>31.206</v>
      </c>
      <c r="N2787">
        <v>28.106</v>
      </c>
      <c r="O2787">
        <v>286.918</v>
      </c>
      <c r="R2787" t="inlineStr">
        <is>
          <t>Standard</t>
        </is>
      </c>
      <c r="S2787" t="inlineStr">
        <is>
          <t>Standard</t>
        </is>
      </c>
      <c r="T2787" t="str">
        <f>IF($A2787="","",$A2787&amp;"|"&amp;$S2787&amp;"|"&amp;$D2787&amp;"|"&amp;$E2787&amp;"|"&amp;$F2787&amp;"|"&amp;$H2787)</f>
        <v>Acquisition|Standard|19|Evening And Weekend|200001|36 Months</v>
      </c>
    </row>
    <row r="2788" spans="1:20" x14ac:dyDescent="0.25">
      <c r="A2788" t="inlineStr">
        <is>
          <t>Acquisition</t>
        </is>
      </c>
      <c r="B2788" t="inlineStr">
        <is>
          <t>Sep26-36M-Acq DY4 Gold Standard</t>
        </is>
      </c>
      <c r="C2788">
        <v>4</v>
      </c>
      <c r="D2788">
        <v>19</v>
      </c>
      <c r="E2788" t="inlineStr">
        <is>
          <t>Day Night</t>
        </is>
      </c>
      <c r="F2788">
        <v>200001</v>
      </c>
      <c r="G2788">
        <v>250000</v>
      </c>
      <c r="H2788" t="inlineStr">
        <is>
          <t>36 Months</t>
        </is>
      </c>
      <c r="I2788" s="27">
        <v>46286</v>
      </c>
      <c r="J2788" s="27">
        <v>46630</v>
      </c>
      <c r="L2788">
        <v>30.887</v>
      </c>
      <c r="M2788">
        <v>24.76</v>
      </c>
      <c r="O2788">
        <v>286.918</v>
      </c>
      <c r="R2788" t="inlineStr">
        <is>
          <t>Standard</t>
        </is>
      </c>
      <c r="S2788" t="inlineStr">
        <is>
          <t>Standard</t>
        </is>
      </c>
      <c r="T2788" t="str">
        <f>IF($A2788="","",$A2788&amp;"|"&amp;$S2788&amp;"|"&amp;$D2788&amp;"|"&amp;$E2788&amp;"|"&amp;$F2788&amp;"|"&amp;$H2788)</f>
        <v>Acquisition|Standard|19|Day Night|200001|36 Months</v>
      </c>
    </row>
    <row r="2789" spans="1:20" x14ac:dyDescent="0.25">
      <c r="A2789" t="inlineStr">
        <is>
          <t>Acquisition</t>
        </is>
      </c>
      <c r="B2789" t="inlineStr">
        <is>
          <t>Sep26-36M-Acq DY4 Gold Standard</t>
        </is>
      </c>
      <c r="C2789">
        <v>4</v>
      </c>
      <c r="D2789">
        <v>19</v>
      </c>
      <c r="E2789" t="inlineStr">
        <is>
          <t>Evening Weekend And Night</t>
        </is>
      </c>
      <c r="F2789">
        <v>200001</v>
      </c>
      <c r="G2789">
        <v>250000</v>
      </c>
      <c r="H2789" t="inlineStr">
        <is>
          <t>36 Months</t>
        </is>
      </c>
      <c r="I2789" s="27">
        <v>46286</v>
      </c>
      <c r="J2789" s="27">
        <v>46630</v>
      </c>
      <c r="L2789">
        <v>31.206</v>
      </c>
      <c r="M2789">
        <v>25.016</v>
      </c>
      <c r="N2789">
        <v>28.106</v>
      </c>
      <c r="O2789">
        <v>286.918</v>
      </c>
      <c r="R2789" t="inlineStr">
        <is>
          <t>Standard</t>
        </is>
      </c>
      <c r="S2789" t="inlineStr">
        <is>
          <t>Standard</t>
        </is>
      </c>
      <c r="T2789" t="str">
        <f>IF($A2789="","",$A2789&amp;"|"&amp;$S2789&amp;"|"&amp;$D2789&amp;"|"&amp;$E2789&amp;"|"&amp;$F2789&amp;"|"&amp;$H2789)</f>
        <v>Acquisition|Standard|19|Evening Weekend And Night|200001|36 Months</v>
      </c>
    </row>
    <row r="2790" spans="1:20" x14ac:dyDescent="0.25">
      <c r="A2790" t="inlineStr">
        <is>
          <t>Acquisition</t>
        </is>
      </c>
      <c r="B2790" t="inlineStr">
        <is>
          <t>Sep26-36M-Acq DY4 Gold Standard</t>
        </is>
      </c>
      <c r="C2790">
        <v>3</v>
      </c>
      <c r="D2790">
        <v>21</v>
      </c>
      <c r="E2790" t="inlineStr">
        <is>
          <t>Standard</t>
        </is>
      </c>
      <c r="F2790">
        <v>200001</v>
      </c>
      <c r="G2790">
        <v>250000</v>
      </c>
      <c r="H2790" t="inlineStr">
        <is>
          <t>36 Months</t>
        </is>
      </c>
      <c r="I2790" s="27">
        <v>46286</v>
      </c>
      <c r="J2790" s="27">
        <v>46630</v>
      </c>
      <c r="K2790">
        <v>29.881</v>
      </c>
      <c r="O2790">
        <v>286.918</v>
      </c>
      <c r="R2790" t="inlineStr">
        <is>
          <t>Standard</t>
        </is>
      </c>
      <c r="S2790" t="inlineStr">
        <is>
          <t>Standard</t>
        </is>
      </c>
      <c r="T2790" t="str">
        <f>IF($A2790="","",$A2790&amp;"|"&amp;$S2790&amp;"|"&amp;$D2790&amp;"|"&amp;$E2790&amp;"|"&amp;$F2790&amp;"|"&amp;$H2790)</f>
        <v>Acquisition|Standard|21|Standard|200001|36 Months</v>
      </c>
    </row>
    <row r="2791" spans="1:20" x14ac:dyDescent="0.25">
      <c r="A2791" t="inlineStr">
        <is>
          <t>Acquisition</t>
        </is>
      </c>
      <c r="B2791" t="inlineStr">
        <is>
          <t>Sep26-36M-Acq DY4 Gold Standard</t>
        </is>
      </c>
      <c r="C2791">
        <v>4</v>
      </c>
      <c r="D2791">
        <v>21</v>
      </c>
      <c r="E2791" t="inlineStr">
        <is>
          <t>Evening And Weekend</t>
        </is>
      </c>
      <c r="F2791">
        <v>200001</v>
      </c>
      <c r="G2791">
        <v>250000</v>
      </c>
      <c r="H2791" t="inlineStr">
        <is>
          <t>36 Months</t>
        </is>
      </c>
      <c r="I2791" s="27">
        <v>46286</v>
      </c>
      <c r="J2791" s="27">
        <v>46630</v>
      </c>
      <c r="L2791">
        <v>31.442</v>
      </c>
      <c r="N2791">
        <v>28.322</v>
      </c>
      <c r="O2791">
        <v>286.918</v>
      </c>
      <c r="R2791" t="inlineStr">
        <is>
          <t>Standard</t>
        </is>
      </c>
      <c r="S2791" t="inlineStr">
        <is>
          <t>Standard</t>
        </is>
      </c>
      <c r="T2791" t="str">
        <f>IF($A2791="","",$A2791&amp;"|"&amp;$S2791&amp;"|"&amp;$D2791&amp;"|"&amp;$E2791&amp;"|"&amp;$F2791&amp;"|"&amp;$H2791)</f>
        <v>Acquisition|Standard|21|Evening And Weekend|200001|36 Months</v>
      </c>
    </row>
    <row r="2792" spans="1:20" x14ac:dyDescent="0.25">
      <c r="A2792" t="inlineStr">
        <is>
          <t>Acquisition</t>
        </is>
      </c>
      <c r="B2792" t="inlineStr">
        <is>
          <t>Sep26-36M-Acq DY4 Gold Standard</t>
        </is>
      </c>
      <c r="C2792">
        <v>4</v>
      </c>
      <c r="D2792">
        <v>21</v>
      </c>
      <c r="E2792" t="inlineStr">
        <is>
          <t>Day Night</t>
        </is>
      </c>
      <c r="F2792">
        <v>200001</v>
      </c>
      <c r="G2792">
        <v>250000</v>
      </c>
      <c r="H2792" t="inlineStr">
        <is>
          <t>36 Months</t>
        </is>
      </c>
      <c r="I2792" s="27">
        <v>46286</v>
      </c>
      <c r="J2792" s="27">
        <v>46630</v>
      </c>
      <c r="L2792">
        <v>31.113</v>
      </c>
      <c r="M2792">
        <v>24.945</v>
      </c>
      <c r="O2792">
        <v>286.918</v>
      </c>
      <c r="R2792" t="inlineStr">
        <is>
          <t>Standard</t>
        </is>
      </c>
      <c r="S2792" t="inlineStr">
        <is>
          <t>Standard</t>
        </is>
      </c>
      <c r="T2792" t="str">
        <f>IF($A2792="","",$A2792&amp;"|"&amp;$S2792&amp;"|"&amp;$D2792&amp;"|"&amp;$E2792&amp;"|"&amp;$F2792&amp;"|"&amp;$H2792)</f>
        <v>Acquisition|Standard|21|Day Night|200001|36 Months</v>
      </c>
    </row>
    <row r="2793" spans="1:20" x14ac:dyDescent="0.25">
      <c r="A2793" t="inlineStr">
        <is>
          <t>Acquisition</t>
        </is>
      </c>
      <c r="B2793" t="inlineStr">
        <is>
          <t>Sep26-36M-Acq DY4 Gold Standard</t>
        </is>
      </c>
      <c r="C2793">
        <v>4</v>
      </c>
      <c r="D2793">
        <v>21</v>
      </c>
      <c r="E2793" t="inlineStr">
        <is>
          <t>Evening Weekend And Night</t>
        </is>
      </c>
      <c r="F2793">
        <v>200001</v>
      </c>
      <c r="G2793">
        <v>250000</v>
      </c>
      <c r="H2793" t="inlineStr">
        <is>
          <t>36 Months</t>
        </is>
      </c>
      <c r="I2793" s="27">
        <v>46286</v>
      </c>
      <c r="J2793" s="27">
        <v>46630</v>
      </c>
      <c r="L2793">
        <v>31.442</v>
      </c>
      <c r="M2793">
        <v>25.202</v>
      </c>
      <c r="N2793">
        <v>28.322</v>
      </c>
      <c r="O2793">
        <v>286.918</v>
      </c>
      <c r="R2793" t="inlineStr">
        <is>
          <t>Standard</t>
        </is>
      </c>
      <c r="S2793" t="inlineStr">
        <is>
          <t>Standard</t>
        </is>
      </c>
      <c r="T2793" t="str">
        <f>IF($A2793="","",$A2793&amp;"|"&amp;$S2793&amp;"|"&amp;$D2793&amp;"|"&amp;$E2793&amp;"|"&amp;$F2793&amp;"|"&amp;$H2793)</f>
        <v>Acquisition|Standard|21|Evening Weekend And Night|200001|36 Months</v>
      </c>
    </row>
    <row r="2794" spans="1:20" x14ac:dyDescent="0.25">
      <c r="A2794" t="inlineStr">
        <is>
          <t>Acquisition</t>
        </is>
      </c>
      <c r="B2794" t="inlineStr">
        <is>
          <t>Sep26-36M-Acq DY4 Gold Standard</t>
        </is>
      </c>
      <c r="C2794">
        <v>3</v>
      </c>
      <c r="D2794">
        <v>22</v>
      </c>
      <c r="E2794" t="inlineStr">
        <is>
          <t>Standard</t>
        </is>
      </c>
      <c r="F2794">
        <v>200001</v>
      </c>
      <c r="G2794">
        <v>250000</v>
      </c>
      <c r="H2794" t="inlineStr">
        <is>
          <t>36 Months</t>
        </is>
      </c>
      <c r="I2794" s="27">
        <v>46286</v>
      </c>
      <c r="J2794" s="27">
        <v>46630</v>
      </c>
      <c r="K2794">
        <v>29.881</v>
      </c>
      <c r="O2794">
        <v>286.918</v>
      </c>
      <c r="R2794" t="inlineStr">
        <is>
          <t>Standard</t>
        </is>
      </c>
      <c r="S2794" t="inlineStr">
        <is>
          <t>Standard</t>
        </is>
      </c>
      <c r="T2794" t="str">
        <f>IF($A2794="","",$A2794&amp;"|"&amp;$S2794&amp;"|"&amp;$D2794&amp;"|"&amp;$E2794&amp;"|"&amp;$F2794&amp;"|"&amp;$H2794)</f>
        <v>Acquisition|Standard|22|Standard|200001|36 Months</v>
      </c>
    </row>
    <row r="2795" spans="1:20" x14ac:dyDescent="0.25">
      <c r="A2795" t="inlineStr">
        <is>
          <t>Acquisition</t>
        </is>
      </c>
      <c r="B2795" t="inlineStr">
        <is>
          <t>Sep26-36M-Acq DY4 Gold Standard</t>
        </is>
      </c>
      <c r="C2795">
        <v>4</v>
      </c>
      <c r="D2795">
        <v>22</v>
      </c>
      <c r="E2795" t="inlineStr">
        <is>
          <t>Evening And Weekend</t>
        </is>
      </c>
      <c r="F2795">
        <v>200001</v>
      </c>
      <c r="G2795">
        <v>250000</v>
      </c>
      <c r="H2795" t="inlineStr">
        <is>
          <t>36 Months</t>
        </is>
      </c>
      <c r="I2795" s="27">
        <v>46286</v>
      </c>
      <c r="J2795" s="27">
        <v>46630</v>
      </c>
      <c r="L2795">
        <v>31.442</v>
      </c>
      <c r="N2795">
        <v>28.322</v>
      </c>
      <c r="O2795">
        <v>286.918</v>
      </c>
      <c r="R2795" t="inlineStr">
        <is>
          <t>Standard</t>
        </is>
      </c>
      <c r="S2795" t="inlineStr">
        <is>
          <t>Standard</t>
        </is>
      </c>
      <c r="T2795" t="str">
        <f>IF($A2795="","",$A2795&amp;"|"&amp;$S2795&amp;"|"&amp;$D2795&amp;"|"&amp;$E2795&amp;"|"&amp;$F2795&amp;"|"&amp;$H2795)</f>
        <v>Acquisition|Standard|22|Evening And Weekend|200001|36 Months</v>
      </c>
    </row>
    <row r="2796" spans="1:20" x14ac:dyDescent="0.25">
      <c r="A2796" t="inlineStr">
        <is>
          <t>Acquisition</t>
        </is>
      </c>
      <c r="B2796" t="inlineStr">
        <is>
          <t>Sep26-36M-Acq DY4 Gold Standard</t>
        </is>
      </c>
      <c r="C2796">
        <v>4</v>
      </c>
      <c r="D2796">
        <v>22</v>
      </c>
      <c r="E2796" t="inlineStr">
        <is>
          <t>Day Night</t>
        </is>
      </c>
      <c r="F2796">
        <v>200001</v>
      </c>
      <c r="G2796">
        <v>250000</v>
      </c>
      <c r="H2796" t="inlineStr">
        <is>
          <t>36 Months</t>
        </is>
      </c>
      <c r="I2796" s="27">
        <v>46286</v>
      </c>
      <c r="J2796" s="27">
        <v>46630</v>
      </c>
      <c r="L2796">
        <v>31.113</v>
      </c>
      <c r="M2796">
        <v>24.945</v>
      </c>
      <c r="O2796">
        <v>286.918</v>
      </c>
      <c r="R2796" t="inlineStr">
        <is>
          <t>Standard</t>
        </is>
      </c>
      <c r="S2796" t="inlineStr">
        <is>
          <t>Standard</t>
        </is>
      </c>
      <c r="T2796" t="str">
        <f>IF($A2796="","",$A2796&amp;"|"&amp;$S2796&amp;"|"&amp;$D2796&amp;"|"&amp;$E2796&amp;"|"&amp;$F2796&amp;"|"&amp;$H2796)</f>
        <v>Acquisition|Standard|22|Day Night|200001|36 Months</v>
      </c>
    </row>
    <row r="2797" spans="1:20" x14ac:dyDescent="0.25">
      <c r="A2797" t="inlineStr">
        <is>
          <t>Acquisition</t>
        </is>
      </c>
      <c r="B2797" t="inlineStr">
        <is>
          <t>Sep26-36M-Acq DY4 Gold Standard</t>
        </is>
      </c>
      <c r="C2797">
        <v>4</v>
      </c>
      <c r="D2797">
        <v>22</v>
      </c>
      <c r="E2797" t="inlineStr">
        <is>
          <t>Evening Weekend And Night</t>
        </is>
      </c>
      <c r="F2797">
        <v>200001</v>
      </c>
      <c r="G2797">
        <v>250000</v>
      </c>
      <c r="H2797" t="inlineStr">
        <is>
          <t>36 Months</t>
        </is>
      </c>
      <c r="I2797" s="27">
        <v>46286</v>
      </c>
      <c r="J2797" s="27">
        <v>46630</v>
      </c>
      <c r="L2797">
        <v>31.442</v>
      </c>
      <c r="M2797">
        <v>25.202</v>
      </c>
      <c r="N2797">
        <v>28.322</v>
      </c>
      <c r="O2797">
        <v>286.918</v>
      </c>
      <c r="R2797" t="inlineStr">
        <is>
          <t>Standard</t>
        </is>
      </c>
      <c r="S2797" t="inlineStr">
        <is>
          <t>Standard</t>
        </is>
      </c>
      <c r="T2797" t="str">
        <f>IF($A2797="","",$A2797&amp;"|"&amp;$S2797&amp;"|"&amp;$D2797&amp;"|"&amp;$E2797&amp;"|"&amp;$F2797&amp;"|"&amp;$H2797)</f>
        <v>Acquisition|Standard|22|Evening Weekend And Night|200001|36 Months</v>
      </c>
    </row>
    <row r="2798" spans="1:20" x14ac:dyDescent="0.25">
      <c r="A2798" t="inlineStr">
        <is>
          <t>Acquisition</t>
        </is>
      </c>
      <c r="B2798" t="inlineStr">
        <is>
          <t>Sep26-36M-Acq DY4 Gold Standard</t>
        </is>
      </c>
      <c r="C2798">
        <v>3</v>
      </c>
      <c r="D2798">
        <v>18</v>
      </c>
      <c r="E2798" t="inlineStr">
        <is>
          <t>Standard</t>
        </is>
      </c>
      <c r="F2798">
        <v>200001</v>
      </c>
      <c r="G2798">
        <v>250000</v>
      </c>
      <c r="H2798" t="inlineStr">
        <is>
          <t>36 Months</t>
        </is>
      </c>
      <c r="I2798" s="27">
        <v>46286</v>
      </c>
      <c r="J2798" s="27">
        <v>46630</v>
      </c>
      <c r="K2798">
        <v>29.146</v>
      </c>
      <c r="O2798">
        <v>286.918</v>
      </c>
      <c r="R2798" t="inlineStr">
        <is>
          <t>Standard</t>
        </is>
      </c>
      <c r="S2798" t="inlineStr">
        <is>
          <t>Standard</t>
        </is>
      </c>
      <c r="T2798" t="str">
        <f>IF($A2798="","",$A2798&amp;"|"&amp;$S2798&amp;"|"&amp;$D2798&amp;"|"&amp;$E2798&amp;"|"&amp;$F2798&amp;"|"&amp;$H2798)</f>
        <v>Acquisition|Standard|18|Standard|200001|36 Months</v>
      </c>
    </row>
    <row r="2799" spans="1:20" x14ac:dyDescent="0.25">
      <c r="A2799" t="inlineStr">
        <is>
          <t>Acquisition</t>
        </is>
      </c>
      <c r="B2799" t="inlineStr">
        <is>
          <t>Sep26-36M-Acq DY4 Gold Standard</t>
        </is>
      </c>
      <c r="C2799">
        <v>4</v>
      </c>
      <c r="D2799">
        <v>18</v>
      </c>
      <c r="E2799" t="inlineStr">
        <is>
          <t>Evening And Weekend</t>
        </is>
      </c>
      <c r="F2799">
        <v>200001</v>
      </c>
      <c r="G2799">
        <v>250000</v>
      </c>
      <c r="H2799" t="inlineStr">
        <is>
          <t>36 Months</t>
        </is>
      </c>
      <c r="I2799" s="27">
        <v>46286</v>
      </c>
      <c r="J2799" s="27">
        <v>46630</v>
      </c>
      <c r="L2799">
        <v>30.67</v>
      </c>
      <c r="N2799">
        <v>27.622</v>
      </c>
      <c r="O2799">
        <v>286.918</v>
      </c>
      <c r="R2799" t="inlineStr">
        <is>
          <t>Standard</t>
        </is>
      </c>
      <c r="S2799" t="inlineStr">
        <is>
          <t>Standard</t>
        </is>
      </c>
      <c r="T2799" t="str">
        <f>IF($A2799="","",$A2799&amp;"|"&amp;$S2799&amp;"|"&amp;$D2799&amp;"|"&amp;$E2799&amp;"|"&amp;$F2799&amp;"|"&amp;$H2799)</f>
        <v>Acquisition|Standard|18|Evening And Weekend|200001|36 Months</v>
      </c>
    </row>
    <row r="2800" spans="1:20" x14ac:dyDescent="0.25">
      <c r="A2800" t="inlineStr">
        <is>
          <t>Acquisition</t>
        </is>
      </c>
      <c r="B2800" t="inlineStr">
        <is>
          <t>Sep26-36M-Acq DY4 Gold Standard</t>
        </is>
      </c>
      <c r="C2800">
        <v>4</v>
      </c>
      <c r="D2800">
        <v>18</v>
      </c>
      <c r="E2800" t="inlineStr">
        <is>
          <t>Day Night</t>
        </is>
      </c>
      <c r="F2800">
        <v>200001</v>
      </c>
      <c r="G2800">
        <v>250000</v>
      </c>
      <c r="H2800" t="inlineStr">
        <is>
          <t>36 Months</t>
        </is>
      </c>
      <c r="I2800" s="27">
        <v>46286</v>
      </c>
      <c r="J2800" s="27">
        <v>46630</v>
      </c>
      <c r="L2800">
        <v>30.351</v>
      </c>
      <c r="M2800">
        <v>24.326</v>
      </c>
      <c r="O2800">
        <v>286.918</v>
      </c>
      <c r="R2800" t="inlineStr">
        <is>
          <t>Standard</t>
        </is>
      </c>
      <c r="S2800" t="inlineStr">
        <is>
          <t>Standard</t>
        </is>
      </c>
      <c r="T2800" t="str">
        <f>IF($A2800="","",$A2800&amp;"|"&amp;$S2800&amp;"|"&amp;$D2800&amp;"|"&amp;$E2800&amp;"|"&amp;$F2800&amp;"|"&amp;$H2800)</f>
        <v>Acquisition|Standard|18|Day Night|200001|36 Months</v>
      </c>
    </row>
    <row r="2801" spans="1:20" x14ac:dyDescent="0.25">
      <c r="A2801" t="inlineStr">
        <is>
          <t>Acquisition</t>
        </is>
      </c>
      <c r="B2801" t="inlineStr">
        <is>
          <t>Sep26-36M-Acq DY4 Gold Standard</t>
        </is>
      </c>
      <c r="C2801">
        <v>4</v>
      </c>
      <c r="D2801">
        <v>18</v>
      </c>
      <c r="E2801" t="inlineStr">
        <is>
          <t>Evening Weekend And Night</t>
        </is>
      </c>
      <c r="F2801">
        <v>200001</v>
      </c>
      <c r="G2801">
        <v>250000</v>
      </c>
      <c r="H2801" t="inlineStr">
        <is>
          <t>36 Months</t>
        </is>
      </c>
      <c r="I2801" s="27">
        <v>46286</v>
      </c>
      <c r="J2801" s="27">
        <v>46630</v>
      </c>
      <c r="L2801">
        <v>30.67</v>
      </c>
      <c r="M2801">
        <v>24.585</v>
      </c>
      <c r="N2801">
        <v>27.622</v>
      </c>
      <c r="O2801">
        <v>286.918</v>
      </c>
      <c r="R2801" t="inlineStr">
        <is>
          <t>Standard</t>
        </is>
      </c>
      <c r="S2801" t="inlineStr">
        <is>
          <t>Standard</t>
        </is>
      </c>
      <c r="T2801" t="str">
        <f>IF($A2801="","",$A2801&amp;"|"&amp;$S2801&amp;"|"&amp;$D2801&amp;"|"&amp;$E2801&amp;"|"&amp;$F2801&amp;"|"&amp;$H2801)</f>
        <v>Acquisition|Standard|18|Evening Weekend And Night|200001|36 Months</v>
      </c>
    </row>
    <row r="2802" spans="1:20" x14ac:dyDescent="0.25">
      <c r="A2802" t="inlineStr">
        <is>
          <t>Acquisition</t>
        </is>
      </c>
      <c r="B2802" t="inlineStr">
        <is>
          <t>Sep26-3M-Acq DY4 Gold Standard</t>
        </is>
      </c>
      <c r="C2802">
        <v>3</v>
      </c>
      <c r="D2802">
        <v>14</v>
      </c>
      <c r="E2802" t="inlineStr">
        <is>
          <t>Standard</t>
        </is>
      </c>
      <c r="F2802">
        <v>250001</v>
      </c>
      <c r="G2802">
        <v>300000</v>
      </c>
      <c r="H2802" t="inlineStr">
        <is>
          <t>3 Months</t>
        </is>
      </c>
      <c r="I2802" s="27">
        <v>46286</v>
      </c>
      <c r="J2802" s="27">
        <v>46630</v>
      </c>
      <c r="K2802">
        <v>29.051</v>
      </c>
      <c r="O2802">
        <v>336.233</v>
      </c>
      <c r="R2802" t="inlineStr">
        <is>
          <t>Standard</t>
        </is>
      </c>
      <c r="S2802" t="inlineStr">
        <is>
          <t>Standard</t>
        </is>
      </c>
      <c r="T2802" t="str">
        <f>IF($A2802="","",$A2802&amp;"|"&amp;$S2802&amp;"|"&amp;$D2802&amp;"|"&amp;$E2802&amp;"|"&amp;$F2802&amp;"|"&amp;$H2802)</f>
        <v>Acquisition|Standard|14|Standard|250001|3 Months</v>
      </c>
    </row>
    <row r="2803" spans="1:20" x14ac:dyDescent="0.25">
      <c r="A2803" t="inlineStr">
        <is>
          <t>Acquisition</t>
        </is>
      </c>
      <c r="B2803" t="inlineStr">
        <is>
          <t>Sep26-3M-Acq DY4 Gold Standard</t>
        </is>
      </c>
      <c r="C2803">
        <v>4</v>
      </c>
      <c r="D2803">
        <v>14</v>
      </c>
      <c r="E2803" t="inlineStr">
        <is>
          <t>Evening And Weekend</t>
        </is>
      </c>
      <c r="F2803">
        <v>250001</v>
      </c>
      <c r="G2803">
        <v>300000</v>
      </c>
      <c r="H2803" t="inlineStr">
        <is>
          <t>3 Months</t>
        </is>
      </c>
      <c r="I2803" s="27">
        <v>46286</v>
      </c>
      <c r="J2803" s="27">
        <v>46630</v>
      </c>
      <c r="L2803">
        <v>30.569</v>
      </c>
      <c r="N2803">
        <v>27.54</v>
      </c>
      <c r="O2803">
        <v>336.233</v>
      </c>
      <c r="R2803" t="inlineStr">
        <is>
          <t>Standard</t>
        </is>
      </c>
      <c r="S2803" t="inlineStr">
        <is>
          <t>Standard</t>
        </is>
      </c>
      <c r="T2803" t="str">
        <f>IF($A2803="","",$A2803&amp;"|"&amp;$S2803&amp;"|"&amp;$D2803&amp;"|"&amp;$E2803&amp;"|"&amp;$F2803&amp;"|"&amp;$H2803)</f>
        <v>Acquisition|Standard|14|Evening And Weekend|250001|3 Months</v>
      </c>
    </row>
    <row r="2804" spans="1:20" x14ac:dyDescent="0.25">
      <c r="A2804" t="inlineStr">
        <is>
          <t>Acquisition</t>
        </is>
      </c>
      <c r="B2804" t="inlineStr">
        <is>
          <t>Sep26-3M-Acq DY4 Gold Standard</t>
        </is>
      </c>
      <c r="C2804">
        <v>4</v>
      </c>
      <c r="D2804">
        <v>14</v>
      </c>
      <c r="E2804" t="inlineStr">
        <is>
          <t>Day Night</t>
        </is>
      </c>
      <c r="F2804">
        <v>250001</v>
      </c>
      <c r="G2804">
        <v>300000</v>
      </c>
      <c r="H2804" t="inlineStr">
        <is>
          <t>3 Months</t>
        </is>
      </c>
      <c r="I2804" s="27">
        <v>46286</v>
      </c>
      <c r="J2804" s="27">
        <v>46630</v>
      </c>
      <c r="L2804">
        <v>30.248</v>
      </c>
      <c r="M2804">
        <v>24.245</v>
      </c>
      <c r="O2804">
        <v>336.233</v>
      </c>
      <c r="R2804" t="inlineStr">
        <is>
          <t>Standard</t>
        </is>
      </c>
      <c r="S2804" t="inlineStr">
        <is>
          <t>Standard</t>
        </is>
      </c>
      <c r="T2804" t="str">
        <f>IF($A2804="","",$A2804&amp;"|"&amp;$S2804&amp;"|"&amp;$D2804&amp;"|"&amp;$E2804&amp;"|"&amp;$F2804&amp;"|"&amp;$H2804)</f>
        <v>Acquisition|Standard|14|Day Night|250001|3 Months</v>
      </c>
    </row>
    <row r="2805" spans="1:20" x14ac:dyDescent="0.25">
      <c r="A2805" t="inlineStr">
        <is>
          <t>Acquisition</t>
        </is>
      </c>
      <c r="B2805" t="inlineStr">
        <is>
          <t>Sep26-3M-Acq DY4 Gold Standard</t>
        </is>
      </c>
      <c r="C2805">
        <v>4</v>
      </c>
      <c r="D2805">
        <v>14</v>
      </c>
      <c r="E2805" t="inlineStr">
        <is>
          <t>Evening Weekend And Night</t>
        </is>
      </c>
      <c r="F2805">
        <v>250001</v>
      </c>
      <c r="G2805">
        <v>300000</v>
      </c>
      <c r="H2805" t="inlineStr">
        <is>
          <t>3 Months</t>
        </is>
      </c>
      <c r="I2805" s="27">
        <v>46286</v>
      </c>
      <c r="J2805" s="27">
        <v>46630</v>
      </c>
      <c r="L2805">
        <v>30.569</v>
      </c>
      <c r="M2805">
        <v>24.502</v>
      </c>
      <c r="N2805">
        <v>27.54</v>
      </c>
      <c r="O2805">
        <v>336.233</v>
      </c>
      <c r="R2805" t="inlineStr">
        <is>
          <t>Standard</t>
        </is>
      </c>
      <c r="S2805" t="inlineStr">
        <is>
          <t>Standard</t>
        </is>
      </c>
      <c r="T2805" t="str">
        <f>IF($A2805="","",$A2805&amp;"|"&amp;$S2805&amp;"|"&amp;$D2805&amp;"|"&amp;$E2805&amp;"|"&amp;$F2805&amp;"|"&amp;$H2805)</f>
        <v>Acquisition|Standard|14|Evening Weekend And Night|250001|3 Months</v>
      </c>
    </row>
    <row r="2806" spans="1:20" x14ac:dyDescent="0.25">
      <c r="A2806" t="inlineStr">
        <is>
          <t>Acquisition</t>
        </is>
      </c>
      <c r="B2806" t="inlineStr">
        <is>
          <t>Sep26-3M-Acq DY4 Gold Standard</t>
        </is>
      </c>
      <c r="C2806">
        <v>3</v>
      </c>
      <c r="D2806">
        <v>10</v>
      </c>
      <c r="E2806" t="inlineStr">
        <is>
          <t>Standard</t>
        </is>
      </c>
      <c r="F2806">
        <v>250001</v>
      </c>
      <c r="G2806">
        <v>300000</v>
      </c>
      <c r="H2806" t="inlineStr">
        <is>
          <t>3 Months</t>
        </is>
      </c>
      <c r="I2806" s="27">
        <v>46286</v>
      </c>
      <c r="J2806" s="27">
        <v>46630</v>
      </c>
      <c r="K2806">
        <v>29.248</v>
      </c>
      <c r="O2806">
        <v>336.233</v>
      </c>
      <c r="R2806" t="inlineStr">
        <is>
          <t>Standard</t>
        </is>
      </c>
      <c r="S2806" t="inlineStr">
        <is>
          <t>Standard</t>
        </is>
      </c>
      <c r="T2806" t="str">
        <f>IF($A2806="","",$A2806&amp;"|"&amp;$S2806&amp;"|"&amp;$D2806&amp;"|"&amp;$E2806&amp;"|"&amp;$F2806&amp;"|"&amp;$H2806)</f>
        <v>Acquisition|Standard|10|Standard|250001|3 Months</v>
      </c>
    </row>
    <row r="2807" spans="1:20" x14ac:dyDescent="0.25">
      <c r="A2807" t="inlineStr">
        <is>
          <t>Acquisition</t>
        </is>
      </c>
      <c r="B2807" t="inlineStr">
        <is>
          <t>Sep26-3M-Acq DY4 Gold Standard</t>
        </is>
      </c>
      <c r="C2807">
        <v>4</v>
      </c>
      <c r="D2807">
        <v>10</v>
      </c>
      <c r="E2807" t="inlineStr">
        <is>
          <t>Evening And Weekend</t>
        </is>
      </c>
      <c r="F2807">
        <v>250001</v>
      </c>
      <c r="G2807">
        <v>300000</v>
      </c>
      <c r="H2807" t="inlineStr">
        <is>
          <t>3 Months</t>
        </is>
      </c>
      <c r="I2807" s="27">
        <v>46286</v>
      </c>
      <c r="J2807" s="27">
        <v>46630</v>
      </c>
      <c r="L2807">
        <v>30.774</v>
      </c>
      <c r="N2807">
        <v>27.725</v>
      </c>
      <c r="O2807">
        <v>336.233</v>
      </c>
      <c r="R2807" t="inlineStr">
        <is>
          <t>Standard</t>
        </is>
      </c>
      <c r="S2807" t="inlineStr">
        <is>
          <t>Standard</t>
        </is>
      </c>
      <c r="T2807" t="str">
        <f>IF($A2807="","",$A2807&amp;"|"&amp;$S2807&amp;"|"&amp;$D2807&amp;"|"&amp;$E2807&amp;"|"&amp;$F2807&amp;"|"&amp;$H2807)</f>
        <v>Acquisition|Standard|10|Evening And Weekend|250001|3 Months</v>
      </c>
    </row>
    <row r="2808" spans="1:20" x14ac:dyDescent="0.25">
      <c r="A2808" t="inlineStr">
        <is>
          <t>Acquisition</t>
        </is>
      </c>
      <c r="B2808" t="inlineStr">
        <is>
          <t>Sep26-3M-Acq DY4 Gold Standard</t>
        </is>
      </c>
      <c r="C2808">
        <v>4</v>
      </c>
      <c r="D2808">
        <v>10</v>
      </c>
      <c r="E2808" t="inlineStr">
        <is>
          <t>Day Night</t>
        </is>
      </c>
      <c r="F2808">
        <v>250001</v>
      </c>
      <c r="G2808">
        <v>300000</v>
      </c>
      <c r="H2808" t="inlineStr">
        <is>
          <t>3 Months</t>
        </is>
      </c>
      <c r="I2808" s="27">
        <v>46286</v>
      </c>
      <c r="J2808" s="27">
        <v>46630</v>
      </c>
      <c r="L2808">
        <v>30.455</v>
      </c>
      <c r="M2808">
        <v>24.409</v>
      </c>
      <c r="O2808">
        <v>336.233</v>
      </c>
      <c r="R2808" t="inlineStr">
        <is>
          <t>Standard</t>
        </is>
      </c>
      <c r="S2808" t="inlineStr">
        <is>
          <t>Standard</t>
        </is>
      </c>
      <c r="T2808" t="str">
        <f>IF($A2808="","",$A2808&amp;"|"&amp;$S2808&amp;"|"&amp;$D2808&amp;"|"&amp;$E2808&amp;"|"&amp;$F2808&amp;"|"&amp;$H2808)</f>
        <v>Acquisition|Standard|10|Day Night|250001|3 Months</v>
      </c>
    </row>
    <row r="2809" spans="1:20" x14ac:dyDescent="0.25">
      <c r="A2809" t="inlineStr">
        <is>
          <t>Acquisition</t>
        </is>
      </c>
      <c r="B2809" t="inlineStr">
        <is>
          <t>Sep26-3M-Acq DY4 Gold Standard</t>
        </is>
      </c>
      <c r="C2809">
        <v>4</v>
      </c>
      <c r="D2809">
        <v>10</v>
      </c>
      <c r="E2809" t="inlineStr">
        <is>
          <t>Evening Weekend And Night</t>
        </is>
      </c>
      <c r="F2809">
        <v>250001</v>
      </c>
      <c r="G2809">
        <v>300000</v>
      </c>
      <c r="H2809" t="inlineStr">
        <is>
          <t>3 Months</t>
        </is>
      </c>
      <c r="I2809" s="27">
        <v>46286</v>
      </c>
      <c r="J2809" s="27">
        <v>46630</v>
      </c>
      <c r="L2809">
        <v>30.774</v>
      </c>
      <c r="M2809">
        <v>24.665</v>
      </c>
      <c r="N2809">
        <v>27.725</v>
      </c>
      <c r="O2809">
        <v>336.233</v>
      </c>
      <c r="R2809" t="inlineStr">
        <is>
          <t>Standard</t>
        </is>
      </c>
      <c r="S2809" t="inlineStr">
        <is>
          <t>Standard</t>
        </is>
      </c>
      <c r="T2809" t="str">
        <f>IF($A2809="","",$A2809&amp;"|"&amp;$S2809&amp;"|"&amp;$D2809&amp;"|"&amp;$E2809&amp;"|"&amp;$F2809&amp;"|"&amp;$H2809)</f>
        <v>Acquisition|Standard|10|Evening Weekend And Night|250001|3 Months</v>
      </c>
    </row>
    <row r="2810" spans="1:20" x14ac:dyDescent="0.25">
      <c r="A2810" t="inlineStr">
        <is>
          <t>Acquisition</t>
        </is>
      </c>
      <c r="B2810" t="inlineStr">
        <is>
          <t>Sep26-3M-Acq DY4 Gold Standard</t>
        </is>
      </c>
      <c r="C2810">
        <v>3</v>
      </c>
      <c r="D2810">
        <v>23</v>
      </c>
      <c r="E2810" t="inlineStr">
        <is>
          <t>Standard</t>
        </is>
      </c>
      <c r="F2810">
        <v>250001</v>
      </c>
      <c r="G2810">
        <v>300000</v>
      </c>
      <c r="H2810" t="inlineStr">
        <is>
          <t>3 Months</t>
        </is>
      </c>
      <c r="I2810" s="27">
        <v>46286</v>
      </c>
      <c r="J2810" s="27">
        <v>46630</v>
      </c>
      <c r="K2810">
        <v>28.711</v>
      </c>
      <c r="O2810">
        <v>336.233</v>
      </c>
      <c r="R2810" t="inlineStr">
        <is>
          <t>Standard</t>
        </is>
      </c>
      <c r="S2810" t="inlineStr">
        <is>
          <t>Standard</t>
        </is>
      </c>
      <c r="T2810" t="str">
        <f>IF($A2810="","",$A2810&amp;"|"&amp;$S2810&amp;"|"&amp;$D2810&amp;"|"&amp;$E2810&amp;"|"&amp;$F2810&amp;"|"&amp;$H2810)</f>
        <v>Acquisition|Standard|23|Standard|250001|3 Months</v>
      </c>
    </row>
    <row r="2811" spans="1:20" x14ac:dyDescent="0.25">
      <c r="A2811" t="inlineStr">
        <is>
          <t>Acquisition</t>
        </is>
      </c>
      <c r="B2811" t="inlineStr">
        <is>
          <t>Sep26-3M-Acq DY4 Gold Standard</t>
        </is>
      </c>
      <c r="C2811">
        <v>4</v>
      </c>
      <c r="D2811">
        <v>23</v>
      </c>
      <c r="E2811" t="inlineStr">
        <is>
          <t>Evening And Weekend</t>
        </is>
      </c>
      <c r="F2811">
        <v>250001</v>
      </c>
      <c r="G2811">
        <v>300000</v>
      </c>
      <c r="H2811" t="inlineStr">
        <is>
          <t>3 Months</t>
        </is>
      </c>
      <c r="I2811" s="27">
        <v>46286</v>
      </c>
      <c r="J2811" s="27">
        <v>46630</v>
      </c>
      <c r="L2811">
        <v>30.208</v>
      </c>
      <c r="N2811">
        <v>27.21</v>
      </c>
      <c r="O2811">
        <v>336.233</v>
      </c>
      <c r="R2811" t="inlineStr">
        <is>
          <t>Standard</t>
        </is>
      </c>
      <c r="S2811" t="inlineStr">
        <is>
          <t>Standard</t>
        </is>
      </c>
      <c r="T2811" t="str">
        <f>IF($A2811="","",$A2811&amp;"|"&amp;$S2811&amp;"|"&amp;$D2811&amp;"|"&amp;$E2811&amp;"|"&amp;$F2811&amp;"|"&amp;$H2811)</f>
        <v>Acquisition|Standard|23|Evening And Weekend|250001|3 Months</v>
      </c>
    </row>
    <row r="2812" spans="1:20" x14ac:dyDescent="0.25">
      <c r="A2812" t="inlineStr">
        <is>
          <t>Acquisition</t>
        </is>
      </c>
      <c r="B2812" t="inlineStr">
        <is>
          <t>Sep26-3M-Acq DY4 Gold Standard</t>
        </is>
      </c>
      <c r="C2812">
        <v>4</v>
      </c>
      <c r="D2812">
        <v>23</v>
      </c>
      <c r="E2812" t="inlineStr">
        <is>
          <t>Day Night</t>
        </is>
      </c>
      <c r="F2812">
        <v>250001</v>
      </c>
      <c r="G2812">
        <v>300000</v>
      </c>
      <c r="H2812" t="inlineStr">
        <is>
          <t>3 Months</t>
        </is>
      </c>
      <c r="I2812" s="27">
        <v>46286</v>
      </c>
      <c r="J2812" s="27">
        <v>46630</v>
      </c>
      <c r="L2812">
        <v>29.898</v>
      </c>
      <c r="M2812">
        <v>23.967</v>
      </c>
      <c r="O2812">
        <v>336.233</v>
      </c>
      <c r="R2812" t="inlineStr">
        <is>
          <t>Standard</t>
        </is>
      </c>
      <c r="S2812" t="inlineStr">
        <is>
          <t>Standard</t>
        </is>
      </c>
      <c r="T2812" t="str">
        <f>IF($A2812="","",$A2812&amp;"|"&amp;$S2812&amp;"|"&amp;$D2812&amp;"|"&amp;$E2812&amp;"|"&amp;$F2812&amp;"|"&amp;$H2812)</f>
        <v>Acquisition|Standard|23|Day Night|250001|3 Months</v>
      </c>
    </row>
    <row r="2813" spans="1:20" x14ac:dyDescent="0.25">
      <c r="A2813" t="inlineStr">
        <is>
          <t>Acquisition</t>
        </is>
      </c>
      <c r="B2813" t="inlineStr">
        <is>
          <t>Sep26-3M-Acq DY4 Gold Standard</t>
        </is>
      </c>
      <c r="C2813">
        <v>4</v>
      </c>
      <c r="D2813">
        <v>23</v>
      </c>
      <c r="E2813" t="inlineStr">
        <is>
          <t>Evening Weekend And Night</t>
        </is>
      </c>
      <c r="F2813">
        <v>250001</v>
      </c>
      <c r="G2813">
        <v>300000</v>
      </c>
      <c r="H2813" t="inlineStr">
        <is>
          <t>3 Months</t>
        </is>
      </c>
      <c r="I2813" s="27">
        <v>46286</v>
      </c>
      <c r="J2813" s="27">
        <v>46630</v>
      </c>
      <c r="L2813">
        <v>30.208</v>
      </c>
      <c r="M2813">
        <v>24.213</v>
      </c>
      <c r="N2813">
        <v>27.21</v>
      </c>
      <c r="O2813">
        <v>336.233</v>
      </c>
      <c r="R2813" t="inlineStr">
        <is>
          <t>Standard</t>
        </is>
      </c>
      <c r="S2813" t="inlineStr">
        <is>
          <t>Standard</t>
        </is>
      </c>
      <c r="T2813" t="str">
        <f>IF($A2813="","",$A2813&amp;"|"&amp;$S2813&amp;"|"&amp;$D2813&amp;"|"&amp;$E2813&amp;"|"&amp;$F2813&amp;"|"&amp;$H2813)</f>
        <v>Acquisition|Standard|23|Evening Weekend And Night|250001|3 Months</v>
      </c>
    </row>
    <row r="2814" spans="1:20" x14ac:dyDescent="0.25">
      <c r="A2814" t="inlineStr">
        <is>
          <t>Acquisition</t>
        </is>
      </c>
      <c r="B2814" t="inlineStr">
        <is>
          <t>Sep26-3M-Acq DY4 Gold Standard</t>
        </is>
      </c>
      <c r="C2814">
        <v>3</v>
      </c>
      <c r="D2814">
        <v>20</v>
      </c>
      <c r="E2814" t="inlineStr">
        <is>
          <t>Standard</t>
        </is>
      </c>
      <c r="F2814">
        <v>250001</v>
      </c>
      <c r="G2814">
        <v>300000</v>
      </c>
      <c r="H2814" t="inlineStr">
        <is>
          <t>3 Months</t>
        </is>
      </c>
      <c r="I2814" s="27">
        <v>46286</v>
      </c>
      <c r="J2814" s="27">
        <v>46630</v>
      </c>
      <c r="K2814">
        <v>29.304</v>
      </c>
      <c r="O2814">
        <v>336.233</v>
      </c>
      <c r="R2814" t="inlineStr">
        <is>
          <t>Standard</t>
        </is>
      </c>
      <c r="S2814" t="inlineStr">
        <is>
          <t>Standard</t>
        </is>
      </c>
      <c r="T2814" t="str">
        <f>IF($A2814="","",$A2814&amp;"|"&amp;$S2814&amp;"|"&amp;$D2814&amp;"|"&amp;$E2814&amp;"|"&amp;$F2814&amp;"|"&amp;$H2814)</f>
        <v>Acquisition|Standard|20|Standard|250001|3 Months</v>
      </c>
    </row>
    <row r="2815" spans="1:20" x14ac:dyDescent="0.25">
      <c r="A2815" t="inlineStr">
        <is>
          <t>Acquisition</t>
        </is>
      </c>
      <c r="B2815" t="inlineStr">
        <is>
          <t>Sep26-3M-Acq DY4 Gold Standard</t>
        </is>
      </c>
      <c r="C2815">
        <v>4</v>
      </c>
      <c r="D2815">
        <v>20</v>
      </c>
      <c r="E2815" t="inlineStr">
        <is>
          <t>Evening And Weekend</t>
        </is>
      </c>
      <c r="F2815">
        <v>250001</v>
      </c>
      <c r="G2815">
        <v>300000</v>
      </c>
      <c r="H2815" t="inlineStr">
        <is>
          <t>3 Months</t>
        </is>
      </c>
      <c r="I2815" s="27">
        <v>46286</v>
      </c>
      <c r="J2815" s="27">
        <v>46630</v>
      </c>
      <c r="L2815">
        <v>30.835</v>
      </c>
      <c r="N2815">
        <v>27.777</v>
      </c>
      <c r="O2815">
        <v>336.233</v>
      </c>
      <c r="R2815" t="inlineStr">
        <is>
          <t>Standard</t>
        </is>
      </c>
      <c r="S2815" t="inlineStr">
        <is>
          <t>Standard</t>
        </is>
      </c>
      <c r="T2815" t="str">
        <f>IF($A2815="","",$A2815&amp;"|"&amp;$S2815&amp;"|"&amp;$D2815&amp;"|"&amp;$E2815&amp;"|"&amp;$F2815&amp;"|"&amp;$H2815)</f>
        <v>Acquisition|Standard|20|Evening And Weekend|250001|3 Months</v>
      </c>
    </row>
    <row r="2816" spans="1:20" x14ac:dyDescent="0.25">
      <c r="A2816" t="inlineStr">
        <is>
          <t>Acquisition</t>
        </is>
      </c>
      <c r="B2816" t="inlineStr">
        <is>
          <t>Sep26-3M-Acq DY4 Gold Standard</t>
        </is>
      </c>
      <c r="C2816">
        <v>4</v>
      </c>
      <c r="D2816">
        <v>20</v>
      </c>
      <c r="E2816" t="inlineStr">
        <is>
          <t>Day Night</t>
        </is>
      </c>
      <c r="F2816">
        <v>250001</v>
      </c>
      <c r="G2816">
        <v>300000</v>
      </c>
      <c r="H2816" t="inlineStr">
        <is>
          <t>3 Months</t>
        </is>
      </c>
      <c r="I2816" s="27">
        <v>46286</v>
      </c>
      <c r="J2816" s="27">
        <v>46630</v>
      </c>
      <c r="L2816">
        <v>30.516</v>
      </c>
      <c r="M2816">
        <v>24.46</v>
      </c>
      <c r="O2816">
        <v>336.233</v>
      </c>
      <c r="R2816" t="inlineStr">
        <is>
          <t>Standard</t>
        </is>
      </c>
      <c r="S2816" t="inlineStr">
        <is>
          <t>Standard</t>
        </is>
      </c>
      <c r="T2816" t="str">
        <f>IF($A2816="","",$A2816&amp;"|"&amp;$S2816&amp;"|"&amp;$D2816&amp;"|"&amp;$E2816&amp;"|"&amp;$F2816&amp;"|"&amp;$H2816)</f>
        <v>Acquisition|Standard|20|Day Night|250001|3 Months</v>
      </c>
    </row>
    <row r="2817" spans="1:20" x14ac:dyDescent="0.25">
      <c r="A2817" t="inlineStr">
        <is>
          <t>Acquisition</t>
        </is>
      </c>
      <c r="B2817" t="inlineStr">
        <is>
          <t>Sep26-3M-Acq DY4 Gold Standard</t>
        </is>
      </c>
      <c r="C2817">
        <v>4</v>
      </c>
      <c r="D2817">
        <v>20</v>
      </c>
      <c r="E2817" t="inlineStr">
        <is>
          <t>Evening Weekend And Night</t>
        </is>
      </c>
      <c r="F2817">
        <v>250001</v>
      </c>
      <c r="G2817">
        <v>300000</v>
      </c>
      <c r="H2817" t="inlineStr">
        <is>
          <t>3 Months</t>
        </is>
      </c>
      <c r="I2817" s="27">
        <v>46286</v>
      </c>
      <c r="J2817" s="27">
        <v>46630</v>
      </c>
      <c r="L2817">
        <v>30.835</v>
      </c>
      <c r="M2817">
        <v>24.718</v>
      </c>
      <c r="N2817">
        <v>27.777</v>
      </c>
      <c r="O2817">
        <v>336.233</v>
      </c>
      <c r="R2817" t="inlineStr">
        <is>
          <t>Standard</t>
        </is>
      </c>
      <c r="S2817" t="inlineStr">
        <is>
          <t>Standard</t>
        </is>
      </c>
      <c r="T2817" t="str">
        <f>IF($A2817="","",$A2817&amp;"|"&amp;$S2817&amp;"|"&amp;$D2817&amp;"|"&amp;$E2817&amp;"|"&amp;$F2817&amp;"|"&amp;$H2817)</f>
        <v>Acquisition|Standard|20|Evening Weekend And Night|250001|3 Months</v>
      </c>
    </row>
    <row r="2818" spans="1:20" x14ac:dyDescent="0.25">
      <c r="A2818" t="inlineStr">
        <is>
          <t>Acquisition</t>
        </is>
      </c>
      <c r="B2818" t="inlineStr">
        <is>
          <t>Sep26-3M-Acq DY4 Gold Standard</t>
        </is>
      </c>
      <c r="C2818">
        <v>3</v>
      </c>
      <c r="D2818">
        <v>17</v>
      </c>
      <c r="E2818" t="inlineStr">
        <is>
          <t>Standard</t>
        </is>
      </c>
      <c r="F2818">
        <v>250001</v>
      </c>
      <c r="G2818">
        <v>300000</v>
      </c>
      <c r="H2818" t="inlineStr">
        <is>
          <t>3 Months</t>
        </is>
      </c>
      <c r="I2818" s="27">
        <v>46286</v>
      </c>
      <c r="J2818" s="27">
        <v>46630</v>
      </c>
      <c r="K2818">
        <v>28.571</v>
      </c>
      <c r="O2818">
        <v>336.233</v>
      </c>
      <c r="R2818" t="inlineStr">
        <is>
          <t>Standard</t>
        </is>
      </c>
      <c r="S2818" t="inlineStr">
        <is>
          <t>Standard</t>
        </is>
      </c>
      <c r="T2818" t="str">
        <f>IF($A2818="","",$A2818&amp;"|"&amp;$S2818&amp;"|"&amp;$D2818&amp;"|"&amp;$E2818&amp;"|"&amp;$F2818&amp;"|"&amp;$H2818)</f>
        <v>Acquisition|Standard|17|Standard|250001|3 Months</v>
      </c>
    </row>
    <row r="2819" spans="1:20" x14ac:dyDescent="0.25">
      <c r="A2819" t="inlineStr">
        <is>
          <t>Acquisition</t>
        </is>
      </c>
      <c r="B2819" t="inlineStr">
        <is>
          <t>Sep26-3M-Acq DY4 Gold Standard</t>
        </is>
      </c>
      <c r="C2819">
        <v>4</v>
      </c>
      <c r="D2819">
        <v>17</v>
      </c>
      <c r="E2819" t="inlineStr">
        <is>
          <t>Evening And Weekend</t>
        </is>
      </c>
      <c r="F2819">
        <v>250001</v>
      </c>
      <c r="G2819">
        <v>300000</v>
      </c>
      <c r="H2819" t="inlineStr">
        <is>
          <t>3 Months</t>
        </is>
      </c>
      <c r="I2819" s="27">
        <v>46286</v>
      </c>
      <c r="J2819" s="27">
        <v>46630</v>
      </c>
      <c r="L2819">
        <v>30.063</v>
      </c>
      <c r="N2819">
        <v>27.075</v>
      </c>
      <c r="O2819">
        <v>336.233</v>
      </c>
      <c r="R2819" t="inlineStr">
        <is>
          <t>Standard</t>
        </is>
      </c>
      <c r="S2819" t="inlineStr">
        <is>
          <t>Standard</t>
        </is>
      </c>
      <c r="T2819" t="str">
        <f>IF($A2819="","",$A2819&amp;"|"&amp;$S2819&amp;"|"&amp;$D2819&amp;"|"&amp;$E2819&amp;"|"&amp;$F2819&amp;"|"&amp;$H2819)</f>
        <v>Acquisition|Standard|17|Evening And Weekend|250001|3 Months</v>
      </c>
    </row>
    <row r="2820" spans="1:20" x14ac:dyDescent="0.25">
      <c r="A2820" t="inlineStr">
        <is>
          <t>Acquisition</t>
        </is>
      </c>
      <c r="B2820" t="inlineStr">
        <is>
          <t>Sep26-3M-Acq DY4 Gold Standard</t>
        </is>
      </c>
      <c r="C2820">
        <v>4</v>
      </c>
      <c r="D2820">
        <v>17</v>
      </c>
      <c r="E2820" t="inlineStr">
        <is>
          <t>Day Night</t>
        </is>
      </c>
      <c r="F2820">
        <v>250001</v>
      </c>
      <c r="G2820">
        <v>300000</v>
      </c>
      <c r="H2820" t="inlineStr">
        <is>
          <t>3 Months</t>
        </is>
      </c>
      <c r="I2820" s="27">
        <v>46286</v>
      </c>
      <c r="J2820" s="27">
        <v>46630</v>
      </c>
      <c r="L2820">
        <v>29.754</v>
      </c>
      <c r="M2820">
        <v>23.853</v>
      </c>
      <c r="O2820">
        <v>336.233</v>
      </c>
      <c r="R2820" t="inlineStr">
        <is>
          <t>Standard</t>
        </is>
      </c>
      <c r="S2820" t="inlineStr">
        <is>
          <t>Standard</t>
        </is>
      </c>
      <c r="T2820" t="str">
        <f>IF($A2820="","",$A2820&amp;"|"&amp;$S2820&amp;"|"&amp;$D2820&amp;"|"&amp;$E2820&amp;"|"&amp;$F2820&amp;"|"&amp;$H2820)</f>
        <v>Acquisition|Standard|17|Day Night|250001|3 Months</v>
      </c>
    </row>
    <row r="2821" spans="1:20" x14ac:dyDescent="0.25">
      <c r="A2821" t="inlineStr">
        <is>
          <t>Acquisition</t>
        </is>
      </c>
      <c r="B2821" t="inlineStr">
        <is>
          <t>Sep26-3M-Acq DY4 Gold Standard</t>
        </is>
      </c>
      <c r="C2821">
        <v>4</v>
      </c>
      <c r="D2821">
        <v>17</v>
      </c>
      <c r="E2821" t="inlineStr">
        <is>
          <t>Evening Weekend And Night</t>
        </is>
      </c>
      <c r="F2821">
        <v>250001</v>
      </c>
      <c r="G2821">
        <v>300000</v>
      </c>
      <c r="H2821" t="inlineStr">
        <is>
          <t>3 Months</t>
        </is>
      </c>
      <c r="I2821" s="27">
        <v>46286</v>
      </c>
      <c r="J2821" s="27">
        <v>46630</v>
      </c>
      <c r="L2821">
        <v>30.063</v>
      </c>
      <c r="M2821">
        <v>24.1</v>
      </c>
      <c r="N2821">
        <v>27.075</v>
      </c>
      <c r="O2821">
        <v>336.233</v>
      </c>
      <c r="R2821" t="inlineStr">
        <is>
          <t>Standard</t>
        </is>
      </c>
      <c r="S2821" t="inlineStr">
        <is>
          <t>Standard</t>
        </is>
      </c>
      <c r="T2821" t="str">
        <f>IF($A2821="","",$A2821&amp;"|"&amp;$S2821&amp;"|"&amp;$D2821&amp;"|"&amp;$E2821&amp;"|"&amp;$F2821&amp;"|"&amp;$H2821)</f>
        <v>Acquisition|Standard|17|Evening Weekend And Night|250001|3 Months</v>
      </c>
    </row>
    <row r="2822" spans="1:20" x14ac:dyDescent="0.25">
      <c r="A2822" t="inlineStr">
        <is>
          <t>Acquisition</t>
        </is>
      </c>
      <c r="B2822" t="inlineStr">
        <is>
          <t>Sep26-3M-Acq DY4 Gold Standard</t>
        </is>
      </c>
      <c r="C2822">
        <v>3</v>
      </c>
      <c r="D2822">
        <v>12</v>
      </c>
      <c r="E2822" t="inlineStr">
        <is>
          <t>Standard</t>
        </is>
      </c>
      <c r="F2822">
        <v>250001</v>
      </c>
      <c r="G2822">
        <v>300000</v>
      </c>
      <c r="H2822" t="inlineStr">
        <is>
          <t>3 Months</t>
        </is>
      </c>
      <c r="I2822" s="27">
        <v>46286</v>
      </c>
      <c r="J2822" s="27">
        <v>46630</v>
      </c>
      <c r="K2822">
        <v>28.803</v>
      </c>
      <c r="O2822">
        <v>336.233</v>
      </c>
      <c r="R2822" t="inlineStr">
        <is>
          <t>Standard</t>
        </is>
      </c>
      <c r="S2822" t="inlineStr">
        <is>
          <t>Standard</t>
        </is>
      </c>
      <c r="T2822" t="str">
        <f>IF($A2822="","",$A2822&amp;"|"&amp;$S2822&amp;"|"&amp;$D2822&amp;"|"&amp;$E2822&amp;"|"&amp;$F2822&amp;"|"&amp;$H2822)</f>
        <v>Acquisition|Standard|12|Standard|250001|3 Months</v>
      </c>
    </row>
    <row r="2823" spans="1:20" x14ac:dyDescent="0.25">
      <c r="A2823" t="inlineStr">
        <is>
          <t>Acquisition</t>
        </is>
      </c>
      <c r="B2823" t="inlineStr">
        <is>
          <t>Sep26-3M-Acq DY4 Gold Standard</t>
        </is>
      </c>
      <c r="C2823">
        <v>4</v>
      </c>
      <c r="D2823">
        <v>12</v>
      </c>
      <c r="E2823" t="inlineStr">
        <is>
          <t>Evening And Weekend</t>
        </is>
      </c>
      <c r="F2823">
        <v>250001</v>
      </c>
      <c r="G2823">
        <v>300000</v>
      </c>
      <c r="H2823" t="inlineStr">
        <is>
          <t>3 Months</t>
        </is>
      </c>
      <c r="I2823" s="27">
        <v>46286</v>
      </c>
      <c r="J2823" s="27">
        <v>46630</v>
      </c>
      <c r="L2823">
        <v>30.309</v>
      </c>
      <c r="N2823">
        <v>27.303</v>
      </c>
      <c r="O2823">
        <v>336.233</v>
      </c>
      <c r="R2823" t="inlineStr">
        <is>
          <t>Standard</t>
        </is>
      </c>
      <c r="S2823" t="inlineStr">
        <is>
          <t>Standard</t>
        </is>
      </c>
      <c r="T2823" t="str">
        <f>IF($A2823="","",$A2823&amp;"|"&amp;$S2823&amp;"|"&amp;$D2823&amp;"|"&amp;$E2823&amp;"|"&amp;$F2823&amp;"|"&amp;$H2823)</f>
        <v>Acquisition|Standard|12|Evening And Weekend|250001|3 Months</v>
      </c>
    </row>
    <row r="2824" spans="1:20" x14ac:dyDescent="0.25">
      <c r="A2824" t="inlineStr">
        <is>
          <t>Acquisition</t>
        </is>
      </c>
      <c r="B2824" t="inlineStr">
        <is>
          <t>Sep26-3M-Acq DY4 Gold Standard</t>
        </is>
      </c>
      <c r="C2824">
        <v>4</v>
      </c>
      <c r="D2824">
        <v>12</v>
      </c>
      <c r="E2824" t="inlineStr">
        <is>
          <t>Day Night</t>
        </is>
      </c>
      <c r="F2824">
        <v>250001</v>
      </c>
      <c r="G2824">
        <v>300000</v>
      </c>
      <c r="H2824" t="inlineStr">
        <is>
          <t>3 Months</t>
        </is>
      </c>
      <c r="I2824" s="27">
        <v>46286</v>
      </c>
      <c r="J2824" s="27">
        <v>46630</v>
      </c>
      <c r="L2824">
        <v>29.99</v>
      </c>
      <c r="M2824">
        <v>24.039</v>
      </c>
      <c r="O2824">
        <v>336.233</v>
      </c>
      <c r="R2824" t="inlineStr">
        <is>
          <t>Standard</t>
        </is>
      </c>
      <c r="S2824" t="inlineStr">
        <is>
          <t>Standard</t>
        </is>
      </c>
      <c r="T2824" t="str">
        <f>IF($A2824="","",$A2824&amp;"|"&amp;$S2824&amp;"|"&amp;$D2824&amp;"|"&amp;$E2824&amp;"|"&amp;$F2824&amp;"|"&amp;$H2824)</f>
        <v>Acquisition|Standard|12|Day Night|250001|3 Months</v>
      </c>
    </row>
    <row r="2825" spans="1:20" x14ac:dyDescent="0.25">
      <c r="A2825" t="inlineStr">
        <is>
          <t>Acquisition</t>
        </is>
      </c>
      <c r="B2825" t="inlineStr">
        <is>
          <t>Sep26-3M-Acq DY4 Gold Standard</t>
        </is>
      </c>
      <c r="C2825">
        <v>4</v>
      </c>
      <c r="D2825">
        <v>12</v>
      </c>
      <c r="E2825" t="inlineStr">
        <is>
          <t>Evening Weekend And Night</t>
        </is>
      </c>
      <c r="F2825">
        <v>250001</v>
      </c>
      <c r="G2825">
        <v>300000</v>
      </c>
      <c r="H2825" t="inlineStr">
        <is>
          <t>3 Months</t>
        </is>
      </c>
      <c r="I2825" s="27">
        <v>46286</v>
      </c>
      <c r="J2825" s="27">
        <v>46630</v>
      </c>
      <c r="L2825">
        <v>30.309</v>
      </c>
      <c r="M2825">
        <v>24.295</v>
      </c>
      <c r="N2825">
        <v>27.303</v>
      </c>
      <c r="O2825">
        <v>336.233</v>
      </c>
      <c r="R2825" t="inlineStr">
        <is>
          <t>Standard</t>
        </is>
      </c>
      <c r="S2825" t="inlineStr">
        <is>
          <t>Standard</t>
        </is>
      </c>
      <c r="T2825" t="str">
        <f>IF($A2825="","",$A2825&amp;"|"&amp;$S2825&amp;"|"&amp;$D2825&amp;"|"&amp;$E2825&amp;"|"&amp;$F2825&amp;"|"&amp;$H2825)</f>
        <v>Acquisition|Standard|12|Evening Weekend And Night|250001|3 Months</v>
      </c>
    </row>
    <row r="2826" spans="1:20" x14ac:dyDescent="0.25">
      <c r="A2826" t="inlineStr">
        <is>
          <t>Acquisition</t>
        </is>
      </c>
      <c r="B2826" t="inlineStr">
        <is>
          <t>Sep26-3M-Acq DY4 Gold Standard</t>
        </is>
      </c>
      <c r="C2826">
        <v>3</v>
      </c>
      <c r="D2826">
        <v>11</v>
      </c>
      <c r="E2826" t="inlineStr">
        <is>
          <t>Standard</t>
        </is>
      </c>
      <c r="F2826">
        <v>250001</v>
      </c>
      <c r="G2826">
        <v>300000</v>
      </c>
      <c r="H2826" t="inlineStr">
        <is>
          <t>3 Months</t>
        </is>
      </c>
      <c r="I2826" s="27">
        <v>46286</v>
      </c>
      <c r="J2826" s="27">
        <v>46630</v>
      </c>
      <c r="K2826">
        <v>28.981</v>
      </c>
      <c r="O2826">
        <v>336.233</v>
      </c>
      <c r="R2826" t="inlineStr">
        <is>
          <t>Standard</t>
        </is>
      </c>
      <c r="S2826" t="inlineStr">
        <is>
          <t>Standard</t>
        </is>
      </c>
      <c r="T2826" t="str">
        <f>IF($A2826="","",$A2826&amp;"|"&amp;$S2826&amp;"|"&amp;$D2826&amp;"|"&amp;$E2826&amp;"|"&amp;$F2826&amp;"|"&amp;$H2826)</f>
        <v>Acquisition|Standard|11|Standard|250001|3 Months</v>
      </c>
    </row>
    <row r="2827" spans="1:20" x14ac:dyDescent="0.25">
      <c r="A2827" t="inlineStr">
        <is>
          <t>Acquisition</t>
        </is>
      </c>
      <c r="B2827" t="inlineStr">
        <is>
          <t>Sep26-3M-Acq DY4 Gold Standard</t>
        </is>
      </c>
      <c r="C2827">
        <v>4</v>
      </c>
      <c r="D2827">
        <v>11</v>
      </c>
      <c r="E2827" t="inlineStr">
        <is>
          <t>Evening And Weekend</t>
        </is>
      </c>
      <c r="F2827">
        <v>250001</v>
      </c>
      <c r="G2827">
        <v>300000</v>
      </c>
      <c r="H2827" t="inlineStr">
        <is>
          <t>3 Months</t>
        </is>
      </c>
      <c r="I2827" s="27">
        <v>46286</v>
      </c>
      <c r="J2827" s="27">
        <v>46630</v>
      </c>
      <c r="L2827">
        <v>30.496</v>
      </c>
      <c r="N2827">
        <v>27.467</v>
      </c>
      <c r="O2827">
        <v>336.233</v>
      </c>
      <c r="R2827" t="inlineStr">
        <is>
          <t>Standard</t>
        </is>
      </c>
      <c r="S2827" t="inlineStr">
        <is>
          <t>Standard</t>
        </is>
      </c>
      <c r="T2827" t="str">
        <f>IF($A2827="","",$A2827&amp;"|"&amp;$S2827&amp;"|"&amp;$D2827&amp;"|"&amp;$E2827&amp;"|"&amp;$F2827&amp;"|"&amp;$H2827)</f>
        <v>Acquisition|Standard|11|Evening And Weekend|250001|3 Months</v>
      </c>
    </row>
    <row r="2828" spans="1:20" x14ac:dyDescent="0.25">
      <c r="A2828" t="inlineStr">
        <is>
          <t>Acquisition</t>
        </is>
      </c>
      <c r="B2828" t="inlineStr">
        <is>
          <t>Sep26-3M-Acq DY4 Gold Standard</t>
        </is>
      </c>
      <c r="C2828">
        <v>4</v>
      </c>
      <c r="D2828">
        <v>11</v>
      </c>
      <c r="E2828" t="inlineStr">
        <is>
          <t>Day Night</t>
        </is>
      </c>
      <c r="F2828">
        <v>250001</v>
      </c>
      <c r="G2828">
        <v>300000</v>
      </c>
      <c r="H2828" t="inlineStr">
        <is>
          <t>3 Months</t>
        </is>
      </c>
      <c r="I2828" s="27">
        <v>46286</v>
      </c>
      <c r="J2828" s="27">
        <v>46630</v>
      </c>
      <c r="L2828">
        <v>30.177</v>
      </c>
      <c r="M2828">
        <v>24.193</v>
      </c>
      <c r="O2828">
        <v>336.233</v>
      </c>
      <c r="R2828" t="inlineStr">
        <is>
          <t>Standard</t>
        </is>
      </c>
      <c r="S2828" t="inlineStr">
        <is>
          <t>Standard</t>
        </is>
      </c>
      <c r="T2828" t="str">
        <f>IF($A2828="","",$A2828&amp;"|"&amp;$S2828&amp;"|"&amp;$D2828&amp;"|"&amp;$E2828&amp;"|"&amp;$F2828&amp;"|"&amp;$H2828)</f>
        <v>Acquisition|Standard|11|Day Night|250001|3 Months</v>
      </c>
    </row>
    <row r="2829" spans="1:20" x14ac:dyDescent="0.25">
      <c r="A2829" t="inlineStr">
        <is>
          <t>Acquisition</t>
        </is>
      </c>
      <c r="B2829" t="inlineStr">
        <is>
          <t>Sep26-3M-Acq DY4 Gold Standard</t>
        </is>
      </c>
      <c r="C2829">
        <v>4</v>
      </c>
      <c r="D2829">
        <v>11</v>
      </c>
      <c r="E2829" t="inlineStr">
        <is>
          <t>Evening Weekend And Night</t>
        </is>
      </c>
      <c r="F2829">
        <v>250001</v>
      </c>
      <c r="G2829">
        <v>300000</v>
      </c>
      <c r="H2829" t="inlineStr">
        <is>
          <t>3 Months</t>
        </is>
      </c>
      <c r="I2829" s="27">
        <v>46286</v>
      </c>
      <c r="J2829" s="27">
        <v>46630</v>
      </c>
      <c r="L2829">
        <v>30.496</v>
      </c>
      <c r="M2829">
        <v>24.44</v>
      </c>
      <c r="N2829">
        <v>27.467</v>
      </c>
      <c r="O2829">
        <v>336.233</v>
      </c>
      <c r="R2829" t="inlineStr">
        <is>
          <t>Standard</t>
        </is>
      </c>
      <c r="S2829" t="inlineStr">
        <is>
          <t>Standard</t>
        </is>
      </c>
      <c r="T2829" t="str">
        <f>IF($A2829="","",$A2829&amp;"|"&amp;$S2829&amp;"|"&amp;$D2829&amp;"|"&amp;$E2829&amp;"|"&amp;$F2829&amp;"|"&amp;$H2829)</f>
        <v>Acquisition|Standard|11|Evening Weekend And Night|250001|3 Months</v>
      </c>
    </row>
    <row r="2830" spans="1:20" x14ac:dyDescent="0.25">
      <c r="A2830" t="inlineStr">
        <is>
          <t>Acquisition</t>
        </is>
      </c>
      <c r="B2830" t="inlineStr">
        <is>
          <t>Sep26-3M-Acq DY4 Gold Standard</t>
        </is>
      </c>
      <c r="C2830">
        <v>3</v>
      </c>
      <c r="D2830">
        <v>15</v>
      </c>
      <c r="E2830" t="inlineStr">
        <is>
          <t>Standard</t>
        </is>
      </c>
      <c r="F2830">
        <v>250001</v>
      </c>
      <c r="G2830">
        <v>300000</v>
      </c>
      <c r="H2830" t="inlineStr">
        <is>
          <t>3 Months</t>
        </is>
      </c>
      <c r="I2830" s="27">
        <v>46286</v>
      </c>
      <c r="J2830" s="27">
        <v>46630</v>
      </c>
      <c r="K2830">
        <v>28.669</v>
      </c>
      <c r="O2830">
        <v>336.233</v>
      </c>
      <c r="R2830" t="inlineStr">
        <is>
          <t>Standard</t>
        </is>
      </c>
      <c r="S2830" t="inlineStr">
        <is>
          <t>Standard</t>
        </is>
      </c>
      <c r="T2830" t="str">
        <f>IF($A2830="","",$A2830&amp;"|"&amp;$S2830&amp;"|"&amp;$D2830&amp;"|"&amp;$E2830&amp;"|"&amp;$F2830&amp;"|"&amp;$H2830)</f>
        <v>Acquisition|Standard|15|Standard|250001|3 Months</v>
      </c>
    </row>
    <row r="2831" spans="1:20" x14ac:dyDescent="0.25">
      <c r="A2831" t="inlineStr">
        <is>
          <t>Acquisition</t>
        </is>
      </c>
      <c r="B2831" t="inlineStr">
        <is>
          <t>Sep26-3M-Acq DY4 Gold Standard</t>
        </is>
      </c>
      <c r="C2831">
        <v>4</v>
      </c>
      <c r="D2831">
        <v>15</v>
      </c>
      <c r="E2831" t="inlineStr">
        <is>
          <t>Evening And Weekend</t>
        </is>
      </c>
      <c r="F2831">
        <v>250001</v>
      </c>
      <c r="G2831">
        <v>300000</v>
      </c>
      <c r="H2831" t="inlineStr">
        <is>
          <t>3 Months</t>
        </is>
      </c>
      <c r="I2831" s="27">
        <v>46286</v>
      </c>
      <c r="J2831" s="27">
        <v>46630</v>
      </c>
      <c r="L2831">
        <v>30.165</v>
      </c>
      <c r="N2831">
        <v>27.17</v>
      </c>
      <c r="O2831">
        <v>336.233</v>
      </c>
      <c r="R2831" t="inlineStr">
        <is>
          <t>Standard</t>
        </is>
      </c>
      <c r="S2831" t="inlineStr">
        <is>
          <t>Standard</t>
        </is>
      </c>
      <c r="T2831" t="str">
        <f>IF($A2831="","",$A2831&amp;"|"&amp;$S2831&amp;"|"&amp;$D2831&amp;"|"&amp;$E2831&amp;"|"&amp;$F2831&amp;"|"&amp;$H2831)</f>
        <v>Acquisition|Standard|15|Evening And Weekend|250001|3 Months</v>
      </c>
    </row>
    <row r="2832" spans="1:20" x14ac:dyDescent="0.25">
      <c r="A2832" t="inlineStr">
        <is>
          <t>Acquisition</t>
        </is>
      </c>
      <c r="B2832" t="inlineStr">
        <is>
          <t>Sep26-3M-Acq DY4 Gold Standard</t>
        </is>
      </c>
      <c r="C2832">
        <v>4</v>
      </c>
      <c r="D2832">
        <v>15</v>
      </c>
      <c r="E2832" t="inlineStr">
        <is>
          <t>Day Night</t>
        </is>
      </c>
      <c r="F2832">
        <v>250001</v>
      </c>
      <c r="G2832">
        <v>300000</v>
      </c>
      <c r="H2832" t="inlineStr">
        <is>
          <t>3 Months</t>
        </is>
      </c>
      <c r="I2832" s="27">
        <v>46286</v>
      </c>
      <c r="J2832" s="27">
        <v>46630</v>
      </c>
      <c r="L2832">
        <v>29.856</v>
      </c>
      <c r="M2832">
        <v>23.925</v>
      </c>
      <c r="O2832">
        <v>336.233</v>
      </c>
      <c r="R2832" t="inlineStr">
        <is>
          <t>Standard</t>
        </is>
      </c>
      <c r="S2832" t="inlineStr">
        <is>
          <t>Standard</t>
        </is>
      </c>
      <c r="T2832" t="str">
        <f>IF($A2832="","",$A2832&amp;"|"&amp;$S2832&amp;"|"&amp;$D2832&amp;"|"&amp;$E2832&amp;"|"&amp;$F2832&amp;"|"&amp;$H2832)</f>
        <v>Acquisition|Standard|15|Day Night|250001|3 Months</v>
      </c>
    </row>
    <row r="2833" spans="1:20" x14ac:dyDescent="0.25">
      <c r="A2833" t="inlineStr">
        <is>
          <t>Acquisition</t>
        </is>
      </c>
      <c r="B2833" t="inlineStr">
        <is>
          <t>Sep26-3M-Acq DY4 Gold Standard</t>
        </is>
      </c>
      <c r="C2833">
        <v>4</v>
      </c>
      <c r="D2833">
        <v>15</v>
      </c>
      <c r="E2833" t="inlineStr">
        <is>
          <t>Evening Weekend And Night</t>
        </is>
      </c>
      <c r="F2833">
        <v>250001</v>
      </c>
      <c r="G2833">
        <v>300000</v>
      </c>
      <c r="H2833" t="inlineStr">
        <is>
          <t>3 Months</t>
        </is>
      </c>
      <c r="I2833" s="27">
        <v>46286</v>
      </c>
      <c r="J2833" s="27">
        <v>46630</v>
      </c>
      <c r="L2833">
        <v>30.165</v>
      </c>
      <c r="M2833">
        <v>24.183</v>
      </c>
      <c r="N2833">
        <v>27.17</v>
      </c>
      <c r="O2833">
        <v>336.233</v>
      </c>
      <c r="R2833" t="inlineStr">
        <is>
          <t>Standard</t>
        </is>
      </c>
      <c r="S2833" t="inlineStr">
        <is>
          <t>Standard</t>
        </is>
      </c>
      <c r="T2833" t="str">
        <f>IF($A2833="","",$A2833&amp;"|"&amp;$S2833&amp;"|"&amp;$D2833&amp;"|"&amp;$E2833&amp;"|"&amp;$F2833&amp;"|"&amp;$H2833)</f>
        <v>Acquisition|Standard|15|Evening Weekend And Night|250001|3 Months</v>
      </c>
    </row>
    <row r="2834" spans="1:20" x14ac:dyDescent="0.25">
      <c r="A2834" t="inlineStr">
        <is>
          <t>Acquisition</t>
        </is>
      </c>
      <c r="B2834" t="inlineStr">
        <is>
          <t>Sep26-3M-Acq DY4 Gold Standard</t>
        </is>
      </c>
      <c r="C2834">
        <v>3</v>
      </c>
      <c r="D2834">
        <v>16</v>
      </c>
      <c r="E2834" t="inlineStr">
        <is>
          <t>Standard</t>
        </is>
      </c>
      <c r="F2834">
        <v>250001</v>
      </c>
      <c r="G2834">
        <v>300000</v>
      </c>
      <c r="H2834" t="inlineStr">
        <is>
          <t>3 Months</t>
        </is>
      </c>
      <c r="I2834" s="27">
        <v>46286</v>
      </c>
      <c r="J2834" s="27">
        <v>46630</v>
      </c>
      <c r="K2834">
        <v>28.776</v>
      </c>
      <c r="O2834">
        <v>336.233</v>
      </c>
      <c r="R2834" t="inlineStr">
        <is>
          <t>Standard</t>
        </is>
      </c>
      <c r="S2834" t="inlineStr">
        <is>
          <t>Standard</t>
        </is>
      </c>
      <c r="T2834" t="str">
        <f>IF($A2834="","",$A2834&amp;"|"&amp;$S2834&amp;"|"&amp;$D2834&amp;"|"&amp;$E2834&amp;"|"&amp;$F2834&amp;"|"&amp;$H2834)</f>
        <v>Acquisition|Standard|16|Standard|250001|3 Months</v>
      </c>
    </row>
    <row r="2835" spans="1:20" x14ac:dyDescent="0.25">
      <c r="A2835" t="inlineStr">
        <is>
          <t>Acquisition</t>
        </is>
      </c>
      <c r="B2835" t="inlineStr">
        <is>
          <t>Sep26-3M-Acq DY4 Gold Standard</t>
        </is>
      </c>
      <c r="C2835">
        <v>4</v>
      </c>
      <c r="D2835">
        <v>16</v>
      </c>
      <c r="E2835" t="inlineStr">
        <is>
          <t>Evening And Weekend</t>
        </is>
      </c>
      <c r="F2835">
        <v>250001</v>
      </c>
      <c r="G2835">
        <v>300000</v>
      </c>
      <c r="H2835" t="inlineStr">
        <is>
          <t>3 Months</t>
        </is>
      </c>
      <c r="I2835" s="27">
        <v>46286</v>
      </c>
      <c r="J2835" s="27">
        <v>46630</v>
      </c>
      <c r="L2835">
        <v>30.278</v>
      </c>
      <c r="N2835">
        <v>27.272</v>
      </c>
      <c r="O2835">
        <v>336.233</v>
      </c>
      <c r="R2835" t="inlineStr">
        <is>
          <t>Standard</t>
        </is>
      </c>
      <c r="S2835" t="inlineStr">
        <is>
          <t>Standard</t>
        </is>
      </c>
      <c r="T2835" t="str">
        <f>IF($A2835="","",$A2835&amp;"|"&amp;$S2835&amp;"|"&amp;$D2835&amp;"|"&amp;$E2835&amp;"|"&amp;$F2835&amp;"|"&amp;$H2835)</f>
        <v>Acquisition|Standard|16|Evening And Weekend|250001|3 Months</v>
      </c>
    </row>
    <row r="2836" spans="1:20" x14ac:dyDescent="0.25">
      <c r="A2836" t="inlineStr">
        <is>
          <t>Acquisition</t>
        </is>
      </c>
      <c r="B2836" t="inlineStr">
        <is>
          <t>Sep26-3M-Acq DY4 Gold Standard</t>
        </is>
      </c>
      <c r="C2836">
        <v>4</v>
      </c>
      <c r="D2836">
        <v>16</v>
      </c>
      <c r="E2836" t="inlineStr">
        <is>
          <t>Day Night</t>
        </is>
      </c>
      <c r="F2836">
        <v>250001</v>
      </c>
      <c r="G2836">
        <v>300000</v>
      </c>
      <c r="H2836" t="inlineStr">
        <is>
          <t>3 Months</t>
        </is>
      </c>
      <c r="I2836" s="27">
        <v>46286</v>
      </c>
      <c r="J2836" s="27">
        <v>46630</v>
      </c>
      <c r="L2836">
        <v>29.97</v>
      </c>
      <c r="M2836">
        <v>24.018</v>
      </c>
      <c r="O2836">
        <v>336.233</v>
      </c>
      <c r="R2836" t="inlineStr">
        <is>
          <t>Standard</t>
        </is>
      </c>
      <c r="S2836" t="inlineStr">
        <is>
          <t>Standard</t>
        </is>
      </c>
      <c r="T2836" t="str">
        <f>IF($A2836="","",$A2836&amp;"|"&amp;$S2836&amp;"|"&amp;$D2836&amp;"|"&amp;$E2836&amp;"|"&amp;$F2836&amp;"|"&amp;$H2836)</f>
        <v>Acquisition|Standard|16|Day Night|250001|3 Months</v>
      </c>
    </row>
    <row r="2837" spans="1:20" x14ac:dyDescent="0.25">
      <c r="A2837" t="inlineStr">
        <is>
          <t>Acquisition</t>
        </is>
      </c>
      <c r="B2837" t="inlineStr">
        <is>
          <t>Sep26-3M-Acq DY4 Gold Standard</t>
        </is>
      </c>
      <c r="C2837">
        <v>4</v>
      </c>
      <c r="D2837">
        <v>16</v>
      </c>
      <c r="E2837" t="inlineStr">
        <is>
          <t>Evening Weekend And Night</t>
        </is>
      </c>
      <c r="F2837">
        <v>250001</v>
      </c>
      <c r="G2837">
        <v>300000</v>
      </c>
      <c r="H2837" t="inlineStr">
        <is>
          <t>3 Months</t>
        </is>
      </c>
      <c r="I2837" s="27">
        <v>46286</v>
      </c>
      <c r="J2837" s="27">
        <v>46630</v>
      </c>
      <c r="L2837">
        <v>30.278</v>
      </c>
      <c r="M2837">
        <v>24.276</v>
      </c>
      <c r="N2837">
        <v>27.272</v>
      </c>
      <c r="O2837">
        <v>336.233</v>
      </c>
      <c r="R2837" t="inlineStr">
        <is>
          <t>Standard</t>
        </is>
      </c>
      <c r="S2837" t="inlineStr">
        <is>
          <t>Standard</t>
        </is>
      </c>
      <c r="T2837" t="str">
        <f>IF($A2837="","",$A2837&amp;"|"&amp;$S2837&amp;"|"&amp;$D2837&amp;"|"&amp;$E2837&amp;"|"&amp;$F2837&amp;"|"&amp;$H2837)</f>
        <v>Acquisition|Standard|16|Evening Weekend And Night|250001|3 Months</v>
      </c>
    </row>
    <row r="2838" spans="1:20" x14ac:dyDescent="0.25">
      <c r="A2838" t="inlineStr">
        <is>
          <t>Acquisition</t>
        </is>
      </c>
      <c r="B2838" t="inlineStr">
        <is>
          <t>Sep26-3M-Acq DY4 Gold Standard</t>
        </is>
      </c>
      <c r="C2838">
        <v>3</v>
      </c>
      <c r="D2838">
        <v>13</v>
      </c>
      <c r="E2838" t="inlineStr">
        <is>
          <t>Standard</t>
        </is>
      </c>
      <c r="F2838">
        <v>250001</v>
      </c>
      <c r="G2838">
        <v>300000</v>
      </c>
      <c r="H2838" t="inlineStr">
        <is>
          <t>3 Months</t>
        </is>
      </c>
      <c r="I2838" s="27">
        <v>46286</v>
      </c>
      <c r="J2838" s="27">
        <v>46630</v>
      </c>
      <c r="K2838">
        <v>28.803</v>
      </c>
      <c r="O2838">
        <v>336.233</v>
      </c>
      <c r="R2838" t="inlineStr">
        <is>
          <t>Standard</t>
        </is>
      </c>
      <c r="S2838" t="inlineStr">
        <is>
          <t>Standard</t>
        </is>
      </c>
      <c r="T2838" t="str">
        <f>IF($A2838="","",$A2838&amp;"|"&amp;$S2838&amp;"|"&amp;$D2838&amp;"|"&amp;$E2838&amp;"|"&amp;$F2838&amp;"|"&amp;$H2838)</f>
        <v>Acquisition|Standard|13|Standard|250001|3 Months</v>
      </c>
    </row>
    <row r="2839" spans="1:20" x14ac:dyDescent="0.25">
      <c r="A2839" t="inlineStr">
        <is>
          <t>Acquisition</t>
        </is>
      </c>
      <c r="B2839" t="inlineStr">
        <is>
          <t>Sep26-3M-Acq DY4 Gold Standard</t>
        </is>
      </c>
      <c r="C2839">
        <v>4</v>
      </c>
      <c r="D2839">
        <v>13</v>
      </c>
      <c r="E2839" t="inlineStr">
        <is>
          <t>Evening And Weekend</t>
        </is>
      </c>
      <c r="F2839">
        <v>250001</v>
      </c>
      <c r="G2839">
        <v>300000</v>
      </c>
      <c r="H2839" t="inlineStr">
        <is>
          <t>3 Months</t>
        </is>
      </c>
      <c r="I2839" s="27">
        <v>46286</v>
      </c>
      <c r="J2839" s="27">
        <v>46630</v>
      </c>
      <c r="L2839">
        <v>30.309</v>
      </c>
      <c r="N2839">
        <v>27.303</v>
      </c>
      <c r="O2839">
        <v>336.233</v>
      </c>
      <c r="R2839" t="inlineStr">
        <is>
          <t>Standard</t>
        </is>
      </c>
      <c r="S2839" t="inlineStr">
        <is>
          <t>Standard</t>
        </is>
      </c>
      <c r="T2839" t="str">
        <f>IF($A2839="","",$A2839&amp;"|"&amp;$S2839&amp;"|"&amp;$D2839&amp;"|"&amp;$E2839&amp;"|"&amp;$F2839&amp;"|"&amp;$H2839)</f>
        <v>Acquisition|Standard|13|Evening And Weekend|250001|3 Months</v>
      </c>
    </row>
    <row r="2840" spans="1:20" x14ac:dyDescent="0.25">
      <c r="A2840" t="inlineStr">
        <is>
          <t>Acquisition</t>
        </is>
      </c>
      <c r="B2840" t="inlineStr">
        <is>
          <t>Sep26-3M-Acq DY4 Gold Standard</t>
        </is>
      </c>
      <c r="C2840">
        <v>4</v>
      </c>
      <c r="D2840">
        <v>13</v>
      </c>
      <c r="E2840" t="inlineStr">
        <is>
          <t>Day Night</t>
        </is>
      </c>
      <c r="F2840">
        <v>250001</v>
      </c>
      <c r="G2840">
        <v>300000</v>
      </c>
      <c r="H2840" t="inlineStr">
        <is>
          <t>3 Months</t>
        </is>
      </c>
      <c r="I2840" s="27">
        <v>46286</v>
      </c>
      <c r="J2840" s="27">
        <v>46630</v>
      </c>
      <c r="L2840">
        <v>29.99</v>
      </c>
      <c r="M2840">
        <v>24.039</v>
      </c>
      <c r="O2840">
        <v>336.233</v>
      </c>
      <c r="R2840" t="inlineStr">
        <is>
          <t>Standard</t>
        </is>
      </c>
      <c r="S2840" t="inlineStr">
        <is>
          <t>Standard</t>
        </is>
      </c>
      <c r="T2840" t="str">
        <f>IF($A2840="","",$A2840&amp;"|"&amp;$S2840&amp;"|"&amp;$D2840&amp;"|"&amp;$E2840&amp;"|"&amp;$F2840&amp;"|"&amp;$H2840)</f>
        <v>Acquisition|Standard|13|Day Night|250001|3 Months</v>
      </c>
    </row>
    <row r="2841" spans="1:20" x14ac:dyDescent="0.25">
      <c r="A2841" t="inlineStr">
        <is>
          <t>Acquisition</t>
        </is>
      </c>
      <c r="B2841" t="inlineStr">
        <is>
          <t>Sep26-3M-Acq DY4 Gold Standard</t>
        </is>
      </c>
      <c r="C2841">
        <v>4</v>
      </c>
      <c r="D2841">
        <v>13</v>
      </c>
      <c r="E2841" t="inlineStr">
        <is>
          <t>Evening Weekend And Night</t>
        </is>
      </c>
      <c r="F2841">
        <v>250001</v>
      </c>
      <c r="G2841">
        <v>300000</v>
      </c>
      <c r="H2841" t="inlineStr">
        <is>
          <t>3 Months</t>
        </is>
      </c>
      <c r="I2841" s="27">
        <v>46286</v>
      </c>
      <c r="J2841" s="27">
        <v>46630</v>
      </c>
      <c r="L2841">
        <v>30.309</v>
      </c>
      <c r="M2841">
        <v>24.295</v>
      </c>
      <c r="N2841">
        <v>27.303</v>
      </c>
      <c r="O2841">
        <v>336.233</v>
      </c>
      <c r="R2841" t="inlineStr">
        <is>
          <t>Standard</t>
        </is>
      </c>
      <c r="S2841" t="inlineStr">
        <is>
          <t>Standard</t>
        </is>
      </c>
      <c r="T2841" t="str">
        <f>IF($A2841="","",$A2841&amp;"|"&amp;$S2841&amp;"|"&amp;$D2841&amp;"|"&amp;$E2841&amp;"|"&amp;$F2841&amp;"|"&amp;$H2841)</f>
        <v>Acquisition|Standard|13|Evening Weekend And Night|250001|3 Months</v>
      </c>
    </row>
    <row r="2842" spans="1:20" x14ac:dyDescent="0.25">
      <c r="A2842" t="inlineStr">
        <is>
          <t>Acquisition</t>
        </is>
      </c>
      <c r="B2842" t="inlineStr">
        <is>
          <t>Sep26-3M-Acq DY4 Gold Standard</t>
        </is>
      </c>
      <c r="C2842">
        <v>3</v>
      </c>
      <c r="D2842">
        <v>19</v>
      </c>
      <c r="E2842" t="inlineStr">
        <is>
          <t>Standard</t>
        </is>
      </c>
      <c r="F2842">
        <v>250001</v>
      </c>
      <c r="G2842">
        <v>300000</v>
      </c>
      <c r="H2842" t="inlineStr">
        <is>
          <t>3 Months</t>
        </is>
      </c>
      <c r="I2842" s="27">
        <v>46286</v>
      </c>
      <c r="J2842" s="27">
        <v>46630</v>
      </c>
      <c r="K2842">
        <v>29.377</v>
      </c>
      <c r="O2842">
        <v>336.233</v>
      </c>
      <c r="R2842" t="inlineStr">
        <is>
          <t>Standard</t>
        </is>
      </c>
      <c r="S2842" t="inlineStr">
        <is>
          <t>Standard</t>
        </is>
      </c>
      <c r="T2842" t="str">
        <f>IF($A2842="","",$A2842&amp;"|"&amp;$S2842&amp;"|"&amp;$D2842&amp;"|"&amp;$E2842&amp;"|"&amp;$F2842&amp;"|"&amp;$H2842)</f>
        <v>Acquisition|Standard|19|Standard|250001|3 Months</v>
      </c>
    </row>
    <row r="2843" spans="1:20" x14ac:dyDescent="0.25">
      <c r="A2843" t="inlineStr">
        <is>
          <t>Acquisition</t>
        </is>
      </c>
      <c r="B2843" t="inlineStr">
        <is>
          <t>Sep26-3M-Acq DY4 Gold Standard</t>
        </is>
      </c>
      <c r="C2843">
        <v>4</v>
      </c>
      <c r="D2843">
        <v>19</v>
      </c>
      <c r="E2843" t="inlineStr">
        <is>
          <t>Evening And Weekend</t>
        </is>
      </c>
      <c r="F2843">
        <v>250001</v>
      </c>
      <c r="G2843">
        <v>300000</v>
      </c>
      <c r="H2843" t="inlineStr">
        <is>
          <t>3 Months</t>
        </is>
      </c>
      <c r="I2843" s="27">
        <v>46286</v>
      </c>
      <c r="J2843" s="27">
        <v>46630</v>
      </c>
      <c r="L2843">
        <v>30.908</v>
      </c>
      <c r="N2843">
        <v>27.838</v>
      </c>
      <c r="O2843">
        <v>336.233</v>
      </c>
      <c r="R2843" t="inlineStr">
        <is>
          <t>Standard</t>
        </is>
      </c>
      <c r="S2843" t="inlineStr">
        <is>
          <t>Standard</t>
        </is>
      </c>
      <c r="T2843" t="str">
        <f>IF($A2843="","",$A2843&amp;"|"&amp;$S2843&amp;"|"&amp;$D2843&amp;"|"&amp;$E2843&amp;"|"&amp;$F2843&amp;"|"&amp;$H2843)</f>
        <v>Acquisition|Standard|19|Evening And Weekend|250001|3 Months</v>
      </c>
    </row>
    <row r="2844" spans="1:20" x14ac:dyDescent="0.25">
      <c r="A2844" t="inlineStr">
        <is>
          <t>Acquisition</t>
        </is>
      </c>
      <c r="B2844" t="inlineStr">
        <is>
          <t>Sep26-3M-Acq DY4 Gold Standard</t>
        </is>
      </c>
      <c r="C2844">
        <v>4</v>
      </c>
      <c r="D2844">
        <v>19</v>
      </c>
      <c r="E2844" t="inlineStr">
        <is>
          <t>Day Night</t>
        </is>
      </c>
      <c r="F2844">
        <v>250001</v>
      </c>
      <c r="G2844">
        <v>300000</v>
      </c>
      <c r="H2844" t="inlineStr">
        <is>
          <t>3 Months</t>
        </is>
      </c>
      <c r="I2844" s="27">
        <v>46286</v>
      </c>
      <c r="J2844" s="27">
        <v>46630</v>
      </c>
      <c r="L2844">
        <v>30.588</v>
      </c>
      <c r="M2844">
        <v>24.523</v>
      </c>
      <c r="O2844">
        <v>336.233</v>
      </c>
      <c r="R2844" t="inlineStr">
        <is>
          <t>Standard</t>
        </is>
      </c>
      <c r="S2844" t="inlineStr">
        <is>
          <t>Standard</t>
        </is>
      </c>
      <c r="T2844" t="str">
        <f>IF($A2844="","",$A2844&amp;"|"&amp;$S2844&amp;"|"&amp;$D2844&amp;"|"&amp;$E2844&amp;"|"&amp;$F2844&amp;"|"&amp;$H2844)</f>
        <v>Acquisition|Standard|19|Day Night|250001|3 Months</v>
      </c>
    </row>
    <row r="2845" spans="1:20" x14ac:dyDescent="0.25">
      <c r="A2845" t="inlineStr">
        <is>
          <t>Acquisition</t>
        </is>
      </c>
      <c r="B2845" t="inlineStr">
        <is>
          <t>Sep26-3M-Acq DY4 Gold Standard</t>
        </is>
      </c>
      <c r="C2845">
        <v>4</v>
      </c>
      <c r="D2845">
        <v>19</v>
      </c>
      <c r="E2845" t="inlineStr">
        <is>
          <t>Evening Weekend And Night</t>
        </is>
      </c>
      <c r="F2845">
        <v>250001</v>
      </c>
      <c r="G2845">
        <v>300000</v>
      </c>
      <c r="H2845" t="inlineStr">
        <is>
          <t>3 Months</t>
        </is>
      </c>
      <c r="I2845" s="27">
        <v>46286</v>
      </c>
      <c r="J2845" s="27">
        <v>46630</v>
      </c>
      <c r="L2845">
        <v>30.908</v>
      </c>
      <c r="M2845">
        <v>24.779</v>
      </c>
      <c r="N2845">
        <v>27.838</v>
      </c>
      <c r="O2845">
        <v>336.233</v>
      </c>
      <c r="R2845" t="inlineStr">
        <is>
          <t>Standard</t>
        </is>
      </c>
      <c r="S2845" t="inlineStr">
        <is>
          <t>Standard</t>
        </is>
      </c>
      <c r="T2845" t="str">
        <f>IF($A2845="","",$A2845&amp;"|"&amp;$S2845&amp;"|"&amp;$D2845&amp;"|"&amp;$E2845&amp;"|"&amp;$F2845&amp;"|"&amp;$H2845)</f>
        <v>Acquisition|Standard|19|Evening Weekend And Night|250001|3 Months</v>
      </c>
    </row>
    <row r="2846" spans="1:20" x14ac:dyDescent="0.25">
      <c r="A2846" t="inlineStr">
        <is>
          <t>Acquisition</t>
        </is>
      </c>
      <c r="B2846" t="inlineStr">
        <is>
          <t>Sep26-3M-Acq DY4 Gold Standard</t>
        </is>
      </c>
      <c r="C2846">
        <v>3</v>
      </c>
      <c r="D2846">
        <v>21</v>
      </c>
      <c r="E2846" t="inlineStr">
        <is>
          <t>Standard</t>
        </is>
      </c>
      <c r="F2846">
        <v>250001</v>
      </c>
      <c r="G2846">
        <v>300000</v>
      </c>
      <c r="H2846" t="inlineStr">
        <is>
          <t>3 Months</t>
        </is>
      </c>
      <c r="I2846" s="27">
        <v>46286</v>
      </c>
      <c r="J2846" s="27">
        <v>46630</v>
      </c>
      <c r="K2846">
        <v>29.597</v>
      </c>
      <c r="O2846">
        <v>336.233</v>
      </c>
      <c r="R2846" t="inlineStr">
        <is>
          <t>Standard</t>
        </is>
      </c>
      <c r="S2846" t="inlineStr">
        <is>
          <t>Standard</t>
        </is>
      </c>
      <c r="T2846" t="str">
        <f>IF($A2846="","",$A2846&amp;"|"&amp;$S2846&amp;"|"&amp;$D2846&amp;"|"&amp;$E2846&amp;"|"&amp;$F2846&amp;"|"&amp;$H2846)</f>
        <v>Acquisition|Standard|21|Standard|250001|3 Months</v>
      </c>
    </row>
    <row r="2847" spans="1:20" x14ac:dyDescent="0.25">
      <c r="A2847" t="inlineStr">
        <is>
          <t>Acquisition</t>
        </is>
      </c>
      <c r="B2847" t="inlineStr">
        <is>
          <t>Sep26-3M-Acq DY4 Gold Standard</t>
        </is>
      </c>
      <c r="C2847">
        <v>4</v>
      </c>
      <c r="D2847">
        <v>21</v>
      </c>
      <c r="E2847" t="inlineStr">
        <is>
          <t>Evening And Weekend</t>
        </is>
      </c>
      <c r="F2847">
        <v>250001</v>
      </c>
      <c r="G2847">
        <v>300000</v>
      </c>
      <c r="H2847" t="inlineStr">
        <is>
          <t>3 Months</t>
        </is>
      </c>
      <c r="I2847" s="27">
        <v>46286</v>
      </c>
      <c r="J2847" s="27">
        <v>46630</v>
      </c>
      <c r="L2847">
        <v>31.144</v>
      </c>
      <c r="N2847">
        <v>28.055</v>
      </c>
      <c r="O2847">
        <v>336.233</v>
      </c>
      <c r="R2847" t="inlineStr">
        <is>
          <t>Standard</t>
        </is>
      </c>
      <c r="S2847" t="inlineStr">
        <is>
          <t>Standard</t>
        </is>
      </c>
      <c r="T2847" t="str">
        <f>IF($A2847="","",$A2847&amp;"|"&amp;$S2847&amp;"|"&amp;$D2847&amp;"|"&amp;$E2847&amp;"|"&amp;$F2847&amp;"|"&amp;$H2847)</f>
        <v>Acquisition|Standard|21|Evening And Weekend|250001|3 Months</v>
      </c>
    </row>
    <row r="2848" spans="1:20" x14ac:dyDescent="0.25">
      <c r="A2848" t="inlineStr">
        <is>
          <t>Acquisition</t>
        </is>
      </c>
      <c r="B2848" t="inlineStr">
        <is>
          <t>Sep26-3M-Acq DY4 Gold Standard</t>
        </is>
      </c>
      <c r="C2848">
        <v>4</v>
      </c>
      <c r="D2848">
        <v>21</v>
      </c>
      <c r="E2848" t="inlineStr">
        <is>
          <t>Day Night</t>
        </is>
      </c>
      <c r="F2848">
        <v>250001</v>
      </c>
      <c r="G2848">
        <v>300000</v>
      </c>
      <c r="H2848" t="inlineStr">
        <is>
          <t>3 Months</t>
        </is>
      </c>
      <c r="I2848" s="27">
        <v>46286</v>
      </c>
      <c r="J2848" s="27">
        <v>46630</v>
      </c>
      <c r="L2848">
        <v>30.825</v>
      </c>
      <c r="M2848">
        <v>24.708</v>
      </c>
      <c r="O2848">
        <v>336.233</v>
      </c>
      <c r="R2848" t="inlineStr">
        <is>
          <t>Standard</t>
        </is>
      </c>
      <c r="S2848" t="inlineStr">
        <is>
          <t>Standard</t>
        </is>
      </c>
      <c r="T2848" t="str">
        <f>IF($A2848="","",$A2848&amp;"|"&amp;$S2848&amp;"|"&amp;$D2848&amp;"|"&amp;$E2848&amp;"|"&amp;$F2848&amp;"|"&amp;$H2848)</f>
        <v>Acquisition|Standard|21|Day Night|250001|3 Months</v>
      </c>
    </row>
    <row r="2849" spans="1:20" x14ac:dyDescent="0.25">
      <c r="A2849" t="inlineStr">
        <is>
          <t>Acquisition</t>
        </is>
      </c>
      <c r="B2849" t="inlineStr">
        <is>
          <t>Sep26-3M-Acq DY4 Gold Standard</t>
        </is>
      </c>
      <c r="C2849">
        <v>4</v>
      </c>
      <c r="D2849">
        <v>21</v>
      </c>
      <c r="E2849" t="inlineStr">
        <is>
          <t>Evening Weekend And Night</t>
        </is>
      </c>
      <c r="F2849">
        <v>250001</v>
      </c>
      <c r="G2849">
        <v>300000</v>
      </c>
      <c r="H2849" t="inlineStr">
        <is>
          <t>3 Months</t>
        </is>
      </c>
      <c r="I2849" s="27">
        <v>46286</v>
      </c>
      <c r="J2849" s="27">
        <v>46630</v>
      </c>
      <c r="L2849">
        <v>31.144</v>
      </c>
      <c r="M2849">
        <v>24.966</v>
      </c>
      <c r="N2849">
        <v>28.055</v>
      </c>
      <c r="O2849">
        <v>336.233</v>
      </c>
      <c r="R2849" t="inlineStr">
        <is>
          <t>Standard</t>
        </is>
      </c>
      <c r="S2849" t="inlineStr">
        <is>
          <t>Standard</t>
        </is>
      </c>
      <c r="T2849" t="str">
        <f>IF($A2849="","",$A2849&amp;"|"&amp;$S2849&amp;"|"&amp;$D2849&amp;"|"&amp;$E2849&amp;"|"&amp;$F2849&amp;"|"&amp;$H2849)</f>
        <v>Acquisition|Standard|21|Evening Weekend And Night|250001|3 Months</v>
      </c>
    </row>
    <row r="2850" spans="1:20" x14ac:dyDescent="0.25">
      <c r="A2850" t="inlineStr">
        <is>
          <t>Acquisition</t>
        </is>
      </c>
      <c r="B2850" t="inlineStr">
        <is>
          <t>Sep26-3M-Acq DY4 Gold Standard</t>
        </is>
      </c>
      <c r="C2850">
        <v>3</v>
      </c>
      <c r="D2850">
        <v>22</v>
      </c>
      <c r="E2850" t="inlineStr">
        <is>
          <t>Standard</t>
        </is>
      </c>
      <c r="F2850">
        <v>250001</v>
      </c>
      <c r="G2850">
        <v>300000</v>
      </c>
      <c r="H2850" t="inlineStr">
        <is>
          <t>3 Months</t>
        </is>
      </c>
      <c r="I2850" s="27">
        <v>46286</v>
      </c>
      <c r="J2850" s="27">
        <v>46630</v>
      </c>
      <c r="K2850">
        <v>29.597</v>
      </c>
      <c r="O2850">
        <v>336.233</v>
      </c>
      <c r="R2850" t="inlineStr">
        <is>
          <t>Standard</t>
        </is>
      </c>
      <c r="S2850" t="inlineStr">
        <is>
          <t>Standard</t>
        </is>
      </c>
      <c r="T2850" t="str">
        <f>IF($A2850="","",$A2850&amp;"|"&amp;$S2850&amp;"|"&amp;$D2850&amp;"|"&amp;$E2850&amp;"|"&amp;$F2850&amp;"|"&amp;$H2850)</f>
        <v>Acquisition|Standard|22|Standard|250001|3 Months</v>
      </c>
    </row>
    <row r="2851" spans="1:20" x14ac:dyDescent="0.25">
      <c r="A2851" t="inlineStr">
        <is>
          <t>Acquisition</t>
        </is>
      </c>
      <c r="B2851" t="inlineStr">
        <is>
          <t>Sep26-3M-Acq DY4 Gold Standard</t>
        </is>
      </c>
      <c r="C2851">
        <v>4</v>
      </c>
      <c r="D2851">
        <v>22</v>
      </c>
      <c r="E2851" t="inlineStr">
        <is>
          <t>Evening And Weekend</t>
        </is>
      </c>
      <c r="F2851">
        <v>250001</v>
      </c>
      <c r="G2851">
        <v>300000</v>
      </c>
      <c r="H2851" t="inlineStr">
        <is>
          <t>3 Months</t>
        </is>
      </c>
      <c r="I2851" s="27">
        <v>46286</v>
      </c>
      <c r="J2851" s="27">
        <v>46630</v>
      </c>
      <c r="L2851">
        <v>31.144</v>
      </c>
      <c r="N2851">
        <v>28.055</v>
      </c>
      <c r="O2851">
        <v>336.233</v>
      </c>
      <c r="R2851" t="inlineStr">
        <is>
          <t>Standard</t>
        </is>
      </c>
      <c r="S2851" t="inlineStr">
        <is>
          <t>Standard</t>
        </is>
      </c>
      <c r="T2851" t="str">
        <f>IF($A2851="","",$A2851&amp;"|"&amp;$S2851&amp;"|"&amp;$D2851&amp;"|"&amp;$E2851&amp;"|"&amp;$F2851&amp;"|"&amp;$H2851)</f>
        <v>Acquisition|Standard|22|Evening And Weekend|250001|3 Months</v>
      </c>
    </row>
    <row r="2852" spans="1:20" x14ac:dyDescent="0.25">
      <c r="A2852" t="inlineStr">
        <is>
          <t>Acquisition</t>
        </is>
      </c>
      <c r="B2852" t="inlineStr">
        <is>
          <t>Sep26-3M-Acq DY4 Gold Standard</t>
        </is>
      </c>
      <c r="C2852">
        <v>4</v>
      </c>
      <c r="D2852">
        <v>22</v>
      </c>
      <c r="E2852" t="inlineStr">
        <is>
          <t>Day Night</t>
        </is>
      </c>
      <c r="F2852">
        <v>250001</v>
      </c>
      <c r="G2852">
        <v>300000</v>
      </c>
      <c r="H2852" t="inlineStr">
        <is>
          <t>3 Months</t>
        </is>
      </c>
      <c r="I2852" s="27">
        <v>46286</v>
      </c>
      <c r="J2852" s="27">
        <v>46630</v>
      </c>
      <c r="L2852">
        <v>30.825</v>
      </c>
      <c r="M2852">
        <v>24.708</v>
      </c>
      <c r="O2852">
        <v>336.233</v>
      </c>
      <c r="R2852" t="inlineStr">
        <is>
          <t>Standard</t>
        </is>
      </c>
      <c r="S2852" t="inlineStr">
        <is>
          <t>Standard</t>
        </is>
      </c>
      <c r="T2852" t="str">
        <f>IF($A2852="","",$A2852&amp;"|"&amp;$S2852&amp;"|"&amp;$D2852&amp;"|"&amp;$E2852&amp;"|"&amp;$F2852&amp;"|"&amp;$H2852)</f>
        <v>Acquisition|Standard|22|Day Night|250001|3 Months</v>
      </c>
    </row>
    <row r="2853" spans="1:20" x14ac:dyDescent="0.25">
      <c r="A2853" t="inlineStr">
        <is>
          <t>Acquisition</t>
        </is>
      </c>
      <c r="B2853" t="inlineStr">
        <is>
          <t>Sep26-3M-Acq DY4 Gold Standard</t>
        </is>
      </c>
      <c r="C2853">
        <v>4</v>
      </c>
      <c r="D2853">
        <v>22</v>
      </c>
      <c r="E2853" t="inlineStr">
        <is>
          <t>Evening Weekend And Night</t>
        </is>
      </c>
      <c r="F2853">
        <v>250001</v>
      </c>
      <c r="G2853">
        <v>300000</v>
      </c>
      <c r="H2853" t="inlineStr">
        <is>
          <t>3 Months</t>
        </is>
      </c>
      <c r="I2853" s="27">
        <v>46286</v>
      </c>
      <c r="J2853" s="27">
        <v>46630</v>
      </c>
      <c r="L2853">
        <v>31.144</v>
      </c>
      <c r="M2853">
        <v>24.966</v>
      </c>
      <c r="N2853">
        <v>28.055</v>
      </c>
      <c r="O2853">
        <v>336.233</v>
      </c>
      <c r="R2853" t="inlineStr">
        <is>
          <t>Standard</t>
        </is>
      </c>
      <c r="S2853" t="inlineStr">
        <is>
          <t>Standard</t>
        </is>
      </c>
      <c r="T2853" t="str">
        <f>IF($A2853="","",$A2853&amp;"|"&amp;$S2853&amp;"|"&amp;$D2853&amp;"|"&amp;$E2853&amp;"|"&amp;$F2853&amp;"|"&amp;$H2853)</f>
        <v>Acquisition|Standard|22|Evening Weekend And Night|250001|3 Months</v>
      </c>
    </row>
    <row r="2854" spans="1:20" x14ac:dyDescent="0.25">
      <c r="A2854" t="inlineStr">
        <is>
          <t>Acquisition</t>
        </is>
      </c>
      <c r="B2854" t="inlineStr">
        <is>
          <t>Sep26-3M-Acq DY4 Gold Standard</t>
        </is>
      </c>
      <c r="C2854">
        <v>3</v>
      </c>
      <c r="D2854">
        <v>18</v>
      </c>
      <c r="E2854" t="inlineStr">
        <is>
          <t>Standard</t>
        </is>
      </c>
      <c r="F2854">
        <v>250001</v>
      </c>
      <c r="G2854">
        <v>300000</v>
      </c>
      <c r="H2854" t="inlineStr">
        <is>
          <t>3 Months</t>
        </is>
      </c>
      <c r="I2854" s="27">
        <v>46286</v>
      </c>
      <c r="J2854" s="27">
        <v>46630</v>
      </c>
      <c r="K2854">
        <v>28.869</v>
      </c>
      <c r="O2854">
        <v>336.233</v>
      </c>
      <c r="R2854" t="inlineStr">
        <is>
          <t>Standard</t>
        </is>
      </c>
      <c r="S2854" t="inlineStr">
        <is>
          <t>Standard</t>
        </is>
      </c>
      <c r="T2854" t="str">
        <f>IF($A2854="","",$A2854&amp;"|"&amp;$S2854&amp;"|"&amp;$D2854&amp;"|"&amp;$E2854&amp;"|"&amp;$F2854&amp;"|"&amp;$H2854)</f>
        <v>Acquisition|Standard|18|Standard|250001|3 Months</v>
      </c>
    </row>
    <row r="2855" spans="1:20" x14ac:dyDescent="0.25">
      <c r="A2855" t="inlineStr">
        <is>
          <t>Acquisition</t>
        </is>
      </c>
      <c r="B2855" t="inlineStr">
        <is>
          <t>Sep26-3M-Acq DY4 Gold Standard</t>
        </is>
      </c>
      <c r="C2855">
        <v>4</v>
      </c>
      <c r="D2855">
        <v>18</v>
      </c>
      <c r="E2855" t="inlineStr">
        <is>
          <t>Evening And Weekend</t>
        </is>
      </c>
      <c r="F2855">
        <v>250001</v>
      </c>
      <c r="G2855">
        <v>300000</v>
      </c>
      <c r="H2855" t="inlineStr">
        <is>
          <t>3 Months</t>
        </is>
      </c>
      <c r="I2855" s="27">
        <v>46286</v>
      </c>
      <c r="J2855" s="27">
        <v>46630</v>
      </c>
      <c r="L2855">
        <v>30.372</v>
      </c>
      <c r="N2855">
        <v>27.366</v>
      </c>
      <c r="O2855">
        <v>336.233</v>
      </c>
      <c r="R2855" t="inlineStr">
        <is>
          <t>Standard</t>
        </is>
      </c>
      <c r="S2855" t="inlineStr">
        <is>
          <t>Standard</t>
        </is>
      </c>
      <c r="T2855" t="str">
        <f>IF($A2855="","",$A2855&amp;"|"&amp;$S2855&amp;"|"&amp;$D2855&amp;"|"&amp;$E2855&amp;"|"&amp;$F2855&amp;"|"&amp;$H2855)</f>
        <v>Acquisition|Standard|18|Evening And Weekend|250001|3 Months</v>
      </c>
    </row>
    <row r="2856" spans="1:20" x14ac:dyDescent="0.25">
      <c r="A2856" t="inlineStr">
        <is>
          <t>Acquisition</t>
        </is>
      </c>
      <c r="B2856" t="inlineStr">
        <is>
          <t>Sep26-3M-Acq DY4 Gold Standard</t>
        </is>
      </c>
      <c r="C2856">
        <v>4</v>
      </c>
      <c r="D2856">
        <v>18</v>
      </c>
      <c r="E2856" t="inlineStr">
        <is>
          <t>Day Night</t>
        </is>
      </c>
      <c r="F2856">
        <v>250001</v>
      </c>
      <c r="G2856">
        <v>300000</v>
      </c>
      <c r="H2856" t="inlineStr">
        <is>
          <t>3 Months</t>
        </is>
      </c>
      <c r="I2856" s="27">
        <v>46286</v>
      </c>
      <c r="J2856" s="27">
        <v>46630</v>
      </c>
      <c r="L2856">
        <v>30.063</v>
      </c>
      <c r="M2856">
        <v>24.1</v>
      </c>
      <c r="O2856">
        <v>336.233</v>
      </c>
      <c r="R2856" t="inlineStr">
        <is>
          <t>Standard</t>
        </is>
      </c>
      <c r="S2856" t="inlineStr">
        <is>
          <t>Standard</t>
        </is>
      </c>
      <c r="T2856" t="str">
        <f>IF($A2856="","",$A2856&amp;"|"&amp;$S2856&amp;"|"&amp;$D2856&amp;"|"&amp;$E2856&amp;"|"&amp;$F2856&amp;"|"&amp;$H2856)</f>
        <v>Acquisition|Standard|18|Day Night|250001|3 Months</v>
      </c>
    </row>
    <row r="2857" spans="1:20" x14ac:dyDescent="0.25">
      <c r="A2857" t="inlineStr">
        <is>
          <t>Acquisition</t>
        </is>
      </c>
      <c r="B2857" t="inlineStr">
        <is>
          <t>Sep26-3M-Acq DY4 Gold Standard</t>
        </is>
      </c>
      <c r="C2857">
        <v>4</v>
      </c>
      <c r="D2857">
        <v>18</v>
      </c>
      <c r="E2857" t="inlineStr">
        <is>
          <t>Evening Weekend And Night</t>
        </is>
      </c>
      <c r="F2857">
        <v>250001</v>
      </c>
      <c r="G2857">
        <v>300000</v>
      </c>
      <c r="H2857" t="inlineStr">
        <is>
          <t>3 Months</t>
        </is>
      </c>
      <c r="I2857" s="27">
        <v>46286</v>
      </c>
      <c r="J2857" s="27">
        <v>46630</v>
      </c>
      <c r="L2857">
        <v>30.372</v>
      </c>
      <c r="M2857">
        <v>24.347</v>
      </c>
      <c r="N2857">
        <v>27.366</v>
      </c>
      <c r="O2857">
        <v>336.233</v>
      </c>
      <c r="R2857" t="inlineStr">
        <is>
          <t>Standard</t>
        </is>
      </c>
      <c r="S2857" t="inlineStr">
        <is>
          <t>Standard</t>
        </is>
      </c>
      <c r="T2857" t="str">
        <f>IF($A2857="","",$A2857&amp;"|"&amp;$S2857&amp;"|"&amp;$D2857&amp;"|"&amp;$E2857&amp;"|"&amp;$F2857&amp;"|"&amp;$H2857)</f>
        <v>Acquisition|Standard|18|Evening Weekend And Night|250001|3 Months</v>
      </c>
    </row>
    <row r="2858" spans="1:20" x14ac:dyDescent="0.25">
      <c r="A2858" t="inlineStr">
        <is>
          <t>Acquisition</t>
        </is>
      </c>
      <c r="B2858" t="inlineStr">
        <is>
          <t>Sep26-6M-Acq DY4 Gold Standard</t>
        </is>
      </c>
      <c r="C2858">
        <v>3</v>
      </c>
      <c r="D2858">
        <v>14</v>
      </c>
      <c r="E2858" t="inlineStr">
        <is>
          <t>Standard</t>
        </is>
      </c>
      <c r="F2858">
        <v>250001</v>
      </c>
      <c r="G2858">
        <v>300000</v>
      </c>
      <c r="H2858" t="inlineStr">
        <is>
          <t>6 Months</t>
        </is>
      </c>
      <c r="I2858" s="27">
        <v>46286</v>
      </c>
      <c r="J2858" s="27">
        <v>46630</v>
      </c>
      <c r="K2858">
        <v>28.916</v>
      </c>
      <c r="O2858">
        <v>336.233</v>
      </c>
      <c r="R2858" t="inlineStr">
        <is>
          <t>Standard</t>
        </is>
      </c>
      <c r="S2858" t="inlineStr">
        <is>
          <t>Standard</t>
        </is>
      </c>
      <c r="T2858" t="str">
        <f>IF($A2858="","",$A2858&amp;"|"&amp;$S2858&amp;"|"&amp;$D2858&amp;"|"&amp;$E2858&amp;"|"&amp;$F2858&amp;"|"&amp;$H2858)</f>
        <v>Acquisition|Standard|14|Standard|250001|6 Months</v>
      </c>
    </row>
    <row r="2859" spans="1:20" x14ac:dyDescent="0.25">
      <c r="A2859" t="inlineStr">
        <is>
          <t>Acquisition</t>
        </is>
      </c>
      <c r="B2859" t="inlineStr">
        <is>
          <t>Sep26-6M-Acq DY4 Gold Standard</t>
        </is>
      </c>
      <c r="C2859">
        <v>4</v>
      </c>
      <c r="D2859">
        <v>14</v>
      </c>
      <c r="E2859" t="inlineStr">
        <is>
          <t>Evening And Weekend</t>
        </is>
      </c>
      <c r="F2859">
        <v>250001</v>
      </c>
      <c r="G2859">
        <v>300000</v>
      </c>
      <c r="H2859" t="inlineStr">
        <is>
          <t>6 Months</t>
        </is>
      </c>
      <c r="I2859" s="27">
        <v>46286</v>
      </c>
      <c r="J2859" s="27">
        <v>46630</v>
      </c>
      <c r="L2859">
        <v>30.423</v>
      </c>
      <c r="N2859">
        <v>27.407</v>
      </c>
      <c r="O2859">
        <v>336.233</v>
      </c>
      <c r="R2859" t="inlineStr">
        <is>
          <t>Standard</t>
        </is>
      </c>
      <c r="S2859" t="inlineStr">
        <is>
          <t>Standard</t>
        </is>
      </c>
      <c r="T2859" t="str">
        <f>IF($A2859="","",$A2859&amp;"|"&amp;$S2859&amp;"|"&amp;$D2859&amp;"|"&amp;$E2859&amp;"|"&amp;$F2859&amp;"|"&amp;$H2859)</f>
        <v>Acquisition|Standard|14|Evening And Weekend|250001|6 Months</v>
      </c>
    </row>
    <row r="2860" spans="1:20" x14ac:dyDescent="0.25">
      <c r="A2860" t="inlineStr">
        <is>
          <t>Acquisition</t>
        </is>
      </c>
      <c r="B2860" t="inlineStr">
        <is>
          <t>Sep26-6M-Acq DY4 Gold Standard</t>
        </is>
      </c>
      <c r="C2860">
        <v>4</v>
      </c>
      <c r="D2860">
        <v>14</v>
      </c>
      <c r="E2860" t="inlineStr">
        <is>
          <t>Day Night</t>
        </is>
      </c>
      <c r="F2860">
        <v>250001</v>
      </c>
      <c r="G2860">
        <v>300000</v>
      </c>
      <c r="H2860" t="inlineStr">
        <is>
          <t>6 Months</t>
        </is>
      </c>
      <c r="I2860" s="27">
        <v>46286</v>
      </c>
      <c r="J2860" s="27">
        <v>46630</v>
      </c>
      <c r="L2860">
        <v>30.115</v>
      </c>
      <c r="M2860">
        <v>24.142</v>
      </c>
      <c r="O2860">
        <v>336.233</v>
      </c>
      <c r="R2860" t="inlineStr">
        <is>
          <t>Standard</t>
        </is>
      </c>
      <c r="S2860" t="inlineStr">
        <is>
          <t>Standard</t>
        </is>
      </c>
      <c r="T2860" t="str">
        <f>IF($A2860="","",$A2860&amp;"|"&amp;$S2860&amp;"|"&amp;$D2860&amp;"|"&amp;$E2860&amp;"|"&amp;$F2860&amp;"|"&amp;$H2860)</f>
        <v>Acquisition|Standard|14|Day Night|250001|6 Months</v>
      </c>
    </row>
    <row r="2861" spans="1:20" x14ac:dyDescent="0.25">
      <c r="A2861" t="inlineStr">
        <is>
          <t>Acquisition</t>
        </is>
      </c>
      <c r="B2861" t="inlineStr">
        <is>
          <t>Sep26-6M-Acq DY4 Gold Standard</t>
        </is>
      </c>
      <c r="C2861">
        <v>4</v>
      </c>
      <c r="D2861">
        <v>14</v>
      </c>
      <c r="E2861" t="inlineStr">
        <is>
          <t>Evening Weekend And Night</t>
        </is>
      </c>
      <c r="F2861">
        <v>250001</v>
      </c>
      <c r="G2861">
        <v>300000</v>
      </c>
      <c r="H2861" t="inlineStr">
        <is>
          <t>6 Months</t>
        </is>
      </c>
      <c r="I2861" s="27">
        <v>46286</v>
      </c>
      <c r="J2861" s="27">
        <v>46630</v>
      </c>
      <c r="L2861">
        <v>30.423</v>
      </c>
      <c r="M2861">
        <v>24.389</v>
      </c>
      <c r="N2861">
        <v>27.407</v>
      </c>
      <c r="O2861">
        <v>336.233</v>
      </c>
      <c r="R2861" t="inlineStr">
        <is>
          <t>Standard</t>
        </is>
      </c>
      <c r="S2861" t="inlineStr">
        <is>
          <t>Standard</t>
        </is>
      </c>
      <c r="T2861" t="str">
        <f>IF($A2861="","",$A2861&amp;"|"&amp;$S2861&amp;"|"&amp;$D2861&amp;"|"&amp;$E2861&amp;"|"&amp;$F2861&amp;"|"&amp;$H2861)</f>
        <v>Acquisition|Standard|14|Evening Weekend And Night|250001|6 Months</v>
      </c>
    </row>
    <row r="2862" spans="1:20" x14ac:dyDescent="0.25">
      <c r="A2862" t="inlineStr">
        <is>
          <t>Acquisition</t>
        </is>
      </c>
      <c r="B2862" t="inlineStr">
        <is>
          <t>Sep26-6M-Acq DY4 Gold Standard</t>
        </is>
      </c>
      <c r="C2862">
        <v>3</v>
      </c>
      <c r="D2862">
        <v>10</v>
      </c>
      <c r="E2862" t="inlineStr">
        <is>
          <t>Standard</t>
        </is>
      </c>
      <c r="F2862">
        <v>250001</v>
      </c>
      <c r="G2862">
        <v>300000</v>
      </c>
      <c r="H2862" t="inlineStr">
        <is>
          <t>6 Months</t>
        </is>
      </c>
      <c r="I2862" s="27">
        <v>46286</v>
      </c>
      <c r="J2862" s="27">
        <v>46630</v>
      </c>
      <c r="K2862">
        <v>29.112</v>
      </c>
      <c r="O2862">
        <v>336.233</v>
      </c>
      <c r="R2862" t="inlineStr">
        <is>
          <t>Standard</t>
        </is>
      </c>
      <c r="S2862" t="inlineStr">
        <is>
          <t>Standard</t>
        </is>
      </c>
      <c r="T2862" t="str">
        <f>IF($A2862="","",$A2862&amp;"|"&amp;$S2862&amp;"|"&amp;$D2862&amp;"|"&amp;$E2862&amp;"|"&amp;$F2862&amp;"|"&amp;$H2862)</f>
        <v>Acquisition|Standard|10|Standard|250001|6 Months</v>
      </c>
    </row>
    <row r="2863" spans="1:20" x14ac:dyDescent="0.25">
      <c r="A2863" t="inlineStr">
        <is>
          <t>Acquisition</t>
        </is>
      </c>
      <c r="B2863" t="inlineStr">
        <is>
          <t>Sep26-6M-Acq DY4 Gold Standard</t>
        </is>
      </c>
      <c r="C2863">
        <v>4</v>
      </c>
      <c r="D2863">
        <v>10</v>
      </c>
      <c r="E2863" t="inlineStr">
        <is>
          <t>Evening And Weekend</t>
        </is>
      </c>
      <c r="F2863">
        <v>250001</v>
      </c>
      <c r="G2863">
        <v>300000</v>
      </c>
      <c r="H2863" t="inlineStr">
        <is>
          <t>6 Months</t>
        </is>
      </c>
      <c r="I2863" s="27">
        <v>46286</v>
      </c>
      <c r="J2863" s="27">
        <v>46630</v>
      </c>
      <c r="L2863">
        <v>30.629</v>
      </c>
      <c r="N2863">
        <v>27.591</v>
      </c>
      <c r="O2863">
        <v>336.233</v>
      </c>
      <c r="R2863" t="inlineStr">
        <is>
          <t>Standard</t>
        </is>
      </c>
      <c r="S2863" t="inlineStr">
        <is>
          <t>Standard</t>
        </is>
      </c>
      <c r="T2863" t="str">
        <f>IF($A2863="","",$A2863&amp;"|"&amp;$S2863&amp;"|"&amp;$D2863&amp;"|"&amp;$E2863&amp;"|"&amp;$F2863&amp;"|"&amp;$H2863)</f>
        <v>Acquisition|Standard|10|Evening And Weekend|250001|6 Months</v>
      </c>
    </row>
    <row r="2864" spans="1:20" x14ac:dyDescent="0.25">
      <c r="A2864" t="inlineStr">
        <is>
          <t>Acquisition</t>
        </is>
      </c>
      <c r="B2864" t="inlineStr">
        <is>
          <t>Sep26-6M-Acq DY4 Gold Standard</t>
        </is>
      </c>
      <c r="C2864">
        <v>4</v>
      </c>
      <c r="D2864">
        <v>10</v>
      </c>
      <c r="E2864" t="inlineStr">
        <is>
          <t>Day Night</t>
        </is>
      </c>
      <c r="F2864">
        <v>250001</v>
      </c>
      <c r="G2864">
        <v>300000</v>
      </c>
      <c r="H2864" t="inlineStr">
        <is>
          <t>6 Months</t>
        </is>
      </c>
      <c r="I2864" s="27">
        <v>46286</v>
      </c>
      <c r="J2864" s="27">
        <v>46630</v>
      </c>
      <c r="L2864">
        <v>30.32</v>
      </c>
      <c r="M2864">
        <v>24.295</v>
      </c>
      <c r="O2864">
        <v>336.233</v>
      </c>
      <c r="R2864" t="inlineStr">
        <is>
          <t>Standard</t>
        </is>
      </c>
      <c r="S2864" t="inlineStr">
        <is>
          <t>Standard</t>
        </is>
      </c>
      <c r="T2864" t="str">
        <f>IF($A2864="","",$A2864&amp;"|"&amp;$S2864&amp;"|"&amp;$D2864&amp;"|"&amp;$E2864&amp;"|"&amp;$F2864&amp;"|"&amp;$H2864)</f>
        <v>Acquisition|Standard|10|Day Night|250001|6 Months</v>
      </c>
    </row>
    <row r="2865" spans="1:20" x14ac:dyDescent="0.25">
      <c r="A2865" t="inlineStr">
        <is>
          <t>Acquisition</t>
        </is>
      </c>
      <c r="B2865" t="inlineStr">
        <is>
          <t>Sep26-6M-Acq DY4 Gold Standard</t>
        </is>
      </c>
      <c r="C2865">
        <v>4</v>
      </c>
      <c r="D2865">
        <v>10</v>
      </c>
      <c r="E2865" t="inlineStr">
        <is>
          <t>Evening Weekend And Night</t>
        </is>
      </c>
      <c r="F2865">
        <v>250001</v>
      </c>
      <c r="G2865">
        <v>300000</v>
      </c>
      <c r="H2865" t="inlineStr">
        <is>
          <t>6 Months</t>
        </is>
      </c>
      <c r="I2865" s="27">
        <v>46286</v>
      </c>
      <c r="J2865" s="27">
        <v>46630</v>
      </c>
      <c r="L2865">
        <v>30.629</v>
      </c>
      <c r="M2865">
        <v>24.554</v>
      </c>
      <c r="N2865">
        <v>27.591</v>
      </c>
      <c r="O2865">
        <v>336.233</v>
      </c>
      <c r="R2865" t="inlineStr">
        <is>
          <t>Standard</t>
        </is>
      </c>
      <c r="S2865" t="inlineStr">
        <is>
          <t>Standard</t>
        </is>
      </c>
      <c r="T2865" t="str">
        <f>IF($A2865="","",$A2865&amp;"|"&amp;$S2865&amp;"|"&amp;$D2865&amp;"|"&amp;$E2865&amp;"|"&amp;$F2865&amp;"|"&amp;$H2865)</f>
        <v>Acquisition|Standard|10|Evening Weekend And Night|250001|6 Months</v>
      </c>
    </row>
    <row r="2866" spans="1:20" x14ac:dyDescent="0.25">
      <c r="A2866" t="inlineStr">
        <is>
          <t>Acquisition</t>
        </is>
      </c>
      <c r="B2866" t="inlineStr">
        <is>
          <t>Sep26-6M-Acq DY4 Gold Standard</t>
        </is>
      </c>
      <c r="C2866">
        <v>3</v>
      </c>
      <c r="D2866">
        <v>23</v>
      </c>
      <c r="E2866" t="inlineStr">
        <is>
          <t>Standard</t>
        </is>
      </c>
      <c r="F2866">
        <v>250001</v>
      </c>
      <c r="G2866">
        <v>300000</v>
      </c>
      <c r="H2866" t="inlineStr">
        <is>
          <t>6 Months</t>
        </is>
      </c>
      <c r="I2866" s="27">
        <v>46286</v>
      </c>
      <c r="J2866" s="27">
        <v>46630</v>
      </c>
      <c r="K2866">
        <v>28.577</v>
      </c>
      <c r="O2866">
        <v>336.233</v>
      </c>
      <c r="R2866" t="inlineStr">
        <is>
          <t>Standard</t>
        </is>
      </c>
      <c r="S2866" t="inlineStr">
        <is>
          <t>Standard</t>
        </is>
      </c>
      <c r="T2866" t="str">
        <f>IF($A2866="","",$A2866&amp;"|"&amp;$S2866&amp;"|"&amp;$D2866&amp;"|"&amp;$E2866&amp;"|"&amp;$F2866&amp;"|"&amp;$H2866)</f>
        <v>Acquisition|Standard|23|Standard|250001|6 Months</v>
      </c>
    </row>
    <row r="2867" spans="1:20" x14ac:dyDescent="0.25">
      <c r="A2867" t="inlineStr">
        <is>
          <t>Acquisition</t>
        </is>
      </c>
      <c r="B2867" t="inlineStr">
        <is>
          <t>Sep26-6M-Acq DY4 Gold Standard</t>
        </is>
      </c>
      <c r="C2867">
        <v>4</v>
      </c>
      <c r="D2867">
        <v>23</v>
      </c>
      <c r="E2867" t="inlineStr">
        <is>
          <t>Evening And Weekend</t>
        </is>
      </c>
      <c r="F2867">
        <v>250001</v>
      </c>
      <c r="G2867">
        <v>300000</v>
      </c>
      <c r="H2867" t="inlineStr">
        <is>
          <t>6 Months</t>
        </is>
      </c>
      <c r="I2867" s="27">
        <v>46286</v>
      </c>
      <c r="J2867" s="27">
        <v>46630</v>
      </c>
      <c r="L2867">
        <v>30.073</v>
      </c>
      <c r="N2867">
        <v>27.087</v>
      </c>
      <c r="O2867">
        <v>336.233</v>
      </c>
      <c r="R2867" t="inlineStr">
        <is>
          <t>Standard</t>
        </is>
      </c>
      <c r="S2867" t="inlineStr">
        <is>
          <t>Standard</t>
        </is>
      </c>
      <c r="T2867" t="str">
        <f>IF($A2867="","",$A2867&amp;"|"&amp;$S2867&amp;"|"&amp;$D2867&amp;"|"&amp;$E2867&amp;"|"&amp;$F2867&amp;"|"&amp;$H2867)</f>
        <v>Acquisition|Standard|23|Evening And Weekend|250001|6 Months</v>
      </c>
    </row>
    <row r="2868" spans="1:20" x14ac:dyDescent="0.25">
      <c r="A2868" t="inlineStr">
        <is>
          <t>Acquisition</t>
        </is>
      </c>
      <c r="B2868" t="inlineStr">
        <is>
          <t>Sep26-6M-Acq DY4 Gold Standard</t>
        </is>
      </c>
      <c r="C2868">
        <v>4</v>
      </c>
      <c r="D2868">
        <v>23</v>
      </c>
      <c r="E2868" t="inlineStr">
        <is>
          <t>Day Night</t>
        </is>
      </c>
      <c r="F2868">
        <v>250001</v>
      </c>
      <c r="G2868">
        <v>300000</v>
      </c>
      <c r="H2868" t="inlineStr">
        <is>
          <t>6 Months</t>
        </is>
      </c>
      <c r="I2868" s="27">
        <v>46286</v>
      </c>
      <c r="J2868" s="27">
        <v>46630</v>
      </c>
      <c r="L2868">
        <v>29.754</v>
      </c>
      <c r="M2868">
        <v>23.853</v>
      </c>
      <c r="O2868">
        <v>336.233</v>
      </c>
      <c r="R2868" t="inlineStr">
        <is>
          <t>Standard</t>
        </is>
      </c>
      <c r="S2868" t="inlineStr">
        <is>
          <t>Standard</t>
        </is>
      </c>
      <c r="T2868" t="str">
        <f>IF($A2868="","",$A2868&amp;"|"&amp;$S2868&amp;"|"&amp;$D2868&amp;"|"&amp;$E2868&amp;"|"&amp;$F2868&amp;"|"&amp;$H2868)</f>
        <v>Acquisition|Standard|23|Day Night|250001|6 Months</v>
      </c>
    </row>
    <row r="2869" spans="1:20" x14ac:dyDescent="0.25">
      <c r="A2869" t="inlineStr">
        <is>
          <t>Acquisition</t>
        </is>
      </c>
      <c r="B2869" t="inlineStr">
        <is>
          <t>Sep26-6M-Acq DY4 Gold Standard</t>
        </is>
      </c>
      <c r="C2869">
        <v>4</v>
      </c>
      <c r="D2869">
        <v>23</v>
      </c>
      <c r="E2869" t="inlineStr">
        <is>
          <t>Evening Weekend And Night</t>
        </is>
      </c>
      <c r="F2869">
        <v>250001</v>
      </c>
      <c r="G2869">
        <v>300000</v>
      </c>
      <c r="H2869" t="inlineStr">
        <is>
          <t>6 Months</t>
        </is>
      </c>
      <c r="I2869" s="27">
        <v>46286</v>
      </c>
      <c r="J2869" s="27">
        <v>46630</v>
      </c>
      <c r="L2869">
        <v>30.073</v>
      </c>
      <c r="M2869">
        <v>24.1</v>
      </c>
      <c r="N2869">
        <v>27.087</v>
      </c>
      <c r="O2869">
        <v>336.233</v>
      </c>
      <c r="R2869" t="inlineStr">
        <is>
          <t>Standard</t>
        </is>
      </c>
      <c r="S2869" t="inlineStr">
        <is>
          <t>Standard</t>
        </is>
      </c>
      <c r="T2869" t="str">
        <f>IF($A2869="","",$A2869&amp;"|"&amp;$S2869&amp;"|"&amp;$D2869&amp;"|"&amp;$E2869&amp;"|"&amp;$F2869&amp;"|"&amp;$H2869)</f>
        <v>Acquisition|Standard|23|Evening Weekend And Night|250001|6 Months</v>
      </c>
    </row>
    <row r="2870" spans="1:20" x14ac:dyDescent="0.25">
      <c r="A2870" t="inlineStr">
        <is>
          <t>Acquisition</t>
        </is>
      </c>
      <c r="B2870" t="inlineStr">
        <is>
          <t>Sep26-6M-Acq DY4 Gold Standard</t>
        </is>
      </c>
      <c r="C2870">
        <v>3</v>
      </c>
      <c r="D2870">
        <v>20</v>
      </c>
      <c r="E2870" t="inlineStr">
        <is>
          <t>Standard</t>
        </is>
      </c>
      <c r="F2870">
        <v>250001</v>
      </c>
      <c r="G2870">
        <v>300000</v>
      </c>
      <c r="H2870" t="inlineStr">
        <is>
          <t>6 Months</t>
        </is>
      </c>
      <c r="I2870" s="27">
        <v>46286</v>
      </c>
      <c r="J2870" s="27">
        <v>46630</v>
      </c>
      <c r="K2870">
        <v>29.167</v>
      </c>
      <c r="O2870">
        <v>336.233</v>
      </c>
      <c r="R2870" t="inlineStr">
        <is>
          <t>Standard</t>
        </is>
      </c>
      <c r="S2870" t="inlineStr">
        <is>
          <t>Standard</t>
        </is>
      </c>
      <c r="T2870" t="str">
        <f>IF($A2870="","",$A2870&amp;"|"&amp;$S2870&amp;"|"&amp;$D2870&amp;"|"&amp;$E2870&amp;"|"&amp;$F2870&amp;"|"&amp;$H2870)</f>
        <v>Acquisition|Standard|20|Standard|250001|6 Months</v>
      </c>
    </row>
    <row r="2871" spans="1:20" x14ac:dyDescent="0.25">
      <c r="A2871" t="inlineStr">
        <is>
          <t>Acquisition</t>
        </is>
      </c>
      <c r="B2871" t="inlineStr">
        <is>
          <t>Sep26-6M-Acq DY4 Gold Standard</t>
        </is>
      </c>
      <c r="C2871">
        <v>4</v>
      </c>
      <c r="D2871">
        <v>20</v>
      </c>
      <c r="E2871" t="inlineStr">
        <is>
          <t>Evening And Weekend</t>
        </is>
      </c>
      <c r="F2871">
        <v>250001</v>
      </c>
      <c r="G2871">
        <v>300000</v>
      </c>
      <c r="H2871" t="inlineStr">
        <is>
          <t>6 Months</t>
        </is>
      </c>
      <c r="I2871" s="27">
        <v>46286</v>
      </c>
      <c r="J2871" s="27">
        <v>46630</v>
      </c>
      <c r="L2871">
        <v>30.691</v>
      </c>
      <c r="N2871">
        <v>27.643</v>
      </c>
      <c r="O2871">
        <v>336.233</v>
      </c>
      <c r="R2871" t="inlineStr">
        <is>
          <t>Standard</t>
        </is>
      </c>
      <c r="S2871" t="inlineStr">
        <is>
          <t>Standard</t>
        </is>
      </c>
      <c r="T2871" t="str">
        <f>IF($A2871="","",$A2871&amp;"|"&amp;$S2871&amp;"|"&amp;$D2871&amp;"|"&amp;$E2871&amp;"|"&amp;$F2871&amp;"|"&amp;$H2871)</f>
        <v>Acquisition|Standard|20|Evening And Weekend|250001|6 Months</v>
      </c>
    </row>
    <row r="2872" spans="1:20" x14ac:dyDescent="0.25">
      <c r="A2872" t="inlineStr">
        <is>
          <t>Acquisition</t>
        </is>
      </c>
      <c r="B2872" t="inlineStr">
        <is>
          <t>Sep26-6M-Acq DY4 Gold Standard</t>
        </is>
      </c>
      <c r="C2872">
        <v>4</v>
      </c>
      <c r="D2872">
        <v>20</v>
      </c>
      <c r="E2872" t="inlineStr">
        <is>
          <t>Day Night</t>
        </is>
      </c>
      <c r="F2872">
        <v>250001</v>
      </c>
      <c r="G2872">
        <v>300000</v>
      </c>
      <c r="H2872" t="inlineStr">
        <is>
          <t>6 Months</t>
        </is>
      </c>
      <c r="I2872" s="27">
        <v>46286</v>
      </c>
      <c r="J2872" s="27">
        <v>46630</v>
      </c>
      <c r="L2872">
        <v>30.372</v>
      </c>
      <c r="M2872">
        <v>24.347</v>
      </c>
      <c r="O2872">
        <v>336.233</v>
      </c>
      <c r="R2872" t="inlineStr">
        <is>
          <t>Standard</t>
        </is>
      </c>
      <c r="S2872" t="inlineStr">
        <is>
          <t>Standard</t>
        </is>
      </c>
      <c r="T2872" t="str">
        <f>IF($A2872="","",$A2872&amp;"|"&amp;$S2872&amp;"|"&amp;$D2872&amp;"|"&amp;$E2872&amp;"|"&amp;$F2872&amp;"|"&amp;$H2872)</f>
        <v>Acquisition|Standard|20|Day Night|250001|6 Months</v>
      </c>
    </row>
    <row r="2873" spans="1:20" x14ac:dyDescent="0.25">
      <c r="A2873" t="inlineStr">
        <is>
          <t>Acquisition</t>
        </is>
      </c>
      <c r="B2873" t="inlineStr">
        <is>
          <t>Sep26-6M-Acq DY4 Gold Standard</t>
        </is>
      </c>
      <c r="C2873">
        <v>4</v>
      </c>
      <c r="D2873">
        <v>20</v>
      </c>
      <c r="E2873" t="inlineStr">
        <is>
          <t>Evening Weekend And Night</t>
        </is>
      </c>
      <c r="F2873">
        <v>250001</v>
      </c>
      <c r="G2873">
        <v>300000</v>
      </c>
      <c r="H2873" t="inlineStr">
        <is>
          <t>6 Months</t>
        </is>
      </c>
      <c r="I2873" s="27">
        <v>46286</v>
      </c>
      <c r="J2873" s="27">
        <v>46630</v>
      </c>
      <c r="L2873">
        <v>30.691</v>
      </c>
      <c r="M2873">
        <v>24.604</v>
      </c>
      <c r="N2873">
        <v>27.643</v>
      </c>
      <c r="O2873">
        <v>336.233</v>
      </c>
      <c r="R2873" t="inlineStr">
        <is>
          <t>Standard</t>
        </is>
      </c>
      <c r="S2873" t="inlineStr">
        <is>
          <t>Standard</t>
        </is>
      </c>
      <c r="T2873" t="str">
        <f>IF($A2873="","",$A2873&amp;"|"&amp;$S2873&amp;"|"&amp;$D2873&amp;"|"&amp;$E2873&amp;"|"&amp;$F2873&amp;"|"&amp;$H2873)</f>
        <v>Acquisition|Standard|20|Evening Weekend And Night|250001|6 Months</v>
      </c>
    </row>
    <row r="2874" spans="1:20" x14ac:dyDescent="0.25">
      <c r="A2874" t="inlineStr">
        <is>
          <t>Acquisition</t>
        </is>
      </c>
      <c r="B2874" t="inlineStr">
        <is>
          <t>Sep26-6M-Acq DY4 Gold Standard</t>
        </is>
      </c>
      <c r="C2874">
        <v>3</v>
      </c>
      <c r="D2874">
        <v>17</v>
      </c>
      <c r="E2874" t="inlineStr">
        <is>
          <t>Standard</t>
        </is>
      </c>
      <c r="F2874">
        <v>250001</v>
      </c>
      <c r="G2874">
        <v>300000</v>
      </c>
      <c r="H2874" t="inlineStr">
        <is>
          <t>6 Months</t>
        </is>
      </c>
      <c r="I2874" s="27">
        <v>46286</v>
      </c>
      <c r="J2874" s="27">
        <v>46630</v>
      </c>
      <c r="K2874">
        <v>28.438</v>
      </c>
      <c r="O2874">
        <v>336.233</v>
      </c>
      <c r="R2874" t="inlineStr">
        <is>
          <t>Standard</t>
        </is>
      </c>
      <c r="S2874" t="inlineStr">
        <is>
          <t>Standard</t>
        </is>
      </c>
      <c r="T2874" t="str">
        <f>IF($A2874="","",$A2874&amp;"|"&amp;$S2874&amp;"|"&amp;$D2874&amp;"|"&amp;$E2874&amp;"|"&amp;$F2874&amp;"|"&amp;$H2874)</f>
        <v>Acquisition|Standard|17|Standard|250001|6 Months</v>
      </c>
    </row>
    <row r="2875" spans="1:20" x14ac:dyDescent="0.25">
      <c r="A2875" t="inlineStr">
        <is>
          <t>Acquisition</t>
        </is>
      </c>
      <c r="B2875" t="inlineStr">
        <is>
          <t>Sep26-6M-Acq DY4 Gold Standard</t>
        </is>
      </c>
      <c r="C2875">
        <v>4</v>
      </c>
      <c r="D2875">
        <v>17</v>
      </c>
      <c r="E2875" t="inlineStr">
        <is>
          <t>Evening And Weekend</t>
        </is>
      </c>
      <c r="F2875">
        <v>250001</v>
      </c>
      <c r="G2875">
        <v>300000</v>
      </c>
      <c r="H2875" t="inlineStr">
        <is>
          <t>6 Months</t>
        </is>
      </c>
      <c r="I2875" s="27">
        <v>46286</v>
      </c>
      <c r="J2875" s="27">
        <v>46630</v>
      </c>
      <c r="L2875">
        <v>29.918</v>
      </c>
      <c r="N2875">
        <v>26.953</v>
      </c>
      <c r="O2875">
        <v>336.233</v>
      </c>
      <c r="R2875" t="inlineStr">
        <is>
          <t>Standard</t>
        </is>
      </c>
      <c r="S2875" t="inlineStr">
        <is>
          <t>Standard</t>
        </is>
      </c>
      <c r="T2875" t="str">
        <f>IF($A2875="","",$A2875&amp;"|"&amp;$S2875&amp;"|"&amp;$D2875&amp;"|"&amp;$E2875&amp;"|"&amp;$F2875&amp;"|"&amp;$H2875)</f>
        <v>Acquisition|Standard|17|Evening And Weekend|250001|6 Months</v>
      </c>
    </row>
    <row r="2876" spans="1:20" x14ac:dyDescent="0.25">
      <c r="A2876" t="inlineStr">
        <is>
          <t>Acquisition</t>
        </is>
      </c>
      <c r="B2876" t="inlineStr">
        <is>
          <t>Sep26-6M-Acq DY4 Gold Standard</t>
        </is>
      </c>
      <c r="C2876">
        <v>4</v>
      </c>
      <c r="D2876">
        <v>17</v>
      </c>
      <c r="E2876" t="inlineStr">
        <is>
          <t>Day Night</t>
        </is>
      </c>
      <c r="F2876">
        <v>250001</v>
      </c>
      <c r="G2876">
        <v>300000</v>
      </c>
      <c r="H2876" t="inlineStr">
        <is>
          <t>6 Months</t>
        </is>
      </c>
      <c r="I2876" s="27">
        <v>46286</v>
      </c>
      <c r="J2876" s="27">
        <v>46630</v>
      </c>
      <c r="L2876">
        <v>29.609</v>
      </c>
      <c r="M2876">
        <v>23.74</v>
      </c>
      <c r="O2876">
        <v>336.233</v>
      </c>
      <c r="R2876" t="inlineStr">
        <is>
          <t>Standard</t>
        </is>
      </c>
      <c r="S2876" t="inlineStr">
        <is>
          <t>Standard</t>
        </is>
      </c>
      <c r="T2876" t="str">
        <f>IF($A2876="","",$A2876&amp;"|"&amp;$S2876&amp;"|"&amp;$D2876&amp;"|"&amp;$E2876&amp;"|"&amp;$F2876&amp;"|"&amp;$H2876)</f>
        <v>Acquisition|Standard|17|Day Night|250001|6 Months</v>
      </c>
    </row>
    <row r="2877" spans="1:20" x14ac:dyDescent="0.25">
      <c r="A2877" t="inlineStr">
        <is>
          <t>Acquisition</t>
        </is>
      </c>
      <c r="B2877" t="inlineStr">
        <is>
          <t>Sep26-6M-Acq DY4 Gold Standard</t>
        </is>
      </c>
      <c r="C2877">
        <v>4</v>
      </c>
      <c r="D2877">
        <v>17</v>
      </c>
      <c r="E2877" t="inlineStr">
        <is>
          <t>Evening Weekend And Night</t>
        </is>
      </c>
      <c r="F2877">
        <v>250001</v>
      </c>
      <c r="G2877">
        <v>300000</v>
      </c>
      <c r="H2877" t="inlineStr">
        <is>
          <t>6 Months</t>
        </is>
      </c>
      <c r="I2877" s="27">
        <v>46286</v>
      </c>
      <c r="J2877" s="27">
        <v>46630</v>
      </c>
      <c r="L2877">
        <v>29.918</v>
      </c>
      <c r="M2877">
        <v>23.986</v>
      </c>
      <c r="N2877">
        <v>26.953</v>
      </c>
      <c r="O2877">
        <v>336.233</v>
      </c>
      <c r="R2877" t="inlineStr">
        <is>
          <t>Standard</t>
        </is>
      </c>
      <c r="S2877" t="inlineStr">
        <is>
          <t>Standard</t>
        </is>
      </c>
      <c r="T2877" t="str">
        <f>IF($A2877="","",$A2877&amp;"|"&amp;$S2877&amp;"|"&amp;$D2877&amp;"|"&amp;$E2877&amp;"|"&amp;$F2877&amp;"|"&amp;$H2877)</f>
        <v>Acquisition|Standard|17|Evening Weekend And Night|250001|6 Months</v>
      </c>
    </row>
    <row r="2878" spans="1:20" x14ac:dyDescent="0.25">
      <c r="A2878" t="inlineStr">
        <is>
          <t>Acquisition</t>
        </is>
      </c>
      <c r="B2878" t="inlineStr">
        <is>
          <t>Sep26-6M-Acq DY4 Gold Standard</t>
        </is>
      </c>
      <c r="C2878">
        <v>3</v>
      </c>
      <c r="D2878">
        <v>12</v>
      </c>
      <c r="E2878" t="inlineStr">
        <is>
          <t>Standard</t>
        </is>
      </c>
      <c r="F2878">
        <v>250001</v>
      </c>
      <c r="G2878">
        <v>300000</v>
      </c>
      <c r="H2878" t="inlineStr">
        <is>
          <t>6 Months</t>
        </is>
      </c>
      <c r="I2878" s="27">
        <v>46286</v>
      </c>
      <c r="J2878" s="27">
        <v>46630</v>
      </c>
      <c r="K2878">
        <v>28.671</v>
      </c>
      <c r="O2878">
        <v>336.233</v>
      </c>
      <c r="R2878" t="inlineStr">
        <is>
          <t>Standard</t>
        </is>
      </c>
      <c r="S2878" t="inlineStr">
        <is>
          <t>Standard</t>
        </is>
      </c>
      <c r="T2878" t="str">
        <f>IF($A2878="","",$A2878&amp;"|"&amp;$S2878&amp;"|"&amp;$D2878&amp;"|"&amp;$E2878&amp;"|"&amp;$F2878&amp;"|"&amp;$H2878)</f>
        <v>Acquisition|Standard|12|Standard|250001|6 Months</v>
      </c>
    </row>
    <row r="2879" spans="1:20" x14ac:dyDescent="0.25">
      <c r="A2879" t="inlineStr">
        <is>
          <t>Acquisition</t>
        </is>
      </c>
      <c r="B2879" t="inlineStr">
        <is>
          <t>Sep26-6M-Acq DY4 Gold Standard</t>
        </is>
      </c>
      <c r="C2879">
        <v>4</v>
      </c>
      <c r="D2879">
        <v>12</v>
      </c>
      <c r="E2879" t="inlineStr">
        <is>
          <t>Evening And Weekend</t>
        </is>
      </c>
      <c r="F2879">
        <v>250001</v>
      </c>
      <c r="G2879">
        <v>300000</v>
      </c>
      <c r="H2879" t="inlineStr">
        <is>
          <t>6 Months</t>
        </is>
      </c>
      <c r="I2879" s="27">
        <v>46286</v>
      </c>
      <c r="J2879" s="27">
        <v>46630</v>
      </c>
      <c r="L2879">
        <v>30.165</v>
      </c>
      <c r="N2879">
        <v>27.17</v>
      </c>
      <c r="O2879">
        <v>336.233</v>
      </c>
      <c r="R2879" t="inlineStr">
        <is>
          <t>Standard</t>
        </is>
      </c>
      <c r="S2879" t="inlineStr">
        <is>
          <t>Standard</t>
        </is>
      </c>
      <c r="T2879" t="str">
        <f>IF($A2879="","",$A2879&amp;"|"&amp;$S2879&amp;"|"&amp;$D2879&amp;"|"&amp;$E2879&amp;"|"&amp;$F2879&amp;"|"&amp;$H2879)</f>
        <v>Acquisition|Standard|12|Evening And Weekend|250001|6 Months</v>
      </c>
    </row>
    <row r="2880" spans="1:20" x14ac:dyDescent="0.25">
      <c r="A2880" t="inlineStr">
        <is>
          <t>Acquisition</t>
        </is>
      </c>
      <c r="B2880" t="inlineStr">
        <is>
          <t>Sep26-6M-Acq DY4 Gold Standard</t>
        </is>
      </c>
      <c r="C2880">
        <v>4</v>
      </c>
      <c r="D2880">
        <v>12</v>
      </c>
      <c r="E2880" t="inlineStr">
        <is>
          <t>Day Night</t>
        </is>
      </c>
      <c r="F2880">
        <v>250001</v>
      </c>
      <c r="G2880">
        <v>300000</v>
      </c>
      <c r="H2880" t="inlineStr">
        <is>
          <t>6 Months</t>
        </is>
      </c>
      <c r="I2880" s="27">
        <v>46286</v>
      </c>
      <c r="J2880" s="27">
        <v>46630</v>
      </c>
      <c r="L2880">
        <v>29.856</v>
      </c>
      <c r="M2880">
        <v>23.936</v>
      </c>
      <c r="O2880">
        <v>336.233</v>
      </c>
      <c r="R2880" t="inlineStr">
        <is>
          <t>Standard</t>
        </is>
      </c>
      <c r="S2880" t="inlineStr">
        <is>
          <t>Standard</t>
        </is>
      </c>
      <c r="T2880" t="str">
        <f>IF($A2880="","",$A2880&amp;"|"&amp;$S2880&amp;"|"&amp;$D2880&amp;"|"&amp;$E2880&amp;"|"&amp;$F2880&amp;"|"&amp;$H2880)</f>
        <v>Acquisition|Standard|12|Day Night|250001|6 Months</v>
      </c>
    </row>
    <row r="2881" spans="1:20" x14ac:dyDescent="0.25">
      <c r="A2881" t="inlineStr">
        <is>
          <t>Acquisition</t>
        </is>
      </c>
      <c r="B2881" t="inlineStr">
        <is>
          <t>Sep26-6M-Acq DY4 Gold Standard</t>
        </is>
      </c>
      <c r="C2881">
        <v>4</v>
      </c>
      <c r="D2881">
        <v>12</v>
      </c>
      <c r="E2881" t="inlineStr">
        <is>
          <t>Evening Weekend And Night</t>
        </is>
      </c>
      <c r="F2881">
        <v>250001</v>
      </c>
      <c r="G2881">
        <v>300000</v>
      </c>
      <c r="H2881" t="inlineStr">
        <is>
          <t>6 Months</t>
        </is>
      </c>
      <c r="I2881" s="27">
        <v>46286</v>
      </c>
      <c r="J2881" s="27">
        <v>46630</v>
      </c>
      <c r="L2881">
        <v>30.165</v>
      </c>
      <c r="M2881">
        <v>24.183</v>
      </c>
      <c r="N2881">
        <v>27.17</v>
      </c>
      <c r="O2881">
        <v>336.233</v>
      </c>
      <c r="R2881" t="inlineStr">
        <is>
          <t>Standard</t>
        </is>
      </c>
      <c r="S2881" t="inlineStr">
        <is>
          <t>Standard</t>
        </is>
      </c>
      <c r="T2881" t="str">
        <f>IF($A2881="","",$A2881&amp;"|"&amp;$S2881&amp;"|"&amp;$D2881&amp;"|"&amp;$E2881&amp;"|"&amp;$F2881&amp;"|"&amp;$H2881)</f>
        <v>Acquisition|Standard|12|Evening Weekend And Night|250001|6 Months</v>
      </c>
    </row>
    <row r="2882" spans="1:20" x14ac:dyDescent="0.25">
      <c r="A2882" t="inlineStr">
        <is>
          <t>Acquisition</t>
        </is>
      </c>
      <c r="B2882" t="inlineStr">
        <is>
          <t>Sep26-6M-Acq DY4 Gold Standard</t>
        </is>
      </c>
      <c r="C2882">
        <v>3</v>
      </c>
      <c r="D2882">
        <v>11</v>
      </c>
      <c r="E2882" t="inlineStr">
        <is>
          <t>Standard</t>
        </is>
      </c>
      <c r="F2882">
        <v>250001</v>
      </c>
      <c r="G2882">
        <v>300000</v>
      </c>
      <c r="H2882" t="inlineStr">
        <is>
          <t>6 Months</t>
        </is>
      </c>
      <c r="I2882" s="27">
        <v>46286</v>
      </c>
      <c r="J2882" s="27">
        <v>46630</v>
      </c>
      <c r="K2882">
        <v>28.847</v>
      </c>
      <c r="O2882">
        <v>336.233</v>
      </c>
      <c r="R2882" t="inlineStr">
        <is>
          <t>Standard</t>
        </is>
      </c>
      <c r="S2882" t="inlineStr">
        <is>
          <t>Standard</t>
        </is>
      </c>
      <c r="T2882" t="str">
        <f>IF($A2882="","",$A2882&amp;"|"&amp;$S2882&amp;"|"&amp;$D2882&amp;"|"&amp;$E2882&amp;"|"&amp;$F2882&amp;"|"&amp;$H2882)</f>
        <v>Acquisition|Standard|11|Standard|250001|6 Months</v>
      </c>
    </row>
    <row r="2883" spans="1:20" x14ac:dyDescent="0.25">
      <c r="A2883" t="inlineStr">
        <is>
          <t>Acquisition</t>
        </is>
      </c>
      <c r="B2883" t="inlineStr">
        <is>
          <t>Sep26-6M-Acq DY4 Gold Standard</t>
        </is>
      </c>
      <c r="C2883">
        <v>4</v>
      </c>
      <c r="D2883">
        <v>11</v>
      </c>
      <c r="E2883" t="inlineStr">
        <is>
          <t>Evening And Weekend</t>
        </is>
      </c>
      <c r="F2883">
        <v>250001</v>
      </c>
      <c r="G2883">
        <v>300000</v>
      </c>
      <c r="H2883" t="inlineStr">
        <is>
          <t>6 Months</t>
        </is>
      </c>
      <c r="I2883" s="27">
        <v>46286</v>
      </c>
      <c r="J2883" s="27">
        <v>46630</v>
      </c>
      <c r="L2883">
        <v>30.351</v>
      </c>
      <c r="N2883">
        <v>27.344</v>
      </c>
      <c r="O2883">
        <v>336.233</v>
      </c>
      <c r="R2883" t="inlineStr">
        <is>
          <t>Standard</t>
        </is>
      </c>
      <c r="S2883" t="inlineStr">
        <is>
          <t>Standard</t>
        </is>
      </c>
      <c r="T2883" t="str">
        <f>IF($A2883="","",$A2883&amp;"|"&amp;$S2883&amp;"|"&amp;$D2883&amp;"|"&amp;$E2883&amp;"|"&amp;$F2883&amp;"|"&amp;$H2883)</f>
        <v>Acquisition|Standard|11|Evening And Weekend|250001|6 Months</v>
      </c>
    </row>
    <row r="2884" spans="1:20" x14ac:dyDescent="0.25">
      <c r="A2884" t="inlineStr">
        <is>
          <t>Acquisition</t>
        </is>
      </c>
      <c r="B2884" t="inlineStr">
        <is>
          <t>Sep26-6M-Acq DY4 Gold Standard</t>
        </is>
      </c>
      <c r="C2884">
        <v>4</v>
      </c>
      <c r="D2884">
        <v>11</v>
      </c>
      <c r="E2884" t="inlineStr">
        <is>
          <t>Day Night</t>
        </is>
      </c>
      <c r="F2884">
        <v>250001</v>
      </c>
      <c r="G2884">
        <v>300000</v>
      </c>
      <c r="H2884" t="inlineStr">
        <is>
          <t>6 Months</t>
        </is>
      </c>
      <c r="I2884" s="27">
        <v>46286</v>
      </c>
      <c r="J2884" s="27">
        <v>46630</v>
      </c>
      <c r="L2884">
        <v>30.042</v>
      </c>
      <c r="M2884">
        <v>24.081</v>
      </c>
      <c r="O2884">
        <v>336.233</v>
      </c>
      <c r="R2884" t="inlineStr">
        <is>
          <t>Standard</t>
        </is>
      </c>
      <c r="S2884" t="inlineStr">
        <is>
          <t>Standard</t>
        </is>
      </c>
      <c r="T2884" t="str">
        <f>IF($A2884="","",$A2884&amp;"|"&amp;$S2884&amp;"|"&amp;$D2884&amp;"|"&amp;$E2884&amp;"|"&amp;$F2884&amp;"|"&amp;$H2884)</f>
        <v>Acquisition|Standard|11|Day Night|250001|6 Months</v>
      </c>
    </row>
    <row r="2885" spans="1:20" x14ac:dyDescent="0.25">
      <c r="A2885" t="inlineStr">
        <is>
          <t>Acquisition</t>
        </is>
      </c>
      <c r="B2885" t="inlineStr">
        <is>
          <t>Sep26-6M-Acq DY4 Gold Standard</t>
        </is>
      </c>
      <c r="C2885">
        <v>4</v>
      </c>
      <c r="D2885">
        <v>11</v>
      </c>
      <c r="E2885" t="inlineStr">
        <is>
          <t>Evening Weekend And Night</t>
        </is>
      </c>
      <c r="F2885">
        <v>250001</v>
      </c>
      <c r="G2885">
        <v>300000</v>
      </c>
      <c r="H2885" t="inlineStr">
        <is>
          <t>6 Months</t>
        </is>
      </c>
      <c r="I2885" s="27">
        <v>46286</v>
      </c>
      <c r="J2885" s="27">
        <v>46630</v>
      </c>
      <c r="L2885">
        <v>30.351</v>
      </c>
      <c r="M2885">
        <v>24.326</v>
      </c>
      <c r="N2885">
        <v>27.344</v>
      </c>
      <c r="O2885">
        <v>336.233</v>
      </c>
      <c r="R2885" t="inlineStr">
        <is>
          <t>Standard</t>
        </is>
      </c>
      <c r="S2885" t="inlineStr">
        <is>
          <t>Standard</t>
        </is>
      </c>
      <c r="T2885" t="str">
        <f>IF($A2885="","",$A2885&amp;"|"&amp;$S2885&amp;"|"&amp;$D2885&amp;"|"&amp;$E2885&amp;"|"&amp;$F2885&amp;"|"&amp;$H2885)</f>
        <v>Acquisition|Standard|11|Evening Weekend And Night|250001|6 Months</v>
      </c>
    </row>
    <row r="2886" spans="1:20" x14ac:dyDescent="0.25">
      <c r="A2886" t="inlineStr">
        <is>
          <t>Acquisition</t>
        </is>
      </c>
      <c r="B2886" t="inlineStr">
        <is>
          <t>Sep26-6M-Acq DY4 Gold Standard</t>
        </is>
      </c>
      <c r="C2886">
        <v>3</v>
      </c>
      <c r="D2886">
        <v>15</v>
      </c>
      <c r="E2886" t="inlineStr">
        <is>
          <t>Standard</t>
        </is>
      </c>
      <c r="F2886">
        <v>250001</v>
      </c>
      <c r="G2886">
        <v>300000</v>
      </c>
      <c r="H2886" t="inlineStr">
        <is>
          <t>6 Months</t>
        </is>
      </c>
      <c r="I2886" s="27">
        <v>46286</v>
      </c>
      <c r="J2886" s="27">
        <v>46630</v>
      </c>
      <c r="K2886">
        <v>28.535</v>
      </c>
      <c r="O2886">
        <v>336.233</v>
      </c>
      <c r="R2886" t="inlineStr">
        <is>
          <t>Standard</t>
        </is>
      </c>
      <c r="S2886" t="inlineStr">
        <is>
          <t>Standard</t>
        </is>
      </c>
      <c r="T2886" t="str">
        <f>IF($A2886="","",$A2886&amp;"|"&amp;$S2886&amp;"|"&amp;$D2886&amp;"|"&amp;$E2886&amp;"|"&amp;$F2886&amp;"|"&amp;$H2886)</f>
        <v>Acquisition|Standard|15|Standard|250001|6 Months</v>
      </c>
    </row>
    <row r="2887" spans="1:20" x14ac:dyDescent="0.25">
      <c r="A2887" t="inlineStr">
        <is>
          <t>Acquisition</t>
        </is>
      </c>
      <c r="B2887" t="inlineStr">
        <is>
          <t>Sep26-6M-Acq DY4 Gold Standard</t>
        </is>
      </c>
      <c r="C2887">
        <v>4</v>
      </c>
      <c r="D2887">
        <v>15</v>
      </c>
      <c r="E2887" t="inlineStr">
        <is>
          <t>Evening And Weekend</t>
        </is>
      </c>
      <c r="F2887">
        <v>250001</v>
      </c>
      <c r="G2887">
        <v>300000</v>
      </c>
      <c r="H2887" t="inlineStr">
        <is>
          <t>6 Months</t>
        </is>
      </c>
      <c r="I2887" s="27">
        <v>46286</v>
      </c>
      <c r="J2887" s="27">
        <v>46630</v>
      </c>
      <c r="L2887">
        <v>30.021</v>
      </c>
      <c r="N2887">
        <v>27.045</v>
      </c>
      <c r="O2887">
        <v>336.233</v>
      </c>
      <c r="R2887" t="inlineStr">
        <is>
          <t>Standard</t>
        </is>
      </c>
      <c r="S2887" t="inlineStr">
        <is>
          <t>Standard</t>
        </is>
      </c>
      <c r="T2887" t="str">
        <f>IF($A2887="","",$A2887&amp;"|"&amp;$S2887&amp;"|"&amp;$D2887&amp;"|"&amp;$E2887&amp;"|"&amp;$F2887&amp;"|"&amp;$H2887)</f>
        <v>Acquisition|Standard|15|Evening And Weekend|250001|6 Months</v>
      </c>
    </row>
    <row r="2888" spans="1:20" x14ac:dyDescent="0.25">
      <c r="A2888" t="inlineStr">
        <is>
          <t>Acquisition</t>
        </is>
      </c>
      <c r="B2888" t="inlineStr">
        <is>
          <t>Sep26-6M-Acq DY4 Gold Standard</t>
        </is>
      </c>
      <c r="C2888">
        <v>4</v>
      </c>
      <c r="D2888">
        <v>15</v>
      </c>
      <c r="E2888" t="inlineStr">
        <is>
          <t>Day Night</t>
        </is>
      </c>
      <c r="F2888">
        <v>250001</v>
      </c>
      <c r="G2888">
        <v>300000</v>
      </c>
      <c r="H2888" t="inlineStr">
        <is>
          <t>6 Months</t>
        </is>
      </c>
      <c r="I2888" s="27">
        <v>46286</v>
      </c>
      <c r="J2888" s="27">
        <v>46630</v>
      </c>
      <c r="L2888">
        <v>29.712</v>
      </c>
      <c r="M2888">
        <v>23.822</v>
      </c>
      <c r="O2888">
        <v>336.233</v>
      </c>
      <c r="R2888" t="inlineStr">
        <is>
          <t>Standard</t>
        </is>
      </c>
      <c r="S2888" t="inlineStr">
        <is>
          <t>Standard</t>
        </is>
      </c>
      <c r="T2888" t="str">
        <f>IF($A2888="","",$A2888&amp;"|"&amp;$S2888&amp;"|"&amp;$D2888&amp;"|"&amp;$E2888&amp;"|"&amp;$F2888&amp;"|"&amp;$H2888)</f>
        <v>Acquisition|Standard|15|Day Night|250001|6 Months</v>
      </c>
    </row>
    <row r="2889" spans="1:20" x14ac:dyDescent="0.25">
      <c r="A2889" t="inlineStr">
        <is>
          <t>Acquisition</t>
        </is>
      </c>
      <c r="B2889" t="inlineStr">
        <is>
          <t>Sep26-6M-Acq DY4 Gold Standard</t>
        </is>
      </c>
      <c r="C2889">
        <v>4</v>
      </c>
      <c r="D2889">
        <v>15</v>
      </c>
      <c r="E2889" t="inlineStr">
        <is>
          <t>Evening Weekend And Night</t>
        </is>
      </c>
      <c r="F2889">
        <v>250001</v>
      </c>
      <c r="G2889">
        <v>300000</v>
      </c>
      <c r="H2889" t="inlineStr">
        <is>
          <t>6 Months</t>
        </is>
      </c>
      <c r="I2889" s="27">
        <v>46286</v>
      </c>
      <c r="J2889" s="27">
        <v>46630</v>
      </c>
      <c r="L2889">
        <v>30.021</v>
      </c>
      <c r="M2889">
        <v>24.069</v>
      </c>
      <c r="N2889">
        <v>27.045</v>
      </c>
      <c r="O2889">
        <v>336.233</v>
      </c>
      <c r="R2889" t="inlineStr">
        <is>
          <t>Standard</t>
        </is>
      </c>
      <c r="S2889" t="inlineStr">
        <is>
          <t>Standard</t>
        </is>
      </c>
      <c r="T2889" t="str">
        <f>IF($A2889="","",$A2889&amp;"|"&amp;$S2889&amp;"|"&amp;$D2889&amp;"|"&amp;$E2889&amp;"|"&amp;$F2889&amp;"|"&amp;$H2889)</f>
        <v>Acquisition|Standard|15|Evening Weekend And Night|250001|6 Months</v>
      </c>
    </row>
    <row r="2890" spans="1:20" x14ac:dyDescent="0.25">
      <c r="A2890" t="inlineStr">
        <is>
          <t>Acquisition</t>
        </is>
      </c>
      <c r="B2890" t="inlineStr">
        <is>
          <t>Sep26-6M-Acq DY4 Gold Standard</t>
        </is>
      </c>
      <c r="C2890">
        <v>3</v>
      </c>
      <c r="D2890">
        <v>16</v>
      </c>
      <c r="E2890" t="inlineStr">
        <is>
          <t>Standard</t>
        </is>
      </c>
      <c r="F2890">
        <v>250001</v>
      </c>
      <c r="G2890">
        <v>300000</v>
      </c>
      <c r="H2890" t="inlineStr">
        <is>
          <t>6 Months</t>
        </is>
      </c>
      <c r="I2890" s="27">
        <v>46286</v>
      </c>
      <c r="J2890" s="27">
        <v>46630</v>
      </c>
      <c r="K2890">
        <v>28.645</v>
      </c>
      <c r="O2890">
        <v>336.233</v>
      </c>
      <c r="R2890" t="inlineStr">
        <is>
          <t>Standard</t>
        </is>
      </c>
      <c r="S2890" t="inlineStr">
        <is>
          <t>Standard</t>
        </is>
      </c>
      <c r="T2890" t="str">
        <f>IF($A2890="","",$A2890&amp;"|"&amp;$S2890&amp;"|"&amp;$D2890&amp;"|"&amp;$E2890&amp;"|"&amp;$F2890&amp;"|"&amp;$H2890)</f>
        <v>Acquisition|Standard|16|Standard|250001|6 Months</v>
      </c>
    </row>
    <row r="2891" spans="1:20" x14ac:dyDescent="0.25">
      <c r="A2891" t="inlineStr">
        <is>
          <t>Acquisition</t>
        </is>
      </c>
      <c r="B2891" t="inlineStr">
        <is>
          <t>Sep26-6M-Acq DY4 Gold Standard</t>
        </is>
      </c>
      <c r="C2891">
        <v>4</v>
      </c>
      <c r="D2891">
        <v>16</v>
      </c>
      <c r="E2891" t="inlineStr">
        <is>
          <t>Evening And Weekend</t>
        </is>
      </c>
      <c r="F2891">
        <v>250001</v>
      </c>
      <c r="G2891">
        <v>300000</v>
      </c>
      <c r="H2891" t="inlineStr">
        <is>
          <t>6 Months</t>
        </is>
      </c>
      <c r="I2891" s="27">
        <v>46286</v>
      </c>
      <c r="J2891" s="27">
        <v>46630</v>
      </c>
      <c r="L2891">
        <v>30.135</v>
      </c>
      <c r="N2891">
        <v>27.148</v>
      </c>
      <c r="O2891">
        <v>336.233</v>
      </c>
      <c r="R2891" t="inlineStr">
        <is>
          <t>Standard</t>
        </is>
      </c>
      <c r="S2891" t="inlineStr">
        <is>
          <t>Standard</t>
        </is>
      </c>
      <c r="T2891" t="str">
        <f>IF($A2891="","",$A2891&amp;"|"&amp;$S2891&amp;"|"&amp;$D2891&amp;"|"&amp;$E2891&amp;"|"&amp;$F2891&amp;"|"&amp;$H2891)</f>
        <v>Acquisition|Standard|16|Evening And Weekend|250001|6 Months</v>
      </c>
    </row>
    <row r="2892" spans="1:20" x14ac:dyDescent="0.25">
      <c r="A2892" t="inlineStr">
        <is>
          <t>Acquisition</t>
        </is>
      </c>
      <c r="B2892" t="inlineStr">
        <is>
          <t>Sep26-6M-Acq DY4 Gold Standard</t>
        </is>
      </c>
      <c r="C2892">
        <v>4</v>
      </c>
      <c r="D2892">
        <v>16</v>
      </c>
      <c r="E2892" t="inlineStr">
        <is>
          <t>Day Night</t>
        </is>
      </c>
      <c r="F2892">
        <v>250001</v>
      </c>
      <c r="G2892">
        <v>300000</v>
      </c>
      <c r="H2892" t="inlineStr">
        <is>
          <t>6 Months</t>
        </is>
      </c>
      <c r="I2892" s="27">
        <v>46286</v>
      </c>
      <c r="J2892" s="27">
        <v>46630</v>
      </c>
      <c r="L2892">
        <v>29.825</v>
      </c>
      <c r="M2892">
        <v>23.914</v>
      </c>
      <c r="O2892">
        <v>336.233</v>
      </c>
      <c r="R2892" t="inlineStr">
        <is>
          <t>Standard</t>
        </is>
      </c>
      <c r="S2892" t="inlineStr">
        <is>
          <t>Standard</t>
        </is>
      </c>
      <c r="T2892" t="str">
        <f>IF($A2892="","",$A2892&amp;"|"&amp;$S2892&amp;"|"&amp;$D2892&amp;"|"&amp;$E2892&amp;"|"&amp;$F2892&amp;"|"&amp;$H2892)</f>
        <v>Acquisition|Standard|16|Day Night|250001|6 Months</v>
      </c>
    </row>
    <row r="2893" spans="1:20" x14ac:dyDescent="0.25">
      <c r="A2893" t="inlineStr">
        <is>
          <t>Acquisition</t>
        </is>
      </c>
      <c r="B2893" t="inlineStr">
        <is>
          <t>Sep26-6M-Acq DY4 Gold Standard</t>
        </is>
      </c>
      <c r="C2893">
        <v>4</v>
      </c>
      <c r="D2893">
        <v>16</v>
      </c>
      <c r="E2893" t="inlineStr">
        <is>
          <t>Evening Weekend And Night</t>
        </is>
      </c>
      <c r="F2893">
        <v>250001</v>
      </c>
      <c r="G2893">
        <v>300000</v>
      </c>
      <c r="H2893" t="inlineStr">
        <is>
          <t>6 Months</t>
        </is>
      </c>
      <c r="I2893" s="27">
        <v>46286</v>
      </c>
      <c r="J2893" s="27">
        <v>46630</v>
      </c>
      <c r="L2893">
        <v>30.135</v>
      </c>
      <c r="M2893">
        <v>24.163</v>
      </c>
      <c r="N2893">
        <v>27.148</v>
      </c>
      <c r="O2893">
        <v>336.233</v>
      </c>
      <c r="R2893" t="inlineStr">
        <is>
          <t>Standard</t>
        </is>
      </c>
      <c r="S2893" t="inlineStr">
        <is>
          <t>Standard</t>
        </is>
      </c>
      <c r="T2893" t="str">
        <f>IF($A2893="","",$A2893&amp;"|"&amp;$S2893&amp;"|"&amp;$D2893&amp;"|"&amp;$E2893&amp;"|"&amp;$F2893&amp;"|"&amp;$H2893)</f>
        <v>Acquisition|Standard|16|Evening Weekend And Night|250001|6 Months</v>
      </c>
    </row>
    <row r="2894" spans="1:20" x14ac:dyDescent="0.25">
      <c r="A2894" t="inlineStr">
        <is>
          <t>Acquisition</t>
        </is>
      </c>
      <c r="B2894" t="inlineStr">
        <is>
          <t>Sep26-6M-Acq DY4 Gold Standard</t>
        </is>
      </c>
      <c r="C2894">
        <v>3</v>
      </c>
      <c r="D2894">
        <v>13</v>
      </c>
      <c r="E2894" t="inlineStr">
        <is>
          <t>Standard</t>
        </is>
      </c>
      <c r="F2894">
        <v>250001</v>
      </c>
      <c r="G2894">
        <v>300000</v>
      </c>
      <c r="H2894" t="inlineStr">
        <is>
          <t>6 Months</t>
        </is>
      </c>
      <c r="I2894" s="27">
        <v>46286</v>
      </c>
      <c r="J2894" s="27">
        <v>46630</v>
      </c>
      <c r="K2894">
        <v>28.671</v>
      </c>
      <c r="O2894">
        <v>336.233</v>
      </c>
      <c r="R2894" t="inlineStr">
        <is>
          <t>Standard</t>
        </is>
      </c>
      <c r="S2894" t="inlineStr">
        <is>
          <t>Standard</t>
        </is>
      </c>
      <c r="T2894" t="str">
        <f>IF($A2894="","",$A2894&amp;"|"&amp;$S2894&amp;"|"&amp;$D2894&amp;"|"&amp;$E2894&amp;"|"&amp;$F2894&amp;"|"&amp;$H2894)</f>
        <v>Acquisition|Standard|13|Standard|250001|6 Months</v>
      </c>
    </row>
    <row r="2895" spans="1:20" x14ac:dyDescent="0.25">
      <c r="A2895" t="inlineStr">
        <is>
          <t>Acquisition</t>
        </is>
      </c>
      <c r="B2895" t="inlineStr">
        <is>
          <t>Sep26-6M-Acq DY4 Gold Standard</t>
        </is>
      </c>
      <c r="C2895">
        <v>4</v>
      </c>
      <c r="D2895">
        <v>13</v>
      </c>
      <c r="E2895" t="inlineStr">
        <is>
          <t>Evening And Weekend</t>
        </is>
      </c>
      <c r="F2895">
        <v>250001</v>
      </c>
      <c r="G2895">
        <v>300000</v>
      </c>
      <c r="H2895" t="inlineStr">
        <is>
          <t>6 Months</t>
        </is>
      </c>
      <c r="I2895" s="27">
        <v>46286</v>
      </c>
      <c r="J2895" s="27">
        <v>46630</v>
      </c>
      <c r="L2895">
        <v>30.165</v>
      </c>
      <c r="N2895">
        <v>27.17</v>
      </c>
      <c r="O2895">
        <v>336.233</v>
      </c>
      <c r="R2895" t="inlineStr">
        <is>
          <t>Standard</t>
        </is>
      </c>
      <c r="S2895" t="inlineStr">
        <is>
          <t>Standard</t>
        </is>
      </c>
      <c r="T2895" t="str">
        <f>IF($A2895="","",$A2895&amp;"|"&amp;$S2895&amp;"|"&amp;$D2895&amp;"|"&amp;$E2895&amp;"|"&amp;$F2895&amp;"|"&amp;$H2895)</f>
        <v>Acquisition|Standard|13|Evening And Weekend|250001|6 Months</v>
      </c>
    </row>
    <row r="2896" spans="1:20" x14ac:dyDescent="0.25">
      <c r="A2896" t="inlineStr">
        <is>
          <t>Acquisition</t>
        </is>
      </c>
      <c r="B2896" t="inlineStr">
        <is>
          <t>Sep26-6M-Acq DY4 Gold Standard</t>
        </is>
      </c>
      <c r="C2896">
        <v>4</v>
      </c>
      <c r="D2896">
        <v>13</v>
      </c>
      <c r="E2896" t="inlineStr">
        <is>
          <t>Day Night</t>
        </is>
      </c>
      <c r="F2896">
        <v>250001</v>
      </c>
      <c r="G2896">
        <v>300000</v>
      </c>
      <c r="H2896" t="inlineStr">
        <is>
          <t>6 Months</t>
        </is>
      </c>
      <c r="I2896" s="27">
        <v>46286</v>
      </c>
      <c r="J2896" s="27">
        <v>46630</v>
      </c>
      <c r="L2896">
        <v>29.856</v>
      </c>
      <c r="M2896">
        <v>23.936</v>
      </c>
      <c r="O2896">
        <v>336.233</v>
      </c>
      <c r="R2896" t="inlineStr">
        <is>
          <t>Standard</t>
        </is>
      </c>
      <c r="S2896" t="inlineStr">
        <is>
          <t>Standard</t>
        </is>
      </c>
      <c r="T2896" t="str">
        <f>IF($A2896="","",$A2896&amp;"|"&amp;$S2896&amp;"|"&amp;$D2896&amp;"|"&amp;$E2896&amp;"|"&amp;$F2896&amp;"|"&amp;$H2896)</f>
        <v>Acquisition|Standard|13|Day Night|250001|6 Months</v>
      </c>
    </row>
    <row r="2897" spans="1:20" x14ac:dyDescent="0.25">
      <c r="A2897" t="inlineStr">
        <is>
          <t>Acquisition</t>
        </is>
      </c>
      <c r="B2897" t="inlineStr">
        <is>
          <t>Sep26-6M-Acq DY4 Gold Standard</t>
        </is>
      </c>
      <c r="C2897">
        <v>4</v>
      </c>
      <c r="D2897">
        <v>13</v>
      </c>
      <c r="E2897" t="inlineStr">
        <is>
          <t>Evening Weekend And Night</t>
        </is>
      </c>
      <c r="F2897">
        <v>250001</v>
      </c>
      <c r="G2897">
        <v>300000</v>
      </c>
      <c r="H2897" t="inlineStr">
        <is>
          <t>6 Months</t>
        </is>
      </c>
      <c r="I2897" s="27">
        <v>46286</v>
      </c>
      <c r="J2897" s="27">
        <v>46630</v>
      </c>
      <c r="L2897">
        <v>30.165</v>
      </c>
      <c r="M2897">
        <v>24.183</v>
      </c>
      <c r="N2897">
        <v>27.17</v>
      </c>
      <c r="O2897">
        <v>336.233</v>
      </c>
      <c r="R2897" t="inlineStr">
        <is>
          <t>Standard</t>
        </is>
      </c>
      <c r="S2897" t="inlineStr">
        <is>
          <t>Standard</t>
        </is>
      </c>
      <c r="T2897" t="str">
        <f>IF($A2897="","",$A2897&amp;"|"&amp;$S2897&amp;"|"&amp;$D2897&amp;"|"&amp;$E2897&amp;"|"&amp;$F2897&amp;"|"&amp;$H2897)</f>
        <v>Acquisition|Standard|13|Evening Weekend And Night|250001|6 Months</v>
      </c>
    </row>
    <row r="2898" spans="1:20" x14ac:dyDescent="0.25">
      <c r="A2898" t="inlineStr">
        <is>
          <t>Acquisition</t>
        </is>
      </c>
      <c r="B2898" t="inlineStr">
        <is>
          <t>Sep26-6M-Acq DY4 Gold Standard</t>
        </is>
      </c>
      <c r="C2898">
        <v>3</v>
      </c>
      <c r="D2898">
        <v>19</v>
      </c>
      <c r="E2898" t="inlineStr">
        <is>
          <t>Standard</t>
        </is>
      </c>
      <c r="F2898">
        <v>250001</v>
      </c>
      <c r="G2898">
        <v>300000</v>
      </c>
      <c r="H2898" t="inlineStr">
        <is>
          <t>6 Months</t>
        </is>
      </c>
      <c r="I2898" s="27">
        <v>46286</v>
      </c>
      <c r="J2898" s="27">
        <v>46630</v>
      </c>
      <c r="K2898">
        <v>29.24</v>
      </c>
      <c r="O2898">
        <v>336.233</v>
      </c>
      <c r="R2898" t="inlineStr">
        <is>
          <t>Standard</t>
        </is>
      </c>
      <c r="S2898" t="inlineStr">
        <is>
          <t>Standard</t>
        </is>
      </c>
      <c r="T2898" t="str">
        <f>IF($A2898="","",$A2898&amp;"|"&amp;$S2898&amp;"|"&amp;$D2898&amp;"|"&amp;$E2898&amp;"|"&amp;$F2898&amp;"|"&amp;$H2898)</f>
        <v>Acquisition|Standard|19|Standard|250001|6 Months</v>
      </c>
    </row>
    <row r="2899" spans="1:20" x14ac:dyDescent="0.25">
      <c r="A2899" t="inlineStr">
        <is>
          <t>Acquisition</t>
        </is>
      </c>
      <c r="B2899" t="inlineStr">
        <is>
          <t>Sep26-6M-Acq DY4 Gold Standard</t>
        </is>
      </c>
      <c r="C2899">
        <v>4</v>
      </c>
      <c r="D2899">
        <v>19</v>
      </c>
      <c r="E2899" t="inlineStr">
        <is>
          <t>Evening And Weekend</t>
        </is>
      </c>
      <c r="F2899">
        <v>250001</v>
      </c>
      <c r="G2899">
        <v>300000</v>
      </c>
      <c r="H2899" t="inlineStr">
        <is>
          <t>6 Months</t>
        </is>
      </c>
      <c r="I2899" s="27">
        <v>46286</v>
      </c>
      <c r="J2899" s="27">
        <v>46630</v>
      </c>
      <c r="L2899">
        <v>30.763</v>
      </c>
      <c r="N2899">
        <v>27.716</v>
      </c>
      <c r="O2899">
        <v>336.233</v>
      </c>
      <c r="R2899" t="inlineStr">
        <is>
          <t>Standard</t>
        </is>
      </c>
      <c r="S2899" t="inlineStr">
        <is>
          <t>Standard</t>
        </is>
      </c>
      <c r="T2899" t="str">
        <f>IF($A2899="","",$A2899&amp;"|"&amp;$S2899&amp;"|"&amp;$D2899&amp;"|"&amp;$E2899&amp;"|"&amp;$F2899&amp;"|"&amp;$H2899)</f>
        <v>Acquisition|Standard|19|Evening And Weekend|250001|6 Months</v>
      </c>
    </row>
    <row r="2900" spans="1:20" x14ac:dyDescent="0.25">
      <c r="A2900" t="inlineStr">
        <is>
          <t>Acquisition</t>
        </is>
      </c>
      <c r="B2900" t="inlineStr">
        <is>
          <t>Sep26-6M-Acq DY4 Gold Standard</t>
        </is>
      </c>
      <c r="C2900">
        <v>4</v>
      </c>
      <c r="D2900">
        <v>19</v>
      </c>
      <c r="E2900" t="inlineStr">
        <is>
          <t>Day Night</t>
        </is>
      </c>
      <c r="F2900">
        <v>250001</v>
      </c>
      <c r="G2900">
        <v>300000</v>
      </c>
      <c r="H2900" t="inlineStr">
        <is>
          <t>6 Months</t>
        </is>
      </c>
      <c r="I2900" s="27">
        <v>46286</v>
      </c>
      <c r="J2900" s="27">
        <v>46630</v>
      </c>
      <c r="L2900">
        <v>30.444</v>
      </c>
      <c r="M2900">
        <v>24.409</v>
      </c>
      <c r="O2900">
        <v>336.233</v>
      </c>
      <c r="R2900" t="inlineStr">
        <is>
          <t>Standard</t>
        </is>
      </c>
      <c r="S2900" t="inlineStr">
        <is>
          <t>Standard</t>
        </is>
      </c>
      <c r="T2900" t="str">
        <f>IF($A2900="","",$A2900&amp;"|"&amp;$S2900&amp;"|"&amp;$D2900&amp;"|"&amp;$E2900&amp;"|"&amp;$F2900&amp;"|"&amp;$H2900)</f>
        <v>Acquisition|Standard|19|Day Night|250001|6 Months</v>
      </c>
    </row>
    <row r="2901" spans="1:20" x14ac:dyDescent="0.25">
      <c r="A2901" t="inlineStr">
        <is>
          <t>Acquisition</t>
        </is>
      </c>
      <c r="B2901" t="inlineStr">
        <is>
          <t>Sep26-6M-Acq DY4 Gold Standard</t>
        </is>
      </c>
      <c r="C2901">
        <v>4</v>
      </c>
      <c r="D2901">
        <v>19</v>
      </c>
      <c r="E2901" t="inlineStr">
        <is>
          <t>Evening Weekend And Night</t>
        </is>
      </c>
      <c r="F2901">
        <v>250001</v>
      </c>
      <c r="G2901">
        <v>300000</v>
      </c>
      <c r="H2901" t="inlineStr">
        <is>
          <t>6 Months</t>
        </is>
      </c>
      <c r="I2901" s="27">
        <v>46286</v>
      </c>
      <c r="J2901" s="27">
        <v>46630</v>
      </c>
      <c r="L2901">
        <v>30.763</v>
      </c>
      <c r="M2901">
        <v>24.656</v>
      </c>
      <c r="N2901">
        <v>27.716</v>
      </c>
      <c r="O2901">
        <v>336.233</v>
      </c>
      <c r="R2901" t="inlineStr">
        <is>
          <t>Standard</t>
        </is>
      </c>
      <c r="S2901" t="inlineStr">
        <is>
          <t>Standard</t>
        </is>
      </c>
      <c r="T2901" t="str">
        <f>IF($A2901="","",$A2901&amp;"|"&amp;$S2901&amp;"|"&amp;$D2901&amp;"|"&amp;$E2901&amp;"|"&amp;$F2901&amp;"|"&amp;$H2901)</f>
        <v>Acquisition|Standard|19|Evening Weekend And Night|250001|6 Months</v>
      </c>
    </row>
    <row r="2902" spans="1:20" x14ac:dyDescent="0.25">
      <c r="A2902" t="inlineStr">
        <is>
          <t>Acquisition</t>
        </is>
      </c>
      <c r="B2902" t="inlineStr">
        <is>
          <t>Sep26-6M-Acq DY4 Gold Standard</t>
        </is>
      </c>
      <c r="C2902">
        <v>3</v>
      </c>
      <c r="D2902">
        <v>21</v>
      </c>
      <c r="E2902" t="inlineStr">
        <is>
          <t>Standard</t>
        </is>
      </c>
      <c r="F2902">
        <v>250001</v>
      </c>
      <c r="G2902">
        <v>300000</v>
      </c>
      <c r="H2902" t="inlineStr">
        <is>
          <t>6 Months</t>
        </is>
      </c>
      <c r="I2902" s="27">
        <v>46286</v>
      </c>
      <c r="J2902" s="27">
        <v>46630</v>
      </c>
      <c r="K2902">
        <v>29.461</v>
      </c>
      <c r="O2902">
        <v>336.233</v>
      </c>
      <c r="R2902" t="inlineStr">
        <is>
          <t>Standard</t>
        </is>
      </c>
      <c r="S2902" t="inlineStr">
        <is>
          <t>Standard</t>
        </is>
      </c>
      <c r="T2902" t="str">
        <f>IF($A2902="","",$A2902&amp;"|"&amp;$S2902&amp;"|"&amp;$D2902&amp;"|"&amp;$E2902&amp;"|"&amp;$F2902&amp;"|"&amp;$H2902)</f>
        <v>Acquisition|Standard|21|Standard|250001|6 Months</v>
      </c>
    </row>
    <row r="2903" spans="1:20" x14ac:dyDescent="0.25">
      <c r="A2903" t="inlineStr">
        <is>
          <t>Acquisition</t>
        </is>
      </c>
      <c r="B2903" t="inlineStr">
        <is>
          <t>Sep26-6M-Acq DY4 Gold Standard</t>
        </is>
      </c>
      <c r="C2903">
        <v>4</v>
      </c>
      <c r="D2903">
        <v>21</v>
      </c>
      <c r="E2903" t="inlineStr">
        <is>
          <t>Evening And Weekend</t>
        </is>
      </c>
      <c r="F2903">
        <v>250001</v>
      </c>
      <c r="G2903">
        <v>300000</v>
      </c>
      <c r="H2903" t="inlineStr">
        <is>
          <t>6 Months</t>
        </is>
      </c>
      <c r="I2903" s="27">
        <v>46286</v>
      </c>
      <c r="J2903" s="27">
        <v>46630</v>
      </c>
      <c r="L2903">
        <v>31.001</v>
      </c>
      <c r="N2903">
        <v>27.921</v>
      </c>
      <c r="O2903">
        <v>336.233</v>
      </c>
      <c r="R2903" t="inlineStr">
        <is>
          <t>Standard</t>
        </is>
      </c>
      <c r="S2903" t="inlineStr">
        <is>
          <t>Standard</t>
        </is>
      </c>
      <c r="T2903" t="str">
        <f>IF($A2903="","",$A2903&amp;"|"&amp;$S2903&amp;"|"&amp;$D2903&amp;"|"&amp;$E2903&amp;"|"&amp;$F2903&amp;"|"&amp;$H2903)</f>
        <v>Acquisition|Standard|21|Evening And Weekend|250001|6 Months</v>
      </c>
    </row>
    <row r="2904" spans="1:20" x14ac:dyDescent="0.25">
      <c r="A2904" t="inlineStr">
        <is>
          <t>Acquisition</t>
        </is>
      </c>
      <c r="B2904" t="inlineStr">
        <is>
          <t>Sep26-6M-Acq DY4 Gold Standard</t>
        </is>
      </c>
      <c r="C2904">
        <v>4</v>
      </c>
      <c r="D2904">
        <v>21</v>
      </c>
      <c r="E2904" t="inlineStr">
        <is>
          <t>Day Night</t>
        </is>
      </c>
      <c r="F2904">
        <v>250001</v>
      </c>
      <c r="G2904">
        <v>300000</v>
      </c>
      <c r="H2904" t="inlineStr">
        <is>
          <t>6 Months</t>
        </is>
      </c>
      <c r="I2904" s="27">
        <v>46286</v>
      </c>
      <c r="J2904" s="27">
        <v>46630</v>
      </c>
      <c r="L2904">
        <v>30.681</v>
      </c>
      <c r="M2904">
        <v>24.596</v>
      </c>
      <c r="O2904">
        <v>336.233</v>
      </c>
      <c r="R2904" t="inlineStr">
        <is>
          <t>Standard</t>
        </is>
      </c>
      <c r="S2904" t="inlineStr">
        <is>
          <t>Standard</t>
        </is>
      </c>
      <c r="T2904" t="str">
        <f>IF($A2904="","",$A2904&amp;"|"&amp;$S2904&amp;"|"&amp;$D2904&amp;"|"&amp;$E2904&amp;"|"&amp;$F2904&amp;"|"&amp;$H2904)</f>
        <v>Acquisition|Standard|21|Day Night|250001|6 Months</v>
      </c>
    </row>
    <row r="2905" spans="1:20" x14ac:dyDescent="0.25">
      <c r="A2905" t="inlineStr">
        <is>
          <t>Acquisition</t>
        </is>
      </c>
      <c r="B2905" t="inlineStr">
        <is>
          <t>Sep26-6M-Acq DY4 Gold Standard</t>
        </is>
      </c>
      <c r="C2905">
        <v>4</v>
      </c>
      <c r="D2905">
        <v>21</v>
      </c>
      <c r="E2905" t="inlineStr">
        <is>
          <t>Evening Weekend And Night</t>
        </is>
      </c>
      <c r="F2905">
        <v>250001</v>
      </c>
      <c r="G2905">
        <v>300000</v>
      </c>
      <c r="H2905" t="inlineStr">
        <is>
          <t>6 Months</t>
        </is>
      </c>
      <c r="I2905" s="27">
        <v>46286</v>
      </c>
      <c r="J2905" s="27">
        <v>46630</v>
      </c>
      <c r="L2905">
        <v>31.001</v>
      </c>
      <c r="M2905">
        <v>24.842</v>
      </c>
      <c r="N2905">
        <v>27.921</v>
      </c>
      <c r="O2905">
        <v>336.233</v>
      </c>
      <c r="R2905" t="inlineStr">
        <is>
          <t>Standard</t>
        </is>
      </c>
      <c r="S2905" t="inlineStr">
        <is>
          <t>Standard</t>
        </is>
      </c>
      <c r="T2905" t="str">
        <f>IF($A2905="","",$A2905&amp;"|"&amp;$S2905&amp;"|"&amp;$D2905&amp;"|"&amp;$E2905&amp;"|"&amp;$F2905&amp;"|"&amp;$H2905)</f>
        <v>Acquisition|Standard|21|Evening Weekend And Night|250001|6 Months</v>
      </c>
    </row>
    <row r="2906" spans="1:20" x14ac:dyDescent="0.25">
      <c r="A2906" t="inlineStr">
        <is>
          <t>Acquisition</t>
        </is>
      </c>
      <c r="B2906" t="inlineStr">
        <is>
          <t>Sep26-6M-Acq DY4 Gold Standard</t>
        </is>
      </c>
      <c r="C2906">
        <v>3</v>
      </c>
      <c r="D2906">
        <v>22</v>
      </c>
      <c r="E2906" t="inlineStr">
        <is>
          <t>Standard</t>
        </is>
      </c>
      <c r="F2906">
        <v>250001</v>
      </c>
      <c r="G2906">
        <v>300000</v>
      </c>
      <c r="H2906" t="inlineStr">
        <is>
          <t>6 Months</t>
        </is>
      </c>
      <c r="I2906" s="27">
        <v>46286</v>
      </c>
      <c r="J2906" s="27">
        <v>46630</v>
      </c>
      <c r="K2906">
        <v>29.461</v>
      </c>
      <c r="O2906">
        <v>336.233</v>
      </c>
      <c r="R2906" t="inlineStr">
        <is>
          <t>Standard</t>
        </is>
      </c>
      <c r="S2906" t="inlineStr">
        <is>
          <t>Standard</t>
        </is>
      </c>
      <c r="T2906" t="str">
        <f>IF($A2906="","",$A2906&amp;"|"&amp;$S2906&amp;"|"&amp;$D2906&amp;"|"&amp;$E2906&amp;"|"&amp;$F2906&amp;"|"&amp;$H2906)</f>
        <v>Acquisition|Standard|22|Standard|250001|6 Months</v>
      </c>
    </row>
    <row r="2907" spans="1:20" x14ac:dyDescent="0.25">
      <c r="A2907" t="inlineStr">
        <is>
          <t>Acquisition</t>
        </is>
      </c>
      <c r="B2907" t="inlineStr">
        <is>
          <t>Sep26-6M-Acq DY4 Gold Standard</t>
        </is>
      </c>
      <c r="C2907">
        <v>4</v>
      </c>
      <c r="D2907">
        <v>22</v>
      </c>
      <c r="E2907" t="inlineStr">
        <is>
          <t>Evening And Weekend</t>
        </is>
      </c>
      <c r="F2907">
        <v>250001</v>
      </c>
      <c r="G2907">
        <v>300000</v>
      </c>
      <c r="H2907" t="inlineStr">
        <is>
          <t>6 Months</t>
        </is>
      </c>
      <c r="I2907" s="27">
        <v>46286</v>
      </c>
      <c r="J2907" s="27">
        <v>46630</v>
      </c>
      <c r="L2907">
        <v>31.001</v>
      </c>
      <c r="N2907">
        <v>27.921</v>
      </c>
      <c r="O2907">
        <v>336.233</v>
      </c>
      <c r="R2907" t="inlineStr">
        <is>
          <t>Standard</t>
        </is>
      </c>
      <c r="S2907" t="inlineStr">
        <is>
          <t>Standard</t>
        </is>
      </c>
      <c r="T2907" t="str">
        <f>IF($A2907="","",$A2907&amp;"|"&amp;$S2907&amp;"|"&amp;$D2907&amp;"|"&amp;$E2907&amp;"|"&amp;$F2907&amp;"|"&amp;$H2907)</f>
        <v>Acquisition|Standard|22|Evening And Weekend|250001|6 Months</v>
      </c>
    </row>
    <row r="2908" spans="1:20" x14ac:dyDescent="0.25">
      <c r="A2908" t="inlineStr">
        <is>
          <t>Acquisition</t>
        </is>
      </c>
      <c r="B2908" t="inlineStr">
        <is>
          <t>Sep26-6M-Acq DY4 Gold Standard</t>
        </is>
      </c>
      <c r="C2908">
        <v>4</v>
      </c>
      <c r="D2908">
        <v>22</v>
      </c>
      <c r="E2908" t="inlineStr">
        <is>
          <t>Day Night</t>
        </is>
      </c>
      <c r="F2908">
        <v>250001</v>
      </c>
      <c r="G2908">
        <v>300000</v>
      </c>
      <c r="H2908" t="inlineStr">
        <is>
          <t>6 Months</t>
        </is>
      </c>
      <c r="I2908" s="27">
        <v>46286</v>
      </c>
      <c r="J2908" s="27">
        <v>46630</v>
      </c>
      <c r="L2908">
        <v>30.681</v>
      </c>
      <c r="M2908">
        <v>24.596</v>
      </c>
      <c r="O2908">
        <v>336.233</v>
      </c>
      <c r="R2908" t="inlineStr">
        <is>
          <t>Standard</t>
        </is>
      </c>
      <c r="S2908" t="inlineStr">
        <is>
          <t>Standard</t>
        </is>
      </c>
      <c r="T2908" t="str">
        <f>IF($A2908="","",$A2908&amp;"|"&amp;$S2908&amp;"|"&amp;$D2908&amp;"|"&amp;$E2908&amp;"|"&amp;$F2908&amp;"|"&amp;$H2908)</f>
        <v>Acquisition|Standard|22|Day Night|250001|6 Months</v>
      </c>
    </row>
    <row r="2909" spans="1:20" x14ac:dyDescent="0.25">
      <c r="A2909" t="inlineStr">
        <is>
          <t>Acquisition</t>
        </is>
      </c>
      <c r="B2909" t="inlineStr">
        <is>
          <t>Sep26-6M-Acq DY4 Gold Standard</t>
        </is>
      </c>
      <c r="C2909">
        <v>4</v>
      </c>
      <c r="D2909">
        <v>22</v>
      </c>
      <c r="E2909" t="inlineStr">
        <is>
          <t>Evening Weekend And Night</t>
        </is>
      </c>
      <c r="F2909">
        <v>250001</v>
      </c>
      <c r="G2909">
        <v>300000</v>
      </c>
      <c r="H2909" t="inlineStr">
        <is>
          <t>6 Months</t>
        </is>
      </c>
      <c r="I2909" s="27">
        <v>46286</v>
      </c>
      <c r="J2909" s="27">
        <v>46630</v>
      </c>
      <c r="L2909">
        <v>31.001</v>
      </c>
      <c r="M2909">
        <v>24.842</v>
      </c>
      <c r="N2909">
        <v>27.921</v>
      </c>
      <c r="O2909">
        <v>336.233</v>
      </c>
      <c r="R2909" t="inlineStr">
        <is>
          <t>Standard</t>
        </is>
      </c>
      <c r="S2909" t="inlineStr">
        <is>
          <t>Standard</t>
        </is>
      </c>
      <c r="T2909" t="str">
        <f>IF($A2909="","",$A2909&amp;"|"&amp;$S2909&amp;"|"&amp;$D2909&amp;"|"&amp;$E2909&amp;"|"&amp;$F2909&amp;"|"&amp;$H2909)</f>
        <v>Acquisition|Standard|22|Evening Weekend And Night|250001|6 Months</v>
      </c>
    </row>
    <row r="2910" spans="1:20" x14ac:dyDescent="0.25">
      <c r="A2910" t="inlineStr">
        <is>
          <t>Acquisition</t>
        </is>
      </c>
      <c r="B2910" t="inlineStr">
        <is>
          <t>Sep26-6M-Acq DY4 Gold Standard</t>
        </is>
      </c>
      <c r="C2910">
        <v>3</v>
      </c>
      <c r="D2910">
        <v>18</v>
      </c>
      <c r="E2910" t="inlineStr">
        <is>
          <t>Standard</t>
        </is>
      </c>
      <c r="F2910">
        <v>250001</v>
      </c>
      <c r="G2910">
        <v>300000</v>
      </c>
      <c r="H2910" t="inlineStr">
        <is>
          <t>6 Months</t>
        </is>
      </c>
      <c r="I2910" s="27">
        <v>46286</v>
      </c>
      <c r="J2910" s="27">
        <v>46630</v>
      </c>
      <c r="K2910">
        <v>28.735</v>
      </c>
      <c r="O2910">
        <v>336.233</v>
      </c>
      <c r="R2910" t="inlineStr">
        <is>
          <t>Standard</t>
        </is>
      </c>
      <c r="S2910" t="inlineStr">
        <is>
          <t>Standard</t>
        </is>
      </c>
      <c r="T2910" t="str">
        <f>IF($A2910="","",$A2910&amp;"|"&amp;$S2910&amp;"|"&amp;$D2910&amp;"|"&amp;$E2910&amp;"|"&amp;$F2910&amp;"|"&amp;$H2910)</f>
        <v>Acquisition|Standard|18|Standard|250001|6 Months</v>
      </c>
    </row>
    <row r="2911" spans="1:20" x14ac:dyDescent="0.25">
      <c r="A2911" t="inlineStr">
        <is>
          <t>Acquisition</t>
        </is>
      </c>
      <c r="B2911" t="inlineStr">
        <is>
          <t>Sep26-6M-Acq DY4 Gold Standard</t>
        </is>
      </c>
      <c r="C2911">
        <v>4</v>
      </c>
      <c r="D2911">
        <v>18</v>
      </c>
      <c r="E2911" t="inlineStr">
        <is>
          <t>Evening And Weekend</t>
        </is>
      </c>
      <c r="F2911">
        <v>250001</v>
      </c>
      <c r="G2911">
        <v>300000</v>
      </c>
      <c r="H2911" t="inlineStr">
        <is>
          <t>6 Months</t>
        </is>
      </c>
      <c r="I2911" s="27">
        <v>46286</v>
      </c>
      <c r="J2911" s="27">
        <v>46630</v>
      </c>
      <c r="L2911">
        <v>30.237</v>
      </c>
      <c r="N2911">
        <v>27.231</v>
      </c>
      <c r="O2911">
        <v>336.233</v>
      </c>
      <c r="R2911" t="inlineStr">
        <is>
          <t>Standard</t>
        </is>
      </c>
      <c r="S2911" t="inlineStr">
        <is>
          <t>Standard</t>
        </is>
      </c>
      <c r="T2911" t="str">
        <f>IF($A2911="","",$A2911&amp;"|"&amp;$S2911&amp;"|"&amp;$D2911&amp;"|"&amp;$E2911&amp;"|"&amp;$F2911&amp;"|"&amp;$H2911)</f>
        <v>Acquisition|Standard|18|Evening And Weekend|250001|6 Months</v>
      </c>
    </row>
    <row r="2912" spans="1:20" x14ac:dyDescent="0.25">
      <c r="A2912" t="inlineStr">
        <is>
          <t>Acquisition</t>
        </is>
      </c>
      <c r="B2912" t="inlineStr">
        <is>
          <t>Sep26-6M-Acq DY4 Gold Standard</t>
        </is>
      </c>
      <c r="C2912">
        <v>4</v>
      </c>
      <c r="D2912">
        <v>18</v>
      </c>
      <c r="E2912" t="inlineStr">
        <is>
          <t>Day Night</t>
        </is>
      </c>
      <c r="F2912">
        <v>250001</v>
      </c>
      <c r="G2912">
        <v>300000</v>
      </c>
      <c r="H2912" t="inlineStr">
        <is>
          <t>6 Months</t>
        </is>
      </c>
      <c r="I2912" s="27">
        <v>46286</v>
      </c>
      <c r="J2912" s="27">
        <v>46630</v>
      </c>
      <c r="L2912">
        <v>29.918</v>
      </c>
      <c r="M2912">
        <v>23.986</v>
      </c>
      <c r="O2912">
        <v>336.233</v>
      </c>
      <c r="R2912" t="inlineStr">
        <is>
          <t>Standard</t>
        </is>
      </c>
      <c r="S2912" t="inlineStr">
        <is>
          <t>Standard</t>
        </is>
      </c>
      <c r="T2912" t="str">
        <f>IF($A2912="","",$A2912&amp;"|"&amp;$S2912&amp;"|"&amp;$D2912&amp;"|"&amp;$E2912&amp;"|"&amp;$F2912&amp;"|"&amp;$H2912)</f>
        <v>Acquisition|Standard|18|Day Night|250001|6 Months</v>
      </c>
    </row>
    <row r="2913" spans="1:20" x14ac:dyDescent="0.25">
      <c r="A2913" t="inlineStr">
        <is>
          <t>Acquisition</t>
        </is>
      </c>
      <c r="B2913" t="inlineStr">
        <is>
          <t>Sep26-6M-Acq DY4 Gold Standard</t>
        </is>
      </c>
      <c r="C2913">
        <v>4</v>
      </c>
      <c r="D2913">
        <v>18</v>
      </c>
      <c r="E2913" t="inlineStr">
        <is>
          <t>Evening Weekend And Night</t>
        </is>
      </c>
      <c r="F2913">
        <v>250001</v>
      </c>
      <c r="G2913">
        <v>300000</v>
      </c>
      <c r="H2913" t="inlineStr">
        <is>
          <t>6 Months</t>
        </is>
      </c>
      <c r="I2913" s="27">
        <v>46286</v>
      </c>
      <c r="J2913" s="27">
        <v>46630</v>
      </c>
      <c r="L2913">
        <v>30.237</v>
      </c>
      <c r="M2913">
        <v>24.234</v>
      </c>
      <c r="N2913">
        <v>27.231</v>
      </c>
      <c r="O2913">
        <v>336.233</v>
      </c>
      <c r="R2913" t="inlineStr">
        <is>
          <t>Standard</t>
        </is>
      </c>
      <c r="S2913" t="inlineStr">
        <is>
          <t>Standard</t>
        </is>
      </c>
      <c r="T2913" t="str">
        <f>IF($A2913="","",$A2913&amp;"|"&amp;$S2913&amp;"|"&amp;$D2913&amp;"|"&amp;$E2913&amp;"|"&amp;$F2913&amp;"|"&amp;$H2913)</f>
        <v>Acquisition|Standard|18|Evening Weekend And Night|250001|6 Months</v>
      </c>
    </row>
    <row r="2914" spans="1:20" x14ac:dyDescent="0.25">
      <c r="A2914" t="inlineStr">
        <is>
          <t>Acquisition</t>
        </is>
      </c>
      <c r="B2914" t="inlineStr">
        <is>
          <t>Sep26-12M-Acq DY4 Gold Standard</t>
        </is>
      </c>
      <c r="C2914">
        <v>3</v>
      </c>
      <c r="D2914">
        <v>14</v>
      </c>
      <c r="E2914" t="inlineStr">
        <is>
          <t>Standard</t>
        </is>
      </c>
      <c r="F2914">
        <v>250001</v>
      </c>
      <c r="G2914">
        <v>300000</v>
      </c>
      <c r="H2914" t="inlineStr">
        <is>
          <t>12 Months</t>
        </is>
      </c>
      <c r="I2914" s="27">
        <v>46286</v>
      </c>
      <c r="J2914" s="27">
        <v>46630</v>
      </c>
      <c r="K2914">
        <v>28.772</v>
      </c>
      <c r="O2914">
        <v>336.233</v>
      </c>
      <c r="R2914" t="inlineStr">
        <is>
          <t>Standard</t>
        </is>
      </c>
      <c r="S2914" t="inlineStr">
        <is>
          <t>Standard</t>
        </is>
      </c>
      <c r="T2914" t="str">
        <f>IF($A2914="","",$A2914&amp;"|"&amp;$S2914&amp;"|"&amp;$D2914&amp;"|"&amp;$E2914&amp;"|"&amp;$F2914&amp;"|"&amp;$H2914)</f>
        <v>Acquisition|Standard|14|Standard|250001|12 Months</v>
      </c>
    </row>
    <row r="2915" spans="1:20" x14ac:dyDescent="0.25">
      <c r="A2915" t="inlineStr">
        <is>
          <t>Acquisition</t>
        </is>
      </c>
      <c r="B2915" t="inlineStr">
        <is>
          <t>Sep26-12M-Acq DY4 Gold Standard</t>
        </is>
      </c>
      <c r="C2915">
        <v>4</v>
      </c>
      <c r="D2915">
        <v>14</v>
      </c>
      <c r="E2915" t="inlineStr">
        <is>
          <t>Evening And Weekend</t>
        </is>
      </c>
      <c r="F2915">
        <v>250001</v>
      </c>
      <c r="G2915">
        <v>300000</v>
      </c>
      <c r="H2915" t="inlineStr">
        <is>
          <t>12 Months</t>
        </is>
      </c>
      <c r="I2915" s="27">
        <v>46286</v>
      </c>
      <c r="J2915" s="27">
        <v>46630</v>
      </c>
      <c r="L2915">
        <v>30.268</v>
      </c>
      <c r="N2915">
        <v>27.272</v>
      </c>
      <c r="O2915">
        <v>336.233</v>
      </c>
      <c r="R2915" t="inlineStr">
        <is>
          <t>Standard</t>
        </is>
      </c>
      <c r="S2915" t="inlineStr">
        <is>
          <t>Standard</t>
        </is>
      </c>
      <c r="T2915" t="str">
        <f>IF($A2915="","",$A2915&amp;"|"&amp;$S2915&amp;"|"&amp;$D2915&amp;"|"&amp;$E2915&amp;"|"&amp;$F2915&amp;"|"&amp;$H2915)</f>
        <v>Acquisition|Standard|14|Evening And Weekend|250001|12 Months</v>
      </c>
    </row>
    <row r="2916" spans="1:20" x14ac:dyDescent="0.25">
      <c r="A2916" t="inlineStr">
        <is>
          <t>Acquisition</t>
        </is>
      </c>
      <c r="B2916" t="inlineStr">
        <is>
          <t>Sep26-12M-Acq DY4 Gold Standard</t>
        </is>
      </c>
      <c r="C2916">
        <v>4</v>
      </c>
      <c r="D2916">
        <v>14</v>
      </c>
      <c r="E2916" t="inlineStr">
        <is>
          <t>Day Night</t>
        </is>
      </c>
      <c r="F2916">
        <v>250001</v>
      </c>
      <c r="G2916">
        <v>300000</v>
      </c>
      <c r="H2916" t="inlineStr">
        <is>
          <t>12 Months</t>
        </is>
      </c>
      <c r="I2916" s="27">
        <v>46286</v>
      </c>
      <c r="J2916" s="27">
        <v>46630</v>
      </c>
      <c r="L2916">
        <v>29.959</v>
      </c>
      <c r="M2916">
        <v>24.018</v>
      </c>
      <c r="O2916">
        <v>336.233</v>
      </c>
      <c r="R2916" t="inlineStr">
        <is>
          <t>Standard</t>
        </is>
      </c>
      <c r="S2916" t="inlineStr">
        <is>
          <t>Standard</t>
        </is>
      </c>
      <c r="T2916" t="str">
        <f>IF($A2916="","",$A2916&amp;"|"&amp;$S2916&amp;"|"&amp;$D2916&amp;"|"&amp;$E2916&amp;"|"&amp;$F2916&amp;"|"&amp;$H2916)</f>
        <v>Acquisition|Standard|14|Day Night|250001|12 Months</v>
      </c>
    </row>
    <row r="2917" spans="1:20" x14ac:dyDescent="0.25">
      <c r="A2917" t="inlineStr">
        <is>
          <t>Acquisition</t>
        </is>
      </c>
      <c r="B2917" t="inlineStr">
        <is>
          <t>Sep26-12M-Acq DY4 Gold Standard</t>
        </is>
      </c>
      <c r="C2917">
        <v>4</v>
      </c>
      <c r="D2917">
        <v>14</v>
      </c>
      <c r="E2917" t="inlineStr">
        <is>
          <t>Evening Weekend And Night</t>
        </is>
      </c>
      <c r="F2917">
        <v>250001</v>
      </c>
      <c r="G2917">
        <v>300000</v>
      </c>
      <c r="H2917" t="inlineStr">
        <is>
          <t>12 Months</t>
        </is>
      </c>
      <c r="I2917" s="27">
        <v>46286</v>
      </c>
      <c r="J2917" s="27">
        <v>46630</v>
      </c>
      <c r="L2917">
        <v>30.268</v>
      </c>
      <c r="M2917">
        <v>24.264</v>
      </c>
      <c r="N2917">
        <v>27.272</v>
      </c>
      <c r="O2917">
        <v>336.233</v>
      </c>
      <c r="R2917" t="inlineStr">
        <is>
          <t>Standard</t>
        </is>
      </c>
      <c r="S2917" t="inlineStr">
        <is>
          <t>Standard</t>
        </is>
      </c>
      <c r="T2917" t="str">
        <f>IF($A2917="","",$A2917&amp;"|"&amp;$S2917&amp;"|"&amp;$D2917&amp;"|"&amp;$E2917&amp;"|"&amp;$F2917&amp;"|"&amp;$H2917)</f>
        <v>Acquisition|Standard|14|Evening Weekend And Night|250001|12 Months</v>
      </c>
    </row>
    <row r="2918" spans="1:20" x14ac:dyDescent="0.25">
      <c r="A2918" t="inlineStr">
        <is>
          <t>Acquisition</t>
        </is>
      </c>
      <c r="B2918" t="inlineStr">
        <is>
          <t>Sep26-12M-Acq DY4 Gold Standard</t>
        </is>
      </c>
      <c r="C2918">
        <v>3</v>
      </c>
      <c r="D2918">
        <v>10</v>
      </c>
      <c r="E2918" t="inlineStr">
        <is>
          <t>Standard</t>
        </is>
      </c>
      <c r="F2918">
        <v>250001</v>
      </c>
      <c r="G2918">
        <v>300000</v>
      </c>
      <c r="H2918" t="inlineStr">
        <is>
          <t>12 Months</t>
        </is>
      </c>
      <c r="I2918" s="27">
        <v>46286</v>
      </c>
      <c r="J2918" s="27">
        <v>46630</v>
      </c>
      <c r="K2918">
        <v>28.967</v>
      </c>
      <c r="O2918">
        <v>336.233</v>
      </c>
      <c r="R2918" t="inlineStr">
        <is>
          <t>Standard</t>
        </is>
      </c>
      <c r="S2918" t="inlineStr">
        <is>
          <t>Standard</t>
        </is>
      </c>
      <c r="T2918" t="str">
        <f>IF($A2918="","",$A2918&amp;"|"&amp;$S2918&amp;"|"&amp;$D2918&amp;"|"&amp;$E2918&amp;"|"&amp;$F2918&amp;"|"&amp;$H2918)</f>
        <v>Acquisition|Standard|10|Standard|250001|12 Months</v>
      </c>
    </row>
    <row r="2919" spans="1:20" x14ac:dyDescent="0.25">
      <c r="A2919" t="inlineStr">
        <is>
          <t>Acquisition</t>
        </is>
      </c>
      <c r="B2919" t="inlineStr">
        <is>
          <t>Sep26-12M-Acq DY4 Gold Standard</t>
        </is>
      </c>
      <c r="C2919">
        <v>4</v>
      </c>
      <c r="D2919">
        <v>10</v>
      </c>
      <c r="E2919" t="inlineStr">
        <is>
          <t>Evening And Weekend</t>
        </is>
      </c>
      <c r="F2919">
        <v>250001</v>
      </c>
      <c r="G2919">
        <v>300000</v>
      </c>
      <c r="H2919" t="inlineStr">
        <is>
          <t>12 Months</t>
        </is>
      </c>
      <c r="I2919" s="27">
        <v>46286</v>
      </c>
      <c r="J2919" s="27">
        <v>46630</v>
      </c>
      <c r="L2919">
        <v>30.474</v>
      </c>
      <c r="N2919">
        <v>27.457</v>
      </c>
      <c r="O2919">
        <v>336.233</v>
      </c>
      <c r="R2919" t="inlineStr">
        <is>
          <t>Standard</t>
        </is>
      </c>
      <c r="S2919" t="inlineStr">
        <is>
          <t>Standard</t>
        </is>
      </c>
      <c r="T2919" t="str">
        <f>IF($A2919="","",$A2919&amp;"|"&amp;$S2919&amp;"|"&amp;$D2919&amp;"|"&amp;$E2919&amp;"|"&amp;$F2919&amp;"|"&amp;$H2919)</f>
        <v>Acquisition|Standard|10|Evening And Weekend|250001|12 Months</v>
      </c>
    </row>
    <row r="2920" spans="1:20" x14ac:dyDescent="0.25">
      <c r="A2920" t="inlineStr">
        <is>
          <t>Acquisition</t>
        </is>
      </c>
      <c r="B2920" t="inlineStr">
        <is>
          <t>Sep26-12M-Acq DY4 Gold Standard</t>
        </is>
      </c>
      <c r="C2920">
        <v>4</v>
      </c>
      <c r="D2920">
        <v>10</v>
      </c>
      <c r="E2920" t="inlineStr">
        <is>
          <t>Day Night</t>
        </is>
      </c>
      <c r="F2920">
        <v>250001</v>
      </c>
      <c r="G2920">
        <v>300000</v>
      </c>
      <c r="H2920" t="inlineStr">
        <is>
          <t>12 Months</t>
        </is>
      </c>
      <c r="I2920" s="27">
        <v>46286</v>
      </c>
      <c r="J2920" s="27">
        <v>46630</v>
      </c>
      <c r="L2920">
        <v>30.165</v>
      </c>
      <c r="M2920">
        <v>24.183</v>
      </c>
      <c r="O2920">
        <v>336.233</v>
      </c>
      <c r="R2920" t="inlineStr">
        <is>
          <t>Standard</t>
        </is>
      </c>
      <c r="S2920" t="inlineStr">
        <is>
          <t>Standard</t>
        </is>
      </c>
      <c r="T2920" t="str">
        <f>IF($A2920="","",$A2920&amp;"|"&amp;$S2920&amp;"|"&amp;$D2920&amp;"|"&amp;$E2920&amp;"|"&amp;$F2920&amp;"|"&amp;$H2920)</f>
        <v>Acquisition|Standard|10|Day Night|250001|12 Months</v>
      </c>
    </row>
    <row r="2921" spans="1:20" x14ac:dyDescent="0.25">
      <c r="A2921" t="inlineStr">
        <is>
          <t>Acquisition</t>
        </is>
      </c>
      <c r="B2921" t="inlineStr">
        <is>
          <t>Sep26-12M-Acq DY4 Gold Standard</t>
        </is>
      </c>
      <c r="C2921">
        <v>4</v>
      </c>
      <c r="D2921">
        <v>10</v>
      </c>
      <c r="E2921" t="inlineStr">
        <is>
          <t>Evening Weekend And Night</t>
        </is>
      </c>
      <c r="F2921">
        <v>250001</v>
      </c>
      <c r="G2921">
        <v>300000</v>
      </c>
      <c r="H2921" t="inlineStr">
        <is>
          <t>12 Months</t>
        </is>
      </c>
      <c r="I2921" s="27">
        <v>46286</v>
      </c>
      <c r="J2921" s="27">
        <v>46630</v>
      </c>
      <c r="L2921">
        <v>30.474</v>
      </c>
      <c r="M2921">
        <v>24.429</v>
      </c>
      <c r="N2921">
        <v>27.457</v>
      </c>
      <c r="O2921">
        <v>336.233</v>
      </c>
      <c r="R2921" t="inlineStr">
        <is>
          <t>Standard</t>
        </is>
      </c>
      <c r="S2921" t="inlineStr">
        <is>
          <t>Standard</t>
        </is>
      </c>
      <c r="T2921" t="str">
        <f>IF($A2921="","",$A2921&amp;"|"&amp;$S2921&amp;"|"&amp;$D2921&amp;"|"&amp;$E2921&amp;"|"&amp;$F2921&amp;"|"&amp;$H2921)</f>
        <v>Acquisition|Standard|10|Evening Weekend And Night|250001|12 Months</v>
      </c>
    </row>
    <row r="2922" spans="1:20" x14ac:dyDescent="0.25">
      <c r="A2922" t="inlineStr">
        <is>
          <t>Acquisition</t>
        </is>
      </c>
      <c r="B2922" t="inlineStr">
        <is>
          <t>Sep26-12M-Acq DY4 Gold Standard</t>
        </is>
      </c>
      <c r="C2922">
        <v>3</v>
      </c>
      <c r="D2922">
        <v>23</v>
      </c>
      <c r="E2922" t="inlineStr">
        <is>
          <t>Standard</t>
        </is>
      </c>
      <c r="F2922">
        <v>250001</v>
      </c>
      <c r="G2922">
        <v>300000</v>
      </c>
      <c r="H2922" t="inlineStr">
        <is>
          <t>12 Months</t>
        </is>
      </c>
      <c r="I2922" s="27">
        <v>46286</v>
      </c>
      <c r="J2922" s="27">
        <v>46630</v>
      </c>
      <c r="K2922">
        <v>28.435</v>
      </c>
      <c r="O2922">
        <v>336.233</v>
      </c>
      <c r="R2922" t="inlineStr">
        <is>
          <t>Standard</t>
        </is>
      </c>
      <c r="S2922" t="inlineStr">
        <is>
          <t>Standard</t>
        </is>
      </c>
      <c r="T2922" t="str">
        <f>IF($A2922="","",$A2922&amp;"|"&amp;$S2922&amp;"|"&amp;$D2922&amp;"|"&amp;$E2922&amp;"|"&amp;$F2922&amp;"|"&amp;$H2922)</f>
        <v>Acquisition|Standard|23|Standard|250001|12 Months</v>
      </c>
    </row>
    <row r="2923" spans="1:20" x14ac:dyDescent="0.25">
      <c r="A2923" t="inlineStr">
        <is>
          <t>Acquisition</t>
        </is>
      </c>
      <c r="B2923" t="inlineStr">
        <is>
          <t>Sep26-12M-Acq DY4 Gold Standard</t>
        </is>
      </c>
      <c r="C2923">
        <v>4</v>
      </c>
      <c r="D2923">
        <v>23</v>
      </c>
      <c r="E2923" t="inlineStr">
        <is>
          <t>Evening And Weekend</t>
        </is>
      </c>
      <c r="F2923">
        <v>250001</v>
      </c>
      <c r="G2923">
        <v>300000</v>
      </c>
      <c r="H2923" t="inlineStr">
        <is>
          <t>12 Months</t>
        </is>
      </c>
      <c r="I2923" s="27">
        <v>46286</v>
      </c>
      <c r="J2923" s="27">
        <v>46630</v>
      </c>
      <c r="L2923">
        <v>29.918</v>
      </c>
      <c r="N2923">
        <v>26.953</v>
      </c>
      <c r="O2923">
        <v>336.233</v>
      </c>
      <c r="R2923" t="inlineStr">
        <is>
          <t>Standard</t>
        </is>
      </c>
      <c r="S2923" t="inlineStr">
        <is>
          <t>Standard</t>
        </is>
      </c>
      <c r="T2923" t="str">
        <f>IF($A2923="","",$A2923&amp;"|"&amp;$S2923&amp;"|"&amp;$D2923&amp;"|"&amp;$E2923&amp;"|"&amp;$F2923&amp;"|"&amp;$H2923)</f>
        <v>Acquisition|Standard|23|Evening And Weekend|250001|12 Months</v>
      </c>
    </row>
    <row r="2924" spans="1:20" x14ac:dyDescent="0.25">
      <c r="A2924" t="inlineStr">
        <is>
          <t>Acquisition</t>
        </is>
      </c>
      <c r="B2924" t="inlineStr">
        <is>
          <t>Sep26-12M-Acq DY4 Gold Standard</t>
        </is>
      </c>
      <c r="C2924">
        <v>4</v>
      </c>
      <c r="D2924">
        <v>23</v>
      </c>
      <c r="E2924" t="inlineStr">
        <is>
          <t>Day Night</t>
        </is>
      </c>
      <c r="F2924">
        <v>250001</v>
      </c>
      <c r="G2924">
        <v>300000</v>
      </c>
      <c r="H2924" t="inlineStr">
        <is>
          <t>12 Months</t>
        </is>
      </c>
      <c r="I2924" s="27">
        <v>46286</v>
      </c>
      <c r="J2924" s="27">
        <v>46630</v>
      </c>
      <c r="L2924">
        <v>29.609</v>
      </c>
      <c r="M2924">
        <v>23.74</v>
      </c>
      <c r="O2924">
        <v>336.233</v>
      </c>
      <c r="R2924" t="inlineStr">
        <is>
          <t>Standard</t>
        </is>
      </c>
      <c r="S2924" t="inlineStr">
        <is>
          <t>Standard</t>
        </is>
      </c>
      <c r="T2924" t="str">
        <f>IF($A2924="","",$A2924&amp;"|"&amp;$S2924&amp;"|"&amp;$D2924&amp;"|"&amp;$E2924&amp;"|"&amp;$F2924&amp;"|"&amp;$H2924)</f>
        <v>Acquisition|Standard|23|Day Night|250001|12 Months</v>
      </c>
    </row>
    <row r="2925" spans="1:20" x14ac:dyDescent="0.25">
      <c r="A2925" t="inlineStr">
        <is>
          <t>Acquisition</t>
        </is>
      </c>
      <c r="B2925" t="inlineStr">
        <is>
          <t>Sep26-12M-Acq DY4 Gold Standard</t>
        </is>
      </c>
      <c r="C2925">
        <v>4</v>
      </c>
      <c r="D2925">
        <v>23</v>
      </c>
      <c r="E2925" t="inlineStr">
        <is>
          <t>Evening Weekend And Night</t>
        </is>
      </c>
      <c r="F2925">
        <v>250001</v>
      </c>
      <c r="G2925">
        <v>300000</v>
      </c>
      <c r="H2925" t="inlineStr">
        <is>
          <t>12 Months</t>
        </is>
      </c>
      <c r="I2925" s="27">
        <v>46286</v>
      </c>
      <c r="J2925" s="27">
        <v>46630</v>
      </c>
      <c r="L2925">
        <v>29.918</v>
      </c>
      <c r="M2925">
        <v>23.986</v>
      </c>
      <c r="N2925">
        <v>26.953</v>
      </c>
      <c r="O2925">
        <v>336.233</v>
      </c>
      <c r="R2925" t="inlineStr">
        <is>
          <t>Standard</t>
        </is>
      </c>
      <c r="S2925" t="inlineStr">
        <is>
          <t>Standard</t>
        </is>
      </c>
      <c r="T2925" t="str">
        <f>IF($A2925="","",$A2925&amp;"|"&amp;$S2925&amp;"|"&amp;$D2925&amp;"|"&amp;$E2925&amp;"|"&amp;$F2925&amp;"|"&amp;$H2925)</f>
        <v>Acquisition|Standard|23|Evening Weekend And Night|250001|12 Months</v>
      </c>
    </row>
    <row r="2926" spans="1:20" x14ac:dyDescent="0.25">
      <c r="A2926" t="inlineStr">
        <is>
          <t>Acquisition</t>
        </is>
      </c>
      <c r="B2926" t="inlineStr">
        <is>
          <t>Sep26-12M-Acq DY4 Gold Standard</t>
        </is>
      </c>
      <c r="C2926">
        <v>3</v>
      </c>
      <c r="D2926">
        <v>20</v>
      </c>
      <c r="E2926" t="inlineStr">
        <is>
          <t>Standard</t>
        </is>
      </c>
      <c r="F2926">
        <v>250001</v>
      </c>
      <c r="G2926">
        <v>300000</v>
      </c>
      <c r="H2926" t="inlineStr">
        <is>
          <t>12 Months</t>
        </is>
      </c>
      <c r="I2926" s="27">
        <v>46286</v>
      </c>
      <c r="J2926" s="27">
        <v>46630</v>
      </c>
      <c r="K2926">
        <v>29.024</v>
      </c>
      <c r="O2926">
        <v>336.233</v>
      </c>
      <c r="R2926" t="inlineStr">
        <is>
          <t>Standard</t>
        </is>
      </c>
      <c r="S2926" t="inlineStr">
        <is>
          <t>Standard</t>
        </is>
      </c>
      <c r="T2926" t="str">
        <f>IF($A2926="","",$A2926&amp;"|"&amp;$S2926&amp;"|"&amp;$D2926&amp;"|"&amp;$E2926&amp;"|"&amp;$F2926&amp;"|"&amp;$H2926)</f>
        <v>Acquisition|Standard|20|Standard|250001|12 Months</v>
      </c>
    </row>
    <row r="2927" spans="1:20" x14ac:dyDescent="0.25">
      <c r="A2927" t="inlineStr">
        <is>
          <t>Acquisition</t>
        </is>
      </c>
      <c r="B2927" t="inlineStr">
        <is>
          <t>Sep26-12M-Acq DY4 Gold Standard</t>
        </is>
      </c>
      <c r="C2927">
        <v>4</v>
      </c>
      <c r="D2927">
        <v>20</v>
      </c>
      <c r="E2927" t="inlineStr">
        <is>
          <t>Evening And Weekend</t>
        </is>
      </c>
      <c r="F2927">
        <v>250001</v>
      </c>
      <c r="G2927">
        <v>300000</v>
      </c>
      <c r="H2927" t="inlineStr">
        <is>
          <t>12 Months</t>
        </is>
      </c>
      <c r="I2927" s="27">
        <v>46286</v>
      </c>
      <c r="J2927" s="27">
        <v>46630</v>
      </c>
      <c r="L2927">
        <v>30.536</v>
      </c>
      <c r="N2927">
        <v>27.509</v>
      </c>
      <c r="O2927">
        <v>336.233</v>
      </c>
      <c r="R2927" t="inlineStr">
        <is>
          <t>Standard</t>
        </is>
      </c>
      <c r="S2927" t="inlineStr">
        <is>
          <t>Standard</t>
        </is>
      </c>
      <c r="T2927" t="str">
        <f>IF($A2927="","",$A2927&amp;"|"&amp;$S2927&amp;"|"&amp;$D2927&amp;"|"&amp;$E2927&amp;"|"&amp;$F2927&amp;"|"&amp;$H2927)</f>
        <v>Acquisition|Standard|20|Evening And Weekend|250001|12 Months</v>
      </c>
    </row>
    <row r="2928" spans="1:20" x14ac:dyDescent="0.25">
      <c r="A2928" t="inlineStr">
        <is>
          <t>Acquisition</t>
        </is>
      </c>
      <c r="B2928" t="inlineStr">
        <is>
          <t>Sep26-12M-Acq DY4 Gold Standard</t>
        </is>
      </c>
      <c r="C2928">
        <v>4</v>
      </c>
      <c r="D2928">
        <v>20</v>
      </c>
      <c r="E2928" t="inlineStr">
        <is>
          <t>Day Night</t>
        </is>
      </c>
      <c r="F2928">
        <v>250001</v>
      </c>
      <c r="G2928">
        <v>300000</v>
      </c>
      <c r="H2928" t="inlineStr">
        <is>
          <t>12 Months</t>
        </is>
      </c>
      <c r="I2928" s="27">
        <v>46286</v>
      </c>
      <c r="J2928" s="27">
        <v>46630</v>
      </c>
      <c r="L2928">
        <v>30.218</v>
      </c>
      <c r="M2928">
        <v>24.223</v>
      </c>
      <c r="O2928">
        <v>336.233</v>
      </c>
      <c r="R2928" t="inlineStr">
        <is>
          <t>Standard</t>
        </is>
      </c>
      <c r="S2928" t="inlineStr">
        <is>
          <t>Standard</t>
        </is>
      </c>
      <c r="T2928" t="str">
        <f>IF($A2928="","",$A2928&amp;"|"&amp;$S2928&amp;"|"&amp;$D2928&amp;"|"&amp;$E2928&amp;"|"&amp;$F2928&amp;"|"&amp;$H2928)</f>
        <v>Acquisition|Standard|20|Day Night|250001|12 Months</v>
      </c>
    </row>
    <row r="2929" spans="1:20" x14ac:dyDescent="0.25">
      <c r="A2929" t="inlineStr">
        <is>
          <t>Acquisition</t>
        </is>
      </c>
      <c r="B2929" t="inlineStr">
        <is>
          <t>Sep26-12M-Acq DY4 Gold Standard</t>
        </is>
      </c>
      <c r="C2929">
        <v>4</v>
      </c>
      <c r="D2929">
        <v>20</v>
      </c>
      <c r="E2929" t="inlineStr">
        <is>
          <t>Evening Weekend And Night</t>
        </is>
      </c>
      <c r="F2929">
        <v>250001</v>
      </c>
      <c r="G2929">
        <v>300000</v>
      </c>
      <c r="H2929" t="inlineStr">
        <is>
          <t>12 Months</t>
        </is>
      </c>
      <c r="I2929" s="27">
        <v>46286</v>
      </c>
      <c r="J2929" s="27">
        <v>46630</v>
      </c>
      <c r="L2929">
        <v>30.536</v>
      </c>
      <c r="M2929">
        <v>24.482</v>
      </c>
      <c r="N2929">
        <v>27.509</v>
      </c>
      <c r="O2929">
        <v>336.233</v>
      </c>
      <c r="R2929" t="inlineStr">
        <is>
          <t>Standard</t>
        </is>
      </c>
      <c r="S2929" t="inlineStr">
        <is>
          <t>Standard</t>
        </is>
      </c>
      <c r="T2929" t="str">
        <f>IF($A2929="","",$A2929&amp;"|"&amp;$S2929&amp;"|"&amp;$D2929&amp;"|"&amp;$E2929&amp;"|"&amp;$F2929&amp;"|"&amp;$H2929)</f>
        <v>Acquisition|Standard|20|Evening Weekend And Night|250001|12 Months</v>
      </c>
    </row>
    <row r="2930" spans="1:20" x14ac:dyDescent="0.25">
      <c r="A2930" t="inlineStr">
        <is>
          <t>Acquisition</t>
        </is>
      </c>
      <c r="B2930" t="inlineStr">
        <is>
          <t>Sep26-12M-Acq DY4 Gold Standard</t>
        </is>
      </c>
      <c r="C2930">
        <v>3</v>
      </c>
      <c r="D2930">
        <v>17</v>
      </c>
      <c r="E2930" t="inlineStr">
        <is>
          <t>Standard</t>
        </is>
      </c>
      <c r="F2930">
        <v>250001</v>
      </c>
      <c r="G2930">
        <v>300000</v>
      </c>
      <c r="H2930" t="inlineStr">
        <is>
          <t>12 Months</t>
        </is>
      </c>
      <c r="I2930" s="27">
        <v>46286</v>
      </c>
      <c r="J2930" s="27">
        <v>46630</v>
      </c>
      <c r="K2930">
        <v>28.295</v>
      </c>
      <c r="O2930">
        <v>336.233</v>
      </c>
      <c r="R2930" t="inlineStr">
        <is>
          <t>Standard</t>
        </is>
      </c>
      <c r="S2930" t="inlineStr">
        <is>
          <t>Standard</t>
        </is>
      </c>
      <c r="T2930" t="str">
        <f>IF($A2930="","",$A2930&amp;"|"&amp;$S2930&amp;"|"&amp;$D2930&amp;"|"&amp;$E2930&amp;"|"&amp;$F2930&amp;"|"&amp;$H2930)</f>
        <v>Acquisition|Standard|17|Standard|250001|12 Months</v>
      </c>
    </row>
    <row r="2931" spans="1:20" x14ac:dyDescent="0.25">
      <c r="A2931" t="inlineStr">
        <is>
          <t>Acquisition</t>
        </is>
      </c>
      <c r="B2931" t="inlineStr">
        <is>
          <t>Sep26-12M-Acq DY4 Gold Standard</t>
        </is>
      </c>
      <c r="C2931">
        <v>4</v>
      </c>
      <c r="D2931">
        <v>17</v>
      </c>
      <c r="E2931" t="inlineStr">
        <is>
          <t>Evening And Weekend</t>
        </is>
      </c>
      <c r="F2931">
        <v>250001</v>
      </c>
      <c r="G2931">
        <v>300000</v>
      </c>
      <c r="H2931" t="inlineStr">
        <is>
          <t>12 Months</t>
        </is>
      </c>
      <c r="I2931" s="27">
        <v>46286</v>
      </c>
      <c r="J2931" s="27">
        <v>46630</v>
      </c>
      <c r="L2931">
        <v>29.776</v>
      </c>
      <c r="N2931">
        <v>26.819</v>
      </c>
      <c r="O2931">
        <v>336.233</v>
      </c>
      <c r="R2931" t="inlineStr">
        <is>
          <t>Standard</t>
        </is>
      </c>
      <c r="S2931" t="inlineStr">
        <is>
          <t>Standard</t>
        </is>
      </c>
      <c r="T2931" t="str">
        <f>IF($A2931="","",$A2931&amp;"|"&amp;$S2931&amp;"|"&amp;$D2931&amp;"|"&amp;$E2931&amp;"|"&amp;$F2931&amp;"|"&amp;$H2931)</f>
        <v>Acquisition|Standard|17|Evening And Weekend|250001|12 Months</v>
      </c>
    </row>
    <row r="2932" spans="1:20" x14ac:dyDescent="0.25">
      <c r="A2932" t="inlineStr">
        <is>
          <t>Acquisition</t>
        </is>
      </c>
      <c r="B2932" t="inlineStr">
        <is>
          <t>Sep26-12M-Acq DY4 Gold Standard</t>
        </is>
      </c>
      <c r="C2932">
        <v>4</v>
      </c>
      <c r="D2932">
        <v>17</v>
      </c>
      <c r="E2932" t="inlineStr">
        <is>
          <t>Day Night</t>
        </is>
      </c>
      <c r="F2932">
        <v>250001</v>
      </c>
      <c r="G2932">
        <v>300000</v>
      </c>
      <c r="H2932" t="inlineStr">
        <is>
          <t>12 Months</t>
        </is>
      </c>
      <c r="I2932" s="27">
        <v>46286</v>
      </c>
      <c r="J2932" s="27">
        <v>46630</v>
      </c>
      <c r="L2932">
        <v>29.466</v>
      </c>
      <c r="M2932">
        <v>23.616</v>
      </c>
      <c r="O2932">
        <v>336.233</v>
      </c>
      <c r="R2932" t="inlineStr">
        <is>
          <t>Standard</t>
        </is>
      </c>
      <c r="S2932" t="inlineStr">
        <is>
          <t>Standard</t>
        </is>
      </c>
      <c r="T2932" t="str">
        <f>IF($A2932="","",$A2932&amp;"|"&amp;$S2932&amp;"|"&amp;$D2932&amp;"|"&amp;$E2932&amp;"|"&amp;$F2932&amp;"|"&amp;$H2932)</f>
        <v>Acquisition|Standard|17|Day Night|250001|12 Months</v>
      </c>
    </row>
    <row r="2933" spans="1:20" x14ac:dyDescent="0.25">
      <c r="A2933" t="inlineStr">
        <is>
          <t>Acquisition</t>
        </is>
      </c>
      <c r="B2933" t="inlineStr">
        <is>
          <t>Sep26-12M-Acq DY4 Gold Standard</t>
        </is>
      </c>
      <c r="C2933">
        <v>4</v>
      </c>
      <c r="D2933">
        <v>17</v>
      </c>
      <c r="E2933" t="inlineStr">
        <is>
          <t>Evening Weekend And Night</t>
        </is>
      </c>
      <c r="F2933">
        <v>250001</v>
      </c>
      <c r="G2933">
        <v>300000</v>
      </c>
      <c r="H2933" t="inlineStr">
        <is>
          <t>12 Months</t>
        </is>
      </c>
      <c r="I2933" s="27">
        <v>46286</v>
      </c>
      <c r="J2933" s="27">
        <v>46630</v>
      </c>
      <c r="L2933">
        <v>29.776</v>
      </c>
      <c r="M2933">
        <v>23.863</v>
      </c>
      <c r="N2933">
        <v>26.819</v>
      </c>
      <c r="O2933">
        <v>336.233</v>
      </c>
      <c r="R2933" t="inlineStr">
        <is>
          <t>Standard</t>
        </is>
      </c>
      <c r="S2933" t="inlineStr">
        <is>
          <t>Standard</t>
        </is>
      </c>
      <c r="T2933" t="str">
        <f>IF($A2933="","",$A2933&amp;"|"&amp;$S2933&amp;"|"&amp;$D2933&amp;"|"&amp;$E2933&amp;"|"&amp;$F2933&amp;"|"&amp;$H2933)</f>
        <v>Acquisition|Standard|17|Evening Weekend And Night|250001|12 Months</v>
      </c>
    </row>
    <row r="2934" spans="1:20" x14ac:dyDescent="0.25">
      <c r="A2934" t="inlineStr">
        <is>
          <t>Acquisition</t>
        </is>
      </c>
      <c r="B2934" t="inlineStr">
        <is>
          <t>Sep26-12M-Acq DY4 Gold Standard</t>
        </is>
      </c>
      <c r="C2934">
        <v>3</v>
      </c>
      <c r="D2934">
        <v>12</v>
      </c>
      <c r="E2934" t="inlineStr">
        <is>
          <t>Standard</t>
        </is>
      </c>
      <c r="F2934">
        <v>250001</v>
      </c>
      <c r="G2934">
        <v>300000</v>
      </c>
      <c r="H2934" t="inlineStr">
        <is>
          <t>12 Months</t>
        </is>
      </c>
      <c r="I2934" s="27">
        <v>46286</v>
      </c>
      <c r="J2934" s="27">
        <v>46630</v>
      </c>
      <c r="K2934">
        <v>28.526</v>
      </c>
      <c r="O2934">
        <v>336.233</v>
      </c>
      <c r="R2934" t="inlineStr">
        <is>
          <t>Standard</t>
        </is>
      </c>
      <c r="S2934" t="inlineStr">
        <is>
          <t>Standard</t>
        </is>
      </c>
      <c r="T2934" t="str">
        <f>IF($A2934="","",$A2934&amp;"|"&amp;$S2934&amp;"|"&amp;$D2934&amp;"|"&amp;$E2934&amp;"|"&amp;$F2934&amp;"|"&amp;$H2934)</f>
        <v>Acquisition|Standard|12|Standard|250001|12 Months</v>
      </c>
    </row>
    <row r="2935" spans="1:20" x14ac:dyDescent="0.25">
      <c r="A2935" t="inlineStr">
        <is>
          <t>Acquisition</t>
        </is>
      </c>
      <c r="B2935" t="inlineStr">
        <is>
          <t>Sep26-12M-Acq DY4 Gold Standard</t>
        </is>
      </c>
      <c r="C2935">
        <v>4</v>
      </c>
      <c r="D2935">
        <v>12</v>
      </c>
      <c r="E2935" t="inlineStr">
        <is>
          <t>Evening And Weekend</t>
        </is>
      </c>
      <c r="F2935">
        <v>250001</v>
      </c>
      <c r="G2935">
        <v>300000</v>
      </c>
      <c r="H2935" t="inlineStr">
        <is>
          <t>12 Months</t>
        </is>
      </c>
      <c r="I2935" s="27">
        <v>46286</v>
      </c>
      <c r="J2935" s="27">
        <v>46630</v>
      </c>
      <c r="L2935">
        <v>30.012</v>
      </c>
      <c r="N2935">
        <v>27.034</v>
      </c>
      <c r="O2935">
        <v>336.233</v>
      </c>
      <c r="R2935" t="inlineStr">
        <is>
          <t>Standard</t>
        </is>
      </c>
      <c r="S2935" t="inlineStr">
        <is>
          <t>Standard</t>
        </is>
      </c>
      <c r="T2935" t="str">
        <f>IF($A2935="","",$A2935&amp;"|"&amp;$S2935&amp;"|"&amp;$D2935&amp;"|"&amp;$E2935&amp;"|"&amp;$F2935&amp;"|"&amp;$H2935)</f>
        <v>Acquisition|Standard|12|Evening And Weekend|250001|12 Months</v>
      </c>
    </row>
    <row r="2936" spans="1:20" x14ac:dyDescent="0.25">
      <c r="A2936" t="inlineStr">
        <is>
          <t>Acquisition</t>
        </is>
      </c>
      <c r="B2936" t="inlineStr">
        <is>
          <t>Sep26-12M-Acq DY4 Gold Standard</t>
        </is>
      </c>
      <c r="C2936">
        <v>4</v>
      </c>
      <c r="D2936">
        <v>12</v>
      </c>
      <c r="E2936" t="inlineStr">
        <is>
          <t>Day Night</t>
        </is>
      </c>
      <c r="F2936">
        <v>250001</v>
      </c>
      <c r="G2936">
        <v>300000</v>
      </c>
      <c r="H2936" t="inlineStr">
        <is>
          <t>12 Months</t>
        </is>
      </c>
      <c r="I2936" s="27">
        <v>46286</v>
      </c>
      <c r="J2936" s="27">
        <v>46630</v>
      </c>
      <c r="L2936">
        <v>29.703</v>
      </c>
      <c r="M2936">
        <v>23.811</v>
      </c>
      <c r="O2936">
        <v>336.233</v>
      </c>
      <c r="R2936" t="inlineStr">
        <is>
          <t>Standard</t>
        </is>
      </c>
      <c r="S2936" t="inlineStr">
        <is>
          <t>Standard</t>
        </is>
      </c>
      <c r="T2936" t="str">
        <f>IF($A2936="","",$A2936&amp;"|"&amp;$S2936&amp;"|"&amp;$D2936&amp;"|"&amp;$E2936&amp;"|"&amp;$F2936&amp;"|"&amp;$H2936)</f>
        <v>Acquisition|Standard|12|Day Night|250001|12 Months</v>
      </c>
    </row>
    <row r="2937" spans="1:20" x14ac:dyDescent="0.25">
      <c r="A2937" t="inlineStr">
        <is>
          <t>Acquisition</t>
        </is>
      </c>
      <c r="B2937" t="inlineStr">
        <is>
          <t>Sep26-12M-Acq DY4 Gold Standard</t>
        </is>
      </c>
      <c r="C2937">
        <v>4</v>
      </c>
      <c r="D2937">
        <v>12</v>
      </c>
      <c r="E2937" t="inlineStr">
        <is>
          <t>Evening Weekend And Night</t>
        </is>
      </c>
      <c r="F2937">
        <v>250001</v>
      </c>
      <c r="G2937">
        <v>300000</v>
      </c>
      <c r="H2937" t="inlineStr">
        <is>
          <t>12 Months</t>
        </is>
      </c>
      <c r="I2937" s="27">
        <v>46286</v>
      </c>
      <c r="J2937" s="27">
        <v>46630</v>
      </c>
      <c r="L2937">
        <v>30.012</v>
      </c>
      <c r="M2937">
        <v>24.059</v>
      </c>
      <c r="N2937">
        <v>27.034</v>
      </c>
      <c r="O2937">
        <v>336.233</v>
      </c>
      <c r="R2937" t="inlineStr">
        <is>
          <t>Standard</t>
        </is>
      </c>
      <c r="S2937" t="inlineStr">
        <is>
          <t>Standard</t>
        </is>
      </c>
      <c r="T2937" t="str">
        <f>IF($A2937="","",$A2937&amp;"|"&amp;$S2937&amp;"|"&amp;$D2937&amp;"|"&amp;$E2937&amp;"|"&amp;$F2937&amp;"|"&amp;$H2937)</f>
        <v>Acquisition|Standard|12|Evening Weekend And Night|250001|12 Months</v>
      </c>
    </row>
    <row r="2938" spans="1:20" x14ac:dyDescent="0.25">
      <c r="A2938" t="inlineStr">
        <is>
          <t>Acquisition</t>
        </is>
      </c>
      <c r="B2938" t="inlineStr">
        <is>
          <t>Sep26-12M-Acq DY4 Gold Standard</t>
        </is>
      </c>
      <c r="C2938">
        <v>3</v>
      </c>
      <c r="D2938">
        <v>11</v>
      </c>
      <c r="E2938" t="inlineStr">
        <is>
          <t>Standard</t>
        </is>
      </c>
      <c r="F2938">
        <v>250001</v>
      </c>
      <c r="G2938">
        <v>300000</v>
      </c>
      <c r="H2938" t="inlineStr">
        <is>
          <t>12 Months</t>
        </is>
      </c>
      <c r="I2938" s="27">
        <v>46286</v>
      </c>
      <c r="J2938" s="27">
        <v>46630</v>
      </c>
      <c r="K2938">
        <v>28.703</v>
      </c>
      <c r="O2938">
        <v>336.233</v>
      </c>
      <c r="R2938" t="inlineStr">
        <is>
          <t>Standard</t>
        </is>
      </c>
      <c r="S2938" t="inlineStr">
        <is>
          <t>Standard</t>
        </is>
      </c>
      <c r="T2938" t="str">
        <f>IF($A2938="","",$A2938&amp;"|"&amp;$S2938&amp;"|"&amp;$D2938&amp;"|"&amp;$E2938&amp;"|"&amp;$F2938&amp;"|"&amp;$H2938)</f>
        <v>Acquisition|Standard|11|Standard|250001|12 Months</v>
      </c>
    </row>
    <row r="2939" spans="1:20" x14ac:dyDescent="0.25">
      <c r="A2939" t="inlineStr">
        <is>
          <t>Acquisition</t>
        </is>
      </c>
      <c r="B2939" t="inlineStr">
        <is>
          <t>Sep26-12M-Acq DY4 Gold Standard</t>
        </is>
      </c>
      <c r="C2939">
        <v>4</v>
      </c>
      <c r="D2939">
        <v>11</v>
      </c>
      <c r="E2939" t="inlineStr">
        <is>
          <t>Evening And Weekend</t>
        </is>
      </c>
      <c r="F2939">
        <v>250001</v>
      </c>
      <c r="G2939">
        <v>300000</v>
      </c>
      <c r="H2939" t="inlineStr">
        <is>
          <t>12 Months</t>
        </is>
      </c>
      <c r="I2939" s="27">
        <v>46286</v>
      </c>
      <c r="J2939" s="27">
        <v>46630</v>
      </c>
      <c r="L2939">
        <v>30.195</v>
      </c>
      <c r="N2939">
        <v>27.201</v>
      </c>
      <c r="O2939">
        <v>336.233</v>
      </c>
      <c r="R2939" t="inlineStr">
        <is>
          <t>Standard</t>
        </is>
      </c>
      <c r="S2939" t="inlineStr">
        <is>
          <t>Standard</t>
        </is>
      </c>
      <c r="T2939" t="str">
        <f>IF($A2939="","",$A2939&amp;"|"&amp;$S2939&amp;"|"&amp;$D2939&amp;"|"&amp;$E2939&amp;"|"&amp;$F2939&amp;"|"&amp;$H2939)</f>
        <v>Acquisition|Standard|11|Evening And Weekend|250001|12 Months</v>
      </c>
    </row>
    <row r="2940" spans="1:20" x14ac:dyDescent="0.25">
      <c r="A2940" t="inlineStr">
        <is>
          <t>Acquisition</t>
        </is>
      </c>
      <c r="B2940" t="inlineStr">
        <is>
          <t>Sep26-12M-Acq DY4 Gold Standard</t>
        </is>
      </c>
      <c r="C2940">
        <v>4</v>
      </c>
      <c r="D2940">
        <v>11</v>
      </c>
      <c r="E2940" t="inlineStr">
        <is>
          <t>Day Night</t>
        </is>
      </c>
      <c r="F2940">
        <v>250001</v>
      </c>
      <c r="G2940">
        <v>300000</v>
      </c>
      <c r="H2940" t="inlineStr">
        <is>
          <t>12 Months</t>
        </is>
      </c>
      <c r="I2940" s="27">
        <v>46286</v>
      </c>
      <c r="J2940" s="27">
        <v>46630</v>
      </c>
      <c r="L2940">
        <v>29.887</v>
      </c>
      <c r="M2940">
        <v>23.956</v>
      </c>
      <c r="O2940">
        <v>336.233</v>
      </c>
      <c r="R2940" t="inlineStr">
        <is>
          <t>Standard</t>
        </is>
      </c>
      <c r="S2940" t="inlineStr">
        <is>
          <t>Standard</t>
        </is>
      </c>
      <c r="T2940" t="str">
        <f>IF($A2940="","",$A2940&amp;"|"&amp;$S2940&amp;"|"&amp;$D2940&amp;"|"&amp;$E2940&amp;"|"&amp;$F2940&amp;"|"&amp;$H2940)</f>
        <v>Acquisition|Standard|11|Day Night|250001|12 Months</v>
      </c>
    </row>
    <row r="2941" spans="1:20" x14ac:dyDescent="0.25">
      <c r="A2941" t="inlineStr">
        <is>
          <t>Acquisition</t>
        </is>
      </c>
      <c r="B2941" t="inlineStr">
        <is>
          <t>Sep26-12M-Acq DY4 Gold Standard</t>
        </is>
      </c>
      <c r="C2941">
        <v>4</v>
      </c>
      <c r="D2941">
        <v>11</v>
      </c>
      <c r="E2941" t="inlineStr">
        <is>
          <t>Evening Weekend And Night</t>
        </is>
      </c>
      <c r="F2941">
        <v>250001</v>
      </c>
      <c r="G2941">
        <v>300000</v>
      </c>
      <c r="H2941" t="inlineStr">
        <is>
          <t>12 Months</t>
        </is>
      </c>
      <c r="I2941" s="27">
        <v>46286</v>
      </c>
      <c r="J2941" s="27">
        <v>46630</v>
      </c>
      <c r="L2941">
        <v>30.195</v>
      </c>
      <c r="M2941">
        <v>24.203</v>
      </c>
      <c r="N2941">
        <v>27.201</v>
      </c>
      <c r="O2941">
        <v>336.233</v>
      </c>
      <c r="R2941" t="inlineStr">
        <is>
          <t>Standard</t>
        </is>
      </c>
      <c r="S2941" t="inlineStr">
        <is>
          <t>Standard</t>
        </is>
      </c>
      <c r="T2941" t="str">
        <f>IF($A2941="","",$A2941&amp;"|"&amp;$S2941&amp;"|"&amp;$D2941&amp;"|"&amp;$E2941&amp;"|"&amp;$F2941&amp;"|"&amp;$H2941)</f>
        <v>Acquisition|Standard|11|Evening Weekend And Night|250001|12 Months</v>
      </c>
    </row>
    <row r="2942" spans="1:20" x14ac:dyDescent="0.25">
      <c r="A2942" t="inlineStr">
        <is>
          <t>Acquisition</t>
        </is>
      </c>
      <c r="B2942" t="inlineStr">
        <is>
          <t>Sep26-12M-Acq DY4 Gold Standard</t>
        </is>
      </c>
      <c r="C2942">
        <v>3</v>
      </c>
      <c r="D2942">
        <v>15</v>
      </c>
      <c r="E2942" t="inlineStr">
        <is>
          <t>Standard</t>
        </is>
      </c>
      <c r="F2942">
        <v>250001</v>
      </c>
      <c r="G2942">
        <v>300000</v>
      </c>
      <c r="H2942" t="inlineStr">
        <is>
          <t>12 Months</t>
        </is>
      </c>
      <c r="I2942" s="27">
        <v>46286</v>
      </c>
      <c r="J2942" s="27">
        <v>46630</v>
      </c>
      <c r="K2942">
        <v>28.393</v>
      </c>
      <c r="O2942">
        <v>336.233</v>
      </c>
      <c r="R2942" t="inlineStr">
        <is>
          <t>Standard</t>
        </is>
      </c>
      <c r="S2942" t="inlineStr">
        <is>
          <t>Standard</t>
        </is>
      </c>
      <c r="T2942" t="str">
        <f>IF($A2942="","",$A2942&amp;"|"&amp;$S2942&amp;"|"&amp;$D2942&amp;"|"&amp;$E2942&amp;"|"&amp;$F2942&amp;"|"&amp;$H2942)</f>
        <v>Acquisition|Standard|15|Standard|250001|12 Months</v>
      </c>
    </row>
    <row r="2943" spans="1:20" x14ac:dyDescent="0.25">
      <c r="A2943" t="inlineStr">
        <is>
          <t>Acquisition</t>
        </is>
      </c>
      <c r="B2943" t="inlineStr">
        <is>
          <t>Sep26-12M-Acq DY4 Gold Standard</t>
        </is>
      </c>
      <c r="C2943">
        <v>4</v>
      </c>
      <c r="D2943">
        <v>15</v>
      </c>
      <c r="E2943" t="inlineStr">
        <is>
          <t>Evening And Weekend</t>
        </is>
      </c>
      <c r="F2943">
        <v>250001</v>
      </c>
      <c r="G2943">
        <v>300000</v>
      </c>
      <c r="H2943" t="inlineStr">
        <is>
          <t>12 Months</t>
        </is>
      </c>
      <c r="I2943" s="27">
        <v>46286</v>
      </c>
      <c r="J2943" s="27">
        <v>46630</v>
      </c>
      <c r="L2943">
        <v>29.877</v>
      </c>
      <c r="N2943">
        <v>26.912</v>
      </c>
      <c r="O2943">
        <v>336.233</v>
      </c>
      <c r="R2943" t="inlineStr">
        <is>
          <t>Standard</t>
        </is>
      </c>
      <c r="S2943" t="inlineStr">
        <is>
          <t>Standard</t>
        </is>
      </c>
      <c r="T2943" t="str">
        <f>IF($A2943="","",$A2943&amp;"|"&amp;$S2943&amp;"|"&amp;$D2943&amp;"|"&amp;$E2943&amp;"|"&amp;$F2943&amp;"|"&amp;$H2943)</f>
        <v>Acquisition|Standard|15|Evening And Weekend|250001|12 Months</v>
      </c>
    </row>
    <row r="2944" spans="1:20" x14ac:dyDescent="0.25">
      <c r="A2944" t="inlineStr">
        <is>
          <t>Acquisition</t>
        </is>
      </c>
      <c r="B2944" t="inlineStr">
        <is>
          <t>Sep26-12M-Acq DY4 Gold Standard</t>
        </is>
      </c>
      <c r="C2944">
        <v>4</v>
      </c>
      <c r="D2944">
        <v>15</v>
      </c>
      <c r="E2944" t="inlineStr">
        <is>
          <t>Day Night</t>
        </is>
      </c>
      <c r="F2944">
        <v>250001</v>
      </c>
      <c r="G2944">
        <v>300000</v>
      </c>
      <c r="H2944" t="inlineStr">
        <is>
          <t>12 Months</t>
        </is>
      </c>
      <c r="I2944" s="27">
        <v>46286</v>
      </c>
      <c r="J2944" s="27">
        <v>46630</v>
      </c>
      <c r="L2944">
        <v>29.568</v>
      </c>
      <c r="M2944">
        <v>23.699</v>
      </c>
      <c r="O2944">
        <v>336.233</v>
      </c>
      <c r="R2944" t="inlineStr">
        <is>
          <t>Standard</t>
        </is>
      </c>
      <c r="S2944" t="inlineStr">
        <is>
          <t>Standard</t>
        </is>
      </c>
      <c r="T2944" t="str">
        <f>IF($A2944="","",$A2944&amp;"|"&amp;$S2944&amp;"|"&amp;$D2944&amp;"|"&amp;$E2944&amp;"|"&amp;$F2944&amp;"|"&amp;$H2944)</f>
        <v>Acquisition|Standard|15|Day Night|250001|12 Months</v>
      </c>
    </row>
    <row r="2945" spans="1:20" x14ac:dyDescent="0.25">
      <c r="A2945" t="inlineStr">
        <is>
          <t>Acquisition</t>
        </is>
      </c>
      <c r="B2945" t="inlineStr">
        <is>
          <t>Sep26-12M-Acq DY4 Gold Standard</t>
        </is>
      </c>
      <c r="C2945">
        <v>4</v>
      </c>
      <c r="D2945">
        <v>15</v>
      </c>
      <c r="E2945" t="inlineStr">
        <is>
          <t>Evening Weekend And Night</t>
        </is>
      </c>
      <c r="F2945">
        <v>250001</v>
      </c>
      <c r="G2945">
        <v>300000</v>
      </c>
      <c r="H2945" t="inlineStr">
        <is>
          <t>12 Months</t>
        </is>
      </c>
      <c r="I2945" s="27">
        <v>46286</v>
      </c>
      <c r="J2945" s="27">
        <v>46630</v>
      </c>
      <c r="L2945">
        <v>29.877</v>
      </c>
      <c r="M2945">
        <v>23.945</v>
      </c>
      <c r="N2945">
        <v>26.912</v>
      </c>
      <c r="O2945">
        <v>336.233</v>
      </c>
      <c r="R2945" t="inlineStr">
        <is>
          <t>Standard</t>
        </is>
      </c>
      <c r="S2945" t="inlineStr">
        <is>
          <t>Standard</t>
        </is>
      </c>
      <c r="T2945" t="str">
        <f>IF($A2945="","",$A2945&amp;"|"&amp;$S2945&amp;"|"&amp;$D2945&amp;"|"&amp;$E2945&amp;"|"&amp;$F2945&amp;"|"&amp;$H2945)</f>
        <v>Acquisition|Standard|15|Evening Weekend And Night|250001|12 Months</v>
      </c>
    </row>
    <row r="2946" spans="1:20" x14ac:dyDescent="0.25">
      <c r="A2946" t="inlineStr">
        <is>
          <t>Acquisition</t>
        </is>
      </c>
      <c r="B2946" t="inlineStr">
        <is>
          <t>Sep26-12M-Acq DY4 Gold Standard</t>
        </is>
      </c>
      <c r="C2946">
        <v>3</v>
      </c>
      <c r="D2946">
        <v>16</v>
      </c>
      <c r="E2946" t="inlineStr">
        <is>
          <t>Standard</t>
        </is>
      </c>
      <c r="F2946">
        <v>250001</v>
      </c>
      <c r="G2946">
        <v>300000</v>
      </c>
      <c r="H2946" t="inlineStr">
        <is>
          <t>12 Months</t>
        </is>
      </c>
      <c r="I2946" s="27">
        <v>46286</v>
      </c>
      <c r="J2946" s="27">
        <v>46630</v>
      </c>
      <c r="K2946">
        <v>28.5</v>
      </c>
      <c r="O2946">
        <v>336.233</v>
      </c>
      <c r="R2946" t="inlineStr">
        <is>
          <t>Standard</t>
        </is>
      </c>
      <c r="S2946" t="inlineStr">
        <is>
          <t>Standard</t>
        </is>
      </c>
      <c r="T2946" t="str">
        <f>IF($A2946="","",$A2946&amp;"|"&amp;$S2946&amp;"|"&amp;$D2946&amp;"|"&amp;$E2946&amp;"|"&amp;$F2946&amp;"|"&amp;$H2946)</f>
        <v>Acquisition|Standard|16|Standard|250001|12 Months</v>
      </c>
    </row>
    <row r="2947" spans="1:20" x14ac:dyDescent="0.25">
      <c r="A2947" t="inlineStr">
        <is>
          <t>Acquisition</t>
        </is>
      </c>
      <c r="B2947" t="inlineStr">
        <is>
          <t>Sep26-12M-Acq DY4 Gold Standard</t>
        </is>
      </c>
      <c r="C2947">
        <v>4</v>
      </c>
      <c r="D2947">
        <v>16</v>
      </c>
      <c r="E2947" t="inlineStr">
        <is>
          <t>Evening And Weekend</t>
        </is>
      </c>
      <c r="F2947">
        <v>250001</v>
      </c>
      <c r="G2947">
        <v>300000</v>
      </c>
      <c r="H2947" t="inlineStr">
        <is>
          <t>12 Months</t>
        </is>
      </c>
      <c r="I2947" s="27">
        <v>46286</v>
      </c>
      <c r="J2947" s="27">
        <v>46630</v>
      </c>
      <c r="L2947">
        <v>29.99</v>
      </c>
      <c r="N2947">
        <v>27.014</v>
      </c>
      <c r="O2947">
        <v>336.233</v>
      </c>
      <c r="R2947" t="inlineStr">
        <is>
          <t>Standard</t>
        </is>
      </c>
      <c r="S2947" t="inlineStr">
        <is>
          <t>Standard</t>
        </is>
      </c>
      <c r="T2947" t="str">
        <f>IF($A2947="","",$A2947&amp;"|"&amp;$S2947&amp;"|"&amp;$D2947&amp;"|"&amp;$E2947&amp;"|"&amp;$F2947&amp;"|"&amp;$H2947)</f>
        <v>Acquisition|Standard|16|Evening And Weekend|250001|12 Months</v>
      </c>
    </row>
    <row r="2948" spans="1:20" x14ac:dyDescent="0.25">
      <c r="A2948" t="inlineStr">
        <is>
          <t>Acquisition</t>
        </is>
      </c>
      <c r="B2948" t="inlineStr">
        <is>
          <t>Sep26-12M-Acq DY4 Gold Standard</t>
        </is>
      </c>
      <c r="C2948">
        <v>4</v>
      </c>
      <c r="D2948">
        <v>16</v>
      </c>
      <c r="E2948" t="inlineStr">
        <is>
          <t>Day Night</t>
        </is>
      </c>
      <c r="F2948">
        <v>250001</v>
      </c>
      <c r="G2948">
        <v>300000</v>
      </c>
      <c r="H2948" t="inlineStr">
        <is>
          <t>12 Months</t>
        </is>
      </c>
      <c r="I2948" s="27">
        <v>46286</v>
      </c>
      <c r="J2948" s="27">
        <v>46630</v>
      </c>
      <c r="L2948">
        <v>29.681</v>
      </c>
      <c r="M2948">
        <v>23.791</v>
      </c>
      <c r="O2948">
        <v>336.233</v>
      </c>
      <c r="R2948" t="inlineStr">
        <is>
          <t>Standard</t>
        </is>
      </c>
      <c r="S2948" t="inlineStr">
        <is>
          <t>Standard</t>
        </is>
      </c>
      <c r="T2948" t="str">
        <f>IF($A2948="","",$A2948&amp;"|"&amp;$S2948&amp;"|"&amp;$D2948&amp;"|"&amp;$E2948&amp;"|"&amp;$F2948&amp;"|"&amp;$H2948)</f>
        <v>Acquisition|Standard|16|Day Night|250001|12 Months</v>
      </c>
    </row>
    <row r="2949" spans="1:20" x14ac:dyDescent="0.25">
      <c r="A2949" t="inlineStr">
        <is>
          <t>Acquisition</t>
        </is>
      </c>
      <c r="B2949" t="inlineStr">
        <is>
          <t>Sep26-12M-Acq DY4 Gold Standard</t>
        </is>
      </c>
      <c r="C2949">
        <v>4</v>
      </c>
      <c r="D2949">
        <v>16</v>
      </c>
      <c r="E2949" t="inlineStr">
        <is>
          <t>Evening Weekend And Night</t>
        </is>
      </c>
      <c r="F2949">
        <v>250001</v>
      </c>
      <c r="G2949">
        <v>300000</v>
      </c>
      <c r="H2949" t="inlineStr">
        <is>
          <t>12 Months</t>
        </is>
      </c>
      <c r="I2949" s="27">
        <v>46286</v>
      </c>
      <c r="J2949" s="27">
        <v>46630</v>
      </c>
      <c r="L2949">
        <v>29.99</v>
      </c>
      <c r="M2949">
        <v>24.039</v>
      </c>
      <c r="N2949">
        <v>27.014</v>
      </c>
      <c r="O2949">
        <v>336.233</v>
      </c>
      <c r="R2949" t="inlineStr">
        <is>
          <t>Standard</t>
        </is>
      </c>
      <c r="S2949" t="inlineStr">
        <is>
          <t>Standard</t>
        </is>
      </c>
      <c r="T2949" t="str">
        <f>IF($A2949="","",$A2949&amp;"|"&amp;$S2949&amp;"|"&amp;$D2949&amp;"|"&amp;$E2949&amp;"|"&amp;$F2949&amp;"|"&amp;$H2949)</f>
        <v>Acquisition|Standard|16|Evening Weekend And Night|250001|12 Months</v>
      </c>
    </row>
    <row r="2950" spans="1:20" x14ac:dyDescent="0.25">
      <c r="A2950" t="inlineStr">
        <is>
          <t>Acquisition</t>
        </is>
      </c>
      <c r="B2950" t="inlineStr">
        <is>
          <t>Sep26-12M-Acq DY4 Gold Standard</t>
        </is>
      </c>
      <c r="C2950">
        <v>3</v>
      </c>
      <c r="D2950">
        <v>13</v>
      </c>
      <c r="E2950" t="inlineStr">
        <is>
          <t>Standard</t>
        </is>
      </c>
      <c r="F2950">
        <v>250001</v>
      </c>
      <c r="G2950">
        <v>300000</v>
      </c>
      <c r="H2950" t="inlineStr">
        <is>
          <t>12 Months</t>
        </is>
      </c>
      <c r="I2950" s="27">
        <v>46286</v>
      </c>
      <c r="J2950" s="27">
        <v>46630</v>
      </c>
      <c r="K2950">
        <v>28.526</v>
      </c>
      <c r="O2950">
        <v>336.233</v>
      </c>
      <c r="R2950" t="inlineStr">
        <is>
          <t>Standard</t>
        </is>
      </c>
      <c r="S2950" t="inlineStr">
        <is>
          <t>Standard</t>
        </is>
      </c>
      <c r="T2950" t="str">
        <f>IF($A2950="","",$A2950&amp;"|"&amp;$S2950&amp;"|"&amp;$D2950&amp;"|"&amp;$E2950&amp;"|"&amp;$F2950&amp;"|"&amp;$H2950)</f>
        <v>Acquisition|Standard|13|Standard|250001|12 Months</v>
      </c>
    </row>
    <row r="2951" spans="1:20" x14ac:dyDescent="0.25">
      <c r="A2951" t="inlineStr">
        <is>
          <t>Acquisition</t>
        </is>
      </c>
      <c r="B2951" t="inlineStr">
        <is>
          <t>Sep26-12M-Acq DY4 Gold Standard</t>
        </is>
      </c>
      <c r="C2951">
        <v>4</v>
      </c>
      <c r="D2951">
        <v>13</v>
      </c>
      <c r="E2951" t="inlineStr">
        <is>
          <t>Evening And Weekend</t>
        </is>
      </c>
      <c r="F2951">
        <v>250001</v>
      </c>
      <c r="G2951">
        <v>300000</v>
      </c>
      <c r="H2951" t="inlineStr">
        <is>
          <t>12 Months</t>
        </is>
      </c>
      <c r="I2951" s="27">
        <v>46286</v>
      </c>
      <c r="J2951" s="27">
        <v>46630</v>
      </c>
      <c r="L2951">
        <v>30.012</v>
      </c>
      <c r="N2951">
        <v>27.034</v>
      </c>
      <c r="O2951">
        <v>336.233</v>
      </c>
      <c r="R2951" t="inlineStr">
        <is>
          <t>Standard</t>
        </is>
      </c>
      <c r="S2951" t="inlineStr">
        <is>
          <t>Standard</t>
        </is>
      </c>
      <c r="T2951" t="str">
        <f>IF($A2951="","",$A2951&amp;"|"&amp;$S2951&amp;"|"&amp;$D2951&amp;"|"&amp;$E2951&amp;"|"&amp;$F2951&amp;"|"&amp;$H2951)</f>
        <v>Acquisition|Standard|13|Evening And Weekend|250001|12 Months</v>
      </c>
    </row>
    <row r="2952" spans="1:20" x14ac:dyDescent="0.25">
      <c r="A2952" t="inlineStr">
        <is>
          <t>Acquisition</t>
        </is>
      </c>
      <c r="B2952" t="inlineStr">
        <is>
          <t>Sep26-12M-Acq DY4 Gold Standard</t>
        </is>
      </c>
      <c r="C2952">
        <v>4</v>
      </c>
      <c r="D2952">
        <v>13</v>
      </c>
      <c r="E2952" t="inlineStr">
        <is>
          <t>Day Night</t>
        </is>
      </c>
      <c r="F2952">
        <v>250001</v>
      </c>
      <c r="G2952">
        <v>300000</v>
      </c>
      <c r="H2952" t="inlineStr">
        <is>
          <t>12 Months</t>
        </is>
      </c>
      <c r="I2952" s="27">
        <v>46286</v>
      </c>
      <c r="J2952" s="27">
        <v>46630</v>
      </c>
      <c r="L2952">
        <v>29.703</v>
      </c>
      <c r="M2952">
        <v>23.811</v>
      </c>
      <c r="O2952">
        <v>336.233</v>
      </c>
      <c r="R2952" t="inlineStr">
        <is>
          <t>Standard</t>
        </is>
      </c>
      <c r="S2952" t="inlineStr">
        <is>
          <t>Standard</t>
        </is>
      </c>
      <c r="T2952" t="str">
        <f>IF($A2952="","",$A2952&amp;"|"&amp;$S2952&amp;"|"&amp;$D2952&amp;"|"&amp;$E2952&amp;"|"&amp;$F2952&amp;"|"&amp;$H2952)</f>
        <v>Acquisition|Standard|13|Day Night|250001|12 Months</v>
      </c>
    </row>
    <row r="2953" spans="1:20" x14ac:dyDescent="0.25">
      <c r="A2953" t="inlineStr">
        <is>
          <t>Acquisition</t>
        </is>
      </c>
      <c r="B2953" t="inlineStr">
        <is>
          <t>Sep26-12M-Acq DY4 Gold Standard</t>
        </is>
      </c>
      <c r="C2953">
        <v>4</v>
      </c>
      <c r="D2953">
        <v>13</v>
      </c>
      <c r="E2953" t="inlineStr">
        <is>
          <t>Evening Weekend And Night</t>
        </is>
      </c>
      <c r="F2953">
        <v>250001</v>
      </c>
      <c r="G2953">
        <v>300000</v>
      </c>
      <c r="H2953" t="inlineStr">
        <is>
          <t>12 Months</t>
        </is>
      </c>
      <c r="I2953" s="27">
        <v>46286</v>
      </c>
      <c r="J2953" s="27">
        <v>46630</v>
      </c>
      <c r="L2953">
        <v>30.012</v>
      </c>
      <c r="M2953">
        <v>24.059</v>
      </c>
      <c r="N2953">
        <v>27.034</v>
      </c>
      <c r="O2953">
        <v>336.233</v>
      </c>
      <c r="R2953" t="inlineStr">
        <is>
          <t>Standard</t>
        </is>
      </c>
      <c r="S2953" t="inlineStr">
        <is>
          <t>Standard</t>
        </is>
      </c>
      <c r="T2953" t="str">
        <f>IF($A2953="","",$A2953&amp;"|"&amp;$S2953&amp;"|"&amp;$D2953&amp;"|"&amp;$E2953&amp;"|"&amp;$F2953&amp;"|"&amp;$H2953)</f>
        <v>Acquisition|Standard|13|Evening Weekend And Night|250001|12 Months</v>
      </c>
    </row>
    <row r="2954" spans="1:20" x14ac:dyDescent="0.25">
      <c r="A2954" t="inlineStr">
        <is>
          <t>Acquisition</t>
        </is>
      </c>
      <c r="B2954" t="inlineStr">
        <is>
          <t>Sep26-12M-Acq DY4 Gold Standard</t>
        </is>
      </c>
      <c r="C2954">
        <v>3</v>
      </c>
      <c r="D2954">
        <v>19</v>
      </c>
      <c r="E2954" t="inlineStr">
        <is>
          <t>Standard</t>
        </is>
      </c>
      <c r="F2954">
        <v>250001</v>
      </c>
      <c r="G2954">
        <v>300000</v>
      </c>
      <c r="H2954" t="inlineStr">
        <is>
          <t>12 Months</t>
        </is>
      </c>
      <c r="I2954" s="27">
        <v>46286</v>
      </c>
      <c r="J2954" s="27">
        <v>46630</v>
      </c>
      <c r="K2954">
        <v>29.094</v>
      </c>
      <c r="O2954">
        <v>336.233</v>
      </c>
      <c r="R2954" t="inlineStr">
        <is>
          <t>Standard</t>
        </is>
      </c>
      <c r="S2954" t="inlineStr">
        <is>
          <t>Standard</t>
        </is>
      </c>
      <c r="T2954" t="str">
        <f>IF($A2954="","",$A2954&amp;"|"&amp;$S2954&amp;"|"&amp;$D2954&amp;"|"&amp;$E2954&amp;"|"&amp;$F2954&amp;"|"&amp;$H2954)</f>
        <v>Acquisition|Standard|19|Standard|250001|12 Months</v>
      </c>
    </row>
    <row r="2955" spans="1:20" x14ac:dyDescent="0.25">
      <c r="A2955" t="inlineStr">
        <is>
          <t>Acquisition</t>
        </is>
      </c>
      <c r="B2955" t="inlineStr">
        <is>
          <t>Sep26-12M-Acq DY4 Gold Standard</t>
        </is>
      </c>
      <c r="C2955">
        <v>4</v>
      </c>
      <c r="D2955">
        <v>19</v>
      </c>
      <c r="E2955" t="inlineStr">
        <is>
          <t>Evening And Weekend</t>
        </is>
      </c>
      <c r="F2955">
        <v>250001</v>
      </c>
      <c r="G2955">
        <v>300000</v>
      </c>
      <c r="H2955" t="inlineStr">
        <is>
          <t>12 Months</t>
        </is>
      </c>
      <c r="I2955" s="27">
        <v>46286</v>
      </c>
      <c r="J2955" s="27">
        <v>46630</v>
      </c>
      <c r="L2955">
        <v>30.608</v>
      </c>
      <c r="N2955">
        <v>27.571</v>
      </c>
      <c r="O2955">
        <v>336.233</v>
      </c>
      <c r="R2955" t="inlineStr">
        <is>
          <t>Standard</t>
        </is>
      </c>
      <c r="S2955" t="inlineStr">
        <is>
          <t>Standard</t>
        </is>
      </c>
      <c r="T2955" t="str">
        <f>IF($A2955="","",$A2955&amp;"|"&amp;$S2955&amp;"|"&amp;$D2955&amp;"|"&amp;$E2955&amp;"|"&amp;$F2955&amp;"|"&amp;$H2955)</f>
        <v>Acquisition|Standard|19|Evening And Weekend|250001|12 Months</v>
      </c>
    </row>
    <row r="2956" spans="1:20" x14ac:dyDescent="0.25">
      <c r="A2956" t="inlineStr">
        <is>
          <t>Acquisition</t>
        </is>
      </c>
      <c r="B2956" t="inlineStr">
        <is>
          <t>Sep26-12M-Acq DY4 Gold Standard</t>
        </is>
      </c>
      <c r="C2956">
        <v>4</v>
      </c>
      <c r="D2956">
        <v>19</v>
      </c>
      <c r="E2956" t="inlineStr">
        <is>
          <t>Day Night</t>
        </is>
      </c>
      <c r="F2956">
        <v>250001</v>
      </c>
      <c r="G2956">
        <v>300000</v>
      </c>
      <c r="H2956" t="inlineStr">
        <is>
          <t>12 Months</t>
        </is>
      </c>
      <c r="I2956" s="27">
        <v>46286</v>
      </c>
      <c r="J2956" s="27">
        <v>46630</v>
      </c>
      <c r="L2956">
        <v>30.299</v>
      </c>
      <c r="M2956">
        <v>24.286</v>
      </c>
      <c r="O2956">
        <v>336.233</v>
      </c>
      <c r="R2956" t="inlineStr">
        <is>
          <t>Standard</t>
        </is>
      </c>
      <c r="S2956" t="inlineStr">
        <is>
          <t>Standard</t>
        </is>
      </c>
      <c r="T2956" t="str">
        <f>IF($A2956="","",$A2956&amp;"|"&amp;$S2956&amp;"|"&amp;$D2956&amp;"|"&amp;$E2956&amp;"|"&amp;$F2956&amp;"|"&amp;$H2956)</f>
        <v>Acquisition|Standard|19|Day Night|250001|12 Months</v>
      </c>
    </row>
    <row r="2957" spans="1:20" x14ac:dyDescent="0.25">
      <c r="A2957" t="inlineStr">
        <is>
          <t>Acquisition</t>
        </is>
      </c>
      <c r="B2957" t="inlineStr">
        <is>
          <t>Sep26-12M-Acq DY4 Gold Standard</t>
        </is>
      </c>
      <c r="C2957">
        <v>4</v>
      </c>
      <c r="D2957">
        <v>19</v>
      </c>
      <c r="E2957" t="inlineStr">
        <is>
          <t>Evening Weekend And Night</t>
        </is>
      </c>
      <c r="F2957">
        <v>250001</v>
      </c>
      <c r="G2957">
        <v>300000</v>
      </c>
      <c r="H2957" t="inlineStr">
        <is>
          <t>12 Months</t>
        </is>
      </c>
      <c r="I2957" s="27">
        <v>46286</v>
      </c>
      <c r="J2957" s="27">
        <v>46630</v>
      </c>
      <c r="L2957">
        <v>30.608</v>
      </c>
      <c r="M2957">
        <v>24.533</v>
      </c>
      <c r="N2957">
        <v>27.571</v>
      </c>
      <c r="O2957">
        <v>336.233</v>
      </c>
      <c r="R2957" t="inlineStr">
        <is>
          <t>Standard</t>
        </is>
      </c>
      <c r="S2957" t="inlineStr">
        <is>
          <t>Standard</t>
        </is>
      </c>
      <c r="T2957" t="str">
        <f>IF($A2957="","",$A2957&amp;"|"&amp;$S2957&amp;"|"&amp;$D2957&amp;"|"&amp;$E2957&amp;"|"&amp;$F2957&amp;"|"&amp;$H2957)</f>
        <v>Acquisition|Standard|19|Evening Weekend And Night|250001|12 Months</v>
      </c>
    </row>
    <row r="2958" spans="1:20" x14ac:dyDescent="0.25">
      <c r="A2958" t="inlineStr">
        <is>
          <t>Acquisition</t>
        </is>
      </c>
      <c r="B2958" t="inlineStr">
        <is>
          <t>Sep26-12M-Acq DY4 Gold Standard</t>
        </is>
      </c>
      <c r="C2958">
        <v>3</v>
      </c>
      <c r="D2958">
        <v>21</v>
      </c>
      <c r="E2958" t="inlineStr">
        <is>
          <t>Standard</t>
        </is>
      </c>
      <c r="F2958">
        <v>250001</v>
      </c>
      <c r="G2958">
        <v>300000</v>
      </c>
      <c r="H2958" t="inlineStr">
        <is>
          <t>12 Months</t>
        </is>
      </c>
      <c r="I2958" s="27">
        <v>46286</v>
      </c>
      <c r="J2958" s="27">
        <v>46630</v>
      </c>
      <c r="K2958">
        <v>29.313</v>
      </c>
      <c r="O2958">
        <v>336.233</v>
      </c>
      <c r="R2958" t="inlineStr">
        <is>
          <t>Standard</t>
        </is>
      </c>
      <c r="S2958" t="inlineStr">
        <is>
          <t>Standard</t>
        </is>
      </c>
      <c r="T2958" t="str">
        <f>IF($A2958="","",$A2958&amp;"|"&amp;$S2958&amp;"|"&amp;$D2958&amp;"|"&amp;$E2958&amp;"|"&amp;$F2958&amp;"|"&amp;$H2958)</f>
        <v>Acquisition|Standard|21|Standard|250001|12 Months</v>
      </c>
    </row>
    <row r="2959" spans="1:20" x14ac:dyDescent="0.25">
      <c r="A2959" t="inlineStr">
        <is>
          <t>Acquisition</t>
        </is>
      </c>
      <c r="B2959" t="inlineStr">
        <is>
          <t>Sep26-12M-Acq DY4 Gold Standard</t>
        </is>
      </c>
      <c r="C2959">
        <v>4</v>
      </c>
      <c r="D2959">
        <v>21</v>
      </c>
      <c r="E2959" t="inlineStr">
        <is>
          <t>Evening And Weekend</t>
        </is>
      </c>
      <c r="F2959">
        <v>250001</v>
      </c>
      <c r="G2959">
        <v>300000</v>
      </c>
      <c r="H2959" t="inlineStr">
        <is>
          <t>12 Months</t>
        </is>
      </c>
      <c r="I2959" s="27">
        <v>46286</v>
      </c>
      <c r="J2959" s="27">
        <v>46630</v>
      </c>
      <c r="L2959">
        <v>30.845</v>
      </c>
      <c r="N2959">
        <v>27.788</v>
      </c>
      <c r="O2959">
        <v>336.233</v>
      </c>
      <c r="R2959" t="inlineStr">
        <is>
          <t>Standard</t>
        </is>
      </c>
      <c r="S2959" t="inlineStr">
        <is>
          <t>Standard</t>
        </is>
      </c>
      <c r="T2959" t="str">
        <f>IF($A2959="","",$A2959&amp;"|"&amp;$S2959&amp;"|"&amp;$D2959&amp;"|"&amp;$E2959&amp;"|"&amp;$F2959&amp;"|"&amp;$H2959)</f>
        <v>Acquisition|Standard|21|Evening And Weekend|250001|12 Months</v>
      </c>
    </row>
    <row r="2960" spans="1:20" x14ac:dyDescent="0.25">
      <c r="A2960" t="inlineStr">
        <is>
          <t>Acquisition</t>
        </is>
      </c>
      <c r="B2960" t="inlineStr">
        <is>
          <t>Sep26-12M-Acq DY4 Gold Standard</t>
        </is>
      </c>
      <c r="C2960">
        <v>4</v>
      </c>
      <c r="D2960">
        <v>21</v>
      </c>
      <c r="E2960" t="inlineStr">
        <is>
          <t>Day Night</t>
        </is>
      </c>
      <c r="F2960">
        <v>250001</v>
      </c>
      <c r="G2960">
        <v>300000</v>
      </c>
      <c r="H2960" t="inlineStr">
        <is>
          <t>12 Months</t>
        </is>
      </c>
      <c r="I2960" s="27">
        <v>46286</v>
      </c>
      <c r="J2960" s="27">
        <v>46630</v>
      </c>
      <c r="L2960">
        <v>30.527</v>
      </c>
      <c r="M2960">
        <v>24.472</v>
      </c>
      <c r="O2960">
        <v>336.233</v>
      </c>
      <c r="R2960" t="inlineStr">
        <is>
          <t>Standard</t>
        </is>
      </c>
      <c r="S2960" t="inlineStr">
        <is>
          <t>Standard</t>
        </is>
      </c>
      <c r="T2960" t="str">
        <f>IF($A2960="","",$A2960&amp;"|"&amp;$S2960&amp;"|"&amp;$D2960&amp;"|"&amp;$E2960&amp;"|"&amp;$F2960&amp;"|"&amp;$H2960)</f>
        <v>Acquisition|Standard|21|Day Night|250001|12 Months</v>
      </c>
    </row>
    <row r="2961" spans="1:20" x14ac:dyDescent="0.25">
      <c r="A2961" t="inlineStr">
        <is>
          <t>Acquisition</t>
        </is>
      </c>
      <c r="B2961" t="inlineStr">
        <is>
          <t>Sep26-12M-Acq DY4 Gold Standard</t>
        </is>
      </c>
      <c r="C2961">
        <v>4</v>
      </c>
      <c r="D2961">
        <v>21</v>
      </c>
      <c r="E2961" t="inlineStr">
        <is>
          <t>Evening Weekend And Night</t>
        </is>
      </c>
      <c r="F2961">
        <v>250001</v>
      </c>
      <c r="G2961">
        <v>300000</v>
      </c>
      <c r="H2961" t="inlineStr">
        <is>
          <t>12 Months</t>
        </is>
      </c>
      <c r="I2961" s="27">
        <v>46286</v>
      </c>
      <c r="J2961" s="27">
        <v>46630</v>
      </c>
      <c r="L2961">
        <v>30.845</v>
      </c>
      <c r="M2961">
        <v>24.718</v>
      </c>
      <c r="N2961">
        <v>27.788</v>
      </c>
      <c r="O2961">
        <v>336.233</v>
      </c>
      <c r="R2961" t="inlineStr">
        <is>
          <t>Standard</t>
        </is>
      </c>
      <c r="S2961" t="inlineStr">
        <is>
          <t>Standard</t>
        </is>
      </c>
      <c r="T2961" t="str">
        <f>IF($A2961="","",$A2961&amp;"|"&amp;$S2961&amp;"|"&amp;$D2961&amp;"|"&amp;$E2961&amp;"|"&amp;$F2961&amp;"|"&amp;$H2961)</f>
        <v>Acquisition|Standard|21|Evening Weekend And Night|250001|12 Months</v>
      </c>
    </row>
    <row r="2962" spans="1:20" x14ac:dyDescent="0.25">
      <c r="A2962" t="inlineStr">
        <is>
          <t>Acquisition</t>
        </is>
      </c>
      <c r="B2962" t="inlineStr">
        <is>
          <t>Sep26-12M-Acq DY4 Gold Standard</t>
        </is>
      </c>
      <c r="C2962">
        <v>3</v>
      </c>
      <c r="D2962">
        <v>22</v>
      </c>
      <c r="E2962" t="inlineStr">
        <is>
          <t>Standard</t>
        </is>
      </c>
      <c r="F2962">
        <v>250001</v>
      </c>
      <c r="G2962">
        <v>300000</v>
      </c>
      <c r="H2962" t="inlineStr">
        <is>
          <t>12 Months</t>
        </is>
      </c>
      <c r="I2962" s="27">
        <v>46286</v>
      </c>
      <c r="J2962" s="27">
        <v>46630</v>
      </c>
      <c r="K2962">
        <v>29.313</v>
      </c>
      <c r="O2962">
        <v>336.233</v>
      </c>
      <c r="R2962" t="inlineStr">
        <is>
          <t>Standard</t>
        </is>
      </c>
      <c r="S2962" t="inlineStr">
        <is>
          <t>Standard</t>
        </is>
      </c>
      <c r="T2962" t="str">
        <f>IF($A2962="","",$A2962&amp;"|"&amp;$S2962&amp;"|"&amp;$D2962&amp;"|"&amp;$E2962&amp;"|"&amp;$F2962&amp;"|"&amp;$H2962)</f>
        <v>Acquisition|Standard|22|Standard|250001|12 Months</v>
      </c>
    </row>
    <row r="2963" spans="1:20" x14ac:dyDescent="0.25">
      <c r="A2963" t="inlineStr">
        <is>
          <t>Acquisition</t>
        </is>
      </c>
      <c r="B2963" t="inlineStr">
        <is>
          <t>Sep26-12M-Acq DY4 Gold Standard</t>
        </is>
      </c>
      <c r="C2963">
        <v>4</v>
      </c>
      <c r="D2963">
        <v>22</v>
      </c>
      <c r="E2963" t="inlineStr">
        <is>
          <t>Evening And Weekend</t>
        </is>
      </c>
      <c r="F2963">
        <v>250001</v>
      </c>
      <c r="G2963">
        <v>300000</v>
      </c>
      <c r="H2963" t="inlineStr">
        <is>
          <t>12 Months</t>
        </is>
      </c>
      <c r="I2963" s="27">
        <v>46286</v>
      </c>
      <c r="J2963" s="27">
        <v>46630</v>
      </c>
      <c r="L2963">
        <v>30.845</v>
      </c>
      <c r="N2963">
        <v>27.788</v>
      </c>
      <c r="O2963">
        <v>336.233</v>
      </c>
      <c r="R2963" t="inlineStr">
        <is>
          <t>Standard</t>
        </is>
      </c>
      <c r="S2963" t="inlineStr">
        <is>
          <t>Standard</t>
        </is>
      </c>
      <c r="T2963" t="str">
        <f>IF($A2963="","",$A2963&amp;"|"&amp;$S2963&amp;"|"&amp;$D2963&amp;"|"&amp;$E2963&amp;"|"&amp;$F2963&amp;"|"&amp;$H2963)</f>
        <v>Acquisition|Standard|22|Evening And Weekend|250001|12 Months</v>
      </c>
    </row>
    <row r="2964" spans="1:20" x14ac:dyDescent="0.25">
      <c r="A2964" t="inlineStr">
        <is>
          <t>Acquisition</t>
        </is>
      </c>
      <c r="B2964" t="inlineStr">
        <is>
          <t>Sep26-12M-Acq DY4 Gold Standard</t>
        </is>
      </c>
      <c r="C2964">
        <v>4</v>
      </c>
      <c r="D2964">
        <v>22</v>
      </c>
      <c r="E2964" t="inlineStr">
        <is>
          <t>Day Night</t>
        </is>
      </c>
      <c r="F2964">
        <v>250001</v>
      </c>
      <c r="G2964">
        <v>300000</v>
      </c>
      <c r="H2964" t="inlineStr">
        <is>
          <t>12 Months</t>
        </is>
      </c>
      <c r="I2964" s="27">
        <v>46286</v>
      </c>
      <c r="J2964" s="27">
        <v>46630</v>
      </c>
      <c r="L2964">
        <v>30.527</v>
      </c>
      <c r="M2964">
        <v>24.472</v>
      </c>
      <c r="O2964">
        <v>336.233</v>
      </c>
      <c r="R2964" t="inlineStr">
        <is>
          <t>Standard</t>
        </is>
      </c>
      <c r="S2964" t="inlineStr">
        <is>
          <t>Standard</t>
        </is>
      </c>
      <c r="T2964" t="str">
        <f>IF($A2964="","",$A2964&amp;"|"&amp;$S2964&amp;"|"&amp;$D2964&amp;"|"&amp;$E2964&amp;"|"&amp;$F2964&amp;"|"&amp;$H2964)</f>
        <v>Acquisition|Standard|22|Day Night|250001|12 Months</v>
      </c>
    </row>
    <row r="2965" spans="1:20" x14ac:dyDescent="0.25">
      <c r="A2965" t="inlineStr">
        <is>
          <t>Acquisition</t>
        </is>
      </c>
      <c r="B2965" t="inlineStr">
        <is>
          <t>Sep26-12M-Acq DY4 Gold Standard</t>
        </is>
      </c>
      <c r="C2965">
        <v>4</v>
      </c>
      <c r="D2965">
        <v>22</v>
      </c>
      <c r="E2965" t="inlineStr">
        <is>
          <t>Evening Weekend And Night</t>
        </is>
      </c>
      <c r="F2965">
        <v>250001</v>
      </c>
      <c r="G2965">
        <v>300000</v>
      </c>
      <c r="H2965" t="inlineStr">
        <is>
          <t>12 Months</t>
        </is>
      </c>
      <c r="I2965" s="27">
        <v>46286</v>
      </c>
      <c r="J2965" s="27">
        <v>46630</v>
      </c>
      <c r="L2965">
        <v>30.845</v>
      </c>
      <c r="M2965">
        <v>24.718</v>
      </c>
      <c r="N2965">
        <v>27.788</v>
      </c>
      <c r="O2965">
        <v>336.233</v>
      </c>
      <c r="R2965" t="inlineStr">
        <is>
          <t>Standard</t>
        </is>
      </c>
      <c r="S2965" t="inlineStr">
        <is>
          <t>Standard</t>
        </is>
      </c>
      <c r="T2965" t="str">
        <f>IF($A2965="","",$A2965&amp;"|"&amp;$S2965&amp;"|"&amp;$D2965&amp;"|"&amp;$E2965&amp;"|"&amp;$F2965&amp;"|"&amp;$H2965)</f>
        <v>Acquisition|Standard|22|Evening Weekend And Night|250001|12 Months</v>
      </c>
    </row>
    <row r="2966" spans="1:20" x14ac:dyDescent="0.25">
      <c r="A2966" t="inlineStr">
        <is>
          <t>Acquisition</t>
        </is>
      </c>
      <c r="B2966" t="inlineStr">
        <is>
          <t>Sep26-12M-Acq DY4 Gold Standard</t>
        </is>
      </c>
      <c r="C2966">
        <v>3</v>
      </c>
      <c r="D2966">
        <v>18</v>
      </c>
      <c r="E2966" t="inlineStr">
        <is>
          <t>Standard</t>
        </is>
      </c>
      <c r="F2966">
        <v>250001</v>
      </c>
      <c r="G2966">
        <v>300000</v>
      </c>
      <c r="H2966" t="inlineStr">
        <is>
          <t>12 Months</t>
        </is>
      </c>
      <c r="I2966" s="27">
        <v>46286</v>
      </c>
      <c r="J2966" s="27">
        <v>46630</v>
      </c>
      <c r="K2966">
        <v>28.592</v>
      </c>
      <c r="O2966">
        <v>336.233</v>
      </c>
      <c r="R2966" t="inlineStr">
        <is>
          <t>Standard</t>
        </is>
      </c>
      <c r="S2966" t="inlineStr">
        <is>
          <t>Standard</t>
        </is>
      </c>
      <c r="T2966" t="str">
        <f>IF($A2966="","",$A2966&amp;"|"&amp;$S2966&amp;"|"&amp;$D2966&amp;"|"&amp;$E2966&amp;"|"&amp;$F2966&amp;"|"&amp;$H2966)</f>
        <v>Acquisition|Standard|18|Standard|250001|12 Months</v>
      </c>
    </row>
    <row r="2967" spans="1:20" x14ac:dyDescent="0.25">
      <c r="A2967" t="inlineStr">
        <is>
          <t>Acquisition</t>
        </is>
      </c>
      <c r="B2967" t="inlineStr">
        <is>
          <t>Sep26-12M-Acq DY4 Gold Standard</t>
        </is>
      </c>
      <c r="C2967">
        <v>4</v>
      </c>
      <c r="D2967">
        <v>18</v>
      </c>
      <c r="E2967" t="inlineStr">
        <is>
          <t>Evening And Weekend</t>
        </is>
      </c>
      <c r="F2967">
        <v>250001</v>
      </c>
      <c r="G2967">
        <v>300000</v>
      </c>
      <c r="H2967" t="inlineStr">
        <is>
          <t>12 Months</t>
        </is>
      </c>
      <c r="I2967" s="27">
        <v>46286</v>
      </c>
      <c r="J2967" s="27">
        <v>46630</v>
      </c>
      <c r="L2967">
        <v>30.084</v>
      </c>
      <c r="N2967">
        <v>27.097</v>
      </c>
      <c r="O2967">
        <v>336.233</v>
      </c>
      <c r="R2967" t="inlineStr">
        <is>
          <t>Standard</t>
        </is>
      </c>
      <c r="S2967" t="inlineStr">
        <is>
          <t>Standard</t>
        </is>
      </c>
      <c r="T2967" t="str">
        <f>IF($A2967="","",$A2967&amp;"|"&amp;$S2967&amp;"|"&amp;$D2967&amp;"|"&amp;$E2967&amp;"|"&amp;$F2967&amp;"|"&amp;$H2967)</f>
        <v>Acquisition|Standard|18|Evening And Weekend|250001|12 Months</v>
      </c>
    </row>
    <row r="2968" spans="1:20" x14ac:dyDescent="0.25">
      <c r="A2968" t="inlineStr">
        <is>
          <t>Acquisition</t>
        </is>
      </c>
      <c r="B2968" t="inlineStr">
        <is>
          <t>Sep26-12M-Acq DY4 Gold Standard</t>
        </is>
      </c>
      <c r="C2968">
        <v>4</v>
      </c>
      <c r="D2968">
        <v>18</v>
      </c>
      <c r="E2968" t="inlineStr">
        <is>
          <t>Day Night</t>
        </is>
      </c>
      <c r="F2968">
        <v>250001</v>
      </c>
      <c r="G2968">
        <v>300000</v>
      </c>
      <c r="H2968" t="inlineStr">
        <is>
          <t>12 Months</t>
        </is>
      </c>
      <c r="I2968" s="27">
        <v>46286</v>
      </c>
      <c r="J2968" s="27">
        <v>46630</v>
      </c>
      <c r="L2968">
        <v>29.776</v>
      </c>
      <c r="M2968">
        <v>23.863</v>
      </c>
      <c r="O2968">
        <v>336.233</v>
      </c>
      <c r="R2968" t="inlineStr">
        <is>
          <t>Standard</t>
        </is>
      </c>
      <c r="S2968" t="inlineStr">
        <is>
          <t>Standard</t>
        </is>
      </c>
      <c r="T2968" t="str">
        <f>IF($A2968="","",$A2968&amp;"|"&amp;$S2968&amp;"|"&amp;$D2968&amp;"|"&amp;$E2968&amp;"|"&amp;$F2968&amp;"|"&amp;$H2968)</f>
        <v>Acquisition|Standard|18|Day Night|250001|12 Months</v>
      </c>
    </row>
    <row r="2969" spans="1:20" x14ac:dyDescent="0.25">
      <c r="A2969" t="inlineStr">
        <is>
          <t>Acquisition</t>
        </is>
      </c>
      <c r="B2969" t="inlineStr">
        <is>
          <t>Sep26-12M-Acq DY4 Gold Standard</t>
        </is>
      </c>
      <c r="C2969">
        <v>4</v>
      </c>
      <c r="D2969">
        <v>18</v>
      </c>
      <c r="E2969" t="inlineStr">
        <is>
          <t>Evening Weekend And Night</t>
        </is>
      </c>
      <c r="F2969">
        <v>250001</v>
      </c>
      <c r="G2969">
        <v>300000</v>
      </c>
      <c r="H2969" t="inlineStr">
        <is>
          <t>12 Months</t>
        </is>
      </c>
      <c r="I2969" s="27">
        <v>46286</v>
      </c>
      <c r="J2969" s="27">
        <v>46630</v>
      </c>
      <c r="L2969">
        <v>30.084</v>
      </c>
      <c r="M2969">
        <v>24.111</v>
      </c>
      <c r="N2969">
        <v>27.097</v>
      </c>
      <c r="O2969">
        <v>336.233</v>
      </c>
      <c r="R2969" t="inlineStr">
        <is>
          <t>Standard</t>
        </is>
      </c>
      <c r="S2969" t="inlineStr">
        <is>
          <t>Standard</t>
        </is>
      </c>
      <c r="T2969" t="str">
        <f>IF($A2969="","",$A2969&amp;"|"&amp;$S2969&amp;"|"&amp;$D2969&amp;"|"&amp;$E2969&amp;"|"&amp;$F2969&amp;"|"&amp;$H2969)</f>
        <v>Acquisition|Standard|18|Evening Weekend And Night|250001|12 Months</v>
      </c>
    </row>
    <row r="2970" spans="1:20" x14ac:dyDescent="0.25">
      <c r="A2970" t="inlineStr">
        <is>
          <t>Acquisition</t>
        </is>
      </c>
      <c r="B2970" t="inlineStr">
        <is>
          <t>Sep26-24M-Acq DY4 Gold Standard</t>
        </is>
      </c>
      <c r="C2970">
        <v>3</v>
      </c>
      <c r="D2970">
        <v>14</v>
      </c>
      <c r="E2970" t="inlineStr">
        <is>
          <t>Standard</t>
        </is>
      </c>
      <c r="F2970">
        <v>250001</v>
      </c>
      <c r="G2970">
        <v>300000</v>
      </c>
      <c r="H2970" t="inlineStr">
        <is>
          <t>24 Months</t>
        </is>
      </c>
      <c r="I2970" s="27">
        <v>46286</v>
      </c>
      <c r="J2970" s="27">
        <v>46630</v>
      </c>
      <c r="K2970">
        <v>28.989</v>
      </c>
      <c r="O2970">
        <v>336.233</v>
      </c>
      <c r="R2970" t="inlineStr">
        <is>
          <t>Standard</t>
        </is>
      </c>
      <c r="S2970" t="inlineStr">
        <is>
          <t>Standard</t>
        </is>
      </c>
      <c r="T2970" t="str">
        <f>IF($A2970="","",$A2970&amp;"|"&amp;$S2970&amp;"|"&amp;$D2970&amp;"|"&amp;$E2970&amp;"|"&amp;$F2970&amp;"|"&amp;$H2970)</f>
        <v>Acquisition|Standard|14|Standard|250001|24 Months</v>
      </c>
    </row>
    <row r="2971" spans="1:20" x14ac:dyDescent="0.25">
      <c r="A2971" t="inlineStr">
        <is>
          <t>Acquisition</t>
        </is>
      </c>
      <c r="B2971" t="inlineStr">
        <is>
          <t>Sep26-24M-Acq DY4 Gold Standard</t>
        </is>
      </c>
      <c r="C2971">
        <v>4</v>
      </c>
      <c r="D2971">
        <v>14</v>
      </c>
      <c r="E2971" t="inlineStr">
        <is>
          <t>Evening And Weekend</t>
        </is>
      </c>
      <c r="F2971">
        <v>250001</v>
      </c>
      <c r="G2971">
        <v>300000</v>
      </c>
      <c r="H2971" t="inlineStr">
        <is>
          <t>24 Months</t>
        </is>
      </c>
      <c r="I2971" s="27">
        <v>46286</v>
      </c>
      <c r="J2971" s="27">
        <v>46630</v>
      </c>
      <c r="L2971">
        <v>30.505</v>
      </c>
      <c r="N2971">
        <v>27.479</v>
      </c>
      <c r="O2971">
        <v>336.233</v>
      </c>
      <c r="R2971" t="inlineStr">
        <is>
          <t>Standard</t>
        </is>
      </c>
      <c r="S2971" t="inlineStr">
        <is>
          <t>Standard</t>
        </is>
      </c>
      <c r="T2971" t="str">
        <f>IF($A2971="","",$A2971&amp;"|"&amp;$S2971&amp;"|"&amp;$D2971&amp;"|"&amp;$E2971&amp;"|"&amp;$F2971&amp;"|"&amp;$H2971)</f>
        <v>Acquisition|Standard|14|Evening And Weekend|250001|24 Months</v>
      </c>
    </row>
    <row r="2972" spans="1:20" x14ac:dyDescent="0.25">
      <c r="A2972" t="inlineStr">
        <is>
          <t>Acquisition</t>
        </is>
      </c>
      <c r="B2972" t="inlineStr">
        <is>
          <t>Sep26-24M-Acq DY4 Gold Standard</t>
        </is>
      </c>
      <c r="C2972">
        <v>4</v>
      </c>
      <c r="D2972">
        <v>14</v>
      </c>
      <c r="E2972" t="inlineStr">
        <is>
          <t>Day Night</t>
        </is>
      </c>
      <c r="F2972">
        <v>250001</v>
      </c>
      <c r="G2972">
        <v>300000</v>
      </c>
      <c r="H2972" t="inlineStr">
        <is>
          <t>24 Months</t>
        </is>
      </c>
      <c r="I2972" s="27">
        <v>46286</v>
      </c>
      <c r="J2972" s="27">
        <v>46630</v>
      </c>
      <c r="L2972">
        <v>30.187</v>
      </c>
      <c r="M2972">
        <v>24.193</v>
      </c>
      <c r="O2972">
        <v>336.233</v>
      </c>
      <c r="R2972" t="inlineStr">
        <is>
          <t>Standard</t>
        </is>
      </c>
      <c r="S2972" t="inlineStr">
        <is>
          <t>Standard</t>
        </is>
      </c>
      <c r="T2972" t="str">
        <f>IF($A2972="","",$A2972&amp;"|"&amp;$S2972&amp;"|"&amp;$D2972&amp;"|"&amp;$E2972&amp;"|"&amp;$F2972&amp;"|"&amp;$H2972)</f>
        <v>Acquisition|Standard|14|Day Night|250001|24 Months</v>
      </c>
    </row>
    <row r="2973" spans="1:20" x14ac:dyDescent="0.25">
      <c r="A2973" t="inlineStr">
        <is>
          <t>Acquisition</t>
        </is>
      </c>
      <c r="B2973" t="inlineStr">
        <is>
          <t>Sep26-24M-Acq DY4 Gold Standard</t>
        </is>
      </c>
      <c r="C2973">
        <v>4</v>
      </c>
      <c r="D2973">
        <v>14</v>
      </c>
      <c r="E2973" t="inlineStr">
        <is>
          <t>Evening Weekend And Night</t>
        </is>
      </c>
      <c r="F2973">
        <v>250001</v>
      </c>
      <c r="G2973">
        <v>300000</v>
      </c>
      <c r="H2973" t="inlineStr">
        <is>
          <t>24 Months</t>
        </is>
      </c>
      <c r="I2973" s="27">
        <v>46286</v>
      </c>
      <c r="J2973" s="27">
        <v>46630</v>
      </c>
      <c r="L2973">
        <v>30.505</v>
      </c>
      <c r="M2973">
        <v>24.451</v>
      </c>
      <c r="N2973">
        <v>27.479</v>
      </c>
      <c r="O2973">
        <v>336.233</v>
      </c>
      <c r="R2973" t="inlineStr">
        <is>
          <t>Standard</t>
        </is>
      </c>
      <c r="S2973" t="inlineStr">
        <is>
          <t>Standard</t>
        </is>
      </c>
      <c r="T2973" t="str">
        <f>IF($A2973="","",$A2973&amp;"|"&amp;$S2973&amp;"|"&amp;$D2973&amp;"|"&amp;$E2973&amp;"|"&amp;$F2973&amp;"|"&amp;$H2973)</f>
        <v>Acquisition|Standard|14|Evening Weekend And Night|250001|24 Months</v>
      </c>
    </row>
    <row r="2974" spans="1:20" x14ac:dyDescent="0.25">
      <c r="A2974" t="inlineStr">
        <is>
          <t>Acquisition</t>
        </is>
      </c>
      <c r="B2974" t="inlineStr">
        <is>
          <t>Sep26-24M-Acq DY4 Gold Standard</t>
        </is>
      </c>
      <c r="C2974">
        <v>3</v>
      </c>
      <c r="D2974">
        <v>10</v>
      </c>
      <c r="E2974" t="inlineStr">
        <is>
          <t>Standard</t>
        </is>
      </c>
      <c r="F2974">
        <v>250001</v>
      </c>
      <c r="G2974">
        <v>300000</v>
      </c>
      <c r="H2974" t="inlineStr">
        <is>
          <t>24 Months</t>
        </is>
      </c>
      <c r="I2974" s="27">
        <v>46286</v>
      </c>
      <c r="J2974" s="27">
        <v>46630</v>
      </c>
      <c r="K2974">
        <v>29.186</v>
      </c>
      <c r="O2974">
        <v>336.233</v>
      </c>
      <c r="R2974" t="inlineStr">
        <is>
          <t>Standard</t>
        </is>
      </c>
      <c r="S2974" t="inlineStr">
        <is>
          <t>Standard</t>
        </is>
      </c>
      <c r="T2974" t="str">
        <f>IF($A2974="","",$A2974&amp;"|"&amp;$S2974&amp;"|"&amp;$D2974&amp;"|"&amp;$E2974&amp;"|"&amp;$F2974&amp;"|"&amp;$H2974)</f>
        <v>Acquisition|Standard|10|Standard|250001|24 Months</v>
      </c>
    </row>
    <row r="2975" spans="1:20" x14ac:dyDescent="0.25">
      <c r="A2975" t="inlineStr">
        <is>
          <t>Acquisition</t>
        </is>
      </c>
      <c r="B2975" t="inlineStr">
        <is>
          <t>Sep26-24M-Acq DY4 Gold Standard</t>
        </is>
      </c>
      <c r="C2975">
        <v>4</v>
      </c>
      <c r="D2975">
        <v>10</v>
      </c>
      <c r="E2975" t="inlineStr">
        <is>
          <t>Evening And Weekend</t>
        </is>
      </c>
      <c r="F2975">
        <v>250001</v>
      </c>
      <c r="G2975">
        <v>300000</v>
      </c>
      <c r="H2975" t="inlineStr">
        <is>
          <t>24 Months</t>
        </is>
      </c>
      <c r="I2975" s="27">
        <v>46286</v>
      </c>
      <c r="J2975" s="27">
        <v>46630</v>
      </c>
      <c r="L2975">
        <v>30.711</v>
      </c>
      <c r="N2975">
        <v>27.663</v>
      </c>
      <c r="O2975">
        <v>336.233</v>
      </c>
      <c r="R2975" t="inlineStr">
        <is>
          <t>Standard</t>
        </is>
      </c>
      <c r="S2975" t="inlineStr">
        <is>
          <t>Standard</t>
        </is>
      </c>
      <c r="T2975" t="str">
        <f>IF($A2975="","",$A2975&amp;"|"&amp;$S2975&amp;"|"&amp;$D2975&amp;"|"&amp;$E2975&amp;"|"&amp;$F2975&amp;"|"&amp;$H2975)</f>
        <v>Acquisition|Standard|10|Evening And Weekend|250001|24 Months</v>
      </c>
    </row>
    <row r="2976" spans="1:20" x14ac:dyDescent="0.25">
      <c r="A2976" t="inlineStr">
        <is>
          <t>Acquisition</t>
        </is>
      </c>
      <c r="B2976" t="inlineStr">
        <is>
          <t>Sep26-24M-Acq DY4 Gold Standard</t>
        </is>
      </c>
      <c r="C2976">
        <v>4</v>
      </c>
      <c r="D2976">
        <v>10</v>
      </c>
      <c r="E2976" t="inlineStr">
        <is>
          <t>Day Night</t>
        </is>
      </c>
      <c r="F2976">
        <v>250001</v>
      </c>
      <c r="G2976">
        <v>300000</v>
      </c>
      <c r="H2976" t="inlineStr">
        <is>
          <t>24 Months</t>
        </is>
      </c>
      <c r="I2976" s="27">
        <v>46286</v>
      </c>
      <c r="J2976" s="27">
        <v>46630</v>
      </c>
      <c r="L2976">
        <v>30.392</v>
      </c>
      <c r="M2976">
        <v>24.358</v>
      </c>
      <c r="O2976">
        <v>336.233</v>
      </c>
      <c r="R2976" t="inlineStr">
        <is>
          <t>Standard</t>
        </is>
      </c>
      <c r="S2976" t="inlineStr">
        <is>
          <t>Standard</t>
        </is>
      </c>
      <c r="T2976" t="str">
        <f>IF($A2976="","",$A2976&amp;"|"&amp;$S2976&amp;"|"&amp;$D2976&amp;"|"&amp;$E2976&amp;"|"&amp;$F2976&amp;"|"&amp;$H2976)</f>
        <v>Acquisition|Standard|10|Day Night|250001|24 Months</v>
      </c>
    </row>
    <row r="2977" spans="1:20" x14ac:dyDescent="0.25">
      <c r="A2977" t="inlineStr">
        <is>
          <t>Acquisition</t>
        </is>
      </c>
      <c r="B2977" t="inlineStr">
        <is>
          <t>Sep26-24M-Acq DY4 Gold Standard</t>
        </is>
      </c>
      <c r="C2977">
        <v>4</v>
      </c>
      <c r="D2977">
        <v>10</v>
      </c>
      <c r="E2977" t="inlineStr">
        <is>
          <t>Evening Weekend And Night</t>
        </is>
      </c>
      <c r="F2977">
        <v>250001</v>
      </c>
      <c r="G2977">
        <v>300000</v>
      </c>
      <c r="H2977" t="inlineStr">
        <is>
          <t>24 Months</t>
        </is>
      </c>
      <c r="I2977" s="27">
        <v>46286</v>
      </c>
      <c r="J2977" s="27">
        <v>46630</v>
      </c>
      <c r="L2977">
        <v>30.711</v>
      </c>
      <c r="M2977">
        <v>24.615</v>
      </c>
      <c r="N2977">
        <v>27.663</v>
      </c>
      <c r="O2977">
        <v>336.233</v>
      </c>
      <c r="R2977" t="inlineStr">
        <is>
          <t>Standard</t>
        </is>
      </c>
      <c r="S2977" t="inlineStr">
        <is>
          <t>Standard</t>
        </is>
      </c>
      <c r="T2977" t="str">
        <f>IF($A2977="","",$A2977&amp;"|"&amp;$S2977&amp;"|"&amp;$D2977&amp;"|"&amp;$E2977&amp;"|"&amp;$F2977&amp;"|"&amp;$H2977)</f>
        <v>Acquisition|Standard|10|Evening Weekend And Night|250001|24 Months</v>
      </c>
    </row>
    <row r="2978" spans="1:20" x14ac:dyDescent="0.25">
      <c r="A2978" t="inlineStr">
        <is>
          <t>Acquisition</t>
        </is>
      </c>
      <c r="B2978" t="inlineStr">
        <is>
          <t>Sep26-24M-Acq DY4 Gold Standard</t>
        </is>
      </c>
      <c r="C2978">
        <v>3</v>
      </c>
      <c r="D2978">
        <v>23</v>
      </c>
      <c r="E2978" t="inlineStr">
        <is>
          <t>Standard</t>
        </is>
      </c>
      <c r="F2978">
        <v>250001</v>
      </c>
      <c r="G2978">
        <v>300000</v>
      </c>
      <c r="H2978" t="inlineStr">
        <is>
          <t>24 Months</t>
        </is>
      </c>
      <c r="I2978" s="27">
        <v>46286</v>
      </c>
      <c r="J2978" s="27">
        <v>46630</v>
      </c>
      <c r="K2978">
        <v>28.65</v>
      </c>
      <c r="O2978">
        <v>336.233</v>
      </c>
      <c r="R2978" t="inlineStr">
        <is>
          <t>Standard</t>
        </is>
      </c>
      <c r="S2978" t="inlineStr">
        <is>
          <t>Standard</t>
        </is>
      </c>
      <c r="T2978" t="str">
        <f>IF($A2978="","",$A2978&amp;"|"&amp;$S2978&amp;"|"&amp;$D2978&amp;"|"&amp;$E2978&amp;"|"&amp;$F2978&amp;"|"&amp;$H2978)</f>
        <v>Acquisition|Standard|23|Standard|250001|24 Months</v>
      </c>
    </row>
    <row r="2979" spans="1:20" x14ac:dyDescent="0.25">
      <c r="A2979" t="inlineStr">
        <is>
          <t>Acquisition</t>
        </is>
      </c>
      <c r="B2979" t="inlineStr">
        <is>
          <t>Sep26-24M-Acq DY4 Gold Standard</t>
        </is>
      </c>
      <c r="C2979">
        <v>4</v>
      </c>
      <c r="D2979">
        <v>23</v>
      </c>
      <c r="E2979" t="inlineStr">
        <is>
          <t>Evening And Weekend</t>
        </is>
      </c>
      <c r="F2979">
        <v>250001</v>
      </c>
      <c r="G2979">
        <v>300000</v>
      </c>
      <c r="H2979" t="inlineStr">
        <is>
          <t>24 Months</t>
        </is>
      </c>
      <c r="I2979" s="27">
        <v>46286</v>
      </c>
      <c r="J2979" s="27">
        <v>46630</v>
      </c>
      <c r="L2979">
        <v>30.146</v>
      </c>
      <c r="N2979">
        <v>27.158</v>
      </c>
      <c r="O2979">
        <v>336.233</v>
      </c>
      <c r="R2979" t="inlineStr">
        <is>
          <t>Standard</t>
        </is>
      </c>
      <c r="S2979" t="inlineStr">
        <is>
          <t>Standard</t>
        </is>
      </c>
      <c r="T2979" t="str">
        <f>IF($A2979="","",$A2979&amp;"|"&amp;$S2979&amp;"|"&amp;$D2979&amp;"|"&amp;$E2979&amp;"|"&amp;$F2979&amp;"|"&amp;$H2979)</f>
        <v>Acquisition|Standard|23|Evening And Weekend|250001|24 Months</v>
      </c>
    </row>
    <row r="2980" spans="1:20" x14ac:dyDescent="0.25">
      <c r="A2980" t="inlineStr">
        <is>
          <t>Acquisition</t>
        </is>
      </c>
      <c r="B2980" t="inlineStr">
        <is>
          <t>Sep26-24M-Acq DY4 Gold Standard</t>
        </is>
      </c>
      <c r="C2980">
        <v>4</v>
      </c>
      <c r="D2980">
        <v>23</v>
      </c>
      <c r="E2980" t="inlineStr">
        <is>
          <t>Day Night</t>
        </is>
      </c>
      <c r="F2980">
        <v>250001</v>
      </c>
      <c r="G2980">
        <v>300000</v>
      </c>
      <c r="H2980" t="inlineStr">
        <is>
          <t>24 Months</t>
        </is>
      </c>
      <c r="I2980" s="27">
        <v>46286</v>
      </c>
      <c r="J2980" s="27">
        <v>46630</v>
      </c>
      <c r="L2980">
        <v>29.836</v>
      </c>
      <c r="M2980">
        <v>23.914</v>
      </c>
      <c r="O2980">
        <v>336.233</v>
      </c>
      <c r="R2980" t="inlineStr">
        <is>
          <t>Standard</t>
        </is>
      </c>
      <c r="S2980" t="inlineStr">
        <is>
          <t>Standard</t>
        </is>
      </c>
      <c r="T2980" t="str">
        <f>IF($A2980="","",$A2980&amp;"|"&amp;$S2980&amp;"|"&amp;$D2980&amp;"|"&amp;$E2980&amp;"|"&amp;$F2980&amp;"|"&amp;$H2980)</f>
        <v>Acquisition|Standard|23|Day Night|250001|24 Months</v>
      </c>
    </row>
    <row r="2981" spans="1:20" x14ac:dyDescent="0.25">
      <c r="A2981" t="inlineStr">
        <is>
          <t>Acquisition</t>
        </is>
      </c>
      <c r="B2981" t="inlineStr">
        <is>
          <t>Sep26-24M-Acq DY4 Gold Standard</t>
        </is>
      </c>
      <c r="C2981">
        <v>4</v>
      </c>
      <c r="D2981">
        <v>23</v>
      </c>
      <c r="E2981" t="inlineStr">
        <is>
          <t>Evening Weekend And Night</t>
        </is>
      </c>
      <c r="F2981">
        <v>250001</v>
      </c>
      <c r="G2981">
        <v>300000</v>
      </c>
      <c r="H2981" t="inlineStr">
        <is>
          <t>24 Months</t>
        </is>
      </c>
      <c r="I2981" s="27">
        <v>46286</v>
      </c>
      <c r="J2981" s="27">
        <v>46630</v>
      </c>
      <c r="L2981">
        <v>30.146</v>
      </c>
      <c r="M2981">
        <v>24.163</v>
      </c>
      <c r="N2981">
        <v>27.158</v>
      </c>
      <c r="O2981">
        <v>336.233</v>
      </c>
      <c r="R2981" t="inlineStr">
        <is>
          <t>Standard</t>
        </is>
      </c>
      <c r="S2981" t="inlineStr">
        <is>
          <t>Standard</t>
        </is>
      </c>
      <c r="T2981" t="str">
        <f>IF($A2981="","",$A2981&amp;"|"&amp;$S2981&amp;"|"&amp;$D2981&amp;"|"&amp;$E2981&amp;"|"&amp;$F2981&amp;"|"&amp;$H2981)</f>
        <v>Acquisition|Standard|23|Evening Weekend And Night|250001|24 Months</v>
      </c>
    </row>
    <row r="2982" spans="1:20" x14ac:dyDescent="0.25">
      <c r="A2982" t="inlineStr">
        <is>
          <t>Acquisition</t>
        </is>
      </c>
      <c r="B2982" t="inlineStr">
        <is>
          <t>Sep26-24M-Acq DY4 Gold Standard</t>
        </is>
      </c>
      <c r="C2982">
        <v>3</v>
      </c>
      <c r="D2982">
        <v>20</v>
      </c>
      <c r="E2982" t="inlineStr">
        <is>
          <t>Standard</t>
        </is>
      </c>
      <c r="F2982">
        <v>250001</v>
      </c>
      <c r="G2982">
        <v>300000</v>
      </c>
      <c r="H2982" t="inlineStr">
        <is>
          <t>24 Months</t>
        </is>
      </c>
      <c r="I2982" s="27">
        <v>46286</v>
      </c>
      <c r="J2982" s="27">
        <v>46630</v>
      </c>
      <c r="K2982">
        <v>29.241</v>
      </c>
      <c r="O2982">
        <v>336.233</v>
      </c>
      <c r="R2982" t="inlineStr">
        <is>
          <t>Standard</t>
        </is>
      </c>
      <c r="S2982" t="inlineStr">
        <is>
          <t>Standard</t>
        </is>
      </c>
      <c r="T2982" t="str">
        <f>IF($A2982="","",$A2982&amp;"|"&amp;$S2982&amp;"|"&amp;$D2982&amp;"|"&amp;$E2982&amp;"|"&amp;$F2982&amp;"|"&amp;$H2982)</f>
        <v>Acquisition|Standard|20|Standard|250001|24 Months</v>
      </c>
    </row>
    <row r="2983" spans="1:20" x14ac:dyDescent="0.25">
      <c r="A2983" t="inlineStr">
        <is>
          <t>Acquisition</t>
        </is>
      </c>
      <c r="B2983" t="inlineStr">
        <is>
          <t>Sep26-24M-Acq DY4 Gold Standard</t>
        </is>
      </c>
      <c r="C2983">
        <v>4</v>
      </c>
      <c r="D2983">
        <v>20</v>
      </c>
      <c r="E2983" t="inlineStr">
        <is>
          <t>Evening And Weekend</t>
        </is>
      </c>
      <c r="F2983">
        <v>250001</v>
      </c>
      <c r="G2983">
        <v>300000</v>
      </c>
      <c r="H2983" t="inlineStr">
        <is>
          <t>24 Months</t>
        </is>
      </c>
      <c r="I2983" s="27">
        <v>46286</v>
      </c>
      <c r="J2983" s="27">
        <v>46630</v>
      </c>
      <c r="L2983">
        <v>30.763</v>
      </c>
      <c r="N2983">
        <v>27.716</v>
      </c>
      <c r="O2983">
        <v>336.233</v>
      </c>
      <c r="R2983" t="inlineStr">
        <is>
          <t>Standard</t>
        </is>
      </c>
      <c r="S2983" t="inlineStr">
        <is>
          <t>Standard</t>
        </is>
      </c>
      <c r="T2983" t="str">
        <f>IF($A2983="","",$A2983&amp;"|"&amp;$S2983&amp;"|"&amp;$D2983&amp;"|"&amp;$E2983&amp;"|"&amp;$F2983&amp;"|"&amp;$H2983)</f>
        <v>Acquisition|Standard|20|Evening And Weekend|250001|24 Months</v>
      </c>
    </row>
    <row r="2984" spans="1:20" x14ac:dyDescent="0.25">
      <c r="A2984" t="inlineStr">
        <is>
          <t>Acquisition</t>
        </is>
      </c>
      <c r="B2984" t="inlineStr">
        <is>
          <t>Sep26-24M-Acq DY4 Gold Standard</t>
        </is>
      </c>
      <c r="C2984">
        <v>4</v>
      </c>
      <c r="D2984">
        <v>20</v>
      </c>
      <c r="E2984" t="inlineStr">
        <is>
          <t>Day Night</t>
        </is>
      </c>
      <c r="F2984">
        <v>250001</v>
      </c>
      <c r="G2984">
        <v>300000</v>
      </c>
      <c r="H2984" t="inlineStr">
        <is>
          <t>24 Months</t>
        </is>
      </c>
      <c r="I2984" s="27">
        <v>46286</v>
      </c>
      <c r="J2984" s="27">
        <v>46630</v>
      </c>
      <c r="L2984">
        <v>30.455</v>
      </c>
      <c r="M2984">
        <v>24.409</v>
      </c>
      <c r="O2984">
        <v>336.233</v>
      </c>
      <c r="R2984" t="inlineStr">
        <is>
          <t>Standard</t>
        </is>
      </c>
      <c r="S2984" t="inlineStr">
        <is>
          <t>Standard</t>
        </is>
      </c>
      <c r="T2984" t="str">
        <f>IF($A2984="","",$A2984&amp;"|"&amp;$S2984&amp;"|"&amp;$D2984&amp;"|"&amp;$E2984&amp;"|"&amp;$F2984&amp;"|"&amp;$H2984)</f>
        <v>Acquisition|Standard|20|Day Night|250001|24 Months</v>
      </c>
    </row>
    <row r="2985" spans="1:20" x14ac:dyDescent="0.25">
      <c r="A2985" t="inlineStr">
        <is>
          <t>Acquisition</t>
        </is>
      </c>
      <c r="B2985" t="inlineStr">
        <is>
          <t>Sep26-24M-Acq DY4 Gold Standard</t>
        </is>
      </c>
      <c r="C2985">
        <v>4</v>
      </c>
      <c r="D2985">
        <v>20</v>
      </c>
      <c r="E2985" t="inlineStr">
        <is>
          <t>Evening Weekend And Night</t>
        </is>
      </c>
      <c r="F2985">
        <v>250001</v>
      </c>
      <c r="G2985">
        <v>300000</v>
      </c>
      <c r="H2985" t="inlineStr">
        <is>
          <t>24 Months</t>
        </is>
      </c>
      <c r="I2985" s="27">
        <v>46286</v>
      </c>
      <c r="J2985" s="27">
        <v>46630</v>
      </c>
      <c r="L2985">
        <v>30.763</v>
      </c>
      <c r="M2985">
        <v>24.665</v>
      </c>
      <c r="N2985">
        <v>27.716</v>
      </c>
      <c r="O2985">
        <v>336.233</v>
      </c>
      <c r="R2985" t="inlineStr">
        <is>
          <t>Standard</t>
        </is>
      </c>
      <c r="S2985" t="inlineStr">
        <is>
          <t>Standard</t>
        </is>
      </c>
      <c r="T2985" t="str">
        <f>IF($A2985="","",$A2985&amp;"|"&amp;$S2985&amp;"|"&amp;$D2985&amp;"|"&amp;$E2985&amp;"|"&amp;$F2985&amp;"|"&amp;$H2985)</f>
        <v>Acquisition|Standard|20|Evening Weekend And Night|250001|24 Months</v>
      </c>
    </row>
    <row r="2986" spans="1:20" x14ac:dyDescent="0.25">
      <c r="A2986" t="inlineStr">
        <is>
          <t>Acquisition</t>
        </is>
      </c>
      <c r="B2986" t="inlineStr">
        <is>
          <t>Sep26-24M-Acq DY4 Gold Standard</t>
        </is>
      </c>
      <c r="C2986">
        <v>3</v>
      </c>
      <c r="D2986">
        <v>17</v>
      </c>
      <c r="E2986" t="inlineStr">
        <is>
          <t>Standard</t>
        </is>
      </c>
      <c r="F2986">
        <v>250001</v>
      </c>
      <c r="G2986">
        <v>300000</v>
      </c>
      <c r="H2986" t="inlineStr">
        <is>
          <t>24 Months</t>
        </is>
      </c>
      <c r="I2986" s="27">
        <v>46286</v>
      </c>
      <c r="J2986" s="27">
        <v>46630</v>
      </c>
      <c r="K2986">
        <v>28.51</v>
      </c>
      <c r="O2986">
        <v>336.233</v>
      </c>
      <c r="R2986" t="inlineStr">
        <is>
          <t>Standard</t>
        </is>
      </c>
      <c r="S2986" t="inlineStr">
        <is>
          <t>Standard</t>
        </is>
      </c>
      <c r="T2986" t="str">
        <f>IF($A2986="","",$A2986&amp;"|"&amp;$S2986&amp;"|"&amp;$D2986&amp;"|"&amp;$E2986&amp;"|"&amp;$F2986&amp;"|"&amp;$H2986)</f>
        <v>Acquisition|Standard|17|Standard|250001|24 Months</v>
      </c>
    </row>
    <row r="2987" spans="1:20" x14ac:dyDescent="0.25">
      <c r="A2987" t="inlineStr">
        <is>
          <t>Acquisition</t>
        </is>
      </c>
      <c r="B2987" t="inlineStr">
        <is>
          <t>Sep26-24M-Acq DY4 Gold Standard</t>
        </is>
      </c>
      <c r="C2987">
        <v>4</v>
      </c>
      <c r="D2987">
        <v>17</v>
      </c>
      <c r="E2987" t="inlineStr">
        <is>
          <t>Evening And Weekend</t>
        </is>
      </c>
      <c r="F2987">
        <v>250001</v>
      </c>
      <c r="G2987">
        <v>300000</v>
      </c>
      <c r="H2987" t="inlineStr">
        <is>
          <t>24 Months</t>
        </is>
      </c>
      <c r="I2987" s="27">
        <v>46286</v>
      </c>
      <c r="J2987" s="27">
        <v>46630</v>
      </c>
      <c r="L2987">
        <v>30.001</v>
      </c>
      <c r="N2987">
        <v>27.025</v>
      </c>
      <c r="O2987">
        <v>336.233</v>
      </c>
      <c r="R2987" t="inlineStr">
        <is>
          <t>Standard</t>
        </is>
      </c>
      <c r="S2987" t="inlineStr">
        <is>
          <t>Standard</t>
        </is>
      </c>
      <c r="T2987" t="str">
        <f>IF($A2987="","",$A2987&amp;"|"&amp;$S2987&amp;"|"&amp;$D2987&amp;"|"&amp;$E2987&amp;"|"&amp;$F2987&amp;"|"&amp;$H2987)</f>
        <v>Acquisition|Standard|17|Evening And Weekend|250001|24 Months</v>
      </c>
    </row>
    <row r="2988" spans="1:20" x14ac:dyDescent="0.25">
      <c r="A2988" t="inlineStr">
        <is>
          <t>Acquisition</t>
        </is>
      </c>
      <c r="B2988" t="inlineStr">
        <is>
          <t>Sep26-24M-Acq DY4 Gold Standard</t>
        </is>
      </c>
      <c r="C2988">
        <v>4</v>
      </c>
      <c r="D2988">
        <v>17</v>
      </c>
      <c r="E2988" t="inlineStr">
        <is>
          <t>Day Night</t>
        </is>
      </c>
      <c r="F2988">
        <v>250001</v>
      </c>
      <c r="G2988">
        <v>300000</v>
      </c>
      <c r="H2988" t="inlineStr">
        <is>
          <t>24 Months</t>
        </is>
      </c>
      <c r="I2988" s="27">
        <v>46286</v>
      </c>
      <c r="J2988" s="27">
        <v>46630</v>
      </c>
      <c r="L2988">
        <v>29.693</v>
      </c>
      <c r="M2988">
        <v>23.802</v>
      </c>
      <c r="O2988">
        <v>336.233</v>
      </c>
      <c r="R2988" t="inlineStr">
        <is>
          <t>Standard</t>
        </is>
      </c>
      <c r="S2988" t="inlineStr">
        <is>
          <t>Standard</t>
        </is>
      </c>
      <c r="T2988" t="str">
        <f>IF($A2988="","",$A2988&amp;"|"&amp;$S2988&amp;"|"&amp;$D2988&amp;"|"&amp;$E2988&amp;"|"&amp;$F2988&amp;"|"&amp;$H2988)</f>
        <v>Acquisition|Standard|17|Day Night|250001|24 Months</v>
      </c>
    </row>
    <row r="2989" spans="1:20" x14ac:dyDescent="0.25">
      <c r="A2989" t="inlineStr">
        <is>
          <t>Acquisition</t>
        </is>
      </c>
      <c r="B2989" t="inlineStr">
        <is>
          <t>Sep26-24M-Acq DY4 Gold Standard</t>
        </is>
      </c>
      <c r="C2989">
        <v>4</v>
      </c>
      <c r="D2989">
        <v>17</v>
      </c>
      <c r="E2989" t="inlineStr">
        <is>
          <t>Evening Weekend And Night</t>
        </is>
      </c>
      <c r="F2989">
        <v>250001</v>
      </c>
      <c r="G2989">
        <v>300000</v>
      </c>
      <c r="H2989" t="inlineStr">
        <is>
          <t>24 Months</t>
        </is>
      </c>
      <c r="I2989" s="27">
        <v>46286</v>
      </c>
      <c r="J2989" s="27">
        <v>46630</v>
      </c>
      <c r="L2989">
        <v>30.001</v>
      </c>
      <c r="M2989">
        <v>24.049</v>
      </c>
      <c r="N2989">
        <v>27.025</v>
      </c>
      <c r="O2989">
        <v>336.233</v>
      </c>
      <c r="R2989" t="inlineStr">
        <is>
          <t>Standard</t>
        </is>
      </c>
      <c r="S2989" t="inlineStr">
        <is>
          <t>Standard</t>
        </is>
      </c>
      <c r="T2989" t="str">
        <f>IF($A2989="","",$A2989&amp;"|"&amp;$S2989&amp;"|"&amp;$D2989&amp;"|"&amp;$E2989&amp;"|"&amp;$F2989&amp;"|"&amp;$H2989)</f>
        <v>Acquisition|Standard|17|Evening Weekend And Night|250001|24 Months</v>
      </c>
    </row>
    <row r="2990" spans="1:20" x14ac:dyDescent="0.25">
      <c r="A2990" t="inlineStr">
        <is>
          <t>Acquisition</t>
        </is>
      </c>
      <c r="B2990" t="inlineStr">
        <is>
          <t>Sep26-24M-Acq DY4 Gold Standard</t>
        </is>
      </c>
      <c r="C2990">
        <v>3</v>
      </c>
      <c r="D2990">
        <v>12</v>
      </c>
      <c r="E2990" t="inlineStr">
        <is>
          <t>Standard</t>
        </is>
      </c>
      <c r="F2990">
        <v>250001</v>
      </c>
      <c r="G2990">
        <v>300000</v>
      </c>
      <c r="H2990" t="inlineStr">
        <is>
          <t>24 Months</t>
        </is>
      </c>
      <c r="I2990" s="27">
        <v>46286</v>
      </c>
      <c r="J2990" s="27">
        <v>46630</v>
      </c>
      <c r="K2990">
        <v>28.742</v>
      </c>
      <c r="O2990">
        <v>336.233</v>
      </c>
      <c r="R2990" t="inlineStr">
        <is>
          <t>Standard</t>
        </is>
      </c>
      <c r="S2990" t="inlineStr">
        <is>
          <t>Standard</t>
        </is>
      </c>
      <c r="T2990" t="str">
        <f>IF($A2990="","",$A2990&amp;"|"&amp;$S2990&amp;"|"&amp;$D2990&amp;"|"&amp;$E2990&amp;"|"&amp;$F2990&amp;"|"&amp;$H2990)</f>
        <v>Acquisition|Standard|12|Standard|250001|24 Months</v>
      </c>
    </row>
    <row r="2991" spans="1:20" x14ac:dyDescent="0.25">
      <c r="A2991" t="inlineStr">
        <is>
          <t>Acquisition</t>
        </is>
      </c>
      <c r="B2991" t="inlineStr">
        <is>
          <t>Sep26-24M-Acq DY4 Gold Standard</t>
        </is>
      </c>
      <c r="C2991">
        <v>4</v>
      </c>
      <c r="D2991">
        <v>12</v>
      </c>
      <c r="E2991" t="inlineStr">
        <is>
          <t>Evening And Weekend</t>
        </is>
      </c>
      <c r="F2991">
        <v>250001</v>
      </c>
      <c r="G2991">
        <v>300000</v>
      </c>
      <c r="H2991" t="inlineStr">
        <is>
          <t>24 Months</t>
        </is>
      </c>
      <c r="I2991" s="27">
        <v>46286</v>
      </c>
      <c r="J2991" s="27">
        <v>46630</v>
      </c>
      <c r="L2991">
        <v>30.237</v>
      </c>
      <c r="N2991">
        <v>27.241</v>
      </c>
      <c r="O2991">
        <v>336.233</v>
      </c>
      <c r="R2991" t="inlineStr">
        <is>
          <t>Standard</t>
        </is>
      </c>
      <c r="S2991" t="inlineStr">
        <is>
          <t>Standard</t>
        </is>
      </c>
      <c r="T2991" t="str">
        <f>IF($A2991="","",$A2991&amp;"|"&amp;$S2991&amp;"|"&amp;$D2991&amp;"|"&amp;$E2991&amp;"|"&amp;$F2991&amp;"|"&amp;$H2991)</f>
        <v>Acquisition|Standard|12|Evening And Weekend|250001|24 Months</v>
      </c>
    </row>
    <row r="2992" spans="1:20" x14ac:dyDescent="0.25">
      <c r="A2992" t="inlineStr">
        <is>
          <t>Acquisition</t>
        </is>
      </c>
      <c r="B2992" t="inlineStr">
        <is>
          <t>Sep26-24M-Acq DY4 Gold Standard</t>
        </is>
      </c>
      <c r="C2992">
        <v>4</v>
      </c>
      <c r="D2992">
        <v>12</v>
      </c>
      <c r="E2992" t="inlineStr">
        <is>
          <t>Day Night</t>
        </is>
      </c>
      <c r="F2992">
        <v>250001</v>
      </c>
      <c r="G2992">
        <v>300000</v>
      </c>
      <c r="H2992" t="inlineStr">
        <is>
          <t>24 Months</t>
        </is>
      </c>
      <c r="I2992" s="27">
        <v>46286</v>
      </c>
      <c r="J2992" s="27">
        <v>46630</v>
      </c>
      <c r="L2992">
        <v>29.929</v>
      </c>
      <c r="M2992">
        <v>23.986</v>
      </c>
      <c r="O2992">
        <v>336.233</v>
      </c>
      <c r="R2992" t="inlineStr">
        <is>
          <t>Standard</t>
        </is>
      </c>
      <c r="S2992" t="inlineStr">
        <is>
          <t>Standard</t>
        </is>
      </c>
      <c r="T2992" t="str">
        <f>IF($A2992="","",$A2992&amp;"|"&amp;$S2992&amp;"|"&amp;$D2992&amp;"|"&amp;$E2992&amp;"|"&amp;$F2992&amp;"|"&amp;$H2992)</f>
        <v>Acquisition|Standard|12|Day Night|250001|24 Months</v>
      </c>
    </row>
    <row r="2993" spans="1:20" x14ac:dyDescent="0.25">
      <c r="A2993" t="inlineStr">
        <is>
          <t>Acquisition</t>
        </is>
      </c>
      <c r="B2993" t="inlineStr">
        <is>
          <t>Sep26-24M-Acq DY4 Gold Standard</t>
        </is>
      </c>
      <c r="C2993">
        <v>4</v>
      </c>
      <c r="D2993">
        <v>12</v>
      </c>
      <c r="E2993" t="inlineStr">
        <is>
          <t>Evening Weekend And Night</t>
        </is>
      </c>
      <c r="F2993">
        <v>250001</v>
      </c>
      <c r="G2993">
        <v>300000</v>
      </c>
      <c r="H2993" t="inlineStr">
        <is>
          <t>24 Months</t>
        </is>
      </c>
      <c r="I2993" s="27">
        <v>46286</v>
      </c>
      <c r="J2993" s="27">
        <v>46630</v>
      </c>
      <c r="L2993">
        <v>30.237</v>
      </c>
      <c r="M2993">
        <v>24.245</v>
      </c>
      <c r="N2993">
        <v>27.241</v>
      </c>
      <c r="O2993">
        <v>336.233</v>
      </c>
      <c r="R2993" t="inlineStr">
        <is>
          <t>Standard</t>
        </is>
      </c>
      <c r="S2993" t="inlineStr">
        <is>
          <t>Standard</t>
        </is>
      </c>
      <c r="T2993" t="str">
        <f>IF($A2993="","",$A2993&amp;"|"&amp;$S2993&amp;"|"&amp;$D2993&amp;"|"&amp;$E2993&amp;"|"&amp;$F2993&amp;"|"&amp;$H2993)</f>
        <v>Acquisition|Standard|12|Evening Weekend And Night|250001|24 Months</v>
      </c>
    </row>
    <row r="2994" spans="1:20" x14ac:dyDescent="0.25">
      <c r="A2994" t="inlineStr">
        <is>
          <t>Acquisition</t>
        </is>
      </c>
      <c r="B2994" t="inlineStr">
        <is>
          <t>Sep26-24M-Acq DY4 Gold Standard</t>
        </is>
      </c>
      <c r="C2994">
        <v>3</v>
      </c>
      <c r="D2994">
        <v>11</v>
      </c>
      <c r="E2994" t="inlineStr">
        <is>
          <t>Standard</t>
        </is>
      </c>
      <c r="F2994">
        <v>250001</v>
      </c>
      <c r="G2994">
        <v>300000</v>
      </c>
      <c r="H2994" t="inlineStr">
        <is>
          <t>24 Months</t>
        </is>
      </c>
      <c r="I2994" s="27">
        <v>46286</v>
      </c>
      <c r="J2994" s="27">
        <v>46630</v>
      </c>
      <c r="K2994">
        <v>28.919</v>
      </c>
      <c r="O2994">
        <v>336.233</v>
      </c>
      <c r="R2994" t="inlineStr">
        <is>
          <t>Standard</t>
        </is>
      </c>
      <c r="S2994" t="inlineStr">
        <is>
          <t>Standard</t>
        </is>
      </c>
      <c r="T2994" t="str">
        <f>IF($A2994="","",$A2994&amp;"|"&amp;$S2994&amp;"|"&amp;$D2994&amp;"|"&amp;$E2994&amp;"|"&amp;$F2994&amp;"|"&amp;$H2994)</f>
        <v>Acquisition|Standard|11|Standard|250001|24 Months</v>
      </c>
    </row>
    <row r="2995" spans="1:20" x14ac:dyDescent="0.25">
      <c r="A2995" t="inlineStr">
        <is>
          <t>Acquisition</t>
        </is>
      </c>
      <c r="B2995" t="inlineStr">
        <is>
          <t>Sep26-24M-Acq DY4 Gold Standard</t>
        </is>
      </c>
      <c r="C2995">
        <v>4</v>
      </c>
      <c r="D2995">
        <v>11</v>
      </c>
      <c r="E2995" t="inlineStr">
        <is>
          <t>Evening And Weekend</t>
        </is>
      </c>
      <c r="F2995">
        <v>250001</v>
      </c>
      <c r="G2995">
        <v>300000</v>
      </c>
      <c r="H2995" t="inlineStr">
        <is>
          <t>24 Months</t>
        </is>
      </c>
      <c r="I2995" s="27">
        <v>46286</v>
      </c>
      <c r="J2995" s="27">
        <v>46630</v>
      </c>
      <c r="L2995">
        <v>30.423</v>
      </c>
      <c r="N2995">
        <v>27.407</v>
      </c>
      <c r="O2995">
        <v>336.233</v>
      </c>
      <c r="R2995" t="inlineStr">
        <is>
          <t>Standard</t>
        </is>
      </c>
      <c r="S2995" t="inlineStr">
        <is>
          <t>Standard</t>
        </is>
      </c>
      <c r="T2995" t="str">
        <f>IF($A2995="","",$A2995&amp;"|"&amp;$S2995&amp;"|"&amp;$D2995&amp;"|"&amp;$E2995&amp;"|"&amp;$F2995&amp;"|"&amp;$H2995)</f>
        <v>Acquisition|Standard|11|Evening And Weekend|250001|24 Months</v>
      </c>
    </row>
    <row r="2996" spans="1:20" x14ac:dyDescent="0.25">
      <c r="A2996" t="inlineStr">
        <is>
          <t>Acquisition</t>
        </is>
      </c>
      <c r="B2996" t="inlineStr">
        <is>
          <t>Sep26-24M-Acq DY4 Gold Standard</t>
        </is>
      </c>
      <c r="C2996">
        <v>4</v>
      </c>
      <c r="D2996">
        <v>11</v>
      </c>
      <c r="E2996" t="inlineStr">
        <is>
          <t>Day Night</t>
        </is>
      </c>
      <c r="F2996">
        <v>250001</v>
      </c>
      <c r="G2996">
        <v>300000</v>
      </c>
      <c r="H2996" t="inlineStr">
        <is>
          <t>24 Months</t>
        </is>
      </c>
      <c r="I2996" s="27">
        <v>46286</v>
      </c>
      <c r="J2996" s="27">
        <v>46630</v>
      </c>
      <c r="L2996">
        <v>30.115</v>
      </c>
      <c r="M2996">
        <v>24.142</v>
      </c>
      <c r="O2996">
        <v>336.233</v>
      </c>
      <c r="R2996" t="inlineStr">
        <is>
          <t>Standard</t>
        </is>
      </c>
      <c r="S2996" t="inlineStr">
        <is>
          <t>Standard</t>
        </is>
      </c>
      <c r="T2996" t="str">
        <f>IF($A2996="","",$A2996&amp;"|"&amp;$S2996&amp;"|"&amp;$D2996&amp;"|"&amp;$E2996&amp;"|"&amp;$F2996&amp;"|"&amp;$H2996)</f>
        <v>Acquisition|Standard|11|Day Night|250001|24 Months</v>
      </c>
    </row>
    <row r="2997" spans="1:20" x14ac:dyDescent="0.25">
      <c r="A2997" t="inlineStr">
        <is>
          <t>Acquisition</t>
        </is>
      </c>
      <c r="B2997" t="inlineStr">
        <is>
          <t>Sep26-24M-Acq DY4 Gold Standard</t>
        </is>
      </c>
      <c r="C2997">
        <v>4</v>
      </c>
      <c r="D2997">
        <v>11</v>
      </c>
      <c r="E2997" t="inlineStr">
        <is>
          <t>Evening Weekend And Night</t>
        </is>
      </c>
      <c r="F2997">
        <v>250001</v>
      </c>
      <c r="G2997">
        <v>300000</v>
      </c>
      <c r="H2997" t="inlineStr">
        <is>
          <t>24 Months</t>
        </is>
      </c>
      <c r="I2997" s="27">
        <v>46286</v>
      </c>
      <c r="J2997" s="27">
        <v>46630</v>
      </c>
      <c r="L2997">
        <v>30.423</v>
      </c>
      <c r="M2997">
        <v>24.389</v>
      </c>
      <c r="N2997">
        <v>27.407</v>
      </c>
      <c r="O2997">
        <v>336.233</v>
      </c>
      <c r="R2997" t="inlineStr">
        <is>
          <t>Standard</t>
        </is>
      </c>
      <c r="S2997" t="inlineStr">
        <is>
          <t>Standard</t>
        </is>
      </c>
      <c r="T2997" t="str">
        <f>IF($A2997="","",$A2997&amp;"|"&amp;$S2997&amp;"|"&amp;$D2997&amp;"|"&amp;$E2997&amp;"|"&amp;$F2997&amp;"|"&amp;$H2997)</f>
        <v>Acquisition|Standard|11|Evening Weekend And Night|250001|24 Months</v>
      </c>
    </row>
    <row r="2998" spans="1:20" x14ac:dyDescent="0.25">
      <c r="A2998" t="inlineStr">
        <is>
          <t>Acquisition</t>
        </is>
      </c>
      <c r="B2998" t="inlineStr">
        <is>
          <t>Sep26-24M-Acq DY4 Gold Standard</t>
        </is>
      </c>
      <c r="C2998">
        <v>3</v>
      </c>
      <c r="D2998">
        <v>15</v>
      </c>
      <c r="E2998" t="inlineStr">
        <is>
          <t>Standard</t>
        </is>
      </c>
      <c r="F2998">
        <v>250001</v>
      </c>
      <c r="G2998">
        <v>300000</v>
      </c>
      <c r="H2998" t="inlineStr">
        <is>
          <t>24 Months</t>
        </is>
      </c>
      <c r="I2998" s="27">
        <v>46286</v>
      </c>
      <c r="J2998" s="27">
        <v>46630</v>
      </c>
      <c r="K2998">
        <v>28.606</v>
      </c>
      <c r="O2998">
        <v>336.233</v>
      </c>
      <c r="R2998" t="inlineStr">
        <is>
          <t>Standard</t>
        </is>
      </c>
      <c r="S2998" t="inlineStr">
        <is>
          <t>Standard</t>
        </is>
      </c>
      <c r="T2998" t="str">
        <f>IF($A2998="","",$A2998&amp;"|"&amp;$S2998&amp;"|"&amp;$D2998&amp;"|"&amp;$E2998&amp;"|"&amp;$F2998&amp;"|"&amp;$H2998)</f>
        <v>Acquisition|Standard|15|Standard|250001|24 Months</v>
      </c>
    </row>
    <row r="2999" spans="1:20" x14ac:dyDescent="0.25">
      <c r="A2999" t="inlineStr">
        <is>
          <t>Acquisition</t>
        </is>
      </c>
      <c r="B2999" t="inlineStr">
        <is>
          <t>Sep26-24M-Acq DY4 Gold Standard</t>
        </is>
      </c>
      <c r="C2999">
        <v>4</v>
      </c>
      <c r="D2999">
        <v>15</v>
      </c>
      <c r="E2999" t="inlineStr">
        <is>
          <t>Evening And Weekend</t>
        </is>
      </c>
      <c r="F2999">
        <v>250001</v>
      </c>
      <c r="G2999">
        <v>300000</v>
      </c>
      <c r="H2999" t="inlineStr">
        <is>
          <t>24 Months</t>
        </is>
      </c>
      <c r="I2999" s="27">
        <v>46286</v>
      </c>
      <c r="J2999" s="27">
        <v>46630</v>
      </c>
      <c r="L2999">
        <v>30.104</v>
      </c>
      <c r="N2999">
        <v>27.117</v>
      </c>
      <c r="O2999">
        <v>336.233</v>
      </c>
      <c r="R2999" t="inlineStr">
        <is>
          <t>Standard</t>
        </is>
      </c>
      <c r="S2999" t="inlineStr">
        <is>
          <t>Standard</t>
        </is>
      </c>
      <c r="T2999" t="str">
        <f>IF($A2999="","",$A2999&amp;"|"&amp;$S2999&amp;"|"&amp;$D2999&amp;"|"&amp;$E2999&amp;"|"&amp;$F2999&amp;"|"&amp;$H2999)</f>
        <v>Acquisition|Standard|15|Evening And Weekend|250001|24 Months</v>
      </c>
    </row>
    <row r="3000" spans="1:20" x14ac:dyDescent="0.25">
      <c r="A3000" t="inlineStr">
        <is>
          <t>Acquisition</t>
        </is>
      </c>
      <c r="B3000" t="inlineStr">
        <is>
          <t>Sep26-24M-Acq DY4 Gold Standard</t>
        </is>
      </c>
      <c r="C3000">
        <v>4</v>
      </c>
      <c r="D3000">
        <v>15</v>
      </c>
      <c r="E3000" t="inlineStr">
        <is>
          <t>Day Night</t>
        </is>
      </c>
      <c r="F3000">
        <v>250001</v>
      </c>
      <c r="G3000">
        <v>300000</v>
      </c>
      <c r="H3000" t="inlineStr">
        <is>
          <t>24 Months</t>
        </is>
      </c>
      <c r="I3000" s="27">
        <v>46286</v>
      </c>
      <c r="J3000" s="27">
        <v>46630</v>
      </c>
      <c r="L3000">
        <v>29.785</v>
      </c>
      <c r="M3000">
        <v>23.884</v>
      </c>
      <c r="O3000">
        <v>336.233</v>
      </c>
      <c r="R3000" t="inlineStr">
        <is>
          <t>Standard</t>
        </is>
      </c>
      <c r="S3000" t="inlineStr">
        <is>
          <t>Standard</t>
        </is>
      </c>
      <c r="T3000" t="str">
        <f>IF($A3000="","",$A3000&amp;"|"&amp;$S3000&amp;"|"&amp;$D3000&amp;"|"&amp;$E3000&amp;"|"&amp;$F3000&amp;"|"&amp;$H3000)</f>
        <v>Acquisition|Standard|15|Day Night|250001|24 Months</v>
      </c>
    </row>
    <row r="3001" spans="1:20" x14ac:dyDescent="0.25">
      <c r="A3001" t="inlineStr">
        <is>
          <t>Acquisition</t>
        </is>
      </c>
      <c r="B3001" t="inlineStr">
        <is>
          <t>Sep26-24M-Acq DY4 Gold Standard</t>
        </is>
      </c>
      <c r="C3001">
        <v>4</v>
      </c>
      <c r="D3001">
        <v>15</v>
      </c>
      <c r="E3001" t="inlineStr">
        <is>
          <t>Evening Weekend And Night</t>
        </is>
      </c>
      <c r="F3001">
        <v>250001</v>
      </c>
      <c r="G3001">
        <v>300000</v>
      </c>
      <c r="H3001" t="inlineStr">
        <is>
          <t>24 Months</t>
        </is>
      </c>
      <c r="I3001" s="27">
        <v>46286</v>
      </c>
      <c r="J3001" s="27">
        <v>46630</v>
      </c>
      <c r="L3001">
        <v>30.104</v>
      </c>
      <c r="M3001">
        <v>24.132</v>
      </c>
      <c r="N3001">
        <v>27.117</v>
      </c>
      <c r="O3001">
        <v>336.233</v>
      </c>
      <c r="R3001" t="inlineStr">
        <is>
          <t>Standard</t>
        </is>
      </c>
      <c r="S3001" t="inlineStr">
        <is>
          <t>Standard</t>
        </is>
      </c>
      <c r="T3001" t="str">
        <f>IF($A3001="","",$A3001&amp;"|"&amp;$S3001&amp;"|"&amp;$D3001&amp;"|"&amp;$E3001&amp;"|"&amp;$F3001&amp;"|"&amp;$H3001)</f>
        <v>Acquisition|Standard|15|Evening Weekend And Night|250001|24 Months</v>
      </c>
    </row>
    <row r="3002" spans="1:20" x14ac:dyDescent="0.25">
      <c r="A3002" t="inlineStr">
        <is>
          <t>Acquisition</t>
        </is>
      </c>
      <c r="B3002" t="inlineStr">
        <is>
          <t>Sep26-24M-Acq DY4 Gold Standard</t>
        </is>
      </c>
      <c r="C3002">
        <v>3</v>
      </c>
      <c r="D3002">
        <v>16</v>
      </c>
      <c r="E3002" t="inlineStr">
        <is>
          <t>Standard</t>
        </is>
      </c>
      <c r="F3002">
        <v>250001</v>
      </c>
      <c r="G3002">
        <v>300000</v>
      </c>
      <c r="H3002" t="inlineStr">
        <is>
          <t>24 Months</t>
        </is>
      </c>
      <c r="I3002" s="27">
        <v>46286</v>
      </c>
      <c r="J3002" s="27">
        <v>46630</v>
      </c>
      <c r="K3002">
        <v>28.715</v>
      </c>
      <c r="O3002">
        <v>336.233</v>
      </c>
      <c r="R3002" t="inlineStr">
        <is>
          <t>Standard</t>
        </is>
      </c>
      <c r="S3002" t="inlineStr">
        <is>
          <t>Standard</t>
        </is>
      </c>
      <c r="T3002" t="str">
        <f>IF($A3002="","",$A3002&amp;"|"&amp;$S3002&amp;"|"&amp;$D3002&amp;"|"&amp;$E3002&amp;"|"&amp;$F3002&amp;"|"&amp;$H3002)</f>
        <v>Acquisition|Standard|16|Standard|250001|24 Months</v>
      </c>
    </row>
    <row r="3003" spans="1:20" x14ac:dyDescent="0.25">
      <c r="A3003" t="inlineStr">
        <is>
          <t>Acquisition</t>
        </is>
      </c>
      <c r="B3003" t="inlineStr">
        <is>
          <t>Sep26-24M-Acq DY4 Gold Standard</t>
        </is>
      </c>
      <c r="C3003">
        <v>4</v>
      </c>
      <c r="D3003">
        <v>16</v>
      </c>
      <c r="E3003" t="inlineStr">
        <is>
          <t>Evening And Weekend</t>
        </is>
      </c>
      <c r="F3003">
        <v>250001</v>
      </c>
      <c r="G3003">
        <v>300000</v>
      </c>
      <c r="H3003" t="inlineStr">
        <is>
          <t>24 Months</t>
        </is>
      </c>
      <c r="I3003" s="27">
        <v>46286</v>
      </c>
      <c r="J3003" s="27">
        <v>46630</v>
      </c>
      <c r="L3003">
        <v>30.218</v>
      </c>
      <c r="N3003">
        <v>27.221</v>
      </c>
      <c r="O3003">
        <v>336.233</v>
      </c>
      <c r="R3003" t="inlineStr">
        <is>
          <t>Standard</t>
        </is>
      </c>
      <c r="S3003" t="inlineStr">
        <is>
          <t>Standard</t>
        </is>
      </c>
      <c r="T3003" t="str">
        <f>IF($A3003="","",$A3003&amp;"|"&amp;$S3003&amp;"|"&amp;$D3003&amp;"|"&amp;$E3003&amp;"|"&amp;$F3003&amp;"|"&amp;$H3003)</f>
        <v>Acquisition|Standard|16|Evening And Weekend|250001|24 Months</v>
      </c>
    </row>
    <row r="3004" spans="1:20" x14ac:dyDescent="0.25">
      <c r="A3004" t="inlineStr">
        <is>
          <t>Acquisition</t>
        </is>
      </c>
      <c r="B3004" t="inlineStr">
        <is>
          <t>Sep26-24M-Acq DY4 Gold Standard</t>
        </is>
      </c>
      <c r="C3004">
        <v>4</v>
      </c>
      <c r="D3004">
        <v>16</v>
      </c>
      <c r="E3004" t="inlineStr">
        <is>
          <t>Day Night</t>
        </is>
      </c>
      <c r="F3004">
        <v>250001</v>
      </c>
      <c r="G3004">
        <v>300000</v>
      </c>
      <c r="H3004" t="inlineStr">
        <is>
          <t>24 Months</t>
        </is>
      </c>
      <c r="I3004" s="27">
        <v>46286</v>
      </c>
      <c r="J3004" s="27">
        <v>46630</v>
      </c>
      <c r="L3004">
        <v>29.898</v>
      </c>
      <c r="M3004">
        <v>23.967</v>
      </c>
      <c r="O3004">
        <v>336.233</v>
      </c>
      <c r="R3004" t="inlineStr">
        <is>
          <t>Standard</t>
        </is>
      </c>
      <c r="S3004" t="inlineStr">
        <is>
          <t>Standard</t>
        </is>
      </c>
      <c r="T3004" t="str">
        <f>IF($A3004="","",$A3004&amp;"|"&amp;$S3004&amp;"|"&amp;$D3004&amp;"|"&amp;$E3004&amp;"|"&amp;$F3004&amp;"|"&amp;$H3004)</f>
        <v>Acquisition|Standard|16|Day Night|250001|24 Months</v>
      </c>
    </row>
    <row r="3005" spans="1:20" x14ac:dyDescent="0.25">
      <c r="A3005" t="inlineStr">
        <is>
          <t>Acquisition</t>
        </is>
      </c>
      <c r="B3005" t="inlineStr">
        <is>
          <t>Sep26-24M-Acq DY4 Gold Standard</t>
        </is>
      </c>
      <c r="C3005">
        <v>4</v>
      </c>
      <c r="D3005">
        <v>16</v>
      </c>
      <c r="E3005" t="inlineStr">
        <is>
          <t>Evening Weekend And Night</t>
        </is>
      </c>
      <c r="F3005">
        <v>250001</v>
      </c>
      <c r="G3005">
        <v>300000</v>
      </c>
      <c r="H3005" t="inlineStr">
        <is>
          <t>24 Months</t>
        </is>
      </c>
      <c r="I3005" s="27">
        <v>46286</v>
      </c>
      <c r="J3005" s="27">
        <v>46630</v>
      </c>
      <c r="L3005">
        <v>30.218</v>
      </c>
      <c r="M3005">
        <v>24.223</v>
      </c>
      <c r="N3005">
        <v>27.221</v>
      </c>
      <c r="O3005">
        <v>336.233</v>
      </c>
      <c r="R3005" t="inlineStr">
        <is>
          <t>Standard</t>
        </is>
      </c>
      <c r="S3005" t="inlineStr">
        <is>
          <t>Standard</t>
        </is>
      </c>
      <c r="T3005" t="str">
        <f>IF($A3005="","",$A3005&amp;"|"&amp;$S3005&amp;"|"&amp;$D3005&amp;"|"&amp;$E3005&amp;"|"&amp;$F3005&amp;"|"&amp;$H3005)</f>
        <v>Acquisition|Standard|16|Evening Weekend And Night|250001|24 Months</v>
      </c>
    </row>
    <row r="3006" spans="1:20" x14ac:dyDescent="0.25">
      <c r="A3006" t="inlineStr">
        <is>
          <t>Acquisition</t>
        </is>
      </c>
      <c r="B3006" t="inlineStr">
        <is>
          <t>Sep26-24M-Acq DY4 Gold Standard</t>
        </is>
      </c>
      <c r="C3006">
        <v>3</v>
      </c>
      <c r="D3006">
        <v>13</v>
      </c>
      <c r="E3006" t="inlineStr">
        <is>
          <t>Standard</t>
        </is>
      </c>
      <c r="F3006">
        <v>250001</v>
      </c>
      <c r="G3006">
        <v>300000</v>
      </c>
      <c r="H3006" t="inlineStr">
        <is>
          <t>24 Months</t>
        </is>
      </c>
      <c r="I3006" s="27">
        <v>46286</v>
      </c>
      <c r="J3006" s="27">
        <v>46630</v>
      </c>
      <c r="K3006">
        <v>28.742</v>
      </c>
      <c r="O3006">
        <v>336.233</v>
      </c>
      <c r="R3006" t="inlineStr">
        <is>
          <t>Standard</t>
        </is>
      </c>
      <c r="S3006" t="inlineStr">
        <is>
          <t>Standard</t>
        </is>
      </c>
      <c r="T3006" t="str">
        <f>IF($A3006="","",$A3006&amp;"|"&amp;$S3006&amp;"|"&amp;$D3006&amp;"|"&amp;$E3006&amp;"|"&amp;$F3006&amp;"|"&amp;$H3006)</f>
        <v>Acquisition|Standard|13|Standard|250001|24 Months</v>
      </c>
    </row>
    <row r="3007" spans="1:20" x14ac:dyDescent="0.25">
      <c r="A3007" t="inlineStr">
        <is>
          <t>Acquisition</t>
        </is>
      </c>
      <c r="B3007" t="inlineStr">
        <is>
          <t>Sep26-24M-Acq DY4 Gold Standard</t>
        </is>
      </c>
      <c r="C3007">
        <v>4</v>
      </c>
      <c r="D3007">
        <v>13</v>
      </c>
      <c r="E3007" t="inlineStr">
        <is>
          <t>Evening And Weekend</t>
        </is>
      </c>
      <c r="F3007">
        <v>250001</v>
      </c>
      <c r="G3007">
        <v>300000</v>
      </c>
      <c r="H3007" t="inlineStr">
        <is>
          <t>24 Months</t>
        </is>
      </c>
      <c r="I3007" s="27">
        <v>46286</v>
      </c>
      <c r="J3007" s="27">
        <v>46630</v>
      </c>
      <c r="L3007">
        <v>30.237</v>
      </c>
      <c r="N3007">
        <v>27.241</v>
      </c>
      <c r="O3007">
        <v>336.233</v>
      </c>
      <c r="R3007" t="inlineStr">
        <is>
          <t>Standard</t>
        </is>
      </c>
      <c r="S3007" t="inlineStr">
        <is>
          <t>Standard</t>
        </is>
      </c>
      <c r="T3007" t="str">
        <f>IF($A3007="","",$A3007&amp;"|"&amp;$S3007&amp;"|"&amp;$D3007&amp;"|"&amp;$E3007&amp;"|"&amp;$F3007&amp;"|"&amp;$H3007)</f>
        <v>Acquisition|Standard|13|Evening And Weekend|250001|24 Months</v>
      </c>
    </row>
    <row r="3008" spans="1:20" x14ac:dyDescent="0.25">
      <c r="A3008" t="inlineStr">
        <is>
          <t>Acquisition</t>
        </is>
      </c>
      <c r="B3008" t="inlineStr">
        <is>
          <t>Sep26-24M-Acq DY4 Gold Standard</t>
        </is>
      </c>
      <c r="C3008">
        <v>4</v>
      </c>
      <c r="D3008">
        <v>13</v>
      </c>
      <c r="E3008" t="inlineStr">
        <is>
          <t>Day Night</t>
        </is>
      </c>
      <c r="F3008">
        <v>250001</v>
      </c>
      <c r="G3008">
        <v>300000</v>
      </c>
      <c r="H3008" t="inlineStr">
        <is>
          <t>24 Months</t>
        </is>
      </c>
      <c r="I3008" s="27">
        <v>46286</v>
      </c>
      <c r="J3008" s="27">
        <v>46630</v>
      </c>
      <c r="L3008">
        <v>29.929</v>
      </c>
      <c r="M3008">
        <v>23.986</v>
      </c>
      <c r="O3008">
        <v>336.233</v>
      </c>
      <c r="R3008" t="inlineStr">
        <is>
          <t>Standard</t>
        </is>
      </c>
      <c r="S3008" t="inlineStr">
        <is>
          <t>Standard</t>
        </is>
      </c>
      <c r="T3008" t="str">
        <f>IF($A3008="","",$A3008&amp;"|"&amp;$S3008&amp;"|"&amp;$D3008&amp;"|"&amp;$E3008&amp;"|"&amp;$F3008&amp;"|"&amp;$H3008)</f>
        <v>Acquisition|Standard|13|Day Night|250001|24 Months</v>
      </c>
    </row>
    <row r="3009" spans="1:20" x14ac:dyDescent="0.25">
      <c r="A3009" t="inlineStr">
        <is>
          <t>Acquisition</t>
        </is>
      </c>
      <c r="B3009" t="inlineStr">
        <is>
          <t>Sep26-24M-Acq DY4 Gold Standard</t>
        </is>
      </c>
      <c r="C3009">
        <v>4</v>
      </c>
      <c r="D3009">
        <v>13</v>
      </c>
      <c r="E3009" t="inlineStr">
        <is>
          <t>Evening Weekend And Night</t>
        </is>
      </c>
      <c r="F3009">
        <v>250001</v>
      </c>
      <c r="G3009">
        <v>300000</v>
      </c>
      <c r="H3009" t="inlineStr">
        <is>
          <t>24 Months</t>
        </is>
      </c>
      <c r="I3009" s="27">
        <v>46286</v>
      </c>
      <c r="J3009" s="27">
        <v>46630</v>
      </c>
      <c r="L3009">
        <v>30.237</v>
      </c>
      <c r="M3009">
        <v>24.245</v>
      </c>
      <c r="N3009">
        <v>27.241</v>
      </c>
      <c r="O3009">
        <v>336.233</v>
      </c>
      <c r="R3009" t="inlineStr">
        <is>
          <t>Standard</t>
        </is>
      </c>
      <c r="S3009" t="inlineStr">
        <is>
          <t>Standard</t>
        </is>
      </c>
      <c r="T3009" t="str">
        <f>IF($A3009="","",$A3009&amp;"|"&amp;$S3009&amp;"|"&amp;$D3009&amp;"|"&amp;$E3009&amp;"|"&amp;$F3009&amp;"|"&amp;$H3009)</f>
        <v>Acquisition|Standard|13|Evening Weekend And Night|250001|24 Months</v>
      </c>
    </row>
    <row r="3010" spans="1:20" x14ac:dyDescent="0.25">
      <c r="A3010" t="inlineStr">
        <is>
          <t>Acquisition</t>
        </is>
      </c>
      <c r="B3010" t="inlineStr">
        <is>
          <t>Sep26-24M-Acq DY4 Gold Standard</t>
        </is>
      </c>
      <c r="C3010">
        <v>3</v>
      </c>
      <c r="D3010">
        <v>19</v>
      </c>
      <c r="E3010" t="inlineStr">
        <is>
          <t>Standard</t>
        </is>
      </c>
      <c r="F3010">
        <v>250001</v>
      </c>
      <c r="G3010">
        <v>300000</v>
      </c>
      <c r="H3010" t="inlineStr">
        <is>
          <t>24 Months</t>
        </is>
      </c>
      <c r="I3010" s="27">
        <v>46286</v>
      </c>
      <c r="J3010" s="27">
        <v>46630</v>
      </c>
      <c r="K3010">
        <v>29.313</v>
      </c>
      <c r="O3010">
        <v>336.233</v>
      </c>
      <c r="R3010" t="inlineStr">
        <is>
          <t>Standard</t>
        </is>
      </c>
      <c r="S3010" t="inlineStr">
        <is>
          <t>Standard</t>
        </is>
      </c>
      <c r="T3010" t="str">
        <f>IF($A3010="","",$A3010&amp;"|"&amp;$S3010&amp;"|"&amp;$D3010&amp;"|"&amp;$E3010&amp;"|"&amp;$F3010&amp;"|"&amp;$H3010)</f>
        <v>Acquisition|Standard|19|Standard|250001|24 Months</v>
      </c>
    </row>
    <row r="3011" spans="1:20" x14ac:dyDescent="0.25">
      <c r="A3011" t="inlineStr">
        <is>
          <t>Acquisition</t>
        </is>
      </c>
      <c r="B3011" t="inlineStr">
        <is>
          <t>Sep26-24M-Acq DY4 Gold Standard</t>
        </is>
      </c>
      <c r="C3011">
        <v>4</v>
      </c>
      <c r="D3011">
        <v>19</v>
      </c>
      <c r="E3011" t="inlineStr">
        <is>
          <t>Evening And Weekend</t>
        </is>
      </c>
      <c r="F3011">
        <v>250001</v>
      </c>
      <c r="G3011">
        <v>300000</v>
      </c>
      <c r="H3011" t="inlineStr">
        <is>
          <t>24 Months</t>
        </is>
      </c>
      <c r="I3011" s="27">
        <v>46286</v>
      </c>
      <c r="J3011" s="27">
        <v>46630</v>
      </c>
      <c r="L3011">
        <v>30.845</v>
      </c>
      <c r="N3011">
        <v>27.788</v>
      </c>
      <c r="O3011">
        <v>336.233</v>
      </c>
      <c r="R3011" t="inlineStr">
        <is>
          <t>Standard</t>
        </is>
      </c>
      <c r="S3011" t="inlineStr">
        <is>
          <t>Standard</t>
        </is>
      </c>
      <c r="T3011" t="str">
        <f>IF($A3011="","",$A3011&amp;"|"&amp;$S3011&amp;"|"&amp;$D3011&amp;"|"&amp;$E3011&amp;"|"&amp;$F3011&amp;"|"&amp;$H3011)</f>
        <v>Acquisition|Standard|19|Evening And Weekend|250001|24 Months</v>
      </c>
    </row>
    <row r="3012" spans="1:20" x14ac:dyDescent="0.25">
      <c r="A3012" t="inlineStr">
        <is>
          <t>Acquisition</t>
        </is>
      </c>
      <c r="B3012" t="inlineStr">
        <is>
          <t>Sep26-24M-Acq DY4 Gold Standard</t>
        </is>
      </c>
      <c r="C3012">
        <v>4</v>
      </c>
      <c r="D3012">
        <v>19</v>
      </c>
      <c r="E3012" t="inlineStr">
        <is>
          <t>Day Night</t>
        </is>
      </c>
      <c r="F3012">
        <v>250001</v>
      </c>
      <c r="G3012">
        <v>300000</v>
      </c>
      <c r="H3012" t="inlineStr">
        <is>
          <t>24 Months</t>
        </is>
      </c>
      <c r="I3012" s="27">
        <v>46286</v>
      </c>
      <c r="J3012" s="27">
        <v>46630</v>
      </c>
      <c r="L3012">
        <v>30.527</v>
      </c>
      <c r="M3012">
        <v>24.472</v>
      </c>
      <c r="O3012">
        <v>336.233</v>
      </c>
      <c r="R3012" t="inlineStr">
        <is>
          <t>Standard</t>
        </is>
      </c>
      <c r="S3012" t="inlineStr">
        <is>
          <t>Standard</t>
        </is>
      </c>
      <c r="T3012" t="str">
        <f>IF($A3012="","",$A3012&amp;"|"&amp;$S3012&amp;"|"&amp;$D3012&amp;"|"&amp;$E3012&amp;"|"&amp;$F3012&amp;"|"&amp;$H3012)</f>
        <v>Acquisition|Standard|19|Day Night|250001|24 Months</v>
      </c>
    </row>
    <row r="3013" spans="1:20" x14ac:dyDescent="0.25">
      <c r="A3013" t="inlineStr">
        <is>
          <t>Acquisition</t>
        </is>
      </c>
      <c r="B3013" t="inlineStr">
        <is>
          <t>Sep26-24M-Acq DY4 Gold Standard</t>
        </is>
      </c>
      <c r="C3013">
        <v>4</v>
      </c>
      <c r="D3013">
        <v>19</v>
      </c>
      <c r="E3013" t="inlineStr">
        <is>
          <t>Evening Weekend And Night</t>
        </is>
      </c>
      <c r="F3013">
        <v>250001</v>
      </c>
      <c r="G3013">
        <v>300000</v>
      </c>
      <c r="H3013" t="inlineStr">
        <is>
          <t>24 Months</t>
        </is>
      </c>
      <c r="I3013" s="27">
        <v>46286</v>
      </c>
      <c r="J3013" s="27">
        <v>46630</v>
      </c>
      <c r="L3013">
        <v>30.845</v>
      </c>
      <c r="M3013">
        <v>24.718</v>
      </c>
      <c r="N3013">
        <v>27.788</v>
      </c>
      <c r="O3013">
        <v>336.233</v>
      </c>
      <c r="R3013" t="inlineStr">
        <is>
          <t>Standard</t>
        </is>
      </c>
      <c r="S3013" t="inlineStr">
        <is>
          <t>Standard</t>
        </is>
      </c>
      <c r="T3013" t="str">
        <f>IF($A3013="","",$A3013&amp;"|"&amp;$S3013&amp;"|"&amp;$D3013&amp;"|"&amp;$E3013&amp;"|"&amp;$F3013&amp;"|"&amp;$H3013)</f>
        <v>Acquisition|Standard|19|Evening Weekend And Night|250001|24 Months</v>
      </c>
    </row>
    <row r="3014" spans="1:20" x14ac:dyDescent="0.25">
      <c r="A3014" t="inlineStr">
        <is>
          <t>Acquisition</t>
        </is>
      </c>
      <c r="B3014" t="inlineStr">
        <is>
          <t>Sep26-24M-Acq DY4 Gold Standard</t>
        </is>
      </c>
      <c r="C3014">
        <v>3</v>
      </c>
      <c r="D3014">
        <v>21</v>
      </c>
      <c r="E3014" t="inlineStr">
        <is>
          <t>Standard</t>
        </is>
      </c>
      <c r="F3014">
        <v>250001</v>
      </c>
      <c r="G3014">
        <v>300000</v>
      </c>
      <c r="H3014" t="inlineStr">
        <is>
          <t>24 Months</t>
        </is>
      </c>
      <c r="I3014" s="27">
        <v>46286</v>
      </c>
      <c r="J3014" s="27">
        <v>46630</v>
      </c>
      <c r="K3014">
        <v>29.534</v>
      </c>
      <c r="O3014">
        <v>336.233</v>
      </c>
      <c r="R3014" t="inlineStr">
        <is>
          <t>Standard</t>
        </is>
      </c>
      <c r="S3014" t="inlineStr">
        <is>
          <t>Standard</t>
        </is>
      </c>
      <c r="T3014" t="str">
        <f>IF($A3014="","",$A3014&amp;"|"&amp;$S3014&amp;"|"&amp;$D3014&amp;"|"&amp;$E3014&amp;"|"&amp;$F3014&amp;"|"&amp;$H3014)</f>
        <v>Acquisition|Standard|21|Standard|250001|24 Months</v>
      </c>
    </row>
    <row r="3015" spans="1:20" x14ac:dyDescent="0.25">
      <c r="A3015" t="inlineStr">
        <is>
          <t>Acquisition</t>
        </is>
      </c>
      <c r="B3015" t="inlineStr">
        <is>
          <t>Sep26-24M-Acq DY4 Gold Standard</t>
        </is>
      </c>
      <c r="C3015">
        <v>4</v>
      </c>
      <c r="D3015">
        <v>21</v>
      </c>
      <c r="E3015" t="inlineStr">
        <is>
          <t>Evening And Weekend</t>
        </is>
      </c>
      <c r="F3015">
        <v>250001</v>
      </c>
      <c r="G3015">
        <v>300000</v>
      </c>
      <c r="H3015" t="inlineStr">
        <is>
          <t>24 Months</t>
        </is>
      </c>
      <c r="I3015" s="27">
        <v>46286</v>
      </c>
      <c r="J3015" s="27">
        <v>46630</v>
      </c>
      <c r="L3015">
        <v>31.071</v>
      </c>
      <c r="N3015">
        <v>27.994</v>
      </c>
      <c r="O3015">
        <v>336.233</v>
      </c>
      <c r="R3015" t="inlineStr">
        <is>
          <t>Standard</t>
        </is>
      </c>
      <c r="S3015" t="inlineStr">
        <is>
          <t>Standard</t>
        </is>
      </c>
      <c r="T3015" t="str">
        <f>IF($A3015="","",$A3015&amp;"|"&amp;$S3015&amp;"|"&amp;$D3015&amp;"|"&amp;$E3015&amp;"|"&amp;$F3015&amp;"|"&amp;$H3015)</f>
        <v>Acquisition|Standard|21|Evening And Weekend|250001|24 Months</v>
      </c>
    </row>
    <row r="3016" spans="1:20" x14ac:dyDescent="0.25">
      <c r="A3016" t="inlineStr">
        <is>
          <t>Acquisition</t>
        </is>
      </c>
      <c r="B3016" t="inlineStr">
        <is>
          <t>Sep26-24M-Acq DY4 Gold Standard</t>
        </is>
      </c>
      <c r="C3016">
        <v>4</v>
      </c>
      <c r="D3016">
        <v>21</v>
      </c>
      <c r="E3016" t="inlineStr">
        <is>
          <t>Day Night</t>
        </is>
      </c>
      <c r="F3016">
        <v>250001</v>
      </c>
      <c r="G3016">
        <v>300000</v>
      </c>
      <c r="H3016" t="inlineStr">
        <is>
          <t>24 Months</t>
        </is>
      </c>
      <c r="I3016" s="27">
        <v>46286</v>
      </c>
      <c r="J3016" s="27">
        <v>46630</v>
      </c>
      <c r="L3016">
        <v>30.752</v>
      </c>
      <c r="M3016">
        <v>24.656</v>
      </c>
      <c r="O3016">
        <v>336.233</v>
      </c>
      <c r="R3016" t="inlineStr">
        <is>
          <t>Standard</t>
        </is>
      </c>
      <c r="S3016" t="inlineStr">
        <is>
          <t>Standard</t>
        </is>
      </c>
      <c r="T3016" t="str">
        <f>IF($A3016="","",$A3016&amp;"|"&amp;$S3016&amp;"|"&amp;$D3016&amp;"|"&amp;$E3016&amp;"|"&amp;$F3016&amp;"|"&amp;$H3016)</f>
        <v>Acquisition|Standard|21|Day Night|250001|24 Months</v>
      </c>
    </row>
    <row r="3017" spans="1:20" x14ac:dyDescent="0.25">
      <c r="A3017" t="inlineStr">
        <is>
          <t>Acquisition</t>
        </is>
      </c>
      <c r="B3017" t="inlineStr">
        <is>
          <t>Sep26-24M-Acq DY4 Gold Standard</t>
        </is>
      </c>
      <c r="C3017">
        <v>4</v>
      </c>
      <c r="D3017">
        <v>21</v>
      </c>
      <c r="E3017" t="inlineStr">
        <is>
          <t>Evening Weekend And Night</t>
        </is>
      </c>
      <c r="F3017">
        <v>250001</v>
      </c>
      <c r="G3017">
        <v>300000</v>
      </c>
      <c r="H3017" t="inlineStr">
        <is>
          <t>24 Months</t>
        </is>
      </c>
      <c r="I3017" s="27">
        <v>46286</v>
      </c>
      <c r="J3017" s="27">
        <v>46630</v>
      </c>
      <c r="L3017">
        <v>31.071</v>
      </c>
      <c r="M3017">
        <v>24.905</v>
      </c>
      <c r="N3017">
        <v>27.994</v>
      </c>
      <c r="O3017">
        <v>336.233</v>
      </c>
      <c r="R3017" t="inlineStr">
        <is>
          <t>Standard</t>
        </is>
      </c>
      <c r="S3017" t="inlineStr">
        <is>
          <t>Standard</t>
        </is>
      </c>
      <c r="T3017" t="str">
        <f>IF($A3017="","",$A3017&amp;"|"&amp;$S3017&amp;"|"&amp;$D3017&amp;"|"&amp;$E3017&amp;"|"&amp;$F3017&amp;"|"&amp;$H3017)</f>
        <v>Acquisition|Standard|21|Evening Weekend And Night|250001|24 Months</v>
      </c>
    </row>
    <row r="3018" spans="1:20" x14ac:dyDescent="0.25">
      <c r="A3018" t="inlineStr">
        <is>
          <t>Acquisition</t>
        </is>
      </c>
      <c r="B3018" t="inlineStr">
        <is>
          <t>Sep26-24M-Acq DY4 Gold Standard</t>
        </is>
      </c>
      <c r="C3018">
        <v>3</v>
      </c>
      <c r="D3018">
        <v>22</v>
      </c>
      <c r="E3018" t="inlineStr">
        <is>
          <t>Standard</t>
        </is>
      </c>
      <c r="F3018">
        <v>250001</v>
      </c>
      <c r="G3018">
        <v>300000</v>
      </c>
      <c r="H3018" t="inlineStr">
        <is>
          <t>24 Months</t>
        </is>
      </c>
      <c r="I3018" s="27">
        <v>46286</v>
      </c>
      <c r="J3018" s="27">
        <v>46630</v>
      </c>
      <c r="K3018">
        <v>29.534</v>
      </c>
      <c r="O3018">
        <v>336.233</v>
      </c>
      <c r="R3018" t="inlineStr">
        <is>
          <t>Standard</t>
        </is>
      </c>
      <c r="S3018" t="inlineStr">
        <is>
          <t>Standard</t>
        </is>
      </c>
      <c r="T3018" t="str">
        <f>IF($A3018="","",$A3018&amp;"|"&amp;$S3018&amp;"|"&amp;$D3018&amp;"|"&amp;$E3018&amp;"|"&amp;$F3018&amp;"|"&amp;$H3018)</f>
        <v>Acquisition|Standard|22|Standard|250001|24 Months</v>
      </c>
    </row>
    <row r="3019" spans="1:20" x14ac:dyDescent="0.25">
      <c r="A3019" t="inlineStr">
        <is>
          <t>Acquisition</t>
        </is>
      </c>
      <c r="B3019" t="inlineStr">
        <is>
          <t>Sep26-24M-Acq DY4 Gold Standard</t>
        </is>
      </c>
      <c r="C3019">
        <v>4</v>
      </c>
      <c r="D3019">
        <v>22</v>
      </c>
      <c r="E3019" t="inlineStr">
        <is>
          <t>Evening And Weekend</t>
        </is>
      </c>
      <c r="F3019">
        <v>250001</v>
      </c>
      <c r="G3019">
        <v>300000</v>
      </c>
      <c r="H3019" t="inlineStr">
        <is>
          <t>24 Months</t>
        </is>
      </c>
      <c r="I3019" s="27">
        <v>46286</v>
      </c>
      <c r="J3019" s="27">
        <v>46630</v>
      </c>
      <c r="L3019">
        <v>31.071</v>
      </c>
      <c r="N3019">
        <v>27.994</v>
      </c>
      <c r="O3019">
        <v>336.233</v>
      </c>
      <c r="R3019" t="inlineStr">
        <is>
          <t>Standard</t>
        </is>
      </c>
      <c r="S3019" t="inlineStr">
        <is>
          <t>Standard</t>
        </is>
      </c>
      <c r="T3019" t="str">
        <f>IF($A3019="","",$A3019&amp;"|"&amp;$S3019&amp;"|"&amp;$D3019&amp;"|"&amp;$E3019&amp;"|"&amp;$F3019&amp;"|"&amp;$H3019)</f>
        <v>Acquisition|Standard|22|Evening And Weekend|250001|24 Months</v>
      </c>
    </row>
    <row r="3020" spans="1:20" x14ac:dyDescent="0.25">
      <c r="A3020" t="inlineStr">
        <is>
          <t>Acquisition</t>
        </is>
      </c>
      <c r="B3020" t="inlineStr">
        <is>
          <t>Sep26-24M-Acq DY4 Gold Standard</t>
        </is>
      </c>
      <c r="C3020">
        <v>4</v>
      </c>
      <c r="D3020">
        <v>22</v>
      </c>
      <c r="E3020" t="inlineStr">
        <is>
          <t>Day Night</t>
        </is>
      </c>
      <c r="F3020">
        <v>250001</v>
      </c>
      <c r="G3020">
        <v>300000</v>
      </c>
      <c r="H3020" t="inlineStr">
        <is>
          <t>24 Months</t>
        </is>
      </c>
      <c r="I3020" s="27">
        <v>46286</v>
      </c>
      <c r="J3020" s="27">
        <v>46630</v>
      </c>
      <c r="L3020">
        <v>30.752</v>
      </c>
      <c r="M3020">
        <v>24.656</v>
      </c>
      <c r="O3020">
        <v>336.233</v>
      </c>
      <c r="R3020" t="inlineStr">
        <is>
          <t>Standard</t>
        </is>
      </c>
      <c r="S3020" t="inlineStr">
        <is>
          <t>Standard</t>
        </is>
      </c>
      <c r="T3020" t="str">
        <f>IF($A3020="","",$A3020&amp;"|"&amp;$S3020&amp;"|"&amp;$D3020&amp;"|"&amp;$E3020&amp;"|"&amp;$F3020&amp;"|"&amp;$H3020)</f>
        <v>Acquisition|Standard|22|Day Night|250001|24 Months</v>
      </c>
    </row>
    <row r="3021" spans="1:20" x14ac:dyDescent="0.25">
      <c r="A3021" t="inlineStr">
        <is>
          <t>Acquisition</t>
        </is>
      </c>
      <c r="B3021" t="inlineStr">
        <is>
          <t>Sep26-24M-Acq DY4 Gold Standard</t>
        </is>
      </c>
      <c r="C3021">
        <v>4</v>
      </c>
      <c r="D3021">
        <v>22</v>
      </c>
      <c r="E3021" t="inlineStr">
        <is>
          <t>Evening Weekend And Night</t>
        </is>
      </c>
      <c r="F3021">
        <v>250001</v>
      </c>
      <c r="G3021">
        <v>300000</v>
      </c>
      <c r="H3021" t="inlineStr">
        <is>
          <t>24 Months</t>
        </is>
      </c>
      <c r="I3021" s="27">
        <v>46286</v>
      </c>
      <c r="J3021" s="27">
        <v>46630</v>
      </c>
      <c r="L3021">
        <v>31.071</v>
      </c>
      <c r="M3021">
        <v>24.905</v>
      </c>
      <c r="N3021">
        <v>27.994</v>
      </c>
      <c r="O3021">
        <v>336.233</v>
      </c>
      <c r="R3021" t="inlineStr">
        <is>
          <t>Standard</t>
        </is>
      </c>
      <c r="S3021" t="inlineStr">
        <is>
          <t>Standard</t>
        </is>
      </c>
      <c r="T3021" t="str">
        <f>IF($A3021="","",$A3021&amp;"|"&amp;$S3021&amp;"|"&amp;$D3021&amp;"|"&amp;$E3021&amp;"|"&amp;$F3021&amp;"|"&amp;$H3021)</f>
        <v>Acquisition|Standard|22|Evening Weekend And Night|250001|24 Months</v>
      </c>
    </row>
    <row r="3022" spans="1:20" x14ac:dyDescent="0.25">
      <c r="A3022" t="inlineStr">
        <is>
          <t>Acquisition</t>
        </is>
      </c>
      <c r="B3022" t="inlineStr">
        <is>
          <t>Sep26-24M-Acq DY4 Gold Standard</t>
        </is>
      </c>
      <c r="C3022">
        <v>3</v>
      </c>
      <c r="D3022">
        <v>18</v>
      </c>
      <c r="E3022" t="inlineStr">
        <is>
          <t>Standard</t>
        </is>
      </c>
      <c r="F3022">
        <v>250001</v>
      </c>
      <c r="G3022">
        <v>300000</v>
      </c>
      <c r="H3022" t="inlineStr">
        <is>
          <t>24 Months</t>
        </is>
      </c>
      <c r="I3022" s="27">
        <v>46286</v>
      </c>
      <c r="J3022" s="27">
        <v>46630</v>
      </c>
      <c r="K3022">
        <v>28.806</v>
      </c>
      <c r="O3022">
        <v>336.233</v>
      </c>
      <c r="R3022" t="inlineStr">
        <is>
          <t>Standard</t>
        </is>
      </c>
      <c r="S3022" t="inlineStr">
        <is>
          <t>Standard</t>
        </is>
      </c>
      <c r="T3022" t="str">
        <f>IF($A3022="","",$A3022&amp;"|"&amp;$S3022&amp;"|"&amp;$D3022&amp;"|"&amp;$E3022&amp;"|"&amp;$F3022&amp;"|"&amp;$H3022)</f>
        <v>Acquisition|Standard|18|Standard|250001|24 Months</v>
      </c>
    </row>
    <row r="3023" spans="1:20" x14ac:dyDescent="0.25">
      <c r="A3023" t="inlineStr">
        <is>
          <t>Acquisition</t>
        </is>
      </c>
      <c r="B3023" t="inlineStr">
        <is>
          <t>Sep26-24M-Acq DY4 Gold Standard</t>
        </is>
      </c>
      <c r="C3023">
        <v>4</v>
      </c>
      <c r="D3023">
        <v>18</v>
      </c>
      <c r="E3023" t="inlineStr">
        <is>
          <t>Evening And Weekend</t>
        </is>
      </c>
      <c r="F3023">
        <v>250001</v>
      </c>
      <c r="G3023">
        <v>300000</v>
      </c>
      <c r="H3023" t="inlineStr">
        <is>
          <t>24 Months</t>
        </is>
      </c>
      <c r="I3023" s="27">
        <v>46286</v>
      </c>
      <c r="J3023" s="27">
        <v>46630</v>
      </c>
      <c r="L3023">
        <v>30.309</v>
      </c>
      <c r="N3023">
        <v>27.303</v>
      </c>
      <c r="O3023">
        <v>336.233</v>
      </c>
      <c r="R3023" t="inlineStr">
        <is>
          <t>Standard</t>
        </is>
      </c>
      <c r="S3023" t="inlineStr">
        <is>
          <t>Standard</t>
        </is>
      </c>
      <c r="T3023" t="str">
        <f>IF($A3023="","",$A3023&amp;"|"&amp;$S3023&amp;"|"&amp;$D3023&amp;"|"&amp;$E3023&amp;"|"&amp;$F3023&amp;"|"&amp;$H3023)</f>
        <v>Acquisition|Standard|18|Evening And Weekend|250001|24 Months</v>
      </c>
    </row>
    <row r="3024" spans="1:20" x14ac:dyDescent="0.25">
      <c r="A3024" t="inlineStr">
        <is>
          <t>Acquisition</t>
        </is>
      </c>
      <c r="B3024" t="inlineStr">
        <is>
          <t>Sep26-24M-Acq DY4 Gold Standard</t>
        </is>
      </c>
      <c r="C3024">
        <v>4</v>
      </c>
      <c r="D3024">
        <v>18</v>
      </c>
      <c r="E3024" t="inlineStr">
        <is>
          <t>Day Night</t>
        </is>
      </c>
      <c r="F3024">
        <v>250001</v>
      </c>
      <c r="G3024">
        <v>300000</v>
      </c>
      <c r="H3024" t="inlineStr">
        <is>
          <t>24 Months</t>
        </is>
      </c>
      <c r="I3024" s="27">
        <v>46286</v>
      </c>
      <c r="J3024" s="27">
        <v>46630</v>
      </c>
      <c r="L3024">
        <v>30.001</v>
      </c>
      <c r="M3024">
        <v>24.049</v>
      </c>
      <c r="O3024">
        <v>336.233</v>
      </c>
      <c r="R3024" t="inlineStr">
        <is>
          <t>Standard</t>
        </is>
      </c>
      <c r="S3024" t="inlineStr">
        <is>
          <t>Standard</t>
        </is>
      </c>
      <c r="T3024" t="str">
        <f>IF($A3024="","",$A3024&amp;"|"&amp;$S3024&amp;"|"&amp;$D3024&amp;"|"&amp;$E3024&amp;"|"&amp;$F3024&amp;"|"&amp;$H3024)</f>
        <v>Acquisition|Standard|18|Day Night|250001|24 Months</v>
      </c>
    </row>
    <row r="3025" spans="1:20" x14ac:dyDescent="0.25">
      <c r="A3025" t="inlineStr">
        <is>
          <t>Acquisition</t>
        </is>
      </c>
      <c r="B3025" t="inlineStr">
        <is>
          <t>Sep26-24M-Acq DY4 Gold Standard</t>
        </is>
      </c>
      <c r="C3025">
        <v>4</v>
      </c>
      <c r="D3025">
        <v>18</v>
      </c>
      <c r="E3025" t="inlineStr">
        <is>
          <t>Evening Weekend And Night</t>
        </is>
      </c>
      <c r="F3025">
        <v>250001</v>
      </c>
      <c r="G3025">
        <v>300000</v>
      </c>
      <c r="H3025" t="inlineStr">
        <is>
          <t>24 Months</t>
        </is>
      </c>
      <c r="I3025" s="27">
        <v>46286</v>
      </c>
      <c r="J3025" s="27">
        <v>46630</v>
      </c>
      <c r="L3025">
        <v>30.309</v>
      </c>
      <c r="M3025">
        <v>24.295</v>
      </c>
      <c r="N3025">
        <v>27.303</v>
      </c>
      <c r="O3025">
        <v>336.233</v>
      </c>
      <c r="R3025" t="inlineStr">
        <is>
          <t>Standard</t>
        </is>
      </c>
      <c r="S3025" t="inlineStr">
        <is>
          <t>Standard</t>
        </is>
      </c>
      <c r="T3025" t="str">
        <f>IF($A3025="","",$A3025&amp;"|"&amp;$S3025&amp;"|"&amp;$D3025&amp;"|"&amp;$E3025&amp;"|"&amp;$F3025&amp;"|"&amp;$H3025)</f>
        <v>Acquisition|Standard|18|Evening Weekend And Night|250001|24 Months</v>
      </c>
    </row>
    <row r="3026" spans="1:20" x14ac:dyDescent="0.25">
      <c r="A3026" t="inlineStr">
        <is>
          <t>Acquisition</t>
        </is>
      </c>
      <c r="B3026" t="inlineStr">
        <is>
          <t>Sep26-36M-Acq DY4 Gold Standard</t>
        </is>
      </c>
      <c r="C3026">
        <v>3</v>
      </c>
      <c r="D3026">
        <v>14</v>
      </c>
      <c r="E3026" t="inlineStr">
        <is>
          <t>Standard</t>
        </is>
      </c>
      <c r="F3026">
        <v>250001</v>
      </c>
      <c r="G3026">
        <v>300000</v>
      </c>
      <c r="H3026" t="inlineStr">
        <is>
          <t>36 Months</t>
        </is>
      </c>
      <c r="I3026" s="27">
        <v>46286</v>
      </c>
      <c r="J3026" s="27">
        <v>46630</v>
      </c>
      <c r="K3026">
        <v>29.331</v>
      </c>
      <c r="O3026">
        <v>336.233</v>
      </c>
      <c r="R3026" t="inlineStr">
        <is>
          <t>Standard</t>
        </is>
      </c>
      <c r="S3026" t="inlineStr">
        <is>
          <t>Standard</t>
        </is>
      </c>
      <c r="T3026" t="str">
        <f>IF($A3026="","",$A3026&amp;"|"&amp;$S3026&amp;"|"&amp;$D3026&amp;"|"&amp;$E3026&amp;"|"&amp;$F3026&amp;"|"&amp;$H3026)</f>
        <v>Acquisition|Standard|14|Standard|250001|36 Months</v>
      </c>
    </row>
    <row r="3027" spans="1:20" x14ac:dyDescent="0.25">
      <c r="A3027" t="inlineStr">
        <is>
          <t>Acquisition</t>
        </is>
      </c>
      <c r="B3027" t="inlineStr">
        <is>
          <t>Sep26-36M-Acq DY4 Gold Standard</t>
        </is>
      </c>
      <c r="C3027">
        <v>4</v>
      </c>
      <c r="D3027">
        <v>14</v>
      </c>
      <c r="E3027" t="inlineStr">
        <is>
          <t>Evening And Weekend</t>
        </is>
      </c>
      <c r="F3027">
        <v>250001</v>
      </c>
      <c r="G3027">
        <v>300000</v>
      </c>
      <c r="H3027" t="inlineStr">
        <is>
          <t>36 Months</t>
        </is>
      </c>
      <c r="I3027" s="27">
        <v>46286</v>
      </c>
      <c r="J3027" s="27">
        <v>46630</v>
      </c>
      <c r="L3027">
        <v>30.866</v>
      </c>
      <c r="N3027">
        <v>27.797</v>
      </c>
      <c r="O3027">
        <v>336.233</v>
      </c>
      <c r="R3027" t="inlineStr">
        <is>
          <t>Standard</t>
        </is>
      </c>
      <c r="S3027" t="inlineStr">
        <is>
          <t>Standard</t>
        </is>
      </c>
      <c r="T3027" t="str">
        <f>IF($A3027="","",$A3027&amp;"|"&amp;$S3027&amp;"|"&amp;$D3027&amp;"|"&amp;$E3027&amp;"|"&amp;$F3027&amp;"|"&amp;$H3027)</f>
        <v>Acquisition|Standard|14|Evening And Weekend|250001|36 Months</v>
      </c>
    </row>
    <row r="3028" spans="1:20" x14ac:dyDescent="0.25">
      <c r="A3028" t="inlineStr">
        <is>
          <t>Acquisition</t>
        </is>
      </c>
      <c r="B3028" t="inlineStr">
        <is>
          <t>Sep26-36M-Acq DY4 Gold Standard</t>
        </is>
      </c>
      <c r="C3028">
        <v>4</v>
      </c>
      <c r="D3028">
        <v>14</v>
      </c>
      <c r="E3028" t="inlineStr">
        <is>
          <t>Day Night</t>
        </is>
      </c>
      <c r="F3028">
        <v>250001</v>
      </c>
      <c r="G3028">
        <v>300000</v>
      </c>
      <c r="H3028" t="inlineStr">
        <is>
          <t>36 Months</t>
        </is>
      </c>
      <c r="I3028" s="27">
        <v>46286</v>
      </c>
      <c r="J3028" s="27">
        <v>46630</v>
      </c>
      <c r="L3028">
        <v>30.547</v>
      </c>
      <c r="M3028">
        <v>24.482</v>
      </c>
      <c r="O3028">
        <v>336.233</v>
      </c>
      <c r="R3028" t="inlineStr">
        <is>
          <t>Standard</t>
        </is>
      </c>
      <c r="S3028" t="inlineStr">
        <is>
          <t>Standard</t>
        </is>
      </c>
      <c r="T3028" t="str">
        <f>IF($A3028="","",$A3028&amp;"|"&amp;$S3028&amp;"|"&amp;$D3028&amp;"|"&amp;$E3028&amp;"|"&amp;$F3028&amp;"|"&amp;$H3028)</f>
        <v>Acquisition|Standard|14|Day Night|250001|36 Months</v>
      </c>
    </row>
    <row r="3029" spans="1:20" x14ac:dyDescent="0.25">
      <c r="A3029" t="inlineStr">
        <is>
          <t>Acquisition</t>
        </is>
      </c>
      <c r="B3029" t="inlineStr">
        <is>
          <t>Sep26-36M-Acq DY4 Gold Standard</t>
        </is>
      </c>
      <c r="C3029">
        <v>4</v>
      </c>
      <c r="D3029">
        <v>14</v>
      </c>
      <c r="E3029" t="inlineStr">
        <is>
          <t>Evening Weekend And Night</t>
        </is>
      </c>
      <c r="F3029">
        <v>250001</v>
      </c>
      <c r="G3029">
        <v>300000</v>
      </c>
      <c r="H3029" t="inlineStr">
        <is>
          <t>36 Months</t>
        </is>
      </c>
      <c r="I3029" s="27">
        <v>46286</v>
      </c>
      <c r="J3029" s="27">
        <v>46630</v>
      </c>
      <c r="L3029">
        <v>30.866</v>
      </c>
      <c r="M3029">
        <v>24.738</v>
      </c>
      <c r="N3029">
        <v>27.797</v>
      </c>
      <c r="O3029">
        <v>336.233</v>
      </c>
      <c r="R3029" t="inlineStr">
        <is>
          <t>Standard</t>
        </is>
      </c>
      <c r="S3029" t="inlineStr">
        <is>
          <t>Standard</t>
        </is>
      </c>
      <c r="T3029" t="str">
        <f>IF($A3029="","",$A3029&amp;"|"&amp;$S3029&amp;"|"&amp;$D3029&amp;"|"&amp;$E3029&amp;"|"&amp;$F3029&amp;"|"&amp;$H3029)</f>
        <v>Acquisition|Standard|14|Evening Weekend And Night|250001|36 Months</v>
      </c>
    </row>
    <row r="3030" spans="1:20" x14ac:dyDescent="0.25">
      <c r="A3030" t="inlineStr">
        <is>
          <t>Acquisition</t>
        </is>
      </c>
      <c r="B3030" t="inlineStr">
        <is>
          <t>Sep26-36M-Acq DY4 Gold Standard</t>
        </is>
      </c>
      <c r="C3030">
        <v>3</v>
      </c>
      <c r="D3030">
        <v>10</v>
      </c>
      <c r="E3030" t="inlineStr">
        <is>
          <t>Standard</t>
        </is>
      </c>
      <c r="F3030">
        <v>250001</v>
      </c>
      <c r="G3030">
        <v>300000</v>
      </c>
      <c r="H3030" t="inlineStr">
        <is>
          <t>36 Months</t>
        </is>
      </c>
      <c r="I3030" s="27">
        <v>46286</v>
      </c>
      <c r="J3030" s="27">
        <v>46630</v>
      </c>
      <c r="K3030">
        <v>29.529</v>
      </c>
      <c r="O3030">
        <v>336.233</v>
      </c>
      <c r="R3030" t="inlineStr">
        <is>
          <t>Standard</t>
        </is>
      </c>
      <c r="S3030" t="inlineStr">
        <is>
          <t>Standard</t>
        </is>
      </c>
      <c r="T3030" t="str">
        <f>IF($A3030="","",$A3030&amp;"|"&amp;$S3030&amp;"|"&amp;$D3030&amp;"|"&amp;$E3030&amp;"|"&amp;$F3030&amp;"|"&amp;$H3030)</f>
        <v>Acquisition|Standard|10|Standard|250001|36 Months</v>
      </c>
    </row>
    <row r="3031" spans="1:20" x14ac:dyDescent="0.25">
      <c r="A3031" t="inlineStr">
        <is>
          <t>Acquisition</t>
        </is>
      </c>
      <c r="B3031" t="inlineStr">
        <is>
          <t>Sep26-36M-Acq DY4 Gold Standard</t>
        </is>
      </c>
      <c r="C3031">
        <v>4</v>
      </c>
      <c r="D3031">
        <v>10</v>
      </c>
      <c r="E3031" t="inlineStr">
        <is>
          <t>Evening And Weekend</t>
        </is>
      </c>
      <c r="F3031">
        <v>250001</v>
      </c>
      <c r="G3031">
        <v>300000</v>
      </c>
      <c r="H3031" t="inlineStr">
        <is>
          <t>36 Months</t>
        </is>
      </c>
      <c r="I3031" s="27">
        <v>46286</v>
      </c>
      <c r="J3031" s="27">
        <v>46630</v>
      </c>
      <c r="L3031">
        <v>31.071</v>
      </c>
      <c r="N3031">
        <v>27.982</v>
      </c>
      <c r="O3031">
        <v>336.233</v>
      </c>
      <c r="R3031" t="inlineStr">
        <is>
          <t>Standard</t>
        </is>
      </c>
      <c r="S3031" t="inlineStr">
        <is>
          <t>Standard</t>
        </is>
      </c>
      <c r="T3031" t="str">
        <f>IF($A3031="","",$A3031&amp;"|"&amp;$S3031&amp;"|"&amp;$D3031&amp;"|"&amp;$E3031&amp;"|"&amp;$F3031&amp;"|"&amp;$H3031)</f>
        <v>Acquisition|Standard|10|Evening And Weekend|250001|36 Months</v>
      </c>
    </row>
    <row r="3032" spans="1:20" x14ac:dyDescent="0.25">
      <c r="A3032" t="inlineStr">
        <is>
          <t>Acquisition</t>
        </is>
      </c>
      <c r="B3032" t="inlineStr">
        <is>
          <t>Sep26-36M-Acq DY4 Gold Standard</t>
        </is>
      </c>
      <c r="C3032">
        <v>4</v>
      </c>
      <c r="D3032">
        <v>10</v>
      </c>
      <c r="E3032" t="inlineStr">
        <is>
          <t>Day Night</t>
        </is>
      </c>
      <c r="F3032">
        <v>250001</v>
      </c>
      <c r="G3032">
        <v>300000</v>
      </c>
      <c r="H3032" t="inlineStr">
        <is>
          <t>36 Months</t>
        </is>
      </c>
      <c r="I3032" s="27">
        <v>46286</v>
      </c>
      <c r="J3032" s="27">
        <v>46630</v>
      </c>
      <c r="L3032">
        <v>30.752</v>
      </c>
      <c r="M3032">
        <v>24.646</v>
      </c>
      <c r="O3032">
        <v>336.233</v>
      </c>
      <c r="R3032" t="inlineStr">
        <is>
          <t>Standard</t>
        </is>
      </c>
      <c r="S3032" t="inlineStr">
        <is>
          <t>Standard</t>
        </is>
      </c>
      <c r="T3032" t="str">
        <f>IF($A3032="","",$A3032&amp;"|"&amp;$S3032&amp;"|"&amp;$D3032&amp;"|"&amp;$E3032&amp;"|"&amp;$F3032&amp;"|"&amp;$H3032)</f>
        <v>Acquisition|Standard|10|Day Night|250001|36 Months</v>
      </c>
    </row>
    <row r="3033" spans="1:20" x14ac:dyDescent="0.25">
      <c r="A3033" t="inlineStr">
        <is>
          <t>Acquisition</t>
        </is>
      </c>
      <c r="B3033" t="inlineStr">
        <is>
          <t>Sep26-36M-Acq DY4 Gold Standard</t>
        </is>
      </c>
      <c r="C3033">
        <v>4</v>
      </c>
      <c r="D3033">
        <v>10</v>
      </c>
      <c r="E3033" t="inlineStr">
        <is>
          <t>Evening Weekend And Night</t>
        </is>
      </c>
      <c r="F3033">
        <v>250001</v>
      </c>
      <c r="G3033">
        <v>300000</v>
      </c>
      <c r="H3033" t="inlineStr">
        <is>
          <t>36 Months</t>
        </is>
      </c>
      <c r="I3033" s="27">
        <v>46286</v>
      </c>
      <c r="J3033" s="27">
        <v>46630</v>
      </c>
      <c r="L3033">
        <v>31.071</v>
      </c>
      <c r="M3033">
        <v>24.905</v>
      </c>
      <c r="N3033">
        <v>27.982</v>
      </c>
      <c r="O3033">
        <v>336.233</v>
      </c>
      <c r="R3033" t="inlineStr">
        <is>
          <t>Standard</t>
        </is>
      </c>
      <c r="S3033" t="inlineStr">
        <is>
          <t>Standard</t>
        </is>
      </c>
      <c r="T3033" t="str">
        <f>IF($A3033="","",$A3033&amp;"|"&amp;$S3033&amp;"|"&amp;$D3033&amp;"|"&amp;$E3033&amp;"|"&amp;$F3033&amp;"|"&amp;$H3033)</f>
        <v>Acquisition|Standard|10|Evening Weekend And Night|250001|36 Months</v>
      </c>
    </row>
    <row r="3034" spans="1:20" x14ac:dyDescent="0.25">
      <c r="A3034" t="inlineStr">
        <is>
          <t>Acquisition</t>
        </is>
      </c>
      <c r="B3034" t="inlineStr">
        <is>
          <t>Sep26-36M-Acq DY4 Gold Standard</t>
        </is>
      </c>
      <c r="C3034">
        <v>3</v>
      </c>
      <c r="D3034">
        <v>23</v>
      </c>
      <c r="E3034" t="inlineStr">
        <is>
          <t>Standard</t>
        </is>
      </c>
      <c r="F3034">
        <v>250001</v>
      </c>
      <c r="G3034">
        <v>300000</v>
      </c>
      <c r="H3034" t="inlineStr">
        <is>
          <t>36 Months</t>
        </is>
      </c>
      <c r="I3034" s="27">
        <v>46286</v>
      </c>
      <c r="J3034" s="27">
        <v>46630</v>
      </c>
      <c r="K3034">
        <v>28.987</v>
      </c>
      <c r="O3034">
        <v>336.233</v>
      </c>
      <c r="R3034" t="inlineStr">
        <is>
          <t>Standard</t>
        </is>
      </c>
      <c r="S3034" t="inlineStr">
        <is>
          <t>Standard</t>
        </is>
      </c>
      <c r="T3034" t="str">
        <f>IF($A3034="","",$A3034&amp;"|"&amp;$S3034&amp;"|"&amp;$D3034&amp;"|"&amp;$E3034&amp;"|"&amp;$F3034&amp;"|"&amp;$H3034)</f>
        <v>Acquisition|Standard|23|Standard|250001|36 Months</v>
      </c>
    </row>
    <row r="3035" spans="1:20" x14ac:dyDescent="0.25">
      <c r="A3035" t="inlineStr">
        <is>
          <t>Acquisition</t>
        </is>
      </c>
      <c r="B3035" t="inlineStr">
        <is>
          <t>Sep26-36M-Acq DY4 Gold Standard</t>
        </is>
      </c>
      <c r="C3035">
        <v>4</v>
      </c>
      <c r="D3035">
        <v>23</v>
      </c>
      <c r="E3035" t="inlineStr">
        <is>
          <t>Evening And Weekend</t>
        </is>
      </c>
      <c r="F3035">
        <v>250001</v>
      </c>
      <c r="G3035">
        <v>300000</v>
      </c>
      <c r="H3035" t="inlineStr">
        <is>
          <t>36 Months</t>
        </is>
      </c>
      <c r="I3035" s="27">
        <v>46286</v>
      </c>
      <c r="J3035" s="27">
        <v>46630</v>
      </c>
      <c r="L3035">
        <v>30.496</v>
      </c>
      <c r="N3035">
        <v>27.479</v>
      </c>
      <c r="O3035">
        <v>336.233</v>
      </c>
      <c r="R3035" t="inlineStr">
        <is>
          <t>Standard</t>
        </is>
      </c>
      <c r="S3035" t="inlineStr">
        <is>
          <t>Standard</t>
        </is>
      </c>
      <c r="T3035" t="str">
        <f>IF($A3035="","",$A3035&amp;"|"&amp;$S3035&amp;"|"&amp;$D3035&amp;"|"&amp;$E3035&amp;"|"&amp;$F3035&amp;"|"&amp;$H3035)</f>
        <v>Acquisition|Standard|23|Evening And Weekend|250001|36 Months</v>
      </c>
    </row>
    <row r="3036" spans="1:20" x14ac:dyDescent="0.25">
      <c r="A3036" t="inlineStr">
        <is>
          <t>Acquisition</t>
        </is>
      </c>
      <c r="B3036" t="inlineStr">
        <is>
          <t>Sep26-36M-Acq DY4 Gold Standard</t>
        </is>
      </c>
      <c r="C3036">
        <v>4</v>
      </c>
      <c r="D3036">
        <v>23</v>
      </c>
      <c r="E3036" t="inlineStr">
        <is>
          <t>Day Night</t>
        </is>
      </c>
      <c r="F3036">
        <v>250001</v>
      </c>
      <c r="G3036">
        <v>300000</v>
      </c>
      <c r="H3036" t="inlineStr">
        <is>
          <t>36 Months</t>
        </is>
      </c>
      <c r="I3036" s="27">
        <v>46286</v>
      </c>
      <c r="J3036" s="27">
        <v>46630</v>
      </c>
      <c r="L3036">
        <v>30.187</v>
      </c>
      <c r="M3036">
        <v>24.193</v>
      </c>
      <c r="O3036">
        <v>336.233</v>
      </c>
      <c r="R3036" t="inlineStr">
        <is>
          <t>Standard</t>
        </is>
      </c>
      <c r="S3036" t="inlineStr">
        <is>
          <t>Standard</t>
        </is>
      </c>
      <c r="T3036" t="str">
        <f>IF($A3036="","",$A3036&amp;"|"&amp;$S3036&amp;"|"&amp;$D3036&amp;"|"&amp;$E3036&amp;"|"&amp;$F3036&amp;"|"&amp;$H3036)</f>
        <v>Acquisition|Standard|23|Day Night|250001|36 Months</v>
      </c>
    </row>
    <row r="3037" spans="1:20" x14ac:dyDescent="0.25">
      <c r="A3037" t="inlineStr">
        <is>
          <t>Acquisition</t>
        </is>
      </c>
      <c r="B3037" t="inlineStr">
        <is>
          <t>Sep26-36M-Acq DY4 Gold Standard</t>
        </is>
      </c>
      <c r="C3037">
        <v>4</v>
      </c>
      <c r="D3037">
        <v>23</v>
      </c>
      <c r="E3037" t="inlineStr">
        <is>
          <t>Evening Weekend And Night</t>
        </is>
      </c>
      <c r="F3037">
        <v>250001</v>
      </c>
      <c r="G3037">
        <v>300000</v>
      </c>
      <c r="H3037" t="inlineStr">
        <is>
          <t>36 Months</t>
        </is>
      </c>
      <c r="I3037" s="27">
        <v>46286</v>
      </c>
      <c r="J3037" s="27">
        <v>46630</v>
      </c>
      <c r="L3037">
        <v>30.496</v>
      </c>
      <c r="M3037">
        <v>24.451</v>
      </c>
      <c r="N3037">
        <v>27.479</v>
      </c>
      <c r="O3037">
        <v>336.233</v>
      </c>
      <c r="R3037" t="inlineStr">
        <is>
          <t>Standard</t>
        </is>
      </c>
      <c r="S3037" t="inlineStr">
        <is>
          <t>Standard</t>
        </is>
      </c>
      <c r="T3037" t="str">
        <f>IF($A3037="","",$A3037&amp;"|"&amp;$S3037&amp;"|"&amp;$D3037&amp;"|"&amp;$E3037&amp;"|"&amp;$F3037&amp;"|"&amp;$H3037)</f>
        <v>Acquisition|Standard|23|Evening Weekend And Night|250001|36 Months</v>
      </c>
    </row>
    <row r="3038" spans="1:20" x14ac:dyDescent="0.25">
      <c r="A3038" t="inlineStr">
        <is>
          <t>Acquisition</t>
        </is>
      </c>
      <c r="B3038" t="inlineStr">
        <is>
          <t>Sep26-36M-Acq DY4 Gold Standard</t>
        </is>
      </c>
      <c r="C3038">
        <v>3</v>
      </c>
      <c r="D3038">
        <v>20</v>
      </c>
      <c r="E3038" t="inlineStr">
        <is>
          <t>Standard</t>
        </is>
      </c>
      <c r="F3038">
        <v>250001</v>
      </c>
      <c r="G3038">
        <v>300000</v>
      </c>
      <c r="H3038" t="inlineStr">
        <is>
          <t>36 Months</t>
        </is>
      </c>
      <c r="I3038" s="27">
        <v>46286</v>
      </c>
      <c r="J3038" s="27">
        <v>46630</v>
      </c>
      <c r="K3038">
        <v>29.586</v>
      </c>
      <c r="O3038">
        <v>336.233</v>
      </c>
      <c r="R3038" t="inlineStr">
        <is>
          <t>Standard</t>
        </is>
      </c>
      <c r="S3038" t="inlineStr">
        <is>
          <t>Standard</t>
        </is>
      </c>
      <c r="T3038" t="str">
        <f>IF($A3038="","",$A3038&amp;"|"&amp;$S3038&amp;"|"&amp;$D3038&amp;"|"&amp;$E3038&amp;"|"&amp;$F3038&amp;"|"&amp;$H3038)</f>
        <v>Acquisition|Standard|20|Standard|250001|36 Months</v>
      </c>
    </row>
    <row r="3039" spans="1:20" x14ac:dyDescent="0.25">
      <c r="A3039" t="inlineStr">
        <is>
          <t>Acquisition</t>
        </is>
      </c>
      <c r="B3039" t="inlineStr">
        <is>
          <t>Sep26-36M-Acq DY4 Gold Standard</t>
        </is>
      </c>
      <c r="C3039">
        <v>4</v>
      </c>
      <c r="D3039">
        <v>20</v>
      </c>
      <c r="E3039" t="inlineStr">
        <is>
          <t>Evening And Weekend</t>
        </is>
      </c>
      <c r="F3039">
        <v>250001</v>
      </c>
      <c r="G3039">
        <v>300000</v>
      </c>
      <c r="H3039" t="inlineStr">
        <is>
          <t>36 Months</t>
        </is>
      </c>
      <c r="I3039" s="27">
        <v>46286</v>
      </c>
      <c r="J3039" s="27">
        <v>46630</v>
      </c>
      <c r="L3039">
        <v>31.134</v>
      </c>
      <c r="N3039">
        <v>28.045</v>
      </c>
      <c r="O3039">
        <v>336.233</v>
      </c>
      <c r="R3039" t="inlineStr">
        <is>
          <t>Standard</t>
        </is>
      </c>
      <c r="S3039" t="inlineStr">
        <is>
          <t>Standard</t>
        </is>
      </c>
      <c r="T3039" t="str">
        <f>IF($A3039="","",$A3039&amp;"|"&amp;$S3039&amp;"|"&amp;$D3039&amp;"|"&amp;$E3039&amp;"|"&amp;$F3039&amp;"|"&amp;$H3039)</f>
        <v>Acquisition|Standard|20|Evening And Weekend|250001|36 Months</v>
      </c>
    </row>
    <row r="3040" spans="1:20" x14ac:dyDescent="0.25">
      <c r="A3040" t="inlineStr">
        <is>
          <t>Acquisition</t>
        </is>
      </c>
      <c r="B3040" t="inlineStr">
        <is>
          <t>Sep26-36M-Acq DY4 Gold Standard</t>
        </is>
      </c>
      <c r="C3040">
        <v>4</v>
      </c>
      <c r="D3040">
        <v>20</v>
      </c>
      <c r="E3040" t="inlineStr">
        <is>
          <t>Day Night</t>
        </is>
      </c>
      <c r="F3040">
        <v>250001</v>
      </c>
      <c r="G3040">
        <v>300000</v>
      </c>
      <c r="H3040" t="inlineStr">
        <is>
          <t>36 Months</t>
        </is>
      </c>
      <c r="I3040" s="27">
        <v>46286</v>
      </c>
      <c r="J3040" s="27">
        <v>46630</v>
      </c>
      <c r="L3040">
        <v>30.805</v>
      </c>
      <c r="M3040">
        <v>24.698</v>
      </c>
      <c r="O3040">
        <v>336.233</v>
      </c>
      <c r="R3040" t="inlineStr">
        <is>
          <t>Standard</t>
        </is>
      </c>
      <c r="S3040" t="inlineStr">
        <is>
          <t>Standard</t>
        </is>
      </c>
      <c r="T3040" t="str">
        <f>IF($A3040="","",$A3040&amp;"|"&amp;$S3040&amp;"|"&amp;$D3040&amp;"|"&amp;$E3040&amp;"|"&amp;$F3040&amp;"|"&amp;$H3040)</f>
        <v>Acquisition|Standard|20|Day Night|250001|36 Months</v>
      </c>
    </row>
    <row r="3041" spans="1:20" x14ac:dyDescent="0.25">
      <c r="A3041" t="inlineStr">
        <is>
          <t>Acquisition</t>
        </is>
      </c>
      <c r="B3041" t="inlineStr">
        <is>
          <t>Sep26-36M-Acq DY4 Gold Standard</t>
        </is>
      </c>
      <c r="C3041">
        <v>4</v>
      </c>
      <c r="D3041">
        <v>20</v>
      </c>
      <c r="E3041" t="inlineStr">
        <is>
          <t>Evening Weekend And Night</t>
        </is>
      </c>
      <c r="F3041">
        <v>250001</v>
      </c>
      <c r="G3041">
        <v>300000</v>
      </c>
      <c r="H3041" t="inlineStr">
        <is>
          <t>36 Months</t>
        </is>
      </c>
      <c r="I3041" s="27">
        <v>46286</v>
      </c>
      <c r="J3041" s="27">
        <v>46630</v>
      </c>
      <c r="L3041">
        <v>31.134</v>
      </c>
      <c r="M3041">
        <v>24.956</v>
      </c>
      <c r="N3041">
        <v>28.045</v>
      </c>
      <c r="O3041">
        <v>336.233</v>
      </c>
      <c r="R3041" t="inlineStr">
        <is>
          <t>Standard</t>
        </is>
      </c>
      <c r="S3041" t="inlineStr">
        <is>
          <t>Standard</t>
        </is>
      </c>
      <c r="T3041" t="str">
        <f>IF($A3041="","",$A3041&amp;"|"&amp;$S3041&amp;"|"&amp;$D3041&amp;"|"&amp;$E3041&amp;"|"&amp;$F3041&amp;"|"&amp;$H3041)</f>
        <v>Acquisition|Standard|20|Evening Weekend And Night|250001|36 Months</v>
      </c>
    </row>
    <row r="3042" spans="1:20" x14ac:dyDescent="0.25">
      <c r="A3042" t="inlineStr">
        <is>
          <t>Acquisition</t>
        </is>
      </c>
      <c r="B3042" t="inlineStr">
        <is>
          <t>Sep26-36M-Acq DY4 Gold Standard</t>
        </is>
      </c>
      <c r="C3042">
        <v>3</v>
      </c>
      <c r="D3042">
        <v>17</v>
      </c>
      <c r="E3042" t="inlineStr">
        <is>
          <t>Standard</t>
        </is>
      </c>
      <c r="F3042">
        <v>250001</v>
      </c>
      <c r="G3042">
        <v>300000</v>
      </c>
      <c r="H3042" t="inlineStr">
        <is>
          <t>36 Months</t>
        </is>
      </c>
      <c r="I3042" s="27">
        <v>46286</v>
      </c>
      <c r="J3042" s="27">
        <v>46630</v>
      </c>
      <c r="K3042">
        <v>28.845</v>
      </c>
      <c r="O3042">
        <v>336.233</v>
      </c>
      <c r="R3042" t="inlineStr">
        <is>
          <t>Standard</t>
        </is>
      </c>
      <c r="S3042" t="inlineStr">
        <is>
          <t>Standard</t>
        </is>
      </c>
      <c r="T3042" t="str">
        <f>IF($A3042="","",$A3042&amp;"|"&amp;$S3042&amp;"|"&amp;$D3042&amp;"|"&amp;$E3042&amp;"|"&amp;$F3042&amp;"|"&amp;$H3042)</f>
        <v>Acquisition|Standard|17|Standard|250001|36 Months</v>
      </c>
    </row>
    <row r="3043" spans="1:20" x14ac:dyDescent="0.25">
      <c r="A3043" t="inlineStr">
        <is>
          <t>Acquisition</t>
        </is>
      </c>
      <c r="B3043" t="inlineStr">
        <is>
          <t>Sep26-36M-Acq DY4 Gold Standard</t>
        </is>
      </c>
      <c r="C3043">
        <v>4</v>
      </c>
      <c r="D3043">
        <v>17</v>
      </c>
      <c r="E3043" t="inlineStr">
        <is>
          <t>Evening And Weekend</t>
        </is>
      </c>
      <c r="F3043">
        <v>250001</v>
      </c>
      <c r="G3043">
        <v>300000</v>
      </c>
      <c r="H3043" t="inlineStr">
        <is>
          <t>36 Months</t>
        </is>
      </c>
      <c r="I3043" s="27">
        <v>46286</v>
      </c>
      <c r="J3043" s="27">
        <v>46630</v>
      </c>
      <c r="L3043">
        <v>30.351</v>
      </c>
      <c r="N3043">
        <v>27.344</v>
      </c>
      <c r="O3043">
        <v>336.233</v>
      </c>
      <c r="R3043" t="inlineStr">
        <is>
          <t>Standard</t>
        </is>
      </c>
      <c r="S3043" t="inlineStr">
        <is>
          <t>Standard</t>
        </is>
      </c>
      <c r="T3043" t="str">
        <f>IF($A3043="","",$A3043&amp;"|"&amp;$S3043&amp;"|"&amp;$D3043&amp;"|"&amp;$E3043&amp;"|"&amp;$F3043&amp;"|"&amp;$H3043)</f>
        <v>Acquisition|Standard|17|Evening And Weekend|250001|36 Months</v>
      </c>
    </row>
    <row r="3044" spans="1:20" x14ac:dyDescent="0.25">
      <c r="A3044" t="inlineStr">
        <is>
          <t>Acquisition</t>
        </is>
      </c>
      <c r="B3044" t="inlineStr">
        <is>
          <t>Sep26-36M-Acq DY4 Gold Standard</t>
        </is>
      </c>
      <c r="C3044">
        <v>4</v>
      </c>
      <c r="D3044">
        <v>17</v>
      </c>
      <c r="E3044" t="inlineStr">
        <is>
          <t>Day Night</t>
        </is>
      </c>
      <c r="F3044">
        <v>250001</v>
      </c>
      <c r="G3044">
        <v>300000</v>
      </c>
      <c r="H3044" t="inlineStr">
        <is>
          <t>36 Months</t>
        </is>
      </c>
      <c r="I3044" s="27">
        <v>46286</v>
      </c>
      <c r="J3044" s="27">
        <v>46630</v>
      </c>
      <c r="L3044">
        <v>30.032</v>
      </c>
      <c r="M3044">
        <v>24.081</v>
      </c>
      <c r="O3044">
        <v>336.233</v>
      </c>
      <c r="R3044" t="inlineStr">
        <is>
          <t>Standard</t>
        </is>
      </c>
      <c r="S3044" t="inlineStr">
        <is>
          <t>Standard</t>
        </is>
      </c>
      <c r="T3044" t="str">
        <f>IF($A3044="","",$A3044&amp;"|"&amp;$S3044&amp;"|"&amp;$D3044&amp;"|"&amp;$E3044&amp;"|"&amp;$F3044&amp;"|"&amp;$H3044)</f>
        <v>Acquisition|Standard|17|Day Night|250001|36 Months</v>
      </c>
    </row>
    <row r="3045" spans="1:20" x14ac:dyDescent="0.25">
      <c r="A3045" t="inlineStr">
        <is>
          <t>Acquisition</t>
        </is>
      </c>
      <c r="B3045" t="inlineStr">
        <is>
          <t>Sep26-36M-Acq DY4 Gold Standard</t>
        </is>
      </c>
      <c r="C3045">
        <v>4</v>
      </c>
      <c r="D3045">
        <v>17</v>
      </c>
      <c r="E3045" t="inlineStr">
        <is>
          <t>Evening Weekend And Night</t>
        </is>
      </c>
      <c r="F3045">
        <v>250001</v>
      </c>
      <c r="G3045">
        <v>300000</v>
      </c>
      <c r="H3045" t="inlineStr">
        <is>
          <t>36 Months</t>
        </is>
      </c>
      <c r="I3045" s="27">
        <v>46286</v>
      </c>
      <c r="J3045" s="27">
        <v>46630</v>
      </c>
      <c r="L3045">
        <v>30.351</v>
      </c>
      <c r="M3045">
        <v>24.326</v>
      </c>
      <c r="N3045">
        <v>27.344</v>
      </c>
      <c r="O3045">
        <v>336.233</v>
      </c>
      <c r="R3045" t="inlineStr">
        <is>
          <t>Standard</t>
        </is>
      </c>
      <c r="S3045" t="inlineStr">
        <is>
          <t>Standard</t>
        </is>
      </c>
      <c r="T3045" t="str">
        <f>IF($A3045="","",$A3045&amp;"|"&amp;$S3045&amp;"|"&amp;$D3045&amp;"|"&amp;$E3045&amp;"|"&amp;$F3045&amp;"|"&amp;$H3045)</f>
        <v>Acquisition|Standard|17|Evening Weekend And Night|250001|36 Months</v>
      </c>
    </row>
    <row r="3046" spans="1:20" x14ac:dyDescent="0.25">
      <c r="A3046" t="inlineStr">
        <is>
          <t>Acquisition</t>
        </is>
      </c>
      <c r="B3046" t="inlineStr">
        <is>
          <t>Sep26-36M-Acq DY4 Gold Standard</t>
        </is>
      </c>
      <c r="C3046">
        <v>3</v>
      </c>
      <c r="D3046">
        <v>12</v>
      </c>
      <c r="E3046" t="inlineStr">
        <is>
          <t>Standard</t>
        </is>
      </c>
      <c r="F3046">
        <v>250001</v>
      </c>
      <c r="G3046">
        <v>300000</v>
      </c>
      <c r="H3046" t="inlineStr">
        <is>
          <t>36 Months</t>
        </is>
      </c>
      <c r="I3046" s="27">
        <v>46286</v>
      </c>
      <c r="J3046" s="27">
        <v>46630</v>
      </c>
      <c r="K3046">
        <v>29.08</v>
      </c>
      <c r="O3046">
        <v>336.233</v>
      </c>
      <c r="R3046" t="inlineStr">
        <is>
          <t>Standard</t>
        </is>
      </c>
      <c r="S3046" t="inlineStr">
        <is>
          <t>Standard</t>
        </is>
      </c>
      <c r="T3046" t="str">
        <f>IF($A3046="","",$A3046&amp;"|"&amp;$S3046&amp;"|"&amp;$D3046&amp;"|"&amp;$E3046&amp;"|"&amp;$F3046&amp;"|"&amp;$H3046)</f>
        <v>Acquisition|Standard|12|Standard|250001|36 Months</v>
      </c>
    </row>
    <row r="3047" spans="1:20" x14ac:dyDescent="0.25">
      <c r="A3047" t="inlineStr">
        <is>
          <t>Acquisition</t>
        </is>
      </c>
      <c r="B3047" t="inlineStr">
        <is>
          <t>Sep26-36M-Acq DY4 Gold Standard</t>
        </is>
      </c>
      <c r="C3047">
        <v>4</v>
      </c>
      <c r="D3047">
        <v>12</v>
      </c>
      <c r="E3047" t="inlineStr">
        <is>
          <t>Evening And Weekend</t>
        </is>
      </c>
      <c r="F3047">
        <v>250001</v>
      </c>
      <c r="G3047">
        <v>300000</v>
      </c>
      <c r="H3047" t="inlineStr">
        <is>
          <t>36 Months</t>
        </is>
      </c>
      <c r="I3047" s="27">
        <v>46286</v>
      </c>
      <c r="J3047" s="27">
        <v>46630</v>
      </c>
      <c r="L3047">
        <v>30.599</v>
      </c>
      <c r="N3047">
        <v>27.561</v>
      </c>
      <c r="O3047">
        <v>336.233</v>
      </c>
      <c r="R3047" t="inlineStr">
        <is>
          <t>Standard</t>
        </is>
      </c>
      <c r="S3047" t="inlineStr">
        <is>
          <t>Standard</t>
        </is>
      </c>
      <c r="T3047" t="str">
        <f>IF($A3047="","",$A3047&amp;"|"&amp;$S3047&amp;"|"&amp;$D3047&amp;"|"&amp;$E3047&amp;"|"&amp;$F3047&amp;"|"&amp;$H3047)</f>
        <v>Acquisition|Standard|12|Evening And Weekend|250001|36 Months</v>
      </c>
    </row>
    <row r="3048" spans="1:20" x14ac:dyDescent="0.25">
      <c r="A3048" t="inlineStr">
        <is>
          <t>Acquisition</t>
        </is>
      </c>
      <c r="B3048" t="inlineStr">
        <is>
          <t>Sep26-36M-Acq DY4 Gold Standard</t>
        </is>
      </c>
      <c r="C3048">
        <v>4</v>
      </c>
      <c r="D3048">
        <v>12</v>
      </c>
      <c r="E3048" t="inlineStr">
        <is>
          <t>Day Night</t>
        </is>
      </c>
      <c r="F3048">
        <v>250001</v>
      </c>
      <c r="G3048">
        <v>300000</v>
      </c>
      <c r="H3048" t="inlineStr">
        <is>
          <t>36 Months</t>
        </is>
      </c>
      <c r="I3048" s="27">
        <v>46286</v>
      </c>
      <c r="J3048" s="27">
        <v>46630</v>
      </c>
      <c r="L3048">
        <v>30.278</v>
      </c>
      <c r="M3048">
        <v>24.276</v>
      </c>
      <c r="O3048">
        <v>336.233</v>
      </c>
      <c r="R3048" t="inlineStr">
        <is>
          <t>Standard</t>
        </is>
      </c>
      <c r="S3048" t="inlineStr">
        <is>
          <t>Standard</t>
        </is>
      </c>
      <c r="T3048" t="str">
        <f>IF($A3048="","",$A3048&amp;"|"&amp;$S3048&amp;"|"&amp;$D3048&amp;"|"&amp;$E3048&amp;"|"&amp;$F3048&amp;"|"&amp;$H3048)</f>
        <v>Acquisition|Standard|12|Day Night|250001|36 Months</v>
      </c>
    </row>
    <row r="3049" spans="1:20" x14ac:dyDescent="0.25">
      <c r="A3049" t="inlineStr">
        <is>
          <t>Acquisition</t>
        </is>
      </c>
      <c r="B3049" t="inlineStr">
        <is>
          <t>Sep26-36M-Acq DY4 Gold Standard</t>
        </is>
      </c>
      <c r="C3049">
        <v>4</v>
      </c>
      <c r="D3049">
        <v>12</v>
      </c>
      <c r="E3049" t="inlineStr">
        <is>
          <t>Evening Weekend And Night</t>
        </is>
      </c>
      <c r="F3049">
        <v>250001</v>
      </c>
      <c r="G3049">
        <v>300000</v>
      </c>
      <c r="H3049" t="inlineStr">
        <is>
          <t>36 Months</t>
        </is>
      </c>
      <c r="I3049" s="27">
        <v>46286</v>
      </c>
      <c r="J3049" s="27">
        <v>46630</v>
      </c>
      <c r="L3049">
        <v>30.599</v>
      </c>
      <c r="M3049">
        <v>24.523</v>
      </c>
      <c r="N3049">
        <v>27.561</v>
      </c>
      <c r="O3049">
        <v>336.233</v>
      </c>
      <c r="R3049" t="inlineStr">
        <is>
          <t>Standard</t>
        </is>
      </c>
      <c r="S3049" t="inlineStr">
        <is>
          <t>Standard</t>
        </is>
      </c>
      <c r="T3049" t="str">
        <f>IF($A3049="","",$A3049&amp;"|"&amp;$S3049&amp;"|"&amp;$D3049&amp;"|"&amp;$E3049&amp;"|"&amp;$F3049&amp;"|"&amp;$H3049)</f>
        <v>Acquisition|Standard|12|Evening Weekend And Night|250001|36 Months</v>
      </c>
    </row>
    <row r="3050" spans="1:20" x14ac:dyDescent="0.25">
      <c r="A3050" t="inlineStr">
        <is>
          <t>Acquisition</t>
        </is>
      </c>
      <c r="B3050" t="inlineStr">
        <is>
          <t>Sep26-36M-Acq DY4 Gold Standard</t>
        </is>
      </c>
      <c r="C3050">
        <v>3</v>
      </c>
      <c r="D3050">
        <v>11</v>
      </c>
      <c r="E3050" t="inlineStr">
        <is>
          <t>Standard</t>
        </is>
      </c>
      <c r="F3050">
        <v>250001</v>
      </c>
      <c r="G3050">
        <v>300000</v>
      </c>
      <c r="H3050" t="inlineStr">
        <is>
          <t>36 Months</t>
        </is>
      </c>
      <c r="I3050" s="27">
        <v>46286</v>
      </c>
      <c r="J3050" s="27">
        <v>46630</v>
      </c>
      <c r="K3050">
        <v>29.26</v>
      </c>
      <c r="O3050">
        <v>336.233</v>
      </c>
      <c r="R3050" t="inlineStr">
        <is>
          <t>Standard</t>
        </is>
      </c>
      <c r="S3050" t="inlineStr">
        <is>
          <t>Standard</t>
        </is>
      </c>
      <c r="T3050" t="str">
        <f>IF($A3050="","",$A3050&amp;"|"&amp;$S3050&amp;"|"&amp;$D3050&amp;"|"&amp;$E3050&amp;"|"&amp;$F3050&amp;"|"&amp;$H3050)</f>
        <v>Acquisition|Standard|11|Standard|250001|36 Months</v>
      </c>
    </row>
    <row r="3051" spans="1:20" x14ac:dyDescent="0.25">
      <c r="A3051" t="inlineStr">
        <is>
          <t>Acquisition</t>
        </is>
      </c>
      <c r="B3051" t="inlineStr">
        <is>
          <t>Sep26-36M-Acq DY4 Gold Standard</t>
        </is>
      </c>
      <c r="C3051">
        <v>4</v>
      </c>
      <c r="D3051">
        <v>11</v>
      </c>
      <c r="E3051" t="inlineStr">
        <is>
          <t>Evening And Weekend</t>
        </is>
      </c>
      <c r="F3051">
        <v>250001</v>
      </c>
      <c r="G3051">
        <v>300000</v>
      </c>
      <c r="H3051" t="inlineStr">
        <is>
          <t>36 Months</t>
        </is>
      </c>
      <c r="I3051" s="27">
        <v>46286</v>
      </c>
      <c r="J3051" s="27">
        <v>46630</v>
      </c>
      <c r="L3051">
        <v>30.783</v>
      </c>
      <c r="N3051">
        <v>27.736</v>
      </c>
      <c r="O3051">
        <v>336.233</v>
      </c>
      <c r="R3051" t="inlineStr">
        <is>
          <t>Standard</t>
        </is>
      </c>
      <c r="S3051" t="inlineStr">
        <is>
          <t>Standard</t>
        </is>
      </c>
      <c r="T3051" t="str">
        <f>IF($A3051="","",$A3051&amp;"|"&amp;$S3051&amp;"|"&amp;$D3051&amp;"|"&amp;$E3051&amp;"|"&amp;$F3051&amp;"|"&amp;$H3051)</f>
        <v>Acquisition|Standard|11|Evening And Weekend|250001|36 Months</v>
      </c>
    </row>
    <row r="3052" spans="1:20" x14ac:dyDescent="0.25">
      <c r="A3052" t="inlineStr">
        <is>
          <t>Acquisition</t>
        </is>
      </c>
      <c r="B3052" t="inlineStr">
        <is>
          <t>Sep26-36M-Acq DY4 Gold Standard</t>
        </is>
      </c>
      <c r="C3052">
        <v>4</v>
      </c>
      <c r="D3052">
        <v>11</v>
      </c>
      <c r="E3052" t="inlineStr">
        <is>
          <t>Day Night</t>
        </is>
      </c>
      <c r="F3052">
        <v>250001</v>
      </c>
      <c r="G3052">
        <v>300000</v>
      </c>
      <c r="H3052" t="inlineStr">
        <is>
          <t>36 Months</t>
        </is>
      </c>
      <c r="I3052" s="27">
        <v>46286</v>
      </c>
      <c r="J3052" s="27">
        <v>46630</v>
      </c>
      <c r="L3052">
        <v>30.465</v>
      </c>
      <c r="M3052">
        <v>24.42</v>
      </c>
      <c r="O3052">
        <v>336.233</v>
      </c>
      <c r="R3052" t="inlineStr">
        <is>
          <t>Standard</t>
        </is>
      </c>
      <c r="S3052" t="inlineStr">
        <is>
          <t>Standard</t>
        </is>
      </c>
      <c r="T3052" t="str">
        <f>IF($A3052="","",$A3052&amp;"|"&amp;$S3052&amp;"|"&amp;$D3052&amp;"|"&amp;$E3052&amp;"|"&amp;$F3052&amp;"|"&amp;$H3052)</f>
        <v>Acquisition|Standard|11|Day Night|250001|36 Months</v>
      </c>
    </row>
    <row r="3053" spans="1:20" x14ac:dyDescent="0.25">
      <c r="A3053" t="inlineStr">
        <is>
          <t>Acquisition</t>
        </is>
      </c>
      <c r="B3053" t="inlineStr">
        <is>
          <t>Sep26-36M-Acq DY4 Gold Standard</t>
        </is>
      </c>
      <c r="C3053">
        <v>4</v>
      </c>
      <c r="D3053">
        <v>11</v>
      </c>
      <c r="E3053" t="inlineStr">
        <is>
          <t>Evening Weekend And Night</t>
        </is>
      </c>
      <c r="F3053">
        <v>250001</v>
      </c>
      <c r="G3053">
        <v>300000</v>
      </c>
      <c r="H3053" t="inlineStr">
        <is>
          <t>36 Months</t>
        </is>
      </c>
      <c r="I3053" s="27">
        <v>46286</v>
      </c>
      <c r="J3053" s="27">
        <v>46630</v>
      </c>
      <c r="L3053">
        <v>30.783</v>
      </c>
      <c r="M3053">
        <v>24.677</v>
      </c>
      <c r="N3053">
        <v>27.736</v>
      </c>
      <c r="O3053">
        <v>336.233</v>
      </c>
      <c r="R3053" t="inlineStr">
        <is>
          <t>Standard</t>
        </is>
      </c>
      <c r="S3053" t="inlineStr">
        <is>
          <t>Standard</t>
        </is>
      </c>
      <c r="T3053" t="str">
        <f>IF($A3053="","",$A3053&amp;"|"&amp;$S3053&amp;"|"&amp;$D3053&amp;"|"&amp;$E3053&amp;"|"&amp;$F3053&amp;"|"&amp;$H3053)</f>
        <v>Acquisition|Standard|11|Evening Weekend And Night|250001|36 Months</v>
      </c>
    </row>
    <row r="3054" spans="1:20" x14ac:dyDescent="0.25">
      <c r="A3054" t="inlineStr">
        <is>
          <t>Acquisition</t>
        </is>
      </c>
      <c r="B3054" t="inlineStr">
        <is>
          <t>Sep26-36M-Acq DY4 Gold Standard</t>
        </is>
      </c>
      <c r="C3054">
        <v>3</v>
      </c>
      <c r="D3054">
        <v>15</v>
      </c>
      <c r="E3054" t="inlineStr">
        <is>
          <t>Standard</t>
        </is>
      </c>
      <c r="F3054">
        <v>250001</v>
      </c>
      <c r="G3054">
        <v>300000</v>
      </c>
      <c r="H3054" t="inlineStr">
        <is>
          <t>36 Months</t>
        </is>
      </c>
      <c r="I3054" s="27">
        <v>46286</v>
      </c>
      <c r="J3054" s="27">
        <v>46630</v>
      </c>
      <c r="K3054">
        <v>28.944</v>
      </c>
      <c r="O3054">
        <v>336.233</v>
      </c>
      <c r="R3054" t="inlineStr">
        <is>
          <t>Standard</t>
        </is>
      </c>
      <c r="S3054" t="inlineStr">
        <is>
          <t>Standard</t>
        </is>
      </c>
      <c r="T3054" t="str">
        <f>IF($A3054="","",$A3054&amp;"|"&amp;$S3054&amp;"|"&amp;$D3054&amp;"|"&amp;$E3054&amp;"|"&amp;$F3054&amp;"|"&amp;$H3054)</f>
        <v>Acquisition|Standard|15|Standard|250001|36 Months</v>
      </c>
    </row>
    <row r="3055" spans="1:20" x14ac:dyDescent="0.25">
      <c r="A3055" t="inlineStr">
        <is>
          <t>Acquisition</t>
        </is>
      </c>
      <c r="B3055" t="inlineStr">
        <is>
          <t>Sep26-36M-Acq DY4 Gold Standard</t>
        </is>
      </c>
      <c r="C3055">
        <v>4</v>
      </c>
      <c r="D3055">
        <v>15</v>
      </c>
      <c r="E3055" t="inlineStr">
        <is>
          <t>Evening And Weekend</t>
        </is>
      </c>
      <c r="F3055">
        <v>250001</v>
      </c>
      <c r="G3055">
        <v>300000</v>
      </c>
      <c r="H3055" t="inlineStr">
        <is>
          <t>36 Months</t>
        </is>
      </c>
      <c r="I3055" s="27">
        <v>46286</v>
      </c>
      <c r="J3055" s="27">
        <v>46630</v>
      </c>
      <c r="L3055">
        <v>30.455</v>
      </c>
      <c r="N3055">
        <v>27.437</v>
      </c>
      <c r="O3055">
        <v>336.233</v>
      </c>
      <c r="R3055" t="inlineStr">
        <is>
          <t>Standard</t>
        </is>
      </c>
      <c r="S3055" t="inlineStr">
        <is>
          <t>Standard</t>
        </is>
      </c>
      <c r="T3055" t="str">
        <f>IF($A3055="","",$A3055&amp;"|"&amp;$S3055&amp;"|"&amp;$D3055&amp;"|"&amp;$E3055&amp;"|"&amp;$F3055&amp;"|"&amp;$H3055)</f>
        <v>Acquisition|Standard|15|Evening And Weekend|250001|36 Months</v>
      </c>
    </row>
    <row r="3056" spans="1:20" x14ac:dyDescent="0.25">
      <c r="A3056" t="inlineStr">
        <is>
          <t>Acquisition</t>
        </is>
      </c>
      <c r="B3056" t="inlineStr">
        <is>
          <t>Sep26-36M-Acq DY4 Gold Standard</t>
        </is>
      </c>
      <c r="C3056">
        <v>4</v>
      </c>
      <c r="D3056">
        <v>15</v>
      </c>
      <c r="E3056" t="inlineStr">
        <is>
          <t>Day Night</t>
        </is>
      </c>
      <c r="F3056">
        <v>250001</v>
      </c>
      <c r="G3056">
        <v>300000</v>
      </c>
      <c r="H3056" t="inlineStr">
        <is>
          <t>36 Months</t>
        </is>
      </c>
      <c r="I3056" s="27">
        <v>46286</v>
      </c>
      <c r="J3056" s="27">
        <v>46630</v>
      </c>
      <c r="L3056">
        <v>30.135</v>
      </c>
      <c r="M3056">
        <v>24.163</v>
      </c>
      <c r="O3056">
        <v>336.233</v>
      </c>
      <c r="R3056" t="inlineStr">
        <is>
          <t>Standard</t>
        </is>
      </c>
      <c r="S3056" t="inlineStr">
        <is>
          <t>Standard</t>
        </is>
      </c>
      <c r="T3056" t="str">
        <f>IF($A3056="","",$A3056&amp;"|"&amp;$S3056&amp;"|"&amp;$D3056&amp;"|"&amp;$E3056&amp;"|"&amp;$F3056&amp;"|"&amp;$H3056)</f>
        <v>Acquisition|Standard|15|Day Night|250001|36 Months</v>
      </c>
    </row>
    <row r="3057" spans="1:20" x14ac:dyDescent="0.25">
      <c r="A3057" t="inlineStr">
        <is>
          <t>Acquisition</t>
        </is>
      </c>
      <c r="B3057" t="inlineStr">
        <is>
          <t>Sep26-36M-Acq DY4 Gold Standard</t>
        </is>
      </c>
      <c r="C3057">
        <v>4</v>
      </c>
      <c r="D3057">
        <v>15</v>
      </c>
      <c r="E3057" t="inlineStr">
        <is>
          <t>Evening Weekend And Night</t>
        </is>
      </c>
      <c r="F3057">
        <v>250001</v>
      </c>
      <c r="G3057">
        <v>300000</v>
      </c>
      <c r="H3057" t="inlineStr">
        <is>
          <t>36 Months</t>
        </is>
      </c>
      <c r="I3057" s="27">
        <v>46286</v>
      </c>
      <c r="J3057" s="27">
        <v>46630</v>
      </c>
      <c r="L3057">
        <v>30.455</v>
      </c>
      <c r="M3057">
        <v>24.409</v>
      </c>
      <c r="N3057">
        <v>27.437</v>
      </c>
      <c r="O3057">
        <v>336.233</v>
      </c>
      <c r="R3057" t="inlineStr">
        <is>
          <t>Standard</t>
        </is>
      </c>
      <c r="S3057" t="inlineStr">
        <is>
          <t>Standard</t>
        </is>
      </c>
      <c r="T3057" t="str">
        <f>IF($A3057="","",$A3057&amp;"|"&amp;$S3057&amp;"|"&amp;$D3057&amp;"|"&amp;$E3057&amp;"|"&amp;$F3057&amp;"|"&amp;$H3057)</f>
        <v>Acquisition|Standard|15|Evening Weekend And Night|250001|36 Months</v>
      </c>
    </row>
    <row r="3058" spans="1:20" x14ac:dyDescent="0.25">
      <c r="A3058" t="inlineStr">
        <is>
          <t>Acquisition</t>
        </is>
      </c>
      <c r="B3058" t="inlineStr">
        <is>
          <t>Sep26-36M-Acq DY4 Gold Standard</t>
        </is>
      </c>
      <c r="C3058">
        <v>3</v>
      </c>
      <c r="D3058">
        <v>16</v>
      </c>
      <c r="E3058" t="inlineStr">
        <is>
          <t>Standard</t>
        </is>
      </c>
      <c r="F3058">
        <v>250001</v>
      </c>
      <c r="G3058">
        <v>300000</v>
      </c>
      <c r="H3058" t="inlineStr">
        <is>
          <t>36 Months</t>
        </is>
      </c>
      <c r="I3058" s="27">
        <v>46286</v>
      </c>
      <c r="J3058" s="27">
        <v>46630</v>
      </c>
      <c r="K3058">
        <v>29.053</v>
      </c>
      <c r="O3058">
        <v>336.233</v>
      </c>
      <c r="R3058" t="inlineStr">
        <is>
          <t>Standard</t>
        </is>
      </c>
      <c r="S3058" t="inlineStr">
        <is>
          <t>Standard</t>
        </is>
      </c>
      <c r="T3058" t="str">
        <f>IF($A3058="","",$A3058&amp;"|"&amp;$S3058&amp;"|"&amp;$D3058&amp;"|"&amp;$E3058&amp;"|"&amp;$F3058&amp;"|"&amp;$H3058)</f>
        <v>Acquisition|Standard|16|Standard|250001|36 Months</v>
      </c>
    </row>
    <row r="3059" spans="1:20" x14ac:dyDescent="0.25">
      <c r="A3059" t="inlineStr">
        <is>
          <t>Acquisition</t>
        </is>
      </c>
      <c r="B3059" t="inlineStr">
        <is>
          <t>Sep26-36M-Acq DY4 Gold Standard</t>
        </is>
      </c>
      <c r="C3059">
        <v>4</v>
      </c>
      <c r="D3059">
        <v>16</v>
      </c>
      <c r="E3059" t="inlineStr">
        <is>
          <t>Evening And Weekend</t>
        </is>
      </c>
      <c r="F3059">
        <v>250001</v>
      </c>
      <c r="G3059">
        <v>300000</v>
      </c>
      <c r="H3059" t="inlineStr">
        <is>
          <t>36 Months</t>
        </is>
      </c>
      <c r="I3059" s="27">
        <v>46286</v>
      </c>
      <c r="J3059" s="27">
        <v>46630</v>
      </c>
      <c r="L3059">
        <v>30.569</v>
      </c>
      <c r="N3059">
        <v>27.54</v>
      </c>
      <c r="O3059">
        <v>336.233</v>
      </c>
      <c r="R3059" t="inlineStr">
        <is>
          <t>Standard</t>
        </is>
      </c>
      <c r="S3059" t="inlineStr">
        <is>
          <t>Standard</t>
        </is>
      </c>
      <c r="T3059" t="str">
        <f>IF($A3059="","",$A3059&amp;"|"&amp;$S3059&amp;"|"&amp;$D3059&amp;"|"&amp;$E3059&amp;"|"&amp;$F3059&amp;"|"&amp;$H3059)</f>
        <v>Acquisition|Standard|16|Evening And Weekend|250001|36 Months</v>
      </c>
    </row>
    <row r="3060" spans="1:20" x14ac:dyDescent="0.25">
      <c r="A3060" t="inlineStr">
        <is>
          <t>Acquisition</t>
        </is>
      </c>
      <c r="B3060" t="inlineStr">
        <is>
          <t>Sep26-36M-Acq DY4 Gold Standard</t>
        </is>
      </c>
      <c r="C3060">
        <v>4</v>
      </c>
      <c r="D3060">
        <v>16</v>
      </c>
      <c r="E3060" t="inlineStr">
        <is>
          <t>Day Night</t>
        </is>
      </c>
      <c r="F3060">
        <v>250001</v>
      </c>
      <c r="G3060">
        <v>300000</v>
      </c>
      <c r="H3060" t="inlineStr">
        <is>
          <t>36 Months</t>
        </is>
      </c>
      <c r="I3060" s="27">
        <v>46286</v>
      </c>
      <c r="J3060" s="27">
        <v>46630</v>
      </c>
      <c r="L3060">
        <v>30.259</v>
      </c>
      <c r="M3060">
        <v>24.254</v>
      </c>
      <c r="O3060">
        <v>336.233</v>
      </c>
      <c r="R3060" t="inlineStr">
        <is>
          <t>Standard</t>
        </is>
      </c>
      <c r="S3060" t="inlineStr">
        <is>
          <t>Standard</t>
        </is>
      </c>
      <c r="T3060" t="str">
        <f>IF($A3060="","",$A3060&amp;"|"&amp;$S3060&amp;"|"&amp;$D3060&amp;"|"&amp;$E3060&amp;"|"&amp;$F3060&amp;"|"&amp;$H3060)</f>
        <v>Acquisition|Standard|16|Day Night|250001|36 Months</v>
      </c>
    </row>
    <row r="3061" spans="1:20" x14ac:dyDescent="0.25">
      <c r="A3061" t="inlineStr">
        <is>
          <t>Acquisition</t>
        </is>
      </c>
      <c r="B3061" t="inlineStr">
        <is>
          <t>Sep26-36M-Acq DY4 Gold Standard</t>
        </is>
      </c>
      <c r="C3061">
        <v>4</v>
      </c>
      <c r="D3061">
        <v>16</v>
      </c>
      <c r="E3061" t="inlineStr">
        <is>
          <t>Evening Weekend And Night</t>
        </is>
      </c>
      <c r="F3061">
        <v>250001</v>
      </c>
      <c r="G3061">
        <v>300000</v>
      </c>
      <c r="H3061" t="inlineStr">
        <is>
          <t>36 Months</t>
        </is>
      </c>
      <c r="I3061" s="27">
        <v>46286</v>
      </c>
      <c r="J3061" s="27">
        <v>46630</v>
      </c>
      <c r="L3061">
        <v>30.569</v>
      </c>
      <c r="M3061">
        <v>24.502</v>
      </c>
      <c r="N3061">
        <v>27.54</v>
      </c>
      <c r="O3061">
        <v>336.233</v>
      </c>
      <c r="R3061" t="inlineStr">
        <is>
          <t>Standard</t>
        </is>
      </c>
      <c r="S3061" t="inlineStr">
        <is>
          <t>Standard</t>
        </is>
      </c>
      <c r="T3061" t="str">
        <f>IF($A3061="","",$A3061&amp;"|"&amp;$S3061&amp;"|"&amp;$D3061&amp;"|"&amp;$E3061&amp;"|"&amp;$F3061&amp;"|"&amp;$H3061)</f>
        <v>Acquisition|Standard|16|Evening Weekend And Night|250001|36 Months</v>
      </c>
    </row>
    <row r="3062" spans="1:20" x14ac:dyDescent="0.25">
      <c r="A3062" t="inlineStr">
        <is>
          <t>Acquisition</t>
        </is>
      </c>
      <c r="B3062" t="inlineStr">
        <is>
          <t>Sep26-36M-Acq DY4 Gold Standard</t>
        </is>
      </c>
      <c r="C3062">
        <v>3</v>
      </c>
      <c r="D3062">
        <v>13</v>
      </c>
      <c r="E3062" t="inlineStr">
        <is>
          <t>Standard</t>
        </is>
      </c>
      <c r="F3062">
        <v>250001</v>
      </c>
      <c r="G3062">
        <v>300000</v>
      </c>
      <c r="H3062" t="inlineStr">
        <is>
          <t>36 Months</t>
        </is>
      </c>
      <c r="I3062" s="27">
        <v>46286</v>
      </c>
      <c r="J3062" s="27">
        <v>46630</v>
      </c>
      <c r="K3062">
        <v>29.08</v>
      </c>
      <c r="O3062">
        <v>336.233</v>
      </c>
      <c r="R3062" t="inlineStr">
        <is>
          <t>Standard</t>
        </is>
      </c>
      <c r="S3062" t="inlineStr">
        <is>
          <t>Standard</t>
        </is>
      </c>
      <c r="T3062" t="str">
        <f>IF($A3062="","",$A3062&amp;"|"&amp;$S3062&amp;"|"&amp;$D3062&amp;"|"&amp;$E3062&amp;"|"&amp;$F3062&amp;"|"&amp;$H3062)</f>
        <v>Acquisition|Standard|13|Standard|250001|36 Months</v>
      </c>
    </row>
    <row r="3063" spans="1:20" x14ac:dyDescent="0.25">
      <c r="A3063" t="inlineStr">
        <is>
          <t>Acquisition</t>
        </is>
      </c>
      <c r="B3063" t="inlineStr">
        <is>
          <t>Sep26-36M-Acq DY4 Gold Standard</t>
        </is>
      </c>
      <c r="C3063">
        <v>4</v>
      </c>
      <c r="D3063">
        <v>13</v>
      </c>
      <c r="E3063" t="inlineStr">
        <is>
          <t>Evening And Weekend</t>
        </is>
      </c>
      <c r="F3063">
        <v>250001</v>
      </c>
      <c r="G3063">
        <v>300000</v>
      </c>
      <c r="H3063" t="inlineStr">
        <is>
          <t>36 Months</t>
        </is>
      </c>
      <c r="I3063" s="27">
        <v>46286</v>
      </c>
      <c r="J3063" s="27">
        <v>46630</v>
      </c>
      <c r="L3063">
        <v>30.599</v>
      </c>
      <c r="N3063">
        <v>27.561</v>
      </c>
      <c r="O3063">
        <v>336.233</v>
      </c>
      <c r="R3063" t="inlineStr">
        <is>
          <t>Standard</t>
        </is>
      </c>
      <c r="S3063" t="inlineStr">
        <is>
          <t>Standard</t>
        </is>
      </c>
      <c r="T3063" t="str">
        <f>IF($A3063="","",$A3063&amp;"|"&amp;$S3063&amp;"|"&amp;$D3063&amp;"|"&amp;$E3063&amp;"|"&amp;$F3063&amp;"|"&amp;$H3063)</f>
        <v>Acquisition|Standard|13|Evening And Weekend|250001|36 Months</v>
      </c>
    </row>
    <row r="3064" spans="1:20" x14ac:dyDescent="0.25">
      <c r="A3064" t="inlineStr">
        <is>
          <t>Acquisition</t>
        </is>
      </c>
      <c r="B3064" t="inlineStr">
        <is>
          <t>Sep26-36M-Acq DY4 Gold Standard</t>
        </is>
      </c>
      <c r="C3064">
        <v>4</v>
      </c>
      <c r="D3064">
        <v>13</v>
      </c>
      <c r="E3064" t="inlineStr">
        <is>
          <t>Day Night</t>
        </is>
      </c>
      <c r="F3064">
        <v>250001</v>
      </c>
      <c r="G3064">
        <v>300000</v>
      </c>
      <c r="H3064" t="inlineStr">
        <is>
          <t>36 Months</t>
        </is>
      </c>
      <c r="I3064" s="27">
        <v>46286</v>
      </c>
      <c r="J3064" s="27">
        <v>46630</v>
      </c>
      <c r="L3064">
        <v>30.278</v>
      </c>
      <c r="M3064">
        <v>24.276</v>
      </c>
      <c r="O3064">
        <v>336.233</v>
      </c>
      <c r="R3064" t="inlineStr">
        <is>
          <t>Standard</t>
        </is>
      </c>
      <c r="S3064" t="inlineStr">
        <is>
          <t>Standard</t>
        </is>
      </c>
      <c r="T3064" t="str">
        <f>IF($A3064="","",$A3064&amp;"|"&amp;$S3064&amp;"|"&amp;$D3064&amp;"|"&amp;$E3064&amp;"|"&amp;$F3064&amp;"|"&amp;$H3064)</f>
        <v>Acquisition|Standard|13|Day Night|250001|36 Months</v>
      </c>
    </row>
    <row r="3065" spans="1:20" x14ac:dyDescent="0.25">
      <c r="A3065" t="inlineStr">
        <is>
          <t>Acquisition</t>
        </is>
      </c>
      <c r="B3065" t="inlineStr">
        <is>
          <t>Sep26-36M-Acq DY4 Gold Standard</t>
        </is>
      </c>
      <c r="C3065">
        <v>4</v>
      </c>
      <c r="D3065">
        <v>13</v>
      </c>
      <c r="E3065" t="inlineStr">
        <is>
          <t>Evening Weekend And Night</t>
        </is>
      </c>
      <c r="F3065">
        <v>250001</v>
      </c>
      <c r="G3065">
        <v>300000</v>
      </c>
      <c r="H3065" t="inlineStr">
        <is>
          <t>36 Months</t>
        </is>
      </c>
      <c r="I3065" s="27">
        <v>46286</v>
      </c>
      <c r="J3065" s="27">
        <v>46630</v>
      </c>
      <c r="L3065">
        <v>30.599</v>
      </c>
      <c r="M3065">
        <v>24.523</v>
      </c>
      <c r="N3065">
        <v>27.561</v>
      </c>
      <c r="O3065">
        <v>336.233</v>
      </c>
      <c r="R3065" t="inlineStr">
        <is>
          <t>Standard</t>
        </is>
      </c>
      <c r="S3065" t="inlineStr">
        <is>
          <t>Standard</t>
        </is>
      </c>
      <c r="T3065" t="str">
        <f>IF($A3065="","",$A3065&amp;"|"&amp;$S3065&amp;"|"&amp;$D3065&amp;"|"&amp;$E3065&amp;"|"&amp;$F3065&amp;"|"&amp;$H3065)</f>
        <v>Acquisition|Standard|13|Evening Weekend And Night|250001|36 Months</v>
      </c>
    </row>
    <row r="3066" spans="1:20" x14ac:dyDescent="0.25">
      <c r="A3066" t="inlineStr">
        <is>
          <t>Acquisition</t>
        </is>
      </c>
      <c r="B3066" t="inlineStr">
        <is>
          <t>Sep26-36M-Acq DY4 Gold Standard</t>
        </is>
      </c>
      <c r="C3066">
        <v>3</v>
      </c>
      <c r="D3066">
        <v>19</v>
      </c>
      <c r="E3066" t="inlineStr">
        <is>
          <t>Standard</t>
        </is>
      </c>
      <c r="F3066">
        <v>250001</v>
      </c>
      <c r="G3066">
        <v>300000</v>
      </c>
      <c r="H3066" t="inlineStr">
        <is>
          <t>36 Months</t>
        </is>
      </c>
      <c r="I3066" s="27">
        <v>46286</v>
      </c>
      <c r="J3066" s="27">
        <v>46630</v>
      </c>
      <c r="K3066">
        <v>29.658</v>
      </c>
      <c r="O3066">
        <v>336.233</v>
      </c>
      <c r="R3066" t="inlineStr">
        <is>
          <t>Standard</t>
        </is>
      </c>
      <c r="S3066" t="inlineStr">
        <is>
          <t>Standard</t>
        </is>
      </c>
      <c r="T3066" t="str">
        <f>IF($A3066="","",$A3066&amp;"|"&amp;$S3066&amp;"|"&amp;$D3066&amp;"|"&amp;$E3066&amp;"|"&amp;$F3066&amp;"|"&amp;$H3066)</f>
        <v>Acquisition|Standard|19|Standard|250001|36 Months</v>
      </c>
    </row>
    <row r="3067" spans="1:20" x14ac:dyDescent="0.25">
      <c r="A3067" t="inlineStr">
        <is>
          <t>Acquisition</t>
        </is>
      </c>
      <c r="B3067" t="inlineStr">
        <is>
          <t>Sep26-36M-Acq DY4 Gold Standard</t>
        </is>
      </c>
      <c r="C3067">
        <v>4</v>
      </c>
      <c r="D3067">
        <v>19</v>
      </c>
      <c r="E3067" t="inlineStr">
        <is>
          <t>Evening And Weekend</t>
        </is>
      </c>
      <c r="F3067">
        <v>250001</v>
      </c>
      <c r="G3067">
        <v>300000</v>
      </c>
      <c r="H3067" t="inlineStr">
        <is>
          <t>36 Months</t>
        </is>
      </c>
      <c r="I3067" s="27">
        <v>46286</v>
      </c>
      <c r="J3067" s="27">
        <v>46630</v>
      </c>
      <c r="L3067">
        <v>31.206</v>
      </c>
      <c r="N3067">
        <v>28.106</v>
      </c>
      <c r="O3067">
        <v>336.233</v>
      </c>
      <c r="R3067" t="inlineStr">
        <is>
          <t>Standard</t>
        </is>
      </c>
      <c r="S3067" t="inlineStr">
        <is>
          <t>Standard</t>
        </is>
      </c>
      <c r="T3067" t="str">
        <f>IF($A3067="","",$A3067&amp;"|"&amp;$S3067&amp;"|"&amp;$D3067&amp;"|"&amp;$E3067&amp;"|"&amp;$F3067&amp;"|"&amp;$H3067)</f>
        <v>Acquisition|Standard|19|Evening And Weekend|250001|36 Months</v>
      </c>
    </row>
    <row r="3068" spans="1:20" x14ac:dyDescent="0.25">
      <c r="A3068" t="inlineStr">
        <is>
          <t>Acquisition</t>
        </is>
      </c>
      <c r="B3068" t="inlineStr">
        <is>
          <t>Sep26-36M-Acq DY4 Gold Standard</t>
        </is>
      </c>
      <c r="C3068">
        <v>4</v>
      </c>
      <c r="D3068">
        <v>19</v>
      </c>
      <c r="E3068" t="inlineStr">
        <is>
          <t>Day Night</t>
        </is>
      </c>
      <c r="F3068">
        <v>250001</v>
      </c>
      <c r="G3068">
        <v>300000</v>
      </c>
      <c r="H3068" t="inlineStr">
        <is>
          <t>36 Months</t>
        </is>
      </c>
      <c r="I3068" s="27">
        <v>46286</v>
      </c>
      <c r="J3068" s="27">
        <v>46630</v>
      </c>
      <c r="L3068">
        <v>30.887</v>
      </c>
      <c r="M3068">
        <v>24.76</v>
      </c>
      <c r="O3068">
        <v>336.233</v>
      </c>
      <c r="R3068" t="inlineStr">
        <is>
          <t>Standard</t>
        </is>
      </c>
      <c r="S3068" t="inlineStr">
        <is>
          <t>Standard</t>
        </is>
      </c>
      <c r="T3068" t="str">
        <f>IF($A3068="","",$A3068&amp;"|"&amp;$S3068&amp;"|"&amp;$D3068&amp;"|"&amp;$E3068&amp;"|"&amp;$F3068&amp;"|"&amp;$H3068)</f>
        <v>Acquisition|Standard|19|Day Night|250001|36 Months</v>
      </c>
    </row>
    <row r="3069" spans="1:20" x14ac:dyDescent="0.25">
      <c r="A3069" t="inlineStr">
        <is>
          <t>Acquisition</t>
        </is>
      </c>
      <c r="B3069" t="inlineStr">
        <is>
          <t>Sep26-36M-Acq DY4 Gold Standard</t>
        </is>
      </c>
      <c r="C3069">
        <v>4</v>
      </c>
      <c r="D3069">
        <v>19</v>
      </c>
      <c r="E3069" t="inlineStr">
        <is>
          <t>Evening Weekend And Night</t>
        </is>
      </c>
      <c r="F3069">
        <v>250001</v>
      </c>
      <c r="G3069">
        <v>300000</v>
      </c>
      <c r="H3069" t="inlineStr">
        <is>
          <t>36 Months</t>
        </is>
      </c>
      <c r="I3069" s="27">
        <v>46286</v>
      </c>
      <c r="J3069" s="27">
        <v>46630</v>
      </c>
      <c r="L3069">
        <v>31.206</v>
      </c>
      <c r="M3069">
        <v>25.016</v>
      </c>
      <c r="N3069">
        <v>28.106</v>
      </c>
      <c r="O3069">
        <v>336.233</v>
      </c>
      <c r="R3069" t="inlineStr">
        <is>
          <t>Standard</t>
        </is>
      </c>
      <c r="S3069" t="inlineStr">
        <is>
          <t>Standard</t>
        </is>
      </c>
      <c r="T3069" t="str">
        <f>IF($A3069="","",$A3069&amp;"|"&amp;$S3069&amp;"|"&amp;$D3069&amp;"|"&amp;$E3069&amp;"|"&amp;$F3069&amp;"|"&amp;$H3069)</f>
        <v>Acquisition|Standard|19|Evening Weekend And Night|250001|36 Months</v>
      </c>
    </row>
    <row r="3070" spans="1:20" x14ac:dyDescent="0.25">
      <c r="A3070" t="inlineStr">
        <is>
          <t>Acquisition</t>
        </is>
      </c>
      <c r="B3070" t="inlineStr">
        <is>
          <t>Sep26-36M-Acq DY4 Gold Standard</t>
        </is>
      </c>
      <c r="C3070">
        <v>3</v>
      </c>
      <c r="D3070">
        <v>21</v>
      </c>
      <c r="E3070" t="inlineStr">
        <is>
          <t>Standard</t>
        </is>
      </c>
      <c r="F3070">
        <v>250001</v>
      </c>
      <c r="G3070">
        <v>300000</v>
      </c>
      <c r="H3070" t="inlineStr">
        <is>
          <t>36 Months</t>
        </is>
      </c>
      <c r="I3070" s="27">
        <v>46286</v>
      </c>
      <c r="J3070" s="27">
        <v>46630</v>
      </c>
      <c r="K3070">
        <v>29.881</v>
      </c>
      <c r="O3070">
        <v>336.233</v>
      </c>
      <c r="R3070" t="inlineStr">
        <is>
          <t>Standard</t>
        </is>
      </c>
      <c r="S3070" t="inlineStr">
        <is>
          <t>Standard</t>
        </is>
      </c>
      <c r="T3070" t="str">
        <f>IF($A3070="","",$A3070&amp;"|"&amp;$S3070&amp;"|"&amp;$D3070&amp;"|"&amp;$E3070&amp;"|"&amp;$F3070&amp;"|"&amp;$H3070)</f>
        <v>Acquisition|Standard|21|Standard|250001|36 Months</v>
      </c>
    </row>
    <row r="3071" spans="1:20" x14ac:dyDescent="0.25">
      <c r="A3071" t="inlineStr">
        <is>
          <t>Acquisition</t>
        </is>
      </c>
      <c r="B3071" t="inlineStr">
        <is>
          <t>Sep26-36M-Acq DY4 Gold Standard</t>
        </is>
      </c>
      <c r="C3071">
        <v>4</v>
      </c>
      <c r="D3071">
        <v>21</v>
      </c>
      <c r="E3071" t="inlineStr">
        <is>
          <t>Evening And Weekend</t>
        </is>
      </c>
      <c r="F3071">
        <v>250001</v>
      </c>
      <c r="G3071">
        <v>300000</v>
      </c>
      <c r="H3071" t="inlineStr">
        <is>
          <t>36 Months</t>
        </is>
      </c>
      <c r="I3071" s="27">
        <v>46286</v>
      </c>
      <c r="J3071" s="27">
        <v>46630</v>
      </c>
      <c r="L3071">
        <v>31.442</v>
      </c>
      <c r="N3071">
        <v>28.322</v>
      </c>
      <c r="O3071">
        <v>336.233</v>
      </c>
      <c r="R3071" t="inlineStr">
        <is>
          <t>Standard</t>
        </is>
      </c>
      <c r="S3071" t="inlineStr">
        <is>
          <t>Standard</t>
        </is>
      </c>
      <c r="T3071" t="str">
        <f>IF($A3071="","",$A3071&amp;"|"&amp;$S3071&amp;"|"&amp;$D3071&amp;"|"&amp;$E3071&amp;"|"&amp;$F3071&amp;"|"&amp;$H3071)</f>
        <v>Acquisition|Standard|21|Evening And Weekend|250001|36 Months</v>
      </c>
    </row>
    <row r="3072" spans="1:20" x14ac:dyDescent="0.25">
      <c r="A3072" t="inlineStr">
        <is>
          <t>Acquisition</t>
        </is>
      </c>
      <c r="B3072" t="inlineStr">
        <is>
          <t>Sep26-36M-Acq DY4 Gold Standard</t>
        </is>
      </c>
      <c r="C3072">
        <v>4</v>
      </c>
      <c r="D3072">
        <v>21</v>
      </c>
      <c r="E3072" t="inlineStr">
        <is>
          <t>Day Night</t>
        </is>
      </c>
      <c r="F3072">
        <v>250001</v>
      </c>
      <c r="G3072">
        <v>300000</v>
      </c>
      <c r="H3072" t="inlineStr">
        <is>
          <t>36 Months</t>
        </is>
      </c>
      <c r="I3072" s="27">
        <v>46286</v>
      </c>
      <c r="J3072" s="27">
        <v>46630</v>
      </c>
      <c r="L3072">
        <v>31.113</v>
      </c>
      <c r="M3072">
        <v>24.945</v>
      </c>
      <c r="O3072">
        <v>336.233</v>
      </c>
      <c r="R3072" t="inlineStr">
        <is>
          <t>Standard</t>
        </is>
      </c>
      <c r="S3072" t="inlineStr">
        <is>
          <t>Standard</t>
        </is>
      </c>
      <c r="T3072" t="str">
        <f>IF($A3072="","",$A3072&amp;"|"&amp;$S3072&amp;"|"&amp;$D3072&amp;"|"&amp;$E3072&amp;"|"&amp;$F3072&amp;"|"&amp;$H3072)</f>
        <v>Acquisition|Standard|21|Day Night|250001|36 Months</v>
      </c>
    </row>
    <row r="3073" spans="1:20" x14ac:dyDescent="0.25">
      <c r="A3073" t="inlineStr">
        <is>
          <t>Acquisition</t>
        </is>
      </c>
      <c r="B3073" t="inlineStr">
        <is>
          <t>Sep26-36M-Acq DY4 Gold Standard</t>
        </is>
      </c>
      <c r="C3073">
        <v>4</v>
      </c>
      <c r="D3073">
        <v>21</v>
      </c>
      <c r="E3073" t="inlineStr">
        <is>
          <t>Evening Weekend And Night</t>
        </is>
      </c>
      <c r="F3073">
        <v>250001</v>
      </c>
      <c r="G3073">
        <v>300000</v>
      </c>
      <c r="H3073" t="inlineStr">
        <is>
          <t>36 Months</t>
        </is>
      </c>
      <c r="I3073" s="27">
        <v>46286</v>
      </c>
      <c r="J3073" s="27">
        <v>46630</v>
      </c>
      <c r="L3073">
        <v>31.442</v>
      </c>
      <c r="M3073">
        <v>25.202</v>
      </c>
      <c r="N3073">
        <v>28.322</v>
      </c>
      <c r="O3073">
        <v>336.233</v>
      </c>
      <c r="R3073" t="inlineStr">
        <is>
          <t>Standard</t>
        </is>
      </c>
      <c r="S3073" t="inlineStr">
        <is>
          <t>Standard</t>
        </is>
      </c>
      <c r="T3073" t="str">
        <f>IF($A3073="","",$A3073&amp;"|"&amp;$S3073&amp;"|"&amp;$D3073&amp;"|"&amp;$E3073&amp;"|"&amp;$F3073&amp;"|"&amp;$H3073)</f>
        <v>Acquisition|Standard|21|Evening Weekend And Night|250001|36 Months</v>
      </c>
    </row>
    <row r="3074" spans="1:20" x14ac:dyDescent="0.25">
      <c r="A3074" t="inlineStr">
        <is>
          <t>Acquisition</t>
        </is>
      </c>
      <c r="B3074" t="inlineStr">
        <is>
          <t>Sep26-36M-Acq DY4 Gold Standard</t>
        </is>
      </c>
      <c r="C3074">
        <v>3</v>
      </c>
      <c r="D3074">
        <v>22</v>
      </c>
      <c r="E3074" t="inlineStr">
        <is>
          <t>Standard</t>
        </is>
      </c>
      <c r="F3074">
        <v>250001</v>
      </c>
      <c r="G3074">
        <v>300000</v>
      </c>
      <c r="H3074" t="inlineStr">
        <is>
          <t>36 Months</t>
        </is>
      </c>
      <c r="I3074" s="27">
        <v>46286</v>
      </c>
      <c r="J3074" s="27">
        <v>46630</v>
      </c>
      <c r="K3074">
        <v>29.881</v>
      </c>
      <c r="O3074">
        <v>336.233</v>
      </c>
      <c r="R3074" t="inlineStr">
        <is>
          <t>Standard</t>
        </is>
      </c>
      <c r="S3074" t="inlineStr">
        <is>
          <t>Standard</t>
        </is>
      </c>
      <c r="T3074" t="str">
        <f>IF($A3074="","",$A3074&amp;"|"&amp;$S3074&amp;"|"&amp;$D3074&amp;"|"&amp;$E3074&amp;"|"&amp;$F3074&amp;"|"&amp;$H3074)</f>
        <v>Acquisition|Standard|22|Standard|250001|36 Months</v>
      </c>
    </row>
    <row r="3075" spans="1:20" x14ac:dyDescent="0.25">
      <c r="A3075" t="inlineStr">
        <is>
          <t>Acquisition</t>
        </is>
      </c>
      <c r="B3075" t="inlineStr">
        <is>
          <t>Sep26-36M-Acq DY4 Gold Standard</t>
        </is>
      </c>
      <c r="C3075">
        <v>4</v>
      </c>
      <c r="D3075">
        <v>22</v>
      </c>
      <c r="E3075" t="inlineStr">
        <is>
          <t>Evening And Weekend</t>
        </is>
      </c>
      <c r="F3075">
        <v>250001</v>
      </c>
      <c r="G3075">
        <v>300000</v>
      </c>
      <c r="H3075" t="inlineStr">
        <is>
          <t>36 Months</t>
        </is>
      </c>
      <c r="I3075" s="27">
        <v>46286</v>
      </c>
      <c r="J3075" s="27">
        <v>46630</v>
      </c>
      <c r="L3075">
        <v>31.442</v>
      </c>
      <c r="N3075">
        <v>28.322</v>
      </c>
      <c r="O3075">
        <v>336.233</v>
      </c>
      <c r="R3075" t="inlineStr">
        <is>
          <t>Standard</t>
        </is>
      </c>
      <c r="S3075" t="inlineStr">
        <is>
          <t>Standard</t>
        </is>
      </c>
      <c r="T3075" t="str">
        <f>IF($A3075="","",$A3075&amp;"|"&amp;$S3075&amp;"|"&amp;$D3075&amp;"|"&amp;$E3075&amp;"|"&amp;$F3075&amp;"|"&amp;$H3075)</f>
        <v>Acquisition|Standard|22|Evening And Weekend|250001|36 Months</v>
      </c>
    </row>
    <row r="3076" spans="1:20" x14ac:dyDescent="0.25">
      <c r="A3076" t="inlineStr">
        <is>
          <t>Acquisition</t>
        </is>
      </c>
      <c r="B3076" t="inlineStr">
        <is>
          <t>Sep26-36M-Acq DY4 Gold Standard</t>
        </is>
      </c>
      <c r="C3076">
        <v>4</v>
      </c>
      <c r="D3076">
        <v>22</v>
      </c>
      <c r="E3076" t="inlineStr">
        <is>
          <t>Day Night</t>
        </is>
      </c>
      <c r="F3076">
        <v>250001</v>
      </c>
      <c r="G3076">
        <v>300000</v>
      </c>
      <c r="H3076" t="inlineStr">
        <is>
          <t>36 Months</t>
        </is>
      </c>
      <c r="I3076" s="27">
        <v>46286</v>
      </c>
      <c r="J3076" s="27">
        <v>46630</v>
      </c>
      <c r="L3076">
        <v>31.113</v>
      </c>
      <c r="M3076">
        <v>24.945</v>
      </c>
      <c r="O3076">
        <v>336.233</v>
      </c>
      <c r="R3076" t="inlineStr">
        <is>
          <t>Standard</t>
        </is>
      </c>
      <c r="S3076" t="inlineStr">
        <is>
          <t>Standard</t>
        </is>
      </c>
      <c r="T3076" t="str">
        <f>IF($A3076="","",$A3076&amp;"|"&amp;$S3076&amp;"|"&amp;$D3076&amp;"|"&amp;$E3076&amp;"|"&amp;$F3076&amp;"|"&amp;$H3076)</f>
        <v>Acquisition|Standard|22|Day Night|250001|36 Months</v>
      </c>
    </row>
    <row r="3077" spans="1:20" x14ac:dyDescent="0.25">
      <c r="A3077" t="inlineStr">
        <is>
          <t>Acquisition</t>
        </is>
      </c>
      <c r="B3077" t="inlineStr">
        <is>
          <t>Sep26-36M-Acq DY4 Gold Standard</t>
        </is>
      </c>
      <c r="C3077">
        <v>4</v>
      </c>
      <c r="D3077">
        <v>22</v>
      </c>
      <c r="E3077" t="inlineStr">
        <is>
          <t>Evening Weekend And Night</t>
        </is>
      </c>
      <c r="F3077">
        <v>250001</v>
      </c>
      <c r="G3077">
        <v>300000</v>
      </c>
      <c r="H3077" t="inlineStr">
        <is>
          <t>36 Months</t>
        </is>
      </c>
      <c r="I3077" s="27">
        <v>46286</v>
      </c>
      <c r="J3077" s="27">
        <v>46630</v>
      </c>
      <c r="L3077">
        <v>31.442</v>
      </c>
      <c r="M3077">
        <v>25.202</v>
      </c>
      <c r="N3077">
        <v>28.322</v>
      </c>
      <c r="O3077">
        <v>336.233</v>
      </c>
      <c r="R3077" t="inlineStr">
        <is>
          <t>Standard</t>
        </is>
      </c>
      <c r="S3077" t="inlineStr">
        <is>
          <t>Standard</t>
        </is>
      </c>
      <c r="T3077" t="str">
        <f>IF($A3077="","",$A3077&amp;"|"&amp;$S3077&amp;"|"&amp;$D3077&amp;"|"&amp;$E3077&amp;"|"&amp;$F3077&amp;"|"&amp;$H3077)</f>
        <v>Acquisition|Standard|22|Evening Weekend And Night|250001|36 Months</v>
      </c>
    </row>
    <row r="3078" spans="1:20" x14ac:dyDescent="0.25">
      <c r="A3078" t="inlineStr">
        <is>
          <t>Acquisition</t>
        </is>
      </c>
      <c r="B3078" t="inlineStr">
        <is>
          <t>Sep26-36M-Acq DY4 Gold Standard</t>
        </is>
      </c>
      <c r="C3078">
        <v>3</v>
      </c>
      <c r="D3078">
        <v>18</v>
      </c>
      <c r="E3078" t="inlineStr">
        <is>
          <t>Standard</t>
        </is>
      </c>
      <c r="F3078">
        <v>250001</v>
      </c>
      <c r="G3078">
        <v>300000</v>
      </c>
      <c r="H3078" t="inlineStr">
        <is>
          <t>36 Months</t>
        </is>
      </c>
      <c r="I3078" s="27">
        <v>46286</v>
      </c>
      <c r="J3078" s="27">
        <v>46630</v>
      </c>
      <c r="K3078">
        <v>29.146</v>
      </c>
      <c r="O3078">
        <v>336.233</v>
      </c>
      <c r="R3078" t="inlineStr">
        <is>
          <t>Standard</t>
        </is>
      </c>
      <c r="S3078" t="inlineStr">
        <is>
          <t>Standard</t>
        </is>
      </c>
      <c r="T3078" t="str">
        <f>IF($A3078="","",$A3078&amp;"|"&amp;$S3078&amp;"|"&amp;$D3078&amp;"|"&amp;$E3078&amp;"|"&amp;$F3078&amp;"|"&amp;$H3078)</f>
        <v>Acquisition|Standard|18|Standard|250001|36 Months</v>
      </c>
    </row>
    <row r="3079" spans="1:20" x14ac:dyDescent="0.25">
      <c r="A3079" t="inlineStr">
        <is>
          <t>Acquisition</t>
        </is>
      </c>
      <c r="B3079" t="inlineStr">
        <is>
          <t>Sep26-36M-Acq DY4 Gold Standard</t>
        </is>
      </c>
      <c r="C3079">
        <v>4</v>
      </c>
      <c r="D3079">
        <v>18</v>
      </c>
      <c r="E3079" t="inlineStr">
        <is>
          <t>Evening And Weekend</t>
        </is>
      </c>
      <c r="F3079">
        <v>250001</v>
      </c>
      <c r="G3079">
        <v>300000</v>
      </c>
      <c r="H3079" t="inlineStr">
        <is>
          <t>36 Months</t>
        </is>
      </c>
      <c r="I3079" s="27">
        <v>46286</v>
      </c>
      <c r="J3079" s="27">
        <v>46630</v>
      </c>
      <c r="L3079">
        <v>30.67</v>
      </c>
      <c r="N3079">
        <v>27.622</v>
      </c>
      <c r="O3079">
        <v>336.233</v>
      </c>
      <c r="R3079" t="inlineStr">
        <is>
          <t>Standard</t>
        </is>
      </c>
      <c r="S3079" t="inlineStr">
        <is>
          <t>Standard</t>
        </is>
      </c>
      <c r="T3079" t="str">
        <f>IF($A3079="","",$A3079&amp;"|"&amp;$S3079&amp;"|"&amp;$D3079&amp;"|"&amp;$E3079&amp;"|"&amp;$F3079&amp;"|"&amp;$H3079)</f>
        <v>Acquisition|Standard|18|Evening And Weekend|250001|36 Months</v>
      </c>
    </row>
    <row r="3080" spans="1:20" x14ac:dyDescent="0.25">
      <c r="A3080" t="inlineStr">
        <is>
          <t>Acquisition</t>
        </is>
      </c>
      <c r="B3080" t="inlineStr">
        <is>
          <t>Sep26-36M-Acq DY4 Gold Standard</t>
        </is>
      </c>
      <c r="C3080">
        <v>4</v>
      </c>
      <c r="D3080">
        <v>18</v>
      </c>
      <c r="E3080" t="inlineStr">
        <is>
          <t>Day Night</t>
        </is>
      </c>
      <c r="F3080">
        <v>250001</v>
      </c>
      <c r="G3080">
        <v>300000</v>
      </c>
      <c r="H3080" t="inlineStr">
        <is>
          <t>36 Months</t>
        </is>
      </c>
      <c r="I3080" s="27">
        <v>46286</v>
      </c>
      <c r="J3080" s="27">
        <v>46630</v>
      </c>
      <c r="L3080">
        <v>30.351</v>
      </c>
      <c r="M3080">
        <v>24.326</v>
      </c>
      <c r="O3080">
        <v>336.233</v>
      </c>
      <c r="R3080" t="inlineStr">
        <is>
          <t>Standard</t>
        </is>
      </c>
      <c r="S3080" t="inlineStr">
        <is>
          <t>Standard</t>
        </is>
      </c>
      <c r="T3080" t="str">
        <f>IF($A3080="","",$A3080&amp;"|"&amp;$S3080&amp;"|"&amp;$D3080&amp;"|"&amp;$E3080&amp;"|"&amp;$F3080&amp;"|"&amp;$H3080)</f>
        <v>Acquisition|Standard|18|Day Night|250001|36 Months</v>
      </c>
    </row>
    <row r="3081" spans="1:20" x14ac:dyDescent="0.25">
      <c r="A3081" t="inlineStr">
        <is>
          <t>Acquisition</t>
        </is>
      </c>
      <c r="B3081" t="inlineStr">
        <is>
          <t>Sep26-36M-Acq DY4 Gold Standard</t>
        </is>
      </c>
      <c r="C3081">
        <v>4</v>
      </c>
      <c r="D3081">
        <v>18</v>
      </c>
      <c r="E3081" t="inlineStr">
        <is>
          <t>Evening Weekend And Night</t>
        </is>
      </c>
      <c r="F3081">
        <v>250001</v>
      </c>
      <c r="G3081">
        <v>300000</v>
      </c>
      <c r="H3081" t="inlineStr">
        <is>
          <t>36 Months</t>
        </is>
      </c>
      <c r="I3081" s="27">
        <v>46286</v>
      </c>
      <c r="J3081" s="27">
        <v>46630</v>
      </c>
      <c r="L3081">
        <v>30.67</v>
      </c>
      <c r="M3081">
        <v>24.585</v>
      </c>
      <c r="N3081">
        <v>27.622</v>
      </c>
      <c r="O3081">
        <v>336.233</v>
      </c>
      <c r="R3081" t="inlineStr">
        <is>
          <t>Standard</t>
        </is>
      </c>
      <c r="S3081" t="inlineStr">
        <is>
          <t>Standard</t>
        </is>
      </c>
      <c r="T3081" t="str">
        <f>IF($A3081="","",$A3081&amp;"|"&amp;$S3081&amp;"|"&amp;$D3081&amp;"|"&amp;$E3081&amp;"|"&amp;$F3081&amp;"|"&amp;$H3081)</f>
        <v>Acquisition|Standard|18|Evening Weekend And Night|250001|36 Months</v>
      </c>
    </row>
    <row r="3082" spans="1:20" x14ac:dyDescent="0.25">
      <c r="A3082" t="inlineStr">
        <is>
          <t>Acquisition</t>
        </is>
      </c>
      <c r="B3082" t="inlineStr">
        <is>
          <t>Sep26-3M-Acq DY4 Adv Saver Standard</t>
        </is>
      </c>
      <c r="C3082">
        <v>3</v>
      </c>
      <c r="D3082">
        <v>14</v>
      </c>
      <c r="E3082" t="inlineStr">
        <is>
          <t>Standard</t>
        </is>
      </c>
      <c r="F3082">
        <v>1000</v>
      </c>
      <c r="G3082">
        <v>10000</v>
      </c>
      <c r="H3082" t="inlineStr">
        <is>
          <t>3 Months</t>
        </is>
      </c>
      <c r="I3082" s="27">
        <v>46286</v>
      </c>
      <c r="J3082" s="27">
        <v>46630</v>
      </c>
      <c r="K3082">
        <v>29.351</v>
      </c>
      <c r="O3082">
        <v>70.425</v>
      </c>
      <c r="R3082" t="inlineStr">
        <is>
          <t>Standard</t>
        </is>
      </c>
      <c r="S3082" t="inlineStr">
        <is>
          <t>Advanced Saver</t>
        </is>
      </c>
      <c r="T3082" t="str">
        <f>IF($A3082="","",$A3082&amp;"|"&amp;$S3082&amp;"|"&amp;$D3082&amp;"|"&amp;$E3082&amp;"|"&amp;$F3082&amp;"|"&amp;$H3082)</f>
        <v>Acquisition|Advanced Saver|14|Standard|1000|3 Months</v>
      </c>
    </row>
    <row r="3083" spans="1:20" x14ac:dyDescent="0.25">
      <c r="A3083" t="inlineStr">
        <is>
          <t>Acquisition</t>
        </is>
      </c>
      <c r="B3083" t="inlineStr">
        <is>
          <t>Sep26-3M-Acq DY4 Adv Saver Standard</t>
        </is>
      </c>
      <c r="C3083">
        <v>4</v>
      </c>
      <c r="D3083">
        <v>14</v>
      </c>
      <c r="E3083" t="inlineStr">
        <is>
          <t>Evening And Weekend</t>
        </is>
      </c>
      <c r="F3083">
        <v>1000</v>
      </c>
      <c r="G3083">
        <v>10000</v>
      </c>
      <c r="H3083" t="inlineStr">
        <is>
          <t>3 Months</t>
        </is>
      </c>
      <c r="I3083" s="27">
        <v>46286</v>
      </c>
      <c r="J3083" s="27">
        <v>46630</v>
      </c>
      <c r="L3083">
        <v>30.869</v>
      </c>
      <c r="N3083">
        <v>27.84</v>
      </c>
      <c r="O3083">
        <v>70.425</v>
      </c>
      <c r="R3083" t="inlineStr">
        <is>
          <t>Standard</t>
        </is>
      </c>
      <c r="S3083" t="inlineStr">
        <is>
          <t>Advanced Saver</t>
        </is>
      </c>
      <c r="T3083" t="str">
        <f>IF($A3083="","",$A3083&amp;"|"&amp;$S3083&amp;"|"&amp;$D3083&amp;"|"&amp;$E3083&amp;"|"&amp;$F3083&amp;"|"&amp;$H3083)</f>
        <v>Acquisition|Advanced Saver|14|Evening And Weekend|1000|3 Months</v>
      </c>
    </row>
    <row r="3084" spans="1:20" x14ac:dyDescent="0.25">
      <c r="A3084" t="inlineStr">
        <is>
          <t>Acquisition</t>
        </is>
      </c>
      <c r="B3084" t="inlineStr">
        <is>
          <t>Sep26-3M-Acq DY4 Adv Saver Standard</t>
        </is>
      </c>
      <c r="C3084">
        <v>4</v>
      </c>
      <c r="D3084">
        <v>14</v>
      </c>
      <c r="E3084" t="inlineStr">
        <is>
          <t>Day Night</t>
        </is>
      </c>
      <c r="F3084">
        <v>1000</v>
      </c>
      <c r="G3084">
        <v>10000</v>
      </c>
      <c r="H3084" t="inlineStr">
        <is>
          <t>3 Months</t>
        </is>
      </c>
      <c r="I3084" s="27">
        <v>46286</v>
      </c>
      <c r="J3084" s="27">
        <v>46630</v>
      </c>
      <c r="L3084">
        <v>30.548</v>
      </c>
      <c r="M3084">
        <v>24.545</v>
      </c>
      <c r="O3084">
        <v>70.425</v>
      </c>
      <c r="R3084" t="inlineStr">
        <is>
          <t>Standard</t>
        </is>
      </c>
      <c r="S3084" t="inlineStr">
        <is>
          <t>Advanced Saver</t>
        </is>
      </c>
      <c r="T3084" t="str">
        <f>IF($A3084="","",$A3084&amp;"|"&amp;$S3084&amp;"|"&amp;$D3084&amp;"|"&amp;$E3084&amp;"|"&amp;$F3084&amp;"|"&amp;$H3084)</f>
        <v>Acquisition|Advanced Saver|14|Day Night|1000|3 Months</v>
      </c>
    </row>
    <row r="3085" spans="1:20" x14ac:dyDescent="0.25">
      <c r="A3085" t="inlineStr">
        <is>
          <t>Acquisition</t>
        </is>
      </c>
      <c r="B3085" t="inlineStr">
        <is>
          <t>Sep26-3M-Acq DY4 Adv Saver Standard</t>
        </is>
      </c>
      <c r="C3085">
        <v>4</v>
      </c>
      <c r="D3085">
        <v>14</v>
      </c>
      <c r="E3085" t="inlineStr">
        <is>
          <t>Evening Weekend And Night</t>
        </is>
      </c>
      <c r="F3085">
        <v>1000</v>
      </c>
      <c r="G3085">
        <v>10000</v>
      </c>
      <c r="H3085" t="inlineStr">
        <is>
          <t>3 Months</t>
        </is>
      </c>
      <c r="I3085" s="27">
        <v>46286</v>
      </c>
      <c r="J3085" s="27">
        <v>46630</v>
      </c>
      <c r="L3085">
        <v>30.869</v>
      </c>
      <c r="M3085">
        <v>24.802</v>
      </c>
      <c r="N3085">
        <v>27.84</v>
      </c>
      <c r="O3085">
        <v>70.425</v>
      </c>
      <c r="R3085" t="inlineStr">
        <is>
          <t>Standard</t>
        </is>
      </c>
      <c r="S3085" t="inlineStr">
        <is>
          <t>Advanced Saver</t>
        </is>
      </c>
      <c r="T3085" t="str">
        <f>IF($A3085="","",$A3085&amp;"|"&amp;$S3085&amp;"|"&amp;$D3085&amp;"|"&amp;$E3085&amp;"|"&amp;$F3085&amp;"|"&amp;$H3085)</f>
        <v>Acquisition|Advanced Saver|14|Evening Weekend And Night|1000|3 Months</v>
      </c>
    </row>
    <row r="3086" spans="1:20" x14ac:dyDescent="0.25">
      <c r="A3086" t="inlineStr">
        <is>
          <t>Acquisition</t>
        </is>
      </c>
      <c r="B3086" t="inlineStr">
        <is>
          <t>Sep26-3M-Acq DY4 Adv Saver Standard</t>
        </is>
      </c>
      <c r="C3086">
        <v>3</v>
      </c>
      <c r="D3086">
        <v>10</v>
      </c>
      <c r="E3086" t="inlineStr">
        <is>
          <t>Standard</t>
        </is>
      </c>
      <c r="F3086">
        <v>1000</v>
      </c>
      <c r="G3086">
        <v>10000</v>
      </c>
      <c r="H3086" t="inlineStr">
        <is>
          <t>3 Months</t>
        </is>
      </c>
      <c r="I3086" s="27">
        <v>46286</v>
      </c>
      <c r="J3086" s="27">
        <v>46630</v>
      </c>
      <c r="K3086">
        <v>29.548</v>
      </c>
      <c r="O3086">
        <v>70.425</v>
      </c>
      <c r="R3086" t="inlineStr">
        <is>
          <t>Standard</t>
        </is>
      </c>
      <c r="S3086" t="inlineStr">
        <is>
          <t>Advanced Saver</t>
        </is>
      </c>
      <c r="T3086" t="str">
        <f>IF($A3086="","",$A3086&amp;"|"&amp;$S3086&amp;"|"&amp;$D3086&amp;"|"&amp;$E3086&amp;"|"&amp;$F3086&amp;"|"&amp;$H3086)</f>
        <v>Acquisition|Advanced Saver|10|Standard|1000|3 Months</v>
      </c>
    </row>
    <row r="3087" spans="1:20" x14ac:dyDescent="0.25">
      <c r="A3087" t="inlineStr">
        <is>
          <t>Acquisition</t>
        </is>
      </c>
      <c r="B3087" t="inlineStr">
        <is>
          <t>Sep26-3M-Acq DY4 Adv Saver Standard</t>
        </is>
      </c>
      <c r="C3087">
        <v>4</v>
      </c>
      <c r="D3087">
        <v>10</v>
      </c>
      <c r="E3087" t="inlineStr">
        <is>
          <t>Evening And Weekend</t>
        </is>
      </c>
      <c r="F3087">
        <v>1000</v>
      </c>
      <c r="G3087">
        <v>10000</v>
      </c>
      <c r="H3087" t="inlineStr">
        <is>
          <t>3 Months</t>
        </is>
      </c>
      <c r="I3087" s="27">
        <v>46286</v>
      </c>
      <c r="J3087" s="27">
        <v>46630</v>
      </c>
      <c r="L3087">
        <v>31.074</v>
      </c>
      <c r="N3087">
        <v>28.025</v>
      </c>
      <c r="O3087">
        <v>70.425</v>
      </c>
      <c r="R3087" t="inlineStr">
        <is>
          <t>Standard</t>
        </is>
      </c>
      <c r="S3087" t="inlineStr">
        <is>
          <t>Advanced Saver</t>
        </is>
      </c>
      <c r="T3087" t="str">
        <f>IF($A3087="","",$A3087&amp;"|"&amp;$S3087&amp;"|"&amp;$D3087&amp;"|"&amp;$E3087&amp;"|"&amp;$F3087&amp;"|"&amp;$H3087)</f>
        <v>Acquisition|Advanced Saver|10|Evening And Weekend|1000|3 Months</v>
      </c>
    </row>
    <row r="3088" spans="1:20" x14ac:dyDescent="0.25">
      <c r="A3088" t="inlineStr">
        <is>
          <t>Acquisition</t>
        </is>
      </c>
      <c r="B3088" t="inlineStr">
        <is>
          <t>Sep26-3M-Acq DY4 Adv Saver Standard</t>
        </is>
      </c>
      <c r="C3088">
        <v>4</v>
      </c>
      <c r="D3088">
        <v>10</v>
      </c>
      <c r="E3088" t="inlineStr">
        <is>
          <t>Day Night</t>
        </is>
      </c>
      <c r="F3088">
        <v>1000</v>
      </c>
      <c r="G3088">
        <v>10000</v>
      </c>
      <c r="H3088" t="inlineStr">
        <is>
          <t>3 Months</t>
        </is>
      </c>
      <c r="I3088" s="27">
        <v>46286</v>
      </c>
      <c r="J3088" s="27">
        <v>46630</v>
      </c>
      <c r="L3088">
        <v>30.755</v>
      </c>
      <c r="M3088">
        <v>24.709</v>
      </c>
      <c r="O3088">
        <v>70.425</v>
      </c>
      <c r="R3088" t="inlineStr">
        <is>
          <t>Standard</t>
        </is>
      </c>
      <c r="S3088" t="inlineStr">
        <is>
          <t>Advanced Saver</t>
        </is>
      </c>
      <c r="T3088" t="str">
        <f>IF($A3088="","",$A3088&amp;"|"&amp;$S3088&amp;"|"&amp;$D3088&amp;"|"&amp;$E3088&amp;"|"&amp;$F3088&amp;"|"&amp;$H3088)</f>
        <v>Acquisition|Advanced Saver|10|Day Night|1000|3 Months</v>
      </c>
    </row>
    <row r="3089" spans="1:20" x14ac:dyDescent="0.25">
      <c r="A3089" t="inlineStr">
        <is>
          <t>Acquisition</t>
        </is>
      </c>
      <c r="B3089" t="inlineStr">
        <is>
          <t>Sep26-3M-Acq DY4 Adv Saver Standard</t>
        </is>
      </c>
      <c r="C3089">
        <v>4</v>
      </c>
      <c r="D3089">
        <v>10</v>
      </c>
      <c r="E3089" t="inlineStr">
        <is>
          <t>Evening Weekend And Night</t>
        </is>
      </c>
      <c r="F3089">
        <v>1000</v>
      </c>
      <c r="G3089">
        <v>10000</v>
      </c>
      <c r="H3089" t="inlineStr">
        <is>
          <t>3 Months</t>
        </is>
      </c>
      <c r="I3089" s="27">
        <v>46286</v>
      </c>
      <c r="J3089" s="27">
        <v>46630</v>
      </c>
      <c r="L3089">
        <v>31.074</v>
      </c>
      <c r="M3089">
        <v>24.965</v>
      </c>
      <c r="N3089">
        <v>28.025</v>
      </c>
      <c r="O3089">
        <v>70.425</v>
      </c>
      <c r="R3089" t="inlineStr">
        <is>
          <t>Standard</t>
        </is>
      </c>
      <c r="S3089" t="inlineStr">
        <is>
          <t>Advanced Saver</t>
        </is>
      </c>
      <c r="T3089" t="str">
        <f>IF($A3089="","",$A3089&amp;"|"&amp;$S3089&amp;"|"&amp;$D3089&amp;"|"&amp;$E3089&amp;"|"&amp;$F3089&amp;"|"&amp;$H3089)</f>
        <v>Acquisition|Advanced Saver|10|Evening Weekend And Night|1000|3 Months</v>
      </c>
    </row>
    <row r="3090" spans="1:20" x14ac:dyDescent="0.25">
      <c r="A3090" t="inlineStr">
        <is>
          <t>Acquisition</t>
        </is>
      </c>
      <c r="B3090" t="inlineStr">
        <is>
          <t>Sep26-3M-Acq DY4 Adv Saver Standard</t>
        </is>
      </c>
      <c r="C3090">
        <v>3</v>
      </c>
      <c r="D3090">
        <v>23</v>
      </c>
      <c r="E3090" t="inlineStr">
        <is>
          <t>Standard</t>
        </is>
      </c>
      <c r="F3090">
        <v>1000</v>
      </c>
      <c r="G3090">
        <v>10000</v>
      </c>
      <c r="H3090" t="inlineStr">
        <is>
          <t>3 Months</t>
        </is>
      </c>
      <c r="I3090" s="27">
        <v>46286</v>
      </c>
      <c r="J3090" s="27">
        <v>46630</v>
      </c>
      <c r="K3090">
        <v>29.011</v>
      </c>
      <c r="O3090">
        <v>70.425</v>
      </c>
      <c r="R3090" t="inlineStr">
        <is>
          <t>Standard</t>
        </is>
      </c>
      <c r="S3090" t="inlineStr">
        <is>
          <t>Advanced Saver</t>
        </is>
      </c>
      <c r="T3090" t="str">
        <f>IF($A3090="","",$A3090&amp;"|"&amp;$S3090&amp;"|"&amp;$D3090&amp;"|"&amp;$E3090&amp;"|"&amp;$F3090&amp;"|"&amp;$H3090)</f>
        <v>Acquisition|Advanced Saver|23|Standard|1000|3 Months</v>
      </c>
    </row>
    <row r="3091" spans="1:20" x14ac:dyDescent="0.25">
      <c r="A3091" t="inlineStr">
        <is>
          <t>Acquisition</t>
        </is>
      </c>
      <c r="B3091" t="inlineStr">
        <is>
          <t>Sep26-3M-Acq DY4 Adv Saver Standard</t>
        </is>
      </c>
      <c r="C3091">
        <v>4</v>
      </c>
      <c r="D3091">
        <v>23</v>
      </c>
      <c r="E3091" t="inlineStr">
        <is>
          <t>Evening And Weekend</t>
        </is>
      </c>
      <c r="F3091">
        <v>1000</v>
      </c>
      <c r="G3091">
        <v>10000</v>
      </c>
      <c r="H3091" t="inlineStr">
        <is>
          <t>3 Months</t>
        </is>
      </c>
      <c r="I3091" s="27">
        <v>46286</v>
      </c>
      <c r="J3091" s="27">
        <v>46630</v>
      </c>
      <c r="L3091">
        <v>30.508</v>
      </c>
      <c r="N3091">
        <v>27.51</v>
      </c>
      <c r="O3091">
        <v>70.425</v>
      </c>
      <c r="R3091" t="inlineStr">
        <is>
          <t>Standard</t>
        </is>
      </c>
      <c r="S3091" t="inlineStr">
        <is>
          <t>Advanced Saver</t>
        </is>
      </c>
      <c r="T3091" t="str">
        <f>IF($A3091="","",$A3091&amp;"|"&amp;$S3091&amp;"|"&amp;$D3091&amp;"|"&amp;$E3091&amp;"|"&amp;$F3091&amp;"|"&amp;$H3091)</f>
        <v>Acquisition|Advanced Saver|23|Evening And Weekend|1000|3 Months</v>
      </c>
    </row>
    <row r="3092" spans="1:20" x14ac:dyDescent="0.25">
      <c r="A3092" t="inlineStr">
        <is>
          <t>Acquisition</t>
        </is>
      </c>
      <c r="B3092" t="inlineStr">
        <is>
          <t>Sep26-3M-Acq DY4 Adv Saver Standard</t>
        </is>
      </c>
      <c r="C3092">
        <v>4</v>
      </c>
      <c r="D3092">
        <v>23</v>
      </c>
      <c r="E3092" t="inlineStr">
        <is>
          <t>Day Night</t>
        </is>
      </c>
      <c r="F3092">
        <v>1000</v>
      </c>
      <c r="G3092">
        <v>10000</v>
      </c>
      <c r="H3092" t="inlineStr">
        <is>
          <t>3 Months</t>
        </is>
      </c>
      <c r="I3092" s="27">
        <v>46286</v>
      </c>
      <c r="J3092" s="27">
        <v>46630</v>
      </c>
      <c r="L3092">
        <v>30.198</v>
      </c>
      <c r="M3092">
        <v>24.267</v>
      </c>
      <c r="O3092">
        <v>70.425</v>
      </c>
      <c r="R3092" t="inlineStr">
        <is>
          <t>Standard</t>
        </is>
      </c>
      <c r="S3092" t="inlineStr">
        <is>
          <t>Advanced Saver</t>
        </is>
      </c>
      <c r="T3092" t="str">
        <f>IF($A3092="","",$A3092&amp;"|"&amp;$S3092&amp;"|"&amp;$D3092&amp;"|"&amp;$E3092&amp;"|"&amp;$F3092&amp;"|"&amp;$H3092)</f>
        <v>Acquisition|Advanced Saver|23|Day Night|1000|3 Months</v>
      </c>
    </row>
    <row r="3093" spans="1:20" x14ac:dyDescent="0.25">
      <c r="A3093" t="inlineStr">
        <is>
          <t>Acquisition</t>
        </is>
      </c>
      <c r="B3093" t="inlineStr">
        <is>
          <t>Sep26-3M-Acq DY4 Adv Saver Standard</t>
        </is>
      </c>
      <c r="C3093">
        <v>4</v>
      </c>
      <c r="D3093">
        <v>23</v>
      </c>
      <c r="E3093" t="inlineStr">
        <is>
          <t>Evening Weekend And Night</t>
        </is>
      </c>
      <c r="F3093">
        <v>1000</v>
      </c>
      <c r="G3093">
        <v>10000</v>
      </c>
      <c r="H3093" t="inlineStr">
        <is>
          <t>3 Months</t>
        </is>
      </c>
      <c r="I3093" s="27">
        <v>46286</v>
      </c>
      <c r="J3093" s="27">
        <v>46630</v>
      </c>
      <c r="L3093">
        <v>30.508</v>
      </c>
      <c r="M3093">
        <v>24.513</v>
      </c>
      <c r="N3093">
        <v>27.51</v>
      </c>
      <c r="O3093">
        <v>70.425</v>
      </c>
      <c r="R3093" t="inlineStr">
        <is>
          <t>Standard</t>
        </is>
      </c>
      <c r="S3093" t="inlineStr">
        <is>
          <t>Advanced Saver</t>
        </is>
      </c>
      <c r="T3093" t="str">
        <f>IF($A3093="","",$A3093&amp;"|"&amp;$S3093&amp;"|"&amp;$D3093&amp;"|"&amp;$E3093&amp;"|"&amp;$F3093&amp;"|"&amp;$H3093)</f>
        <v>Acquisition|Advanced Saver|23|Evening Weekend And Night|1000|3 Months</v>
      </c>
    </row>
    <row r="3094" spans="1:20" x14ac:dyDescent="0.25">
      <c r="A3094" t="inlineStr">
        <is>
          <t>Acquisition</t>
        </is>
      </c>
      <c r="B3094" t="inlineStr">
        <is>
          <t>Sep26-3M-Acq DY4 Adv Saver Standard</t>
        </is>
      </c>
      <c r="C3094">
        <v>3</v>
      </c>
      <c r="D3094">
        <v>20</v>
      </c>
      <c r="E3094" t="inlineStr">
        <is>
          <t>Standard</t>
        </is>
      </c>
      <c r="F3094">
        <v>1000</v>
      </c>
      <c r="G3094">
        <v>10000</v>
      </c>
      <c r="H3094" t="inlineStr">
        <is>
          <t>3 Months</t>
        </is>
      </c>
      <c r="I3094" s="27">
        <v>46286</v>
      </c>
      <c r="J3094" s="27">
        <v>46630</v>
      </c>
      <c r="K3094">
        <v>29.604</v>
      </c>
      <c r="O3094">
        <v>70.425</v>
      </c>
      <c r="R3094" t="inlineStr">
        <is>
          <t>Standard</t>
        </is>
      </c>
      <c r="S3094" t="inlineStr">
        <is>
          <t>Advanced Saver</t>
        </is>
      </c>
      <c r="T3094" t="str">
        <f>IF($A3094="","",$A3094&amp;"|"&amp;$S3094&amp;"|"&amp;$D3094&amp;"|"&amp;$E3094&amp;"|"&amp;$F3094&amp;"|"&amp;$H3094)</f>
        <v>Acquisition|Advanced Saver|20|Standard|1000|3 Months</v>
      </c>
    </row>
    <row r="3095" spans="1:20" x14ac:dyDescent="0.25">
      <c r="A3095" t="inlineStr">
        <is>
          <t>Acquisition</t>
        </is>
      </c>
      <c r="B3095" t="inlineStr">
        <is>
          <t>Sep26-3M-Acq DY4 Adv Saver Standard</t>
        </is>
      </c>
      <c r="C3095">
        <v>4</v>
      </c>
      <c r="D3095">
        <v>20</v>
      </c>
      <c r="E3095" t="inlineStr">
        <is>
          <t>Evening And Weekend</t>
        </is>
      </c>
      <c r="F3095">
        <v>1000</v>
      </c>
      <c r="G3095">
        <v>10000</v>
      </c>
      <c r="H3095" t="inlineStr">
        <is>
          <t>3 Months</t>
        </is>
      </c>
      <c r="I3095" s="27">
        <v>46286</v>
      </c>
      <c r="J3095" s="27">
        <v>46630</v>
      </c>
      <c r="L3095">
        <v>31.135</v>
      </c>
      <c r="N3095">
        <v>28.077</v>
      </c>
      <c r="O3095">
        <v>70.425</v>
      </c>
      <c r="R3095" t="inlineStr">
        <is>
          <t>Standard</t>
        </is>
      </c>
      <c r="S3095" t="inlineStr">
        <is>
          <t>Advanced Saver</t>
        </is>
      </c>
      <c r="T3095" t="str">
        <f>IF($A3095="","",$A3095&amp;"|"&amp;$S3095&amp;"|"&amp;$D3095&amp;"|"&amp;$E3095&amp;"|"&amp;$F3095&amp;"|"&amp;$H3095)</f>
        <v>Acquisition|Advanced Saver|20|Evening And Weekend|1000|3 Months</v>
      </c>
    </row>
    <row r="3096" spans="1:20" x14ac:dyDescent="0.25">
      <c r="A3096" t="inlineStr">
        <is>
          <t>Acquisition</t>
        </is>
      </c>
      <c r="B3096" t="inlineStr">
        <is>
          <t>Sep26-3M-Acq DY4 Adv Saver Standard</t>
        </is>
      </c>
      <c r="C3096">
        <v>4</v>
      </c>
      <c r="D3096">
        <v>20</v>
      </c>
      <c r="E3096" t="inlineStr">
        <is>
          <t>Day Night</t>
        </is>
      </c>
      <c r="F3096">
        <v>1000</v>
      </c>
      <c r="G3096">
        <v>10000</v>
      </c>
      <c r="H3096" t="inlineStr">
        <is>
          <t>3 Months</t>
        </is>
      </c>
      <c r="I3096" s="27">
        <v>46286</v>
      </c>
      <c r="J3096" s="27">
        <v>46630</v>
      </c>
      <c r="L3096">
        <v>30.816</v>
      </c>
      <c r="M3096">
        <v>24.76</v>
      </c>
      <c r="O3096">
        <v>70.425</v>
      </c>
      <c r="R3096" t="inlineStr">
        <is>
          <t>Standard</t>
        </is>
      </c>
      <c r="S3096" t="inlineStr">
        <is>
          <t>Advanced Saver</t>
        </is>
      </c>
      <c r="T3096" t="str">
        <f>IF($A3096="","",$A3096&amp;"|"&amp;$S3096&amp;"|"&amp;$D3096&amp;"|"&amp;$E3096&amp;"|"&amp;$F3096&amp;"|"&amp;$H3096)</f>
        <v>Acquisition|Advanced Saver|20|Day Night|1000|3 Months</v>
      </c>
    </row>
    <row r="3097" spans="1:20" x14ac:dyDescent="0.25">
      <c r="A3097" t="inlineStr">
        <is>
          <t>Acquisition</t>
        </is>
      </c>
      <c r="B3097" t="inlineStr">
        <is>
          <t>Sep26-3M-Acq DY4 Adv Saver Standard</t>
        </is>
      </c>
      <c r="C3097">
        <v>4</v>
      </c>
      <c r="D3097">
        <v>20</v>
      </c>
      <c r="E3097" t="inlineStr">
        <is>
          <t>Evening Weekend And Night</t>
        </is>
      </c>
      <c r="F3097">
        <v>1000</v>
      </c>
      <c r="G3097">
        <v>10000</v>
      </c>
      <c r="H3097" t="inlineStr">
        <is>
          <t>3 Months</t>
        </is>
      </c>
      <c r="I3097" s="27">
        <v>46286</v>
      </c>
      <c r="J3097" s="27">
        <v>46630</v>
      </c>
      <c r="L3097">
        <v>31.135</v>
      </c>
      <c r="M3097">
        <v>25.018</v>
      </c>
      <c r="N3097">
        <v>28.077</v>
      </c>
      <c r="O3097">
        <v>70.425</v>
      </c>
      <c r="R3097" t="inlineStr">
        <is>
          <t>Standard</t>
        </is>
      </c>
      <c r="S3097" t="inlineStr">
        <is>
          <t>Advanced Saver</t>
        </is>
      </c>
      <c r="T3097" t="str">
        <f>IF($A3097="","",$A3097&amp;"|"&amp;$S3097&amp;"|"&amp;$D3097&amp;"|"&amp;$E3097&amp;"|"&amp;$F3097&amp;"|"&amp;$H3097)</f>
        <v>Acquisition|Advanced Saver|20|Evening Weekend And Night|1000|3 Months</v>
      </c>
    </row>
    <row r="3098" spans="1:20" x14ac:dyDescent="0.25">
      <c r="A3098" t="inlineStr">
        <is>
          <t>Acquisition</t>
        </is>
      </c>
      <c r="B3098" t="inlineStr">
        <is>
          <t>Sep26-3M-Acq DY4 Adv Saver Standard</t>
        </is>
      </c>
      <c r="C3098">
        <v>3</v>
      </c>
      <c r="D3098">
        <v>17</v>
      </c>
      <c r="E3098" t="inlineStr">
        <is>
          <t>Standard</t>
        </is>
      </c>
      <c r="F3098">
        <v>1000</v>
      </c>
      <c r="G3098">
        <v>10000</v>
      </c>
      <c r="H3098" t="inlineStr">
        <is>
          <t>3 Months</t>
        </is>
      </c>
      <c r="I3098" s="27">
        <v>46286</v>
      </c>
      <c r="J3098" s="27">
        <v>46630</v>
      </c>
      <c r="K3098">
        <v>28.871</v>
      </c>
      <c r="O3098">
        <v>70.425</v>
      </c>
      <c r="R3098" t="inlineStr">
        <is>
          <t>Standard</t>
        </is>
      </c>
      <c r="S3098" t="inlineStr">
        <is>
          <t>Advanced Saver</t>
        </is>
      </c>
      <c r="T3098" t="str">
        <f>IF($A3098="","",$A3098&amp;"|"&amp;$S3098&amp;"|"&amp;$D3098&amp;"|"&amp;$E3098&amp;"|"&amp;$F3098&amp;"|"&amp;$H3098)</f>
        <v>Acquisition|Advanced Saver|17|Standard|1000|3 Months</v>
      </c>
    </row>
    <row r="3099" spans="1:20" x14ac:dyDescent="0.25">
      <c r="A3099" t="inlineStr">
        <is>
          <t>Acquisition</t>
        </is>
      </c>
      <c r="B3099" t="inlineStr">
        <is>
          <t>Sep26-3M-Acq DY4 Adv Saver Standard</t>
        </is>
      </c>
      <c r="C3099">
        <v>4</v>
      </c>
      <c r="D3099">
        <v>17</v>
      </c>
      <c r="E3099" t="inlineStr">
        <is>
          <t>Evening And Weekend</t>
        </is>
      </c>
      <c r="F3099">
        <v>1000</v>
      </c>
      <c r="G3099">
        <v>10000</v>
      </c>
      <c r="H3099" t="inlineStr">
        <is>
          <t>3 Months</t>
        </is>
      </c>
      <c r="I3099" s="27">
        <v>46286</v>
      </c>
      <c r="J3099" s="27">
        <v>46630</v>
      </c>
      <c r="L3099">
        <v>30.363</v>
      </c>
      <c r="N3099">
        <v>27.375</v>
      </c>
      <c r="O3099">
        <v>70.425</v>
      </c>
      <c r="R3099" t="inlineStr">
        <is>
          <t>Standard</t>
        </is>
      </c>
      <c r="S3099" t="inlineStr">
        <is>
          <t>Advanced Saver</t>
        </is>
      </c>
      <c r="T3099" t="str">
        <f>IF($A3099="","",$A3099&amp;"|"&amp;$S3099&amp;"|"&amp;$D3099&amp;"|"&amp;$E3099&amp;"|"&amp;$F3099&amp;"|"&amp;$H3099)</f>
        <v>Acquisition|Advanced Saver|17|Evening And Weekend|1000|3 Months</v>
      </c>
    </row>
    <row r="3100" spans="1:20" x14ac:dyDescent="0.25">
      <c r="A3100" t="inlineStr">
        <is>
          <t>Acquisition</t>
        </is>
      </c>
      <c r="B3100" t="inlineStr">
        <is>
          <t>Sep26-3M-Acq DY4 Adv Saver Standard</t>
        </is>
      </c>
      <c r="C3100">
        <v>4</v>
      </c>
      <c r="D3100">
        <v>17</v>
      </c>
      <c r="E3100" t="inlineStr">
        <is>
          <t>Day Night</t>
        </is>
      </c>
      <c r="F3100">
        <v>1000</v>
      </c>
      <c r="G3100">
        <v>10000</v>
      </c>
      <c r="H3100" t="inlineStr">
        <is>
          <t>3 Months</t>
        </is>
      </c>
      <c r="I3100" s="27">
        <v>46286</v>
      </c>
      <c r="J3100" s="27">
        <v>46630</v>
      </c>
      <c r="L3100">
        <v>30.054</v>
      </c>
      <c r="M3100">
        <v>24.153</v>
      </c>
      <c r="O3100">
        <v>70.425</v>
      </c>
      <c r="R3100" t="inlineStr">
        <is>
          <t>Standard</t>
        </is>
      </c>
      <c r="S3100" t="inlineStr">
        <is>
          <t>Advanced Saver</t>
        </is>
      </c>
      <c r="T3100" t="str">
        <f>IF($A3100="","",$A3100&amp;"|"&amp;$S3100&amp;"|"&amp;$D3100&amp;"|"&amp;$E3100&amp;"|"&amp;$F3100&amp;"|"&amp;$H3100)</f>
        <v>Acquisition|Advanced Saver|17|Day Night|1000|3 Months</v>
      </c>
    </row>
    <row r="3101" spans="1:20" x14ac:dyDescent="0.25">
      <c r="A3101" t="inlineStr">
        <is>
          <t>Acquisition</t>
        </is>
      </c>
      <c r="B3101" t="inlineStr">
        <is>
          <t>Sep26-3M-Acq DY4 Adv Saver Standard</t>
        </is>
      </c>
      <c r="C3101">
        <v>4</v>
      </c>
      <c r="D3101">
        <v>17</v>
      </c>
      <c r="E3101" t="inlineStr">
        <is>
          <t>Evening Weekend And Night</t>
        </is>
      </c>
      <c r="F3101">
        <v>1000</v>
      </c>
      <c r="G3101">
        <v>10000</v>
      </c>
      <c r="H3101" t="inlineStr">
        <is>
          <t>3 Months</t>
        </is>
      </c>
      <c r="I3101" s="27">
        <v>46286</v>
      </c>
      <c r="J3101" s="27">
        <v>46630</v>
      </c>
      <c r="L3101">
        <v>30.363</v>
      </c>
      <c r="M3101">
        <v>24.4</v>
      </c>
      <c r="N3101">
        <v>27.375</v>
      </c>
      <c r="O3101">
        <v>70.425</v>
      </c>
      <c r="R3101" t="inlineStr">
        <is>
          <t>Standard</t>
        </is>
      </c>
      <c r="S3101" t="inlineStr">
        <is>
          <t>Advanced Saver</t>
        </is>
      </c>
      <c r="T3101" t="str">
        <f>IF($A3101="","",$A3101&amp;"|"&amp;$S3101&amp;"|"&amp;$D3101&amp;"|"&amp;$E3101&amp;"|"&amp;$F3101&amp;"|"&amp;$H3101)</f>
        <v>Acquisition|Advanced Saver|17|Evening Weekend And Night|1000|3 Months</v>
      </c>
    </row>
    <row r="3102" spans="1:20" x14ac:dyDescent="0.25">
      <c r="A3102" t="inlineStr">
        <is>
          <t>Acquisition</t>
        </is>
      </c>
      <c r="B3102" t="inlineStr">
        <is>
          <t>Sep26-3M-Acq DY4 Adv Saver Standard</t>
        </is>
      </c>
      <c r="C3102">
        <v>3</v>
      </c>
      <c r="D3102">
        <v>12</v>
      </c>
      <c r="E3102" t="inlineStr">
        <is>
          <t>Standard</t>
        </is>
      </c>
      <c r="F3102">
        <v>1000</v>
      </c>
      <c r="G3102">
        <v>10000</v>
      </c>
      <c r="H3102" t="inlineStr">
        <is>
          <t>3 Months</t>
        </is>
      </c>
      <c r="I3102" s="27">
        <v>46286</v>
      </c>
      <c r="J3102" s="27">
        <v>46630</v>
      </c>
      <c r="K3102">
        <v>29.103</v>
      </c>
      <c r="O3102">
        <v>70.425</v>
      </c>
      <c r="R3102" t="inlineStr">
        <is>
          <t>Standard</t>
        </is>
      </c>
      <c r="S3102" t="inlineStr">
        <is>
          <t>Advanced Saver</t>
        </is>
      </c>
      <c r="T3102" t="str">
        <f>IF($A3102="","",$A3102&amp;"|"&amp;$S3102&amp;"|"&amp;$D3102&amp;"|"&amp;$E3102&amp;"|"&amp;$F3102&amp;"|"&amp;$H3102)</f>
        <v>Acquisition|Advanced Saver|12|Standard|1000|3 Months</v>
      </c>
    </row>
    <row r="3103" spans="1:20" x14ac:dyDescent="0.25">
      <c r="A3103" t="inlineStr">
        <is>
          <t>Acquisition</t>
        </is>
      </c>
      <c r="B3103" t="inlineStr">
        <is>
          <t>Sep26-3M-Acq DY4 Adv Saver Standard</t>
        </is>
      </c>
      <c r="C3103">
        <v>4</v>
      </c>
      <c r="D3103">
        <v>12</v>
      </c>
      <c r="E3103" t="inlineStr">
        <is>
          <t>Evening And Weekend</t>
        </is>
      </c>
      <c r="F3103">
        <v>1000</v>
      </c>
      <c r="G3103">
        <v>10000</v>
      </c>
      <c r="H3103" t="inlineStr">
        <is>
          <t>3 Months</t>
        </is>
      </c>
      <c r="I3103" s="27">
        <v>46286</v>
      </c>
      <c r="J3103" s="27">
        <v>46630</v>
      </c>
      <c r="L3103">
        <v>30.609</v>
      </c>
      <c r="N3103">
        <v>27.603</v>
      </c>
      <c r="O3103">
        <v>70.425</v>
      </c>
      <c r="R3103" t="inlineStr">
        <is>
          <t>Standard</t>
        </is>
      </c>
      <c r="S3103" t="inlineStr">
        <is>
          <t>Advanced Saver</t>
        </is>
      </c>
      <c r="T3103" t="str">
        <f>IF($A3103="","",$A3103&amp;"|"&amp;$S3103&amp;"|"&amp;$D3103&amp;"|"&amp;$E3103&amp;"|"&amp;$F3103&amp;"|"&amp;$H3103)</f>
        <v>Acquisition|Advanced Saver|12|Evening And Weekend|1000|3 Months</v>
      </c>
    </row>
    <row r="3104" spans="1:20" x14ac:dyDescent="0.25">
      <c r="A3104" t="inlineStr">
        <is>
          <t>Acquisition</t>
        </is>
      </c>
      <c r="B3104" t="inlineStr">
        <is>
          <t>Sep26-3M-Acq DY4 Adv Saver Standard</t>
        </is>
      </c>
      <c r="C3104">
        <v>4</v>
      </c>
      <c r="D3104">
        <v>12</v>
      </c>
      <c r="E3104" t="inlineStr">
        <is>
          <t>Day Night</t>
        </is>
      </c>
      <c r="F3104">
        <v>1000</v>
      </c>
      <c r="G3104">
        <v>10000</v>
      </c>
      <c r="H3104" t="inlineStr">
        <is>
          <t>3 Months</t>
        </is>
      </c>
      <c r="I3104" s="27">
        <v>46286</v>
      </c>
      <c r="J3104" s="27">
        <v>46630</v>
      </c>
      <c r="L3104">
        <v>30.29</v>
      </c>
      <c r="M3104">
        <v>24.339</v>
      </c>
      <c r="O3104">
        <v>70.425</v>
      </c>
      <c r="R3104" t="inlineStr">
        <is>
          <t>Standard</t>
        </is>
      </c>
      <c r="S3104" t="inlineStr">
        <is>
          <t>Advanced Saver</t>
        </is>
      </c>
      <c r="T3104" t="str">
        <f>IF($A3104="","",$A3104&amp;"|"&amp;$S3104&amp;"|"&amp;$D3104&amp;"|"&amp;$E3104&amp;"|"&amp;$F3104&amp;"|"&amp;$H3104)</f>
        <v>Acquisition|Advanced Saver|12|Day Night|1000|3 Months</v>
      </c>
    </row>
    <row r="3105" spans="1:20" x14ac:dyDescent="0.25">
      <c r="A3105" t="inlineStr">
        <is>
          <t>Acquisition</t>
        </is>
      </c>
      <c r="B3105" t="inlineStr">
        <is>
          <t>Sep26-3M-Acq DY4 Adv Saver Standard</t>
        </is>
      </c>
      <c r="C3105">
        <v>4</v>
      </c>
      <c r="D3105">
        <v>12</v>
      </c>
      <c r="E3105" t="inlineStr">
        <is>
          <t>Evening Weekend And Night</t>
        </is>
      </c>
      <c r="F3105">
        <v>1000</v>
      </c>
      <c r="G3105">
        <v>10000</v>
      </c>
      <c r="H3105" t="inlineStr">
        <is>
          <t>3 Months</t>
        </is>
      </c>
      <c r="I3105" s="27">
        <v>46286</v>
      </c>
      <c r="J3105" s="27">
        <v>46630</v>
      </c>
      <c r="L3105">
        <v>30.609</v>
      </c>
      <c r="M3105">
        <v>24.595</v>
      </c>
      <c r="N3105">
        <v>27.603</v>
      </c>
      <c r="O3105">
        <v>70.425</v>
      </c>
      <c r="R3105" t="inlineStr">
        <is>
          <t>Standard</t>
        </is>
      </c>
      <c r="S3105" t="inlineStr">
        <is>
          <t>Advanced Saver</t>
        </is>
      </c>
      <c r="T3105" t="str">
        <f>IF($A3105="","",$A3105&amp;"|"&amp;$S3105&amp;"|"&amp;$D3105&amp;"|"&amp;$E3105&amp;"|"&amp;$F3105&amp;"|"&amp;$H3105)</f>
        <v>Acquisition|Advanced Saver|12|Evening Weekend And Night|1000|3 Months</v>
      </c>
    </row>
    <row r="3106" spans="1:20" x14ac:dyDescent="0.25">
      <c r="A3106" t="inlineStr">
        <is>
          <t>Acquisition</t>
        </is>
      </c>
      <c r="B3106" t="inlineStr">
        <is>
          <t>Sep26-3M-Acq DY4 Adv Saver Standard</t>
        </is>
      </c>
      <c r="C3106">
        <v>3</v>
      </c>
      <c r="D3106">
        <v>11</v>
      </c>
      <c r="E3106" t="inlineStr">
        <is>
          <t>Standard</t>
        </is>
      </c>
      <c r="F3106">
        <v>1000</v>
      </c>
      <c r="G3106">
        <v>10000</v>
      </c>
      <c r="H3106" t="inlineStr">
        <is>
          <t>3 Months</t>
        </is>
      </c>
      <c r="I3106" s="27">
        <v>46286</v>
      </c>
      <c r="J3106" s="27">
        <v>46630</v>
      </c>
      <c r="K3106">
        <v>29.281</v>
      </c>
      <c r="O3106">
        <v>70.425</v>
      </c>
      <c r="R3106" t="inlineStr">
        <is>
          <t>Standard</t>
        </is>
      </c>
      <c r="S3106" t="inlineStr">
        <is>
          <t>Advanced Saver</t>
        </is>
      </c>
      <c r="T3106" t="str">
        <f>IF($A3106="","",$A3106&amp;"|"&amp;$S3106&amp;"|"&amp;$D3106&amp;"|"&amp;$E3106&amp;"|"&amp;$F3106&amp;"|"&amp;$H3106)</f>
        <v>Acquisition|Advanced Saver|11|Standard|1000|3 Months</v>
      </c>
    </row>
    <row r="3107" spans="1:20" x14ac:dyDescent="0.25">
      <c r="A3107" t="inlineStr">
        <is>
          <t>Acquisition</t>
        </is>
      </c>
      <c r="B3107" t="inlineStr">
        <is>
          <t>Sep26-3M-Acq DY4 Adv Saver Standard</t>
        </is>
      </c>
      <c r="C3107">
        <v>4</v>
      </c>
      <c r="D3107">
        <v>11</v>
      </c>
      <c r="E3107" t="inlineStr">
        <is>
          <t>Evening And Weekend</t>
        </is>
      </c>
      <c r="F3107">
        <v>1000</v>
      </c>
      <c r="G3107">
        <v>10000</v>
      </c>
      <c r="H3107" t="inlineStr">
        <is>
          <t>3 Months</t>
        </is>
      </c>
      <c r="I3107" s="27">
        <v>46286</v>
      </c>
      <c r="J3107" s="27">
        <v>46630</v>
      </c>
      <c r="L3107">
        <v>30.796</v>
      </c>
      <c r="N3107">
        <v>27.767</v>
      </c>
      <c r="O3107">
        <v>70.425</v>
      </c>
      <c r="R3107" t="inlineStr">
        <is>
          <t>Standard</t>
        </is>
      </c>
      <c r="S3107" t="inlineStr">
        <is>
          <t>Advanced Saver</t>
        </is>
      </c>
      <c r="T3107" t="str">
        <f>IF($A3107="","",$A3107&amp;"|"&amp;$S3107&amp;"|"&amp;$D3107&amp;"|"&amp;$E3107&amp;"|"&amp;$F3107&amp;"|"&amp;$H3107)</f>
        <v>Acquisition|Advanced Saver|11|Evening And Weekend|1000|3 Months</v>
      </c>
    </row>
    <row r="3108" spans="1:20" x14ac:dyDescent="0.25">
      <c r="A3108" t="inlineStr">
        <is>
          <t>Acquisition</t>
        </is>
      </c>
      <c r="B3108" t="inlineStr">
        <is>
          <t>Sep26-3M-Acq DY4 Adv Saver Standard</t>
        </is>
      </c>
      <c r="C3108">
        <v>4</v>
      </c>
      <c r="D3108">
        <v>11</v>
      </c>
      <c r="E3108" t="inlineStr">
        <is>
          <t>Day Night</t>
        </is>
      </c>
      <c r="F3108">
        <v>1000</v>
      </c>
      <c r="G3108">
        <v>10000</v>
      </c>
      <c r="H3108" t="inlineStr">
        <is>
          <t>3 Months</t>
        </is>
      </c>
      <c r="I3108" s="27">
        <v>46286</v>
      </c>
      <c r="J3108" s="27">
        <v>46630</v>
      </c>
      <c r="L3108">
        <v>30.477</v>
      </c>
      <c r="M3108">
        <v>24.493</v>
      </c>
      <c r="O3108">
        <v>70.425</v>
      </c>
      <c r="R3108" t="inlineStr">
        <is>
          <t>Standard</t>
        </is>
      </c>
      <c r="S3108" t="inlineStr">
        <is>
          <t>Advanced Saver</t>
        </is>
      </c>
      <c r="T3108" t="str">
        <f>IF($A3108="","",$A3108&amp;"|"&amp;$S3108&amp;"|"&amp;$D3108&amp;"|"&amp;$E3108&amp;"|"&amp;$F3108&amp;"|"&amp;$H3108)</f>
        <v>Acquisition|Advanced Saver|11|Day Night|1000|3 Months</v>
      </c>
    </row>
    <row r="3109" spans="1:20" x14ac:dyDescent="0.25">
      <c r="A3109" t="inlineStr">
        <is>
          <t>Acquisition</t>
        </is>
      </c>
      <c r="B3109" t="inlineStr">
        <is>
          <t>Sep26-3M-Acq DY4 Adv Saver Standard</t>
        </is>
      </c>
      <c r="C3109">
        <v>4</v>
      </c>
      <c r="D3109">
        <v>11</v>
      </c>
      <c r="E3109" t="inlineStr">
        <is>
          <t>Evening Weekend And Night</t>
        </is>
      </c>
      <c r="F3109">
        <v>1000</v>
      </c>
      <c r="G3109">
        <v>10000</v>
      </c>
      <c r="H3109" t="inlineStr">
        <is>
          <t>3 Months</t>
        </is>
      </c>
      <c r="I3109" s="27">
        <v>46286</v>
      </c>
      <c r="J3109" s="27">
        <v>46630</v>
      </c>
      <c r="L3109">
        <v>30.796</v>
      </c>
      <c r="M3109">
        <v>24.74</v>
      </c>
      <c r="N3109">
        <v>27.767</v>
      </c>
      <c r="O3109">
        <v>70.425</v>
      </c>
      <c r="R3109" t="inlineStr">
        <is>
          <t>Standard</t>
        </is>
      </c>
      <c r="S3109" t="inlineStr">
        <is>
          <t>Advanced Saver</t>
        </is>
      </c>
      <c r="T3109" t="str">
        <f>IF($A3109="","",$A3109&amp;"|"&amp;$S3109&amp;"|"&amp;$D3109&amp;"|"&amp;$E3109&amp;"|"&amp;$F3109&amp;"|"&amp;$H3109)</f>
        <v>Acquisition|Advanced Saver|11|Evening Weekend And Night|1000|3 Months</v>
      </c>
    </row>
    <row r="3110" spans="1:20" x14ac:dyDescent="0.25">
      <c r="A3110" t="inlineStr">
        <is>
          <t>Acquisition</t>
        </is>
      </c>
      <c r="B3110" t="inlineStr">
        <is>
          <t>Sep26-3M-Acq DY4 Adv Saver Standard</t>
        </is>
      </c>
      <c r="C3110">
        <v>3</v>
      </c>
      <c r="D3110">
        <v>15</v>
      </c>
      <c r="E3110" t="inlineStr">
        <is>
          <t>Standard</t>
        </is>
      </c>
      <c r="F3110">
        <v>1000</v>
      </c>
      <c r="G3110">
        <v>10000</v>
      </c>
      <c r="H3110" t="inlineStr">
        <is>
          <t>3 Months</t>
        </is>
      </c>
      <c r="I3110" s="27">
        <v>46286</v>
      </c>
      <c r="J3110" s="27">
        <v>46630</v>
      </c>
      <c r="K3110">
        <v>28.969</v>
      </c>
      <c r="O3110">
        <v>70.425</v>
      </c>
      <c r="R3110" t="inlineStr">
        <is>
          <t>Standard</t>
        </is>
      </c>
      <c r="S3110" t="inlineStr">
        <is>
          <t>Advanced Saver</t>
        </is>
      </c>
      <c r="T3110" t="str">
        <f>IF($A3110="","",$A3110&amp;"|"&amp;$S3110&amp;"|"&amp;$D3110&amp;"|"&amp;$E3110&amp;"|"&amp;$F3110&amp;"|"&amp;$H3110)</f>
        <v>Acquisition|Advanced Saver|15|Standard|1000|3 Months</v>
      </c>
    </row>
    <row r="3111" spans="1:20" x14ac:dyDescent="0.25">
      <c r="A3111" t="inlineStr">
        <is>
          <t>Acquisition</t>
        </is>
      </c>
      <c r="B3111" t="inlineStr">
        <is>
          <t>Sep26-3M-Acq DY4 Adv Saver Standard</t>
        </is>
      </c>
      <c r="C3111">
        <v>4</v>
      </c>
      <c r="D3111">
        <v>15</v>
      </c>
      <c r="E3111" t="inlineStr">
        <is>
          <t>Evening And Weekend</t>
        </is>
      </c>
      <c r="F3111">
        <v>1000</v>
      </c>
      <c r="G3111">
        <v>10000</v>
      </c>
      <c r="H3111" t="inlineStr">
        <is>
          <t>3 Months</t>
        </is>
      </c>
      <c r="I3111" s="27">
        <v>46286</v>
      </c>
      <c r="J3111" s="27">
        <v>46630</v>
      </c>
      <c r="L3111">
        <v>30.465</v>
      </c>
      <c r="N3111">
        <v>27.47</v>
      </c>
      <c r="O3111">
        <v>70.425</v>
      </c>
      <c r="R3111" t="inlineStr">
        <is>
          <t>Standard</t>
        </is>
      </c>
      <c r="S3111" t="inlineStr">
        <is>
          <t>Advanced Saver</t>
        </is>
      </c>
      <c r="T3111" t="str">
        <f>IF($A3111="","",$A3111&amp;"|"&amp;$S3111&amp;"|"&amp;$D3111&amp;"|"&amp;$E3111&amp;"|"&amp;$F3111&amp;"|"&amp;$H3111)</f>
        <v>Acquisition|Advanced Saver|15|Evening And Weekend|1000|3 Months</v>
      </c>
    </row>
    <row r="3112" spans="1:20" x14ac:dyDescent="0.25">
      <c r="A3112" t="inlineStr">
        <is>
          <t>Acquisition</t>
        </is>
      </c>
      <c r="B3112" t="inlineStr">
        <is>
          <t>Sep26-3M-Acq DY4 Adv Saver Standard</t>
        </is>
      </c>
      <c r="C3112">
        <v>4</v>
      </c>
      <c r="D3112">
        <v>15</v>
      </c>
      <c r="E3112" t="inlineStr">
        <is>
          <t>Day Night</t>
        </is>
      </c>
      <c r="F3112">
        <v>1000</v>
      </c>
      <c r="G3112">
        <v>10000</v>
      </c>
      <c r="H3112" t="inlineStr">
        <is>
          <t>3 Months</t>
        </is>
      </c>
      <c r="I3112" s="27">
        <v>46286</v>
      </c>
      <c r="J3112" s="27">
        <v>46630</v>
      </c>
      <c r="L3112">
        <v>30.156</v>
      </c>
      <c r="M3112">
        <v>24.225</v>
      </c>
      <c r="O3112">
        <v>70.425</v>
      </c>
      <c r="R3112" t="inlineStr">
        <is>
          <t>Standard</t>
        </is>
      </c>
      <c r="S3112" t="inlineStr">
        <is>
          <t>Advanced Saver</t>
        </is>
      </c>
      <c r="T3112" t="str">
        <f>IF($A3112="","",$A3112&amp;"|"&amp;$S3112&amp;"|"&amp;$D3112&amp;"|"&amp;$E3112&amp;"|"&amp;$F3112&amp;"|"&amp;$H3112)</f>
        <v>Acquisition|Advanced Saver|15|Day Night|1000|3 Months</v>
      </c>
    </row>
    <row r="3113" spans="1:20" x14ac:dyDescent="0.25">
      <c r="A3113" t="inlineStr">
        <is>
          <t>Acquisition</t>
        </is>
      </c>
      <c r="B3113" t="inlineStr">
        <is>
          <t>Sep26-3M-Acq DY4 Adv Saver Standard</t>
        </is>
      </c>
      <c r="C3113">
        <v>4</v>
      </c>
      <c r="D3113">
        <v>15</v>
      </c>
      <c r="E3113" t="inlineStr">
        <is>
          <t>Evening Weekend And Night</t>
        </is>
      </c>
      <c r="F3113">
        <v>1000</v>
      </c>
      <c r="G3113">
        <v>10000</v>
      </c>
      <c r="H3113" t="inlineStr">
        <is>
          <t>3 Months</t>
        </is>
      </c>
      <c r="I3113" s="27">
        <v>46286</v>
      </c>
      <c r="J3113" s="27">
        <v>46630</v>
      </c>
      <c r="L3113">
        <v>30.465</v>
      </c>
      <c r="M3113">
        <v>24.483</v>
      </c>
      <c r="N3113">
        <v>27.47</v>
      </c>
      <c r="O3113">
        <v>70.425</v>
      </c>
      <c r="R3113" t="inlineStr">
        <is>
          <t>Standard</t>
        </is>
      </c>
      <c r="S3113" t="inlineStr">
        <is>
          <t>Advanced Saver</t>
        </is>
      </c>
      <c r="T3113" t="str">
        <f>IF($A3113="","",$A3113&amp;"|"&amp;$S3113&amp;"|"&amp;$D3113&amp;"|"&amp;$E3113&amp;"|"&amp;$F3113&amp;"|"&amp;$H3113)</f>
        <v>Acquisition|Advanced Saver|15|Evening Weekend And Night|1000|3 Months</v>
      </c>
    </row>
    <row r="3114" spans="1:20" x14ac:dyDescent="0.25">
      <c r="A3114" t="inlineStr">
        <is>
          <t>Acquisition</t>
        </is>
      </c>
      <c r="B3114" t="inlineStr">
        <is>
          <t>Sep26-3M-Acq DY4 Adv Saver Standard</t>
        </is>
      </c>
      <c r="C3114">
        <v>3</v>
      </c>
      <c r="D3114">
        <v>16</v>
      </c>
      <c r="E3114" t="inlineStr">
        <is>
          <t>Standard</t>
        </is>
      </c>
      <c r="F3114">
        <v>1000</v>
      </c>
      <c r="G3114">
        <v>10000</v>
      </c>
      <c r="H3114" t="inlineStr">
        <is>
          <t>3 Months</t>
        </is>
      </c>
      <c r="I3114" s="27">
        <v>46286</v>
      </c>
      <c r="J3114" s="27">
        <v>46630</v>
      </c>
      <c r="K3114">
        <v>29.076</v>
      </c>
      <c r="O3114">
        <v>70.425</v>
      </c>
      <c r="R3114" t="inlineStr">
        <is>
          <t>Standard</t>
        </is>
      </c>
      <c r="S3114" t="inlineStr">
        <is>
          <t>Advanced Saver</t>
        </is>
      </c>
      <c r="T3114" t="str">
        <f>IF($A3114="","",$A3114&amp;"|"&amp;$S3114&amp;"|"&amp;$D3114&amp;"|"&amp;$E3114&amp;"|"&amp;$F3114&amp;"|"&amp;$H3114)</f>
        <v>Acquisition|Advanced Saver|16|Standard|1000|3 Months</v>
      </c>
    </row>
    <row r="3115" spans="1:20" x14ac:dyDescent="0.25">
      <c r="A3115" t="inlineStr">
        <is>
          <t>Acquisition</t>
        </is>
      </c>
      <c r="B3115" t="inlineStr">
        <is>
          <t>Sep26-3M-Acq DY4 Adv Saver Standard</t>
        </is>
      </c>
      <c r="C3115">
        <v>4</v>
      </c>
      <c r="D3115">
        <v>16</v>
      </c>
      <c r="E3115" t="inlineStr">
        <is>
          <t>Evening And Weekend</t>
        </is>
      </c>
      <c r="F3115">
        <v>1000</v>
      </c>
      <c r="G3115">
        <v>10000</v>
      </c>
      <c r="H3115" t="inlineStr">
        <is>
          <t>3 Months</t>
        </is>
      </c>
      <c r="I3115" s="27">
        <v>46286</v>
      </c>
      <c r="J3115" s="27">
        <v>46630</v>
      </c>
      <c r="L3115">
        <v>30.578</v>
      </c>
      <c r="N3115">
        <v>27.572</v>
      </c>
      <c r="O3115">
        <v>70.425</v>
      </c>
      <c r="R3115" t="inlineStr">
        <is>
          <t>Standard</t>
        </is>
      </c>
      <c r="S3115" t="inlineStr">
        <is>
          <t>Advanced Saver</t>
        </is>
      </c>
      <c r="T3115" t="str">
        <f>IF($A3115="","",$A3115&amp;"|"&amp;$S3115&amp;"|"&amp;$D3115&amp;"|"&amp;$E3115&amp;"|"&amp;$F3115&amp;"|"&amp;$H3115)</f>
        <v>Acquisition|Advanced Saver|16|Evening And Weekend|1000|3 Months</v>
      </c>
    </row>
    <row r="3116" spans="1:20" x14ac:dyDescent="0.25">
      <c r="A3116" t="inlineStr">
        <is>
          <t>Acquisition</t>
        </is>
      </c>
      <c r="B3116" t="inlineStr">
        <is>
          <t>Sep26-3M-Acq DY4 Adv Saver Standard</t>
        </is>
      </c>
      <c r="C3116">
        <v>4</v>
      </c>
      <c r="D3116">
        <v>16</v>
      </c>
      <c r="E3116" t="inlineStr">
        <is>
          <t>Day Night</t>
        </is>
      </c>
      <c r="F3116">
        <v>1000</v>
      </c>
      <c r="G3116">
        <v>10000</v>
      </c>
      <c r="H3116" t="inlineStr">
        <is>
          <t>3 Months</t>
        </is>
      </c>
      <c r="I3116" s="27">
        <v>46286</v>
      </c>
      <c r="J3116" s="27">
        <v>46630</v>
      </c>
      <c r="L3116">
        <v>30.27</v>
      </c>
      <c r="M3116">
        <v>24.318</v>
      </c>
      <c r="O3116">
        <v>70.425</v>
      </c>
      <c r="R3116" t="inlineStr">
        <is>
          <t>Standard</t>
        </is>
      </c>
      <c r="S3116" t="inlineStr">
        <is>
          <t>Advanced Saver</t>
        </is>
      </c>
      <c r="T3116" t="str">
        <f>IF($A3116="","",$A3116&amp;"|"&amp;$S3116&amp;"|"&amp;$D3116&amp;"|"&amp;$E3116&amp;"|"&amp;$F3116&amp;"|"&amp;$H3116)</f>
        <v>Acquisition|Advanced Saver|16|Day Night|1000|3 Months</v>
      </c>
    </row>
    <row r="3117" spans="1:20" x14ac:dyDescent="0.25">
      <c r="A3117" t="inlineStr">
        <is>
          <t>Acquisition</t>
        </is>
      </c>
      <c r="B3117" t="inlineStr">
        <is>
          <t>Sep26-3M-Acq DY4 Adv Saver Standard</t>
        </is>
      </c>
      <c r="C3117">
        <v>4</v>
      </c>
      <c r="D3117">
        <v>16</v>
      </c>
      <c r="E3117" t="inlineStr">
        <is>
          <t>Evening Weekend And Night</t>
        </is>
      </c>
      <c r="F3117">
        <v>1000</v>
      </c>
      <c r="G3117">
        <v>10000</v>
      </c>
      <c r="H3117" t="inlineStr">
        <is>
          <t>3 Months</t>
        </is>
      </c>
      <c r="I3117" s="27">
        <v>46286</v>
      </c>
      <c r="J3117" s="27">
        <v>46630</v>
      </c>
      <c r="L3117">
        <v>30.578</v>
      </c>
      <c r="M3117">
        <v>24.576</v>
      </c>
      <c r="N3117">
        <v>27.572</v>
      </c>
      <c r="O3117">
        <v>70.425</v>
      </c>
      <c r="R3117" t="inlineStr">
        <is>
          <t>Standard</t>
        </is>
      </c>
      <c r="S3117" t="inlineStr">
        <is>
          <t>Advanced Saver</t>
        </is>
      </c>
      <c r="T3117" t="str">
        <f>IF($A3117="","",$A3117&amp;"|"&amp;$S3117&amp;"|"&amp;$D3117&amp;"|"&amp;$E3117&amp;"|"&amp;$F3117&amp;"|"&amp;$H3117)</f>
        <v>Acquisition|Advanced Saver|16|Evening Weekend And Night|1000|3 Months</v>
      </c>
    </row>
    <row r="3118" spans="1:20" x14ac:dyDescent="0.25">
      <c r="A3118" t="inlineStr">
        <is>
          <t>Acquisition</t>
        </is>
      </c>
      <c r="B3118" t="inlineStr">
        <is>
          <t>Sep26-3M-Acq DY4 Adv Saver Standard</t>
        </is>
      </c>
      <c r="C3118">
        <v>3</v>
      </c>
      <c r="D3118">
        <v>13</v>
      </c>
      <c r="E3118" t="inlineStr">
        <is>
          <t>Standard</t>
        </is>
      </c>
      <c r="F3118">
        <v>1000</v>
      </c>
      <c r="G3118">
        <v>10000</v>
      </c>
      <c r="H3118" t="inlineStr">
        <is>
          <t>3 Months</t>
        </is>
      </c>
      <c r="I3118" s="27">
        <v>46286</v>
      </c>
      <c r="J3118" s="27">
        <v>46630</v>
      </c>
      <c r="K3118">
        <v>29.103</v>
      </c>
      <c r="O3118">
        <v>70.425</v>
      </c>
      <c r="R3118" t="inlineStr">
        <is>
          <t>Standard</t>
        </is>
      </c>
      <c r="S3118" t="inlineStr">
        <is>
          <t>Advanced Saver</t>
        </is>
      </c>
      <c r="T3118" t="str">
        <f>IF($A3118="","",$A3118&amp;"|"&amp;$S3118&amp;"|"&amp;$D3118&amp;"|"&amp;$E3118&amp;"|"&amp;$F3118&amp;"|"&amp;$H3118)</f>
        <v>Acquisition|Advanced Saver|13|Standard|1000|3 Months</v>
      </c>
    </row>
    <row r="3119" spans="1:20" x14ac:dyDescent="0.25">
      <c r="A3119" t="inlineStr">
        <is>
          <t>Acquisition</t>
        </is>
      </c>
      <c r="B3119" t="inlineStr">
        <is>
          <t>Sep26-3M-Acq DY4 Adv Saver Standard</t>
        </is>
      </c>
      <c r="C3119">
        <v>4</v>
      </c>
      <c r="D3119">
        <v>13</v>
      </c>
      <c r="E3119" t="inlineStr">
        <is>
          <t>Evening And Weekend</t>
        </is>
      </c>
      <c r="F3119">
        <v>1000</v>
      </c>
      <c r="G3119">
        <v>10000</v>
      </c>
      <c r="H3119" t="inlineStr">
        <is>
          <t>3 Months</t>
        </is>
      </c>
      <c r="I3119" s="27">
        <v>46286</v>
      </c>
      <c r="J3119" s="27">
        <v>46630</v>
      </c>
      <c r="L3119">
        <v>30.609</v>
      </c>
      <c r="N3119">
        <v>27.603</v>
      </c>
      <c r="O3119">
        <v>70.425</v>
      </c>
      <c r="R3119" t="inlineStr">
        <is>
          <t>Standard</t>
        </is>
      </c>
      <c r="S3119" t="inlineStr">
        <is>
          <t>Advanced Saver</t>
        </is>
      </c>
      <c r="T3119" t="str">
        <f>IF($A3119="","",$A3119&amp;"|"&amp;$S3119&amp;"|"&amp;$D3119&amp;"|"&amp;$E3119&amp;"|"&amp;$F3119&amp;"|"&amp;$H3119)</f>
        <v>Acquisition|Advanced Saver|13|Evening And Weekend|1000|3 Months</v>
      </c>
    </row>
    <row r="3120" spans="1:20" x14ac:dyDescent="0.25">
      <c r="A3120" t="inlineStr">
        <is>
          <t>Acquisition</t>
        </is>
      </c>
      <c r="B3120" t="inlineStr">
        <is>
          <t>Sep26-3M-Acq DY4 Adv Saver Standard</t>
        </is>
      </c>
      <c r="C3120">
        <v>4</v>
      </c>
      <c r="D3120">
        <v>13</v>
      </c>
      <c r="E3120" t="inlineStr">
        <is>
          <t>Day Night</t>
        </is>
      </c>
      <c r="F3120">
        <v>1000</v>
      </c>
      <c r="G3120">
        <v>10000</v>
      </c>
      <c r="H3120" t="inlineStr">
        <is>
          <t>3 Months</t>
        </is>
      </c>
      <c r="I3120" s="27">
        <v>46286</v>
      </c>
      <c r="J3120" s="27">
        <v>46630</v>
      </c>
      <c r="L3120">
        <v>30.29</v>
      </c>
      <c r="M3120">
        <v>24.339</v>
      </c>
      <c r="O3120">
        <v>70.425</v>
      </c>
      <c r="R3120" t="inlineStr">
        <is>
          <t>Standard</t>
        </is>
      </c>
      <c r="S3120" t="inlineStr">
        <is>
          <t>Advanced Saver</t>
        </is>
      </c>
      <c r="T3120" t="str">
        <f>IF($A3120="","",$A3120&amp;"|"&amp;$S3120&amp;"|"&amp;$D3120&amp;"|"&amp;$E3120&amp;"|"&amp;$F3120&amp;"|"&amp;$H3120)</f>
        <v>Acquisition|Advanced Saver|13|Day Night|1000|3 Months</v>
      </c>
    </row>
    <row r="3121" spans="1:20" x14ac:dyDescent="0.25">
      <c r="A3121" t="inlineStr">
        <is>
          <t>Acquisition</t>
        </is>
      </c>
      <c r="B3121" t="inlineStr">
        <is>
          <t>Sep26-3M-Acq DY4 Adv Saver Standard</t>
        </is>
      </c>
      <c r="C3121">
        <v>4</v>
      </c>
      <c r="D3121">
        <v>13</v>
      </c>
      <c r="E3121" t="inlineStr">
        <is>
          <t>Evening Weekend And Night</t>
        </is>
      </c>
      <c r="F3121">
        <v>1000</v>
      </c>
      <c r="G3121">
        <v>10000</v>
      </c>
      <c r="H3121" t="inlineStr">
        <is>
          <t>3 Months</t>
        </is>
      </c>
      <c r="I3121" s="27">
        <v>46286</v>
      </c>
      <c r="J3121" s="27">
        <v>46630</v>
      </c>
      <c r="L3121">
        <v>30.609</v>
      </c>
      <c r="M3121">
        <v>24.595</v>
      </c>
      <c r="N3121">
        <v>27.603</v>
      </c>
      <c r="O3121">
        <v>70.425</v>
      </c>
      <c r="R3121" t="inlineStr">
        <is>
          <t>Standard</t>
        </is>
      </c>
      <c r="S3121" t="inlineStr">
        <is>
          <t>Advanced Saver</t>
        </is>
      </c>
      <c r="T3121" t="str">
        <f>IF($A3121="","",$A3121&amp;"|"&amp;$S3121&amp;"|"&amp;$D3121&amp;"|"&amp;$E3121&amp;"|"&amp;$F3121&amp;"|"&amp;$H3121)</f>
        <v>Acquisition|Advanced Saver|13|Evening Weekend And Night|1000|3 Months</v>
      </c>
    </row>
    <row r="3122" spans="1:20" x14ac:dyDescent="0.25">
      <c r="A3122" t="inlineStr">
        <is>
          <t>Acquisition</t>
        </is>
      </c>
      <c r="B3122" t="inlineStr">
        <is>
          <t>Sep26-3M-Acq DY4 Adv Saver Standard</t>
        </is>
      </c>
      <c r="C3122">
        <v>3</v>
      </c>
      <c r="D3122">
        <v>19</v>
      </c>
      <c r="E3122" t="inlineStr">
        <is>
          <t>Standard</t>
        </is>
      </c>
      <c r="F3122">
        <v>1000</v>
      </c>
      <c r="G3122">
        <v>10000</v>
      </c>
      <c r="H3122" t="inlineStr">
        <is>
          <t>3 Months</t>
        </is>
      </c>
      <c r="I3122" s="27">
        <v>46286</v>
      </c>
      <c r="J3122" s="27">
        <v>46630</v>
      </c>
      <c r="K3122">
        <v>29.677</v>
      </c>
      <c r="O3122">
        <v>70.425</v>
      </c>
      <c r="R3122" t="inlineStr">
        <is>
          <t>Standard</t>
        </is>
      </c>
      <c r="S3122" t="inlineStr">
        <is>
          <t>Advanced Saver</t>
        </is>
      </c>
      <c r="T3122" t="str">
        <f>IF($A3122="","",$A3122&amp;"|"&amp;$S3122&amp;"|"&amp;$D3122&amp;"|"&amp;$E3122&amp;"|"&amp;$F3122&amp;"|"&amp;$H3122)</f>
        <v>Acquisition|Advanced Saver|19|Standard|1000|3 Months</v>
      </c>
    </row>
    <row r="3123" spans="1:20" x14ac:dyDescent="0.25">
      <c r="A3123" t="inlineStr">
        <is>
          <t>Acquisition</t>
        </is>
      </c>
      <c r="B3123" t="inlineStr">
        <is>
          <t>Sep26-3M-Acq DY4 Adv Saver Standard</t>
        </is>
      </c>
      <c r="C3123">
        <v>4</v>
      </c>
      <c r="D3123">
        <v>19</v>
      </c>
      <c r="E3123" t="inlineStr">
        <is>
          <t>Evening And Weekend</t>
        </is>
      </c>
      <c r="F3123">
        <v>1000</v>
      </c>
      <c r="G3123">
        <v>10000</v>
      </c>
      <c r="H3123" t="inlineStr">
        <is>
          <t>3 Months</t>
        </is>
      </c>
      <c r="I3123" s="27">
        <v>46286</v>
      </c>
      <c r="J3123" s="27">
        <v>46630</v>
      </c>
      <c r="L3123">
        <v>31.208</v>
      </c>
      <c r="N3123">
        <v>28.138</v>
      </c>
      <c r="O3123">
        <v>70.425</v>
      </c>
      <c r="R3123" t="inlineStr">
        <is>
          <t>Standard</t>
        </is>
      </c>
      <c r="S3123" t="inlineStr">
        <is>
          <t>Advanced Saver</t>
        </is>
      </c>
      <c r="T3123" t="str">
        <f>IF($A3123="","",$A3123&amp;"|"&amp;$S3123&amp;"|"&amp;$D3123&amp;"|"&amp;$E3123&amp;"|"&amp;$F3123&amp;"|"&amp;$H3123)</f>
        <v>Acquisition|Advanced Saver|19|Evening And Weekend|1000|3 Months</v>
      </c>
    </row>
    <row r="3124" spans="1:20" x14ac:dyDescent="0.25">
      <c r="A3124" t="inlineStr">
        <is>
          <t>Acquisition</t>
        </is>
      </c>
      <c r="B3124" t="inlineStr">
        <is>
          <t>Sep26-3M-Acq DY4 Adv Saver Standard</t>
        </is>
      </c>
      <c r="C3124">
        <v>4</v>
      </c>
      <c r="D3124">
        <v>19</v>
      </c>
      <c r="E3124" t="inlineStr">
        <is>
          <t>Day Night</t>
        </is>
      </c>
      <c r="F3124">
        <v>1000</v>
      </c>
      <c r="G3124">
        <v>10000</v>
      </c>
      <c r="H3124" t="inlineStr">
        <is>
          <t>3 Months</t>
        </is>
      </c>
      <c r="I3124" s="27">
        <v>46286</v>
      </c>
      <c r="J3124" s="27">
        <v>46630</v>
      </c>
      <c r="L3124">
        <v>30.888</v>
      </c>
      <c r="M3124">
        <v>24.823</v>
      </c>
      <c r="O3124">
        <v>70.425</v>
      </c>
      <c r="R3124" t="inlineStr">
        <is>
          <t>Standard</t>
        </is>
      </c>
      <c r="S3124" t="inlineStr">
        <is>
          <t>Advanced Saver</t>
        </is>
      </c>
      <c r="T3124" t="str">
        <f>IF($A3124="","",$A3124&amp;"|"&amp;$S3124&amp;"|"&amp;$D3124&amp;"|"&amp;$E3124&amp;"|"&amp;$F3124&amp;"|"&amp;$H3124)</f>
        <v>Acquisition|Advanced Saver|19|Day Night|1000|3 Months</v>
      </c>
    </row>
    <row r="3125" spans="1:20" x14ac:dyDescent="0.25">
      <c r="A3125" t="inlineStr">
        <is>
          <t>Acquisition</t>
        </is>
      </c>
      <c r="B3125" t="inlineStr">
        <is>
          <t>Sep26-3M-Acq DY4 Adv Saver Standard</t>
        </is>
      </c>
      <c r="C3125">
        <v>4</v>
      </c>
      <c r="D3125">
        <v>19</v>
      </c>
      <c r="E3125" t="inlineStr">
        <is>
          <t>Evening Weekend And Night</t>
        </is>
      </c>
      <c r="F3125">
        <v>1000</v>
      </c>
      <c r="G3125">
        <v>10000</v>
      </c>
      <c r="H3125" t="inlineStr">
        <is>
          <t>3 Months</t>
        </is>
      </c>
      <c r="I3125" s="27">
        <v>46286</v>
      </c>
      <c r="J3125" s="27">
        <v>46630</v>
      </c>
      <c r="L3125">
        <v>31.208</v>
      </c>
      <c r="M3125">
        <v>25.079</v>
      </c>
      <c r="N3125">
        <v>28.138</v>
      </c>
      <c r="O3125">
        <v>70.425</v>
      </c>
      <c r="R3125" t="inlineStr">
        <is>
          <t>Standard</t>
        </is>
      </c>
      <c r="S3125" t="inlineStr">
        <is>
          <t>Advanced Saver</t>
        </is>
      </c>
      <c r="T3125" t="str">
        <f>IF($A3125="","",$A3125&amp;"|"&amp;$S3125&amp;"|"&amp;$D3125&amp;"|"&amp;$E3125&amp;"|"&amp;$F3125&amp;"|"&amp;$H3125)</f>
        <v>Acquisition|Advanced Saver|19|Evening Weekend And Night|1000|3 Months</v>
      </c>
    </row>
    <row r="3126" spans="1:20" x14ac:dyDescent="0.25">
      <c r="A3126" t="inlineStr">
        <is>
          <t>Acquisition</t>
        </is>
      </c>
      <c r="B3126" t="inlineStr">
        <is>
          <t>Sep26-3M-Acq DY4 Adv Saver Standard</t>
        </is>
      </c>
      <c r="C3126">
        <v>3</v>
      </c>
      <c r="D3126">
        <v>21</v>
      </c>
      <c r="E3126" t="inlineStr">
        <is>
          <t>Standard</t>
        </is>
      </c>
      <c r="F3126">
        <v>1000</v>
      </c>
      <c r="G3126">
        <v>10000</v>
      </c>
      <c r="H3126" t="inlineStr">
        <is>
          <t>3 Months</t>
        </is>
      </c>
      <c r="I3126" s="27">
        <v>46286</v>
      </c>
      <c r="J3126" s="27">
        <v>46630</v>
      </c>
      <c r="K3126">
        <v>29.897</v>
      </c>
      <c r="O3126">
        <v>70.425</v>
      </c>
      <c r="R3126" t="inlineStr">
        <is>
          <t>Standard</t>
        </is>
      </c>
      <c r="S3126" t="inlineStr">
        <is>
          <t>Advanced Saver</t>
        </is>
      </c>
      <c r="T3126" t="str">
        <f>IF($A3126="","",$A3126&amp;"|"&amp;$S3126&amp;"|"&amp;$D3126&amp;"|"&amp;$E3126&amp;"|"&amp;$F3126&amp;"|"&amp;$H3126)</f>
        <v>Acquisition|Advanced Saver|21|Standard|1000|3 Months</v>
      </c>
    </row>
    <row r="3127" spans="1:20" x14ac:dyDescent="0.25">
      <c r="A3127" t="inlineStr">
        <is>
          <t>Acquisition</t>
        </is>
      </c>
      <c r="B3127" t="inlineStr">
        <is>
          <t>Sep26-3M-Acq DY4 Adv Saver Standard</t>
        </is>
      </c>
      <c r="C3127">
        <v>4</v>
      </c>
      <c r="D3127">
        <v>21</v>
      </c>
      <c r="E3127" t="inlineStr">
        <is>
          <t>Evening And Weekend</t>
        </is>
      </c>
      <c r="F3127">
        <v>1000</v>
      </c>
      <c r="G3127">
        <v>10000</v>
      </c>
      <c r="H3127" t="inlineStr">
        <is>
          <t>3 Months</t>
        </is>
      </c>
      <c r="I3127" s="27">
        <v>46286</v>
      </c>
      <c r="J3127" s="27">
        <v>46630</v>
      </c>
      <c r="L3127">
        <v>31.444</v>
      </c>
      <c r="N3127">
        <v>28.355</v>
      </c>
      <c r="O3127">
        <v>70.425</v>
      </c>
      <c r="R3127" t="inlineStr">
        <is>
          <t>Standard</t>
        </is>
      </c>
      <c r="S3127" t="inlineStr">
        <is>
          <t>Advanced Saver</t>
        </is>
      </c>
      <c r="T3127" t="str">
        <f>IF($A3127="","",$A3127&amp;"|"&amp;$S3127&amp;"|"&amp;$D3127&amp;"|"&amp;$E3127&amp;"|"&amp;$F3127&amp;"|"&amp;$H3127)</f>
        <v>Acquisition|Advanced Saver|21|Evening And Weekend|1000|3 Months</v>
      </c>
    </row>
    <row r="3128" spans="1:20" x14ac:dyDescent="0.25">
      <c r="A3128" t="inlineStr">
        <is>
          <t>Acquisition</t>
        </is>
      </c>
      <c r="B3128" t="inlineStr">
        <is>
          <t>Sep26-3M-Acq DY4 Adv Saver Standard</t>
        </is>
      </c>
      <c r="C3128">
        <v>4</v>
      </c>
      <c r="D3128">
        <v>21</v>
      </c>
      <c r="E3128" t="inlineStr">
        <is>
          <t>Day Night</t>
        </is>
      </c>
      <c r="F3128">
        <v>1000</v>
      </c>
      <c r="G3128">
        <v>10000</v>
      </c>
      <c r="H3128" t="inlineStr">
        <is>
          <t>3 Months</t>
        </is>
      </c>
      <c r="I3128" s="27">
        <v>46286</v>
      </c>
      <c r="J3128" s="27">
        <v>46630</v>
      </c>
      <c r="L3128">
        <v>31.125</v>
      </c>
      <c r="M3128">
        <v>25.008</v>
      </c>
      <c r="O3128">
        <v>70.425</v>
      </c>
      <c r="R3128" t="inlineStr">
        <is>
          <t>Standard</t>
        </is>
      </c>
      <c r="S3128" t="inlineStr">
        <is>
          <t>Advanced Saver</t>
        </is>
      </c>
      <c r="T3128" t="str">
        <f>IF($A3128="","",$A3128&amp;"|"&amp;$S3128&amp;"|"&amp;$D3128&amp;"|"&amp;$E3128&amp;"|"&amp;$F3128&amp;"|"&amp;$H3128)</f>
        <v>Acquisition|Advanced Saver|21|Day Night|1000|3 Months</v>
      </c>
    </row>
    <row r="3129" spans="1:20" x14ac:dyDescent="0.25">
      <c r="A3129" t="inlineStr">
        <is>
          <t>Acquisition</t>
        </is>
      </c>
      <c r="B3129" t="inlineStr">
        <is>
          <t>Sep26-3M-Acq DY4 Adv Saver Standard</t>
        </is>
      </c>
      <c r="C3129">
        <v>4</v>
      </c>
      <c r="D3129">
        <v>21</v>
      </c>
      <c r="E3129" t="inlineStr">
        <is>
          <t>Evening Weekend And Night</t>
        </is>
      </c>
      <c r="F3129">
        <v>1000</v>
      </c>
      <c r="G3129">
        <v>10000</v>
      </c>
      <c r="H3129" t="inlineStr">
        <is>
          <t>3 Months</t>
        </is>
      </c>
      <c r="I3129" s="27">
        <v>46286</v>
      </c>
      <c r="J3129" s="27">
        <v>46630</v>
      </c>
      <c r="L3129">
        <v>31.444</v>
      </c>
      <c r="M3129">
        <v>25.266</v>
      </c>
      <c r="N3129">
        <v>28.355</v>
      </c>
      <c r="O3129">
        <v>70.425</v>
      </c>
      <c r="R3129" t="inlineStr">
        <is>
          <t>Standard</t>
        </is>
      </c>
      <c r="S3129" t="inlineStr">
        <is>
          <t>Advanced Saver</t>
        </is>
      </c>
      <c r="T3129" t="str">
        <f>IF($A3129="","",$A3129&amp;"|"&amp;$S3129&amp;"|"&amp;$D3129&amp;"|"&amp;$E3129&amp;"|"&amp;$F3129&amp;"|"&amp;$H3129)</f>
        <v>Acquisition|Advanced Saver|21|Evening Weekend And Night|1000|3 Months</v>
      </c>
    </row>
    <row r="3130" spans="1:20" x14ac:dyDescent="0.25">
      <c r="A3130" t="inlineStr">
        <is>
          <t>Acquisition</t>
        </is>
      </c>
      <c r="B3130" t="inlineStr">
        <is>
          <t>Sep26-3M-Acq DY4 Adv Saver Standard</t>
        </is>
      </c>
      <c r="C3130">
        <v>3</v>
      </c>
      <c r="D3130">
        <v>22</v>
      </c>
      <c r="E3130" t="inlineStr">
        <is>
          <t>Standard</t>
        </is>
      </c>
      <c r="F3130">
        <v>1000</v>
      </c>
      <c r="G3130">
        <v>10000</v>
      </c>
      <c r="H3130" t="inlineStr">
        <is>
          <t>3 Months</t>
        </is>
      </c>
      <c r="I3130" s="27">
        <v>46286</v>
      </c>
      <c r="J3130" s="27">
        <v>46630</v>
      </c>
      <c r="K3130">
        <v>29.897</v>
      </c>
      <c r="O3130">
        <v>70.425</v>
      </c>
      <c r="R3130" t="inlineStr">
        <is>
          <t>Standard</t>
        </is>
      </c>
      <c r="S3130" t="inlineStr">
        <is>
          <t>Advanced Saver</t>
        </is>
      </c>
      <c r="T3130" t="str">
        <f>IF($A3130="","",$A3130&amp;"|"&amp;$S3130&amp;"|"&amp;$D3130&amp;"|"&amp;$E3130&amp;"|"&amp;$F3130&amp;"|"&amp;$H3130)</f>
        <v>Acquisition|Advanced Saver|22|Standard|1000|3 Months</v>
      </c>
    </row>
    <row r="3131" spans="1:20" x14ac:dyDescent="0.25">
      <c r="A3131" t="inlineStr">
        <is>
          <t>Acquisition</t>
        </is>
      </c>
      <c r="B3131" t="inlineStr">
        <is>
          <t>Sep26-3M-Acq DY4 Adv Saver Standard</t>
        </is>
      </c>
      <c r="C3131">
        <v>4</v>
      </c>
      <c r="D3131">
        <v>22</v>
      </c>
      <c r="E3131" t="inlineStr">
        <is>
          <t>Evening And Weekend</t>
        </is>
      </c>
      <c r="F3131">
        <v>1000</v>
      </c>
      <c r="G3131">
        <v>10000</v>
      </c>
      <c r="H3131" t="inlineStr">
        <is>
          <t>3 Months</t>
        </is>
      </c>
      <c r="I3131" s="27">
        <v>46286</v>
      </c>
      <c r="J3131" s="27">
        <v>46630</v>
      </c>
      <c r="L3131">
        <v>31.444</v>
      </c>
      <c r="N3131">
        <v>28.355</v>
      </c>
      <c r="O3131">
        <v>70.425</v>
      </c>
      <c r="R3131" t="inlineStr">
        <is>
          <t>Standard</t>
        </is>
      </c>
      <c r="S3131" t="inlineStr">
        <is>
          <t>Advanced Saver</t>
        </is>
      </c>
      <c r="T3131" t="str">
        <f>IF($A3131="","",$A3131&amp;"|"&amp;$S3131&amp;"|"&amp;$D3131&amp;"|"&amp;$E3131&amp;"|"&amp;$F3131&amp;"|"&amp;$H3131)</f>
        <v>Acquisition|Advanced Saver|22|Evening And Weekend|1000|3 Months</v>
      </c>
    </row>
    <row r="3132" spans="1:20" x14ac:dyDescent="0.25">
      <c r="A3132" t="inlineStr">
        <is>
          <t>Acquisition</t>
        </is>
      </c>
      <c r="B3132" t="inlineStr">
        <is>
          <t>Sep26-3M-Acq DY4 Adv Saver Standard</t>
        </is>
      </c>
      <c r="C3132">
        <v>4</v>
      </c>
      <c r="D3132">
        <v>22</v>
      </c>
      <c r="E3132" t="inlineStr">
        <is>
          <t>Day Night</t>
        </is>
      </c>
      <c r="F3132">
        <v>1000</v>
      </c>
      <c r="G3132">
        <v>10000</v>
      </c>
      <c r="H3132" t="inlineStr">
        <is>
          <t>3 Months</t>
        </is>
      </c>
      <c r="I3132" s="27">
        <v>46286</v>
      </c>
      <c r="J3132" s="27">
        <v>46630</v>
      </c>
      <c r="L3132">
        <v>31.125</v>
      </c>
      <c r="M3132">
        <v>25.008</v>
      </c>
      <c r="O3132">
        <v>70.425</v>
      </c>
      <c r="R3132" t="inlineStr">
        <is>
          <t>Standard</t>
        </is>
      </c>
      <c r="S3132" t="inlineStr">
        <is>
          <t>Advanced Saver</t>
        </is>
      </c>
      <c r="T3132" t="str">
        <f>IF($A3132="","",$A3132&amp;"|"&amp;$S3132&amp;"|"&amp;$D3132&amp;"|"&amp;$E3132&amp;"|"&amp;$F3132&amp;"|"&amp;$H3132)</f>
        <v>Acquisition|Advanced Saver|22|Day Night|1000|3 Months</v>
      </c>
    </row>
    <row r="3133" spans="1:20" x14ac:dyDescent="0.25">
      <c r="A3133" t="inlineStr">
        <is>
          <t>Acquisition</t>
        </is>
      </c>
      <c r="B3133" t="inlineStr">
        <is>
          <t>Sep26-3M-Acq DY4 Adv Saver Standard</t>
        </is>
      </c>
      <c r="C3133">
        <v>4</v>
      </c>
      <c r="D3133">
        <v>22</v>
      </c>
      <c r="E3133" t="inlineStr">
        <is>
          <t>Evening Weekend And Night</t>
        </is>
      </c>
      <c r="F3133">
        <v>1000</v>
      </c>
      <c r="G3133">
        <v>10000</v>
      </c>
      <c r="H3133" t="inlineStr">
        <is>
          <t>3 Months</t>
        </is>
      </c>
      <c r="I3133" s="27">
        <v>46286</v>
      </c>
      <c r="J3133" s="27">
        <v>46630</v>
      </c>
      <c r="L3133">
        <v>31.444</v>
      </c>
      <c r="M3133">
        <v>25.266</v>
      </c>
      <c r="N3133">
        <v>28.355</v>
      </c>
      <c r="O3133">
        <v>70.425</v>
      </c>
      <c r="R3133" t="inlineStr">
        <is>
          <t>Standard</t>
        </is>
      </c>
      <c r="S3133" t="inlineStr">
        <is>
          <t>Advanced Saver</t>
        </is>
      </c>
      <c r="T3133" t="str">
        <f>IF($A3133="","",$A3133&amp;"|"&amp;$S3133&amp;"|"&amp;$D3133&amp;"|"&amp;$E3133&amp;"|"&amp;$F3133&amp;"|"&amp;$H3133)</f>
        <v>Acquisition|Advanced Saver|22|Evening Weekend And Night|1000|3 Months</v>
      </c>
    </row>
    <row r="3134" spans="1:20" x14ac:dyDescent="0.25">
      <c r="A3134" t="inlineStr">
        <is>
          <t>Acquisition</t>
        </is>
      </c>
      <c r="B3134" t="inlineStr">
        <is>
          <t>Sep26-3M-Acq DY4 Adv Saver Standard</t>
        </is>
      </c>
      <c r="C3134">
        <v>3</v>
      </c>
      <c r="D3134">
        <v>18</v>
      </c>
      <c r="E3134" t="inlineStr">
        <is>
          <t>Standard</t>
        </is>
      </c>
      <c r="F3134">
        <v>1000</v>
      </c>
      <c r="G3134">
        <v>10000</v>
      </c>
      <c r="H3134" t="inlineStr">
        <is>
          <t>3 Months</t>
        </is>
      </c>
      <c r="I3134" s="27">
        <v>46286</v>
      </c>
      <c r="J3134" s="27">
        <v>46630</v>
      </c>
      <c r="K3134">
        <v>29.169</v>
      </c>
      <c r="O3134">
        <v>70.425</v>
      </c>
      <c r="R3134" t="inlineStr">
        <is>
          <t>Standard</t>
        </is>
      </c>
      <c r="S3134" t="inlineStr">
        <is>
          <t>Advanced Saver</t>
        </is>
      </c>
      <c r="T3134" t="str">
        <f>IF($A3134="","",$A3134&amp;"|"&amp;$S3134&amp;"|"&amp;$D3134&amp;"|"&amp;$E3134&amp;"|"&amp;$F3134&amp;"|"&amp;$H3134)</f>
        <v>Acquisition|Advanced Saver|18|Standard|1000|3 Months</v>
      </c>
    </row>
    <row r="3135" spans="1:20" x14ac:dyDescent="0.25">
      <c r="A3135" t="inlineStr">
        <is>
          <t>Acquisition</t>
        </is>
      </c>
      <c r="B3135" t="inlineStr">
        <is>
          <t>Sep26-3M-Acq DY4 Adv Saver Standard</t>
        </is>
      </c>
      <c r="C3135">
        <v>4</v>
      </c>
      <c r="D3135">
        <v>18</v>
      </c>
      <c r="E3135" t="inlineStr">
        <is>
          <t>Evening And Weekend</t>
        </is>
      </c>
      <c r="F3135">
        <v>1000</v>
      </c>
      <c r="G3135">
        <v>10000</v>
      </c>
      <c r="H3135" t="inlineStr">
        <is>
          <t>3 Months</t>
        </is>
      </c>
      <c r="I3135" s="27">
        <v>46286</v>
      </c>
      <c r="J3135" s="27">
        <v>46630</v>
      </c>
      <c r="L3135">
        <v>30.672</v>
      </c>
      <c r="N3135">
        <v>27.666</v>
      </c>
      <c r="O3135">
        <v>70.425</v>
      </c>
      <c r="R3135" t="inlineStr">
        <is>
          <t>Standard</t>
        </is>
      </c>
      <c r="S3135" t="inlineStr">
        <is>
          <t>Advanced Saver</t>
        </is>
      </c>
      <c r="T3135" t="str">
        <f>IF($A3135="","",$A3135&amp;"|"&amp;$S3135&amp;"|"&amp;$D3135&amp;"|"&amp;$E3135&amp;"|"&amp;$F3135&amp;"|"&amp;$H3135)</f>
        <v>Acquisition|Advanced Saver|18|Evening And Weekend|1000|3 Months</v>
      </c>
    </row>
    <row r="3136" spans="1:20" x14ac:dyDescent="0.25">
      <c r="A3136" t="inlineStr">
        <is>
          <t>Acquisition</t>
        </is>
      </c>
      <c r="B3136" t="inlineStr">
        <is>
          <t>Sep26-3M-Acq DY4 Adv Saver Standard</t>
        </is>
      </c>
      <c r="C3136">
        <v>4</v>
      </c>
      <c r="D3136">
        <v>18</v>
      </c>
      <c r="E3136" t="inlineStr">
        <is>
          <t>Day Night</t>
        </is>
      </c>
      <c r="F3136">
        <v>1000</v>
      </c>
      <c r="G3136">
        <v>10000</v>
      </c>
      <c r="H3136" t="inlineStr">
        <is>
          <t>3 Months</t>
        </is>
      </c>
      <c r="I3136" s="27">
        <v>46286</v>
      </c>
      <c r="J3136" s="27">
        <v>46630</v>
      </c>
      <c r="L3136">
        <v>30.363</v>
      </c>
      <c r="M3136">
        <v>24.4</v>
      </c>
      <c r="O3136">
        <v>70.425</v>
      </c>
      <c r="R3136" t="inlineStr">
        <is>
          <t>Standard</t>
        </is>
      </c>
      <c r="S3136" t="inlineStr">
        <is>
          <t>Advanced Saver</t>
        </is>
      </c>
      <c r="T3136" t="str">
        <f>IF($A3136="","",$A3136&amp;"|"&amp;$S3136&amp;"|"&amp;$D3136&amp;"|"&amp;$E3136&amp;"|"&amp;$F3136&amp;"|"&amp;$H3136)</f>
        <v>Acquisition|Advanced Saver|18|Day Night|1000|3 Months</v>
      </c>
    </row>
    <row r="3137" spans="1:20" x14ac:dyDescent="0.25">
      <c r="A3137" t="inlineStr">
        <is>
          <t>Acquisition</t>
        </is>
      </c>
      <c r="B3137" t="inlineStr">
        <is>
          <t>Sep26-3M-Acq DY4 Adv Saver Standard</t>
        </is>
      </c>
      <c r="C3137">
        <v>4</v>
      </c>
      <c r="D3137">
        <v>18</v>
      </c>
      <c r="E3137" t="inlineStr">
        <is>
          <t>Evening Weekend And Night</t>
        </is>
      </c>
      <c r="F3137">
        <v>1000</v>
      </c>
      <c r="G3137">
        <v>10000</v>
      </c>
      <c r="H3137" t="inlineStr">
        <is>
          <t>3 Months</t>
        </is>
      </c>
      <c r="I3137" s="27">
        <v>46286</v>
      </c>
      <c r="J3137" s="27">
        <v>46630</v>
      </c>
      <c r="L3137">
        <v>30.672</v>
      </c>
      <c r="M3137">
        <v>24.647</v>
      </c>
      <c r="N3137">
        <v>27.666</v>
      </c>
      <c r="O3137">
        <v>70.425</v>
      </c>
      <c r="R3137" t="inlineStr">
        <is>
          <t>Standard</t>
        </is>
      </c>
      <c r="S3137" t="inlineStr">
        <is>
          <t>Advanced Saver</t>
        </is>
      </c>
      <c r="T3137" t="str">
        <f>IF($A3137="","",$A3137&amp;"|"&amp;$S3137&amp;"|"&amp;$D3137&amp;"|"&amp;$E3137&amp;"|"&amp;$F3137&amp;"|"&amp;$H3137)</f>
        <v>Acquisition|Advanced Saver|18|Evening Weekend And Night|1000|3 Months</v>
      </c>
    </row>
    <row r="3138" spans="1:20" x14ac:dyDescent="0.25">
      <c r="A3138" t="inlineStr">
        <is>
          <t>Acquisition</t>
        </is>
      </c>
      <c r="B3138" t="inlineStr">
        <is>
          <t>Sep26-6M-Acq DY4 Adv Saver Standard</t>
        </is>
      </c>
      <c r="C3138">
        <v>3</v>
      </c>
      <c r="D3138">
        <v>14</v>
      </c>
      <c r="E3138" t="inlineStr">
        <is>
          <t>Standard</t>
        </is>
      </c>
      <c r="F3138">
        <v>1000</v>
      </c>
      <c r="G3138">
        <v>10000</v>
      </c>
      <c r="H3138" t="inlineStr">
        <is>
          <t>6 Months</t>
        </is>
      </c>
      <c r="I3138" s="27">
        <v>46286</v>
      </c>
      <c r="J3138" s="27">
        <v>46630</v>
      </c>
      <c r="K3138">
        <v>29.216</v>
      </c>
      <c r="O3138">
        <v>70.425</v>
      </c>
      <c r="R3138" t="inlineStr">
        <is>
          <t>Standard</t>
        </is>
      </c>
      <c r="S3138" t="inlineStr">
        <is>
          <t>Advanced Saver</t>
        </is>
      </c>
      <c r="T3138" t="str">
        <f>IF($A3138="","",$A3138&amp;"|"&amp;$S3138&amp;"|"&amp;$D3138&amp;"|"&amp;$E3138&amp;"|"&amp;$F3138&amp;"|"&amp;$H3138)</f>
        <v>Acquisition|Advanced Saver|14|Standard|1000|6 Months</v>
      </c>
    </row>
    <row r="3139" spans="1:20" x14ac:dyDescent="0.25">
      <c r="A3139" t="inlineStr">
        <is>
          <t>Acquisition</t>
        </is>
      </c>
      <c r="B3139" t="inlineStr">
        <is>
          <t>Sep26-6M-Acq DY4 Adv Saver Standard</t>
        </is>
      </c>
      <c r="C3139">
        <v>4</v>
      </c>
      <c r="D3139">
        <v>14</v>
      </c>
      <c r="E3139" t="inlineStr">
        <is>
          <t>Evening And Weekend</t>
        </is>
      </c>
      <c r="F3139">
        <v>1000</v>
      </c>
      <c r="G3139">
        <v>10000</v>
      </c>
      <c r="H3139" t="inlineStr">
        <is>
          <t>6 Months</t>
        </is>
      </c>
      <c r="I3139" s="27">
        <v>46286</v>
      </c>
      <c r="J3139" s="27">
        <v>46630</v>
      </c>
      <c r="L3139">
        <v>30.723</v>
      </c>
      <c r="N3139">
        <v>27.707</v>
      </c>
      <c r="O3139">
        <v>70.425</v>
      </c>
      <c r="R3139" t="inlineStr">
        <is>
          <t>Standard</t>
        </is>
      </c>
      <c r="S3139" t="inlineStr">
        <is>
          <t>Advanced Saver</t>
        </is>
      </c>
      <c r="T3139" t="str">
        <f>IF($A3139="","",$A3139&amp;"|"&amp;$S3139&amp;"|"&amp;$D3139&amp;"|"&amp;$E3139&amp;"|"&amp;$F3139&amp;"|"&amp;$H3139)</f>
        <v>Acquisition|Advanced Saver|14|Evening And Weekend|1000|6 Months</v>
      </c>
    </row>
    <row r="3140" spans="1:20" x14ac:dyDescent="0.25">
      <c r="A3140" t="inlineStr">
        <is>
          <t>Acquisition</t>
        </is>
      </c>
      <c r="B3140" t="inlineStr">
        <is>
          <t>Sep26-6M-Acq DY4 Adv Saver Standard</t>
        </is>
      </c>
      <c r="C3140">
        <v>4</v>
      </c>
      <c r="D3140">
        <v>14</v>
      </c>
      <c r="E3140" t="inlineStr">
        <is>
          <t>Day Night</t>
        </is>
      </c>
      <c r="F3140">
        <v>1000</v>
      </c>
      <c r="G3140">
        <v>10000</v>
      </c>
      <c r="H3140" t="inlineStr">
        <is>
          <t>6 Months</t>
        </is>
      </c>
      <c r="I3140" s="27">
        <v>46286</v>
      </c>
      <c r="J3140" s="27">
        <v>46630</v>
      </c>
      <c r="L3140">
        <v>30.415</v>
      </c>
      <c r="M3140">
        <v>24.442</v>
      </c>
      <c r="O3140">
        <v>70.425</v>
      </c>
      <c r="R3140" t="inlineStr">
        <is>
          <t>Standard</t>
        </is>
      </c>
      <c r="S3140" t="inlineStr">
        <is>
          <t>Advanced Saver</t>
        </is>
      </c>
      <c r="T3140" t="str">
        <f>IF($A3140="","",$A3140&amp;"|"&amp;$S3140&amp;"|"&amp;$D3140&amp;"|"&amp;$E3140&amp;"|"&amp;$F3140&amp;"|"&amp;$H3140)</f>
        <v>Acquisition|Advanced Saver|14|Day Night|1000|6 Months</v>
      </c>
    </row>
    <row r="3141" spans="1:20" x14ac:dyDescent="0.25">
      <c r="A3141" t="inlineStr">
        <is>
          <t>Acquisition</t>
        </is>
      </c>
      <c r="B3141" t="inlineStr">
        <is>
          <t>Sep26-6M-Acq DY4 Adv Saver Standard</t>
        </is>
      </c>
      <c r="C3141">
        <v>4</v>
      </c>
      <c r="D3141">
        <v>14</v>
      </c>
      <c r="E3141" t="inlineStr">
        <is>
          <t>Evening Weekend And Night</t>
        </is>
      </c>
      <c r="F3141">
        <v>1000</v>
      </c>
      <c r="G3141">
        <v>10000</v>
      </c>
      <c r="H3141" t="inlineStr">
        <is>
          <t>6 Months</t>
        </is>
      </c>
      <c r="I3141" s="27">
        <v>46286</v>
      </c>
      <c r="J3141" s="27">
        <v>46630</v>
      </c>
      <c r="L3141">
        <v>30.723</v>
      </c>
      <c r="M3141">
        <v>24.689</v>
      </c>
      <c r="N3141">
        <v>27.707</v>
      </c>
      <c r="O3141">
        <v>70.425</v>
      </c>
      <c r="R3141" t="inlineStr">
        <is>
          <t>Standard</t>
        </is>
      </c>
      <c r="S3141" t="inlineStr">
        <is>
          <t>Advanced Saver</t>
        </is>
      </c>
      <c r="T3141" t="str">
        <f>IF($A3141="","",$A3141&amp;"|"&amp;$S3141&amp;"|"&amp;$D3141&amp;"|"&amp;$E3141&amp;"|"&amp;$F3141&amp;"|"&amp;$H3141)</f>
        <v>Acquisition|Advanced Saver|14|Evening Weekend And Night|1000|6 Months</v>
      </c>
    </row>
    <row r="3142" spans="1:20" x14ac:dyDescent="0.25">
      <c r="A3142" t="inlineStr">
        <is>
          <t>Acquisition</t>
        </is>
      </c>
      <c r="B3142" t="inlineStr">
        <is>
          <t>Sep26-6M-Acq DY4 Adv Saver Standard</t>
        </is>
      </c>
      <c r="C3142">
        <v>3</v>
      </c>
      <c r="D3142">
        <v>10</v>
      </c>
      <c r="E3142" t="inlineStr">
        <is>
          <t>Standard</t>
        </is>
      </c>
      <c r="F3142">
        <v>1000</v>
      </c>
      <c r="G3142">
        <v>10000</v>
      </c>
      <c r="H3142" t="inlineStr">
        <is>
          <t>6 Months</t>
        </is>
      </c>
      <c r="I3142" s="27">
        <v>46286</v>
      </c>
      <c r="J3142" s="27">
        <v>46630</v>
      </c>
      <c r="K3142">
        <v>29.412</v>
      </c>
      <c r="O3142">
        <v>70.425</v>
      </c>
      <c r="R3142" t="inlineStr">
        <is>
          <t>Standard</t>
        </is>
      </c>
      <c r="S3142" t="inlineStr">
        <is>
          <t>Advanced Saver</t>
        </is>
      </c>
      <c r="T3142" t="str">
        <f>IF($A3142="","",$A3142&amp;"|"&amp;$S3142&amp;"|"&amp;$D3142&amp;"|"&amp;$E3142&amp;"|"&amp;$F3142&amp;"|"&amp;$H3142)</f>
        <v>Acquisition|Advanced Saver|10|Standard|1000|6 Months</v>
      </c>
    </row>
    <row r="3143" spans="1:20" x14ac:dyDescent="0.25">
      <c r="A3143" t="inlineStr">
        <is>
          <t>Acquisition</t>
        </is>
      </c>
      <c r="B3143" t="inlineStr">
        <is>
          <t>Sep26-6M-Acq DY4 Adv Saver Standard</t>
        </is>
      </c>
      <c r="C3143">
        <v>4</v>
      </c>
      <c r="D3143">
        <v>10</v>
      </c>
      <c r="E3143" t="inlineStr">
        <is>
          <t>Evening And Weekend</t>
        </is>
      </c>
      <c r="F3143">
        <v>1000</v>
      </c>
      <c r="G3143">
        <v>10000</v>
      </c>
      <c r="H3143" t="inlineStr">
        <is>
          <t>6 Months</t>
        </is>
      </c>
      <c r="I3143" s="27">
        <v>46286</v>
      </c>
      <c r="J3143" s="27">
        <v>46630</v>
      </c>
      <c r="L3143">
        <v>30.929</v>
      </c>
      <c r="N3143">
        <v>27.891</v>
      </c>
      <c r="O3143">
        <v>70.425</v>
      </c>
      <c r="R3143" t="inlineStr">
        <is>
          <t>Standard</t>
        </is>
      </c>
      <c r="S3143" t="inlineStr">
        <is>
          <t>Advanced Saver</t>
        </is>
      </c>
      <c r="T3143" t="str">
        <f>IF($A3143="","",$A3143&amp;"|"&amp;$S3143&amp;"|"&amp;$D3143&amp;"|"&amp;$E3143&amp;"|"&amp;$F3143&amp;"|"&amp;$H3143)</f>
        <v>Acquisition|Advanced Saver|10|Evening And Weekend|1000|6 Months</v>
      </c>
    </row>
    <row r="3144" spans="1:20" x14ac:dyDescent="0.25">
      <c r="A3144" t="inlineStr">
        <is>
          <t>Acquisition</t>
        </is>
      </c>
      <c r="B3144" t="inlineStr">
        <is>
          <t>Sep26-6M-Acq DY4 Adv Saver Standard</t>
        </is>
      </c>
      <c r="C3144">
        <v>4</v>
      </c>
      <c r="D3144">
        <v>10</v>
      </c>
      <c r="E3144" t="inlineStr">
        <is>
          <t>Day Night</t>
        </is>
      </c>
      <c r="F3144">
        <v>1000</v>
      </c>
      <c r="G3144">
        <v>10000</v>
      </c>
      <c r="H3144" t="inlineStr">
        <is>
          <t>6 Months</t>
        </is>
      </c>
      <c r="I3144" s="27">
        <v>46286</v>
      </c>
      <c r="J3144" s="27">
        <v>46630</v>
      </c>
      <c r="L3144">
        <v>30.62</v>
      </c>
      <c r="M3144">
        <v>24.595</v>
      </c>
      <c r="O3144">
        <v>70.425</v>
      </c>
      <c r="R3144" t="inlineStr">
        <is>
          <t>Standard</t>
        </is>
      </c>
      <c r="S3144" t="inlineStr">
        <is>
          <t>Advanced Saver</t>
        </is>
      </c>
      <c r="T3144" t="str">
        <f>IF($A3144="","",$A3144&amp;"|"&amp;$S3144&amp;"|"&amp;$D3144&amp;"|"&amp;$E3144&amp;"|"&amp;$F3144&amp;"|"&amp;$H3144)</f>
        <v>Acquisition|Advanced Saver|10|Day Night|1000|6 Months</v>
      </c>
    </row>
    <row r="3145" spans="1:20" x14ac:dyDescent="0.25">
      <c r="A3145" t="inlineStr">
        <is>
          <t>Acquisition</t>
        </is>
      </c>
      <c r="B3145" t="inlineStr">
        <is>
          <t>Sep26-6M-Acq DY4 Adv Saver Standard</t>
        </is>
      </c>
      <c r="C3145">
        <v>4</v>
      </c>
      <c r="D3145">
        <v>10</v>
      </c>
      <c r="E3145" t="inlineStr">
        <is>
          <t>Evening Weekend And Night</t>
        </is>
      </c>
      <c r="F3145">
        <v>1000</v>
      </c>
      <c r="G3145">
        <v>10000</v>
      </c>
      <c r="H3145" t="inlineStr">
        <is>
          <t>6 Months</t>
        </is>
      </c>
      <c r="I3145" s="27">
        <v>46286</v>
      </c>
      <c r="J3145" s="27">
        <v>46630</v>
      </c>
      <c r="L3145">
        <v>30.929</v>
      </c>
      <c r="M3145">
        <v>24.854</v>
      </c>
      <c r="N3145">
        <v>27.891</v>
      </c>
      <c r="O3145">
        <v>70.425</v>
      </c>
      <c r="R3145" t="inlineStr">
        <is>
          <t>Standard</t>
        </is>
      </c>
      <c r="S3145" t="inlineStr">
        <is>
          <t>Advanced Saver</t>
        </is>
      </c>
      <c r="T3145" t="str">
        <f>IF($A3145="","",$A3145&amp;"|"&amp;$S3145&amp;"|"&amp;$D3145&amp;"|"&amp;$E3145&amp;"|"&amp;$F3145&amp;"|"&amp;$H3145)</f>
        <v>Acquisition|Advanced Saver|10|Evening Weekend And Night|1000|6 Months</v>
      </c>
    </row>
    <row r="3146" spans="1:20" x14ac:dyDescent="0.25">
      <c r="A3146" t="inlineStr">
        <is>
          <t>Acquisition</t>
        </is>
      </c>
      <c r="B3146" t="inlineStr">
        <is>
          <t>Sep26-6M-Acq DY4 Adv Saver Standard</t>
        </is>
      </c>
      <c r="C3146">
        <v>3</v>
      </c>
      <c r="D3146">
        <v>23</v>
      </c>
      <c r="E3146" t="inlineStr">
        <is>
          <t>Standard</t>
        </is>
      </c>
      <c r="F3146">
        <v>1000</v>
      </c>
      <c r="G3146">
        <v>10000</v>
      </c>
      <c r="H3146" t="inlineStr">
        <is>
          <t>6 Months</t>
        </is>
      </c>
      <c r="I3146" s="27">
        <v>46286</v>
      </c>
      <c r="J3146" s="27">
        <v>46630</v>
      </c>
      <c r="K3146">
        <v>28.877</v>
      </c>
      <c r="O3146">
        <v>70.425</v>
      </c>
      <c r="R3146" t="inlineStr">
        <is>
          <t>Standard</t>
        </is>
      </c>
      <c r="S3146" t="inlineStr">
        <is>
          <t>Advanced Saver</t>
        </is>
      </c>
      <c r="T3146" t="str">
        <f>IF($A3146="","",$A3146&amp;"|"&amp;$S3146&amp;"|"&amp;$D3146&amp;"|"&amp;$E3146&amp;"|"&amp;$F3146&amp;"|"&amp;$H3146)</f>
        <v>Acquisition|Advanced Saver|23|Standard|1000|6 Months</v>
      </c>
    </row>
    <row r="3147" spans="1:20" x14ac:dyDescent="0.25">
      <c r="A3147" t="inlineStr">
        <is>
          <t>Acquisition</t>
        </is>
      </c>
      <c r="B3147" t="inlineStr">
        <is>
          <t>Sep26-6M-Acq DY4 Adv Saver Standard</t>
        </is>
      </c>
      <c r="C3147">
        <v>4</v>
      </c>
      <c r="D3147">
        <v>23</v>
      </c>
      <c r="E3147" t="inlineStr">
        <is>
          <t>Evening And Weekend</t>
        </is>
      </c>
      <c r="F3147">
        <v>1000</v>
      </c>
      <c r="G3147">
        <v>10000</v>
      </c>
      <c r="H3147" t="inlineStr">
        <is>
          <t>6 Months</t>
        </is>
      </c>
      <c r="I3147" s="27">
        <v>46286</v>
      </c>
      <c r="J3147" s="27">
        <v>46630</v>
      </c>
      <c r="L3147">
        <v>30.373</v>
      </c>
      <c r="N3147">
        <v>27.387</v>
      </c>
      <c r="O3147">
        <v>70.425</v>
      </c>
      <c r="R3147" t="inlineStr">
        <is>
          <t>Standard</t>
        </is>
      </c>
      <c r="S3147" t="inlineStr">
        <is>
          <t>Advanced Saver</t>
        </is>
      </c>
      <c r="T3147" t="str">
        <f>IF($A3147="","",$A3147&amp;"|"&amp;$S3147&amp;"|"&amp;$D3147&amp;"|"&amp;$E3147&amp;"|"&amp;$F3147&amp;"|"&amp;$H3147)</f>
        <v>Acquisition|Advanced Saver|23|Evening And Weekend|1000|6 Months</v>
      </c>
    </row>
    <row r="3148" spans="1:20" x14ac:dyDescent="0.25">
      <c r="A3148" t="inlineStr">
        <is>
          <t>Acquisition</t>
        </is>
      </c>
      <c r="B3148" t="inlineStr">
        <is>
          <t>Sep26-6M-Acq DY4 Adv Saver Standard</t>
        </is>
      </c>
      <c r="C3148">
        <v>4</v>
      </c>
      <c r="D3148">
        <v>23</v>
      </c>
      <c r="E3148" t="inlineStr">
        <is>
          <t>Day Night</t>
        </is>
      </c>
      <c r="F3148">
        <v>1000</v>
      </c>
      <c r="G3148">
        <v>10000</v>
      </c>
      <c r="H3148" t="inlineStr">
        <is>
          <t>6 Months</t>
        </is>
      </c>
      <c r="I3148" s="27">
        <v>46286</v>
      </c>
      <c r="J3148" s="27">
        <v>46630</v>
      </c>
      <c r="L3148">
        <v>30.054</v>
      </c>
      <c r="M3148">
        <v>24.153</v>
      </c>
      <c r="O3148">
        <v>70.425</v>
      </c>
      <c r="R3148" t="inlineStr">
        <is>
          <t>Standard</t>
        </is>
      </c>
      <c r="S3148" t="inlineStr">
        <is>
          <t>Advanced Saver</t>
        </is>
      </c>
      <c r="T3148" t="str">
        <f>IF($A3148="","",$A3148&amp;"|"&amp;$S3148&amp;"|"&amp;$D3148&amp;"|"&amp;$E3148&amp;"|"&amp;$F3148&amp;"|"&amp;$H3148)</f>
        <v>Acquisition|Advanced Saver|23|Day Night|1000|6 Months</v>
      </c>
    </row>
    <row r="3149" spans="1:20" x14ac:dyDescent="0.25">
      <c r="A3149" t="inlineStr">
        <is>
          <t>Acquisition</t>
        </is>
      </c>
      <c r="B3149" t="inlineStr">
        <is>
          <t>Sep26-6M-Acq DY4 Adv Saver Standard</t>
        </is>
      </c>
      <c r="C3149">
        <v>4</v>
      </c>
      <c r="D3149">
        <v>23</v>
      </c>
      <c r="E3149" t="inlineStr">
        <is>
          <t>Evening Weekend And Night</t>
        </is>
      </c>
      <c r="F3149">
        <v>1000</v>
      </c>
      <c r="G3149">
        <v>10000</v>
      </c>
      <c r="H3149" t="inlineStr">
        <is>
          <t>6 Months</t>
        </is>
      </c>
      <c r="I3149" s="27">
        <v>46286</v>
      </c>
      <c r="J3149" s="27">
        <v>46630</v>
      </c>
      <c r="L3149">
        <v>30.373</v>
      </c>
      <c r="M3149">
        <v>24.4</v>
      </c>
      <c r="N3149">
        <v>27.387</v>
      </c>
      <c r="O3149">
        <v>70.425</v>
      </c>
      <c r="R3149" t="inlineStr">
        <is>
          <t>Standard</t>
        </is>
      </c>
      <c r="S3149" t="inlineStr">
        <is>
          <t>Advanced Saver</t>
        </is>
      </c>
      <c r="T3149" t="str">
        <f>IF($A3149="","",$A3149&amp;"|"&amp;$S3149&amp;"|"&amp;$D3149&amp;"|"&amp;$E3149&amp;"|"&amp;$F3149&amp;"|"&amp;$H3149)</f>
        <v>Acquisition|Advanced Saver|23|Evening Weekend And Night|1000|6 Months</v>
      </c>
    </row>
    <row r="3150" spans="1:20" x14ac:dyDescent="0.25">
      <c r="A3150" t="inlineStr">
        <is>
          <t>Acquisition</t>
        </is>
      </c>
      <c r="B3150" t="inlineStr">
        <is>
          <t>Sep26-6M-Acq DY4 Adv Saver Standard</t>
        </is>
      </c>
      <c r="C3150">
        <v>3</v>
      </c>
      <c r="D3150">
        <v>20</v>
      </c>
      <c r="E3150" t="inlineStr">
        <is>
          <t>Standard</t>
        </is>
      </c>
      <c r="F3150">
        <v>1000</v>
      </c>
      <c r="G3150">
        <v>10000</v>
      </c>
      <c r="H3150" t="inlineStr">
        <is>
          <t>6 Months</t>
        </is>
      </c>
      <c r="I3150" s="27">
        <v>46286</v>
      </c>
      <c r="J3150" s="27">
        <v>46630</v>
      </c>
      <c r="K3150">
        <v>29.467</v>
      </c>
      <c r="O3150">
        <v>70.425</v>
      </c>
      <c r="R3150" t="inlineStr">
        <is>
          <t>Standard</t>
        </is>
      </c>
      <c r="S3150" t="inlineStr">
        <is>
          <t>Advanced Saver</t>
        </is>
      </c>
      <c r="T3150" t="str">
        <f>IF($A3150="","",$A3150&amp;"|"&amp;$S3150&amp;"|"&amp;$D3150&amp;"|"&amp;$E3150&amp;"|"&amp;$F3150&amp;"|"&amp;$H3150)</f>
        <v>Acquisition|Advanced Saver|20|Standard|1000|6 Months</v>
      </c>
    </row>
    <row r="3151" spans="1:20" x14ac:dyDescent="0.25">
      <c r="A3151" t="inlineStr">
        <is>
          <t>Acquisition</t>
        </is>
      </c>
      <c r="B3151" t="inlineStr">
        <is>
          <t>Sep26-6M-Acq DY4 Adv Saver Standard</t>
        </is>
      </c>
      <c r="C3151">
        <v>4</v>
      </c>
      <c r="D3151">
        <v>20</v>
      </c>
      <c r="E3151" t="inlineStr">
        <is>
          <t>Evening And Weekend</t>
        </is>
      </c>
      <c r="F3151">
        <v>1000</v>
      </c>
      <c r="G3151">
        <v>10000</v>
      </c>
      <c r="H3151" t="inlineStr">
        <is>
          <t>6 Months</t>
        </is>
      </c>
      <c r="I3151" s="27">
        <v>46286</v>
      </c>
      <c r="J3151" s="27">
        <v>46630</v>
      </c>
      <c r="L3151">
        <v>30.991</v>
      </c>
      <c r="N3151">
        <v>27.943</v>
      </c>
      <c r="O3151">
        <v>70.425</v>
      </c>
      <c r="R3151" t="inlineStr">
        <is>
          <t>Standard</t>
        </is>
      </c>
      <c r="S3151" t="inlineStr">
        <is>
          <t>Advanced Saver</t>
        </is>
      </c>
      <c r="T3151" t="str">
        <f>IF($A3151="","",$A3151&amp;"|"&amp;$S3151&amp;"|"&amp;$D3151&amp;"|"&amp;$E3151&amp;"|"&amp;$F3151&amp;"|"&amp;$H3151)</f>
        <v>Acquisition|Advanced Saver|20|Evening And Weekend|1000|6 Months</v>
      </c>
    </row>
    <row r="3152" spans="1:20" x14ac:dyDescent="0.25">
      <c r="A3152" t="inlineStr">
        <is>
          <t>Acquisition</t>
        </is>
      </c>
      <c r="B3152" t="inlineStr">
        <is>
          <t>Sep26-6M-Acq DY4 Adv Saver Standard</t>
        </is>
      </c>
      <c r="C3152">
        <v>4</v>
      </c>
      <c r="D3152">
        <v>20</v>
      </c>
      <c r="E3152" t="inlineStr">
        <is>
          <t>Day Night</t>
        </is>
      </c>
      <c r="F3152">
        <v>1000</v>
      </c>
      <c r="G3152">
        <v>10000</v>
      </c>
      <c r="H3152" t="inlineStr">
        <is>
          <t>6 Months</t>
        </is>
      </c>
      <c r="I3152" s="27">
        <v>46286</v>
      </c>
      <c r="J3152" s="27">
        <v>46630</v>
      </c>
      <c r="L3152">
        <v>30.672</v>
      </c>
      <c r="M3152">
        <v>24.647</v>
      </c>
      <c r="O3152">
        <v>70.425</v>
      </c>
      <c r="R3152" t="inlineStr">
        <is>
          <t>Standard</t>
        </is>
      </c>
      <c r="S3152" t="inlineStr">
        <is>
          <t>Advanced Saver</t>
        </is>
      </c>
      <c r="T3152" t="str">
        <f>IF($A3152="","",$A3152&amp;"|"&amp;$S3152&amp;"|"&amp;$D3152&amp;"|"&amp;$E3152&amp;"|"&amp;$F3152&amp;"|"&amp;$H3152)</f>
        <v>Acquisition|Advanced Saver|20|Day Night|1000|6 Months</v>
      </c>
    </row>
    <row r="3153" spans="1:20" x14ac:dyDescent="0.25">
      <c r="A3153" t="inlineStr">
        <is>
          <t>Acquisition</t>
        </is>
      </c>
      <c r="B3153" t="inlineStr">
        <is>
          <t>Sep26-6M-Acq DY4 Adv Saver Standard</t>
        </is>
      </c>
      <c r="C3153">
        <v>4</v>
      </c>
      <c r="D3153">
        <v>20</v>
      </c>
      <c r="E3153" t="inlineStr">
        <is>
          <t>Evening Weekend And Night</t>
        </is>
      </c>
      <c r="F3153">
        <v>1000</v>
      </c>
      <c r="G3153">
        <v>10000</v>
      </c>
      <c r="H3153" t="inlineStr">
        <is>
          <t>6 Months</t>
        </is>
      </c>
      <c r="I3153" s="27">
        <v>46286</v>
      </c>
      <c r="J3153" s="27">
        <v>46630</v>
      </c>
      <c r="L3153">
        <v>30.991</v>
      </c>
      <c r="M3153">
        <v>24.904</v>
      </c>
      <c r="N3153">
        <v>27.943</v>
      </c>
      <c r="O3153">
        <v>70.425</v>
      </c>
      <c r="R3153" t="inlineStr">
        <is>
          <t>Standard</t>
        </is>
      </c>
      <c r="S3153" t="inlineStr">
        <is>
          <t>Advanced Saver</t>
        </is>
      </c>
      <c r="T3153" t="str">
        <f>IF($A3153="","",$A3153&amp;"|"&amp;$S3153&amp;"|"&amp;$D3153&amp;"|"&amp;$E3153&amp;"|"&amp;$F3153&amp;"|"&amp;$H3153)</f>
        <v>Acquisition|Advanced Saver|20|Evening Weekend And Night|1000|6 Months</v>
      </c>
    </row>
    <row r="3154" spans="1:20" x14ac:dyDescent="0.25">
      <c r="A3154" t="inlineStr">
        <is>
          <t>Acquisition</t>
        </is>
      </c>
      <c r="B3154" t="inlineStr">
        <is>
          <t>Sep26-6M-Acq DY4 Adv Saver Standard</t>
        </is>
      </c>
      <c r="C3154">
        <v>3</v>
      </c>
      <c r="D3154">
        <v>17</v>
      </c>
      <c r="E3154" t="inlineStr">
        <is>
          <t>Standard</t>
        </is>
      </c>
      <c r="F3154">
        <v>1000</v>
      </c>
      <c r="G3154">
        <v>10000</v>
      </c>
      <c r="H3154" t="inlineStr">
        <is>
          <t>6 Months</t>
        </is>
      </c>
      <c r="I3154" s="27">
        <v>46286</v>
      </c>
      <c r="J3154" s="27">
        <v>46630</v>
      </c>
      <c r="K3154">
        <v>28.738</v>
      </c>
      <c r="O3154">
        <v>70.425</v>
      </c>
      <c r="R3154" t="inlineStr">
        <is>
          <t>Standard</t>
        </is>
      </c>
      <c r="S3154" t="inlineStr">
        <is>
          <t>Advanced Saver</t>
        </is>
      </c>
      <c r="T3154" t="str">
        <f>IF($A3154="","",$A3154&amp;"|"&amp;$S3154&amp;"|"&amp;$D3154&amp;"|"&amp;$E3154&amp;"|"&amp;$F3154&amp;"|"&amp;$H3154)</f>
        <v>Acquisition|Advanced Saver|17|Standard|1000|6 Months</v>
      </c>
    </row>
    <row r="3155" spans="1:20" x14ac:dyDescent="0.25">
      <c r="A3155" t="inlineStr">
        <is>
          <t>Acquisition</t>
        </is>
      </c>
      <c r="B3155" t="inlineStr">
        <is>
          <t>Sep26-6M-Acq DY4 Adv Saver Standard</t>
        </is>
      </c>
      <c r="C3155">
        <v>4</v>
      </c>
      <c r="D3155">
        <v>17</v>
      </c>
      <c r="E3155" t="inlineStr">
        <is>
          <t>Evening And Weekend</t>
        </is>
      </c>
      <c r="F3155">
        <v>1000</v>
      </c>
      <c r="G3155">
        <v>10000</v>
      </c>
      <c r="H3155" t="inlineStr">
        <is>
          <t>6 Months</t>
        </is>
      </c>
      <c r="I3155" s="27">
        <v>46286</v>
      </c>
      <c r="J3155" s="27">
        <v>46630</v>
      </c>
      <c r="L3155">
        <v>30.218</v>
      </c>
      <c r="N3155">
        <v>27.253</v>
      </c>
      <c r="O3155">
        <v>70.425</v>
      </c>
      <c r="R3155" t="inlineStr">
        <is>
          <t>Standard</t>
        </is>
      </c>
      <c r="S3155" t="inlineStr">
        <is>
          <t>Advanced Saver</t>
        </is>
      </c>
      <c r="T3155" t="str">
        <f>IF($A3155="","",$A3155&amp;"|"&amp;$S3155&amp;"|"&amp;$D3155&amp;"|"&amp;$E3155&amp;"|"&amp;$F3155&amp;"|"&amp;$H3155)</f>
        <v>Acquisition|Advanced Saver|17|Evening And Weekend|1000|6 Months</v>
      </c>
    </row>
    <row r="3156" spans="1:20" x14ac:dyDescent="0.25">
      <c r="A3156" t="inlineStr">
        <is>
          <t>Acquisition</t>
        </is>
      </c>
      <c r="B3156" t="inlineStr">
        <is>
          <t>Sep26-6M-Acq DY4 Adv Saver Standard</t>
        </is>
      </c>
      <c r="C3156">
        <v>4</v>
      </c>
      <c r="D3156">
        <v>17</v>
      </c>
      <c r="E3156" t="inlineStr">
        <is>
          <t>Day Night</t>
        </is>
      </c>
      <c r="F3156">
        <v>1000</v>
      </c>
      <c r="G3156">
        <v>10000</v>
      </c>
      <c r="H3156" t="inlineStr">
        <is>
          <t>6 Months</t>
        </is>
      </c>
      <c r="I3156" s="27">
        <v>46286</v>
      </c>
      <c r="J3156" s="27">
        <v>46630</v>
      </c>
      <c r="L3156">
        <v>29.909</v>
      </c>
      <c r="M3156">
        <v>24.04</v>
      </c>
      <c r="O3156">
        <v>70.425</v>
      </c>
      <c r="R3156" t="inlineStr">
        <is>
          <t>Standard</t>
        </is>
      </c>
      <c r="S3156" t="inlineStr">
        <is>
          <t>Advanced Saver</t>
        </is>
      </c>
      <c r="T3156" t="str">
        <f>IF($A3156="","",$A3156&amp;"|"&amp;$S3156&amp;"|"&amp;$D3156&amp;"|"&amp;$E3156&amp;"|"&amp;$F3156&amp;"|"&amp;$H3156)</f>
        <v>Acquisition|Advanced Saver|17|Day Night|1000|6 Months</v>
      </c>
    </row>
    <row r="3157" spans="1:20" x14ac:dyDescent="0.25">
      <c r="A3157" t="inlineStr">
        <is>
          <t>Acquisition</t>
        </is>
      </c>
      <c r="B3157" t="inlineStr">
        <is>
          <t>Sep26-6M-Acq DY4 Adv Saver Standard</t>
        </is>
      </c>
      <c r="C3157">
        <v>4</v>
      </c>
      <c r="D3157">
        <v>17</v>
      </c>
      <c r="E3157" t="inlineStr">
        <is>
          <t>Evening Weekend And Night</t>
        </is>
      </c>
      <c r="F3157">
        <v>1000</v>
      </c>
      <c r="G3157">
        <v>10000</v>
      </c>
      <c r="H3157" t="inlineStr">
        <is>
          <t>6 Months</t>
        </is>
      </c>
      <c r="I3157" s="27">
        <v>46286</v>
      </c>
      <c r="J3157" s="27">
        <v>46630</v>
      </c>
      <c r="L3157">
        <v>30.218</v>
      </c>
      <c r="M3157">
        <v>24.286</v>
      </c>
      <c r="N3157">
        <v>27.253</v>
      </c>
      <c r="O3157">
        <v>70.425</v>
      </c>
      <c r="R3157" t="inlineStr">
        <is>
          <t>Standard</t>
        </is>
      </c>
      <c r="S3157" t="inlineStr">
        <is>
          <t>Advanced Saver</t>
        </is>
      </c>
      <c r="T3157" t="str">
        <f>IF($A3157="","",$A3157&amp;"|"&amp;$S3157&amp;"|"&amp;$D3157&amp;"|"&amp;$E3157&amp;"|"&amp;$F3157&amp;"|"&amp;$H3157)</f>
        <v>Acquisition|Advanced Saver|17|Evening Weekend And Night|1000|6 Months</v>
      </c>
    </row>
    <row r="3158" spans="1:20" x14ac:dyDescent="0.25">
      <c r="A3158" t="inlineStr">
        <is>
          <t>Acquisition</t>
        </is>
      </c>
      <c r="B3158" t="inlineStr">
        <is>
          <t>Sep26-6M-Acq DY4 Adv Saver Standard</t>
        </is>
      </c>
      <c r="C3158">
        <v>3</v>
      </c>
      <c r="D3158">
        <v>12</v>
      </c>
      <c r="E3158" t="inlineStr">
        <is>
          <t>Standard</t>
        </is>
      </c>
      <c r="F3158">
        <v>1000</v>
      </c>
      <c r="G3158">
        <v>10000</v>
      </c>
      <c r="H3158" t="inlineStr">
        <is>
          <t>6 Months</t>
        </is>
      </c>
      <c r="I3158" s="27">
        <v>46286</v>
      </c>
      <c r="J3158" s="27">
        <v>46630</v>
      </c>
      <c r="K3158">
        <v>28.971</v>
      </c>
      <c r="O3158">
        <v>70.425</v>
      </c>
      <c r="R3158" t="inlineStr">
        <is>
          <t>Standard</t>
        </is>
      </c>
      <c r="S3158" t="inlineStr">
        <is>
          <t>Advanced Saver</t>
        </is>
      </c>
      <c r="T3158" t="str">
        <f>IF($A3158="","",$A3158&amp;"|"&amp;$S3158&amp;"|"&amp;$D3158&amp;"|"&amp;$E3158&amp;"|"&amp;$F3158&amp;"|"&amp;$H3158)</f>
        <v>Acquisition|Advanced Saver|12|Standard|1000|6 Months</v>
      </c>
    </row>
    <row r="3159" spans="1:20" x14ac:dyDescent="0.25">
      <c r="A3159" t="inlineStr">
        <is>
          <t>Acquisition</t>
        </is>
      </c>
      <c r="B3159" t="inlineStr">
        <is>
          <t>Sep26-6M-Acq DY4 Adv Saver Standard</t>
        </is>
      </c>
      <c r="C3159">
        <v>4</v>
      </c>
      <c r="D3159">
        <v>12</v>
      </c>
      <c r="E3159" t="inlineStr">
        <is>
          <t>Evening And Weekend</t>
        </is>
      </c>
      <c r="F3159">
        <v>1000</v>
      </c>
      <c r="G3159">
        <v>10000</v>
      </c>
      <c r="H3159" t="inlineStr">
        <is>
          <t>6 Months</t>
        </is>
      </c>
      <c r="I3159" s="27">
        <v>46286</v>
      </c>
      <c r="J3159" s="27">
        <v>46630</v>
      </c>
      <c r="L3159">
        <v>30.465</v>
      </c>
      <c r="N3159">
        <v>27.47</v>
      </c>
      <c r="O3159">
        <v>70.425</v>
      </c>
      <c r="R3159" t="inlineStr">
        <is>
          <t>Standard</t>
        </is>
      </c>
      <c r="S3159" t="inlineStr">
        <is>
          <t>Advanced Saver</t>
        </is>
      </c>
      <c r="T3159" t="str">
        <f>IF($A3159="","",$A3159&amp;"|"&amp;$S3159&amp;"|"&amp;$D3159&amp;"|"&amp;$E3159&amp;"|"&amp;$F3159&amp;"|"&amp;$H3159)</f>
        <v>Acquisition|Advanced Saver|12|Evening And Weekend|1000|6 Months</v>
      </c>
    </row>
    <row r="3160" spans="1:20" x14ac:dyDescent="0.25">
      <c r="A3160" t="inlineStr">
        <is>
          <t>Acquisition</t>
        </is>
      </c>
      <c r="B3160" t="inlineStr">
        <is>
          <t>Sep26-6M-Acq DY4 Adv Saver Standard</t>
        </is>
      </c>
      <c r="C3160">
        <v>4</v>
      </c>
      <c r="D3160">
        <v>12</v>
      </c>
      <c r="E3160" t="inlineStr">
        <is>
          <t>Day Night</t>
        </is>
      </c>
      <c r="F3160">
        <v>1000</v>
      </c>
      <c r="G3160">
        <v>10000</v>
      </c>
      <c r="H3160" t="inlineStr">
        <is>
          <t>6 Months</t>
        </is>
      </c>
      <c r="I3160" s="27">
        <v>46286</v>
      </c>
      <c r="J3160" s="27">
        <v>46630</v>
      </c>
      <c r="L3160">
        <v>30.156</v>
      </c>
      <c r="M3160">
        <v>24.236</v>
      </c>
      <c r="O3160">
        <v>70.425</v>
      </c>
      <c r="R3160" t="inlineStr">
        <is>
          <t>Standard</t>
        </is>
      </c>
      <c r="S3160" t="inlineStr">
        <is>
          <t>Advanced Saver</t>
        </is>
      </c>
      <c r="T3160" t="str">
        <f>IF($A3160="","",$A3160&amp;"|"&amp;$S3160&amp;"|"&amp;$D3160&amp;"|"&amp;$E3160&amp;"|"&amp;$F3160&amp;"|"&amp;$H3160)</f>
        <v>Acquisition|Advanced Saver|12|Day Night|1000|6 Months</v>
      </c>
    </row>
    <row r="3161" spans="1:20" x14ac:dyDescent="0.25">
      <c r="A3161" t="inlineStr">
        <is>
          <t>Acquisition</t>
        </is>
      </c>
      <c r="B3161" t="inlineStr">
        <is>
          <t>Sep26-6M-Acq DY4 Adv Saver Standard</t>
        </is>
      </c>
      <c r="C3161">
        <v>4</v>
      </c>
      <c r="D3161">
        <v>12</v>
      </c>
      <c r="E3161" t="inlineStr">
        <is>
          <t>Evening Weekend And Night</t>
        </is>
      </c>
      <c r="F3161">
        <v>1000</v>
      </c>
      <c r="G3161">
        <v>10000</v>
      </c>
      <c r="H3161" t="inlineStr">
        <is>
          <t>6 Months</t>
        </is>
      </c>
      <c r="I3161" s="27">
        <v>46286</v>
      </c>
      <c r="J3161" s="27">
        <v>46630</v>
      </c>
      <c r="L3161">
        <v>30.465</v>
      </c>
      <c r="M3161">
        <v>24.483</v>
      </c>
      <c r="N3161">
        <v>27.47</v>
      </c>
      <c r="O3161">
        <v>70.425</v>
      </c>
      <c r="R3161" t="inlineStr">
        <is>
          <t>Standard</t>
        </is>
      </c>
      <c r="S3161" t="inlineStr">
        <is>
          <t>Advanced Saver</t>
        </is>
      </c>
      <c r="T3161" t="str">
        <f>IF($A3161="","",$A3161&amp;"|"&amp;$S3161&amp;"|"&amp;$D3161&amp;"|"&amp;$E3161&amp;"|"&amp;$F3161&amp;"|"&amp;$H3161)</f>
        <v>Acquisition|Advanced Saver|12|Evening Weekend And Night|1000|6 Months</v>
      </c>
    </row>
    <row r="3162" spans="1:20" x14ac:dyDescent="0.25">
      <c r="A3162" t="inlineStr">
        <is>
          <t>Acquisition</t>
        </is>
      </c>
      <c r="B3162" t="inlineStr">
        <is>
          <t>Sep26-6M-Acq DY4 Adv Saver Standard</t>
        </is>
      </c>
      <c r="C3162">
        <v>3</v>
      </c>
      <c r="D3162">
        <v>11</v>
      </c>
      <c r="E3162" t="inlineStr">
        <is>
          <t>Standard</t>
        </is>
      </c>
      <c r="F3162">
        <v>1000</v>
      </c>
      <c r="G3162">
        <v>10000</v>
      </c>
      <c r="H3162" t="inlineStr">
        <is>
          <t>6 Months</t>
        </is>
      </c>
      <c r="I3162" s="27">
        <v>46286</v>
      </c>
      <c r="J3162" s="27">
        <v>46630</v>
      </c>
      <c r="K3162">
        <v>29.147</v>
      </c>
      <c r="O3162">
        <v>70.425</v>
      </c>
      <c r="R3162" t="inlineStr">
        <is>
          <t>Standard</t>
        </is>
      </c>
      <c r="S3162" t="inlineStr">
        <is>
          <t>Advanced Saver</t>
        </is>
      </c>
      <c r="T3162" t="str">
        <f>IF($A3162="","",$A3162&amp;"|"&amp;$S3162&amp;"|"&amp;$D3162&amp;"|"&amp;$E3162&amp;"|"&amp;$F3162&amp;"|"&amp;$H3162)</f>
        <v>Acquisition|Advanced Saver|11|Standard|1000|6 Months</v>
      </c>
    </row>
    <row r="3163" spans="1:20" x14ac:dyDescent="0.25">
      <c r="A3163" t="inlineStr">
        <is>
          <t>Acquisition</t>
        </is>
      </c>
      <c r="B3163" t="inlineStr">
        <is>
          <t>Sep26-6M-Acq DY4 Adv Saver Standard</t>
        </is>
      </c>
      <c r="C3163">
        <v>4</v>
      </c>
      <c r="D3163">
        <v>11</v>
      </c>
      <c r="E3163" t="inlineStr">
        <is>
          <t>Evening And Weekend</t>
        </is>
      </c>
      <c r="F3163">
        <v>1000</v>
      </c>
      <c r="G3163">
        <v>10000</v>
      </c>
      <c r="H3163" t="inlineStr">
        <is>
          <t>6 Months</t>
        </is>
      </c>
      <c r="I3163" s="27">
        <v>46286</v>
      </c>
      <c r="J3163" s="27">
        <v>46630</v>
      </c>
      <c r="L3163">
        <v>30.651</v>
      </c>
      <c r="N3163">
        <v>27.644</v>
      </c>
      <c r="O3163">
        <v>70.425</v>
      </c>
      <c r="R3163" t="inlineStr">
        <is>
          <t>Standard</t>
        </is>
      </c>
      <c r="S3163" t="inlineStr">
        <is>
          <t>Advanced Saver</t>
        </is>
      </c>
      <c r="T3163" t="str">
        <f>IF($A3163="","",$A3163&amp;"|"&amp;$S3163&amp;"|"&amp;$D3163&amp;"|"&amp;$E3163&amp;"|"&amp;$F3163&amp;"|"&amp;$H3163)</f>
        <v>Acquisition|Advanced Saver|11|Evening And Weekend|1000|6 Months</v>
      </c>
    </row>
    <row r="3164" spans="1:20" x14ac:dyDescent="0.25">
      <c r="A3164" t="inlineStr">
        <is>
          <t>Acquisition</t>
        </is>
      </c>
      <c r="B3164" t="inlineStr">
        <is>
          <t>Sep26-6M-Acq DY4 Adv Saver Standard</t>
        </is>
      </c>
      <c r="C3164">
        <v>4</v>
      </c>
      <c r="D3164">
        <v>11</v>
      </c>
      <c r="E3164" t="inlineStr">
        <is>
          <t>Day Night</t>
        </is>
      </c>
      <c r="F3164">
        <v>1000</v>
      </c>
      <c r="G3164">
        <v>10000</v>
      </c>
      <c r="H3164" t="inlineStr">
        <is>
          <t>6 Months</t>
        </is>
      </c>
      <c r="I3164" s="27">
        <v>46286</v>
      </c>
      <c r="J3164" s="27">
        <v>46630</v>
      </c>
      <c r="L3164">
        <v>30.342</v>
      </c>
      <c r="M3164">
        <v>24.381</v>
      </c>
      <c r="O3164">
        <v>70.425</v>
      </c>
      <c r="R3164" t="inlineStr">
        <is>
          <t>Standard</t>
        </is>
      </c>
      <c r="S3164" t="inlineStr">
        <is>
          <t>Advanced Saver</t>
        </is>
      </c>
      <c r="T3164" t="str">
        <f>IF($A3164="","",$A3164&amp;"|"&amp;$S3164&amp;"|"&amp;$D3164&amp;"|"&amp;$E3164&amp;"|"&amp;$F3164&amp;"|"&amp;$H3164)</f>
        <v>Acquisition|Advanced Saver|11|Day Night|1000|6 Months</v>
      </c>
    </row>
    <row r="3165" spans="1:20" x14ac:dyDescent="0.25">
      <c r="A3165" t="inlineStr">
        <is>
          <t>Acquisition</t>
        </is>
      </c>
      <c r="B3165" t="inlineStr">
        <is>
          <t>Sep26-6M-Acq DY4 Adv Saver Standard</t>
        </is>
      </c>
      <c r="C3165">
        <v>4</v>
      </c>
      <c r="D3165">
        <v>11</v>
      </c>
      <c r="E3165" t="inlineStr">
        <is>
          <t>Evening Weekend And Night</t>
        </is>
      </c>
      <c r="F3165">
        <v>1000</v>
      </c>
      <c r="G3165">
        <v>10000</v>
      </c>
      <c r="H3165" t="inlineStr">
        <is>
          <t>6 Months</t>
        </is>
      </c>
      <c r="I3165" s="27">
        <v>46286</v>
      </c>
      <c r="J3165" s="27">
        <v>46630</v>
      </c>
      <c r="L3165">
        <v>30.651</v>
      </c>
      <c r="M3165">
        <v>24.626</v>
      </c>
      <c r="N3165">
        <v>27.644</v>
      </c>
      <c r="O3165">
        <v>70.425</v>
      </c>
      <c r="R3165" t="inlineStr">
        <is>
          <t>Standard</t>
        </is>
      </c>
      <c r="S3165" t="inlineStr">
        <is>
          <t>Advanced Saver</t>
        </is>
      </c>
      <c r="T3165" t="str">
        <f>IF($A3165="","",$A3165&amp;"|"&amp;$S3165&amp;"|"&amp;$D3165&amp;"|"&amp;$E3165&amp;"|"&amp;$F3165&amp;"|"&amp;$H3165)</f>
        <v>Acquisition|Advanced Saver|11|Evening Weekend And Night|1000|6 Months</v>
      </c>
    </row>
    <row r="3166" spans="1:20" x14ac:dyDescent="0.25">
      <c r="A3166" t="inlineStr">
        <is>
          <t>Acquisition</t>
        </is>
      </c>
      <c r="B3166" t="inlineStr">
        <is>
          <t>Sep26-6M-Acq DY4 Adv Saver Standard</t>
        </is>
      </c>
      <c r="C3166">
        <v>3</v>
      </c>
      <c r="D3166">
        <v>15</v>
      </c>
      <c r="E3166" t="inlineStr">
        <is>
          <t>Standard</t>
        </is>
      </c>
      <c r="F3166">
        <v>1000</v>
      </c>
      <c r="G3166">
        <v>10000</v>
      </c>
      <c r="H3166" t="inlineStr">
        <is>
          <t>6 Months</t>
        </is>
      </c>
      <c r="I3166" s="27">
        <v>46286</v>
      </c>
      <c r="J3166" s="27">
        <v>46630</v>
      </c>
      <c r="K3166">
        <v>28.835</v>
      </c>
      <c r="O3166">
        <v>70.425</v>
      </c>
      <c r="R3166" t="inlineStr">
        <is>
          <t>Standard</t>
        </is>
      </c>
      <c r="S3166" t="inlineStr">
        <is>
          <t>Advanced Saver</t>
        </is>
      </c>
      <c r="T3166" t="str">
        <f>IF($A3166="","",$A3166&amp;"|"&amp;$S3166&amp;"|"&amp;$D3166&amp;"|"&amp;$E3166&amp;"|"&amp;$F3166&amp;"|"&amp;$H3166)</f>
        <v>Acquisition|Advanced Saver|15|Standard|1000|6 Months</v>
      </c>
    </row>
    <row r="3167" spans="1:20" x14ac:dyDescent="0.25">
      <c r="A3167" t="inlineStr">
        <is>
          <t>Acquisition</t>
        </is>
      </c>
      <c r="B3167" t="inlineStr">
        <is>
          <t>Sep26-6M-Acq DY4 Adv Saver Standard</t>
        </is>
      </c>
      <c r="C3167">
        <v>4</v>
      </c>
      <c r="D3167">
        <v>15</v>
      </c>
      <c r="E3167" t="inlineStr">
        <is>
          <t>Evening And Weekend</t>
        </is>
      </c>
      <c r="F3167">
        <v>1000</v>
      </c>
      <c r="G3167">
        <v>10000</v>
      </c>
      <c r="H3167" t="inlineStr">
        <is>
          <t>6 Months</t>
        </is>
      </c>
      <c r="I3167" s="27">
        <v>46286</v>
      </c>
      <c r="J3167" s="27">
        <v>46630</v>
      </c>
      <c r="L3167">
        <v>30.321</v>
      </c>
      <c r="N3167">
        <v>27.345</v>
      </c>
      <c r="O3167">
        <v>70.425</v>
      </c>
      <c r="R3167" t="inlineStr">
        <is>
          <t>Standard</t>
        </is>
      </c>
      <c r="S3167" t="inlineStr">
        <is>
          <t>Advanced Saver</t>
        </is>
      </c>
      <c r="T3167" t="str">
        <f>IF($A3167="","",$A3167&amp;"|"&amp;$S3167&amp;"|"&amp;$D3167&amp;"|"&amp;$E3167&amp;"|"&amp;$F3167&amp;"|"&amp;$H3167)</f>
        <v>Acquisition|Advanced Saver|15|Evening And Weekend|1000|6 Months</v>
      </c>
    </row>
    <row r="3168" spans="1:20" x14ac:dyDescent="0.25">
      <c r="A3168" t="inlineStr">
        <is>
          <t>Acquisition</t>
        </is>
      </c>
      <c r="B3168" t="inlineStr">
        <is>
          <t>Sep26-6M-Acq DY4 Adv Saver Standard</t>
        </is>
      </c>
      <c r="C3168">
        <v>4</v>
      </c>
      <c r="D3168">
        <v>15</v>
      </c>
      <c r="E3168" t="inlineStr">
        <is>
          <t>Day Night</t>
        </is>
      </c>
      <c r="F3168">
        <v>1000</v>
      </c>
      <c r="G3168">
        <v>10000</v>
      </c>
      <c r="H3168" t="inlineStr">
        <is>
          <t>6 Months</t>
        </is>
      </c>
      <c r="I3168" s="27">
        <v>46286</v>
      </c>
      <c r="J3168" s="27">
        <v>46630</v>
      </c>
      <c r="L3168">
        <v>30.012</v>
      </c>
      <c r="M3168">
        <v>24.122</v>
      </c>
      <c r="O3168">
        <v>70.425</v>
      </c>
      <c r="R3168" t="inlineStr">
        <is>
          <t>Standard</t>
        </is>
      </c>
      <c r="S3168" t="inlineStr">
        <is>
          <t>Advanced Saver</t>
        </is>
      </c>
      <c r="T3168" t="str">
        <f>IF($A3168="","",$A3168&amp;"|"&amp;$S3168&amp;"|"&amp;$D3168&amp;"|"&amp;$E3168&amp;"|"&amp;$F3168&amp;"|"&amp;$H3168)</f>
        <v>Acquisition|Advanced Saver|15|Day Night|1000|6 Months</v>
      </c>
    </row>
    <row r="3169" spans="1:20" x14ac:dyDescent="0.25">
      <c r="A3169" t="inlineStr">
        <is>
          <t>Acquisition</t>
        </is>
      </c>
      <c r="B3169" t="inlineStr">
        <is>
          <t>Sep26-6M-Acq DY4 Adv Saver Standard</t>
        </is>
      </c>
      <c r="C3169">
        <v>4</v>
      </c>
      <c r="D3169">
        <v>15</v>
      </c>
      <c r="E3169" t="inlineStr">
        <is>
          <t>Evening Weekend And Night</t>
        </is>
      </c>
      <c r="F3169">
        <v>1000</v>
      </c>
      <c r="G3169">
        <v>10000</v>
      </c>
      <c r="H3169" t="inlineStr">
        <is>
          <t>6 Months</t>
        </is>
      </c>
      <c r="I3169" s="27">
        <v>46286</v>
      </c>
      <c r="J3169" s="27">
        <v>46630</v>
      </c>
      <c r="L3169">
        <v>30.321</v>
      </c>
      <c r="M3169">
        <v>24.369</v>
      </c>
      <c r="N3169">
        <v>27.345</v>
      </c>
      <c r="O3169">
        <v>70.425</v>
      </c>
      <c r="R3169" t="inlineStr">
        <is>
          <t>Standard</t>
        </is>
      </c>
      <c r="S3169" t="inlineStr">
        <is>
          <t>Advanced Saver</t>
        </is>
      </c>
      <c r="T3169" t="str">
        <f>IF($A3169="","",$A3169&amp;"|"&amp;$S3169&amp;"|"&amp;$D3169&amp;"|"&amp;$E3169&amp;"|"&amp;$F3169&amp;"|"&amp;$H3169)</f>
        <v>Acquisition|Advanced Saver|15|Evening Weekend And Night|1000|6 Months</v>
      </c>
    </row>
    <row r="3170" spans="1:20" x14ac:dyDescent="0.25">
      <c r="A3170" t="inlineStr">
        <is>
          <t>Acquisition</t>
        </is>
      </c>
      <c r="B3170" t="inlineStr">
        <is>
          <t>Sep26-6M-Acq DY4 Adv Saver Standard</t>
        </is>
      </c>
      <c r="C3170">
        <v>3</v>
      </c>
      <c r="D3170">
        <v>16</v>
      </c>
      <c r="E3170" t="inlineStr">
        <is>
          <t>Standard</t>
        </is>
      </c>
      <c r="F3170">
        <v>1000</v>
      </c>
      <c r="G3170">
        <v>10000</v>
      </c>
      <c r="H3170" t="inlineStr">
        <is>
          <t>6 Months</t>
        </is>
      </c>
      <c r="I3170" s="27">
        <v>46286</v>
      </c>
      <c r="J3170" s="27">
        <v>46630</v>
      </c>
      <c r="K3170">
        <v>28.945</v>
      </c>
      <c r="O3170">
        <v>70.425</v>
      </c>
      <c r="R3170" t="inlineStr">
        <is>
          <t>Standard</t>
        </is>
      </c>
      <c r="S3170" t="inlineStr">
        <is>
          <t>Advanced Saver</t>
        </is>
      </c>
      <c r="T3170" t="str">
        <f>IF($A3170="","",$A3170&amp;"|"&amp;$S3170&amp;"|"&amp;$D3170&amp;"|"&amp;$E3170&amp;"|"&amp;$F3170&amp;"|"&amp;$H3170)</f>
        <v>Acquisition|Advanced Saver|16|Standard|1000|6 Months</v>
      </c>
    </row>
    <row r="3171" spans="1:20" x14ac:dyDescent="0.25">
      <c r="A3171" t="inlineStr">
        <is>
          <t>Acquisition</t>
        </is>
      </c>
      <c r="B3171" t="inlineStr">
        <is>
          <t>Sep26-6M-Acq DY4 Adv Saver Standard</t>
        </is>
      </c>
      <c r="C3171">
        <v>4</v>
      </c>
      <c r="D3171">
        <v>16</v>
      </c>
      <c r="E3171" t="inlineStr">
        <is>
          <t>Evening And Weekend</t>
        </is>
      </c>
      <c r="F3171">
        <v>1000</v>
      </c>
      <c r="G3171">
        <v>10000</v>
      </c>
      <c r="H3171" t="inlineStr">
        <is>
          <t>6 Months</t>
        </is>
      </c>
      <c r="I3171" s="27">
        <v>46286</v>
      </c>
      <c r="J3171" s="27">
        <v>46630</v>
      </c>
      <c r="L3171">
        <v>30.435</v>
      </c>
      <c r="N3171">
        <v>27.448</v>
      </c>
      <c r="O3171">
        <v>70.425</v>
      </c>
      <c r="R3171" t="inlineStr">
        <is>
          <t>Standard</t>
        </is>
      </c>
      <c r="S3171" t="inlineStr">
        <is>
          <t>Advanced Saver</t>
        </is>
      </c>
      <c r="T3171" t="str">
        <f>IF($A3171="","",$A3171&amp;"|"&amp;$S3171&amp;"|"&amp;$D3171&amp;"|"&amp;$E3171&amp;"|"&amp;$F3171&amp;"|"&amp;$H3171)</f>
        <v>Acquisition|Advanced Saver|16|Evening And Weekend|1000|6 Months</v>
      </c>
    </row>
    <row r="3172" spans="1:20" x14ac:dyDescent="0.25">
      <c r="A3172" t="inlineStr">
        <is>
          <t>Acquisition</t>
        </is>
      </c>
      <c r="B3172" t="inlineStr">
        <is>
          <t>Sep26-6M-Acq DY4 Adv Saver Standard</t>
        </is>
      </c>
      <c r="C3172">
        <v>4</v>
      </c>
      <c r="D3172">
        <v>16</v>
      </c>
      <c r="E3172" t="inlineStr">
        <is>
          <t>Day Night</t>
        </is>
      </c>
      <c r="F3172">
        <v>1000</v>
      </c>
      <c r="G3172">
        <v>10000</v>
      </c>
      <c r="H3172" t="inlineStr">
        <is>
          <t>6 Months</t>
        </is>
      </c>
      <c r="I3172" s="27">
        <v>46286</v>
      </c>
      <c r="J3172" s="27">
        <v>46630</v>
      </c>
      <c r="L3172">
        <v>30.125</v>
      </c>
      <c r="M3172">
        <v>24.214</v>
      </c>
      <c r="O3172">
        <v>70.425</v>
      </c>
      <c r="R3172" t="inlineStr">
        <is>
          <t>Standard</t>
        </is>
      </c>
      <c r="S3172" t="inlineStr">
        <is>
          <t>Advanced Saver</t>
        </is>
      </c>
      <c r="T3172" t="str">
        <f>IF($A3172="","",$A3172&amp;"|"&amp;$S3172&amp;"|"&amp;$D3172&amp;"|"&amp;$E3172&amp;"|"&amp;$F3172&amp;"|"&amp;$H3172)</f>
        <v>Acquisition|Advanced Saver|16|Day Night|1000|6 Months</v>
      </c>
    </row>
    <row r="3173" spans="1:20" x14ac:dyDescent="0.25">
      <c r="A3173" t="inlineStr">
        <is>
          <t>Acquisition</t>
        </is>
      </c>
      <c r="B3173" t="inlineStr">
        <is>
          <t>Sep26-6M-Acq DY4 Adv Saver Standard</t>
        </is>
      </c>
      <c r="C3173">
        <v>4</v>
      </c>
      <c r="D3173">
        <v>16</v>
      </c>
      <c r="E3173" t="inlineStr">
        <is>
          <t>Evening Weekend And Night</t>
        </is>
      </c>
      <c r="F3173">
        <v>1000</v>
      </c>
      <c r="G3173">
        <v>10000</v>
      </c>
      <c r="H3173" t="inlineStr">
        <is>
          <t>6 Months</t>
        </is>
      </c>
      <c r="I3173" s="27">
        <v>46286</v>
      </c>
      <c r="J3173" s="27">
        <v>46630</v>
      </c>
      <c r="L3173">
        <v>30.435</v>
      </c>
      <c r="M3173">
        <v>24.463</v>
      </c>
      <c r="N3173">
        <v>27.448</v>
      </c>
      <c r="O3173">
        <v>70.425</v>
      </c>
      <c r="R3173" t="inlineStr">
        <is>
          <t>Standard</t>
        </is>
      </c>
      <c r="S3173" t="inlineStr">
        <is>
          <t>Advanced Saver</t>
        </is>
      </c>
      <c r="T3173" t="str">
        <f>IF($A3173="","",$A3173&amp;"|"&amp;$S3173&amp;"|"&amp;$D3173&amp;"|"&amp;$E3173&amp;"|"&amp;$F3173&amp;"|"&amp;$H3173)</f>
        <v>Acquisition|Advanced Saver|16|Evening Weekend And Night|1000|6 Months</v>
      </c>
    </row>
    <row r="3174" spans="1:20" x14ac:dyDescent="0.25">
      <c r="A3174" t="inlineStr">
        <is>
          <t>Acquisition</t>
        </is>
      </c>
      <c r="B3174" t="inlineStr">
        <is>
          <t>Sep26-6M-Acq DY4 Adv Saver Standard</t>
        </is>
      </c>
      <c r="C3174">
        <v>3</v>
      </c>
      <c r="D3174">
        <v>13</v>
      </c>
      <c r="E3174" t="inlineStr">
        <is>
          <t>Standard</t>
        </is>
      </c>
      <c r="F3174">
        <v>1000</v>
      </c>
      <c r="G3174">
        <v>10000</v>
      </c>
      <c r="H3174" t="inlineStr">
        <is>
          <t>6 Months</t>
        </is>
      </c>
      <c r="I3174" s="27">
        <v>46286</v>
      </c>
      <c r="J3174" s="27">
        <v>46630</v>
      </c>
      <c r="K3174">
        <v>28.971</v>
      </c>
      <c r="O3174">
        <v>70.425</v>
      </c>
      <c r="R3174" t="inlineStr">
        <is>
          <t>Standard</t>
        </is>
      </c>
      <c r="S3174" t="inlineStr">
        <is>
          <t>Advanced Saver</t>
        </is>
      </c>
      <c r="T3174" t="str">
        <f>IF($A3174="","",$A3174&amp;"|"&amp;$S3174&amp;"|"&amp;$D3174&amp;"|"&amp;$E3174&amp;"|"&amp;$F3174&amp;"|"&amp;$H3174)</f>
        <v>Acquisition|Advanced Saver|13|Standard|1000|6 Months</v>
      </c>
    </row>
    <row r="3175" spans="1:20" x14ac:dyDescent="0.25">
      <c r="A3175" t="inlineStr">
        <is>
          <t>Acquisition</t>
        </is>
      </c>
      <c r="B3175" t="inlineStr">
        <is>
          <t>Sep26-6M-Acq DY4 Adv Saver Standard</t>
        </is>
      </c>
      <c r="C3175">
        <v>4</v>
      </c>
      <c r="D3175">
        <v>13</v>
      </c>
      <c r="E3175" t="inlineStr">
        <is>
          <t>Evening And Weekend</t>
        </is>
      </c>
      <c r="F3175">
        <v>1000</v>
      </c>
      <c r="G3175">
        <v>10000</v>
      </c>
      <c r="H3175" t="inlineStr">
        <is>
          <t>6 Months</t>
        </is>
      </c>
      <c r="I3175" s="27">
        <v>46286</v>
      </c>
      <c r="J3175" s="27">
        <v>46630</v>
      </c>
      <c r="L3175">
        <v>30.465</v>
      </c>
      <c r="N3175">
        <v>27.47</v>
      </c>
      <c r="O3175">
        <v>70.425</v>
      </c>
      <c r="R3175" t="inlineStr">
        <is>
          <t>Standard</t>
        </is>
      </c>
      <c r="S3175" t="inlineStr">
        <is>
          <t>Advanced Saver</t>
        </is>
      </c>
      <c r="T3175" t="str">
        <f>IF($A3175="","",$A3175&amp;"|"&amp;$S3175&amp;"|"&amp;$D3175&amp;"|"&amp;$E3175&amp;"|"&amp;$F3175&amp;"|"&amp;$H3175)</f>
        <v>Acquisition|Advanced Saver|13|Evening And Weekend|1000|6 Months</v>
      </c>
    </row>
    <row r="3176" spans="1:20" x14ac:dyDescent="0.25">
      <c r="A3176" t="inlineStr">
        <is>
          <t>Acquisition</t>
        </is>
      </c>
      <c r="B3176" t="inlineStr">
        <is>
          <t>Sep26-6M-Acq DY4 Adv Saver Standard</t>
        </is>
      </c>
      <c r="C3176">
        <v>4</v>
      </c>
      <c r="D3176">
        <v>13</v>
      </c>
      <c r="E3176" t="inlineStr">
        <is>
          <t>Day Night</t>
        </is>
      </c>
      <c r="F3176">
        <v>1000</v>
      </c>
      <c r="G3176">
        <v>10000</v>
      </c>
      <c r="H3176" t="inlineStr">
        <is>
          <t>6 Months</t>
        </is>
      </c>
      <c r="I3176" s="27">
        <v>46286</v>
      </c>
      <c r="J3176" s="27">
        <v>46630</v>
      </c>
      <c r="L3176">
        <v>30.156</v>
      </c>
      <c r="M3176">
        <v>24.236</v>
      </c>
      <c r="O3176">
        <v>70.425</v>
      </c>
      <c r="R3176" t="inlineStr">
        <is>
          <t>Standard</t>
        </is>
      </c>
      <c r="S3176" t="inlineStr">
        <is>
          <t>Advanced Saver</t>
        </is>
      </c>
      <c r="T3176" t="str">
        <f>IF($A3176="","",$A3176&amp;"|"&amp;$S3176&amp;"|"&amp;$D3176&amp;"|"&amp;$E3176&amp;"|"&amp;$F3176&amp;"|"&amp;$H3176)</f>
        <v>Acquisition|Advanced Saver|13|Day Night|1000|6 Months</v>
      </c>
    </row>
    <row r="3177" spans="1:20" x14ac:dyDescent="0.25">
      <c r="A3177" t="inlineStr">
        <is>
          <t>Acquisition</t>
        </is>
      </c>
      <c r="B3177" t="inlineStr">
        <is>
          <t>Sep26-6M-Acq DY4 Adv Saver Standard</t>
        </is>
      </c>
      <c r="C3177">
        <v>4</v>
      </c>
      <c r="D3177">
        <v>13</v>
      </c>
      <c r="E3177" t="inlineStr">
        <is>
          <t>Evening Weekend And Night</t>
        </is>
      </c>
      <c r="F3177">
        <v>1000</v>
      </c>
      <c r="G3177">
        <v>10000</v>
      </c>
      <c r="H3177" t="inlineStr">
        <is>
          <t>6 Months</t>
        </is>
      </c>
      <c r="I3177" s="27">
        <v>46286</v>
      </c>
      <c r="J3177" s="27">
        <v>46630</v>
      </c>
      <c r="L3177">
        <v>30.465</v>
      </c>
      <c r="M3177">
        <v>24.483</v>
      </c>
      <c r="N3177">
        <v>27.47</v>
      </c>
      <c r="O3177">
        <v>70.425</v>
      </c>
      <c r="R3177" t="inlineStr">
        <is>
          <t>Standard</t>
        </is>
      </c>
      <c r="S3177" t="inlineStr">
        <is>
          <t>Advanced Saver</t>
        </is>
      </c>
      <c r="T3177" t="str">
        <f>IF($A3177="","",$A3177&amp;"|"&amp;$S3177&amp;"|"&amp;$D3177&amp;"|"&amp;$E3177&amp;"|"&amp;$F3177&amp;"|"&amp;$H3177)</f>
        <v>Acquisition|Advanced Saver|13|Evening Weekend And Night|1000|6 Months</v>
      </c>
    </row>
    <row r="3178" spans="1:20" x14ac:dyDescent="0.25">
      <c r="A3178" t="inlineStr">
        <is>
          <t>Acquisition</t>
        </is>
      </c>
      <c r="B3178" t="inlineStr">
        <is>
          <t>Sep26-6M-Acq DY4 Adv Saver Standard</t>
        </is>
      </c>
      <c r="C3178">
        <v>3</v>
      </c>
      <c r="D3178">
        <v>19</v>
      </c>
      <c r="E3178" t="inlineStr">
        <is>
          <t>Standard</t>
        </is>
      </c>
      <c r="F3178">
        <v>1000</v>
      </c>
      <c r="G3178">
        <v>10000</v>
      </c>
      <c r="H3178" t="inlineStr">
        <is>
          <t>6 Months</t>
        </is>
      </c>
      <c r="I3178" s="27">
        <v>46286</v>
      </c>
      <c r="J3178" s="27">
        <v>46630</v>
      </c>
      <c r="K3178">
        <v>29.54</v>
      </c>
      <c r="O3178">
        <v>70.425</v>
      </c>
      <c r="R3178" t="inlineStr">
        <is>
          <t>Standard</t>
        </is>
      </c>
      <c r="S3178" t="inlineStr">
        <is>
          <t>Advanced Saver</t>
        </is>
      </c>
      <c r="T3178" t="str">
        <f>IF($A3178="","",$A3178&amp;"|"&amp;$S3178&amp;"|"&amp;$D3178&amp;"|"&amp;$E3178&amp;"|"&amp;$F3178&amp;"|"&amp;$H3178)</f>
        <v>Acquisition|Advanced Saver|19|Standard|1000|6 Months</v>
      </c>
    </row>
    <row r="3179" spans="1:20" x14ac:dyDescent="0.25">
      <c r="A3179" t="inlineStr">
        <is>
          <t>Acquisition</t>
        </is>
      </c>
      <c r="B3179" t="inlineStr">
        <is>
          <t>Sep26-6M-Acq DY4 Adv Saver Standard</t>
        </is>
      </c>
      <c r="C3179">
        <v>4</v>
      </c>
      <c r="D3179">
        <v>19</v>
      </c>
      <c r="E3179" t="inlineStr">
        <is>
          <t>Evening And Weekend</t>
        </is>
      </c>
      <c r="F3179">
        <v>1000</v>
      </c>
      <c r="G3179">
        <v>10000</v>
      </c>
      <c r="H3179" t="inlineStr">
        <is>
          <t>6 Months</t>
        </is>
      </c>
      <c r="I3179" s="27">
        <v>46286</v>
      </c>
      <c r="J3179" s="27">
        <v>46630</v>
      </c>
      <c r="L3179">
        <v>31.063</v>
      </c>
      <c r="N3179">
        <v>28.016</v>
      </c>
      <c r="O3179">
        <v>70.425</v>
      </c>
      <c r="R3179" t="inlineStr">
        <is>
          <t>Standard</t>
        </is>
      </c>
      <c r="S3179" t="inlineStr">
        <is>
          <t>Advanced Saver</t>
        </is>
      </c>
      <c r="T3179" t="str">
        <f>IF($A3179="","",$A3179&amp;"|"&amp;$S3179&amp;"|"&amp;$D3179&amp;"|"&amp;$E3179&amp;"|"&amp;$F3179&amp;"|"&amp;$H3179)</f>
        <v>Acquisition|Advanced Saver|19|Evening And Weekend|1000|6 Months</v>
      </c>
    </row>
    <row r="3180" spans="1:20" x14ac:dyDescent="0.25">
      <c r="A3180" t="inlineStr">
        <is>
          <t>Acquisition</t>
        </is>
      </c>
      <c r="B3180" t="inlineStr">
        <is>
          <t>Sep26-6M-Acq DY4 Adv Saver Standard</t>
        </is>
      </c>
      <c r="C3180">
        <v>4</v>
      </c>
      <c r="D3180">
        <v>19</v>
      </c>
      <c r="E3180" t="inlineStr">
        <is>
          <t>Day Night</t>
        </is>
      </c>
      <c r="F3180">
        <v>1000</v>
      </c>
      <c r="G3180">
        <v>10000</v>
      </c>
      <c r="H3180" t="inlineStr">
        <is>
          <t>6 Months</t>
        </is>
      </c>
      <c r="I3180" s="27">
        <v>46286</v>
      </c>
      <c r="J3180" s="27">
        <v>46630</v>
      </c>
      <c r="L3180">
        <v>30.744</v>
      </c>
      <c r="M3180">
        <v>24.709</v>
      </c>
      <c r="O3180">
        <v>70.425</v>
      </c>
      <c r="R3180" t="inlineStr">
        <is>
          <t>Standard</t>
        </is>
      </c>
      <c r="S3180" t="inlineStr">
        <is>
          <t>Advanced Saver</t>
        </is>
      </c>
      <c r="T3180" t="str">
        <f>IF($A3180="","",$A3180&amp;"|"&amp;$S3180&amp;"|"&amp;$D3180&amp;"|"&amp;$E3180&amp;"|"&amp;$F3180&amp;"|"&amp;$H3180)</f>
        <v>Acquisition|Advanced Saver|19|Day Night|1000|6 Months</v>
      </c>
    </row>
    <row r="3181" spans="1:20" x14ac:dyDescent="0.25">
      <c r="A3181" t="inlineStr">
        <is>
          <t>Acquisition</t>
        </is>
      </c>
      <c r="B3181" t="inlineStr">
        <is>
          <t>Sep26-6M-Acq DY4 Adv Saver Standard</t>
        </is>
      </c>
      <c r="C3181">
        <v>4</v>
      </c>
      <c r="D3181">
        <v>19</v>
      </c>
      <c r="E3181" t="inlineStr">
        <is>
          <t>Evening Weekend And Night</t>
        </is>
      </c>
      <c r="F3181">
        <v>1000</v>
      </c>
      <c r="G3181">
        <v>10000</v>
      </c>
      <c r="H3181" t="inlineStr">
        <is>
          <t>6 Months</t>
        </is>
      </c>
      <c r="I3181" s="27">
        <v>46286</v>
      </c>
      <c r="J3181" s="27">
        <v>46630</v>
      </c>
      <c r="L3181">
        <v>31.063</v>
      </c>
      <c r="M3181">
        <v>24.956</v>
      </c>
      <c r="N3181">
        <v>28.016</v>
      </c>
      <c r="O3181">
        <v>70.425</v>
      </c>
      <c r="R3181" t="inlineStr">
        <is>
          <t>Standard</t>
        </is>
      </c>
      <c r="S3181" t="inlineStr">
        <is>
          <t>Advanced Saver</t>
        </is>
      </c>
      <c r="T3181" t="str">
        <f>IF($A3181="","",$A3181&amp;"|"&amp;$S3181&amp;"|"&amp;$D3181&amp;"|"&amp;$E3181&amp;"|"&amp;$F3181&amp;"|"&amp;$H3181)</f>
        <v>Acquisition|Advanced Saver|19|Evening Weekend And Night|1000|6 Months</v>
      </c>
    </row>
    <row r="3182" spans="1:20" x14ac:dyDescent="0.25">
      <c r="A3182" t="inlineStr">
        <is>
          <t>Acquisition</t>
        </is>
      </c>
      <c r="B3182" t="inlineStr">
        <is>
          <t>Sep26-6M-Acq DY4 Adv Saver Standard</t>
        </is>
      </c>
      <c r="C3182">
        <v>3</v>
      </c>
      <c r="D3182">
        <v>21</v>
      </c>
      <c r="E3182" t="inlineStr">
        <is>
          <t>Standard</t>
        </is>
      </c>
      <c r="F3182">
        <v>1000</v>
      </c>
      <c r="G3182">
        <v>10000</v>
      </c>
      <c r="H3182" t="inlineStr">
        <is>
          <t>6 Months</t>
        </is>
      </c>
      <c r="I3182" s="27">
        <v>46286</v>
      </c>
      <c r="J3182" s="27">
        <v>46630</v>
      </c>
      <c r="K3182">
        <v>29.761</v>
      </c>
      <c r="O3182">
        <v>70.425</v>
      </c>
      <c r="R3182" t="inlineStr">
        <is>
          <t>Standard</t>
        </is>
      </c>
      <c r="S3182" t="inlineStr">
        <is>
          <t>Advanced Saver</t>
        </is>
      </c>
      <c r="T3182" t="str">
        <f>IF($A3182="","",$A3182&amp;"|"&amp;$S3182&amp;"|"&amp;$D3182&amp;"|"&amp;$E3182&amp;"|"&amp;$F3182&amp;"|"&amp;$H3182)</f>
        <v>Acquisition|Advanced Saver|21|Standard|1000|6 Months</v>
      </c>
    </row>
    <row r="3183" spans="1:20" x14ac:dyDescent="0.25">
      <c r="A3183" t="inlineStr">
        <is>
          <t>Acquisition</t>
        </is>
      </c>
      <c r="B3183" t="inlineStr">
        <is>
          <t>Sep26-6M-Acq DY4 Adv Saver Standard</t>
        </is>
      </c>
      <c r="C3183">
        <v>4</v>
      </c>
      <c r="D3183">
        <v>21</v>
      </c>
      <c r="E3183" t="inlineStr">
        <is>
          <t>Evening And Weekend</t>
        </is>
      </c>
      <c r="F3183">
        <v>1000</v>
      </c>
      <c r="G3183">
        <v>10000</v>
      </c>
      <c r="H3183" t="inlineStr">
        <is>
          <t>6 Months</t>
        </is>
      </c>
      <c r="I3183" s="27">
        <v>46286</v>
      </c>
      <c r="J3183" s="27">
        <v>46630</v>
      </c>
      <c r="L3183">
        <v>31.301</v>
      </c>
      <c r="N3183">
        <v>28.221</v>
      </c>
      <c r="O3183">
        <v>70.425</v>
      </c>
      <c r="R3183" t="inlineStr">
        <is>
          <t>Standard</t>
        </is>
      </c>
      <c r="S3183" t="inlineStr">
        <is>
          <t>Advanced Saver</t>
        </is>
      </c>
      <c r="T3183" t="str">
        <f>IF($A3183="","",$A3183&amp;"|"&amp;$S3183&amp;"|"&amp;$D3183&amp;"|"&amp;$E3183&amp;"|"&amp;$F3183&amp;"|"&amp;$H3183)</f>
        <v>Acquisition|Advanced Saver|21|Evening And Weekend|1000|6 Months</v>
      </c>
    </row>
    <row r="3184" spans="1:20" x14ac:dyDescent="0.25">
      <c r="A3184" t="inlineStr">
        <is>
          <t>Acquisition</t>
        </is>
      </c>
      <c r="B3184" t="inlineStr">
        <is>
          <t>Sep26-6M-Acq DY4 Adv Saver Standard</t>
        </is>
      </c>
      <c r="C3184">
        <v>4</v>
      </c>
      <c r="D3184">
        <v>21</v>
      </c>
      <c r="E3184" t="inlineStr">
        <is>
          <t>Day Night</t>
        </is>
      </c>
      <c r="F3184">
        <v>1000</v>
      </c>
      <c r="G3184">
        <v>10000</v>
      </c>
      <c r="H3184" t="inlineStr">
        <is>
          <t>6 Months</t>
        </is>
      </c>
      <c r="I3184" s="27">
        <v>46286</v>
      </c>
      <c r="J3184" s="27">
        <v>46630</v>
      </c>
      <c r="L3184">
        <v>30.981</v>
      </c>
      <c r="M3184">
        <v>24.896</v>
      </c>
      <c r="O3184">
        <v>70.425</v>
      </c>
      <c r="R3184" t="inlineStr">
        <is>
          <t>Standard</t>
        </is>
      </c>
      <c r="S3184" t="inlineStr">
        <is>
          <t>Advanced Saver</t>
        </is>
      </c>
      <c r="T3184" t="str">
        <f>IF($A3184="","",$A3184&amp;"|"&amp;$S3184&amp;"|"&amp;$D3184&amp;"|"&amp;$E3184&amp;"|"&amp;$F3184&amp;"|"&amp;$H3184)</f>
        <v>Acquisition|Advanced Saver|21|Day Night|1000|6 Months</v>
      </c>
    </row>
    <row r="3185" spans="1:20" x14ac:dyDescent="0.25">
      <c r="A3185" t="inlineStr">
        <is>
          <t>Acquisition</t>
        </is>
      </c>
      <c r="B3185" t="inlineStr">
        <is>
          <t>Sep26-6M-Acq DY4 Adv Saver Standard</t>
        </is>
      </c>
      <c r="C3185">
        <v>4</v>
      </c>
      <c r="D3185">
        <v>21</v>
      </c>
      <c r="E3185" t="inlineStr">
        <is>
          <t>Evening Weekend And Night</t>
        </is>
      </c>
      <c r="F3185">
        <v>1000</v>
      </c>
      <c r="G3185">
        <v>10000</v>
      </c>
      <c r="H3185" t="inlineStr">
        <is>
          <t>6 Months</t>
        </is>
      </c>
      <c r="I3185" s="27">
        <v>46286</v>
      </c>
      <c r="J3185" s="27">
        <v>46630</v>
      </c>
      <c r="L3185">
        <v>31.301</v>
      </c>
      <c r="M3185">
        <v>25.142</v>
      </c>
      <c r="N3185">
        <v>28.221</v>
      </c>
      <c r="O3185">
        <v>70.425</v>
      </c>
      <c r="R3185" t="inlineStr">
        <is>
          <t>Standard</t>
        </is>
      </c>
      <c r="S3185" t="inlineStr">
        <is>
          <t>Advanced Saver</t>
        </is>
      </c>
      <c r="T3185" t="str">
        <f>IF($A3185="","",$A3185&amp;"|"&amp;$S3185&amp;"|"&amp;$D3185&amp;"|"&amp;$E3185&amp;"|"&amp;$F3185&amp;"|"&amp;$H3185)</f>
        <v>Acquisition|Advanced Saver|21|Evening Weekend And Night|1000|6 Months</v>
      </c>
    </row>
    <row r="3186" spans="1:20" x14ac:dyDescent="0.25">
      <c r="A3186" t="inlineStr">
        <is>
          <t>Acquisition</t>
        </is>
      </c>
      <c r="B3186" t="inlineStr">
        <is>
          <t>Sep26-6M-Acq DY4 Adv Saver Standard</t>
        </is>
      </c>
      <c r="C3186">
        <v>3</v>
      </c>
      <c r="D3186">
        <v>22</v>
      </c>
      <c r="E3186" t="inlineStr">
        <is>
          <t>Standard</t>
        </is>
      </c>
      <c r="F3186">
        <v>1000</v>
      </c>
      <c r="G3186">
        <v>10000</v>
      </c>
      <c r="H3186" t="inlineStr">
        <is>
          <t>6 Months</t>
        </is>
      </c>
      <c r="I3186" s="27">
        <v>46286</v>
      </c>
      <c r="J3186" s="27">
        <v>46630</v>
      </c>
      <c r="K3186">
        <v>29.761</v>
      </c>
      <c r="O3186">
        <v>70.425</v>
      </c>
      <c r="R3186" t="inlineStr">
        <is>
          <t>Standard</t>
        </is>
      </c>
      <c r="S3186" t="inlineStr">
        <is>
          <t>Advanced Saver</t>
        </is>
      </c>
      <c r="T3186" t="str">
        <f>IF($A3186="","",$A3186&amp;"|"&amp;$S3186&amp;"|"&amp;$D3186&amp;"|"&amp;$E3186&amp;"|"&amp;$F3186&amp;"|"&amp;$H3186)</f>
        <v>Acquisition|Advanced Saver|22|Standard|1000|6 Months</v>
      </c>
    </row>
    <row r="3187" spans="1:20" x14ac:dyDescent="0.25">
      <c r="A3187" t="inlineStr">
        <is>
          <t>Acquisition</t>
        </is>
      </c>
      <c r="B3187" t="inlineStr">
        <is>
          <t>Sep26-6M-Acq DY4 Adv Saver Standard</t>
        </is>
      </c>
      <c r="C3187">
        <v>4</v>
      </c>
      <c r="D3187">
        <v>22</v>
      </c>
      <c r="E3187" t="inlineStr">
        <is>
          <t>Evening And Weekend</t>
        </is>
      </c>
      <c r="F3187">
        <v>1000</v>
      </c>
      <c r="G3187">
        <v>10000</v>
      </c>
      <c r="H3187" t="inlineStr">
        <is>
          <t>6 Months</t>
        </is>
      </c>
      <c r="I3187" s="27">
        <v>46286</v>
      </c>
      <c r="J3187" s="27">
        <v>46630</v>
      </c>
      <c r="L3187">
        <v>31.301</v>
      </c>
      <c r="N3187">
        <v>28.221</v>
      </c>
      <c r="O3187">
        <v>70.425</v>
      </c>
      <c r="R3187" t="inlineStr">
        <is>
          <t>Standard</t>
        </is>
      </c>
      <c r="S3187" t="inlineStr">
        <is>
          <t>Advanced Saver</t>
        </is>
      </c>
      <c r="T3187" t="str">
        <f>IF($A3187="","",$A3187&amp;"|"&amp;$S3187&amp;"|"&amp;$D3187&amp;"|"&amp;$E3187&amp;"|"&amp;$F3187&amp;"|"&amp;$H3187)</f>
        <v>Acquisition|Advanced Saver|22|Evening And Weekend|1000|6 Months</v>
      </c>
    </row>
    <row r="3188" spans="1:20" x14ac:dyDescent="0.25">
      <c r="A3188" t="inlineStr">
        <is>
          <t>Acquisition</t>
        </is>
      </c>
      <c r="B3188" t="inlineStr">
        <is>
          <t>Sep26-6M-Acq DY4 Adv Saver Standard</t>
        </is>
      </c>
      <c r="C3188">
        <v>4</v>
      </c>
      <c r="D3188">
        <v>22</v>
      </c>
      <c r="E3188" t="inlineStr">
        <is>
          <t>Day Night</t>
        </is>
      </c>
      <c r="F3188">
        <v>1000</v>
      </c>
      <c r="G3188">
        <v>10000</v>
      </c>
      <c r="H3188" t="inlineStr">
        <is>
          <t>6 Months</t>
        </is>
      </c>
      <c r="I3188" s="27">
        <v>46286</v>
      </c>
      <c r="J3188" s="27">
        <v>46630</v>
      </c>
      <c r="L3188">
        <v>30.981</v>
      </c>
      <c r="M3188">
        <v>24.896</v>
      </c>
      <c r="O3188">
        <v>70.425</v>
      </c>
      <c r="R3188" t="inlineStr">
        <is>
          <t>Standard</t>
        </is>
      </c>
      <c r="S3188" t="inlineStr">
        <is>
          <t>Advanced Saver</t>
        </is>
      </c>
      <c r="T3188" t="str">
        <f>IF($A3188="","",$A3188&amp;"|"&amp;$S3188&amp;"|"&amp;$D3188&amp;"|"&amp;$E3188&amp;"|"&amp;$F3188&amp;"|"&amp;$H3188)</f>
        <v>Acquisition|Advanced Saver|22|Day Night|1000|6 Months</v>
      </c>
    </row>
    <row r="3189" spans="1:20" x14ac:dyDescent="0.25">
      <c r="A3189" t="inlineStr">
        <is>
          <t>Acquisition</t>
        </is>
      </c>
      <c r="B3189" t="inlineStr">
        <is>
          <t>Sep26-6M-Acq DY4 Adv Saver Standard</t>
        </is>
      </c>
      <c r="C3189">
        <v>4</v>
      </c>
      <c r="D3189">
        <v>22</v>
      </c>
      <c r="E3189" t="inlineStr">
        <is>
          <t>Evening Weekend And Night</t>
        </is>
      </c>
      <c r="F3189">
        <v>1000</v>
      </c>
      <c r="G3189">
        <v>10000</v>
      </c>
      <c r="H3189" t="inlineStr">
        <is>
          <t>6 Months</t>
        </is>
      </c>
      <c r="I3189" s="27">
        <v>46286</v>
      </c>
      <c r="J3189" s="27">
        <v>46630</v>
      </c>
      <c r="L3189">
        <v>31.301</v>
      </c>
      <c r="M3189">
        <v>25.142</v>
      </c>
      <c r="N3189">
        <v>28.221</v>
      </c>
      <c r="O3189">
        <v>70.425</v>
      </c>
      <c r="R3189" t="inlineStr">
        <is>
          <t>Standard</t>
        </is>
      </c>
      <c r="S3189" t="inlineStr">
        <is>
          <t>Advanced Saver</t>
        </is>
      </c>
      <c r="T3189" t="str">
        <f>IF($A3189="","",$A3189&amp;"|"&amp;$S3189&amp;"|"&amp;$D3189&amp;"|"&amp;$E3189&amp;"|"&amp;$F3189&amp;"|"&amp;$H3189)</f>
        <v>Acquisition|Advanced Saver|22|Evening Weekend And Night|1000|6 Months</v>
      </c>
    </row>
    <row r="3190" spans="1:20" x14ac:dyDescent="0.25">
      <c r="A3190" t="inlineStr">
        <is>
          <t>Acquisition</t>
        </is>
      </c>
      <c r="B3190" t="inlineStr">
        <is>
          <t>Sep26-6M-Acq DY4 Adv Saver Standard</t>
        </is>
      </c>
      <c r="C3190">
        <v>3</v>
      </c>
      <c r="D3190">
        <v>18</v>
      </c>
      <c r="E3190" t="inlineStr">
        <is>
          <t>Standard</t>
        </is>
      </c>
      <c r="F3190">
        <v>1000</v>
      </c>
      <c r="G3190">
        <v>10000</v>
      </c>
      <c r="H3190" t="inlineStr">
        <is>
          <t>6 Months</t>
        </is>
      </c>
      <c r="I3190" s="27">
        <v>46286</v>
      </c>
      <c r="J3190" s="27">
        <v>46630</v>
      </c>
      <c r="K3190">
        <v>29.035</v>
      </c>
      <c r="O3190">
        <v>70.425</v>
      </c>
      <c r="R3190" t="inlineStr">
        <is>
          <t>Standard</t>
        </is>
      </c>
      <c r="S3190" t="inlineStr">
        <is>
          <t>Advanced Saver</t>
        </is>
      </c>
      <c r="T3190" t="str">
        <f>IF($A3190="","",$A3190&amp;"|"&amp;$S3190&amp;"|"&amp;$D3190&amp;"|"&amp;$E3190&amp;"|"&amp;$F3190&amp;"|"&amp;$H3190)</f>
        <v>Acquisition|Advanced Saver|18|Standard|1000|6 Months</v>
      </c>
    </row>
    <row r="3191" spans="1:20" x14ac:dyDescent="0.25">
      <c r="A3191" t="inlineStr">
        <is>
          <t>Acquisition</t>
        </is>
      </c>
      <c r="B3191" t="inlineStr">
        <is>
          <t>Sep26-6M-Acq DY4 Adv Saver Standard</t>
        </is>
      </c>
      <c r="C3191">
        <v>4</v>
      </c>
      <c r="D3191">
        <v>18</v>
      </c>
      <c r="E3191" t="inlineStr">
        <is>
          <t>Evening And Weekend</t>
        </is>
      </c>
      <c r="F3191">
        <v>1000</v>
      </c>
      <c r="G3191">
        <v>10000</v>
      </c>
      <c r="H3191" t="inlineStr">
        <is>
          <t>6 Months</t>
        </is>
      </c>
      <c r="I3191" s="27">
        <v>46286</v>
      </c>
      <c r="J3191" s="27">
        <v>46630</v>
      </c>
      <c r="L3191">
        <v>30.537</v>
      </c>
      <c r="N3191">
        <v>27.531</v>
      </c>
      <c r="O3191">
        <v>70.425</v>
      </c>
      <c r="R3191" t="inlineStr">
        <is>
          <t>Standard</t>
        </is>
      </c>
      <c r="S3191" t="inlineStr">
        <is>
          <t>Advanced Saver</t>
        </is>
      </c>
      <c r="T3191" t="str">
        <f>IF($A3191="","",$A3191&amp;"|"&amp;$S3191&amp;"|"&amp;$D3191&amp;"|"&amp;$E3191&amp;"|"&amp;$F3191&amp;"|"&amp;$H3191)</f>
        <v>Acquisition|Advanced Saver|18|Evening And Weekend|1000|6 Months</v>
      </c>
    </row>
    <row r="3192" spans="1:20" x14ac:dyDescent="0.25">
      <c r="A3192" t="inlineStr">
        <is>
          <t>Acquisition</t>
        </is>
      </c>
      <c r="B3192" t="inlineStr">
        <is>
          <t>Sep26-6M-Acq DY4 Adv Saver Standard</t>
        </is>
      </c>
      <c r="C3192">
        <v>4</v>
      </c>
      <c r="D3192">
        <v>18</v>
      </c>
      <c r="E3192" t="inlineStr">
        <is>
          <t>Day Night</t>
        </is>
      </c>
      <c r="F3192">
        <v>1000</v>
      </c>
      <c r="G3192">
        <v>10000</v>
      </c>
      <c r="H3192" t="inlineStr">
        <is>
          <t>6 Months</t>
        </is>
      </c>
      <c r="I3192" s="27">
        <v>46286</v>
      </c>
      <c r="J3192" s="27">
        <v>46630</v>
      </c>
      <c r="L3192">
        <v>30.218</v>
      </c>
      <c r="M3192">
        <v>24.286</v>
      </c>
      <c r="O3192">
        <v>70.425</v>
      </c>
      <c r="R3192" t="inlineStr">
        <is>
          <t>Standard</t>
        </is>
      </c>
      <c r="S3192" t="inlineStr">
        <is>
          <t>Advanced Saver</t>
        </is>
      </c>
      <c r="T3192" t="str">
        <f>IF($A3192="","",$A3192&amp;"|"&amp;$S3192&amp;"|"&amp;$D3192&amp;"|"&amp;$E3192&amp;"|"&amp;$F3192&amp;"|"&amp;$H3192)</f>
        <v>Acquisition|Advanced Saver|18|Day Night|1000|6 Months</v>
      </c>
    </row>
    <row r="3193" spans="1:20" x14ac:dyDescent="0.25">
      <c r="A3193" t="inlineStr">
        <is>
          <t>Acquisition</t>
        </is>
      </c>
      <c r="B3193" t="inlineStr">
        <is>
          <t>Sep26-6M-Acq DY4 Adv Saver Standard</t>
        </is>
      </c>
      <c r="C3193">
        <v>4</v>
      </c>
      <c r="D3193">
        <v>18</v>
      </c>
      <c r="E3193" t="inlineStr">
        <is>
          <t>Evening Weekend And Night</t>
        </is>
      </c>
      <c r="F3193">
        <v>1000</v>
      </c>
      <c r="G3193">
        <v>10000</v>
      </c>
      <c r="H3193" t="inlineStr">
        <is>
          <t>6 Months</t>
        </is>
      </c>
      <c r="I3193" s="27">
        <v>46286</v>
      </c>
      <c r="J3193" s="27">
        <v>46630</v>
      </c>
      <c r="L3193">
        <v>30.537</v>
      </c>
      <c r="M3193">
        <v>24.534</v>
      </c>
      <c r="N3193">
        <v>27.531</v>
      </c>
      <c r="O3193">
        <v>70.425</v>
      </c>
      <c r="R3193" t="inlineStr">
        <is>
          <t>Standard</t>
        </is>
      </c>
      <c r="S3193" t="inlineStr">
        <is>
          <t>Advanced Saver</t>
        </is>
      </c>
      <c r="T3193" t="str">
        <f>IF($A3193="","",$A3193&amp;"|"&amp;$S3193&amp;"|"&amp;$D3193&amp;"|"&amp;$E3193&amp;"|"&amp;$F3193&amp;"|"&amp;$H3193)</f>
        <v>Acquisition|Advanced Saver|18|Evening Weekend And Night|1000|6 Months</v>
      </c>
    </row>
    <row r="3194" spans="1:20" x14ac:dyDescent="0.25">
      <c r="A3194" t="inlineStr">
        <is>
          <t>Acquisition</t>
        </is>
      </c>
      <c r="B3194" t="inlineStr">
        <is>
          <t>Sep26-12M-Acq DY4 Adv Saver Standard</t>
        </is>
      </c>
      <c r="C3194">
        <v>3</v>
      </c>
      <c r="D3194">
        <v>14</v>
      </c>
      <c r="E3194" t="inlineStr">
        <is>
          <t>Standard</t>
        </is>
      </c>
      <c r="F3194">
        <v>1000</v>
      </c>
      <c r="G3194">
        <v>10000</v>
      </c>
      <c r="H3194" t="inlineStr">
        <is>
          <t>12 Months</t>
        </is>
      </c>
      <c r="I3194" s="27">
        <v>46286</v>
      </c>
      <c r="J3194" s="27">
        <v>46630</v>
      </c>
      <c r="K3194">
        <v>29.072</v>
      </c>
      <c r="O3194">
        <v>70.425</v>
      </c>
      <c r="R3194" t="inlineStr">
        <is>
          <t>Standard</t>
        </is>
      </c>
      <c r="S3194" t="inlineStr">
        <is>
          <t>Advanced Saver</t>
        </is>
      </c>
      <c r="T3194" t="str">
        <f>IF($A3194="","",$A3194&amp;"|"&amp;$S3194&amp;"|"&amp;$D3194&amp;"|"&amp;$E3194&amp;"|"&amp;$F3194&amp;"|"&amp;$H3194)</f>
        <v>Acquisition|Advanced Saver|14|Standard|1000|12 Months</v>
      </c>
    </row>
    <row r="3195" spans="1:20" x14ac:dyDescent="0.25">
      <c r="A3195" t="inlineStr">
        <is>
          <t>Acquisition</t>
        </is>
      </c>
      <c r="B3195" t="inlineStr">
        <is>
          <t>Sep26-12M-Acq DY4 Adv Saver Standard</t>
        </is>
      </c>
      <c r="C3195">
        <v>4</v>
      </c>
      <c r="D3195">
        <v>14</v>
      </c>
      <c r="E3195" t="inlineStr">
        <is>
          <t>Evening And Weekend</t>
        </is>
      </c>
      <c r="F3195">
        <v>1000</v>
      </c>
      <c r="G3195">
        <v>10000</v>
      </c>
      <c r="H3195" t="inlineStr">
        <is>
          <t>12 Months</t>
        </is>
      </c>
      <c r="I3195" s="27">
        <v>46286</v>
      </c>
      <c r="J3195" s="27">
        <v>46630</v>
      </c>
      <c r="L3195">
        <v>30.568</v>
      </c>
      <c r="N3195">
        <v>27.572</v>
      </c>
      <c r="O3195">
        <v>70.425</v>
      </c>
      <c r="R3195" t="inlineStr">
        <is>
          <t>Standard</t>
        </is>
      </c>
      <c r="S3195" t="inlineStr">
        <is>
          <t>Advanced Saver</t>
        </is>
      </c>
      <c r="T3195" t="str">
        <f>IF($A3195="","",$A3195&amp;"|"&amp;$S3195&amp;"|"&amp;$D3195&amp;"|"&amp;$E3195&amp;"|"&amp;$F3195&amp;"|"&amp;$H3195)</f>
        <v>Acquisition|Advanced Saver|14|Evening And Weekend|1000|12 Months</v>
      </c>
    </row>
    <row r="3196" spans="1:20" x14ac:dyDescent="0.25">
      <c r="A3196" t="inlineStr">
        <is>
          <t>Acquisition</t>
        </is>
      </c>
      <c r="B3196" t="inlineStr">
        <is>
          <t>Sep26-12M-Acq DY4 Adv Saver Standard</t>
        </is>
      </c>
      <c r="C3196">
        <v>4</v>
      </c>
      <c r="D3196">
        <v>14</v>
      </c>
      <c r="E3196" t="inlineStr">
        <is>
          <t>Day Night</t>
        </is>
      </c>
      <c r="F3196">
        <v>1000</v>
      </c>
      <c r="G3196">
        <v>10000</v>
      </c>
      <c r="H3196" t="inlineStr">
        <is>
          <t>12 Months</t>
        </is>
      </c>
      <c r="I3196" s="27">
        <v>46286</v>
      </c>
      <c r="J3196" s="27">
        <v>46630</v>
      </c>
      <c r="L3196">
        <v>30.259</v>
      </c>
      <c r="M3196">
        <v>24.318</v>
      </c>
      <c r="O3196">
        <v>70.425</v>
      </c>
      <c r="R3196" t="inlineStr">
        <is>
          <t>Standard</t>
        </is>
      </c>
      <c r="S3196" t="inlineStr">
        <is>
          <t>Advanced Saver</t>
        </is>
      </c>
      <c r="T3196" t="str">
        <f>IF($A3196="","",$A3196&amp;"|"&amp;$S3196&amp;"|"&amp;$D3196&amp;"|"&amp;$E3196&amp;"|"&amp;$F3196&amp;"|"&amp;$H3196)</f>
        <v>Acquisition|Advanced Saver|14|Day Night|1000|12 Months</v>
      </c>
    </row>
    <row r="3197" spans="1:20" x14ac:dyDescent="0.25">
      <c r="A3197" t="inlineStr">
        <is>
          <t>Acquisition</t>
        </is>
      </c>
      <c r="B3197" t="inlineStr">
        <is>
          <t>Sep26-12M-Acq DY4 Adv Saver Standard</t>
        </is>
      </c>
      <c r="C3197">
        <v>4</v>
      </c>
      <c r="D3197">
        <v>14</v>
      </c>
      <c r="E3197" t="inlineStr">
        <is>
          <t>Evening Weekend And Night</t>
        </is>
      </c>
      <c r="F3197">
        <v>1000</v>
      </c>
      <c r="G3197">
        <v>10000</v>
      </c>
      <c r="H3197" t="inlineStr">
        <is>
          <t>12 Months</t>
        </is>
      </c>
      <c r="I3197" s="27">
        <v>46286</v>
      </c>
      <c r="J3197" s="27">
        <v>46630</v>
      </c>
      <c r="L3197">
        <v>30.568</v>
      </c>
      <c r="M3197">
        <v>24.564</v>
      </c>
      <c r="N3197">
        <v>27.572</v>
      </c>
      <c r="O3197">
        <v>70.425</v>
      </c>
      <c r="R3197" t="inlineStr">
        <is>
          <t>Standard</t>
        </is>
      </c>
      <c r="S3197" t="inlineStr">
        <is>
          <t>Advanced Saver</t>
        </is>
      </c>
      <c r="T3197" t="str">
        <f>IF($A3197="","",$A3197&amp;"|"&amp;$S3197&amp;"|"&amp;$D3197&amp;"|"&amp;$E3197&amp;"|"&amp;$F3197&amp;"|"&amp;$H3197)</f>
        <v>Acquisition|Advanced Saver|14|Evening Weekend And Night|1000|12 Months</v>
      </c>
    </row>
    <row r="3198" spans="1:20" x14ac:dyDescent="0.25">
      <c r="A3198" t="inlineStr">
        <is>
          <t>Acquisition</t>
        </is>
      </c>
      <c r="B3198" t="inlineStr">
        <is>
          <t>Sep26-12M-Acq DY4 Adv Saver Standard</t>
        </is>
      </c>
      <c r="C3198">
        <v>3</v>
      </c>
      <c r="D3198">
        <v>10</v>
      </c>
      <c r="E3198" t="inlineStr">
        <is>
          <t>Standard</t>
        </is>
      </c>
      <c r="F3198">
        <v>1000</v>
      </c>
      <c r="G3198">
        <v>10000</v>
      </c>
      <c r="H3198" t="inlineStr">
        <is>
          <t>12 Months</t>
        </is>
      </c>
      <c r="I3198" s="27">
        <v>46286</v>
      </c>
      <c r="J3198" s="27">
        <v>46630</v>
      </c>
      <c r="K3198">
        <v>29.267</v>
      </c>
      <c r="O3198">
        <v>70.425</v>
      </c>
      <c r="R3198" t="inlineStr">
        <is>
          <t>Standard</t>
        </is>
      </c>
      <c r="S3198" t="inlineStr">
        <is>
          <t>Advanced Saver</t>
        </is>
      </c>
      <c r="T3198" t="str">
        <f>IF($A3198="","",$A3198&amp;"|"&amp;$S3198&amp;"|"&amp;$D3198&amp;"|"&amp;$E3198&amp;"|"&amp;$F3198&amp;"|"&amp;$H3198)</f>
        <v>Acquisition|Advanced Saver|10|Standard|1000|12 Months</v>
      </c>
    </row>
    <row r="3199" spans="1:20" x14ac:dyDescent="0.25">
      <c r="A3199" t="inlineStr">
        <is>
          <t>Acquisition</t>
        </is>
      </c>
      <c r="B3199" t="inlineStr">
        <is>
          <t>Sep26-12M-Acq DY4 Adv Saver Standard</t>
        </is>
      </c>
      <c r="C3199">
        <v>4</v>
      </c>
      <c r="D3199">
        <v>10</v>
      </c>
      <c r="E3199" t="inlineStr">
        <is>
          <t>Evening And Weekend</t>
        </is>
      </c>
      <c r="F3199">
        <v>1000</v>
      </c>
      <c r="G3199">
        <v>10000</v>
      </c>
      <c r="H3199" t="inlineStr">
        <is>
          <t>12 Months</t>
        </is>
      </c>
      <c r="I3199" s="27">
        <v>46286</v>
      </c>
      <c r="J3199" s="27">
        <v>46630</v>
      </c>
      <c r="L3199">
        <v>30.774</v>
      </c>
      <c r="N3199">
        <v>27.757</v>
      </c>
      <c r="O3199">
        <v>70.425</v>
      </c>
      <c r="R3199" t="inlineStr">
        <is>
          <t>Standard</t>
        </is>
      </c>
      <c r="S3199" t="inlineStr">
        <is>
          <t>Advanced Saver</t>
        </is>
      </c>
      <c r="T3199" t="str">
        <f>IF($A3199="","",$A3199&amp;"|"&amp;$S3199&amp;"|"&amp;$D3199&amp;"|"&amp;$E3199&amp;"|"&amp;$F3199&amp;"|"&amp;$H3199)</f>
        <v>Acquisition|Advanced Saver|10|Evening And Weekend|1000|12 Months</v>
      </c>
    </row>
    <row r="3200" spans="1:20" x14ac:dyDescent="0.25">
      <c r="A3200" t="inlineStr">
        <is>
          <t>Acquisition</t>
        </is>
      </c>
      <c r="B3200" t="inlineStr">
        <is>
          <t>Sep26-12M-Acq DY4 Adv Saver Standard</t>
        </is>
      </c>
      <c r="C3200">
        <v>4</v>
      </c>
      <c r="D3200">
        <v>10</v>
      </c>
      <c r="E3200" t="inlineStr">
        <is>
          <t>Day Night</t>
        </is>
      </c>
      <c r="F3200">
        <v>1000</v>
      </c>
      <c r="G3200">
        <v>10000</v>
      </c>
      <c r="H3200" t="inlineStr">
        <is>
          <t>12 Months</t>
        </is>
      </c>
      <c r="I3200" s="27">
        <v>46286</v>
      </c>
      <c r="J3200" s="27">
        <v>46630</v>
      </c>
      <c r="L3200">
        <v>30.465</v>
      </c>
      <c r="M3200">
        <v>24.483</v>
      </c>
      <c r="O3200">
        <v>70.425</v>
      </c>
      <c r="R3200" t="inlineStr">
        <is>
          <t>Standard</t>
        </is>
      </c>
      <c r="S3200" t="inlineStr">
        <is>
          <t>Advanced Saver</t>
        </is>
      </c>
      <c r="T3200" t="str">
        <f>IF($A3200="","",$A3200&amp;"|"&amp;$S3200&amp;"|"&amp;$D3200&amp;"|"&amp;$E3200&amp;"|"&amp;$F3200&amp;"|"&amp;$H3200)</f>
        <v>Acquisition|Advanced Saver|10|Day Night|1000|12 Months</v>
      </c>
    </row>
    <row r="3201" spans="1:20" x14ac:dyDescent="0.25">
      <c r="A3201" t="inlineStr">
        <is>
          <t>Acquisition</t>
        </is>
      </c>
      <c r="B3201" t="inlineStr">
        <is>
          <t>Sep26-12M-Acq DY4 Adv Saver Standard</t>
        </is>
      </c>
      <c r="C3201">
        <v>4</v>
      </c>
      <c r="D3201">
        <v>10</v>
      </c>
      <c r="E3201" t="inlineStr">
        <is>
          <t>Evening Weekend And Night</t>
        </is>
      </c>
      <c r="F3201">
        <v>1000</v>
      </c>
      <c r="G3201">
        <v>10000</v>
      </c>
      <c r="H3201" t="inlineStr">
        <is>
          <t>12 Months</t>
        </is>
      </c>
      <c r="I3201" s="27">
        <v>46286</v>
      </c>
      <c r="J3201" s="27">
        <v>46630</v>
      </c>
      <c r="L3201">
        <v>30.774</v>
      </c>
      <c r="M3201">
        <v>24.729</v>
      </c>
      <c r="N3201">
        <v>27.757</v>
      </c>
      <c r="O3201">
        <v>70.425</v>
      </c>
      <c r="R3201" t="inlineStr">
        <is>
          <t>Standard</t>
        </is>
      </c>
      <c r="S3201" t="inlineStr">
        <is>
          <t>Advanced Saver</t>
        </is>
      </c>
      <c r="T3201" t="str">
        <f>IF($A3201="","",$A3201&amp;"|"&amp;$S3201&amp;"|"&amp;$D3201&amp;"|"&amp;$E3201&amp;"|"&amp;$F3201&amp;"|"&amp;$H3201)</f>
        <v>Acquisition|Advanced Saver|10|Evening Weekend And Night|1000|12 Months</v>
      </c>
    </row>
    <row r="3202" spans="1:20" x14ac:dyDescent="0.25">
      <c r="A3202" t="inlineStr">
        <is>
          <t>Acquisition</t>
        </is>
      </c>
      <c r="B3202" t="inlineStr">
        <is>
          <t>Sep26-12M-Acq DY4 Adv Saver Standard</t>
        </is>
      </c>
      <c r="C3202">
        <v>3</v>
      </c>
      <c r="D3202">
        <v>23</v>
      </c>
      <c r="E3202" t="inlineStr">
        <is>
          <t>Standard</t>
        </is>
      </c>
      <c r="F3202">
        <v>1000</v>
      </c>
      <c r="G3202">
        <v>10000</v>
      </c>
      <c r="H3202" t="inlineStr">
        <is>
          <t>12 Months</t>
        </is>
      </c>
      <c r="I3202" s="27">
        <v>46286</v>
      </c>
      <c r="J3202" s="27">
        <v>46630</v>
      </c>
      <c r="K3202">
        <v>28.735</v>
      </c>
      <c r="O3202">
        <v>70.425</v>
      </c>
      <c r="R3202" t="inlineStr">
        <is>
          <t>Standard</t>
        </is>
      </c>
      <c r="S3202" t="inlineStr">
        <is>
          <t>Advanced Saver</t>
        </is>
      </c>
      <c r="T3202" t="str">
        <f>IF($A3202="","",$A3202&amp;"|"&amp;$S3202&amp;"|"&amp;$D3202&amp;"|"&amp;$E3202&amp;"|"&amp;$F3202&amp;"|"&amp;$H3202)</f>
        <v>Acquisition|Advanced Saver|23|Standard|1000|12 Months</v>
      </c>
    </row>
    <row r="3203" spans="1:20" x14ac:dyDescent="0.25">
      <c r="A3203" t="inlineStr">
        <is>
          <t>Acquisition</t>
        </is>
      </c>
      <c r="B3203" t="inlineStr">
        <is>
          <t>Sep26-12M-Acq DY4 Adv Saver Standard</t>
        </is>
      </c>
      <c r="C3203">
        <v>4</v>
      </c>
      <c r="D3203">
        <v>23</v>
      </c>
      <c r="E3203" t="inlineStr">
        <is>
          <t>Evening And Weekend</t>
        </is>
      </c>
      <c r="F3203">
        <v>1000</v>
      </c>
      <c r="G3203">
        <v>10000</v>
      </c>
      <c r="H3203" t="inlineStr">
        <is>
          <t>12 Months</t>
        </is>
      </c>
      <c r="I3203" s="27">
        <v>46286</v>
      </c>
      <c r="J3203" s="27">
        <v>46630</v>
      </c>
      <c r="L3203">
        <v>30.218</v>
      </c>
      <c r="N3203">
        <v>27.253</v>
      </c>
      <c r="O3203">
        <v>70.425</v>
      </c>
      <c r="R3203" t="inlineStr">
        <is>
          <t>Standard</t>
        </is>
      </c>
      <c r="S3203" t="inlineStr">
        <is>
          <t>Advanced Saver</t>
        </is>
      </c>
      <c r="T3203" t="str">
        <f>IF($A3203="","",$A3203&amp;"|"&amp;$S3203&amp;"|"&amp;$D3203&amp;"|"&amp;$E3203&amp;"|"&amp;$F3203&amp;"|"&amp;$H3203)</f>
        <v>Acquisition|Advanced Saver|23|Evening And Weekend|1000|12 Months</v>
      </c>
    </row>
    <row r="3204" spans="1:20" x14ac:dyDescent="0.25">
      <c r="A3204" t="inlineStr">
        <is>
          <t>Acquisition</t>
        </is>
      </c>
      <c r="B3204" t="inlineStr">
        <is>
          <t>Sep26-12M-Acq DY4 Adv Saver Standard</t>
        </is>
      </c>
      <c r="C3204">
        <v>4</v>
      </c>
      <c r="D3204">
        <v>23</v>
      </c>
      <c r="E3204" t="inlineStr">
        <is>
          <t>Day Night</t>
        </is>
      </c>
      <c r="F3204">
        <v>1000</v>
      </c>
      <c r="G3204">
        <v>10000</v>
      </c>
      <c r="H3204" t="inlineStr">
        <is>
          <t>12 Months</t>
        </is>
      </c>
      <c r="I3204" s="27">
        <v>46286</v>
      </c>
      <c r="J3204" s="27">
        <v>46630</v>
      </c>
      <c r="L3204">
        <v>29.909</v>
      </c>
      <c r="M3204">
        <v>24.04</v>
      </c>
      <c r="O3204">
        <v>70.425</v>
      </c>
      <c r="R3204" t="inlineStr">
        <is>
          <t>Standard</t>
        </is>
      </c>
      <c r="S3204" t="inlineStr">
        <is>
          <t>Advanced Saver</t>
        </is>
      </c>
      <c r="T3204" t="str">
        <f>IF($A3204="","",$A3204&amp;"|"&amp;$S3204&amp;"|"&amp;$D3204&amp;"|"&amp;$E3204&amp;"|"&amp;$F3204&amp;"|"&amp;$H3204)</f>
        <v>Acquisition|Advanced Saver|23|Day Night|1000|12 Months</v>
      </c>
    </row>
    <row r="3205" spans="1:20" x14ac:dyDescent="0.25">
      <c r="A3205" t="inlineStr">
        <is>
          <t>Acquisition</t>
        </is>
      </c>
      <c r="B3205" t="inlineStr">
        <is>
          <t>Sep26-12M-Acq DY4 Adv Saver Standard</t>
        </is>
      </c>
      <c r="C3205">
        <v>4</v>
      </c>
      <c r="D3205">
        <v>23</v>
      </c>
      <c r="E3205" t="inlineStr">
        <is>
          <t>Evening Weekend And Night</t>
        </is>
      </c>
      <c r="F3205">
        <v>1000</v>
      </c>
      <c r="G3205">
        <v>10000</v>
      </c>
      <c r="H3205" t="inlineStr">
        <is>
          <t>12 Months</t>
        </is>
      </c>
      <c r="I3205" s="27">
        <v>46286</v>
      </c>
      <c r="J3205" s="27">
        <v>46630</v>
      </c>
      <c r="L3205">
        <v>30.218</v>
      </c>
      <c r="M3205">
        <v>24.286</v>
      </c>
      <c r="N3205">
        <v>27.253</v>
      </c>
      <c r="O3205">
        <v>70.425</v>
      </c>
      <c r="R3205" t="inlineStr">
        <is>
          <t>Standard</t>
        </is>
      </c>
      <c r="S3205" t="inlineStr">
        <is>
          <t>Advanced Saver</t>
        </is>
      </c>
      <c r="T3205" t="str">
        <f>IF($A3205="","",$A3205&amp;"|"&amp;$S3205&amp;"|"&amp;$D3205&amp;"|"&amp;$E3205&amp;"|"&amp;$F3205&amp;"|"&amp;$H3205)</f>
        <v>Acquisition|Advanced Saver|23|Evening Weekend And Night|1000|12 Months</v>
      </c>
    </row>
    <row r="3206" spans="1:20" x14ac:dyDescent="0.25">
      <c r="A3206" t="inlineStr">
        <is>
          <t>Acquisition</t>
        </is>
      </c>
      <c r="B3206" t="inlineStr">
        <is>
          <t>Sep26-12M-Acq DY4 Adv Saver Standard</t>
        </is>
      </c>
      <c r="C3206">
        <v>3</v>
      </c>
      <c r="D3206">
        <v>20</v>
      </c>
      <c r="E3206" t="inlineStr">
        <is>
          <t>Standard</t>
        </is>
      </c>
      <c r="F3206">
        <v>1000</v>
      </c>
      <c r="G3206">
        <v>10000</v>
      </c>
      <c r="H3206" t="inlineStr">
        <is>
          <t>12 Months</t>
        </is>
      </c>
      <c r="I3206" s="27">
        <v>46286</v>
      </c>
      <c r="J3206" s="27">
        <v>46630</v>
      </c>
      <c r="K3206">
        <v>29.324</v>
      </c>
      <c r="O3206">
        <v>70.425</v>
      </c>
      <c r="R3206" t="inlineStr">
        <is>
          <t>Standard</t>
        </is>
      </c>
      <c r="S3206" t="inlineStr">
        <is>
          <t>Advanced Saver</t>
        </is>
      </c>
      <c r="T3206" t="str">
        <f>IF($A3206="","",$A3206&amp;"|"&amp;$S3206&amp;"|"&amp;$D3206&amp;"|"&amp;$E3206&amp;"|"&amp;$F3206&amp;"|"&amp;$H3206)</f>
        <v>Acquisition|Advanced Saver|20|Standard|1000|12 Months</v>
      </c>
    </row>
    <row r="3207" spans="1:20" x14ac:dyDescent="0.25">
      <c r="A3207" t="inlineStr">
        <is>
          <t>Acquisition</t>
        </is>
      </c>
      <c r="B3207" t="inlineStr">
        <is>
          <t>Sep26-12M-Acq DY4 Adv Saver Standard</t>
        </is>
      </c>
      <c r="C3207">
        <v>4</v>
      </c>
      <c r="D3207">
        <v>20</v>
      </c>
      <c r="E3207" t="inlineStr">
        <is>
          <t>Evening And Weekend</t>
        </is>
      </c>
      <c r="F3207">
        <v>1000</v>
      </c>
      <c r="G3207">
        <v>10000</v>
      </c>
      <c r="H3207" t="inlineStr">
        <is>
          <t>12 Months</t>
        </is>
      </c>
      <c r="I3207" s="27">
        <v>46286</v>
      </c>
      <c r="J3207" s="27">
        <v>46630</v>
      </c>
      <c r="L3207">
        <v>30.836</v>
      </c>
      <c r="N3207">
        <v>27.809</v>
      </c>
      <c r="O3207">
        <v>70.425</v>
      </c>
      <c r="R3207" t="inlineStr">
        <is>
          <t>Standard</t>
        </is>
      </c>
      <c r="S3207" t="inlineStr">
        <is>
          <t>Advanced Saver</t>
        </is>
      </c>
      <c r="T3207" t="str">
        <f>IF($A3207="","",$A3207&amp;"|"&amp;$S3207&amp;"|"&amp;$D3207&amp;"|"&amp;$E3207&amp;"|"&amp;$F3207&amp;"|"&amp;$H3207)</f>
        <v>Acquisition|Advanced Saver|20|Evening And Weekend|1000|12 Months</v>
      </c>
    </row>
    <row r="3208" spans="1:20" x14ac:dyDescent="0.25">
      <c r="A3208" t="inlineStr">
        <is>
          <t>Acquisition</t>
        </is>
      </c>
      <c r="B3208" t="inlineStr">
        <is>
          <t>Sep26-12M-Acq DY4 Adv Saver Standard</t>
        </is>
      </c>
      <c r="C3208">
        <v>4</v>
      </c>
      <c r="D3208">
        <v>20</v>
      </c>
      <c r="E3208" t="inlineStr">
        <is>
          <t>Day Night</t>
        </is>
      </c>
      <c r="F3208">
        <v>1000</v>
      </c>
      <c r="G3208">
        <v>10000</v>
      </c>
      <c r="H3208" t="inlineStr">
        <is>
          <t>12 Months</t>
        </is>
      </c>
      <c r="I3208" s="27">
        <v>46286</v>
      </c>
      <c r="J3208" s="27">
        <v>46630</v>
      </c>
      <c r="L3208">
        <v>30.518</v>
      </c>
      <c r="M3208">
        <v>24.523</v>
      </c>
      <c r="O3208">
        <v>70.425</v>
      </c>
      <c r="R3208" t="inlineStr">
        <is>
          <t>Standard</t>
        </is>
      </c>
      <c r="S3208" t="inlineStr">
        <is>
          <t>Advanced Saver</t>
        </is>
      </c>
      <c r="T3208" t="str">
        <f>IF($A3208="","",$A3208&amp;"|"&amp;$S3208&amp;"|"&amp;$D3208&amp;"|"&amp;$E3208&amp;"|"&amp;$F3208&amp;"|"&amp;$H3208)</f>
        <v>Acquisition|Advanced Saver|20|Day Night|1000|12 Months</v>
      </c>
    </row>
    <row r="3209" spans="1:20" x14ac:dyDescent="0.25">
      <c r="A3209" t="inlineStr">
        <is>
          <t>Acquisition</t>
        </is>
      </c>
      <c r="B3209" t="inlineStr">
        <is>
          <t>Sep26-12M-Acq DY4 Adv Saver Standard</t>
        </is>
      </c>
      <c r="C3209">
        <v>4</v>
      </c>
      <c r="D3209">
        <v>20</v>
      </c>
      <c r="E3209" t="inlineStr">
        <is>
          <t>Evening Weekend And Night</t>
        </is>
      </c>
      <c r="F3209">
        <v>1000</v>
      </c>
      <c r="G3209">
        <v>10000</v>
      </c>
      <c r="H3209" t="inlineStr">
        <is>
          <t>12 Months</t>
        </is>
      </c>
      <c r="I3209" s="27">
        <v>46286</v>
      </c>
      <c r="J3209" s="27">
        <v>46630</v>
      </c>
      <c r="L3209">
        <v>30.836</v>
      </c>
      <c r="M3209">
        <v>24.782</v>
      </c>
      <c r="N3209">
        <v>27.809</v>
      </c>
      <c r="O3209">
        <v>70.425</v>
      </c>
      <c r="R3209" t="inlineStr">
        <is>
          <t>Standard</t>
        </is>
      </c>
      <c r="S3209" t="inlineStr">
        <is>
          <t>Advanced Saver</t>
        </is>
      </c>
      <c r="T3209" t="str">
        <f>IF($A3209="","",$A3209&amp;"|"&amp;$S3209&amp;"|"&amp;$D3209&amp;"|"&amp;$E3209&amp;"|"&amp;$F3209&amp;"|"&amp;$H3209)</f>
        <v>Acquisition|Advanced Saver|20|Evening Weekend And Night|1000|12 Months</v>
      </c>
    </row>
    <row r="3210" spans="1:20" x14ac:dyDescent="0.25">
      <c r="A3210" t="inlineStr">
        <is>
          <t>Acquisition</t>
        </is>
      </c>
      <c r="B3210" t="inlineStr">
        <is>
          <t>Sep26-12M-Acq DY4 Adv Saver Standard</t>
        </is>
      </c>
      <c r="C3210">
        <v>3</v>
      </c>
      <c r="D3210">
        <v>17</v>
      </c>
      <c r="E3210" t="inlineStr">
        <is>
          <t>Standard</t>
        </is>
      </c>
      <c r="F3210">
        <v>1000</v>
      </c>
      <c r="G3210">
        <v>10000</v>
      </c>
      <c r="H3210" t="inlineStr">
        <is>
          <t>12 Months</t>
        </is>
      </c>
      <c r="I3210" s="27">
        <v>46286</v>
      </c>
      <c r="J3210" s="27">
        <v>46630</v>
      </c>
      <c r="K3210">
        <v>28.595</v>
      </c>
      <c r="O3210">
        <v>70.425</v>
      </c>
      <c r="R3210" t="inlineStr">
        <is>
          <t>Standard</t>
        </is>
      </c>
      <c r="S3210" t="inlineStr">
        <is>
          <t>Advanced Saver</t>
        </is>
      </c>
      <c r="T3210" t="str">
        <f>IF($A3210="","",$A3210&amp;"|"&amp;$S3210&amp;"|"&amp;$D3210&amp;"|"&amp;$E3210&amp;"|"&amp;$F3210&amp;"|"&amp;$H3210)</f>
        <v>Acquisition|Advanced Saver|17|Standard|1000|12 Months</v>
      </c>
    </row>
    <row r="3211" spans="1:20" x14ac:dyDescent="0.25">
      <c r="A3211" t="inlineStr">
        <is>
          <t>Acquisition</t>
        </is>
      </c>
      <c r="B3211" t="inlineStr">
        <is>
          <t>Sep26-12M-Acq DY4 Adv Saver Standard</t>
        </is>
      </c>
      <c r="C3211">
        <v>4</v>
      </c>
      <c r="D3211">
        <v>17</v>
      </c>
      <c r="E3211" t="inlineStr">
        <is>
          <t>Evening And Weekend</t>
        </is>
      </c>
      <c r="F3211">
        <v>1000</v>
      </c>
      <c r="G3211">
        <v>10000</v>
      </c>
      <c r="H3211" t="inlineStr">
        <is>
          <t>12 Months</t>
        </is>
      </c>
      <c r="I3211" s="27">
        <v>46286</v>
      </c>
      <c r="J3211" s="27">
        <v>46630</v>
      </c>
      <c r="L3211">
        <v>30.076</v>
      </c>
      <c r="N3211">
        <v>27.119</v>
      </c>
      <c r="O3211">
        <v>70.425</v>
      </c>
      <c r="R3211" t="inlineStr">
        <is>
          <t>Standard</t>
        </is>
      </c>
      <c r="S3211" t="inlineStr">
        <is>
          <t>Advanced Saver</t>
        </is>
      </c>
      <c r="T3211" t="str">
        <f>IF($A3211="","",$A3211&amp;"|"&amp;$S3211&amp;"|"&amp;$D3211&amp;"|"&amp;$E3211&amp;"|"&amp;$F3211&amp;"|"&amp;$H3211)</f>
        <v>Acquisition|Advanced Saver|17|Evening And Weekend|1000|12 Months</v>
      </c>
    </row>
    <row r="3212" spans="1:20" x14ac:dyDescent="0.25">
      <c r="A3212" t="inlineStr">
        <is>
          <t>Acquisition</t>
        </is>
      </c>
      <c r="B3212" t="inlineStr">
        <is>
          <t>Sep26-12M-Acq DY4 Adv Saver Standard</t>
        </is>
      </c>
      <c r="C3212">
        <v>4</v>
      </c>
      <c r="D3212">
        <v>17</v>
      </c>
      <c r="E3212" t="inlineStr">
        <is>
          <t>Day Night</t>
        </is>
      </c>
      <c r="F3212">
        <v>1000</v>
      </c>
      <c r="G3212">
        <v>10000</v>
      </c>
      <c r="H3212" t="inlineStr">
        <is>
          <t>12 Months</t>
        </is>
      </c>
      <c r="I3212" s="27">
        <v>46286</v>
      </c>
      <c r="J3212" s="27">
        <v>46630</v>
      </c>
      <c r="L3212">
        <v>29.766</v>
      </c>
      <c r="M3212">
        <v>23.916</v>
      </c>
      <c r="O3212">
        <v>70.425</v>
      </c>
      <c r="R3212" t="inlineStr">
        <is>
          <t>Standard</t>
        </is>
      </c>
      <c r="S3212" t="inlineStr">
        <is>
          <t>Advanced Saver</t>
        </is>
      </c>
      <c r="T3212" t="str">
        <f>IF($A3212="","",$A3212&amp;"|"&amp;$S3212&amp;"|"&amp;$D3212&amp;"|"&amp;$E3212&amp;"|"&amp;$F3212&amp;"|"&amp;$H3212)</f>
        <v>Acquisition|Advanced Saver|17|Day Night|1000|12 Months</v>
      </c>
    </row>
    <row r="3213" spans="1:20" x14ac:dyDescent="0.25">
      <c r="A3213" t="inlineStr">
        <is>
          <t>Acquisition</t>
        </is>
      </c>
      <c r="B3213" t="inlineStr">
        <is>
          <t>Sep26-12M-Acq DY4 Adv Saver Standard</t>
        </is>
      </c>
      <c r="C3213">
        <v>4</v>
      </c>
      <c r="D3213">
        <v>17</v>
      </c>
      <c r="E3213" t="inlineStr">
        <is>
          <t>Evening Weekend And Night</t>
        </is>
      </c>
      <c r="F3213">
        <v>1000</v>
      </c>
      <c r="G3213">
        <v>10000</v>
      </c>
      <c r="H3213" t="inlineStr">
        <is>
          <t>12 Months</t>
        </is>
      </c>
      <c r="I3213" s="27">
        <v>46286</v>
      </c>
      <c r="J3213" s="27">
        <v>46630</v>
      </c>
      <c r="L3213">
        <v>30.076</v>
      </c>
      <c r="M3213">
        <v>24.163</v>
      </c>
      <c r="N3213">
        <v>27.119</v>
      </c>
      <c r="O3213">
        <v>70.425</v>
      </c>
      <c r="R3213" t="inlineStr">
        <is>
          <t>Standard</t>
        </is>
      </c>
      <c r="S3213" t="inlineStr">
        <is>
          <t>Advanced Saver</t>
        </is>
      </c>
      <c r="T3213" t="str">
        <f>IF($A3213="","",$A3213&amp;"|"&amp;$S3213&amp;"|"&amp;$D3213&amp;"|"&amp;$E3213&amp;"|"&amp;$F3213&amp;"|"&amp;$H3213)</f>
        <v>Acquisition|Advanced Saver|17|Evening Weekend And Night|1000|12 Months</v>
      </c>
    </row>
    <row r="3214" spans="1:20" x14ac:dyDescent="0.25">
      <c r="A3214" t="inlineStr">
        <is>
          <t>Acquisition</t>
        </is>
      </c>
      <c r="B3214" t="inlineStr">
        <is>
          <t>Sep26-12M-Acq DY4 Adv Saver Standard</t>
        </is>
      </c>
      <c r="C3214">
        <v>3</v>
      </c>
      <c r="D3214">
        <v>12</v>
      </c>
      <c r="E3214" t="inlineStr">
        <is>
          <t>Standard</t>
        </is>
      </c>
      <c r="F3214">
        <v>1000</v>
      </c>
      <c r="G3214">
        <v>10000</v>
      </c>
      <c r="H3214" t="inlineStr">
        <is>
          <t>12 Months</t>
        </is>
      </c>
      <c r="I3214" s="27">
        <v>46286</v>
      </c>
      <c r="J3214" s="27">
        <v>46630</v>
      </c>
      <c r="K3214">
        <v>28.826</v>
      </c>
      <c r="O3214">
        <v>70.425</v>
      </c>
      <c r="R3214" t="inlineStr">
        <is>
          <t>Standard</t>
        </is>
      </c>
      <c r="S3214" t="inlineStr">
        <is>
          <t>Advanced Saver</t>
        </is>
      </c>
      <c r="T3214" t="str">
        <f>IF($A3214="","",$A3214&amp;"|"&amp;$S3214&amp;"|"&amp;$D3214&amp;"|"&amp;$E3214&amp;"|"&amp;$F3214&amp;"|"&amp;$H3214)</f>
        <v>Acquisition|Advanced Saver|12|Standard|1000|12 Months</v>
      </c>
    </row>
    <row r="3215" spans="1:20" x14ac:dyDescent="0.25">
      <c r="A3215" t="inlineStr">
        <is>
          <t>Acquisition</t>
        </is>
      </c>
      <c r="B3215" t="inlineStr">
        <is>
          <t>Sep26-12M-Acq DY4 Adv Saver Standard</t>
        </is>
      </c>
      <c r="C3215">
        <v>4</v>
      </c>
      <c r="D3215">
        <v>12</v>
      </c>
      <c r="E3215" t="inlineStr">
        <is>
          <t>Evening And Weekend</t>
        </is>
      </c>
      <c r="F3215">
        <v>1000</v>
      </c>
      <c r="G3215">
        <v>10000</v>
      </c>
      <c r="H3215" t="inlineStr">
        <is>
          <t>12 Months</t>
        </is>
      </c>
      <c r="I3215" s="27">
        <v>46286</v>
      </c>
      <c r="J3215" s="27">
        <v>46630</v>
      </c>
      <c r="L3215">
        <v>30.312</v>
      </c>
      <c r="N3215">
        <v>27.334</v>
      </c>
      <c r="O3215">
        <v>70.425</v>
      </c>
      <c r="R3215" t="inlineStr">
        <is>
          <t>Standard</t>
        </is>
      </c>
      <c r="S3215" t="inlineStr">
        <is>
          <t>Advanced Saver</t>
        </is>
      </c>
      <c r="T3215" t="str">
        <f>IF($A3215="","",$A3215&amp;"|"&amp;$S3215&amp;"|"&amp;$D3215&amp;"|"&amp;$E3215&amp;"|"&amp;$F3215&amp;"|"&amp;$H3215)</f>
        <v>Acquisition|Advanced Saver|12|Evening And Weekend|1000|12 Months</v>
      </c>
    </row>
    <row r="3216" spans="1:20" x14ac:dyDescent="0.25">
      <c r="A3216" t="inlineStr">
        <is>
          <t>Acquisition</t>
        </is>
      </c>
      <c r="B3216" t="inlineStr">
        <is>
          <t>Sep26-12M-Acq DY4 Adv Saver Standard</t>
        </is>
      </c>
      <c r="C3216">
        <v>4</v>
      </c>
      <c r="D3216">
        <v>12</v>
      </c>
      <c r="E3216" t="inlineStr">
        <is>
          <t>Day Night</t>
        </is>
      </c>
      <c r="F3216">
        <v>1000</v>
      </c>
      <c r="G3216">
        <v>10000</v>
      </c>
      <c r="H3216" t="inlineStr">
        <is>
          <t>12 Months</t>
        </is>
      </c>
      <c r="I3216" s="27">
        <v>46286</v>
      </c>
      <c r="J3216" s="27">
        <v>46630</v>
      </c>
      <c r="L3216">
        <v>30.003</v>
      </c>
      <c r="M3216">
        <v>24.111</v>
      </c>
      <c r="O3216">
        <v>70.425</v>
      </c>
      <c r="R3216" t="inlineStr">
        <is>
          <t>Standard</t>
        </is>
      </c>
      <c r="S3216" t="inlineStr">
        <is>
          <t>Advanced Saver</t>
        </is>
      </c>
      <c r="T3216" t="str">
        <f>IF($A3216="","",$A3216&amp;"|"&amp;$S3216&amp;"|"&amp;$D3216&amp;"|"&amp;$E3216&amp;"|"&amp;$F3216&amp;"|"&amp;$H3216)</f>
        <v>Acquisition|Advanced Saver|12|Day Night|1000|12 Months</v>
      </c>
    </row>
    <row r="3217" spans="1:20" x14ac:dyDescent="0.25">
      <c r="A3217" t="inlineStr">
        <is>
          <t>Acquisition</t>
        </is>
      </c>
      <c r="B3217" t="inlineStr">
        <is>
          <t>Sep26-12M-Acq DY4 Adv Saver Standard</t>
        </is>
      </c>
      <c r="C3217">
        <v>4</v>
      </c>
      <c r="D3217">
        <v>12</v>
      </c>
      <c r="E3217" t="inlineStr">
        <is>
          <t>Evening Weekend And Night</t>
        </is>
      </c>
      <c r="F3217">
        <v>1000</v>
      </c>
      <c r="G3217">
        <v>10000</v>
      </c>
      <c r="H3217" t="inlineStr">
        <is>
          <t>12 Months</t>
        </is>
      </c>
      <c r="I3217" s="27">
        <v>46286</v>
      </c>
      <c r="J3217" s="27">
        <v>46630</v>
      </c>
      <c r="L3217">
        <v>30.312</v>
      </c>
      <c r="M3217">
        <v>24.359</v>
      </c>
      <c r="N3217">
        <v>27.334</v>
      </c>
      <c r="O3217">
        <v>70.425</v>
      </c>
      <c r="R3217" t="inlineStr">
        <is>
          <t>Standard</t>
        </is>
      </c>
      <c r="S3217" t="inlineStr">
        <is>
          <t>Advanced Saver</t>
        </is>
      </c>
      <c r="T3217" t="str">
        <f>IF($A3217="","",$A3217&amp;"|"&amp;$S3217&amp;"|"&amp;$D3217&amp;"|"&amp;$E3217&amp;"|"&amp;$F3217&amp;"|"&amp;$H3217)</f>
        <v>Acquisition|Advanced Saver|12|Evening Weekend And Night|1000|12 Months</v>
      </c>
    </row>
    <row r="3218" spans="1:20" x14ac:dyDescent="0.25">
      <c r="A3218" t="inlineStr">
        <is>
          <t>Acquisition</t>
        </is>
      </c>
      <c r="B3218" t="inlineStr">
        <is>
          <t>Sep26-12M-Acq DY4 Adv Saver Standard</t>
        </is>
      </c>
      <c r="C3218">
        <v>3</v>
      </c>
      <c r="D3218">
        <v>11</v>
      </c>
      <c r="E3218" t="inlineStr">
        <is>
          <t>Standard</t>
        </is>
      </c>
      <c r="F3218">
        <v>1000</v>
      </c>
      <c r="G3218">
        <v>10000</v>
      </c>
      <c r="H3218" t="inlineStr">
        <is>
          <t>12 Months</t>
        </is>
      </c>
      <c r="I3218" s="27">
        <v>46286</v>
      </c>
      <c r="J3218" s="27">
        <v>46630</v>
      </c>
      <c r="K3218">
        <v>29.003</v>
      </c>
      <c r="O3218">
        <v>70.425</v>
      </c>
      <c r="R3218" t="inlineStr">
        <is>
          <t>Standard</t>
        </is>
      </c>
      <c r="S3218" t="inlineStr">
        <is>
          <t>Advanced Saver</t>
        </is>
      </c>
      <c r="T3218" t="str">
        <f>IF($A3218="","",$A3218&amp;"|"&amp;$S3218&amp;"|"&amp;$D3218&amp;"|"&amp;$E3218&amp;"|"&amp;$F3218&amp;"|"&amp;$H3218)</f>
        <v>Acquisition|Advanced Saver|11|Standard|1000|12 Months</v>
      </c>
    </row>
    <row r="3219" spans="1:20" x14ac:dyDescent="0.25">
      <c r="A3219" t="inlineStr">
        <is>
          <t>Acquisition</t>
        </is>
      </c>
      <c r="B3219" t="inlineStr">
        <is>
          <t>Sep26-12M-Acq DY4 Adv Saver Standard</t>
        </is>
      </c>
      <c r="C3219">
        <v>4</v>
      </c>
      <c r="D3219">
        <v>11</v>
      </c>
      <c r="E3219" t="inlineStr">
        <is>
          <t>Evening And Weekend</t>
        </is>
      </c>
      <c r="F3219">
        <v>1000</v>
      </c>
      <c r="G3219">
        <v>10000</v>
      </c>
      <c r="H3219" t="inlineStr">
        <is>
          <t>12 Months</t>
        </is>
      </c>
      <c r="I3219" s="27">
        <v>46286</v>
      </c>
      <c r="J3219" s="27">
        <v>46630</v>
      </c>
      <c r="L3219">
        <v>30.495</v>
      </c>
      <c r="N3219">
        <v>27.501</v>
      </c>
      <c r="O3219">
        <v>70.425</v>
      </c>
      <c r="R3219" t="inlineStr">
        <is>
          <t>Standard</t>
        </is>
      </c>
      <c r="S3219" t="inlineStr">
        <is>
          <t>Advanced Saver</t>
        </is>
      </c>
      <c r="T3219" t="str">
        <f>IF($A3219="","",$A3219&amp;"|"&amp;$S3219&amp;"|"&amp;$D3219&amp;"|"&amp;$E3219&amp;"|"&amp;$F3219&amp;"|"&amp;$H3219)</f>
        <v>Acquisition|Advanced Saver|11|Evening And Weekend|1000|12 Months</v>
      </c>
    </row>
    <row r="3220" spans="1:20" x14ac:dyDescent="0.25">
      <c r="A3220" t="inlineStr">
        <is>
          <t>Acquisition</t>
        </is>
      </c>
      <c r="B3220" t="inlineStr">
        <is>
          <t>Sep26-12M-Acq DY4 Adv Saver Standard</t>
        </is>
      </c>
      <c r="C3220">
        <v>4</v>
      </c>
      <c r="D3220">
        <v>11</v>
      </c>
      <c r="E3220" t="inlineStr">
        <is>
          <t>Day Night</t>
        </is>
      </c>
      <c r="F3220">
        <v>1000</v>
      </c>
      <c r="G3220">
        <v>10000</v>
      </c>
      <c r="H3220" t="inlineStr">
        <is>
          <t>12 Months</t>
        </is>
      </c>
      <c r="I3220" s="27">
        <v>46286</v>
      </c>
      <c r="J3220" s="27">
        <v>46630</v>
      </c>
      <c r="L3220">
        <v>30.187</v>
      </c>
      <c r="M3220">
        <v>24.256</v>
      </c>
      <c r="O3220">
        <v>70.425</v>
      </c>
      <c r="R3220" t="inlineStr">
        <is>
          <t>Standard</t>
        </is>
      </c>
      <c r="S3220" t="inlineStr">
        <is>
          <t>Advanced Saver</t>
        </is>
      </c>
      <c r="T3220" t="str">
        <f>IF($A3220="","",$A3220&amp;"|"&amp;$S3220&amp;"|"&amp;$D3220&amp;"|"&amp;$E3220&amp;"|"&amp;$F3220&amp;"|"&amp;$H3220)</f>
        <v>Acquisition|Advanced Saver|11|Day Night|1000|12 Months</v>
      </c>
    </row>
    <row r="3221" spans="1:20" x14ac:dyDescent="0.25">
      <c r="A3221" t="inlineStr">
        <is>
          <t>Acquisition</t>
        </is>
      </c>
      <c r="B3221" t="inlineStr">
        <is>
          <t>Sep26-12M-Acq DY4 Adv Saver Standard</t>
        </is>
      </c>
      <c r="C3221">
        <v>4</v>
      </c>
      <c r="D3221">
        <v>11</v>
      </c>
      <c r="E3221" t="inlineStr">
        <is>
          <t>Evening Weekend And Night</t>
        </is>
      </c>
      <c r="F3221">
        <v>1000</v>
      </c>
      <c r="G3221">
        <v>10000</v>
      </c>
      <c r="H3221" t="inlineStr">
        <is>
          <t>12 Months</t>
        </is>
      </c>
      <c r="I3221" s="27">
        <v>46286</v>
      </c>
      <c r="J3221" s="27">
        <v>46630</v>
      </c>
      <c r="L3221">
        <v>30.495</v>
      </c>
      <c r="M3221">
        <v>24.503</v>
      </c>
      <c r="N3221">
        <v>27.501</v>
      </c>
      <c r="O3221">
        <v>70.425</v>
      </c>
      <c r="R3221" t="inlineStr">
        <is>
          <t>Standard</t>
        </is>
      </c>
      <c r="S3221" t="inlineStr">
        <is>
          <t>Advanced Saver</t>
        </is>
      </c>
      <c r="T3221" t="str">
        <f>IF($A3221="","",$A3221&amp;"|"&amp;$S3221&amp;"|"&amp;$D3221&amp;"|"&amp;$E3221&amp;"|"&amp;$F3221&amp;"|"&amp;$H3221)</f>
        <v>Acquisition|Advanced Saver|11|Evening Weekend And Night|1000|12 Months</v>
      </c>
    </row>
    <row r="3222" spans="1:20" x14ac:dyDescent="0.25">
      <c r="A3222" t="inlineStr">
        <is>
          <t>Acquisition</t>
        </is>
      </c>
      <c r="B3222" t="inlineStr">
        <is>
          <t>Sep26-12M-Acq DY4 Adv Saver Standard</t>
        </is>
      </c>
      <c r="C3222">
        <v>3</v>
      </c>
      <c r="D3222">
        <v>15</v>
      </c>
      <c r="E3222" t="inlineStr">
        <is>
          <t>Standard</t>
        </is>
      </c>
      <c r="F3222">
        <v>1000</v>
      </c>
      <c r="G3222">
        <v>10000</v>
      </c>
      <c r="H3222" t="inlineStr">
        <is>
          <t>12 Months</t>
        </is>
      </c>
      <c r="I3222" s="27">
        <v>46286</v>
      </c>
      <c r="J3222" s="27">
        <v>46630</v>
      </c>
      <c r="K3222">
        <v>28.693</v>
      </c>
      <c r="O3222">
        <v>70.425</v>
      </c>
      <c r="R3222" t="inlineStr">
        <is>
          <t>Standard</t>
        </is>
      </c>
      <c r="S3222" t="inlineStr">
        <is>
          <t>Advanced Saver</t>
        </is>
      </c>
      <c r="T3222" t="str">
        <f>IF($A3222="","",$A3222&amp;"|"&amp;$S3222&amp;"|"&amp;$D3222&amp;"|"&amp;$E3222&amp;"|"&amp;$F3222&amp;"|"&amp;$H3222)</f>
        <v>Acquisition|Advanced Saver|15|Standard|1000|12 Months</v>
      </c>
    </row>
    <row r="3223" spans="1:20" x14ac:dyDescent="0.25">
      <c r="A3223" t="inlineStr">
        <is>
          <t>Acquisition</t>
        </is>
      </c>
      <c r="B3223" t="inlineStr">
        <is>
          <t>Sep26-12M-Acq DY4 Adv Saver Standard</t>
        </is>
      </c>
      <c r="C3223">
        <v>4</v>
      </c>
      <c r="D3223">
        <v>15</v>
      </c>
      <c r="E3223" t="inlineStr">
        <is>
          <t>Evening And Weekend</t>
        </is>
      </c>
      <c r="F3223">
        <v>1000</v>
      </c>
      <c r="G3223">
        <v>10000</v>
      </c>
      <c r="H3223" t="inlineStr">
        <is>
          <t>12 Months</t>
        </is>
      </c>
      <c r="I3223" s="27">
        <v>46286</v>
      </c>
      <c r="J3223" s="27">
        <v>46630</v>
      </c>
      <c r="L3223">
        <v>30.177</v>
      </c>
      <c r="N3223">
        <v>27.212</v>
      </c>
      <c r="O3223">
        <v>70.425</v>
      </c>
      <c r="R3223" t="inlineStr">
        <is>
          <t>Standard</t>
        </is>
      </c>
      <c r="S3223" t="inlineStr">
        <is>
          <t>Advanced Saver</t>
        </is>
      </c>
      <c r="T3223" t="str">
        <f>IF($A3223="","",$A3223&amp;"|"&amp;$S3223&amp;"|"&amp;$D3223&amp;"|"&amp;$E3223&amp;"|"&amp;$F3223&amp;"|"&amp;$H3223)</f>
        <v>Acquisition|Advanced Saver|15|Evening And Weekend|1000|12 Months</v>
      </c>
    </row>
    <row r="3224" spans="1:20" x14ac:dyDescent="0.25">
      <c r="A3224" t="inlineStr">
        <is>
          <t>Acquisition</t>
        </is>
      </c>
      <c r="B3224" t="inlineStr">
        <is>
          <t>Sep26-12M-Acq DY4 Adv Saver Standard</t>
        </is>
      </c>
      <c r="C3224">
        <v>4</v>
      </c>
      <c r="D3224">
        <v>15</v>
      </c>
      <c r="E3224" t="inlineStr">
        <is>
          <t>Day Night</t>
        </is>
      </c>
      <c r="F3224">
        <v>1000</v>
      </c>
      <c r="G3224">
        <v>10000</v>
      </c>
      <c r="H3224" t="inlineStr">
        <is>
          <t>12 Months</t>
        </is>
      </c>
      <c r="I3224" s="27">
        <v>46286</v>
      </c>
      <c r="J3224" s="27">
        <v>46630</v>
      </c>
      <c r="L3224">
        <v>29.868</v>
      </c>
      <c r="M3224">
        <v>23.999</v>
      </c>
      <c r="O3224">
        <v>70.425</v>
      </c>
      <c r="R3224" t="inlineStr">
        <is>
          <t>Standard</t>
        </is>
      </c>
      <c r="S3224" t="inlineStr">
        <is>
          <t>Advanced Saver</t>
        </is>
      </c>
      <c r="T3224" t="str">
        <f>IF($A3224="","",$A3224&amp;"|"&amp;$S3224&amp;"|"&amp;$D3224&amp;"|"&amp;$E3224&amp;"|"&amp;$F3224&amp;"|"&amp;$H3224)</f>
        <v>Acquisition|Advanced Saver|15|Day Night|1000|12 Months</v>
      </c>
    </row>
    <row r="3225" spans="1:20" x14ac:dyDescent="0.25">
      <c r="A3225" t="inlineStr">
        <is>
          <t>Acquisition</t>
        </is>
      </c>
      <c r="B3225" t="inlineStr">
        <is>
          <t>Sep26-12M-Acq DY4 Adv Saver Standard</t>
        </is>
      </c>
      <c r="C3225">
        <v>4</v>
      </c>
      <c r="D3225">
        <v>15</v>
      </c>
      <c r="E3225" t="inlineStr">
        <is>
          <t>Evening Weekend And Night</t>
        </is>
      </c>
      <c r="F3225">
        <v>1000</v>
      </c>
      <c r="G3225">
        <v>10000</v>
      </c>
      <c r="H3225" t="inlineStr">
        <is>
          <t>12 Months</t>
        </is>
      </c>
      <c r="I3225" s="27">
        <v>46286</v>
      </c>
      <c r="J3225" s="27">
        <v>46630</v>
      </c>
      <c r="L3225">
        <v>30.177</v>
      </c>
      <c r="M3225">
        <v>24.245</v>
      </c>
      <c r="N3225">
        <v>27.212</v>
      </c>
      <c r="O3225">
        <v>70.425</v>
      </c>
      <c r="R3225" t="inlineStr">
        <is>
          <t>Standard</t>
        </is>
      </c>
      <c r="S3225" t="inlineStr">
        <is>
          <t>Advanced Saver</t>
        </is>
      </c>
      <c r="T3225" t="str">
        <f>IF($A3225="","",$A3225&amp;"|"&amp;$S3225&amp;"|"&amp;$D3225&amp;"|"&amp;$E3225&amp;"|"&amp;$F3225&amp;"|"&amp;$H3225)</f>
        <v>Acquisition|Advanced Saver|15|Evening Weekend And Night|1000|12 Months</v>
      </c>
    </row>
    <row r="3226" spans="1:20" x14ac:dyDescent="0.25">
      <c r="A3226" t="inlineStr">
        <is>
          <t>Acquisition</t>
        </is>
      </c>
      <c r="B3226" t="inlineStr">
        <is>
          <t>Sep26-12M-Acq DY4 Adv Saver Standard</t>
        </is>
      </c>
      <c r="C3226">
        <v>3</v>
      </c>
      <c r="D3226">
        <v>16</v>
      </c>
      <c r="E3226" t="inlineStr">
        <is>
          <t>Standard</t>
        </is>
      </c>
      <c r="F3226">
        <v>1000</v>
      </c>
      <c r="G3226">
        <v>10000</v>
      </c>
      <c r="H3226" t="inlineStr">
        <is>
          <t>12 Months</t>
        </is>
      </c>
      <c r="I3226" s="27">
        <v>46286</v>
      </c>
      <c r="J3226" s="27">
        <v>46630</v>
      </c>
      <c r="K3226">
        <v>28.8</v>
      </c>
      <c r="O3226">
        <v>70.425</v>
      </c>
      <c r="R3226" t="inlineStr">
        <is>
          <t>Standard</t>
        </is>
      </c>
      <c r="S3226" t="inlineStr">
        <is>
          <t>Advanced Saver</t>
        </is>
      </c>
      <c r="T3226" t="str">
        <f>IF($A3226="","",$A3226&amp;"|"&amp;$S3226&amp;"|"&amp;$D3226&amp;"|"&amp;$E3226&amp;"|"&amp;$F3226&amp;"|"&amp;$H3226)</f>
        <v>Acquisition|Advanced Saver|16|Standard|1000|12 Months</v>
      </c>
    </row>
    <row r="3227" spans="1:20" x14ac:dyDescent="0.25">
      <c r="A3227" t="inlineStr">
        <is>
          <t>Acquisition</t>
        </is>
      </c>
      <c r="B3227" t="inlineStr">
        <is>
          <t>Sep26-12M-Acq DY4 Adv Saver Standard</t>
        </is>
      </c>
      <c r="C3227">
        <v>4</v>
      </c>
      <c r="D3227">
        <v>16</v>
      </c>
      <c r="E3227" t="inlineStr">
        <is>
          <t>Evening And Weekend</t>
        </is>
      </c>
      <c r="F3227">
        <v>1000</v>
      </c>
      <c r="G3227">
        <v>10000</v>
      </c>
      <c r="H3227" t="inlineStr">
        <is>
          <t>12 Months</t>
        </is>
      </c>
      <c r="I3227" s="27">
        <v>46286</v>
      </c>
      <c r="J3227" s="27">
        <v>46630</v>
      </c>
      <c r="L3227">
        <v>30.29</v>
      </c>
      <c r="N3227">
        <v>27.314</v>
      </c>
      <c r="O3227">
        <v>70.425</v>
      </c>
      <c r="R3227" t="inlineStr">
        <is>
          <t>Standard</t>
        </is>
      </c>
      <c r="S3227" t="inlineStr">
        <is>
          <t>Advanced Saver</t>
        </is>
      </c>
      <c r="T3227" t="str">
        <f>IF($A3227="","",$A3227&amp;"|"&amp;$S3227&amp;"|"&amp;$D3227&amp;"|"&amp;$E3227&amp;"|"&amp;$F3227&amp;"|"&amp;$H3227)</f>
        <v>Acquisition|Advanced Saver|16|Evening And Weekend|1000|12 Months</v>
      </c>
    </row>
    <row r="3228" spans="1:20" x14ac:dyDescent="0.25">
      <c r="A3228" t="inlineStr">
        <is>
          <t>Acquisition</t>
        </is>
      </c>
      <c r="B3228" t="inlineStr">
        <is>
          <t>Sep26-12M-Acq DY4 Adv Saver Standard</t>
        </is>
      </c>
      <c r="C3228">
        <v>4</v>
      </c>
      <c r="D3228">
        <v>16</v>
      </c>
      <c r="E3228" t="inlineStr">
        <is>
          <t>Day Night</t>
        </is>
      </c>
      <c r="F3228">
        <v>1000</v>
      </c>
      <c r="G3228">
        <v>10000</v>
      </c>
      <c r="H3228" t="inlineStr">
        <is>
          <t>12 Months</t>
        </is>
      </c>
      <c r="I3228" s="27">
        <v>46286</v>
      </c>
      <c r="J3228" s="27">
        <v>46630</v>
      </c>
      <c r="L3228">
        <v>29.981</v>
      </c>
      <c r="M3228">
        <v>24.091</v>
      </c>
      <c r="O3228">
        <v>70.425</v>
      </c>
      <c r="R3228" t="inlineStr">
        <is>
          <t>Standard</t>
        </is>
      </c>
      <c r="S3228" t="inlineStr">
        <is>
          <t>Advanced Saver</t>
        </is>
      </c>
      <c r="T3228" t="str">
        <f>IF($A3228="","",$A3228&amp;"|"&amp;$S3228&amp;"|"&amp;$D3228&amp;"|"&amp;$E3228&amp;"|"&amp;$F3228&amp;"|"&amp;$H3228)</f>
        <v>Acquisition|Advanced Saver|16|Day Night|1000|12 Months</v>
      </c>
    </row>
    <row r="3229" spans="1:20" x14ac:dyDescent="0.25">
      <c r="A3229" t="inlineStr">
        <is>
          <t>Acquisition</t>
        </is>
      </c>
      <c r="B3229" t="inlineStr">
        <is>
          <t>Sep26-12M-Acq DY4 Adv Saver Standard</t>
        </is>
      </c>
      <c r="C3229">
        <v>4</v>
      </c>
      <c r="D3229">
        <v>16</v>
      </c>
      <c r="E3229" t="inlineStr">
        <is>
          <t>Evening Weekend And Night</t>
        </is>
      </c>
      <c r="F3229">
        <v>1000</v>
      </c>
      <c r="G3229">
        <v>10000</v>
      </c>
      <c r="H3229" t="inlineStr">
        <is>
          <t>12 Months</t>
        </is>
      </c>
      <c r="I3229" s="27">
        <v>46286</v>
      </c>
      <c r="J3229" s="27">
        <v>46630</v>
      </c>
      <c r="L3229">
        <v>30.29</v>
      </c>
      <c r="M3229">
        <v>24.339</v>
      </c>
      <c r="N3229">
        <v>27.314</v>
      </c>
      <c r="O3229">
        <v>70.425</v>
      </c>
      <c r="R3229" t="inlineStr">
        <is>
          <t>Standard</t>
        </is>
      </c>
      <c r="S3229" t="inlineStr">
        <is>
          <t>Advanced Saver</t>
        </is>
      </c>
      <c r="T3229" t="str">
        <f>IF($A3229="","",$A3229&amp;"|"&amp;$S3229&amp;"|"&amp;$D3229&amp;"|"&amp;$E3229&amp;"|"&amp;$F3229&amp;"|"&amp;$H3229)</f>
        <v>Acquisition|Advanced Saver|16|Evening Weekend And Night|1000|12 Months</v>
      </c>
    </row>
    <row r="3230" spans="1:20" x14ac:dyDescent="0.25">
      <c r="A3230" t="inlineStr">
        <is>
          <t>Acquisition</t>
        </is>
      </c>
      <c r="B3230" t="inlineStr">
        <is>
          <t>Sep26-12M-Acq DY4 Adv Saver Standard</t>
        </is>
      </c>
      <c r="C3230">
        <v>3</v>
      </c>
      <c r="D3230">
        <v>13</v>
      </c>
      <c r="E3230" t="inlineStr">
        <is>
          <t>Standard</t>
        </is>
      </c>
      <c r="F3230">
        <v>1000</v>
      </c>
      <c r="G3230">
        <v>10000</v>
      </c>
      <c r="H3230" t="inlineStr">
        <is>
          <t>12 Months</t>
        </is>
      </c>
      <c r="I3230" s="27">
        <v>46286</v>
      </c>
      <c r="J3230" s="27">
        <v>46630</v>
      </c>
      <c r="K3230">
        <v>28.826</v>
      </c>
      <c r="O3230">
        <v>70.425</v>
      </c>
      <c r="R3230" t="inlineStr">
        <is>
          <t>Standard</t>
        </is>
      </c>
      <c r="S3230" t="inlineStr">
        <is>
          <t>Advanced Saver</t>
        </is>
      </c>
      <c r="T3230" t="str">
        <f>IF($A3230="","",$A3230&amp;"|"&amp;$S3230&amp;"|"&amp;$D3230&amp;"|"&amp;$E3230&amp;"|"&amp;$F3230&amp;"|"&amp;$H3230)</f>
        <v>Acquisition|Advanced Saver|13|Standard|1000|12 Months</v>
      </c>
    </row>
    <row r="3231" spans="1:20" x14ac:dyDescent="0.25">
      <c r="A3231" t="inlineStr">
        <is>
          <t>Acquisition</t>
        </is>
      </c>
      <c r="B3231" t="inlineStr">
        <is>
          <t>Sep26-12M-Acq DY4 Adv Saver Standard</t>
        </is>
      </c>
      <c r="C3231">
        <v>4</v>
      </c>
      <c r="D3231">
        <v>13</v>
      </c>
      <c r="E3231" t="inlineStr">
        <is>
          <t>Evening And Weekend</t>
        </is>
      </c>
      <c r="F3231">
        <v>1000</v>
      </c>
      <c r="G3231">
        <v>10000</v>
      </c>
      <c r="H3231" t="inlineStr">
        <is>
          <t>12 Months</t>
        </is>
      </c>
      <c r="I3231" s="27">
        <v>46286</v>
      </c>
      <c r="J3231" s="27">
        <v>46630</v>
      </c>
      <c r="L3231">
        <v>30.312</v>
      </c>
      <c r="N3231">
        <v>27.334</v>
      </c>
      <c r="O3231">
        <v>70.425</v>
      </c>
      <c r="R3231" t="inlineStr">
        <is>
          <t>Standard</t>
        </is>
      </c>
      <c r="S3231" t="inlineStr">
        <is>
          <t>Advanced Saver</t>
        </is>
      </c>
      <c r="T3231" t="str">
        <f>IF($A3231="","",$A3231&amp;"|"&amp;$S3231&amp;"|"&amp;$D3231&amp;"|"&amp;$E3231&amp;"|"&amp;$F3231&amp;"|"&amp;$H3231)</f>
        <v>Acquisition|Advanced Saver|13|Evening And Weekend|1000|12 Months</v>
      </c>
    </row>
    <row r="3232" spans="1:20" x14ac:dyDescent="0.25">
      <c r="A3232" t="inlineStr">
        <is>
          <t>Acquisition</t>
        </is>
      </c>
      <c r="B3232" t="inlineStr">
        <is>
          <t>Sep26-12M-Acq DY4 Adv Saver Standard</t>
        </is>
      </c>
      <c r="C3232">
        <v>4</v>
      </c>
      <c r="D3232">
        <v>13</v>
      </c>
      <c r="E3232" t="inlineStr">
        <is>
          <t>Day Night</t>
        </is>
      </c>
      <c r="F3232">
        <v>1000</v>
      </c>
      <c r="G3232">
        <v>10000</v>
      </c>
      <c r="H3232" t="inlineStr">
        <is>
          <t>12 Months</t>
        </is>
      </c>
      <c r="I3232" s="27">
        <v>46286</v>
      </c>
      <c r="J3232" s="27">
        <v>46630</v>
      </c>
      <c r="L3232">
        <v>30.003</v>
      </c>
      <c r="M3232">
        <v>24.111</v>
      </c>
      <c r="O3232">
        <v>70.425</v>
      </c>
      <c r="R3232" t="inlineStr">
        <is>
          <t>Standard</t>
        </is>
      </c>
      <c r="S3232" t="inlineStr">
        <is>
          <t>Advanced Saver</t>
        </is>
      </c>
      <c r="T3232" t="str">
        <f>IF($A3232="","",$A3232&amp;"|"&amp;$S3232&amp;"|"&amp;$D3232&amp;"|"&amp;$E3232&amp;"|"&amp;$F3232&amp;"|"&amp;$H3232)</f>
        <v>Acquisition|Advanced Saver|13|Day Night|1000|12 Months</v>
      </c>
    </row>
    <row r="3233" spans="1:20" x14ac:dyDescent="0.25">
      <c r="A3233" t="inlineStr">
        <is>
          <t>Acquisition</t>
        </is>
      </c>
      <c r="B3233" t="inlineStr">
        <is>
          <t>Sep26-12M-Acq DY4 Adv Saver Standard</t>
        </is>
      </c>
      <c r="C3233">
        <v>4</v>
      </c>
      <c r="D3233">
        <v>13</v>
      </c>
      <c r="E3233" t="inlineStr">
        <is>
          <t>Evening Weekend And Night</t>
        </is>
      </c>
      <c r="F3233">
        <v>1000</v>
      </c>
      <c r="G3233">
        <v>10000</v>
      </c>
      <c r="H3233" t="inlineStr">
        <is>
          <t>12 Months</t>
        </is>
      </c>
      <c r="I3233" s="27">
        <v>46286</v>
      </c>
      <c r="J3233" s="27">
        <v>46630</v>
      </c>
      <c r="L3233">
        <v>30.312</v>
      </c>
      <c r="M3233">
        <v>24.359</v>
      </c>
      <c r="N3233">
        <v>27.334</v>
      </c>
      <c r="O3233">
        <v>70.425</v>
      </c>
      <c r="R3233" t="inlineStr">
        <is>
          <t>Standard</t>
        </is>
      </c>
      <c r="S3233" t="inlineStr">
        <is>
          <t>Advanced Saver</t>
        </is>
      </c>
      <c r="T3233" t="str">
        <f>IF($A3233="","",$A3233&amp;"|"&amp;$S3233&amp;"|"&amp;$D3233&amp;"|"&amp;$E3233&amp;"|"&amp;$F3233&amp;"|"&amp;$H3233)</f>
        <v>Acquisition|Advanced Saver|13|Evening Weekend And Night|1000|12 Months</v>
      </c>
    </row>
    <row r="3234" spans="1:20" x14ac:dyDescent="0.25">
      <c r="A3234" t="inlineStr">
        <is>
          <t>Acquisition</t>
        </is>
      </c>
      <c r="B3234" t="inlineStr">
        <is>
          <t>Sep26-12M-Acq DY4 Adv Saver Standard</t>
        </is>
      </c>
      <c r="C3234">
        <v>3</v>
      </c>
      <c r="D3234">
        <v>19</v>
      </c>
      <c r="E3234" t="inlineStr">
        <is>
          <t>Standard</t>
        </is>
      </c>
      <c r="F3234">
        <v>1000</v>
      </c>
      <c r="G3234">
        <v>10000</v>
      </c>
      <c r="H3234" t="inlineStr">
        <is>
          <t>12 Months</t>
        </is>
      </c>
      <c r="I3234" s="27">
        <v>46286</v>
      </c>
      <c r="J3234" s="27">
        <v>46630</v>
      </c>
      <c r="K3234">
        <v>29.394</v>
      </c>
      <c r="O3234">
        <v>70.425</v>
      </c>
      <c r="R3234" t="inlineStr">
        <is>
          <t>Standard</t>
        </is>
      </c>
      <c r="S3234" t="inlineStr">
        <is>
          <t>Advanced Saver</t>
        </is>
      </c>
      <c r="T3234" t="str">
        <f>IF($A3234="","",$A3234&amp;"|"&amp;$S3234&amp;"|"&amp;$D3234&amp;"|"&amp;$E3234&amp;"|"&amp;$F3234&amp;"|"&amp;$H3234)</f>
        <v>Acquisition|Advanced Saver|19|Standard|1000|12 Months</v>
      </c>
    </row>
    <row r="3235" spans="1:20" x14ac:dyDescent="0.25">
      <c r="A3235" t="inlineStr">
        <is>
          <t>Acquisition</t>
        </is>
      </c>
      <c r="B3235" t="inlineStr">
        <is>
          <t>Sep26-12M-Acq DY4 Adv Saver Standard</t>
        </is>
      </c>
      <c r="C3235">
        <v>4</v>
      </c>
      <c r="D3235">
        <v>19</v>
      </c>
      <c r="E3235" t="inlineStr">
        <is>
          <t>Evening And Weekend</t>
        </is>
      </c>
      <c r="F3235">
        <v>1000</v>
      </c>
      <c r="G3235">
        <v>10000</v>
      </c>
      <c r="H3235" t="inlineStr">
        <is>
          <t>12 Months</t>
        </is>
      </c>
      <c r="I3235" s="27">
        <v>46286</v>
      </c>
      <c r="J3235" s="27">
        <v>46630</v>
      </c>
      <c r="L3235">
        <v>30.908</v>
      </c>
      <c r="N3235">
        <v>27.871</v>
      </c>
      <c r="O3235">
        <v>70.425</v>
      </c>
      <c r="R3235" t="inlineStr">
        <is>
          <t>Standard</t>
        </is>
      </c>
      <c r="S3235" t="inlineStr">
        <is>
          <t>Advanced Saver</t>
        </is>
      </c>
      <c r="T3235" t="str">
        <f>IF($A3235="","",$A3235&amp;"|"&amp;$S3235&amp;"|"&amp;$D3235&amp;"|"&amp;$E3235&amp;"|"&amp;$F3235&amp;"|"&amp;$H3235)</f>
        <v>Acquisition|Advanced Saver|19|Evening And Weekend|1000|12 Months</v>
      </c>
    </row>
    <row r="3236" spans="1:20" x14ac:dyDescent="0.25">
      <c r="A3236" t="inlineStr">
        <is>
          <t>Acquisition</t>
        </is>
      </c>
      <c r="B3236" t="inlineStr">
        <is>
          <t>Sep26-12M-Acq DY4 Adv Saver Standard</t>
        </is>
      </c>
      <c r="C3236">
        <v>4</v>
      </c>
      <c r="D3236">
        <v>19</v>
      </c>
      <c r="E3236" t="inlineStr">
        <is>
          <t>Day Night</t>
        </is>
      </c>
      <c r="F3236">
        <v>1000</v>
      </c>
      <c r="G3236">
        <v>10000</v>
      </c>
      <c r="H3236" t="inlineStr">
        <is>
          <t>12 Months</t>
        </is>
      </c>
      <c r="I3236" s="27">
        <v>46286</v>
      </c>
      <c r="J3236" s="27">
        <v>46630</v>
      </c>
      <c r="L3236">
        <v>30.599</v>
      </c>
      <c r="M3236">
        <v>24.586</v>
      </c>
      <c r="O3236">
        <v>70.425</v>
      </c>
      <c r="R3236" t="inlineStr">
        <is>
          <t>Standard</t>
        </is>
      </c>
      <c r="S3236" t="inlineStr">
        <is>
          <t>Advanced Saver</t>
        </is>
      </c>
      <c r="T3236" t="str">
        <f>IF($A3236="","",$A3236&amp;"|"&amp;$S3236&amp;"|"&amp;$D3236&amp;"|"&amp;$E3236&amp;"|"&amp;$F3236&amp;"|"&amp;$H3236)</f>
        <v>Acquisition|Advanced Saver|19|Day Night|1000|12 Months</v>
      </c>
    </row>
    <row r="3237" spans="1:20" x14ac:dyDescent="0.25">
      <c r="A3237" t="inlineStr">
        <is>
          <t>Acquisition</t>
        </is>
      </c>
      <c r="B3237" t="inlineStr">
        <is>
          <t>Sep26-12M-Acq DY4 Adv Saver Standard</t>
        </is>
      </c>
      <c r="C3237">
        <v>4</v>
      </c>
      <c r="D3237">
        <v>19</v>
      </c>
      <c r="E3237" t="inlineStr">
        <is>
          <t>Evening Weekend And Night</t>
        </is>
      </c>
      <c r="F3237">
        <v>1000</v>
      </c>
      <c r="G3237">
        <v>10000</v>
      </c>
      <c r="H3237" t="inlineStr">
        <is>
          <t>12 Months</t>
        </is>
      </c>
      <c r="I3237" s="27">
        <v>46286</v>
      </c>
      <c r="J3237" s="27">
        <v>46630</v>
      </c>
      <c r="L3237">
        <v>30.908</v>
      </c>
      <c r="M3237">
        <v>24.833</v>
      </c>
      <c r="N3237">
        <v>27.871</v>
      </c>
      <c r="O3237">
        <v>70.425</v>
      </c>
      <c r="R3237" t="inlineStr">
        <is>
          <t>Standard</t>
        </is>
      </c>
      <c r="S3237" t="inlineStr">
        <is>
          <t>Advanced Saver</t>
        </is>
      </c>
      <c r="T3237" t="str">
        <f>IF($A3237="","",$A3237&amp;"|"&amp;$S3237&amp;"|"&amp;$D3237&amp;"|"&amp;$E3237&amp;"|"&amp;$F3237&amp;"|"&amp;$H3237)</f>
        <v>Acquisition|Advanced Saver|19|Evening Weekend And Night|1000|12 Months</v>
      </c>
    </row>
    <row r="3238" spans="1:20" x14ac:dyDescent="0.25">
      <c r="A3238" t="inlineStr">
        <is>
          <t>Acquisition</t>
        </is>
      </c>
      <c r="B3238" t="inlineStr">
        <is>
          <t>Sep26-12M-Acq DY4 Adv Saver Standard</t>
        </is>
      </c>
      <c r="C3238">
        <v>3</v>
      </c>
      <c r="D3238">
        <v>21</v>
      </c>
      <c r="E3238" t="inlineStr">
        <is>
          <t>Standard</t>
        </is>
      </c>
      <c r="F3238">
        <v>1000</v>
      </c>
      <c r="G3238">
        <v>10000</v>
      </c>
      <c r="H3238" t="inlineStr">
        <is>
          <t>12 Months</t>
        </is>
      </c>
      <c r="I3238" s="27">
        <v>46286</v>
      </c>
      <c r="J3238" s="27">
        <v>46630</v>
      </c>
      <c r="K3238">
        <v>29.613</v>
      </c>
      <c r="O3238">
        <v>70.425</v>
      </c>
      <c r="R3238" t="inlineStr">
        <is>
          <t>Standard</t>
        </is>
      </c>
      <c r="S3238" t="inlineStr">
        <is>
          <t>Advanced Saver</t>
        </is>
      </c>
      <c r="T3238" t="str">
        <f>IF($A3238="","",$A3238&amp;"|"&amp;$S3238&amp;"|"&amp;$D3238&amp;"|"&amp;$E3238&amp;"|"&amp;$F3238&amp;"|"&amp;$H3238)</f>
        <v>Acquisition|Advanced Saver|21|Standard|1000|12 Months</v>
      </c>
    </row>
    <row r="3239" spans="1:20" x14ac:dyDescent="0.25">
      <c r="A3239" t="inlineStr">
        <is>
          <t>Acquisition</t>
        </is>
      </c>
      <c r="B3239" t="inlineStr">
        <is>
          <t>Sep26-12M-Acq DY4 Adv Saver Standard</t>
        </is>
      </c>
      <c r="C3239">
        <v>4</v>
      </c>
      <c r="D3239">
        <v>21</v>
      </c>
      <c r="E3239" t="inlineStr">
        <is>
          <t>Evening And Weekend</t>
        </is>
      </c>
      <c r="F3239">
        <v>1000</v>
      </c>
      <c r="G3239">
        <v>10000</v>
      </c>
      <c r="H3239" t="inlineStr">
        <is>
          <t>12 Months</t>
        </is>
      </c>
      <c r="I3239" s="27">
        <v>46286</v>
      </c>
      <c r="J3239" s="27">
        <v>46630</v>
      </c>
      <c r="L3239">
        <v>31.145</v>
      </c>
      <c r="N3239">
        <v>28.088</v>
      </c>
      <c r="O3239">
        <v>70.425</v>
      </c>
      <c r="R3239" t="inlineStr">
        <is>
          <t>Standard</t>
        </is>
      </c>
      <c r="S3239" t="inlineStr">
        <is>
          <t>Advanced Saver</t>
        </is>
      </c>
      <c r="T3239" t="str">
        <f>IF($A3239="","",$A3239&amp;"|"&amp;$S3239&amp;"|"&amp;$D3239&amp;"|"&amp;$E3239&amp;"|"&amp;$F3239&amp;"|"&amp;$H3239)</f>
        <v>Acquisition|Advanced Saver|21|Evening And Weekend|1000|12 Months</v>
      </c>
    </row>
    <row r="3240" spans="1:20" x14ac:dyDescent="0.25">
      <c r="A3240" t="inlineStr">
        <is>
          <t>Acquisition</t>
        </is>
      </c>
      <c r="B3240" t="inlineStr">
        <is>
          <t>Sep26-12M-Acq DY4 Adv Saver Standard</t>
        </is>
      </c>
      <c r="C3240">
        <v>4</v>
      </c>
      <c r="D3240">
        <v>21</v>
      </c>
      <c r="E3240" t="inlineStr">
        <is>
          <t>Day Night</t>
        </is>
      </c>
      <c r="F3240">
        <v>1000</v>
      </c>
      <c r="G3240">
        <v>10000</v>
      </c>
      <c r="H3240" t="inlineStr">
        <is>
          <t>12 Months</t>
        </is>
      </c>
      <c r="I3240" s="27">
        <v>46286</v>
      </c>
      <c r="J3240" s="27">
        <v>46630</v>
      </c>
      <c r="L3240">
        <v>30.827</v>
      </c>
      <c r="M3240">
        <v>24.772</v>
      </c>
      <c r="O3240">
        <v>70.425</v>
      </c>
      <c r="R3240" t="inlineStr">
        <is>
          <t>Standard</t>
        </is>
      </c>
      <c r="S3240" t="inlineStr">
        <is>
          <t>Advanced Saver</t>
        </is>
      </c>
      <c r="T3240" t="str">
        <f>IF($A3240="","",$A3240&amp;"|"&amp;$S3240&amp;"|"&amp;$D3240&amp;"|"&amp;$E3240&amp;"|"&amp;$F3240&amp;"|"&amp;$H3240)</f>
        <v>Acquisition|Advanced Saver|21|Day Night|1000|12 Months</v>
      </c>
    </row>
    <row r="3241" spans="1:20" x14ac:dyDescent="0.25">
      <c r="A3241" t="inlineStr">
        <is>
          <t>Acquisition</t>
        </is>
      </c>
      <c r="B3241" t="inlineStr">
        <is>
          <t>Sep26-12M-Acq DY4 Adv Saver Standard</t>
        </is>
      </c>
      <c r="C3241">
        <v>4</v>
      </c>
      <c r="D3241">
        <v>21</v>
      </c>
      <c r="E3241" t="inlineStr">
        <is>
          <t>Evening Weekend And Night</t>
        </is>
      </c>
      <c r="F3241">
        <v>1000</v>
      </c>
      <c r="G3241">
        <v>10000</v>
      </c>
      <c r="H3241" t="inlineStr">
        <is>
          <t>12 Months</t>
        </is>
      </c>
      <c r="I3241" s="27">
        <v>46286</v>
      </c>
      <c r="J3241" s="27">
        <v>46630</v>
      </c>
      <c r="L3241">
        <v>31.145</v>
      </c>
      <c r="M3241">
        <v>25.018</v>
      </c>
      <c r="N3241">
        <v>28.088</v>
      </c>
      <c r="O3241">
        <v>70.425</v>
      </c>
      <c r="R3241" t="inlineStr">
        <is>
          <t>Standard</t>
        </is>
      </c>
      <c r="S3241" t="inlineStr">
        <is>
          <t>Advanced Saver</t>
        </is>
      </c>
      <c r="T3241" t="str">
        <f>IF($A3241="","",$A3241&amp;"|"&amp;$S3241&amp;"|"&amp;$D3241&amp;"|"&amp;$E3241&amp;"|"&amp;$F3241&amp;"|"&amp;$H3241)</f>
        <v>Acquisition|Advanced Saver|21|Evening Weekend And Night|1000|12 Months</v>
      </c>
    </row>
    <row r="3242" spans="1:20" x14ac:dyDescent="0.25">
      <c r="A3242" t="inlineStr">
        <is>
          <t>Acquisition</t>
        </is>
      </c>
      <c r="B3242" t="inlineStr">
        <is>
          <t>Sep26-12M-Acq DY4 Adv Saver Standard</t>
        </is>
      </c>
      <c r="C3242">
        <v>3</v>
      </c>
      <c r="D3242">
        <v>22</v>
      </c>
      <c r="E3242" t="inlineStr">
        <is>
          <t>Standard</t>
        </is>
      </c>
      <c r="F3242">
        <v>1000</v>
      </c>
      <c r="G3242">
        <v>10000</v>
      </c>
      <c r="H3242" t="inlineStr">
        <is>
          <t>12 Months</t>
        </is>
      </c>
      <c r="I3242" s="27">
        <v>46286</v>
      </c>
      <c r="J3242" s="27">
        <v>46630</v>
      </c>
      <c r="K3242">
        <v>29.613</v>
      </c>
      <c r="O3242">
        <v>70.425</v>
      </c>
      <c r="R3242" t="inlineStr">
        <is>
          <t>Standard</t>
        </is>
      </c>
      <c r="S3242" t="inlineStr">
        <is>
          <t>Advanced Saver</t>
        </is>
      </c>
      <c r="T3242" t="str">
        <f>IF($A3242="","",$A3242&amp;"|"&amp;$S3242&amp;"|"&amp;$D3242&amp;"|"&amp;$E3242&amp;"|"&amp;$F3242&amp;"|"&amp;$H3242)</f>
        <v>Acquisition|Advanced Saver|22|Standard|1000|12 Months</v>
      </c>
    </row>
    <row r="3243" spans="1:20" x14ac:dyDescent="0.25">
      <c r="A3243" t="inlineStr">
        <is>
          <t>Acquisition</t>
        </is>
      </c>
      <c r="B3243" t="inlineStr">
        <is>
          <t>Sep26-12M-Acq DY4 Adv Saver Standard</t>
        </is>
      </c>
      <c r="C3243">
        <v>4</v>
      </c>
      <c r="D3243">
        <v>22</v>
      </c>
      <c r="E3243" t="inlineStr">
        <is>
          <t>Evening And Weekend</t>
        </is>
      </c>
      <c r="F3243">
        <v>1000</v>
      </c>
      <c r="G3243">
        <v>10000</v>
      </c>
      <c r="H3243" t="inlineStr">
        <is>
          <t>12 Months</t>
        </is>
      </c>
      <c r="I3243" s="27">
        <v>46286</v>
      </c>
      <c r="J3243" s="27">
        <v>46630</v>
      </c>
      <c r="L3243">
        <v>31.145</v>
      </c>
      <c r="N3243">
        <v>28.088</v>
      </c>
      <c r="O3243">
        <v>70.425</v>
      </c>
      <c r="R3243" t="inlineStr">
        <is>
          <t>Standard</t>
        </is>
      </c>
      <c r="S3243" t="inlineStr">
        <is>
          <t>Advanced Saver</t>
        </is>
      </c>
      <c r="T3243" t="str">
        <f>IF($A3243="","",$A3243&amp;"|"&amp;$S3243&amp;"|"&amp;$D3243&amp;"|"&amp;$E3243&amp;"|"&amp;$F3243&amp;"|"&amp;$H3243)</f>
        <v>Acquisition|Advanced Saver|22|Evening And Weekend|1000|12 Months</v>
      </c>
    </row>
    <row r="3244" spans="1:20" x14ac:dyDescent="0.25">
      <c r="A3244" t="inlineStr">
        <is>
          <t>Acquisition</t>
        </is>
      </c>
      <c r="B3244" t="inlineStr">
        <is>
          <t>Sep26-12M-Acq DY4 Adv Saver Standard</t>
        </is>
      </c>
      <c r="C3244">
        <v>4</v>
      </c>
      <c r="D3244">
        <v>22</v>
      </c>
      <c r="E3244" t="inlineStr">
        <is>
          <t>Day Night</t>
        </is>
      </c>
      <c r="F3244">
        <v>1000</v>
      </c>
      <c r="G3244">
        <v>10000</v>
      </c>
      <c r="H3244" t="inlineStr">
        <is>
          <t>12 Months</t>
        </is>
      </c>
      <c r="I3244" s="27">
        <v>46286</v>
      </c>
      <c r="J3244" s="27">
        <v>46630</v>
      </c>
      <c r="L3244">
        <v>30.827</v>
      </c>
      <c r="M3244">
        <v>24.772</v>
      </c>
      <c r="O3244">
        <v>70.425</v>
      </c>
      <c r="R3244" t="inlineStr">
        <is>
          <t>Standard</t>
        </is>
      </c>
      <c r="S3244" t="inlineStr">
        <is>
          <t>Advanced Saver</t>
        </is>
      </c>
      <c r="T3244" t="str">
        <f>IF($A3244="","",$A3244&amp;"|"&amp;$S3244&amp;"|"&amp;$D3244&amp;"|"&amp;$E3244&amp;"|"&amp;$F3244&amp;"|"&amp;$H3244)</f>
        <v>Acquisition|Advanced Saver|22|Day Night|1000|12 Months</v>
      </c>
    </row>
    <row r="3245" spans="1:20" x14ac:dyDescent="0.25">
      <c r="A3245" t="inlineStr">
        <is>
          <t>Acquisition</t>
        </is>
      </c>
      <c r="B3245" t="inlineStr">
        <is>
          <t>Sep26-12M-Acq DY4 Adv Saver Standard</t>
        </is>
      </c>
      <c r="C3245">
        <v>4</v>
      </c>
      <c r="D3245">
        <v>22</v>
      </c>
      <c r="E3245" t="inlineStr">
        <is>
          <t>Evening Weekend And Night</t>
        </is>
      </c>
      <c r="F3245">
        <v>1000</v>
      </c>
      <c r="G3245">
        <v>10000</v>
      </c>
      <c r="H3245" t="inlineStr">
        <is>
          <t>12 Months</t>
        </is>
      </c>
      <c r="I3245" s="27">
        <v>46286</v>
      </c>
      <c r="J3245" s="27">
        <v>46630</v>
      </c>
      <c r="L3245">
        <v>31.145</v>
      </c>
      <c r="M3245">
        <v>25.018</v>
      </c>
      <c r="N3245">
        <v>28.088</v>
      </c>
      <c r="O3245">
        <v>70.425</v>
      </c>
      <c r="R3245" t="inlineStr">
        <is>
          <t>Standard</t>
        </is>
      </c>
      <c r="S3245" t="inlineStr">
        <is>
          <t>Advanced Saver</t>
        </is>
      </c>
      <c r="T3245" t="str">
        <f>IF($A3245="","",$A3245&amp;"|"&amp;$S3245&amp;"|"&amp;$D3245&amp;"|"&amp;$E3245&amp;"|"&amp;$F3245&amp;"|"&amp;$H3245)</f>
        <v>Acquisition|Advanced Saver|22|Evening Weekend And Night|1000|12 Months</v>
      </c>
    </row>
    <row r="3246" spans="1:20" x14ac:dyDescent="0.25">
      <c r="A3246" t="inlineStr">
        <is>
          <t>Acquisition</t>
        </is>
      </c>
      <c r="B3246" t="inlineStr">
        <is>
          <t>Sep26-12M-Acq DY4 Adv Saver Standard</t>
        </is>
      </c>
      <c r="C3246">
        <v>3</v>
      </c>
      <c r="D3246">
        <v>18</v>
      </c>
      <c r="E3246" t="inlineStr">
        <is>
          <t>Standard</t>
        </is>
      </c>
      <c r="F3246">
        <v>1000</v>
      </c>
      <c r="G3246">
        <v>10000</v>
      </c>
      <c r="H3246" t="inlineStr">
        <is>
          <t>12 Months</t>
        </is>
      </c>
      <c r="I3246" s="27">
        <v>46286</v>
      </c>
      <c r="J3246" s="27">
        <v>46630</v>
      </c>
      <c r="K3246">
        <v>28.892</v>
      </c>
      <c r="O3246">
        <v>70.425</v>
      </c>
      <c r="R3246" t="inlineStr">
        <is>
          <t>Standard</t>
        </is>
      </c>
      <c r="S3246" t="inlineStr">
        <is>
          <t>Advanced Saver</t>
        </is>
      </c>
      <c r="T3246" t="str">
        <f>IF($A3246="","",$A3246&amp;"|"&amp;$S3246&amp;"|"&amp;$D3246&amp;"|"&amp;$E3246&amp;"|"&amp;$F3246&amp;"|"&amp;$H3246)</f>
        <v>Acquisition|Advanced Saver|18|Standard|1000|12 Months</v>
      </c>
    </row>
    <row r="3247" spans="1:20" x14ac:dyDescent="0.25">
      <c r="A3247" t="inlineStr">
        <is>
          <t>Acquisition</t>
        </is>
      </c>
      <c r="B3247" t="inlineStr">
        <is>
          <t>Sep26-12M-Acq DY4 Adv Saver Standard</t>
        </is>
      </c>
      <c r="C3247">
        <v>4</v>
      </c>
      <c r="D3247">
        <v>18</v>
      </c>
      <c r="E3247" t="inlineStr">
        <is>
          <t>Evening And Weekend</t>
        </is>
      </c>
      <c r="F3247">
        <v>1000</v>
      </c>
      <c r="G3247">
        <v>10000</v>
      </c>
      <c r="H3247" t="inlineStr">
        <is>
          <t>12 Months</t>
        </is>
      </c>
      <c r="I3247" s="27">
        <v>46286</v>
      </c>
      <c r="J3247" s="27">
        <v>46630</v>
      </c>
      <c r="L3247">
        <v>30.384</v>
      </c>
      <c r="N3247">
        <v>27.397</v>
      </c>
      <c r="O3247">
        <v>70.425</v>
      </c>
      <c r="R3247" t="inlineStr">
        <is>
          <t>Standard</t>
        </is>
      </c>
      <c r="S3247" t="inlineStr">
        <is>
          <t>Advanced Saver</t>
        </is>
      </c>
      <c r="T3247" t="str">
        <f>IF($A3247="","",$A3247&amp;"|"&amp;$S3247&amp;"|"&amp;$D3247&amp;"|"&amp;$E3247&amp;"|"&amp;$F3247&amp;"|"&amp;$H3247)</f>
        <v>Acquisition|Advanced Saver|18|Evening And Weekend|1000|12 Months</v>
      </c>
    </row>
    <row r="3248" spans="1:20" x14ac:dyDescent="0.25">
      <c r="A3248" t="inlineStr">
        <is>
          <t>Acquisition</t>
        </is>
      </c>
      <c r="B3248" t="inlineStr">
        <is>
          <t>Sep26-12M-Acq DY4 Adv Saver Standard</t>
        </is>
      </c>
      <c r="C3248">
        <v>4</v>
      </c>
      <c r="D3248">
        <v>18</v>
      </c>
      <c r="E3248" t="inlineStr">
        <is>
          <t>Day Night</t>
        </is>
      </c>
      <c r="F3248">
        <v>1000</v>
      </c>
      <c r="G3248">
        <v>10000</v>
      </c>
      <c r="H3248" t="inlineStr">
        <is>
          <t>12 Months</t>
        </is>
      </c>
      <c r="I3248" s="27">
        <v>46286</v>
      </c>
      <c r="J3248" s="27">
        <v>46630</v>
      </c>
      <c r="L3248">
        <v>30.076</v>
      </c>
      <c r="M3248">
        <v>24.163</v>
      </c>
      <c r="O3248">
        <v>70.425</v>
      </c>
      <c r="R3248" t="inlineStr">
        <is>
          <t>Standard</t>
        </is>
      </c>
      <c r="S3248" t="inlineStr">
        <is>
          <t>Advanced Saver</t>
        </is>
      </c>
      <c r="T3248" t="str">
        <f>IF($A3248="","",$A3248&amp;"|"&amp;$S3248&amp;"|"&amp;$D3248&amp;"|"&amp;$E3248&amp;"|"&amp;$F3248&amp;"|"&amp;$H3248)</f>
        <v>Acquisition|Advanced Saver|18|Day Night|1000|12 Months</v>
      </c>
    </row>
    <row r="3249" spans="1:20" x14ac:dyDescent="0.25">
      <c r="A3249" t="inlineStr">
        <is>
          <t>Acquisition</t>
        </is>
      </c>
      <c r="B3249" t="inlineStr">
        <is>
          <t>Sep26-12M-Acq DY4 Adv Saver Standard</t>
        </is>
      </c>
      <c r="C3249">
        <v>4</v>
      </c>
      <c r="D3249">
        <v>18</v>
      </c>
      <c r="E3249" t="inlineStr">
        <is>
          <t>Evening Weekend And Night</t>
        </is>
      </c>
      <c r="F3249">
        <v>1000</v>
      </c>
      <c r="G3249">
        <v>10000</v>
      </c>
      <c r="H3249" t="inlineStr">
        <is>
          <t>12 Months</t>
        </is>
      </c>
      <c r="I3249" s="27">
        <v>46286</v>
      </c>
      <c r="J3249" s="27">
        <v>46630</v>
      </c>
      <c r="L3249">
        <v>30.384</v>
      </c>
      <c r="M3249">
        <v>24.411</v>
      </c>
      <c r="N3249">
        <v>27.397</v>
      </c>
      <c r="O3249">
        <v>70.425</v>
      </c>
      <c r="R3249" t="inlineStr">
        <is>
          <t>Standard</t>
        </is>
      </c>
      <c r="S3249" t="inlineStr">
        <is>
          <t>Advanced Saver</t>
        </is>
      </c>
      <c r="T3249" t="str">
        <f>IF($A3249="","",$A3249&amp;"|"&amp;$S3249&amp;"|"&amp;$D3249&amp;"|"&amp;$E3249&amp;"|"&amp;$F3249&amp;"|"&amp;$H3249)</f>
        <v>Acquisition|Advanced Saver|18|Evening Weekend And Night|1000|12 Months</v>
      </c>
    </row>
    <row r="3250" spans="1:20" x14ac:dyDescent="0.25">
      <c r="A3250" t="inlineStr">
        <is>
          <t>Acquisition</t>
        </is>
      </c>
      <c r="B3250" t="inlineStr">
        <is>
          <t>Sep26-24M-Acq DY4 Adv Saver Standard</t>
        </is>
      </c>
      <c r="C3250">
        <v>3</v>
      </c>
      <c r="D3250">
        <v>14</v>
      </c>
      <c r="E3250" t="inlineStr">
        <is>
          <t>Standard</t>
        </is>
      </c>
      <c r="F3250">
        <v>1000</v>
      </c>
      <c r="G3250">
        <v>10000</v>
      </c>
      <c r="H3250" t="inlineStr">
        <is>
          <t>24 Months</t>
        </is>
      </c>
      <c r="I3250" s="27">
        <v>46286</v>
      </c>
      <c r="J3250" s="27">
        <v>46630</v>
      </c>
      <c r="K3250">
        <v>29.289</v>
      </c>
      <c r="O3250">
        <v>70.425</v>
      </c>
      <c r="R3250" t="inlineStr">
        <is>
          <t>Standard</t>
        </is>
      </c>
      <c r="S3250" t="inlineStr">
        <is>
          <t>Advanced Saver</t>
        </is>
      </c>
      <c r="T3250" t="str">
        <f>IF($A3250="","",$A3250&amp;"|"&amp;$S3250&amp;"|"&amp;$D3250&amp;"|"&amp;$E3250&amp;"|"&amp;$F3250&amp;"|"&amp;$H3250)</f>
        <v>Acquisition|Advanced Saver|14|Standard|1000|24 Months</v>
      </c>
    </row>
    <row r="3251" spans="1:20" x14ac:dyDescent="0.25">
      <c r="A3251" t="inlineStr">
        <is>
          <t>Acquisition</t>
        </is>
      </c>
      <c r="B3251" t="inlineStr">
        <is>
          <t>Sep26-24M-Acq DY4 Adv Saver Standard</t>
        </is>
      </c>
      <c r="C3251">
        <v>4</v>
      </c>
      <c r="D3251">
        <v>14</v>
      </c>
      <c r="E3251" t="inlineStr">
        <is>
          <t>Evening And Weekend</t>
        </is>
      </c>
      <c r="F3251">
        <v>1000</v>
      </c>
      <c r="G3251">
        <v>10000</v>
      </c>
      <c r="H3251" t="inlineStr">
        <is>
          <t>24 Months</t>
        </is>
      </c>
      <c r="I3251" s="27">
        <v>46286</v>
      </c>
      <c r="J3251" s="27">
        <v>46630</v>
      </c>
      <c r="L3251">
        <v>30.805</v>
      </c>
      <c r="N3251">
        <v>27.779</v>
      </c>
      <c r="O3251">
        <v>70.425</v>
      </c>
      <c r="R3251" t="inlineStr">
        <is>
          <t>Standard</t>
        </is>
      </c>
      <c r="S3251" t="inlineStr">
        <is>
          <t>Advanced Saver</t>
        </is>
      </c>
      <c r="T3251" t="str">
        <f>IF($A3251="","",$A3251&amp;"|"&amp;$S3251&amp;"|"&amp;$D3251&amp;"|"&amp;$E3251&amp;"|"&amp;$F3251&amp;"|"&amp;$H3251)</f>
        <v>Acquisition|Advanced Saver|14|Evening And Weekend|1000|24 Months</v>
      </c>
    </row>
    <row r="3252" spans="1:20" x14ac:dyDescent="0.25">
      <c r="A3252" t="inlineStr">
        <is>
          <t>Acquisition</t>
        </is>
      </c>
      <c r="B3252" t="inlineStr">
        <is>
          <t>Sep26-24M-Acq DY4 Adv Saver Standard</t>
        </is>
      </c>
      <c r="C3252">
        <v>4</v>
      </c>
      <c r="D3252">
        <v>14</v>
      </c>
      <c r="E3252" t="inlineStr">
        <is>
          <t>Day Night</t>
        </is>
      </c>
      <c r="F3252">
        <v>1000</v>
      </c>
      <c r="G3252">
        <v>10000</v>
      </c>
      <c r="H3252" t="inlineStr">
        <is>
          <t>24 Months</t>
        </is>
      </c>
      <c r="I3252" s="27">
        <v>46286</v>
      </c>
      <c r="J3252" s="27">
        <v>46630</v>
      </c>
      <c r="L3252">
        <v>30.487</v>
      </c>
      <c r="M3252">
        <v>24.493</v>
      </c>
      <c r="O3252">
        <v>70.425</v>
      </c>
      <c r="R3252" t="inlineStr">
        <is>
          <t>Standard</t>
        </is>
      </c>
      <c r="S3252" t="inlineStr">
        <is>
          <t>Advanced Saver</t>
        </is>
      </c>
      <c r="T3252" t="str">
        <f>IF($A3252="","",$A3252&amp;"|"&amp;$S3252&amp;"|"&amp;$D3252&amp;"|"&amp;$E3252&amp;"|"&amp;$F3252&amp;"|"&amp;$H3252)</f>
        <v>Acquisition|Advanced Saver|14|Day Night|1000|24 Months</v>
      </c>
    </row>
    <row r="3253" spans="1:20" x14ac:dyDescent="0.25">
      <c r="A3253" t="inlineStr">
        <is>
          <t>Acquisition</t>
        </is>
      </c>
      <c r="B3253" t="inlineStr">
        <is>
          <t>Sep26-24M-Acq DY4 Adv Saver Standard</t>
        </is>
      </c>
      <c r="C3253">
        <v>4</v>
      </c>
      <c r="D3253">
        <v>14</v>
      </c>
      <c r="E3253" t="inlineStr">
        <is>
          <t>Evening Weekend And Night</t>
        </is>
      </c>
      <c r="F3253">
        <v>1000</v>
      </c>
      <c r="G3253">
        <v>10000</v>
      </c>
      <c r="H3253" t="inlineStr">
        <is>
          <t>24 Months</t>
        </is>
      </c>
      <c r="I3253" s="27">
        <v>46286</v>
      </c>
      <c r="J3253" s="27">
        <v>46630</v>
      </c>
      <c r="L3253">
        <v>30.805</v>
      </c>
      <c r="M3253">
        <v>24.751</v>
      </c>
      <c r="N3253">
        <v>27.779</v>
      </c>
      <c r="O3253">
        <v>70.425</v>
      </c>
      <c r="R3253" t="inlineStr">
        <is>
          <t>Standard</t>
        </is>
      </c>
      <c r="S3253" t="inlineStr">
        <is>
          <t>Advanced Saver</t>
        </is>
      </c>
      <c r="T3253" t="str">
        <f>IF($A3253="","",$A3253&amp;"|"&amp;$S3253&amp;"|"&amp;$D3253&amp;"|"&amp;$E3253&amp;"|"&amp;$F3253&amp;"|"&amp;$H3253)</f>
        <v>Acquisition|Advanced Saver|14|Evening Weekend And Night|1000|24 Months</v>
      </c>
    </row>
    <row r="3254" spans="1:20" x14ac:dyDescent="0.25">
      <c r="A3254" t="inlineStr">
        <is>
          <t>Acquisition</t>
        </is>
      </c>
      <c r="B3254" t="inlineStr">
        <is>
          <t>Sep26-24M-Acq DY4 Adv Saver Standard</t>
        </is>
      </c>
      <c r="C3254">
        <v>3</v>
      </c>
      <c r="D3254">
        <v>10</v>
      </c>
      <c r="E3254" t="inlineStr">
        <is>
          <t>Standard</t>
        </is>
      </c>
      <c r="F3254">
        <v>1000</v>
      </c>
      <c r="G3254">
        <v>10000</v>
      </c>
      <c r="H3254" t="inlineStr">
        <is>
          <t>24 Months</t>
        </is>
      </c>
      <c r="I3254" s="27">
        <v>46286</v>
      </c>
      <c r="J3254" s="27">
        <v>46630</v>
      </c>
      <c r="K3254">
        <v>29.486</v>
      </c>
      <c r="O3254">
        <v>70.425</v>
      </c>
      <c r="R3254" t="inlineStr">
        <is>
          <t>Standard</t>
        </is>
      </c>
      <c r="S3254" t="inlineStr">
        <is>
          <t>Advanced Saver</t>
        </is>
      </c>
      <c r="T3254" t="str">
        <f>IF($A3254="","",$A3254&amp;"|"&amp;$S3254&amp;"|"&amp;$D3254&amp;"|"&amp;$E3254&amp;"|"&amp;$F3254&amp;"|"&amp;$H3254)</f>
        <v>Acquisition|Advanced Saver|10|Standard|1000|24 Months</v>
      </c>
    </row>
    <row r="3255" spans="1:20" x14ac:dyDescent="0.25">
      <c r="A3255" t="inlineStr">
        <is>
          <t>Acquisition</t>
        </is>
      </c>
      <c r="B3255" t="inlineStr">
        <is>
          <t>Sep26-24M-Acq DY4 Adv Saver Standard</t>
        </is>
      </c>
      <c r="C3255">
        <v>4</v>
      </c>
      <c r="D3255">
        <v>10</v>
      </c>
      <c r="E3255" t="inlineStr">
        <is>
          <t>Evening And Weekend</t>
        </is>
      </c>
      <c r="F3255">
        <v>1000</v>
      </c>
      <c r="G3255">
        <v>10000</v>
      </c>
      <c r="H3255" t="inlineStr">
        <is>
          <t>24 Months</t>
        </is>
      </c>
      <c r="I3255" s="27">
        <v>46286</v>
      </c>
      <c r="J3255" s="27">
        <v>46630</v>
      </c>
      <c r="L3255">
        <v>31.011</v>
      </c>
      <c r="N3255">
        <v>27.963</v>
      </c>
      <c r="O3255">
        <v>70.425</v>
      </c>
      <c r="R3255" t="inlineStr">
        <is>
          <t>Standard</t>
        </is>
      </c>
      <c r="S3255" t="inlineStr">
        <is>
          <t>Advanced Saver</t>
        </is>
      </c>
      <c r="T3255" t="str">
        <f>IF($A3255="","",$A3255&amp;"|"&amp;$S3255&amp;"|"&amp;$D3255&amp;"|"&amp;$E3255&amp;"|"&amp;$F3255&amp;"|"&amp;$H3255)</f>
        <v>Acquisition|Advanced Saver|10|Evening And Weekend|1000|24 Months</v>
      </c>
    </row>
    <row r="3256" spans="1:20" x14ac:dyDescent="0.25">
      <c r="A3256" t="inlineStr">
        <is>
          <t>Acquisition</t>
        </is>
      </c>
      <c r="B3256" t="inlineStr">
        <is>
          <t>Sep26-24M-Acq DY4 Adv Saver Standard</t>
        </is>
      </c>
      <c r="C3256">
        <v>4</v>
      </c>
      <c r="D3256">
        <v>10</v>
      </c>
      <c r="E3256" t="inlineStr">
        <is>
          <t>Day Night</t>
        </is>
      </c>
      <c r="F3256">
        <v>1000</v>
      </c>
      <c r="G3256">
        <v>10000</v>
      </c>
      <c r="H3256" t="inlineStr">
        <is>
          <t>24 Months</t>
        </is>
      </c>
      <c r="I3256" s="27">
        <v>46286</v>
      </c>
      <c r="J3256" s="27">
        <v>46630</v>
      </c>
      <c r="L3256">
        <v>30.692</v>
      </c>
      <c r="M3256">
        <v>24.658</v>
      </c>
      <c r="O3256">
        <v>70.425</v>
      </c>
      <c r="R3256" t="inlineStr">
        <is>
          <t>Standard</t>
        </is>
      </c>
      <c r="S3256" t="inlineStr">
        <is>
          <t>Advanced Saver</t>
        </is>
      </c>
      <c r="T3256" t="str">
        <f>IF($A3256="","",$A3256&amp;"|"&amp;$S3256&amp;"|"&amp;$D3256&amp;"|"&amp;$E3256&amp;"|"&amp;$F3256&amp;"|"&amp;$H3256)</f>
        <v>Acquisition|Advanced Saver|10|Day Night|1000|24 Months</v>
      </c>
    </row>
    <row r="3257" spans="1:20" x14ac:dyDescent="0.25">
      <c r="A3257" t="inlineStr">
        <is>
          <t>Acquisition</t>
        </is>
      </c>
      <c r="B3257" t="inlineStr">
        <is>
          <t>Sep26-24M-Acq DY4 Adv Saver Standard</t>
        </is>
      </c>
      <c r="C3257">
        <v>4</v>
      </c>
      <c r="D3257">
        <v>10</v>
      </c>
      <c r="E3257" t="inlineStr">
        <is>
          <t>Evening Weekend And Night</t>
        </is>
      </c>
      <c r="F3257">
        <v>1000</v>
      </c>
      <c r="G3257">
        <v>10000</v>
      </c>
      <c r="H3257" t="inlineStr">
        <is>
          <t>24 Months</t>
        </is>
      </c>
      <c r="I3257" s="27">
        <v>46286</v>
      </c>
      <c r="J3257" s="27">
        <v>46630</v>
      </c>
      <c r="L3257">
        <v>31.011</v>
      </c>
      <c r="M3257">
        <v>24.915</v>
      </c>
      <c r="N3257">
        <v>27.963</v>
      </c>
      <c r="O3257">
        <v>70.425</v>
      </c>
      <c r="R3257" t="inlineStr">
        <is>
          <t>Standard</t>
        </is>
      </c>
      <c r="S3257" t="inlineStr">
        <is>
          <t>Advanced Saver</t>
        </is>
      </c>
      <c r="T3257" t="str">
        <f>IF($A3257="","",$A3257&amp;"|"&amp;$S3257&amp;"|"&amp;$D3257&amp;"|"&amp;$E3257&amp;"|"&amp;$F3257&amp;"|"&amp;$H3257)</f>
        <v>Acquisition|Advanced Saver|10|Evening Weekend And Night|1000|24 Months</v>
      </c>
    </row>
    <row r="3258" spans="1:20" x14ac:dyDescent="0.25">
      <c r="A3258" t="inlineStr">
        <is>
          <t>Acquisition</t>
        </is>
      </c>
      <c r="B3258" t="inlineStr">
        <is>
          <t>Sep26-24M-Acq DY4 Adv Saver Standard</t>
        </is>
      </c>
      <c r="C3258">
        <v>3</v>
      </c>
      <c r="D3258">
        <v>23</v>
      </c>
      <c r="E3258" t="inlineStr">
        <is>
          <t>Standard</t>
        </is>
      </c>
      <c r="F3258">
        <v>1000</v>
      </c>
      <c r="G3258">
        <v>10000</v>
      </c>
      <c r="H3258" t="inlineStr">
        <is>
          <t>24 Months</t>
        </is>
      </c>
      <c r="I3258" s="27">
        <v>46286</v>
      </c>
      <c r="J3258" s="27">
        <v>46630</v>
      </c>
      <c r="K3258">
        <v>28.95</v>
      </c>
      <c r="O3258">
        <v>70.425</v>
      </c>
      <c r="R3258" t="inlineStr">
        <is>
          <t>Standard</t>
        </is>
      </c>
      <c r="S3258" t="inlineStr">
        <is>
          <t>Advanced Saver</t>
        </is>
      </c>
      <c r="T3258" t="str">
        <f>IF($A3258="","",$A3258&amp;"|"&amp;$S3258&amp;"|"&amp;$D3258&amp;"|"&amp;$E3258&amp;"|"&amp;$F3258&amp;"|"&amp;$H3258)</f>
        <v>Acquisition|Advanced Saver|23|Standard|1000|24 Months</v>
      </c>
    </row>
    <row r="3259" spans="1:20" x14ac:dyDescent="0.25">
      <c r="A3259" t="inlineStr">
        <is>
          <t>Acquisition</t>
        </is>
      </c>
      <c r="B3259" t="inlineStr">
        <is>
          <t>Sep26-24M-Acq DY4 Adv Saver Standard</t>
        </is>
      </c>
      <c r="C3259">
        <v>4</v>
      </c>
      <c r="D3259">
        <v>23</v>
      </c>
      <c r="E3259" t="inlineStr">
        <is>
          <t>Evening And Weekend</t>
        </is>
      </c>
      <c r="F3259">
        <v>1000</v>
      </c>
      <c r="G3259">
        <v>10000</v>
      </c>
      <c r="H3259" t="inlineStr">
        <is>
          <t>24 Months</t>
        </is>
      </c>
      <c r="I3259" s="27">
        <v>46286</v>
      </c>
      <c r="J3259" s="27">
        <v>46630</v>
      </c>
      <c r="L3259">
        <v>30.446</v>
      </c>
      <c r="N3259">
        <v>27.458</v>
      </c>
      <c r="O3259">
        <v>70.425</v>
      </c>
      <c r="R3259" t="inlineStr">
        <is>
          <t>Standard</t>
        </is>
      </c>
      <c r="S3259" t="inlineStr">
        <is>
          <t>Advanced Saver</t>
        </is>
      </c>
      <c r="T3259" t="str">
        <f>IF($A3259="","",$A3259&amp;"|"&amp;$S3259&amp;"|"&amp;$D3259&amp;"|"&amp;$E3259&amp;"|"&amp;$F3259&amp;"|"&amp;$H3259)</f>
        <v>Acquisition|Advanced Saver|23|Evening And Weekend|1000|24 Months</v>
      </c>
    </row>
    <row r="3260" spans="1:20" x14ac:dyDescent="0.25">
      <c r="A3260" t="inlineStr">
        <is>
          <t>Acquisition</t>
        </is>
      </c>
      <c r="B3260" t="inlineStr">
        <is>
          <t>Sep26-24M-Acq DY4 Adv Saver Standard</t>
        </is>
      </c>
      <c r="C3260">
        <v>4</v>
      </c>
      <c r="D3260">
        <v>23</v>
      </c>
      <c r="E3260" t="inlineStr">
        <is>
          <t>Day Night</t>
        </is>
      </c>
      <c r="F3260">
        <v>1000</v>
      </c>
      <c r="G3260">
        <v>10000</v>
      </c>
      <c r="H3260" t="inlineStr">
        <is>
          <t>24 Months</t>
        </is>
      </c>
      <c r="I3260" s="27">
        <v>46286</v>
      </c>
      <c r="J3260" s="27">
        <v>46630</v>
      </c>
      <c r="L3260">
        <v>30.136</v>
      </c>
      <c r="M3260">
        <v>24.214</v>
      </c>
      <c r="O3260">
        <v>70.425</v>
      </c>
      <c r="R3260" t="inlineStr">
        <is>
          <t>Standard</t>
        </is>
      </c>
      <c r="S3260" t="inlineStr">
        <is>
          <t>Advanced Saver</t>
        </is>
      </c>
      <c r="T3260" t="str">
        <f>IF($A3260="","",$A3260&amp;"|"&amp;$S3260&amp;"|"&amp;$D3260&amp;"|"&amp;$E3260&amp;"|"&amp;$F3260&amp;"|"&amp;$H3260)</f>
        <v>Acquisition|Advanced Saver|23|Day Night|1000|24 Months</v>
      </c>
    </row>
    <row r="3261" spans="1:20" x14ac:dyDescent="0.25">
      <c r="A3261" t="inlineStr">
        <is>
          <t>Acquisition</t>
        </is>
      </c>
      <c r="B3261" t="inlineStr">
        <is>
          <t>Sep26-24M-Acq DY4 Adv Saver Standard</t>
        </is>
      </c>
      <c r="C3261">
        <v>4</v>
      </c>
      <c r="D3261">
        <v>23</v>
      </c>
      <c r="E3261" t="inlineStr">
        <is>
          <t>Evening Weekend And Night</t>
        </is>
      </c>
      <c r="F3261">
        <v>1000</v>
      </c>
      <c r="G3261">
        <v>10000</v>
      </c>
      <c r="H3261" t="inlineStr">
        <is>
          <t>24 Months</t>
        </is>
      </c>
      <c r="I3261" s="27">
        <v>46286</v>
      </c>
      <c r="J3261" s="27">
        <v>46630</v>
      </c>
      <c r="L3261">
        <v>30.446</v>
      </c>
      <c r="M3261">
        <v>24.463</v>
      </c>
      <c r="N3261">
        <v>27.458</v>
      </c>
      <c r="O3261">
        <v>70.425</v>
      </c>
      <c r="R3261" t="inlineStr">
        <is>
          <t>Standard</t>
        </is>
      </c>
      <c r="S3261" t="inlineStr">
        <is>
          <t>Advanced Saver</t>
        </is>
      </c>
      <c r="T3261" t="str">
        <f>IF($A3261="","",$A3261&amp;"|"&amp;$S3261&amp;"|"&amp;$D3261&amp;"|"&amp;$E3261&amp;"|"&amp;$F3261&amp;"|"&amp;$H3261)</f>
        <v>Acquisition|Advanced Saver|23|Evening Weekend And Night|1000|24 Months</v>
      </c>
    </row>
    <row r="3262" spans="1:20" x14ac:dyDescent="0.25">
      <c r="A3262" t="inlineStr">
        <is>
          <t>Acquisition</t>
        </is>
      </c>
      <c r="B3262" t="inlineStr">
        <is>
          <t>Sep26-24M-Acq DY4 Adv Saver Standard</t>
        </is>
      </c>
      <c r="C3262">
        <v>3</v>
      </c>
      <c r="D3262">
        <v>20</v>
      </c>
      <c r="E3262" t="inlineStr">
        <is>
          <t>Standard</t>
        </is>
      </c>
      <c r="F3262">
        <v>1000</v>
      </c>
      <c r="G3262">
        <v>10000</v>
      </c>
      <c r="H3262" t="inlineStr">
        <is>
          <t>24 Months</t>
        </is>
      </c>
      <c r="I3262" s="27">
        <v>46286</v>
      </c>
      <c r="J3262" s="27">
        <v>46630</v>
      </c>
      <c r="K3262">
        <v>29.541</v>
      </c>
      <c r="O3262">
        <v>70.425</v>
      </c>
      <c r="R3262" t="inlineStr">
        <is>
          <t>Standard</t>
        </is>
      </c>
      <c r="S3262" t="inlineStr">
        <is>
          <t>Advanced Saver</t>
        </is>
      </c>
      <c r="T3262" t="str">
        <f>IF($A3262="","",$A3262&amp;"|"&amp;$S3262&amp;"|"&amp;$D3262&amp;"|"&amp;$E3262&amp;"|"&amp;$F3262&amp;"|"&amp;$H3262)</f>
        <v>Acquisition|Advanced Saver|20|Standard|1000|24 Months</v>
      </c>
    </row>
    <row r="3263" spans="1:20" x14ac:dyDescent="0.25">
      <c r="A3263" t="inlineStr">
        <is>
          <t>Acquisition</t>
        </is>
      </c>
      <c r="B3263" t="inlineStr">
        <is>
          <t>Sep26-24M-Acq DY4 Adv Saver Standard</t>
        </is>
      </c>
      <c r="C3263">
        <v>4</v>
      </c>
      <c r="D3263">
        <v>20</v>
      </c>
      <c r="E3263" t="inlineStr">
        <is>
          <t>Evening And Weekend</t>
        </is>
      </c>
      <c r="F3263">
        <v>1000</v>
      </c>
      <c r="G3263">
        <v>10000</v>
      </c>
      <c r="H3263" t="inlineStr">
        <is>
          <t>24 Months</t>
        </is>
      </c>
      <c r="I3263" s="27">
        <v>46286</v>
      </c>
      <c r="J3263" s="27">
        <v>46630</v>
      </c>
      <c r="L3263">
        <v>31.063</v>
      </c>
      <c r="N3263">
        <v>28.016</v>
      </c>
      <c r="O3263">
        <v>70.425</v>
      </c>
      <c r="R3263" t="inlineStr">
        <is>
          <t>Standard</t>
        </is>
      </c>
      <c r="S3263" t="inlineStr">
        <is>
          <t>Advanced Saver</t>
        </is>
      </c>
      <c r="T3263" t="str">
        <f>IF($A3263="","",$A3263&amp;"|"&amp;$S3263&amp;"|"&amp;$D3263&amp;"|"&amp;$E3263&amp;"|"&amp;$F3263&amp;"|"&amp;$H3263)</f>
        <v>Acquisition|Advanced Saver|20|Evening And Weekend|1000|24 Months</v>
      </c>
    </row>
    <row r="3264" spans="1:20" x14ac:dyDescent="0.25">
      <c r="A3264" t="inlineStr">
        <is>
          <t>Acquisition</t>
        </is>
      </c>
      <c r="B3264" t="inlineStr">
        <is>
          <t>Sep26-24M-Acq DY4 Adv Saver Standard</t>
        </is>
      </c>
      <c r="C3264">
        <v>4</v>
      </c>
      <c r="D3264">
        <v>20</v>
      </c>
      <c r="E3264" t="inlineStr">
        <is>
          <t>Day Night</t>
        </is>
      </c>
      <c r="F3264">
        <v>1000</v>
      </c>
      <c r="G3264">
        <v>10000</v>
      </c>
      <c r="H3264" t="inlineStr">
        <is>
          <t>24 Months</t>
        </is>
      </c>
      <c r="I3264" s="27">
        <v>46286</v>
      </c>
      <c r="J3264" s="27">
        <v>46630</v>
      </c>
      <c r="L3264">
        <v>30.755</v>
      </c>
      <c r="M3264">
        <v>24.709</v>
      </c>
      <c r="O3264">
        <v>70.425</v>
      </c>
      <c r="R3264" t="inlineStr">
        <is>
          <t>Standard</t>
        </is>
      </c>
      <c r="S3264" t="inlineStr">
        <is>
          <t>Advanced Saver</t>
        </is>
      </c>
      <c r="T3264" t="str">
        <f>IF($A3264="","",$A3264&amp;"|"&amp;$S3264&amp;"|"&amp;$D3264&amp;"|"&amp;$E3264&amp;"|"&amp;$F3264&amp;"|"&amp;$H3264)</f>
        <v>Acquisition|Advanced Saver|20|Day Night|1000|24 Months</v>
      </c>
    </row>
    <row r="3265" spans="1:20" x14ac:dyDescent="0.25">
      <c r="A3265" t="inlineStr">
        <is>
          <t>Acquisition</t>
        </is>
      </c>
      <c r="B3265" t="inlineStr">
        <is>
          <t>Sep26-24M-Acq DY4 Adv Saver Standard</t>
        </is>
      </c>
      <c r="C3265">
        <v>4</v>
      </c>
      <c r="D3265">
        <v>20</v>
      </c>
      <c r="E3265" t="inlineStr">
        <is>
          <t>Evening Weekend And Night</t>
        </is>
      </c>
      <c r="F3265">
        <v>1000</v>
      </c>
      <c r="G3265">
        <v>10000</v>
      </c>
      <c r="H3265" t="inlineStr">
        <is>
          <t>24 Months</t>
        </is>
      </c>
      <c r="I3265" s="27">
        <v>46286</v>
      </c>
      <c r="J3265" s="27">
        <v>46630</v>
      </c>
      <c r="L3265">
        <v>31.063</v>
      </c>
      <c r="M3265">
        <v>24.965</v>
      </c>
      <c r="N3265">
        <v>28.016</v>
      </c>
      <c r="O3265">
        <v>70.425</v>
      </c>
      <c r="R3265" t="inlineStr">
        <is>
          <t>Standard</t>
        </is>
      </c>
      <c r="S3265" t="inlineStr">
        <is>
          <t>Advanced Saver</t>
        </is>
      </c>
      <c r="T3265" t="str">
        <f>IF($A3265="","",$A3265&amp;"|"&amp;$S3265&amp;"|"&amp;$D3265&amp;"|"&amp;$E3265&amp;"|"&amp;$F3265&amp;"|"&amp;$H3265)</f>
        <v>Acquisition|Advanced Saver|20|Evening Weekend And Night|1000|24 Months</v>
      </c>
    </row>
    <row r="3266" spans="1:20" x14ac:dyDescent="0.25">
      <c r="A3266" t="inlineStr">
        <is>
          <t>Acquisition</t>
        </is>
      </c>
      <c r="B3266" t="inlineStr">
        <is>
          <t>Sep26-24M-Acq DY4 Adv Saver Standard</t>
        </is>
      </c>
      <c r="C3266">
        <v>3</v>
      </c>
      <c r="D3266">
        <v>17</v>
      </c>
      <c r="E3266" t="inlineStr">
        <is>
          <t>Standard</t>
        </is>
      </c>
      <c r="F3266">
        <v>1000</v>
      </c>
      <c r="G3266">
        <v>10000</v>
      </c>
      <c r="H3266" t="inlineStr">
        <is>
          <t>24 Months</t>
        </is>
      </c>
      <c r="I3266" s="27">
        <v>46286</v>
      </c>
      <c r="J3266" s="27">
        <v>46630</v>
      </c>
      <c r="K3266">
        <v>28.81</v>
      </c>
      <c r="O3266">
        <v>70.425</v>
      </c>
      <c r="R3266" t="inlineStr">
        <is>
          <t>Standard</t>
        </is>
      </c>
      <c r="S3266" t="inlineStr">
        <is>
          <t>Advanced Saver</t>
        </is>
      </c>
      <c r="T3266" t="str">
        <f>IF($A3266="","",$A3266&amp;"|"&amp;$S3266&amp;"|"&amp;$D3266&amp;"|"&amp;$E3266&amp;"|"&amp;$F3266&amp;"|"&amp;$H3266)</f>
        <v>Acquisition|Advanced Saver|17|Standard|1000|24 Months</v>
      </c>
    </row>
    <row r="3267" spans="1:20" x14ac:dyDescent="0.25">
      <c r="A3267" t="inlineStr">
        <is>
          <t>Acquisition</t>
        </is>
      </c>
      <c r="B3267" t="inlineStr">
        <is>
          <t>Sep26-24M-Acq DY4 Adv Saver Standard</t>
        </is>
      </c>
      <c r="C3267">
        <v>4</v>
      </c>
      <c r="D3267">
        <v>17</v>
      </c>
      <c r="E3267" t="inlineStr">
        <is>
          <t>Evening And Weekend</t>
        </is>
      </c>
      <c r="F3267">
        <v>1000</v>
      </c>
      <c r="G3267">
        <v>10000</v>
      </c>
      <c r="H3267" t="inlineStr">
        <is>
          <t>24 Months</t>
        </is>
      </c>
      <c r="I3267" s="27">
        <v>46286</v>
      </c>
      <c r="J3267" s="27">
        <v>46630</v>
      </c>
      <c r="L3267">
        <v>30.301</v>
      </c>
      <c r="N3267">
        <v>27.325</v>
      </c>
      <c r="O3267">
        <v>70.425</v>
      </c>
      <c r="R3267" t="inlineStr">
        <is>
          <t>Standard</t>
        </is>
      </c>
      <c r="S3267" t="inlineStr">
        <is>
          <t>Advanced Saver</t>
        </is>
      </c>
      <c r="T3267" t="str">
        <f>IF($A3267="","",$A3267&amp;"|"&amp;$S3267&amp;"|"&amp;$D3267&amp;"|"&amp;$E3267&amp;"|"&amp;$F3267&amp;"|"&amp;$H3267)</f>
        <v>Acquisition|Advanced Saver|17|Evening And Weekend|1000|24 Months</v>
      </c>
    </row>
    <row r="3268" spans="1:20" x14ac:dyDescent="0.25">
      <c r="A3268" t="inlineStr">
        <is>
          <t>Acquisition</t>
        </is>
      </c>
      <c r="B3268" t="inlineStr">
        <is>
          <t>Sep26-24M-Acq DY4 Adv Saver Standard</t>
        </is>
      </c>
      <c r="C3268">
        <v>4</v>
      </c>
      <c r="D3268">
        <v>17</v>
      </c>
      <c r="E3268" t="inlineStr">
        <is>
          <t>Day Night</t>
        </is>
      </c>
      <c r="F3268">
        <v>1000</v>
      </c>
      <c r="G3268">
        <v>10000</v>
      </c>
      <c r="H3268" t="inlineStr">
        <is>
          <t>24 Months</t>
        </is>
      </c>
      <c r="I3268" s="27">
        <v>46286</v>
      </c>
      <c r="J3268" s="27">
        <v>46630</v>
      </c>
      <c r="L3268">
        <v>29.993</v>
      </c>
      <c r="M3268">
        <v>24.102</v>
      </c>
      <c r="O3268">
        <v>70.425</v>
      </c>
      <c r="R3268" t="inlineStr">
        <is>
          <t>Standard</t>
        </is>
      </c>
      <c r="S3268" t="inlineStr">
        <is>
          <t>Advanced Saver</t>
        </is>
      </c>
      <c r="T3268" t="str">
        <f>IF($A3268="","",$A3268&amp;"|"&amp;$S3268&amp;"|"&amp;$D3268&amp;"|"&amp;$E3268&amp;"|"&amp;$F3268&amp;"|"&amp;$H3268)</f>
        <v>Acquisition|Advanced Saver|17|Day Night|1000|24 Months</v>
      </c>
    </row>
    <row r="3269" spans="1:20" x14ac:dyDescent="0.25">
      <c r="A3269" t="inlineStr">
        <is>
          <t>Acquisition</t>
        </is>
      </c>
      <c r="B3269" t="inlineStr">
        <is>
          <t>Sep26-24M-Acq DY4 Adv Saver Standard</t>
        </is>
      </c>
      <c r="C3269">
        <v>4</v>
      </c>
      <c r="D3269">
        <v>17</v>
      </c>
      <c r="E3269" t="inlineStr">
        <is>
          <t>Evening Weekend And Night</t>
        </is>
      </c>
      <c r="F3269">
        <v>1000</v>
      </c>
      <c r="G3269">
        <v>10000</v>
      </c>
      <c r="H3269" t="inlineStr">
        <is>
          <t>24 Months</t>
        </is>
      </c>
      <c r="I3269" s="27">
        <v>46286</v>
      </c>
      <c r="J3269" s="27">
        <v>46630</v>
      </c>
      <c r="L3269">
        <v>30.301</v>
      </c>
      <c r="M3269">
        <v>24.349</v>
      </c>
      <c r="N3269">
        <v>27.325</v>
      </c>
      <c r="O3269">
        <v>70.425</v>
      </c>
      <c r="R3269" t="inlineStr">
        <is>
          <t>Standard</t>
        </is>
      </c>
      <c r="S3269" t="inlineStr">
        <is>
          <t>Advanced Saver</t>
        </is>
      </c>
      <c r="T3269" t="str">
        <f>IF($A3269="","",$A3269&amp;"|"&amp;$S3269&amp;"|"&amp;$D3269&amp;"|"&amp;$E3269&amp;"|"&amp;$F3269&amp;"|"&amp;$H3269)</f>
        <v>Acquisition|Advanced Saver|17|Evening Weekend And Night|1000|24 Months</v>
      </c>
    </row>
    <row r="3270" spans="1:20" x14ac:dyDescent="0.25">
      <c r="A3270" t="inlineStr">
        <is>
          <t>Acquisition</t>
        </is>
      </c>
      <c r="B3270" t="inlineStr">
        <is>
          <t>Sep26-24M-Acq DY4 Adv Saver Standard</t>
        </is>
      </c>
      <c r="C3270">
        <v>3</v>
      </c>
      <c r="D3270">
        <v>12</v>
      </c>
      <c r="E3270" t="inlineStr">
        <is>
          <t>Standard</t>
        </is>
      </c>
      <c r="F3270">
        <v>1000</v>
      </c>
      <c r="G3270">
        <v>10000</v>
      </c>
      <c r="H3270" t="inlineStr">
        <is>
          <t>24 Months</t>
        </is>
      </c>
      <c r="I3270" s="27">
        <v>46286</v>
      </c>
      <c r="J3270" s="27">
        <v>46630</v>
      </c>
      <c r="K3270">
        <v>29.042</v>
      </c>
      <c r="O3270">
        <v>70.425</v>
      </c>
      <c r="R3270" t="inlineStr">
        <is>
          <t>Standard</t>
        </is>
      </c>
      <c r="S3270" t="inlineStr">
        <is>
          <t>Advanced Saver</t>
        </is>
      </c>
      <c r="T3270" t="str">
        <f>IF($A3270="","",$A3270&amp;"|"&amp;$S3270&amp;"|"&amp;$D3270&amp;"|"&amp;$E3270&amp;"|"&amp;$F3270&amp;"|"&amp;$H3270)</f>
        <v>Acquisition|Advanced Saver|12|Standard|1000|24 Months</v>
      </c>
    </row>
    <row r="3271" spans="1:20" x14ac:dyDescent="0.25">
      <c r="A3271" t="inlineStr">
        <is>
          <t>Acquisition</t>
        </is>
      </c>
      <c r="B3271" t="inlineStr">
        <is>
          <t>Sep26-24M-Acq DY4 Adv Saver Standard</t>
        </is>
      </c>
      <c r="C3271">
        <v>4</v>
      </c>
      <c r="D3271">
        <v>12</v>
      </c>
      <c r="E3271" t="inlineStr">
        <is>
          <t>Evening And Weekend</t>
        </is>
      </c>
      <c r="F3271">
        <v>1000</v>
      </c>
      <c r="G3271">
        <v>10000</v>
      </c>
      <c r="H3271" t="inlineStr">
        <is>
          <t>24 Months</t>
        </is>
      </c>
      <c r="I3271" s="27">
        <v>46286</v>
      </c>
      <c r="J3271" s="27">
        <v>46630</v>
      </c>
      <c r="L3271">
        <v>30.537</v>
      </c>
      <c r="N3271">
        <v>27.541</v>
      </c>
      <c r="O3271">
        <v>70.425</v>
      </c>
      <c r="R3271" t="inlineStr">
        <is>
          <t>Standard</t>
        </is>
      </c>
      <c r="S3271" t="inlineStr">
        <is>
          <t>Advanced Saver</t>
        </is>
      </c>
      <c r="T3271" t="str">
        <f>IF($A3271="","",$A3271&amp;"|"&amp;$S3271&amp;"|"&amp;$D3271&amp;"|"&amp;$E3271&amp;"|"&amp;$F3271&amp;"|"&amp;$H3271)</f>
        <v>Acquisition|Advanced Saver|12|Evening And Weekend|1000|24 Months</v>
      </c>
    </row>
    <row r="3272" spans="1:20" x14ac:dyDescent="0.25">
      <c r="A3272" t="inlineStr">
        <is>
          <t>Acquisition</t>
        </is>
      </c>
      <c r="B3272" t="inlineStr">
        <is>
          <t>Sep26-24M-Acq DY4 Adv Saver Standard</t>
        </is>
      </c>
      <c r="C3272">
        <v>4</v>
      </c>
      <c r="D3272">
        <v>12</v>
      </c>
      <c r="E3272" t="inlineStr">
        <is>
          <t>Day Night</t>
        </is>
      </c>
      <c r="F3272">
        <v>1000</v>
      </c>
      <c r="G3272">
        <v>10000</v>
      </c>
      <c r="H3272" t="inlineStr">
        <is>
          <t>24 Months</t>
        </is>
      </c>
      <c r="I3272" s="27">
        <v>46286</v>
      </c>
      <c r="J3272" s="27">
        <v>46630</v>
      </c>
      <c r="L3272">
        <v>30.229</v>
      </c>
      <c r="M3272">
        <v>24.286</v>
      </c>
      <c r="O3272">
        <v>70.425</v>
      </c>
      <c r="R3272" t="inlineStr">
        <is>
          <t>Standard</t>
        </is>
      </c>
      <c r="S3272" t="inlineStr">
        <is>
          <t>Advanced Saver</t>
        </is>
      </c>
      <c r="T3272" t="str">
        <f>IF($A3272="","",$A3272&amp;"|"&amp;$S3272&amp;"|"&amp;$D3272&amp;"|"&amp;$E3272&amp;"|"&amp;$F3272&amp;"|"&amp;$H3272)</f>
        <v>Acquisition|Advanced Saver|12|Day Night|1000|24 Months</v>
      </c>
    </row>
    <row r="3273" spans="1:20" x14ac:dyDescent="0.25">
      <c r="A3273" t="inlineStr">
        <is>
          <t>Acquisition</t>
        </is>
      </c>
      <c r="B3273" t="inlineStr">
        <is>
          <t>Sep26-24M-Acq DY4 Adv Saver Standard</t>
        </is>
      </c>
      <c r="C3273">
        <v>4</v>
      </c>
      <c r="D3273">
        <v>12</v>
      </c>
      <c r="E3273" t="inlineStr">
        <is>
          <t>Evening Weekend And Night</t>
        </is>
      </c>
      <c r="F3273">
        <v>1000</v>
      </c>
      <c r="G3273">
        <v>10000</v>
      </c>
      <c r="H3273" t="inlineStr">
        <is>
          <t>24 Months</t>
        </is>
      </c>
      <c r="I3273" s="27">
        <v>46286</v>
      </c>
      <c r="J3273" s="27">
        <v>46630</v>
      </c>
      <c r="L3273">
        <v>30.537</v>
      </c>
      <c r="M3273">
        <v>24.545</v>
      </c>
      <c r="N3273">
        <v>27.541</v>
      </c>
      <c r="O3273">
        <v>70.425</v>
      </c>
      <c r="R3273" t="inlineStr">
        <is>
          <t>Standard</t>
        </is>
      </c>
      <c r="S3273" t="inlineStr">
        <is>
          <t>Advanced Saver</t>
        </is>
      </c>
      <c r="T3273" t="str">
        <f>IF($A3273="","",$A3273&amp;"|"&amp;$S3273&amp;"|"&amp;$D3273&amp;"|"&amp;$E3273&amp;"|"&amp;$F3273&amp;"|"&amp;$H3273)</f>
        <v>Acquisition|Advanced Saver|12|Evening Weekend And Night|1000|24 Months</v>
      </c>
    </row>
    <row r="3274" spans="1:20" x14ac:dyDescent="0.25">
      <c r="A3274" t="inlineStr">
        <is>
          <t>Acquisition</t>
        </is>
      </c>
      <c r="B3274" t="inlineStr">
        <is>
          <t>Sep26-24M-Acq DY4 Adv Saver Standard</t>
        </is>
      </c>
      <c r="C3274">
        <v>3</v>
      </c>
      <c r="D3274">
        <v>11</v>
      </c>
      <c r="E3274" t="inlineStr">
        <is>
          <t>Standard</t>
        </is>
      </c>
      <c r="F3274">
        <v>1000</v>
      </c>
      <c r="G3274">
        <v>10000</v>
      </c>
      <c r="H3274" t="inlineStr">
        <is>
          <t>24 Months</t>
        </is>
      </c>
      <c r="I3274" s="27">
        <v>46286</v>
      </c>
      <c r="J3274" s="27">
        <v>46630</v>
      </c>
      <c r="K3274">
        <v>29.219</v>
      </c>
      <c r="O3274">
        <v>70.425</v>
      </c>
      <c r="R3274" t="inlineStr">
        <is>
          <t>Standard</t>
        </is>
      </c>
      <c r="S3274" t="inlineStr">
        <is>
          <t>Advanced Saver</t>
        </is>
      </c>
      <c r="T3274" t="str">
        <f>IF($A3274="","",$A3274&amp;"|"&amp;$S3274&amp;"|"&amp;$D3274&amp;"|"&amp;$E3274&amp;"|"&amp;$F3274&amp;"|"&amp;$H3274)</f>
        <v>Acquisition|Advanced Saver|11|Standard|1000|24 Months</v>
      </c>
    </row>
    <row r="3275" spans="1:20" x14ac:dyDescent="0.25">
      <c r="A3275" t="inlineStr">
        <is>
          <t>Acquisition</t>
        </is>
      </c>
      <c r="B3275" t="inlineStr">
        <is>
          <t>Sep26-24M-Acq DY4 Adv Saver Standard</t>
        </is>
      </c>
      <c r="C3275">
        <v>4</v>
      </c>
      <c r="D3275">
        <v>11</v>
      </c>
      <c r="E3275" t="inlineStr">
        <is>
          <t>Evening And Weekend</t>
        </is>
      </c>
      <c r="F3275">
        <v>1000</v>
      </c>
      <c r="G3275">
        <v>10000</v>
      </c>
      <c r="H3275" t="inlineStr">
        <is>
          <t>24 Months</t>
        </is>
      </c>
      <c r="I3275" s="27">
        <v>46286</v>
      </c>
      <c r="J3275" s="27">
        <v>46630</v>
      </c>
      <c r="L3275">
        <v>30.723</v>
      </c>
      <c r="N3275">
        <v>27.707</v>
      </c>
      <c r="O3275">
        <v>70.425</v>
      </c>
      <c r="R3275" t="inlineStr">
        <is>
          <t>Standard</t>
        </is>
      </c>
      <c r="S3275" t="inlineStr">
        <is>
          <t>Advanced Saver</t>
        </is>
      </c>
      <c r="T3275" t="str">
        <f>IF($A3275="","",$A3275&amp;"|"&amp;$S3275&amp;"|"&amp;$D3275&amp;"|"&amp;$E3275&amp;"|"&amp;$F3275&amp;"|"&amp;$H3275)</f>
        <v>Acquisition|Advanced Saver|11|Evening And Weekend|1000|24 Months</v>
      </c>
    </row>
    <row r="3276" spans="1:20" x14ac:dyDescent="0.25">
      <c r="A3276" t="inlineStr">
        <is>
          <t>Acquisition</t>
        </is>
      </c>
      <c r="B3276" t="inlineStr">
        <is>
          <t>Sep26-24M-Acq DY4 Adv Saver Standard</t>
        </is>
      </c>
      <c r="C3276">
        <v>4</v>
      </c>
      <c r="D3276">
        <v>11</v>
      </c>
      <c r="E3276" t="inlineStr">
        <is>
          <t>Day Night</t>
        </is>
      </c>
      <c r="F3276">
        <v>1000</v>
      </c>
      <c r="G3276">
        <v>10000</v>
      </c>
      <c r="H3276" t="inlineStr">
        <is>
          <t>24 Months</t>
        </is>
      </c>
      <c r="I3276" s="27">
        <v>46286</v>
      </c>
      <c r="J3276" s="27">
        <v>46630</v>
      </c>
      <c r="L3276">
        <v>30.415</v>
      </c>
      <c r="M3276">
        <v>24.442</v>
      </c>
      <c r="O3276">
        <v>70.425</v>
      </c>
      <c r="R3276" t="inlineStr">
        <is>
          <t>Standard</t>
        </is>
      </c>
      <c r="S3276" t="inlineStr">
        <is>
          <t>Advanced Saver</t>
        </is>
      </c>
      <c r="T3276" t="str">
        <f>IF($A3276="","",$A3276&amp;"|"&amp;$S3276&amp;"|"&amp;$D3276&amp;"|"&amp;$E3276&amp;"|"&amp;$F3276&amp;"|"&amp;$H3276)</f>
        <v>Acquisition|Advanced Saver|11|Day Night|1000|24 Months</v>
      </c>
    </row>
    <row r="3277" spans="1:20" x14ac:dyDescent="0.25">
      <c r="A3277" t="inlineStr">
        <is>
          <t>Acquisition</t>
        </is>
      </c>
      <c r="B3277" t="inlineStr">
        <is>
          <t>Sep26-24M-Acq DY4 Adv Saver Standard</t>
        </is>
      </c>
      <c r="C3277">
        <v>4</v>
      </c>
      <c r="D3277">
        <v>11</v>
      </c>
      <c r="E3277" t="inlineStr">
        <is>
          <t>Evening Weekend And Night</t>
        </is>
      </c>
      <c r="F3277">
        <v>1000</v>
      </c>
      <c r="G3277">
        <v>10000</v>
      </c>
      <c r="H3277" t="inlineStr">
        <is>
          <t>24 Months</t>
        </is>
      </c>
      <c r="I3277" s="27">
        <v>46286</v>
      </c>
      <c r="J3277" s="27">
        <v>46630</v>
      </c>
      <c r="L3277">
        <v>30.723</v>
      </c>
      <c r="M3277">
        <v>24.689</v>
      </c>
      <c r="N3277">
        <v>27.707</v>
      </c>
      <c r="O3277">
        <v>70.425</v>
      </c>
      <c r="R3277" t="inlineStr">
        <is>
          <t>Standard</t>
        </is>
      </c>
      <c r="S3277" t="inlineStr">
        <is>
          <t>Advanced Saver</t>
        </is>
      </c>
      <c r="T3277" t="str">
        <f>IF($A3277="","",$A3277&amp;"|"&amp;$S3277&amp;"|"&amp;$D3277&amp;"|"&amp;$E3277&amp;"|"&amp;$F3277&amp;"|"&amp;$H3277)</f>
        <v>Acquisition|Advanced Saver|11|Evening Weekend And Night|1000|24 Months</v>
      </c>
    </row>
    <row r="3278" spans="1:20" x14ac:dyDescent="0.25">
      <c r="A3278" t="inlineStr">
        <is>
          <t>Acquisition</t>
        </is>
      </c>
      <c r="B3278" t="inlineStr">
        <is>
          <t>Sep26-24M-Acq DY4 Adv Saver Standard</t>
        </is>
      </c>
      <c r="C3278">
        <v>3</v>
      </c>
      <c r="D3278">
        <v>15</v>
      </c>
      <c r="E3278" t="inlineStr">
        <is>
          <t>Standard</t>
        </is>
      </c>
      <c r="F3278">
        <v>1000</v>
      </c>
      <c r="G3278">
        <v>10000</v>
      </c>
      <c r="H3278" t="inlineStr">
        <is>
          <t>24 Months</t>
        </is>
      </c>
      <c r="I3278" s="27">
        <v>46286</v>
      </c>
      <c r="J3278" s="27">
        <v>46630</v>
      </c>
      <c r="K3278">
        <v>28.906</v>
      </c>
      <c r="O3278">
        <v>70.425</v>
      </c>
      <c r="R3278" t="inlineStr">
        <is>
          <t>Standard</t>
        </is>
      </c>
      <c r="S3278" t="inlineStr">
        <is>
          <t>Advanced Saver</t>
        </is>
      </c>
      <c r="T3278" t="str">
        <f>IF($A3278="","",$A3278&amp;"|"&amp;$S3278&amp;"|"&amp;$D3278&amp;"|"&amp;$E3278&amp;"|"&amp;$F3278&amp;"|"&amp;$H3278)</f>
        <v>Acquisition|Advanced Saver|15|Standard|1000|24 Months</v>
      </c>
    </row>
    <row r="3279" spans="1:20" x14ac:dyDescent="0.25">
      <c r="A3279" t="inlineStr">
        <is>
          <t>Acquisition</t>
        </is>
      </c>
      <c r="B3279" t="inlineStr">
        <is>
          <t>Sep26-24M-Acq DY4 Adv Saver Standard</t>
        </is>
      </c>
      <c r="C3279">
        <v>4</v>
      </c>
      <c r="D3279">
        <v>15</v>
      </c>
      <c r="E3279" t="inlineStr">
        <is>
          <t>Evening And Weekend</t>
        </is>
      </c>
      <c r="F3279">
        <v>1000</v>
      </c>
      <c r="G3279">
        <v>10000</v>
      </c>
      <c r="H3279" t="inlineStr">
        <is>
          <t>24 Months</t>
        </is>
      </c>
      <c r="I3279" s="27">
        <v>46286</v>
      </c>
      <c r="J3279" s="27">
        <v>46630</v>
      </c>
      <c r="L3279">
        <v>30.404</v>
      </c>
      <c r="N3279">
        <v>27.417</v>
      </c>
      <c r="O3279">
        <v>70.425</v>
      </c>
      <c r="R3279" t="inlineStr">
        <is>
          <t>Standard</t>
        </is>
      </c>
      <c r="S3279" t="inlineStr">
        <is>
          <t>Advanced Saver</t>
        </is>
      </c>
      <c r="T3279" t="str">
        <f>IF($A3279="","",$A3279&amp;"|"&amp;$S3279&amp;"|"&amp;$D3279&amp;"|"&amp;$E3279&amp;"|"&amp;$F3279&amp;"|"&amp;$H3279)</f>
        <v>Acquisition|Advanced Saver|15|Evening And Weekend|1000|24 Months</v>
      </c>
    </row>
    <row r="3280" spans="1:20" x14ac:dyDescent="0.25">
      <c r="A3280" t="inlineStr">
        <is>
          <t>Acquisition</t>
        </is>
      </c>
      <c r="B3280" t="inlineStr">
        <is>
          <t>Sep26-24M-Acq DY4 Adv Saver Standard</t>
        </is>
      </c>
      <c r="C3280">
        <v>4</v>
      </c>
      <c r="D3280">
        <v>15</v>
      </c>
      <c r="E3280" t="inlineStr">
        <is>
          <t>Day Night</t>
        </is>
      </c>
      <c r="F3280">
        <v>1000</v>
      </c>
      <c r="G3280">
        <v>10000</v>
      </c>
      <c r="H3280" t="inlineStr">
        <is>
          <t>24 Months</t>
        </is>
      </c>
      <c r="I3280" s="27">
        <v>46286</v>
      </c>
      <c r="J3280" s="27">
        <v>46630</v>
      </c>
      <c r="L3280">
        <v>30.085</v>
      </c>
      <c r="M3280">
        <v>24.184</v>
      </c>
      <c r="O3280">
        <v>70.425</v>
      </c>
      <c r="R3280" t="inlineStr">
        <is>
          <t>Standard</t>
        </is>
      </c>
      <c r="S3280" t="inlineStr">
        <is>
          <t>Advanced Saver</t>
        </is>
      </c>
      <c r="T3280" t="str">
        <f>IF($A3280="","",$A3280&amp;"|"&amp;$S3280&amp;"|"&amp;$D3280&amp;"|"&amp;$E3280&amp;"|"&amp;$F3280&amp;"|"&amp;$H3280)</f>
        <v>Acquisition|Advanced Saver|15|Day Night|1000|24 Months</v>
      </c>
    </row>
    <row r="3281" spans="1:20" x14ac:dyDescent="0.25">
      <c r="A3281" t="inlineStr">
        <is>
          <t>Acquisition</t>
        </is>
      </c>
      <c r="B3281" t="inlineStr">
        <is>
          <t>Sep26-24M-Acq DY4 Adv Saver Standard</t>
        </is>
      </c>
      <c r="C3281">
        <v>4</v>
      </c>
      <c r="D3281">
        <v>15</v>
      </c>
      <c r="E3281" t="inlineStr">
        <is>
          <t>Evening Weekend And Night</t>
        </is>
      </c>
      <c r="F3281">
        <v>1000</v>
      </c>
      <c r="G3281">
        <v>10000</v>
      </c>
      <c r="H3281" t="inlineStr">
        <is>
          <t>24 Months</t>
        </is>
      </c>
      <c r="I3281" s="27">
        <v>46286</v>
      </c>
      <c r="J3281" s="27">
        <v>46630</v>
      </c>
      <c r="L3281">
        <v>30.404</v>
      </c>
      <c r="M3281">
        <v>24.432</v>
      </c>
      <c r="N3281">
        <v>27.417</v>
      </c>
      <c r="O3281">
        <v>70.425</v>
      </c>
      <c r="R3281" t="inlineStr">
        <is>
          <t>Standard</t>
        </is>
      </c>
      <c r="S3281" t="inlineStr">
        <is>
          <t>Advanced Saver</t>
        </is>
      </c>
      <c r="T3281" t="str">
        <f>IF($A3281="","",$A3281&amp;"|"&amp;$S3281&amp;"|"&amp;$D3281&amp;"|"&amp;$E3281&amp;"|"&amp;$F3281&amp;"|"&amp;$H3281)</f>
        <v>Acquisition|Advanced Saver|15|Evening Weekend And Night|1000|24 Months</v>
      </c>
    </row>
    <row r="3282" spans="1:20" x14ac:dyDescent="0.25">
      <c r="A3282" t="inlineStr">
        <is>
          <t>Acquisition</t>
        </is>
      </c>
      <c r="B3282" t="inlineStr">
        <is>
          <t>Sep26-24M-Acq DY4 Adv Saver Standard</t>
        </is>
      </c>
      <c r="C3282">
        <v>3</v>
      </c>
      <c r="D3282">
        <v>16</v>
      </c>
      <c r="E3282" t="inlineStr">
        <is>
          <t>Standard</t>
        </is>
      </c>
      <c r="F3282">
        <v>1000</v>
      </c>
      <c r="G3282">
        <v>10000</v>
      </c>
      <c r="H3282" t="inlineStr">
        <is>
          <t>24 Months</t>
        </is>
      </c>
      <c r="I3282" s="27">
        <v>46286</v>
      </c>
      <c r="J3282" s="27">
        <v>46630</v>
      </c>
      <c r="K3282">
        <v>29.015</v>
      </c>
      <c r="O3282">
        <v>70.425</v>
      </c>
      <c r="R3282" t="inlineStr">
        <is>
          <t>Standard</t>
        </is>
      </c>
      <c r="S3282" t="inlineStr">
        <is>
          <t>Advanced Saver</t>
        </is>
      </c>
      <c r="T3282" t="str">
        <f>IF($A3282="","",$A3282&amp;"|"&amp;$S3282&amp;"|"&amp;$D3282&amp;"|"&amp;$E3282&amp;"|"&amp;$F3282&amp;"|"&amp;$H3282)</f>
        <v>Acquisition|Advanced Saver|16|Standard|1000|24 Months</v>
      </c>
    </row>
    <row r="3283" spans="1:20" x14ac:dyDescent="0.25">
      <c r="A3283" t="inlineStr">
        <is>
          <t>Acquisition</t>
        </is>
      </c>
      <c r="B3283" t="inlineStr">
        <is>
          <t>Sep26-24M-Acq DY4 Adv Saver Standard</t>
        </is>
      </c>
      <c r="C3283">
        <v>4</v>
      </c>
      <c r="D3283">
        <v>16</v>
      </c>
      <c r="E3283" t="inlineStr">
        <is>
          <t>Evening And Weekend</t>
        </is>
      </c>
      <c r="F3283">
        <v>1000</v>
      </c>
      <c r="G3283">
        <v>10000</v>
      </c>
      <c r="H3283" t="inlineStr">
        <is>
          <t>24 Months</t>
        </is>
      </c>
      <c r="I3283" s="27">
        <v>46286</v>
      </c>
      <c r="J3283" s="27">
        <v>46630</v>
      </c>
      <c r="L3283">
        <v>30.518</v>
      </c>
      <c r="N3283">
        <v>27.521</v>
      </c>
      <c r="O3283">
        <v>70.425</v>
      </c>
      <c r="R3283" t="inlineStr">
        <is>
          <t>Standard</t>
        </is>
      </c>
      <c r="S3283" t="inlineStr">
        <is>
          <t>Advanced Saver</t>
        </is>
      </c>
      <c r="T3283" t="str">
        <f>IF($A3283="","",$A3283&amp;"|"&amp;$S3283&amp;"|"&amp;$D3283&amp;"|"&amp;$E3283&amp;"|"&amp;$F3283&amp;"|"&amp;$H3283)</f>
        <v>Acquisition|Advanced Saver|16|Evening And Weekend|1000|24 Months</v>
      </c>
    </row>
    <row r="3284" spans="1:20" x14ac:dyDescent="0.25">
      <c r="A3284" t="inlineStr">
        <is>
          <t>Acquisition</t>
        </is>
      </c>
      <c r="B3284" t="inlineStr">
        <is>
          <t>Sep26-24M-Acq DY4 Adv Saver Standard</t>
        </is>
      </c>
      <c r="C3284">
        <v>4</v>
      </c>
      <c r="D3284">
        <v>16</v>
      </c>
      <c r="E3284" t="inlineStr">
        <is>
          <t>Day Night</t>
        </is>
      </c>
      <c r="F3284">
        <v>1000</v>
      </c>
      <c r="G3284">
        <v>10000</v>
      </c>
      <c r="H3284" t="inlineStr">
        <is>
          <t>24 Months</t>
        </is>
      </c>
      <c r="I3284" s="27">
        <v>46286</v>
      </c>
      <c r="J3284" s="27">
        <v>46630</v>
      </c>
      <c r="L3284">
        <v>30.198</v>
      </c>
      <c r="M3284">
        <v>24.267</v>
      </c>
      <c r="O3284">
        <v>70.425</v>
      </c>
      <c r="R3284" t="inlineStr">
        <is>
          <t>Standard</t>
        </is>
      </c>
      <c r="S3284" t="inlineStr">
        <is>
          <t>Advanced Saver</t>
        </is>
      </c>
      <c r="T3284" t="str">
        <f>IF($A3284="","",$A3284&amp;"|"&amp;$S3284&amp;"|"&amp;$D3284&amp;"|"&amp;$E3284&amp;"|"&amp;$F3284&amp;"|"&amp;$H3284)</f>
        <v>Acquisition|Advanced Saver|16|Day Night|1000|24 Months</v>
      </c>
    </row>
    <row r="3285" spans="1:20" x14ac:dyDescent="0.25">
      <c r="A3285" t="inlineStr">
        <is>
          <t>Acquisition</t>
        </is>
      </c>
      <c r="B3285" t="inlineStr">
        <is>
          <t>Sep26-24M-Acq DY4 Adv Saver Standard</t>
        </is>
      </c>
      <c r="C3285">
        <v>4</v>
      </c>
      <c r="D3285">
        <v>16</v>
      </c>
      <c r="E3285" t="inlineStr">
        <is>
          <t>Evening Weekend And Night</t>
        </is>
      </c>
      <c r="F3285">
        <v>1000</v>
      </c>
      <c r="G3285">
        <v>10000</v>
      </c>
      <c r="H3285" t="inlineStr">
        <is>
          <t>24 Months</t>
        </is>
      </c>
      <c r="I3285" s="27">
        <v>46286</v>
      </c>
      <c r="J3285" s="27">
        <v>46630</v>
      </c>
      <c r="L3285">
        <v>30.518</v>
      </c>
      <c r="M3285">
        <v>24.523</v>
      </c>
      <c r="N3285">
        <v>27.521</v>
      </c>
      <c r="O3285">
        <v>70.425</v>
      </c>
      <c r="R3285" t="inlineStr">
        <is>
          <t>Standard</t>
        </is>
      </c>
      <c r="S3285" t="inlineStr">
        <is>
          <t>Advanced Saver</t>
        </is>
      </c>
      <c r="T3285" t="str">
        <f>IF($A3285="","",$A3285&amp;"|"&amp;$S3285&amp;"|"&amp;$D3285&amp;"|"&amp;$E3285&amp;"|"&amp;$F3285&amp;"|"&amp;$H3285)</f>
        <v>Acquisition|Advanced Saver|16|Evening Weekend And Night|1000|24 Months</v>
      </c>
    </row>
    <row r="3286" spans="1:20" x14ac:dyDescent="0.25">
      <c r="A3286" t="inlineStr">
        <is>
          <t>Acquisition</t>
        </is>
      </c>
      <c r="B3286" t="inlineStr">
        <is>
          <t>Sep26-24M-Acq DY4 Adv Saver Standard</t>
        </is>
      </c>
      <c r="C3286">
        <v>3</v>
      </c>
      <c r="D3286">
        <v>13</v>
      </c>
      <c r="E3286" t="inlineStr">
        <is>
          <t>Standard</t>
        </is>
      </c>
      <c r="F3286">
        <v>1000</v>
      </c>
      <c r="G3286">
        <v>10000</v>
      </c>
      <c r="H3286" t="inlineStr">
        <is>
          <t>24 Months</t>
        </is>
      </c>
      <c r="I3286" s="27">
        <v>46286</v>
      </c>
      <c r="J3286" s="27">
        <v>46630</v>
      </c>
      <c r="K3286">
        <v>29.042</v>
      </c>
      <c r="O3286">
        <v>70.425</v>
      </c>
      <c r="R3286" t="inlineStr">
        <is>
          <t>Standard</t>
        </is>
      </c>
      <c r="S3286" t="inlineStr">
        <is>
          <t>Advanced Saver</t>
        </is>
      </c>
      <c r="T3286" t="str">
        <f>IF($A3286="","",$A3286&amp;"|"&amp;$S3286&amp;"|"&amp;$D3286&amp;"|"&amp;$E3286&amp;"|"&amp;$F3286&amp;"|"&amp;$H3286)</f>
        <v>Acquisition|Advanced Saver|13|Standard|1000|24 Months</v>
      </c>
    </row>
    <row r="3287" spans="1:20" x14ac:dyDescent="0.25">
      <c r="A3287" t="inlineStr">
        <is>
          <t>Acquisition</t>
        </is>
      </c>
      <c r="B3287" t="inlineStr">
        <is>
          <t>Sep26-24M-Acq DY4 Adv Saver Standard</t>
        </is>
      </c>
      <c r="C3287">
        <v>4</v>
      </c>
      <c r="D3287">
        <v>13</v>
      </c>
      <c r="E3287" t="inlineStr">
        <is>
          <t>Evening And Weekend</t>
        </is>
      </c>
      <c r="F3287">
        <v>1000</v>
      </c>
      <c r="G3287">
        <v>10000</v>
      </c>
      <c r="H3287" t="inlineStr">
        <is>
          <t>24 Months</t>
        </is>
      </c>
      <c r="I3287" s="27">
        <v>46286</v>
      </c>
      <c r="J3287" s="27">
        <v>46630</v>
      </c>
      <c r="L3287">
        <v>30.537</v>
      </c>
      <c r="N3287">
        <v>27.541</v>
      </c>
      <c r="O3287">
        <v>70.425</v>
      </c>
      <c r="R3287" t="inlineStr">
        <is>
          <t>Standard</t>
        </is>
      </c>
      <c r="S3287" t="inlineStr">
        <is>
          <t>Advanced Saver</t>
        </is>
      </c>
      <c r="T3287" t="str">
        <f>IF($A3287="","",$A3287&amp;"|"&amp;$S3287&amp;"|"&amp;$D3287&amp;"|"&amp;$E3287&amp;"|"&amp;$F3287&amp;"|"&amp;$H3287)</f>
        <v>Acquisition|Advanced Saver|13|Evening And Weekend|1000|24 Months</v>
      </c>
    </row>
    <row r="3288" spans="1:20" x14ac:dyDescent="0.25">
      <c r="A3288" t="inlineStr">
        <is>
          <t>Acquisition</t>
        </is>
      </c>
      <c r="B3288" t="inlineStr">
        <is>
          <t>Sep26-24M-Acq DY4 Adv Saver Standard</t>
        </is>
      </c>
      <c r="C3288">
        <v>4</v>
      </c>
      <c r="D3288">
        <v>13</v>
      </c>
      <c r="E3288" t="inlineStr">
        <is>
          <t>Day Night</t>
        </is>
      </c>
      <c r="F3288">
        <v>1000</v>
      </c>
      <c r="G3288">
        <v>10000</v>
      </c>
      <c r="H3288" t="inlineStr">
        <is>
          <t>24 Months</t>
        </is>
      </c>
      <c r="I3288" s="27">
        <v>46286</v>
      </c>
      <c r="J3288" s="27">
        <v>46630</v>
      </c>
      <c r="L3288">
        <v>30.229</v>
      </c>
      <c r="M3288">
        <v>24.286</v>
      </c>
      <c r="O3288">
        <v>70.425</v>
      </c>
      <c r="R3288" t="inlineStr">
        <is>
          <t>Standard</t>
        </is>
      </c>
      <c r="S3288" t="inlineStr">
        <is>
          <t>Advanced Saver</t>
        </is>
      </c>
      <c r="T3288" t="str">
        <f>IF($A3288="","",$A3288&amp;"|"&amp;$S3288&amp;"|"&amp;$D3288&amp;"|"&amp;$E3288&amp;"|"&amp;$F3288&amp;"|"&amp;$H3288)</f>
        <v>Acquisition|Advanced Saver|13|Day Night|1000|24 Months</v>
      </c>
    </row>
    <row r="3289" spans="1:20" x14ac:dyDescent="0.25">
      <c r="A3289" t="inlineStr">
        <is>
          <t>Acquisition</t>
        </is>
      </c>
      <c r="B3289" t="inlineStr">
        <is>
          <t>Sep26-24M-Acq DY4 Adv Saver Standard</t>
        </is>
      </c>
      <c r="C3289">
        <v>4</v>
      </c>
      <c r="D3289">
        <v>13</v>
      </c>
      <c r="E3289" t="inlineStr">
        <is>
          <t>Evening Weekend And Night</t>
        </is>
      </c>
      <c r="F3289">
        <v>1000</v>
      </c>
      <c r="G3289">
        <v>10000</v>
      </c>
      <c r="H3289" t="inlineStr">
        <is>
          <t>24 Months</t>
        </is>
      </c>
      <c r="I3289" s="27">
        <v>46286</v>
      </c>
      <c r="J3289" s="27">
        <v>46630</v>
      </c>
      <c r="L3289">
        <v>30.537</v>
      </c>
      <c r="M3289">
        <v>24.545</v>
      </c>
      <c r="N3289">
        <v>27.541</v>
      </c>
      <c r="O3289">
        <v>70.425</v>
      </c>
      <c r="R3289" t="inlineStr">
        <is>
          <t>Standard</t>
        </is>
      </c>
      <c r="S3289" t="inlineStr">
        <is>
          <t>Advanced Saver</t>
        </is>
      </c>
      <c r="T3289" t="str">
        <f>IF($A3289="","",$A3289&amp;"|"&amp;$S3289&amp;"|"&amp;$D3289&amp;"|"&amp;$E3289&amp;"|"&amp;$F3289&amp;"|"&amp;$H3289)</f>
        <v>Acquisition|Advanced Saver|13|Evening Weekend And Night|1000|24 Months</v>
      </c>
    </row>
    <row r="3290" spans="1:20" x14ac:dyDescent="0.25">
      <c r="A3290" t="inlineStr">
        <is>
          <t>Acquisition</t>
        </is>
      </c>
      <c r="B3290" t="inlineStr">
        <is>
          <t>Sep26-24M-Acq DY4 Adv Saver Standard</t>
        </is>
      </c>
      <c r="C3290">
        <v>3</v>
      </c>
      <c r="D3290">
        <v>19</v>
      </c>
      <c r="E3290" t="inlineStr">
        <is>
          <t>Standard</t>
        </is>
      </c>
      <c r="F3290">
        <v>1000</v>
      </c>
      <c r="G3290">
        <v>10000</v>
      </c>
      <c r="H3290" t="inlineStr">
        <is>
          <t>24 Months</t>
        </is>
      </c>
      <c r="I3290" s="27">
        <v>46286</v>
      </c>
      <c r="J3290" s="27">
        <v>46630</v>
      </c>
      <c r="K3290">
        <v>29.613</v>
      </c>
      <c r="O3290">
        <v>70.425</v>
      </c>
      <c r="R3290" t="inlineStr">
        <is>
          <t>Standard</t>
        </is>
      </c>
      <c r="S3290" t="inlineStr">
        <is>
          <t>Advanced Saver</t>
        </is>
      </c>
      <c r="T3290" t="str">
        <f>IF($A3290="","",$A3290&amp;"|"&amp;$S3290&amp;"|"&amp;$D3290&amp;"|"&amp;$E3290&amp;"|"&amp;$F3290&amp;"|"&amp;$H3290)</f>
        <v>Acquisition|Advanced Saver|19|Standard|1000|24 Months</v>
      </c>
    </row>
    <row r="3291" spans="1:20" x14ac:dyDescent="0.25">
      <c r="A3291" t="inlineStr">
        <is>
          <t>Acquisition</t>
        </is>
      </c>
      <c r="B3291" t="inlineStr">
        <is>
          <t>Sep26-24M-Acq DY4 Adv Saver Standard</t>
        </is>
      </c>
      <c r="C3291">
        <v>4</v>
      </c>
      <c r="D3291">
        <v>19</v>
      </c>
      <c r="E3291" t="inlineStr">
        <is>
          <t>Evening And Weekend</t>
        </is>
      </c>
      <c r="F3291">
        <v>1000</v>
      </c>
      <c r="G3291">
        <v>10000</v>
      </c>
      <c r="H3291" t="inlineStr">
        <is>
          <t>24 Months</t>
        </is>
      </c>
      <c r="I3291" s="27">
        <v>46286</v>
      </c>
      <c r="J3291" s="27">
        <v>46630</v>
      </c>
      <c r="L3291">
        <v>31.145</v>
      </c>
      <c r="N3291">
        <v>28.088</v>
      </c>
      <c r="O3291">
        <v>70.425</v>
      </c>
      <c r="R3291" t="inlineStr">
        <is>
          <t>Standard</t>
        </is>
      </c>
      <c r="S3291" t="inlineStr">
        <is>
          <t>Advanced Saver</t>
        </is>
      </c>
      <c r="T3291" t="str">
        <f>IF($A3291="","",$A3291&amp;"|"&amp;$S3291&amp;"|"&amp;$D3291&amp;"|"&amp;$E3291&amp;"|"&amp;$F3291&amp;"|"&amp;$H3291)</f>
        <v>Acquisition|Advanced Saver|19|Evening And Weekend|1000|24 Months</v>
      </c>
    </row>
    <row r="3292" spans="1:20" x14ac:dyDescent="0.25">
      <c r="A3292" t="inlineStr">
        <is>
          <t>Acquisition</t>
        </is>
      </c>
      <c r="B3292" t="inlineStr">
        <is>
          <t>Sep26-24M-Acq DY4 Adv Saver Standard</t>
        </is>
      </c>
      <c r="C3292">
        <v>4</v>
      </c>
      <c r="D3292">
        <v>19</v>
      </c>
      <c r="E3292" t="inlineStr">
        <is>
          <t>Day Night</t>
        </is>
      </c>
      <c r="F3292">
        <v>1000</v>
      </c>
      <c r="G3292">
        <v>10000</v>
      </c>
      <c r="H3292" t="inlineStr">
        <is>
          <t>24 Months</t>
        </is>
      </c>
      <c r="I3292" s="27">
        <v>46286</v>
      </c>
      <c r="J3292" s="27">
        <v>46630</v>
      </c>
      <c r="L3292">
        <v>30.827</v>
      </c>
      <c r="M3292">
        <v>24.772</v>
      </c>
      <c r="O3292">
        <v>70.425</v>
      </c>
      <c r="R3292" t="inlineStr">
        <is>
          <t>Standard</t>
        </is>
      </c>
      <c r="S3292" t="inlineStr">
        <is>
          <t>Advanced Saver</t>
        </is>
      </c>
      <c r="T3292" t="str">
        <f>IF($A3292="","",$A3292&amp;"|"&amp;$S3292&amp;"|"&amp;$D3292&amp;"|"&amp;$E3292&amp;"|"&amp;$F3292&amp;"|"&amp;$H3292)</f>
        <v>Acquisition|Advanced Saver|19|Day Night|1000|24 Months</v>
      </c>
    </row>
    <row r="3293" spans="1:20" x14ac:dyDescent="0.25">
      <c r="A3293" t="inlineStr">
        <is>
          <t>Acquisition</t>
        </is>
      </c>
      <c r="B3293" t="inlineStr">
        <is>
          <t>Sep26-24M-Acq DY4 Adv Saver Standard</t>
        </is>
      </c>
      <c r="C3293">
        <v>4</v>
      </c>
      <c r="D3293">
        <v>19</v>
      </c>
      <c r="E3293" t="inlineStr">
        <is>
          <t>Evening Weekend And Night</t>
        </is>
      </c>
      <c r="F3293">
        <v>1000</v>
      </c>
      <c r="G3293">
        <v>10000</v>
      </c>
      <c r="H3293" t="inlineStr">
        <is>
          <t>24 Months</t>
        </is>
      </c>
      <c r="I3293" s="27">
        <v>46286</v>
      </c>
      <c r="J3293" s="27">
        <v>46630</v>
      </c>
      <c r="L3293">
        <v>31.145</v>
      </c>
      <c r="M3293">
        <v>25.018</v>
      </c>
      <c r="N3293">
        <v>28.088</v>
      </c>
      <c r="O3293">
        <v>70.425</v>
      </c>
      <c r="R3293" t="inlineStr">
        <is>
          <t>Standard</t>
        </is>
      </c>
      <c r="S3293" t="inlineStr">
        <is>
          <t>Advanced Saver</t>
        </is>
      </c>
      <c r="T3293" t="str">
        <f>IF($A3293="","",$A3293&amp;"|"&amp;$S3293&amp;"|"&amp;$D3293&amp;"|"&amp;$E3293&amp;"|"&amp;$F3293&amp;"|"&amp;$H3293)</f>
        <v>Acquisition|Advanced Saver|19|Evening Weekend And Night|1000|24 Months</v>
      </c>
    </row>
    <row r="3294" spans="1:20" x14ac:dyDescent="0.25">
      <c r="A3294" t="inlineStr">
        <is>
          <t>Acquisition</t>
        </is>
      </c>
      <c r="B3294" t="inlineStr">
        <is>
          <t>Sep26-24M-Acq DY4 Adv Saver Standard</t>
        </is>
      </c>
      <c r="C3294">
        <v>3</v>
      </c>
      <c r="D3294">
        <v>21</v>
      </c>
      <c r="E3294" t="inlineStr">
        <is>
          <t>Standard</t>
        </is>
      </c>
      <c r="F3294">
        <v>1000</v>
      </c>
      <c r="G3294">
        <v>10000</v>
      </c>
      <c r="H3294" t="inlineStr">
        <is>
          <t>24 Months</t>
        </is>
      </c>
      <c r="I3294" s="27">
        <v>46286</v>
      </c>
      <c r="J3294" s="27">
        <v>46630</v>
      </c>
      <c r="K3294">
        <v>29.834</v>
      </c>
      <c r="O3294">
        <v>70.425</v>
      </c>
      <c r="R3294" t="inlineStr">
        <is>
          <t>Standard</t>
        </is>
      </c>
      <c r="S3294" t="inlineStr">
        <is>
          <t>Advanced Saver</t>
        </is>
      </c>
      <c r="T3294" t="str">
        <f>IF($A3294="","",$A3294&amp;"|"&amp;$S3294&amp;"|"&amp;$D3294&amp;"|"&amp;$E3294&amp;"|"&amp;$F3294&amp;"|"&amp;$H3294)</f>
        <v>Acquisition|Advanced Saver|21|Standard|1000|24 Months</v>
      </c>
    </row>
    <row r="3295" spans="1:20" x14ac:dyDescent="0.25">
      <c r="A3295" t="inlineStr">
        <is>
          <t>Acquisition</t>
        </is>
      </c>
      <c r="B3295" t="inlineStr">
        <is>
          <t>Sep26-24M-Acq DY4 Adv Saver Standard</t>
        </is>
      </c>
      <c r="C3295">
        <v>4</v>
      </c>
      <c r="D3295">
        <v>21</v>
      </c>
      <c r="E3295" t="inlineStr">
        <is>
          <t>Evening And Weekend</t>
        </is>
      </c>
      <c r="F3295">
        <v>1000</v>
      </c>
      <c r="G3295">
        <v>10000</v>
      </c>
      <c r="H3295" t="inlineStr">
        <is>
          <t>24 Months</t>
        </is>
      </c>
      <c r="I3295" s="27">
        <v>46286</v>
      </c>
      <c r="J3295" s="27">
        <v>46630</v>
      </c>
      <c r="L3295">
        <v>31.371</v>
      </c>
      <c r="N3295">
        <v>28.294</v>
      </c>
      <c r="O3295">
        <v>70.425</v>
      </c>
      <c r="R3295" t="inlineStr">
        <is>
          <t>Standard</t>
        </is>
      </c>
      <c r="S3295" t="inlineStr">
        <is>
          <t>Advanced Saver</t>
        </is>
      </c>
      <c r="T3295" t="str">
        <f>IF($A3295="","",$A3295&amp;"|"&amp;$S3295&amp;"|"&amp;$D3295&amp;"|"&amp;$E3295&amp;"|"&amp;$F3295&amp;"|"&amp;$H3295)</f>
        <v>Acquisition|Advanced Saver|21|Evening And Weekend|1000|24 Months</v>
      </c>
    </row>
    <row r="3296" spans="1:20" x14ac:dyDescent="0.25">
      <c r="A3296" t="inlineStr">
        <is>
          <t>Acquisition</t>
        </is>
      </c>
      <c r="B3296" t="inlineStr">
        <is>
          <t>Sep26-24M-Acq DY4 Adv Saver Standard</t>
        </is>
      </c>
      <c r="C3296">
        <v>4</v>
      </c>
      <c r="D3296">
        <v>21</v>
      </c>
      <c r="E3296" t="inlineStr">
        <is>
          <t>Day Night</t>
        </is>
      </c>
      <c r="F3296">
        <v>1000</v>
      </c>
      <c r="G3296">
        <v>10000</v>
      </c>
      <c r="H3296" t="inlineStr">
        <is>
          <t>24 Months</t>
        </is>
      </c>
      <c r="I3296" s="27">
        <v>46286</v>
      </c>
      <c r="J3296" s="27">
        <v>46630</v>
      </c>
      <c r="L3296">
        <v>31.052</v>
      </c>
      <c r="M3296">
        <v>24.956</v>
      </c>
      <c r="O3296">
        <v>70.425</v>
      </c>
      <c r="R3296" t="inlineStr">
        <is>
          <t>Standard</t>
        </is>
      </c>
      <c r="S3296" t="inlineStr">
        <is>
          <t>Advanced Saver</t>
        </is>
      </c>
      <c r="T3296" t="str">
        <f>IF($A3296="","",$A3296&amp;"|"&amp;$S3296&amp;"|"&amp;$D3296&amp;"|"&amp;$E3296&amp;"|"&amp;$F3296&amp;"|"&amp;$H3296)</f>
        <v>Acquisition|Advanced Saver|21|Day Night|1000|24 Months</v>
      </c>
    </row>
    <row r="3297" spans="1:20" x14ac:dyDescent="0.25">
      <c r="A3297" t="inlineStr">
        <is>
          <t>Acquisition</t>
        </is>
      </c>
      <c r="B3297" t="inlineStr">
        <is>
          <t>Sep26-24M-Acq DY4 Adv Saver Standard</t>
        </is>
      </c>
      <c r="C3297">
        <v>4</v>
      </c>
      <c r="D3297">
        <v>21</v>
      </c>
      <c r="E3297" t="inlineStr">
        <is>
          <t>Evening Weekend And Night</t>
        </is>
      </c>
      <c r="F3297">
        <v>1000</v>
      </c>
      <c r="G3297">
        <v>10000</v>
      </c>
      <c r="H3297" t="inlineStr">
        <is>
          <t>24 Months</t>
        </is>
      </c>
      <c r="I3297" s="27">
        <v>46286</v>
      </c>
      <c r="J3297" s="27">
        <v>46630</v>
      </c>
      <c r="L3297">
        <v>31.371</v>
      </c>
      <c r="M3297">
        <v>25.205</v>
      </c>
      <c r="N3297">
        <v>28.294</v>
      </c>
      <c r="O3297">
        <v>70.425</v>
      </c>
      <c r="R3297" t="inlineStr">
        <is>
          <t>Standard</t>
        </is>
      </c>
      <c r="S3297" t="inlineStr">
        <is>
          <t>Advanced Saver</t>
        </is>
      </c>
      <c r="T3297" t="str">
        <f>IF($A3297="","",$A3297&amp;"|"&amp;$S3297&amp;"|"&amp;$D3297&amp;"|"&amp;$E3297&amp;"|"&amp;$F3297&amp;"|"&amp;$H3297)</f>
        <v>Acquisition|Advanced Saver|21|Evening Weekend And Night|1000|24 Months</v>
      </c>
    </row>
    <row r="3298" spans="1:20" x14ac:dyDescent="0.25">
      <c r="A3298" t="inlineStr">
        <is>
          <t>Acquisition</t>
        </is>
      </c>
      <c r="B3298" t="inlineStr">
        <is>
          <t>Sep26-24M-Acq DY4 Adv Saver Standard</t>
        </is>
      </c>
      <c r="C3298">
        <v>3</v>
      </c>
      <c r="D3298">
        <v>22</v>
      </c>
      <c r="E3298" t="inlineStr">
        <is>
          <t>Standard</t>
        </is>
      </c>
      <c r="F3298">
        <v>1000</v>
      </c>
      <c r="G3298">
        <v>10000</v>
      </c>
      <c r="H3298" t="inlineStr">
        <is>
          <t>24 Months</t>
        </is>
      </c>
      <c r="I3298" s="27">
        <v>46286</v>
      </c>
      <c r="J3298" s="27">
        <v>46630</v>
      </c>
      <c r="K3298">
        <v>29.834</v>
      </c>
      <c r="O3298">
        <v>70.425</v>
      </c>
      <c r="R3298" t="inlineStr">
        <is>
          <t>Standard</t>
        </is>
      </c>
      <c r="S3298" t="inlineStr">
        <is>
          <t>Advanced Saver</t>
        </is>
      </c>
      <c r="T3298" t="str">
        <f>IF($A3298="","",$A3298&amp;"|"&amp;$S3298&amp;"|"&amp;$D3298&amp;"|"&amp;$E3298&amp;"|"&amp;$F3298&amp;"|"&amp;$H3298)</f>
        <v>Acquisition|Advanced Saver|22|Standard|1000|24 Months</v>
      </c>
    </row>
    <row r="3299" spans="1:20" x14ac:dyDescent="0.25">
      <c r="A3299" t="inlineStr">
        <is>
          <t>Acquisition</t>
        </is>
      </c>
      <c r="B3299" t="inlineStr">
        <is>
          <t>Sep26-24M-Acq DY4 Adv Saver Standard</t>
        </is>
      </c>
      <c r="C3299">
        <v>4</v>
      </c>
      <c r="D3299">
        <v>22</v>
      </c>
      <c r="E3299" t="inlineStr">
        <is>
          <t>Evening And Weekend</t>
        </is>
      </c>
      <c r="F3299">
        <v>1000</v>
      </c>
      <c r="G3299">
        <v>10000</v>
      </c>
      <c r="H3299" t="inlineStr">
        <is>
          <t>24 Months</t>
        </is>
      </c>
      <c r="I3299" s="27">
        <v>46286</v>
      </c>
      <c r="J3299" s="27">
        <v>46630</v>
      </c>
      <c r="L3299">
        <v>31.371</v>
      </c>
      <c r="N3299">
        <v>28.294</v>
      </c>
      <c r="O3299">
        <v>70.425</v>
      </c>
      <c r="R3299" t="inlineStr">
        <is>
          <t>Standard</t>
        </is>
      </c>
      <c r="S3299" t="inlineStr">
        <is>
          <t>Advanced Saver</t>
        </is>
      </c>
      <c r="T3299" t="str">
        <f>IF($A3299="","",$A3299&amp;"|"&amp;$S3299&amp;"|"&amp;$D3299&amp;"|"&amp;$E3299&amp;"|"&amp;$F3299&amp;"|"&amp;$H3299)</f>
        <v>Acquisition|Advanced Saver|22|Evening And Weekend|1000|24 Months</v>
      </c>
    </row>
    <row r="3300" spans="1:20" x14ac:dyDescent="0.25">
      <c r="A3300" t="inlineStr">
        <is>
          <t>Acquisition</t>
        </is>
      </c>
      <c r="B3300" t="inlineStr">
        <is>
          <t>Sep26-24M-Acq DY4 Adv Saver Standard</t>
        </is>
      </c>
      <c r="C3300">
        <v>4</v>
      </c>
      <c r="D3300">
        <v>22</v>
      </c>
      <c r="E3300" t="inlineStr">
        <is>
          <t>Day Night</t>
        </is>
      </c>
      <c r="F3300">
        <v>1000</v>
      </c>
      <c r="G3300">
        <v>10000</v>
      </c>
      <c r="H3300" t="inlineStr">
        <is>
          <t>24 Months</t>
        </is>
      </c>
      <c r="I3300" s="27">
        <v>46286</v>
      </c>
      <c r="J3300" s="27">
        <v>46630</v>
      </c>
      <c r="L3300">
        <v>31.052</v>
      </c>
      <c r="M3300">
        <v>24.956</v>
      </c>
      <c r="O3300">
        <v>70.425</v>
      </c>
      <c r="R3300" t="inlineStr">
        <is>
          <t>Standard</t>
        </is>
      </c>
      <c r="S3300" t="inlineStr">
        <is>
          <t>Advanced Saver</t>
        </is>
      </c>
      <c r="T3300" t="str">
        <f>IF($A3300="","",$A3300&amp;"|"&amp;$S3300&amp;"|"&amp;$D3300&amp;"|"&amp;$E3300&amp;"|"&amp;$F3300&amp;"|"&amp;$H3300)</f>
        <v>Acquisition|Advanced Saver|22|Day Night|1000|24 Months</v>
      </c>
    </row>
    <row r="3301" spans="1:20" x14ac:dyDescent="0.25">
      <c r="A3301" t="inlineStr">
        <is>
          <t>Acquisition</t>
        </is>
      </c>
      <c r="B3301" t="inlineStr">
        <is>
          <t>Sep26-24M-Acq DY4 Adv Saver Standard</t>
        </is>
      </c>
      <c r="C3301">
        <v>4</v>
      </c>
      <c r="D3301">
        <v>22</v>
      </c>
      <c r="E3301" t="inlineStr">
        <is>
          <t>Evening Weekend And Night</t>
        </is>
      </c>
      <c r="F3301">
        <v>1000</v>
      </c>
      <c r="G3301">
        <v>10000</v>
      </c>
      <c r="H3301" t="inlineStr">
        <is>
          <t>24 Months</t>
        </is>
      </c>
      <c r="I3301" s="27">
        <v>46286</v>
      </c>
      <c r="J3301" s="27">
        <v>46630</v>
      </c>
      <c r="L3301">
        <v>31.371</v>
      </c>
      <c r="M3301">
        <v>25.205</v>
      </c>
      <c r="N3301">
        <v>28.294</v>
      </c>
      <c r="O3301">
        <v>70.425</v>
      </c>
      <c r="R3301" t="inlineStr">
        <is>
          <t>Standard</t>
        </is>
      </c>
      <c r="S3301" t="inlineStr">
        <is>
          <t>Advanced Saver</t>
        </is>
      </c>
      <c r="T3301" t="str">
        <f>IF($A3301="","",$A3301&amp;"|"&amp;$S3301&amp;"|"&amp;$D3301&amp;"|"&amp;$E3301&amp;"|"&amp;$F3301&amp;"|"&amp;$H3301)</f>
        <v>Acquisition|Advanced Saver|22|Evening Weekend And Night|1000|24 Months</v>
      </c>
    </row>
    <row r="3302" spans="1:20" x14ac:dyDescent="0.25">
      <c r="A3302" t="inlineStr">
        <is>
          <t>Acquisition</t>
        </is>
      </c>
      <c r="B3302" t="inlineStr">
        <is>
          <t>Sep26-24M-Acq DY4 Adv Saver Standard</t>
        </is>
      </c>
      <c r="C3302">
        <v>3</v>
      </c>
      <c r="D3302">
        <v>18</v>
      </c>
      <c r="E3302" t="inlineStr">
        <is>
          <t>Standard</t>
        </is>
      </c>
      <c r="F3302">
        <v>1000</v>
      </c>
      <c r="G3302">
        <v>10000</v>
      </c>
      <c r="H3302" t="inlineStr">
        <is>
          <t>24 Months</t>
        </is>
      </c>
      <c r="I3302" s="27">
        <v>46286</v>
      </c>
      <c r="J3302" s="27">
        <v>46630</v>
      </c>
      <c r="K3302">
        <v>29.106</v>
      </c>
      <c r="O3302">
        <v>70.425</v>
      </c>
      <c r="R3302" t="inlineStr">
        <is>
          <t>Standard</t>
        </is>
      </c>
      <c r="S3302" t="inlineStr">
        <is>
          <t>Advanced Saver</t>
        </is>
      </c>
      <c r="T3302" t="str">
        <f>IF($A3302="","",$A3302&amp;"|"&amp;$S3302&amp;"|"&amp;$D3302&amp;"|"&amp;$E3302&amp;"|"&amp;$F3302&amp;"|"&amp;$H3302)</f>
        <v>Acquisition|Advanced Saver|18|Standard|1000|24 Months</v>
      </c>
    </row>
    <row r="3303" spans="1:20" x14ac:dyDescent="0.25">
      <c r="A3303" t="inlineStr">
        <is>
          <t>Acquisition</t>
        </is>
      </c>
      <c r="B3303" t="inlineStr">
        <is>
          <t>Sep26-24M-Acq DY4 Adv Saver Standard</t>
        </is>
      </c>
      <c r="C3303">
        <v>4</v>
      </c>
      <c r="D3303">
        <v>18</v>
      </c>
      <c r="E3303" t="inlineStr">
        <is>
          <t>Evening And Weekend</t>
        </is>
      </c>
      <c r="F3303">
        <v>1000</v>
      </c>
      <c r="G3303">
        <v>10000</v>
      </c>
      <c r="H3303" t="inlineStr">
        <is>
          <t>24 Months</t>
        </is>
      </c>
      <c r="I3303" s="27">
        <v>46286</v>
      </c>
      <c r="J3303" s="27">
        <v>46630</v>
      </c>
      <c r="L3303">
        <v>30.609</v>
      </c>
      <c r="N3303">
        <v>27.603</v>
      </c>
      <c r="O3303">
        <v>70.425</v>
      </c>
      <c r="R3303" t="inlineStr">
        <is>
          <t>Standard</t>
        </is>
      </c>
      <c r="S3303" t="inlineStr">
        <is>
          <t>Advanced Saver</t>
        </is>
      </c>
      <c r="T3303" t="str">
        <f>IF($A3303="","",$A3303&amp;"|"&amp;$S3303&amp;"|"&amp;$D3303&amp;"|"&amp;$E3303&amp;"|"&amp;$F3303&amp;"|"&amp;$H3303)</f>
        <v>Acquisition|Advanced Saver|18|Evening And Weekend|1000|24 Months</v>
      </c>
    </row>
    <row r="3304" spans="1:20" x14ac:dyDescent="0.25">
      <c r="A3304" t="inlineStr">
        <is>
          <t>Acquisition</t>
        </is>
      </c>
      <c r="B3304" t="inlineStr">
        <is>
          <t>Sep26-24M-Acq DY4 Adv Saver Standard</t>
        </is>
      </c>
      <c r="C3304">
        <v>4</v>
      </c>
      <c r="D3304">
        <v>18</v>
      </c>
      <c r="E3304" t="inlineStr">
        <is>
          <t>Day Night</t>
        </is>
      </c>
      <c r="F3304">
        <v>1000</v>
      </c>
      <c r="G3304">
        <v>10000</v>
      </c>
      <c r="H3304" t="inlineStr">
        <is>
          <t>24 Months</t>
        </is>
      </c>
      <c r="I3304" s="27">
        <v>46286</v>
      </c>
      <c r="J3304" s="27">
        <v>46630</v>
      </c>
      <c r="L3304">
        <v>30.301</v>
      </c>
      <c r="M3304">
        <v>24.349</v>
      </c>
      <c r="O3304">
        <v>70.425</v>
      </c>
      <c r="R3304" t="inlineStr">
        <is>
          <t>Standard</t>
        </is>
      </c>
      <c r="S3304" t="inlineStr">
        <is>
          <t>Advanced Saver</t>
        </is>
      </c>
      <c r="T3304" t="str">
        <f>IF($A3304="","",$A3304&amp;"|"&amp;$S3304&amp;"|"&amp;$D3304&amp;"|"&amp;$E3304&amp;"|"&amp;$F3304&amp;"|"&amp;$H3304)</f>
        <v>Acquisition|Advanced Saver|18|Day Night|1000|24 Months</v>
      </c>
    </row>
    <row r="3305" spans="1:20" x14ac:dyDescent="0.25">
      <c r="A3305" t="inlineStr">
        <is>
          <t>Acquisition</t>
        </is>
      </c>
      <c r="B3305" t="inlineStr">
        <is>
          <t>Sep26-24M-Acq DY4 Adv Saver Standard</t>
        </is>
      </c>
      <c r="C3305">
        <v>4</v>
      </c>
      <c r="D3305">
        <v>18</v>
      </c>
      <c r="E3305" t="inlineStr">
        <is>
          <t>Evening Weekend And Night</t>
        </is>
      </c>
      <c r="F3305">
        <v>1000</v>
      </c>
      <c r="G3305">
        <v>10000</v>
      </c>
      <c r="H3305" t="inlineStr">
        <is>
          <t>24 Months</t>
        </is>
      </c>
      <c r="I3305" s="27">
        <v>46286</v>
      </c>
      <c r="J3305" s="27">
        <v>46630</v>
      </c>
      <c r="L3305">
        <v>30.609</v>
      </c>
      <c r="M3305">
        <v>24.595</v>
      </c>
      <c r="N3305">
        <v>27.603</v>
      </c>
      <c r="O3305">
        <v>70.425</v>
      </c>
      <c r="R3305" t="inlineStr">
        <is>
          <t>Standard</t>
        </is>
      </c>
      <c r="S3305" t="inlineStr">
        <is>
          <t>Advanced Saver</t>
        </is>
      </c>
      <c r="T3305" t="str">
        <f>IF($A3305="","",$A3305&amp;"|"&amp;$S3305&amp;"|"&amp;$D3305&amp;"|"&amp;$E3305&amp;"|"&amp;$F3305&amp;"|"&amp;$H3305)</f>
        <v>Acquisition|Advanced Saver|18|Evening Weekend And Night|1000|24 Months</v>
      </c>
    </row>
    <row r="3306" spans="1:20" x14ac:dyDescent="0.25">
      <c r="A3306" t="inlineStr">
        <is>
          <t>Acquisition</t>
        </is>
      </c>
      <c r="B3306" t="inlineStr">
        <is>
          <t>Sep26-36M-Acq DY4 Adv Saver Standard</t>
        </is>
      </c>
      <c r="C3306">
        <v>3</v>
      </c>
      <c r="D3306">
        <v>14</v>
      </c>
      <c r="E3306" t="inlineStr">
        <is>
          <t>Standard</t>
        </is>
      </c>
      <c r="F3306">
        <v>1000</v>
      </c>
      <c r="G3306">
        <v>10000</v>
      </c>
      <c r="H3306" t="inlineStr">
        <is>
          <t>36 Months</t>
        </is>
      </c>
      <c r="I3306" s="27">
        <v>46286</v>
      </c>
      <c r="J3306" s="27">
        <v>46630</v>
      </c>
      <c r="K3306">
        <v>29.631</v>
      </c>
      <c r="O3306">
        <v>70.425</v>
      </c>
      <c r="R3306" t="inlineStr">
        <is>
          <t>Standard</t>
        </is>
      </c>
      <c r="S3306" t="inlineStr">
        <is>
          <t>Advanced Saver</t>
        </is>
      </c>
      <c r="T3306" t="str">
        <f>IF($A3306="","",$A3306&amp;"|"&amp;$S3306&amp;"|"&amp;$D3306&amp;"|"&amp;$E3306&amp;"|"&amp;$F3306&amp;"|"&amp;$H3306)</f>
        <v>Acquisition|Advanced Saver|14|Standard|1000|36 Months</v>
      </c>
    </row>
    <row r="3307" spans="1:20" x14ac:dyDescent="0.25">
      <c r="A3307" t="inlineStr">
        <is>
          <t>Acquisition</t>
        </is>
      </c>
      <c r="B3307" t="inlineStr">
        <is>
          <t>Sep26-36M-Acq DY4 Adv Saver Standard</t>
        </is>
      </c>
      <c r="C3307">
        <v>4</v>
      </c>
      <c r="D3307">
        <v>14</v>
      </c>
      <c r="E3307" t="inlineStr">
        <is>
          <t>Evening And Weekend</t>
        </is>
      </c>
      <c r="F3307">
        <v>1000</v>
      </c>
      <c r="G3307">
        <v>10000</v>
      </c>
      <c r="H3307" t="inlineStr">
        <is>
          <t>36 Months</t>
        </is>
      </c>
      <c r="I3307" s="27">
        <v>46286</v>
      </c>
      <c r="J3307" s="27">
        <v>46630</v>
      </c>
      <c r="L3307">
        <v>31.166</v>
      </c>
      <c r="N3307">
        <v>28.097</v>
      </c>
      <c r="O3307">
        <v>70.425</v>
      </c>
      <c r="R3307" t="inlineStr">
        <is>
          <t>Standard</t>
        </is>
      </c>
      <c r="S3307" t="inlineStr">
        <is>
          <t>Advanced Saver</t>
        </is>
      </c>
      <c r="T3307" t="str">
        <f>IF($A3307="","",$A3307&amp;"|"&amp;$S3307&amp;"|"&amp;$D3307&amp;"|"&amp;$E3307&amp;"|"&amp;$F3307&amp;"|"&amp;$H3307)</f>
        <v>Acquisition|Advanced Saver|14|Evening And Weekend|1000|36 Months</v>
      </c>
    </row>
    <row r="3308" spans="1:20" x14ac:dyDescent="0.25">
      <c r="A3308" t="inlineStr">
        <is>
          <t>Acquisition</t>
        </is>
      </c>
      <c r="B3308" t="inlineStr">
        <is>
          <t>Sep26-36M-Acq DY4 Adv Saver Standard</t>
        </is>
      </c>
      <c r="C3308">
        <v>4</v>
      </c>
      <c r="D3308">
        <v>14</v>
      </c>
      <c r="E3308" t="inlineStr">
        <is>
          <t>Day Night</t>
        </is>
      </c>
      <c r="F3308">
        <v>1000</v>
      </c>
      <c r="G3308">
        <v>10000</v>
      </c>
      <c r="H3308" t="inlineStr">
        <is>
          <t>36 Months</t>
        </is>
      </c>
      <c r="I3308" s="27">
        <v>46286</v>
      </c>
      <c r="J3308" s="27">
        <v>46630</v>
      </c>
      <c r="L3308">
        <v>30.847</v>
      </c>
      <c r="M3308">
        <v>24.782</v>
      </c>
      <c r="O3308">
        <v>70.425</v>
      </c>
      <c r="R3308" t="inlineStr">
        <is>
          <t>Standard</t>
        </is>
      </c>
      <c r="S3308" t="inlineStr">
        <is>
          <t>Advanced Saver</t>
        </is>
      </c>
      <c r="T3308" t="str">
        <f>IF($A3308="","",$A3308&amp;"|"&amp;$S3308&amp;"|"&amp;$D3308&amp;"|"&amp;$E3308&amp;"|"&amp;$F3308&amp;"|"&amp;$H3308)</f>
        <v>Acquisition|Advanced Saver|14|Day Night|1000|36 Months</v>
      </c>
    </row>
    <row r="3309" spans="1:20" x14ac:dyDescent="0.25">
      <c r="A3309" t="inlineStr">
        <is>
          <t>Acquisition</t>
        </is>
      </c>
      <c r="B3309" t="inlineStr">
        <is>
          <t>Sep26-36M-Acq DY4 Adv Saver Standard</t>
        </is>
      </c>
      <c r="C3309">
        <v>4</v>
      </c>
      <c r="D3309">
        <v>14</v>
      </c>
      <c r="E3309" t="inlineStr">
        <is>
          <t>Evening Weekend And Night</t>
        </is>
      </c>
      <c r="F3309">
        <v>1000</v>
      </c>
      <c r="G3309">
        <v>10000</v>
      </c>
      <c r="H3309" t="inlineStr">
        <is>
          <t>36 Months</t>
        </is>
      </c>
      <c r="I3309" s="27">
        <v>46286</v>
      </c>
      <c r="J3309" s="27">
        <v>46630</v>
      </c>
      <c r="L3309">
        <v>31.166</v>
      </c>
      <c r="M3309">
        <v>25.038</v>
      </c>
      <c r="N3309">
        <v>28.097</v>
      </c>
      <c r="O3309">
        <v>70.425</v>
      </c>
      <c r="R3309" t="inlineStr">
        <is>
          <t>Standard</t>
        </is>
      </c>
      <c r="S3309" t="inlineStr">
        <is>
          <t>Advanced Saver</t>
        </is>
      </c>
      <c r="T3309" t="str">
        <f>IF($A3309="","",$A3309&amp;"|"&amp;$S3309&amp;"|"&amp;$D3309&amp;"|"&amp;$E3309&amp;"|"&amp;$F3309&amp;"|"&amp;$H3309)</f>
        <v>Acquisition|Advanced Saver|14|Evening Weekend And Night|1000|36 Months</v>
      </c>
    </row>
    <row r="3310" spans="1:20" x14ac:dyDescent="0.25">
      <c r="A3310" t="inlineStr">
        <is>
          <t>Acquisition</t>
        </is>
      </c>
      <c r="B3310" t="inlineStr">
        <is>
          <t>Sep26-36M-Acq DY4 Adv Saver Standard</t>
        </is>
      </c>
      <c r="C3310">
        <v>3</v>
      </c>
      <c r="D3310">
        <v>10</v>
      </c>
      <c r="E3310" t="inlineStr">
        <is>
          <t>Standard</t>
        </is>
      </c>
      <c r="F3310">
        <v>1000</v>
      </c>
      <c r="G3310">
        <v>10000</v>
      </c>
      <c r="H3310" t="inlineStr">
        <is>
          <t>36 Months</t>
        </is>
      </c>
      <c r="I3310" s="27">
        <v>46286</v>
      </c>
      <c r="J3310" s="27">
        <v>46630</v>
      </c>
      <c r="K3310">
        <v>29.829</v>
      </c>
      <c r="O3310">
        <v>70.425</v>
      </c>
      <c r="R3310" t="inlineStr">
        <is>
          <t>Standard</t>
        </is>
      </c>
      <c r="S3310" t="inlineStr">
        <is>
          <t>Advanced Saver</t>
        </is>
      </c>
      <c r="T3310" t="str">
        <f>IF($A3310="","",$A3310&amp;"|"&amp;$S3310&amp;"|"&amp;$D3310&amp;"|"&amp;$E3310&amp;"|"&amp;$F3310&amp;"|"&amp;$H3310)</f>
        <v>Acquisition|Advanced Saver|10|Standard|1000|36 Months</v>
      </c>
    </row>
    <row r="3311" spans="1:20" x14ac:dyDescent="0.25">
      <c r="A3311" t="inlineStr">
        <is>
          <t>Acquisition</t>
        </is>
      </c>
      <c r="B3311" t="inlineStr">
        <is>
          <t>Sep26-36M-Acq DY4 Adv Saver Standard</t>
        </is>
      </c>
      <c r="C3311">
        <v>4</v>
      </c>
      <c r="D3311">
        <v>10</v>
      </c>
      <c r="E3311" t="inlineStr">
        <is>
          <t>Evening And Weekend</t>
        </is>
      </c>
      <c r="F3311">
        <v>1000</v>
      </c>
      <c r="G3311">
        <v>10000</v>
      </c>
      <c r="H3311" t="inlineStr">
        <is>
          <t>36 Months</t>
        </is>
      </c>
      <c r="I3311" s="27">
        <v>46286</v>
      </c>
      <c r="J3311" s="27">
        <v>46630</v>
      </c>
      <c r="L3311">
        <v>31.371</v>
      </c>
      <c r="N3311">
        <v>28.282</v>
      </c>
      <c r="O3311">
        <v>70.425</v>
      </c>
      <c r="R3311" t="inlineStr">
        <is>
          <t>Standard</t>
        </is>
      </c>
      <c r="S3311" t="inlineStr">
        <is>
          <t>Advanced Saver</t>
        </is>
      </c>
      <c r="T3311" t="str">
        <f>IF($A3311="","",$A3311&amp;"|"&amp;$S3311&amp;"|"&amp;$D3311&amp;"|"&amp;$E3311&amp;"|"&amp;$F3311&amp;"|"&amp;$H3311)</f>
        <v>Acquisition|Advanced Saver|10|Evening And Weekend|1000|36 Months</v>
      </c>
    </row>
    <row r="3312" spans="1:20" x14ac:dyDescent="0.25">
      <c r="A3312" t="inlineStr">
        <is>
          <t>Acquisition</t>
        </is>
      </c>
      <c r="B3312" t="inlineStr">
        <is>
          <t>Sep26-36M-Acq DY4 Adv Saver Standard</t>
        </is>
      </c>
      <c r="C3312">
        <v>4</v>
      </c>
      <c r="D3312">
        <v>10</v>
      </c>
      <c r="E3312" t="inlineStr">
        <is>
          <t>Day Night</t>
        </is>
      </c>
      <c r="F3312">
        <v>1000</v>
      </c>
      <c r="G3312">
        <v>10000</v>
      </c>
      <c r="H3312" t="inlineStr">
        <is>
          <t>36 Months</t>
        </is>
      </c>
      <c r="I3312" s="27">
        <v>46286</v>
      </c>
      <c r="J3312" s="27">
        <v>46630</v>
      </c>
      <c r="L3312">
        <v>31.052</v>
      </c>
      <c r="M3312">
        <v>24.946</v>
      </c>
      <c r="O3312">
        <v>70.425</v>
      </c>
      <c r="R3312" t="inlineStr">
        <is>
          <t>Standard</t>
        </is>
      </c>
      <c r="S3312" t="inlineStr">
        <is>
          <t>Advanced Saver</t>
        </is>
      </c>
      <c r="T3312" t="str">
        <f>IF($A3312="","",$A3312&amp;"|"&amp;$S3312&amp;"|"&amp;$D3312&amp;"|"&amp;$E3312&amp;"|"&amp;$F3312&amp;"|"&amp;$H3312)</f>
        <v>Acquisition|Advanced Saver|10|Day Night|1000|36 Months</v>
      </c>
    </row>
    <row r="3313" spans="1:20" x14ac:dyDescent="0.25">
      <c r="A3313" t="inlineStr">
        <is>
          <t>Acquisition</t>
        </is>
      </c>
      <c r="B3313" t="inlineStr">
        <is>
          <t>Sep26-36M-Acq DY4 Adv Saver Standard</t>
        </is>
      </c>
      <c r="C3313">
        <v>4</v>
      </c>
      <c r="D3313">
        <v>10</v>
      </c>
      <c r="E3313" t="inlineStr">
        <is>
          <t>Evening Weekend And Night</t>
        </is>
      </c>
      <c r="F3313">
        <v>1000</v>
      </c>
      <c r="G3313">
        <v>10000</v>
      </c>
      <c r="H3313" t="inlineStr">
        <is>
          <t>36 Months</t>
        </is>
      </c>
      <c r="I3313" s="27">
        <v>46286</v>
      </c>
      <c r="J3313" s="27">
        <v>46630</v>
      </c>
      <c r="L3313">
        <v>31.371</v>
      </c>
      <c r="M3313">
        <v>25.205</v>
      </c>
      <c r="N3313">
        <v>28.282</v>
      </c>
      <c r="O3313">
        <v>70.425</v>
      </c>
      <c r="R3313" t="inlineStr">
        <is>
          <t>Standard</t>
        </is>
      </c>
      <c r="S3313" t="inlineStr">
        <is>
          <t>Advanced Saver</t>
        </is>
      </c>
      <c r="T3313" t="str">
        <f>IF($A3313="","",$A3313&amp;"|"&amp;$S3313&amp;"|"&amp;$D3313&amp;"|"&amp;$E3313&amp;"|"&amp;$F3313&amp;"|"&amp;$H3313)</f>
        <v>Acquisition|Advanced Saver|10|Evening Weekend And Night|1000|36 Months</v>
      </c>
    </row>
    <row r="3314" spans="1:20" x14ac:dyDescent="0.25">
      <c r="A3314" t="inlineStr">
        <is>
          <t>Acquisition</t>
        </is>
      </c>
      <c r="B3314" t="inlineStr">
        <is>
          <t>Sep26-36M-Acq DY4 Adv Saver Standard</t>
        </is>
      </c>
      <c r="C3314">
        <v>3</v>
      </c>
      <c r="D3314">
        <v>23</v>
      </c>
      <c r="E3314" t="inlineStr">
        <is>
          <t>Standard</t>
        </is>
      </c>
      <c r="F3314">
        <v>1000</v>
      </c>
      <c r="G3314">
        <v>10000</v>
      </c>
      <c r="H3314" t="inlineStr">
        <is>
          <t>36 Months</t>
        </is>
      </c>
      <c r="I3314" s="27">
        <v>46286</v>
      </c>
      <c r="J3314" s="27">
        <v>46630</v>
      </c>
      <c r="K3314">
        <v>29.287</v>
      </c>
      <c r="O3314">
        <v>70.425</v>
      </c>
      <c r="R3314" t="inlineStr">
        <is>
          <t>Standard</t>
        </is>
      </c>
      <c r="S3314" t="inlineStr">
        <is>
          <t>Advanced Saver</t>
        </is>
      </c>
      <c r="T3314" t="str">
        <f>IF($A3314="","",$A3314&amp;"|"&amp;$S3314&amp;"|"&amp;$D3314&amp;"|"&amp;$E3314&amp;"|"&amp;$F3314&amp;"|"&amp;$H3314)</f>
        <v>Acquisition|Advanced Saver|23|Standard|1000|36 Months</v>
      </c>
    </row>
    <row r="3315" spans="1:20" x14ac:dyDescent="0.25">
      <c r="A3315" t="inlineStr">
        <is>
          <t>Acquisition</t>
        </is>
      </c>
      <c r="B3315" t="inlineStr">
        <is>
          <t>Sep26-36M-Acq DY4 Adv Saver Standard</t>
        </is>
      </c>
      <c r="C3315">
        <v>4</v>
      </c>
      <c r="D3315">
        <v>23</v>
      </c>
      <c r="E3315" t="inlineStr">
        <is>
          <t>Evening And Weekend</t>
        </is>
      </c>
      <c r="F3315">
        <v>1000</v>
      </c>
      <c r="G3315">
        <v>10000</v>
      </c>
      <c r="H3315" t="inlineStr">
        <is>
          <t>36 Months</t>
        </is>
      </c>
      <c r="I3315" s="27">
        <v>46286</v>
      </c>
      <c r="J3315" s="27">
        <v>46630</v>
      </c>
      <c r="L3315">
        <v>30.796</v>
      </c>
      <c r="N3315">
        <v>27.779</v>
      </c>
      <c r="O3315">
        <v>70.425</v>
      </c>
      <c r="R3315" t="inlineStr">
        <is>
          <t>Standard</t>
        </is>
      </c>
      <c r="S3315" t="inlineStr">
        <is>
          <t>Advanced Saver</t>
        </is>
      </c>
      <c r="T3315" t="str">
        <f>IF($A3315="","",$A3315&amp;"|"&amp;$S3315&amp;"|"&amp;$D3315&amp;"|"&amp;$E3315&amp;"|"&amp;$F3315&amp;"|"&amp;$H3315)</f>
        <v>Acquisition|Advanced Saver|23|Evening And Weekend|1000|36 Months</v>
      </c>
    </row>
    <row r="3316" spans="1:20" x14ac:dyDescent="0.25">
      <c r="A3316" t="inlineStr">
        <is>
          <t>Acquisition</t>
        </is>
      </c>
      <c r="B3316" t="inlineStr">
        <is>
          <t>Sep26-36M-Acq DY4 Adv Saver Standard</t>
        </is>
      </c>
      <c r="C3316">
        <v>4</v>
      </c>
      <c r="D3316">
        <v>23</v>
      </c>
      <c r="E3316" t="inlineStr">
        <is>
          <t>Day Night</t>
        </is>
      </c>
      <c r="F3316">
        <v>1000</v>
      </c>
      <c r="G3316">
        <v>10000</v>
      </c>
      <c r="H3316" t="inlineStr">
        <is>
          <t>36 Months</t>
        </is>
      </c>
      <c r="I3316" s="27">
        <v>46286</v>
      </c>
      <c r="J3316" s="27">
        <v>46630</v>
      </c>
      <c r="L3316">
        <v>30.487</v>
      </c>
      <c r="M3316">
        <v>24.493</v>
      </c>
      <c r="O3316">
        <v>70.425</v>
      </c>
      <c r="R3316" t="inlineStr">
        <is>
          <t>Standard</t>
        </is>
      </c>
      <c r="S3316" t="inlineStr">
        <is>
          <t>Advanced Saver</t>
        </is>
      </c>
      <c r="T3316" t="str">
        <f>IF($A3316="","",$A3316&amp;"|"&amp;$S3316&amp;"|"&amp;$D3316&amp;"|"&amp;$E3316&amp;"|"&amp;$F3316&amp;"|"&amp;$H3316)</f>
        <v>Acquisition|Advanced Saver|23|Day Night|1000|36 Months</v>
      </c>
    </row>
    <row r="3317" spans="1:20" x14ac:dyDescent="0.25">
      <c r="A3317" t="inlineStr">
        <is>
          <t>Acquisition</t>
        </is>
      </c>
      <c r="B3317" t="inlineStr">
        <is>
          <t>Sep26-36M-Acq DY4 Adv Saver Standard</t>
        </is>
      </c>
      <c r="C3317">
        <v>4</v>
      </c>
      <c r="D3317">
        <v>23</v>
      </c>
      <c r="E3317" t="inlineStr">
        <is>
          <t>Evening Weekend And Night</t>
        </is>
      </c>
      <c r="F3317">
        <v>1000</v>
      </c>
      <c r="G3317">
        <v>10000</v>
      </c>
      <c r="H3317" t="inlineStr">
        <is>
          <t>36 Months</t>
        </is>
      </c>
      <c r="I3317" s="27">
        <v>46286</v>
      </c>
      <c r="J3317" s="27">
        <v>46630</v>
      </c>
      <c r="L3317">
        <v>30.796</v>
      </c>
      <c r="M3317">
        <v>24.751</v>
      </c>
      <c r="N3317">
        <v>27.779</v>
      </c>
      <c r="O3317">
        <v>70.425</v>
      </c>
      <c r="R3317" t="inlineStr">
        <is>
          <t>Standard</t>
        </is>
      </c>
      <c r="S3317" t="inlineStr">
        <is>
          <t>Advanced Saver</t>
        </is>
      </c>
      <c r="T3317" t="str">
        <f>IF($A3317="","",$A3317&amp;"|"&amp;$S3317&amp;"|"&amp;$D3317&amp;"|"&amp;$E3317&amp;"|"&amp;$F3317&amp;"|"&amp;$H3317)</f>
        <v>Acquisition|Advanced Saver|23|Evening Weekend And Night|1000|36 Months</v>
      </c>
    </row>
    <row r="3318" spans="1:20" x14ac:dyDescent="0.25">
      <c r="A3318" t="inlineStr">
        <is>
          <t>Acquisition</t>
        </is>
      </c>
      <c r="B3318" t="inlineStr">
        <is>
          <t>Sep26-36M-Acq DY4 Adv Saver Standard</t>
        </is>
      </c>
      <c r="C3318">
        <v>3</v>
      </c>
      <c r="D3318">
        <v>20</v>
      </c>
      <c r="E3318" t="inlineStr">
        <is>
          <t>Standard</t>
        </is>
      </c>
      <c r="F3318">
        <v>1000</v>
      </c>
      <c r="G3318">
        <v>10000</v>
      </c>
      <c r="H3318" t="inlineStr">
        <is>
          <t>36 Months</t>
        </is>
      </c>
      <c r="I3318" s="27">
        <v>46286</v>
      </c>
      <c r="J3318" s="27">
        <v>46630</v>
      </c>
      <c r="K3318">
        <v>29.886</v>
      </c>
      <c r="O3318">
        <v>70.425</v>
      </c>
      <c r="R3318" t="inlineStr">
        <is>
          <t>Standard</t>
        </is>
      </c>
      <c r="S3318" t="inlineStr">
        <is>
          <t>Advanced Saver</t>
        </is>
      </c>
      <c r="T3318" t="str">
        <f>IF($A3318="","",$A3318&amp;"|"&amp;$S3318&amp;"|"&amp;$D3318&amp;"|"&amp;$E3318&amp;"|"&amp;$F3318&amp;"|"&amp;$H3318)</f>
        <v>Acquisition|Advanced Saver|20|Standard|1000|36 Months</v>
      </c>
    </row>
    <row r="3319" spans="1:20" x14ac:dyDescent="0.25">
      <c r="A3319" t="inlineStr">
        <is>
          <t>Acquisition</t>
        </is>
      </c>
      <c r="B3319" t="inlineStr">
        <is>
          <t>Sep26-36M-Acq DY4 Adv Saver Standard</t>
        </is>
      </c>
      <c r="C3319">
        <v>4</v>
      </c>
      <c r="D3319">
        <v>20</v>
      </c>
      <c r="E3319" t="inlineStr">
        <is>
          <t>Evening And Weekend</t>
        </is>
      </c>
      <c r="F3319">
        <v>1000</v>
      </c>
      <c r="G3319">
        <v>10000</v>
      </c>
      <c r="H3319" t="inlineStr">
        <is>
          <t>36 Months</t>
        </is>
      </c>
      <c r="I3319" s="27">
        <v>46286</v>
      </c>
      <c r="J3319" s="27">
        <v>46630</v>
      </c>
      <c r="L3319">
        <v>31.434</v>
      </c>
      <c r="N3319">
        <v>28.345</v>
      </c>
      <c r="O3319">
        <v>70.425</v>
      </c>
      <c r="R3319" t="inlineStr">
        <is>
          <t>Standard</t>
        </is>
      </c>
      <c r="S3319" t="inlineStr">
        <is>
          <t>Advanced Saver</t>
        </is>
      </c>
      <c r="T3319" t="str">
        <f>IF($A3319="","",$A3319&amp;"|"&amp;$S3319&amp;"|"&amp;$D3319&amp;"|"&amp;$E3319&amp;"|"&amp;$F3319&amp;"|"&amp;$H3319)</f>
        <v>Acquisition|Advanced Saver|20|Evening And Weekend|1000|36 Months</v>
      </c>
    </row>
    <row r="3320" spans="1:20" x14ac:dyDescent="0.25">
      <c r="A3320" t="inlineStr">
        <is>
          <t>Acquisition</t>
        </is>
      </c>
      <c r="B3320" t="inlineStr">
        <is>
          <t>Sep26-36M-Acq DY4 Adv Saver Standard</t>
        </is>
      </c>
      <c r="C3320">
        <v>4</v>
      </c>
      <c r="D3320">
        <v>20</v>
      </c>
      <c r="E3320" t="inlineStr">
        <is>
          <t>Day Night</t>
        </is>
      </c>
      <c r="F3320">
        <v>1000</v>
      </c>
      <c r="G3320">
        <v>10000</v>
      </c>
      <c r="H3320" t="inlineStr">
        <is>
          <t>36 Months</t>
        </is>
      </c>
      <c r="I3320" s="27">
        <v>46286</v>
      </c>
      <c r="J3320" s="27">
        <v>46630</v>
      </c>
      <c r="L3320">
        <v>31.105</v>
      </c>
      <c r="M3320">
        <v>24.998</v>
      </c>
      <c r="O3320">
        <v>70.425</v>
      </c>
      <c r="R3320" t="inlineStr">
        <is>
          <t>Standard</t>
        </is>
      </c>
      <c r="S3320" t="inlineStr">
        <is>
          <t>Advanced Saver</t>
        </is>
      </c>
      <c r="T3320" t="str">
        <f>IF($A3320="","",$A3320&amp;"|"&amp;$S3320&amp;"|"&amp;$D3320&amp;"|"&amp;$E3320&amp;"|"&amp;$F3320&amp;"|"&amp;$H3320)</f>
        <v>Acquisition|Advanced Saver|20|Day Night|1000|36 Months</v>
      </c>
    </row>
    <row r="3321" spans="1:20" x14ac:dyDescent="0.25">
      <c r="A3321" t="inlineStr">
        <is>
          <t>Acquisition</t>
        </is>
      </c>
      <c r="B3321" t="inlineStr">
        <is>
          <t>Sep26-36M-Acq DY4 Adv Saver Standard</t>
        </is>
      </c>
      <c r="C3321">
        <v>4</v>
      </c>
      <c r="D3321">
        <v>20</v>
      </c>
      <c r="E3321" t="inlineStr">
        <is>
          <t>Evening Weekend And Night</t>
        </is>
      </c>
      <c r="F3321">
        <v>1000</v>
      </c>
      <c r="G3321">
        <v>10000</v>
      </c>
      <c r="H3321" t="inlineStr">
        <is>
          <t>36 Months</t>
        </is>
      </c>
      <c r="I3321" s="27">
        <v>46286</v>
      </c>
      <c r="J3321" s="27">
        <v>46630</v>
      </c>
      <c r="L3321">
        <v>31.434</v>
      </c>
      <c r="M3321">
        <v>25.256</v>
      </c>
      <c r="N3321">
        <v>28.345</v>
      </c>
      <c r="O3321">
        <v>70.425</v>
      </c>
      <c r="R3321" t="inlineStr">
        <is>
          <t>Standard</t>
        </is>
      </c>
      <c r="S3321" t="inlineStr">
        <is>
          <t>Advanced Saver</t>
        </is>
      </c>
      <c r="T3321" t="str">
        <f>IF($A3321="","",$A3321&amp;"|"&amp;$S3321&amp;"|"&amp;$D3321&amp;"|"&amp;$E3321&amp;"|"&amp;$F3321&amp;"|"&amp;$H3321)</f>
        <v>Acquisition|Advanced Saver|20|Evening Weekend And Night|1000|36 Months</v>
      </c>
    </row>
    <row r="3322" spans="1:20" x14ac:dyDescent="0.25">
      <c r="A3322" t="inlineStr">
        <is>
          <t>Acquisition</t>
        </is>
      </c>
      <c r="B3322" t="inlineStr">
        <is>
          <t>Sep26-36M-Acq DY4 Adv Saver Standard</t>
        </is>
      </c>
      <c r="C3322">
        <v>3</v>
      </c>
      <c r="D3322">
        <v>17</v>
      </c>
      <c r="E3322" t="inlineStr">
        <is>
          <t>Standard</t>
        </is>
      </c>
      <c r="F3322">
        <v>1000</v>
      </c>
      <c r="G3322">
        <v>10000</v>
      </c>
      <c r="H3322" t="inlineStr">
        <is>
          <t>36 Months</t>
        </is>
      </c>
      <c r="I3322" s="27">
        <v>46286</v>
      </c>
      <c r="J3322" s="27">
        <v>46630</v>
      </c>
      <c r="K3322">
        <v>29.145</v>
      </c>
      <c r="O3322">
        <v>70.425</v>
      </c>
      <c r="R3322" t="inlineStr">
        <is>
          <t>Standard</t>
        </is>
      </c>
      <c r="S3322" t="inlineStr">
        <is>
          <t>Advanced Saver</t>
        </is>
      </c>
      <c r="T3322" t="str">
        <f>IF($A3322="","",$A3322&amp;"|"&amp;$S3322&amp;"|"&amp;$D3322&amp;"|"&amp;$E3322&amp;"|"&amp;$F3322&amp;"|"&amp;$H3322)</f>
        <v>Acquisition|Advanced Saver|17|Standard|1000|36 Months</v>
      </c>
    </row>
    <row r="3323" spans="1:20" x14ac:dyDescent="0.25">
      <c r="A3323" t="inlineStr">
        <is>
          <t>Acquisition</t>
        </is>
      </c>
      <c r="B3323" t="inlineStr">
        <is>
          <t>Sep26-36M-Acq DY4 Adv Saver Standard</t>
        </is>
      </c>
      <c r="C3323">
        <v>4</v>
      </c>
      <c r="D3323">
        <v>17</v>
      </c>
      <c r="E3323" t="inlineStr">
        <is>
          <t>Evening And Weekend</t>
        </is>
      </c>
      <c r="F3323">
        <v>1000</v>
      </c>
      <c r="G3323">
        <v>10000</v>
      </c>
      <c r="H3323" t="inlineStr">
        <is>
          <t>36 Months</t>
        </is>
      </c>
      <c r="I3323" s="27">
        <v>46286</v>
      </c>
      <c r="J3323" s="27">
        <v>46630</v>
      </c>
      <c r="L3323">
        <v>30.651</v>
      </c>
      <c r="N3323">
        <v>27.644</v>
      </c>
      <c r="O3323">
        <v>70.425</v>
      </c>
      <c r="R3323" t="inlineStr">
        <is>
          <t>Standard</t>
        </is>
      </c>
      <c r="S3323" t="inlineStr">
        <is>
          <t>Advanced Saver</t>
        </is>
      </c>
      <c r="T3323" t="str">
        <f>IF($A3323="","",$A3323&amp;"|"&amp;$S3323&amp;"|"&amp;$D3323&amp;"|"&amp;$E3323&amp;"|"&amp;$F3323&amp;"|"&amp;$H3323)</f>
        <v>Acquisition|Advanced Saver|17|Evening And Weekend|1000|36 Months</v>
      </c>
    </row>
    <row r="3324" spans="1:20" x14ac:dyDescent="0.25">
      <c r="A3324" t="inlineStr">
        <is>
          <t>Acquisition</t>
        </is>
      </c>
      <c r="B3324" t="inlineStr">
        <is>
          <t>Sep26-36M-Acq DY4 Adv Saver Standard</t>
        </is>
      </c>
      <c r="C3324">
        <v>4</v>
      </c>
      <c r="D3324">
        <v>17</v>
      </c>
      <c r="E3324" t="inlineStr">
        <is>
          <t>Day Night</t>
        </is>
      </c>
      <c r="F3324">
        <v>1000</v>
      </c>
      <c r="G3324">
        <v>10000</v>
      </c>
      <c r="H3324" t="inlineStr">
        <is>
          <t>36 Months</t>
        </is>
      </c>
      <c r="I3324" s="27">
        <v>46286</v>
      </c>
      <c r="J3324" s="27">
        <v>46630</v>
      </c>
      <c r="L3324">
        <v>30.332</v>
      </c>
      <c r="M3324">
        <v>24.381</v>
      </c>
      <c r="O3324">
        <v>70.425</v>
      </c>
      <c r="R3324" t="inlineStr">
        <is>
          <t>Standard</t>
        </is>
      </c>
      <c r="S3324" t="inlineStr">
        <is>
          <t>Advanced Saver</t>
        </is>
      </c>
      <c r="T3324" t="str">
        <f>IF($A3324="","",$A3324&amp;"|"&amp;$S3324&amp;"|"&amp;$D3324&amp;"|"&amp;$E3324&amp;"|"&amp;$F3324&amp;"|"&amp;$H3324)</f>
        <v>Acquisition|Advanced Saver|17|Day Night|1000|36 Months</v>
      </c>
    </row>
    <row r="3325" spans="1:20" x14ac:dyDescent="0.25">
      <c r="A3325" t="inlineStr">
        <is>
          <t>Acquisition</t>
        </is>
      </c>
      <c r="B3325" t="inlineStr">
        <is>
          <t>Sep26-36M-Acq DY4 Adv Saver Standard</t>
        </is>
      </c>
      <c r="C3325">
        <v>4</v>
      </c>
      <c r="D3325">
        <v>17</v>
      </c>
      <c r="E3325" t="inlineStr">
        <is>
          <t>Evening Weekend And Night</t>
        </is>
      </c>
      <c r="F3325">
        <v>1000</v>
      </c>
      <c r="G3325">
        <v>10000</v>
      </c>
      <c r="H3325" t="inlineStr">
        <is>
          <t>36 Months</t>
        </is>
      </c>
      <c r="I3325" s="27">
        <v>46286</v>
      </c>
      <c r="J3325" s="27">
        <v>46630</v>
      </c>
      <c r="L3325">
        <v>30.651</v>
      </c>
      <c r="M3325">
        <v>24.626</v>
      </c>
      <c r="N3325">
        <v>27.644</v>
      </c>
      <c r="O3325">
        <v>70.425</v>
      </c>
      <c r="R3325" t="inlineStr">
        <is>
          <t>Standard</t>
        </is>
      </c>
      <c r="S3325" t="inlineStr">
        <is>
          <t>Advanced Saver</t>
        </is>
      </c>
      <c r="T3325" t="str">
        <f>IF($A3325="","",$A3325&amp;"|"&amp;$S3325&amp;"|"&amp;$D3325&amp;"|"&amp;$E3325&amp;"|"&amp;$F3325&amp;"|"&amp;$H3325)</f>
        <v>Acquisition|Advanced Saver|17|Evening Weekend And Night|1000|36 Months</v>
      </c>
    </row>
    <row r="3326" spans="1:20" x14ac:dyDescent="0.25">
      <c r="A3326" t="inlineStr">
        <is>
          <t>Acquisition</t>
        </is>
      </c>
      <c r="B3326" t="inlineStr">
        <is>
          <t>Sep26-36M-Acq DY4 Adv Saver Standard</t>
        </is>
      </c>
      <c r="C3326">
        <v>3</v>
      </c>
      <c r="D3326">
        <v>12</v>
      </c>
      <c r="E3326" t="inlineStr">
        <is>
          <t>Standard</t>
        </is>
      </c>
      <c r="F3326">
        <v>1000</v>
      </c>
      <c r="G3326">
        <v>10000</v>
      </c>
      <c r="H3326" t="inlineStr">
        <is>
          <t>36 Months</t>
        </is>
      </c>
      <c r="I3326" s="27">
        <v>46286</v>
      </c>
      <c r="J3326" s="27">
        <v>46630</v>
      </c>
      <c r="K3326">
        <v>29.38</v>
      </c>
      <c r="O3326">
        <v>70.425</v>
      </c>
      <c r="R3326" t="inlineStr">
        <is>
          <t>Standard</t>
        </is>
      </c>
      <c r="S3326" t="inlineStr">
        <is>
          <t>Advanced Saver</t>
        </is>
      </c>
      <c r="T3326" t="str">
        <f>IF($A3326="","",$A3326&amp;"|"&amp;$S3326&amp;"|"&amp;$D3326&amp;"|"&amp;$E3326&amp;"|"&amp;$F3326&amp;"|"&amp;$H3326)</f>
        <v>Acquisition|Advanced Saver|12|Standard|1000|36 Months</v>
      </c>
    </row>
    <row r="3327" spans="1:20" x14ac:dyDescent="0.25">
      <c r="A3327" t="inlineStr">
        <is>
          <t>Acquisition</t>
        </is>
      </c>
      <c r="B3327" t="inlineStr">
        <is>
          <t>Sep26-36M-Acq DY4 Adv Saver Standard</t>
        </is>
      </c>
      <c r="C3327">
        <v>4</v>
      </c>
      <c r="D3327">
        <v>12</v>
      </c>
      <c r="E3327" t="inlineStr">
        <is>
          <t>Evening And Weekend</t>
        </is>
      </c>
      <c r="F3327">
        <v>1000</v>
      </c>
      <c r="G3327">
        <v>10000</v>
      </c>
      <c r="H3327" t="inlineStr">
        <is>
          <t>36 Months</t>
        </is>
      </c>
      <c r="I3327" s="27">
        <v>46286</v>
      </c>
      <c r="J3327" s="27">
        <v>46630</v>
      </c>
      <c r="L3327">
        <v>30.899</v>
      </c>
      <c r="N3327">
        <v>27.861</v>
      </c>
      <c r="O3327">
        <v>70.425</v>
      </c>
      <c r="R3327" t="inlineStr">
        <is>
          <t>Standard</t>
        </is>
      </c>
      <c r="S3327" t="inlineStr">
        <is>
          <t>Advanced Saver</t>
        </is>
      </c>
      <c r="T3327" t="str">
        <f>IF($A3327="","",$A3327&amp;"|"&amp;$S3327&amp;"|"&amp;$D3327&amp;"|"&amp;$E3327&amp;"|"&amp;$F3327&amp;"|"&amp;$H3327)</f>
        <v>Acquisition|Advanced Saver|12|Evening And Weekend|1000|36 Months</v>
      </c>
    </row>
    <row r="3328" spans="1:20" x14ac:dyDescent="0.25">
      <c r="A3328" t="inlineStr">
        <is>
          <t>Acquisition</t>
        </is>
      </c>
      <c r="B3328" t="inlineStr">
        <is>
          <t>Sep26-36M-Acq DY4 Adv Saver Standard</t>
        </is>
      </c>
      <c r="C3328">
        <v>4</v>
      </c>
      <c r="D3328">
        <v>12</v>
      </c>
      <c r="E3328" t="inlineStr">
        <is>
          <t>Day Night</t>
        </is>
      </c>
      <c r="F3328">
        <v>1000</v>
      </c>
      <c r="G3328">
        <v>10000</v>
      </c>
      <c r="H3328" t="inlineStr">
        <is>
          <t>36 Months</t>
        </is>
      </c>
      <c r="I3328" s="27">
        <v>46286</v>
      </c>
      <c r="J3328" s="27">
        <v>46630</v>
      </c>
      <c r="L3328">
        <v>30.578</v>
      </c>
      <c r="M3328">
        <v>24.576</v>
      </c>
      <c r="O3328">
        <v>70.425</v>
      </c>
      <c r="R3328" t="inlineStr">
        <is>
          <t>Standard</t>
        </is>
      </c>
      <c r="S3328" t="inlineStr">
        <is>
          <t>Advanced Saver</t>
        </is>
      </c>
      <c r="T3328" t="str">
        <f>IF($A3328="","",$A3328&amp;"|"&amp;$S3328&amp;"|"&amp;$D3328&amp;"|"&amp;$E3328&amp;"|"&amp;$F3328&amp;"|"&amp;$H3328)</f>
        <v>Acquisition|Advanced Saver|12|Day Night|1000|36 Months</v>
      </c>
    </row>
    <row r="3329" spans="1:20" x14ac:dyDescent="0.25">
      <c r="A3329" t="inlineStr">
        <is>
          <t>Acquisition</t>
        </is>
      </c>
      <c r="B3329" t="inlineStr">
        <is>
          <t>Sep26-36M-Acq DY4 Adv Saver Standard</t>
        </is>
      </c>
      <c r="C3329">
        <v>4</v>
      </c>
      <c r="D3329">
        <v>12</v>
      </c>
      <c r="E3329" t="inlineStr">
        <is>
          <t>Evening Weekend And Night</t>
        </is>
      </c>
      <c r="F3329">
        <v>1000</v>
      </c>
      <c r="G3329">
        <v>10000</v>
      </c>
      <c r="H3329" t="inlineStr">
        <is>
          <t>36 Months</t>
        </is>
      </c>
      <c r="I3329" s="27">
        <v>46286</v>
      </c>
      <c r="J3329" s="27">
        <v>46630</v>
      </c>
      <c r="L3329">
        <v>30.899</v>
      </c>
      <c r="M3329">
        <v>24.823</v>
      </c>
      <c r="N3329">
        <v>27.861</v>
      </c>
      <c r="O3329">
        <v>70.425</v>
      </c>
      <c r="R3329" t="inlineStr">
        <is>
          <t>Standard</t>
        </is>
      </c>
      <c r="S3329" t="inlineStr">
        <is>
          <t>Advanced Saver</t>
        </is>
      </c>
      <c r="T3329" t="str">
        <f>IF($A3329="","",$A3329&amp;"|"&amp;$S3329&amp;"|"&amp;$D3329&amp;"|"&amp;$E3329&amp;"|"&amp;$F3329&amp;"|"&amp;$H3329)</f>
        <v>Acquisition|Advanced Saver|12|Evening Weekend And Night|1000|36 Months</v>
      </c>
    </row>
    <row r="3330" spans="1:20" x14ac:dyDescent="0.25">
      <c r="A3330" t="inlineStr">
        <is>
          <t>Acquisition</t>
        </is>
      </c>
      <c r="B3330" t="inlineStr">
        <is>
          <t>Sep26-36M-Acq DY4 Adv Saver Standard</t>
        </is>
      </c>
      <c r="C3330">
        <v>3</v>
      </c>
      <c r="D3330">
        <v>11</v>
      </c>
      <c r="E3330" t="inlineStr">
        <is>
          <t>Standard</t>
        </is>
      </c>
      <c r="F3330">
        <v>1000</v>
      </c>
      <c r="G3330">
        <v>10000</v>
      </c>
      <c r="H3330" t="inlineStr">
        <is>
          <t>36 Months</t>
        </is>
      </c>
      <c r="I3330" s="27">
        <v>46286</v>
      </c>
      <c r="J3330" s="27">
        <v>46630</v>
      </c>
      <c r="K3330">
        <v>29.56</v>
      </c>
      <c r="O3330">
        <v>70.425</v>
      </c>
      <c r="R3330" t="inlineStr">
        <is>
          <t>Standard</t>
        </is>
      </c>
      <c r="S3330" t="inlineStr">
        <is>
          <t>Advanced Saver</t>
        </is>
      </c>
      <c r="T3330" t="str">
        <f>IF($A3330="","",$A3330&amp;"|"&amp;$S3330&amp;"|"&amp;$D3330&amp;"|"&amp;$E3330&amp;"|"&amp;$F3330&amp;"|"&amp;$H3330)</f>
        <v>Acquisition|Advanced Saver|11|Standard|1000|36 Months</v>
      </c>
    </row>
    <row r="3331" spans="1:20" x14ac:dyDescent="0.25">
      <c r="A3331" t="inlineStr">
        <is>
          <t>Acquisition</t>
        </is>
      </c>
      <c r="B3331" t="inlineStr">
        <is>
          <t>Sep26-36M-Acq DY4 Adv Saver Standard</t>
        </is>
      </c>
      <c r="C3331">
        <v>4</v>
      </c>
      <c r="D3331">
        <v>11</v>
      </c>
      <c r="E3331" t="inlineStr">
        <is>
          <t>Evening And Weekend</t>
        </is>
      </c>
      <c r="F3331">
        <v>1000</v>
      </c>
      <c r="G3331">
        <v>10000</v>
      </c>
      <c r="H3331" t="inlineStr">
        <is>
          <t>36 Months</t>
        </is>
      </c>
      <c r="I3331" s="27">
        <v>46286</v>
      </c>
      <c r="J3331" s="27">
        <v>46630</v>
      </c>
      <c r="L3331">
        <v>31.083</v>
      </c>
      <c r="N3331">
        <v>28.036</v>
      </c>
      <c r="O3331">
        <v>70.425</v>
      </c>
      <c r="R3331" t="inlineStr">
        <is>
          <t>Standard</t>
        </is>
      </c>
      <c r="S3331" t="inlineStr">
        <is>
          <t>Advanced Saver</t>
        </is>
      </c>
      <c r="T3331" t="str">
        <f>IF($A3331="","",$A3331&amp;"|"&amp;$S3331&amp;"|"&amp;$D3331&amp;"|"&amp;$E3331&amp;"|"&amp;$F3331&amp;"|"&amp;$H3331)</f>
        <v>Acquisition|Advanced Saver|11|Evening And Weekend|1000|36 Months</v>
      </c>
    </row>
    <row r="3332" spans="1:20" x14ac:dyDescent="0.25">
      <c r="A3332" t="inlineStr">
        <is>
          <t>Acquisition</t>
        </is>
      </c>
      <c r="B3332" t="inlineStr">
        <is>
          <t>Sep26-36M-Acq DY4 Adv Saver Standard</t>
        </is>
      </c>
      <c r="C3332">
        <v>4</v>
      </c>
      <c r="D3332">
        <v>11</v>
      </c>
      <c r="E3332" t="inlineStr">
        <is>
          <t>Day Night</t>
        </is>
      </c>
      <c r="F3332">
        <v>1000</v>
      </c>
      <c r="G3332">
        <v>10000</v>
      </c>
      <c r="H3332" t="inlineStr">
        <is>
          <t>36 Months</t>
        </is>
      </c>
      <c r="I3332" s="27">
        <v>46286</v>
      </c>
      <c r="J3332" s="27">
        <v>46630</v>
      </c>
      <c r="L3332">
        <v>30.765</v>
      </c>
      <c r="M3332">
        <v>24.72</v>
      </c>
      <c r="O3332">
        <v>70.425</v>
      </c>
      <c r="R3332" t="inlineStr">
        <is>
          <t>Standard</t>
        </is>
      </c>
      <c r="S3332" t="inlineStr">
        <is>
          <t>Advanced Saver</t>
        </is>
      </c>
      <c r="T3332" t="str">
        <f>IF($A3332="","",$A3332&amp;"|"&amp;$S3332&amp;"|"&amp;$D3332&amp;"|"&amp;$E3332&amp;"|"&amp;$F3332&amp;"|"&amp;$H3332)</f>
        <v>Acquisition|Advanced Saver|11|Day Night|1000|36 Months</v>
      </c>
    </row>
    <row r="3333" spans="1:20" x14ac:dyDescent="0.25">
      <c r="A3333" t="inlineStr">
        <is>
          <t>Acquisition</t>
        </is>
      </c>
      <c r="B3333" t="inlineStr">
        <is>
          <t>Sep26-36M-Acq DY4 Adv Saver Standard</t>
        </is>
      </c>
      <c r="C3333">
        <v>4</v>
      </c>
      <c r="D3333">
        <v>11</v>
      </c>
      <c r="E3333" t="inlineStr">
        <is>
          <t>Evening Weekend And Night</t>
        </is>
      </c>
      <c r="F3333">
        <v>1000</v>
      </c>
      <c r="G3333">
        <v>10000</v>
      </c>
      <c r="H3333" t="inlineStr">
        <is>
          <t>36 Months</t>
        </is>
      </c>
      <c r="I3333" s="27">
        <v>46286</v>
      </c>
      <c r="J3333" s="27">
        <v>46630</v>
      </c>
      <c r="L3333">
        <v>31.083</v>
      </c>
      <c r="M3333">
        <v>24.977</v>
      </c>
      <c r="N3333">
        <v>28.036</v>
      </c>
      <c r="O3333">
        <v>70.425</v>
      </c>
      <c r="R3333" t="inlineStr">
        <is>
          <t>Standard</t>
        </is>
      </c>
      <c r="S3333" t="inlineStr">
        <is>
          <t>Advanced Saver</t>
        </is>
      </c>
      <c r="T3333" t="str">
        <f>IF($A3333="","",$A3333&amp;"|"&amp;$S3333&amp;"|"&amp;$D3333&amp;"|"&amp;$E3333&amp;"|"&amp;$F3333&amp;"|"&amp;$H3333)</f>
        <v>Acquisition|Advanced Saver|11|Evening Weekend And Night|1000|36 Months</v>
      </c>
    </row>
    <row r="3334" spans="1:20" x14ac:dyDescent="0.25">
      <c r="A3334" t="inlineStr">
        <is>
          <t>Acquisition</t>
        </is>
      </c>
      <c r="B3334" t="inlineStr">
        <is>
          <t>Sep26-36M-Acq DY4 Adv Saver Standard</t>
        </is>
      </c>
      <c r="C3334">
        <v>3</v>
      </c>
      <c r="D3334">
        <v>15</v>
      </c>
      <c r="E3334" t="inlineStr">
        <is>
          <t>Standard</t>
        </is>
      </c>
      <c r="F3334">
        <v>1000</v>
      </c>
      <c r="G3334">
        <v>10000</v>
      </c>
      <c r="H3334" t="inlineStr">
        <is>
          <t>36 Months</t>
        </is>
      </c>
      <c r="I3334" s="27">
        <v>46286</v>
      </c>
      <c r="J3334" s="27">
        <v>46630</v>
      </c>
      <c r="K3334">
        <v>29.244</v>
      </c>
      <c r="O3334">
        <v>70.425</v>
      </c>
      <c r="R3334" t="inlineStr">
        <is>
          <t>Standard</t>
        </is>
      </c>
      <c r="S3334" t="inlineStr">
        <is>
          <t>Advanced Saver</t>
        </is>
      </c>
      <c r="T3334" t="str">
        <f>IF($A3334="","",$A3334&amp;"|"&amp;$S3334&amp;"|"&amp;$D3334&amp;"|"&amp;$E3334&amp;"|"&amp;$F3334&amp;"|"&amp;$H3334)</f>
        <v>Acquisition|Advanced Saver|15|Standard|1000|36 Months</v>
      </c>
    </row>
    <row r="3335" spans="1:20" x14ac:dyDescent="0.25">
      <c r="A3335" t="inlineStr">
        <is>
          <t>Acquisition</t>
        </is>
      </c>
      <c r="B3335" t="inlineStr">
        <is>
          <t>Sep26-36M-Acq DY4 Adv Saver Standard</t>
        </is>
      </c>
      <c r="C3335">
        <v>4</v>
      </c>
      <c r="D3335">
        <v>15</v>
      </c>
      <c r="E3335" t="inlineStr">
        <is>
          <t>Evening And Weekend</t>
        </is>
      </c>
      <c r="F3335">
        <v>1000</v>
      </c>
      <c r="G3335">
        <v>10000</v>
      </c>
      <c r="H3335" t="inlineStr">
        <is>
          <t>36 Months</t>
        </is>
      </c>
      <c r="I3335" s="27">
        <v>46286</v>
      </c>
      <c r="J3335" s="27">
        <v>46630</v>
      </c>
      <c r="L3335">
        <v>30.755</v>
      </c>
      <c r="N3335">
        <v>27.737</v>
      </c>
      <c r="O3335">
        <v>70.425</v>
      </c>
      <c r="R3335" t="inlineStr">
        <is>
          <t>Standard</t>
        </is>
      </c>
      <c r="S3335" t="inlineStr">
        <is>
          <t>Advanced Saver</t>
        </is>
      </c>
      <c r="T3335" t="str">
        <f>IF($A3335="","",$A3335&amp;"|"&amp;$S3335&amp;"|"&amp;$D3335&amp;"|"&amp;$E3335&amp;"|"&amp;$F3335&amp;"|"&amp;$H3335)</f>
        <v>Acquisition|Advanced Saver|15|Evening And Weekend|1000|36 Months</v>
      </c>
    </row>
    <row r="3336" spans="1:20" x14ac:dyDescent="0.25">
      <c r="A3336" t="inlineStr">
        <is>
          <t>Acquisition</t>
        </is>
      </c>
      <c r="B3336" t="inlineStr">
        <is>
          <t>Sep26-36M-Acq DY4 Adv Saver Standard</t>
        </is>
      </c>
      <c r="C3336">
        <v>4</v>
      </c>
      <c r="D3336">
        <v>15</v>
      </c>
      <c r="E3336" t="inlineStr">
        <is>
          <t>Day Night</t>
        </is>
      </c>
      <c r="F3336">
        <v>1000</v>
      </c>
      <c r="G3336">
        <v>10000</v>
      </c>
      <c r="H3336" t="inlineStr">
        <is>
          <t>36 Months</t>
        </is>
      </c>
      <c r="I3336" s="27">
        <v>46286</v>
      </c>
      <c r="J3336" s="27">
        <v>46630</v>
      </c>
      <c r="L3336">
        <v>30.435</v>
      </c>
      <c r="M3336">
        <v>24.463</v>
      </c>
      <c r="O3336">
        <v>70.425</v>
      </c>
      <c r="R3336" t="inlineStr">
        <is>
          <t>Standard</t>
        </is>
      </c>
      <c r="S3336" t="inlineStr">
        <is>
          <t>Advanced Saver</t>
        </is>
      </c>
      <c r="T3336" t="str">
        <f>IF($A3336="","",$A3336&amp;"|"&amp;$S3336&amp;"|"&amp;$D3336&amp;"|"&amp;$E3336&amp;"|"&amp;$F3336&amp;"|"&amp;$H3336)</f>
        <v>Acquisition|Advanced Saver|15|Day Night|1000|36 Months</v>
      </c>
    </row>
    <row r="3337" spans="1:20" x14ac:dyDescent="0.25">
      <c r="A3337" t="inlineStr">
        <is>
          <t>Acquisition</t>
        </is>
      </c>
      <c r="B3337" t="inlineStr">
        <is>
          <t>Sep26-36M-Acq DY4 Adv Saver Standard</t>
        </is>
      </c>
      <c r="C3337">
        <v>4</v>
      </c>
      <c r="D3337">
        <v>15</v>
      </c>
      <c r="E3337" t="inlineStr">
        <is>
          <t>Evening Weekend And Night</t>
        </is>
      </c>
      <c r="F3337">
        <v>1000</v>
      </c>
      <c r="G3337">
        <v>10000</v>
      </c>
      <c r="H3337" t="inlineStr">
        <is>
          <t>36 Months</t>
        </is>
      </c>
      <c r="I3337" s="27">
        <v>46286</v>
      </c>
      <c r="J3337" s="27">
        <v>46630</v>
      </c>
      <c r="L3337">
        <v>30.755</v>
      </c>
      <c r="M3337">
        <v>24.709</v>
      </c>
      <c r="N3337">
        <v>27.737</v>
      </c>
      <c r="O3337">
        <v>70.425</v>
      </c>
      <c r="R3337" t="inlineStr">
        <is>
          <t>Standard</t>
        </is>
      </c>
      <c r="S3337" t="inlineStr">
        <is>
          <t>Advanced Saver</t>
        </is>
      </c>
      <c r="T3337" t="str">
        <f>IF($A3337="","",$A3337&amp;"|"&amp;$S3337&amp;"|"&amp;$D3337&amp;"|"&amp;$E3337&amp;"|"&amp;$F3337&amp;"|"&amp;$H3337)</f>
        <v>Acquisition|Advanced Saver|15|Evening Weekend And Night|1000|36 Months</v>
      </c>
    </row>
    <row r="3338" spans="1:20" x14ac:dyDescent="0.25">
      <c r="A3338" t="inlineStr">
        <is>
          <t>Acquisition</t>
        </is>
      </c>
      <c r="B3338" t="inlineStr">
        <is>
          <t>Sep26-36M-Acq DY4 Adv Saver Standard</t>
        </is>
      </c>
      <c r="C3338">
        <v>3</v>
      </c>
      <c r="D3338">
        <v>16</v>
      </c>
      <c r="E3338" t="inlineStr">
        <is>
          <t>Standard</t>
        </is>
      </c>
      <c r="F3338">
        <v>1000</v>
      </c>
      <c r="G3338">
        <v>10000</v>
      </c>
      <c r="H3338" t="inlineStr">
        <is>
          <t>36 Months</t>
        </is>
      </c>
      <c r="I3338" s="27">
        <v>46286</v>
      </c>
      <c r="J3338" s="27">
        <v>46630</v>
      </c>
      <c r="K3338">
        <v>29.353</v>
      </c>
      <c r="O3338">
        <v>70.425</v>
      </c>
      <c r="R3338" t="inlineStr">
        <is>
          <t>Standard</t>
        </is>
      </c>
      <c r="S3338" t="inlineStr">
        <is>
          <t>Advanced Saver</t>
        </is>
      </c>
      <c r="T3338" t="str">
        <f>IF($A3338="","",$A3338&amp;"|"&amp;$S3338&amp;"|"&amp;$D3338&amp;"|"&amp;$E3338&amp;"|"&amp;$F3338&amp;"|"&amp;$H3338)</f>
        <v>Acquisition|Advanced Saver|16|Standard|1000|36 Months</v>
      </c>
    </row>
    <row r="3339" spans="1:20" x14ac:dyDescent="0.25">
      <c r="A3339" t="inlineStr">
        <is>
          <t>Acquisition</t>
        </is>
      </c>
      <c r="B3339" t="inlineStr">
        <is>
          <t>Sep26-36M-Acq DY4 Adv Saver Standard</t>
        </is>
      </c>
      <c r="C3339">
        <v>4</v>
      </c>
      <c r="D3339">
        <v>16</v>
      </c>
      <c r="E3339" t="inlineStr">
        <is>
          <t>Evening And Weekend</t>
        </is>
      </c>
      <c r="F3339">
        <v>1000</v>
      </c>
      <c r="G3339">
        <v>10000</v>
      </c>
      <c r="H3339" t="inlineStr">
        <is>
          <t>36 Months</t>
        </is>
      </c>
      <c r="I3339" s="27">
        <v>46286</v>
      </c>
      <c r="J3339" s="27">
        <v>46630</v>
      </c>
      <c r="L3339">
        <v>30.869</v>
      </c>
      <c r="N3339">
        <v>27.84</v>
      </c>
      <c r="O3339">
        <v>70.425</v>
      </c>
      <c r="R3339" t="inlineStr">
        <is>
          <t>Standard</t>
        </is>
      </c>
      <c r="S3339" t="inlineStr">
        <is>
          <t>Advanced Saver</t>
        </is>
      </c>
      <c r="T3339" t="str">
        <f>IF($A3339="","",$A3339&amp;"|"&amp;$S3339&amp;"|"&amp;$D3339&amp;"|"&amp;$E3339&amp;"|"&amp;$F3339&amp;"|"&amp;$H3339)</f>
        <v>Acquisition|Advanced Saver|16|Evening And Weekend|1000|36 Months</v>
      </c>
    </row>
    <row r="3340" spans="1:20" x14ac:dyDescent="0.25">
      <c r="A3340" t="inlineStr">
        <is>
          <t>Acquisition</t>
        </is>
      </c>
      <c r="B3340" t="inlineStr">
        <is>
          <t>Sep26-36M-Acq DY4 Adv Saver Standard</t>
        </is>
      </c>
      <c r="C3340">
        <v>4</v>
      </c>
      <c r="D3340">
        <v>16</v>
      </c>
      <c r="E3340" t="inlineStr">
        <is>
          <t>Day Night</t>
        </is>
      </c>
      <c r="F3340">
        <v>1000</v>
      </c>
      <c r="G3340">
        <v>10000</v>
      </c>
      <c r="H3340" t="inlineStr">
        <is>
          <t>36 Months</t>
        </is>
      </c>
      <c r="I3340" s="27">
        <v>46286</v>
      </c>
      <c r="J3340" s="27">
        <v>46630</v>
      </c>
      <c r="L3340">
        <v>30.559</v>
      </c>
      <c r="M3340">
        <v>24.554</v>
      </c>
      <c r="O3340">
        <v>70.425</v>
      </c>
      <c r="R3340" t="inlineStr">
        <is>
          <t>Standard</t>
        </is>
      </c>
      <c r="S3340" t="inlineStr">
        <is>
          <t>Advanced Saver</t>
        </is>
      </c>
      <c r="T3340" t="str">
        <f>IF($A3340="","",$A3340&amp;"|"&amp;$S3340&amp;"|"&amp;$D3340&amp;"|"&amp;$E3340&amp;"|"&amp;$F3340&amp;"|"&amp;$H3340)</f>
        <v>Acquisition|Advanced Saver|16|Day Night|1000|36 Months</v>
      </c>
    </row>
    <row r="3341" spans="1:20" x14ac:dyDescent="0.25">
      <c r="A3341" t="inlineStr">
        <is>
          <t>Acquisition</t>
        </is>
      </c>
      <c r="B3341" t="inlineStr">
        <is>
          <t>Sep26-36M-Acq DY4 Adv Saver Standard</t>
        </is>
      </c>
      <c r="C3341">
        <v>4</v>
      </c>
      <c r="D3341">
        <v>16</v>
      </c>
      <c r="E3341" t="inlineStr">
        <is>
          <t>Evening Weekend And Night</t>
        </is>
      </c>
      <c r="F3341">
        <v>1000</v>
      </c>
      <c r="G3341">
        <v>10000</v>
      </c>
      <c r="H3341" t="inlineStr">
        <is>
          <t>36 Months</t>
        </is>
      </c>
      <c r="I3341" s="27">
        <v>46286</v>
      </c>
      <c r="J3341" s="27">
        <v>46630</v>
      </c>
      <c r="L3341">
        <v>30.869</v>
      </c>
      <c r="M3341">
        <v>24.802</v>
      </c>
      <c r="N3341">
        <v>27.84</v>
      </c>
      <c r="O3341">
        <v>70.425</v>
      </c>
      <c r="R3341" t="inlineStr">
        <is>
          <t>Standard</t>
        </is>
      </c>
      <c r="S3341" t="inlineStr">
        <is>
          <t>Advanced Saver</t>
        </is>
      </c>
      <c r="T3341" t="str">
        <f>IF($A3341="","",$A3341&amp;"|"&amp;$S3341&amp;"|"&amp;$D3341&amp;"|"&amp;$E3341&amp;"|"&amp;$F3341&amp;"|"&amp;$H3341)</f>
        <v>Acquisition|Advanced Saver|16|Evening Weekend And Night|1000|36 Months</v>
      </c>
    </row>
    <row r="3342" spans="1:20" x14ac:dyDescent="0.25">
      <c r="A3342" t="inlineStr">
        <is>
          <t>Acquisition</t>
        </is>
      </c>
      <c r="B3342" t="inlineStr">
        <is>
          <t>Sep26-36M-Acq DY4 Adv Saver Standard</t>
        </is>
      </c>
      <c r="C3342">
        <v>3</v>
      </c>
      <c r="D3342">
        <v>13</v>
      </c>
      <c r="E3342" t="inlineStr">
        <is>
          <t>Standard</t>
        </is>
      </c>
      <c r="F3342">
        <v>1000</v>
      </c>
      <c r="G3342">
        <v>10000</v>
      </c>
      <c r="H3342" t="inlineStr">
        <is>
          <t>36 Months</t>
        </is>
      </c>
      <c r="I3342" s="27">
        <v>46286</v>
      </c>
      <c r="J3342" s="27">
        <v>46630</v>
      </c>
      <c r="K3342">
        <v>29.38</v>
      </c>
      <c r="O3342">
        <v>70.425</v>
      </c>
      <c r="R3342" t="inlineStr">
        <is>
          <t>Standard</t>
        </is>
      </c>
      <c r="S3342" t="inlineStr">
        <is>
          <t>Advanced Saver</t>
        </is>
      </c>
      <c r="T3342" t="str">
        <f>IF($A3342="","",$A3342&amp;"|"&amp;$S3342&amp;"|"&amp;$D3342&amp;"|"&amp;$E3342&amp;"|"&amp;$F3342&amp;"|"&amp;$H3342)</f>
        <v>Acquisition|Advanced Saver|13|Standard|1000|36 Months</v>
      </c>
    </row>
    <row r="3343" spans="1:20" x14ac:dyDescent="0.25">
      <c r="A3343" t="inlineStr">
        <is>
          <t>Acquisition</t>
        </is>
      </c>
      <c r="B3343" t="inlineStr">
        <is>
          <t>Sep26-36M-Acq DY4 Adv Saver Standard</t>
        </is>
      </c>
      <c r="C3343">
        <v>4</v>
      </c>
      <c r="D3343">
        <v>13</v>
      </c>
      <c r="E3343" t="inlineStr">
        <is>
          <t>Evening And Weekend</t>
        </is>
      </c>
      <c r="F3343">
        <v>1000</v>
      </c>
      <c r="G3343">
        <v>10000</v>
      </c>
      <c r="H3343" t="inlineStr">
        <is>
          <t>36 Months</t>
        </is>
      </c>
      <c r="I3343" s="27">
        <v>46286</v>
      </c>
      <c r="J3343" s="27">
        <v>46630</v>
      </c>
      <c r="L3343">
        <v>30.899</v>
      </c>
      <c r="N3343">
        <v>27.861</v>
      </c>
      <c r="O3343">
        <v>70.425</v>
      </c>
      <c r="R3343" t="inlineStr">
        <is>
          <t>Standard</t>
        </is>
      </c>
      <c r="S3343" t="inlineStr">
        <is>
          <t>Advanced Saver</t>
        </is>
      </c>
      <c r="T3343" t="str">
        <f>IF($A3343="","",$A3343&amp;"|"&amp;$S3343&amp;"|"&amp;$D3343&amp;"|"&amp;$E3343&amp;"|"&amp;$F3343&amp;"|"&amp;$H3343)</f>
        <v>Acquisition|Advanced Saver|13|Evening And Weekend|1000|36 Months</v>
      </c>
    </row>
    <row r="3344" spans="1:20" x14ac:dyDescent="0.25">
      <c r="A3344" t="inlineStr">
        <is>
          <t>Acquisition</t>
        </is>
      </c>
      <c r="B3344" t="inlineStr">
        <is>
          <t>Sep26-36M-Acq DY4 Adv Saver Standard</t>
        </is>
      </c>
      <c r="C3344">
        <v>4</v>
      </c>
      <c r="D3344">
        <v>13</v>
      </c>
      <c r="E3344" t="inlineStr">
        <is>
          <t>Day Night</t>
        </is>
      </c>
      <c r="F3344">
        <v>1000</v>
      </c>
      <c r="G3344">
        <v>10000</v>
      </c>
      <c r="H3344" t="inlineStr">
        <is>
          <t>36 Months</t>
        </is>
      </c>
      <c r="I3344" s="27">
        <v>46286</v>
      </c>
      <c r="J3344" s="27">
        <v>46630</v>
      </c>
      <c r="L3344">
        <v>30.578</v>
      </c>
      <c r="M3344">
        <v>24.576</v>
      </c>
      <c r="O3344">
        <v>70.425</v>
      </c>
      <c r="R3344" t="inlineStr">
        <is>
          <t>Standard</t>
        </is>
      </c>
      <c r="S3344" t="inlineStr">
        <is>
          <t>Advanced Saver</t>
        </is>
      </c>
      <c r="T3344" t="str">
        <f>IF($A3344="","",$A3344&amp;"|"&amp;$S3344&amp;"|"&amp;$D3344&amp;"|"&amp;$E3344&amp;"|"&amp;$F3344&amp;"|"&amp;$H3344)</f>
        <v>Acquisition|Advanced Saver|13|Day Night|1000|36 Months</v>
      </c>
    </row>
    <row r="3345" spans="1:20" x14ac:dyDescent="0.25">
      <c r="A3345" t="inlineStr">
        <is>
          <t>Acquisition</t>
        </is>
      </c>
      <c r="B3345" t="inlineStr">
        <is>
          <t>Sep26-36M-Acq DY4 Adv Saver Standard</t>
        </is>
      </c>
      <c r="C3345">
        <v>4</v>
      </c>
      <c r="D3345">
        <v>13</v>
      </c>
      <c r="E3345" t="inlineStr">
        <is>
          <t>Evening Weekend And Night</t>
        </is>
      </c>
      <c r="F3345">
        <v>1000</v>
      </c>
      <c r="G3345">
        <v>10000</v>
      </c>
      <c r="H3345" t="inlineStr">
        <is>
          <t>36 Months</t>
        </is>
      </c>
      <c r="I3345" s="27">
        <v>46286</v>
      </c>
      <c r="J3345" s="27">
        <v>46630</v>
      </c>
      <c r="L3345">
        <v>30.899</v>
      </c>
      <c r="M3345">
        <v>24.823</v>
      </c>
      <c r="N3345">
        <v>27.861</v>
      </c>
      <c r="O3345">
        <v>70.425</v>
      </c>
      <c r="R3345" t="inlineStr">
        <is>
          <t>Standard</t>
        </is>
      </c>
      <c r="S3345" t="inlineStr">
        <is>
          <t>Advanced Saver</t>
        </is>
      </c>
      <c r="T3345" t="str">
        <f>IF($A3345="","",$A3345&amp;"|"&amp;$S3345&amp;"|"&amp;$D3345&amp;"|"&amp;$E3345&amp;"|"&amp;$F3345&amp;"|"&amp;$H3345)</f>
        <v>Acquisition|Advanced Saver|13|Evening Weekend And Night|1000|36 Months</v>
      </c>
    </row>
    <row r="3346" spans="1:20" x14ac:dyDescent="0.25">
      <c r="A3346" t="inlineStr">
        <is>
          <t>Acquisition</t>
        </is>
      </c>
      <c r="B3346" t="inlineStr">
        <is>
          <t>Sep26-36M-Acq DY4 Adv Saver Standard</t>
        </is>
      </c>
      <c r="C3346">
        <v>3</v>
      </c>
      <c r="D3346">
        <v>19</v>
      </c>
      <c r="E3346" t="inlineStr">
        <is>
          <t>Standard</t>
        </is>
      </c>
      <c r="F3346">
        <v>1000</v>
      </c>
      <c r="G3346">
        <v>10000</v>
      </c>
      <c r="H3346" t="inlineStr">
        <is>
          <t>36 Months</t>
        </is>
      </c>
      <c r="I3346" s="27">
        <v>46286</v>
      </c>
      <c r="J3346" s="27">
        <v>46630</v>
      </c>
      <c r="K3346">
        <v>29.958</v>
      </c>
      <c r="O3346">
        <v>70.425</v>
      </c>
      <c r="R3346" t="inlineStr">
        <is>
          <t>Standard</t>
        </is>
      </c>
      <c r="S3346" t="inlineStr">
        <is>
          <t>Advanced Saver</t>
        </is>
      </c>
      <c r="T3346" t="str">
        <f>IF($A3346="","",$A3346&amp;"|"&amp;$S3346&amp;"|"&amp;$D3346&amp;"|"&amp;$E3346&amp;"|"&amp;$F3346&amp;"|"&amp;$H3346)</f>
        <v>Acquisition|Advanced Saver|19|Standard|1000|36 Months</v>
      </c>
    </row>
    <row r="3347" spans="1:20" x14ac:dyDescent="0.25">
      <c r="A3347" t="inlineStr">
        <is>
          <t>Acquisition</t>
        </is>
      </c>
      <c r="B3347" t="inlineStr">
        <is>
          <t>Sep26-36M-Acq DY4 Adv Saver Standard</t>
        </is>
      </c>
      <c r="C3347">
        <v>4</v>
      </c>
      <c r="D3347">
        <v>19</v>
      </c>
      <c r="E3347" t="inlineStr">
        <is>
          <t>Evening And Weekend</t>
        </is>
      </c>
      <c r="F3347">
        <v>1000</v>
      </c>
      <c r="G3347">
        <v>10000</v>
      </c>
      <c r="H3347" t="inlineStr">
        <is>
          <t>36 Months</t>
        </is>
      </c>
      <c r="I3347" s="27">
        <v>46286</v>
      </c>
      <c r="J3347" s="27">
        <v>46630</v>
      </c>
      <c r="L3347">
        <v>31.506</v>
      </c>
      <c r="N3347">
        <v>28.406</v>
      </c>
      <c r="O3347">
        <v>70.425</v>
      </c>
      <c r="R3347" t="inlineStr">
        <is>
          <t>Standard</t>
        </is>
      </c>
      <c r="S3347" t="inlineStr">
        <is>
          <t>Advanced Saver</t>
        </is>
      </c>
      <c r="T3347" t="str">
        <f>IF($A3347="","",$A3347&amp;"|"&amp;$S3347&amp;"|"&amp;$D3347&amp;"|"&amp;$E3347&amp;"|"&amp;$F3347&amp;"|"&amp;$H3347)</f>
        <v>Acquisition|Advanced Saver|19|Evening And Weekend|1000|36 Months</v>
      </c>
    </row>
    <row r="3348" spans="1:20" x14ac:dyDescent="0.25">
      <c r="A3348" t="inlineStr">
        <is>
          <t>Acquisition</t>
        </is>
      </c>
      <c r="B3348" t="inlineStr">
        <is>
          <t>Sep26-36M-Acq DY4 Adv Saver Standard</t>
        </is>
      </c>
      <c r="C3348">
        <v>4</v>
      </c>
      <c r="D3348">
        <v>19</v>
      </c>
      <c r="E3348" t="inlineStr">
        <is>
          <t>Day Night</t>
        </is>
      </c>
      <c r="F3348">
        <v>1000</v>
      </c>
      <c r="G3348">
        <v>10000</v>
      </c>
      <c r="H3348" t="inlineStr">
        <is>
          <t>36 Months</t>
        </is>
      </c>
      <c r="I3348" s="27">
        <v>46286</v>
      </c>
      <c r="J3348" s="27">
        <v>46630</v>
      </c>
      <c r="L3348">
        <v>31.187</v>
      </c>
      <c r="M3348">
        <v>25.06</v>
      </c>
      <c r="O3348">
        <v>70.425</v>
      </c>
      <c r="R3348" t="inlineStr">
        <is>
          <t>Standard</t>
        </is>
      </c>
      <c r="S3348" t="inlineStr">
        <is>
          <t>Advanced Saver</t>
        </is>
      </c>
      <c r="T3348" t="str">
        <f>IF($A3348="","",$A3348&amp;"|"&amp;$S3348&amp;"|"&amp;$D3348&amp;"|"&amp;$E3348&amp;"|"&amp;$F3348&amp;"|"&amp;$H3348)</f>
        <v>Acquisition|Advanced Saver|19|Day Night|1000|36 Months</v>
      </c>
    </row>
    <row r="3349" spans="1:20" x14ac:dyDescent="0.25">
      <c r="A3349" t="inlineStr">
        <is>
          <t>Acquisition</t>
        </is>
      </c>
      <c r="B3349" t="inlineStr">
        <is>
          <t>Sep26-36M-Acq DY4 Adv Saver Standard</t>
        </is>
      </c>
      <c r="C3349">
        <v>4</v>
      </c>
      <c r="D3349">
        <v>19</v>
      </c>
      <c r="E3349" t="inlineStr">
        <is>
          <t>Evening Weekend And Night</t>
        </is>
      </c>
      <c r="F3349">
        <v>1000</v>
      </c>
      <c r="G3349">
        <v>10000</v>
      </c>
      <c r="H3349" t="inlineStr">
        <is>
          <t>36 Months</t>
        </is>
      </c>
      <c r="I3349" s="27">
        <v>46286</v>
      </c>
      <c r="J3349" s="27">
        <v>46630</v>
      </c>
      <c r="L3349">
        <v>31.506</v>
      </c>
      <c r="M3349">
        <v>25.316</v>
      </c>
      <c r="N3349">
        <v>28.406</v>
      </c>
      <c r="O3349">
        <v>70.425</v>
      </c>
      <c r="R3349" t="inlineStr">
        <is>
          <t>Standard</t>
        </is>
      </c>
      <c r="S3349" t="inlineStr">
        <is>
          <t>Advanced Saver</t>
        </is>
      </c>
      <c r="T3349" t="str">
        <f>IF($A3349="","",$A3349&amp;"|"&amp;$S3349&amp;"|"&amp;$D3349&amp;"|"&amp;$E3349&amp;"|"&amp;$F3349&amp;"|"&amp;$H3349)</f>
        <v>Acquisition|Advanced Saver|19|Evening Weekend And Night|1000|36 Months</v>
      </c>
    </row>
    <row r="3350" spans="1:20" x14ac:dyDescent="0.25">
      <c r="A3350" t="inlineStr">
        <is>
          <t>Acquisition</t>
        </is>
      </c>
      <c r="B3350" t="inlineStr">
        <is>
          <t>Sep26-36M-Acq DY4 Adv Saver Standard</t>
        </is>
      </c>
      <c r="C3350">
        <v>3</v>
      </c>
      <c r="D3350">
        <v>21</v>
      </c>
      <c r="E3350" t="inlineStr">
        <is>
          <t>Standard</t>
        </is>
      </c>
      <c r="F3350">
        <v>1000</v>
      </c>
      <c r="G3350">
        <v>10000</v>
      </c>
      <c r="H3350" t="inlineStr">
        <is>
          <t>36 Months</t>
        </is>
      </c>
      <c r="I3350" s="27">
        <v>46286</v>
      </c>
      <c r="J3350" s="27">
        <v>46630</v>
      </c>
      <c r="K3350">
        <v>30.181</v>
      </c>
      <c r="O3350">
        <v>70.425</v>
      </c>
      <c r="R3350" t="inlineStr">
        <is>
          <t>Standard</t>
        </is>
      </c>
      <c r="S3350" t="inlineStr">
        <is>
          <t>Advanced Saver</t>
        </is>
      </c>
      <c r="T3350" t="str">
        <f>IF($A3350="","",$A3350&amp;"|"&amp;$S3350&amp;"|"&amp;$D3350&amp;"|"&amp;$E3350&amp;"|"&amp;$F3350&amp;"|"&amp;$H3350)</f>
        <v>Acquisition|Advanced Saver|21|Standard|1000|36 Months</v>
      </c>
    </row>
    <row r="3351" spans="1:20" x14ac:dyDescent="0.25">
      <c r="A3351" t="inlineStr">
        <is>
          <t>Acquisition</t>
        </is>
      </c>
      <c r="B3351" t="inlineStr">
        <is>
          <t>Sep26-36M-Acq DY4 Adv Saver Standard</t>
        </is>
      </c>
      <c r="C3351">
        <v>4</v>
      </c>
      <c r="D3351">
        <v>21</v>
      </c>
      <c r="E3351" t="inlineStr">
        <is>
          <t>Evening And Weekend</t>
        </is>
      </c>
      <c r="F3351">
        <v>1000</v>
      </c>
      <c r="G3351">
        <v>10000</v>
      </c>
      <c r="H3351" t="inlineStr">
        <is>
          <t>36 Months</t>
        </is>
      </c>
      <c r="I3351" s="27">
        <v>46286</v>
      </c>
      <c r="J3351" s="27">
        <v>46630</v>
      </c>
      <c r="L3351">
        <v>31.742</v>
      </c>
      <c r="N3351">
        <v>28.622</v>
      </c>
      <c r="O3351">
        <v>70.425</v>
      </c>
      <c r="R3351" t="inlineStr">
        <is>
          <t>Standard</t>
        </is>
      </c>
      <c r="S3351" t="inlineStr">
        <is>
          <t>Advanced Saver</t>
        </is>
      </c>
      <c r="T3351" t="str">
        <f>IF($A3351="","",$A3351&amp;"|"&amp;$S3351&amp;"|"&amp;$D3351&amp;"|"&amp;$E3351&amp;"|"&amp;$F3351&amp;"|"&amp;$H3351)</f>
        <v>Acquisition|Advanced Saver|21|Evening And Weekend|1000|36 Months</v>
      </c>
    </row>
    <row r="3352" spans="1:20" x14ac:dyDescent="0.25">
      <c r="A3352" t="inlineStr">
        <is>
          <t>Acquisition</t>
        </is>
      </c>
      <c r="B3352" t="inlineStr">
        <is>
          <t>Sep26-36M-Acq DY4 Adv Saver Standard</t>
        </is>
      </c>
      <c r="C3352">
        <v>4</v>
      </c>
      <c r="D3352">
        <v>21</v>
      </c>
      <c r="E3352" t="inlineStr">
        <is>
          <t>Day Night</t>
        </is>
      </c>
      <c r="F3352">
        <v>1000</v>
      </c>
      <c r="G3352">
        <v>10000</v>
      </c>
      <c r="H3352" t="inlineStr">
        <is>
          <t>36 Months</t>
        </is>
      </c>
      <c r="I3352" s="27">
        <v>46286</v>
      </c>
      <c r="J3352" s="27">
        <v>46630</v>
      </c>
      <c r="L3352">
        <v>31.413</v>
      </c>
      <c r="M3352">
        <v>25.245</v>
      </c>
      <c r="O3352">
        <v>70.425</v>
      </c>
      <c r="R3352" t="inlineStr">
        <is>
          <t>Standard</t>
        </is>
      </c>
      <c r="S3352" t="inlineStr">
        <is>
          <t>Advanced Saver</t>
        </is>
      </c>
      <c r="T3352" t="str">
        <f>IF($A3352="","",$A3352&amp;"|"&amp;$S3352&amp;"|"&amp;$D3352&amp;"|"&amp;$E3352&amp;"|"&amp;$F3352&amp;"|"&amp;$H3352)</f>
        <v>Acquisition|Advanced Saver|21|Day Night|1000|36 Months</v>
      </c>
    </row>
    <row r="3353" spans="1:20" x14ac:dyDescent="0.25">
      <c r="A3353" t="inlineStr">
        <is>
          <t>Acquisition</t>
        </is>
      </c>
      <c r="B3353" t="inlineStr">
        <is>
          <t>Sep26-36M-Acq DY4 Adv Saver Standard</t>
        </is>
      </c>
      <c r="C3353">
        <v>4</v>
      </c>
      <c r="D3353">
        <v>21</v>
      </c>
      <c r="E3353" t="inlineStr">
        <is>
          <t>Evening Weekend And Night</t>
        </is>
      </c>
      <c r="F3353">
        <v>1000</v>
      </c>
      <c r="G3353">
        <v>10000</v>
      </c>
      <c r="H3353" t="inlineStr">
        <is>
          <t>36 Months</t>
        </is>
      </c>
      <c r="I3353" s="27">
        <v>46286</v>
      </c>
      <c r="J3353" s="27">
        <v>46630</v>
      </c>
      <c r="L3353">
        <v>31.742</v>
      </c>
      <c r="M3353">
        <v>25.502</v>
      </c>
      <c r="N3353">
        <v>28.622</v>
      </c>
      <c r="O3353">
        <v>70.425</v>
      </c>
      <c r="R3353" t="inlineStr">
        <is>
          <t>Standard</t>
        </is>
      </c>
      <c r="S3353" t="inlineStr">
        <is>
          <t>Advanced Saver</t>
        </is>
      </c>
      <c r="T3353" t="str">
        <f>IF($A3353="","",$A3353&amp;"|"&amp;$S3353&amp;"|"&amp;$D3353&amp;"|"&amp;$E3353&amp;"|"&amp;$F3353&amp;"|"&amp;$H3353)</f>
        <v>Acquisition|Advanced Saver|21|Evening Weekend And Night|1000|36 Months</v>
      </c>
    </row>
    <row r="3354" spans="1:20" x14ac:dyDescent="0.25">
      <c r="A3354" t="inlineStr">
        <is>
          <t>Acquisition</t>
        </is>
      </c>
      <c r="B3354" t="inlineStr">
        <is>
          <t>Sep26-36M-Acq DY4 Adv Saver Standard</t>
        </is>
      </c>
      <c r="C3354">
        <v>3</v>
      </c>
      <c r="D3354">
        <v>22</v>
      </c>
      <c r="E3354" t="inlineStr">
        <is>
          <t>Standard</t>
        </is>
      </c>
      <c r="F3354">
        <v>1000</v>
      </c>
      <c r="G3354">
        <v>10000</v>
      </c>
      <c r="H3354" t="inlineStr">
        <is>
          <t>36 Months</t>
        </is>
      </c>
      <c r="I3354" s="27">
        <v>46286</v>
      </c>
      <c r="J3354" s="27">
        <v>46630</v>
      </c>
      <c r="K3354">
        <v>30.181</v>
      </c>
      <c r="O3354">
        <v>70.425</v>
      </c>
      <c r="R3354" t="inlineStr">
        <is>
          <t>Standard</t>
        </is>
      </c>
      <c r="S3354" t="inlineStr">
        <is>
          <t>Advanced Saver</t>
        </is>
      </c>
      <c r="T3354" t="str">
        <f>IF($A3354="","",$A3354&amp;"|"&amp;$S3354&amp;"|"&amp;$D3354&amp;"|"&amp;$E3354&amp;"|"&amp;$F3354&amp;"|"&amp;$H3354)</f>
        <v>Acquisition|Advanced Saver|22|Standard|1000|36 Months</v>
      </c>
    </row>
    <row r="3355" spans="1:20" x14ac:dyDescent="0.25">
      <c r="A3355" t="inlineStr">
        <is>
          <t>Acquisition</t>
        </is>
      </c>
      <c r="B3355" t="inlineStr">
        <is>
          <t>Sep26-36M-Acq DY4 Adv Saver Standard</t>
        </is>
      </c>
      <c r="C3355">
        <v>4</v>
      </c>
      <c r="D3355">
        <v>22</v>
      </c>
      <c r="E3355" t="inlineStr">
        <is>
          <t>Evening And Weekend</t>
        </is>
      </c>
      <c r="F3355">
        <v>1000</v>
      </c>
      <c r="G3355">
        <v>10000</v>
      </c>
      <c r="H3355" t="inlineStr">
        <is>
          <t>36 Months</t>
        </is>
      </c>
      <c r="I3355" s="27">
        <v>46286</v>
      </c>
      <c r="J3355" s="27">
        <v>46630</v>
      </c>
      <c r="L3355">
        <v>31.742</v>
      </c>
      <c r="N3355">
        <v>28.622</v>
      </c>
      <c r="O3355">
        <v>70.425</v>
      </c>
      <c r="R3355" t="inlineStr">
        <is>
          <t>Standard</t>
        </is>
      </c>
      <c r="S3355" t="inlineStr">
        <is>
          <t>Advanced Saver</t>
        </is>
      </c>
      <c r="T3355" t="str">
        <f>IF($A3355="","",$A3355&amp;"|"&amp;$S3355&amp;"|"&amp;$D3355&amp;"|"&amp;$E3355&amp;"|"&amp;$F3355&amp;"|"&amp;$H3355)</f>
        <v>Acquisition|Advanced Saver|22|Evening And Weekend|1000|36 Months</v>
      </c>
    </row>
    <row r="3356" spans="1:20" x14ac:dyDescent="0.25">
      <c r="A3356" t="inlineStr">
        <is>
          <t>Acquisition</t>
        </is>
      </c>
      <c r="B3356" t="inlineStr">
        <is>
          <t>Sep26-36M-Acq DY4 Adv Saver Standard</t>
        </is>
      </c>
      <c r="C3356">
        <v>4</v>
      </c>
      <c r="D3356">
        <v>22</v>
      </c>
      <c r="E3356" t="inlineStr">
        <is>
          <t>Day Night</t>
        </is>
      </c>
      <c r="F3356">
        <v>1000</v>
      </c>
      <c r="G3356">
        <v>10000</v>
      </c>
      <c r="H3356" t="inlineStr">
        <is>
          <t>36 Months</t>
        </is>
      </c>
      <c r="I3356" s="27">
        <v>46286</v>
      </c>
      <c r="J3356" s="27">
        <v>46630</v>
      </c>
      <c r="L3356">
        <v>31.413</v>
      </c>
      <c r="M3356">
        <v>25.245</v>
      </c>
      <c r="O3356">
        <v>70.425</v>
      </c>
      <c r="R3356" t="inlineStr">
        <is>
          <t>Standard</t>
        </is>
      </c>
      <c r="S3356" t="inlineStr">
        <is>
          <t>Advanced Saver</t>
        </is>
      </c>
      <c r="T3356" t="str">
        <f>IF($A3356="","",$A3356&amp;"|"&amp;$S3356&amp;"|"&amp;$D3356&amp;"|"&amp;$E3356&amp;"|"&amp;$F3356&amp;"|"&amp;$H3356)</f>
        <v>Acquisition|Advanced Saver|22|Day Night|1000|36 Months</v>
      </c>
    </row>
    <row r="3357" spans="1:20" x14ac:dyDescent="0.25">
      <c r="A3357" t="inlineStr">
        <is>
          <t>Acquisition</t>
        </is>
      </c>
      <c r="B3357" t="inlineStr">
        <is>
          <t>Sep26-36M-Acq DY4 Adv Saver Standard</t>
        </is>
      </c>
      <c r="C3357">
        <v>4</v>
      </c>
      <c r="D3357">
        <v>22</v>
      </c>
      <c r="E3357" t="inlineStr">
        <is>
          <t>Evening Weekend And Night</t>
        </is>
      </c>
      <c r="F3357">
        <v>1000</v>
      </c>
      <c r="G3357">
        <v>10000</v>
      </c>
      <c r="H3357" t="inlineStr">
        <is>
          <t>36 Months</t>
        </is>
      </c>
      <c r="I3357" s="27">
        <v>46286</v>
      </c>
      <c r="J3357" s="27">
        <v>46630</v>
      </c>
      <c r="L3357">
        <v>31.742</v>
      </c>
      <c r="M3357">
        <v>25.502</v>
      </c>
      <c r="N3357">
        <v>28.622</v>
      </c>
      <c r="O3357">
        <v>70.425</v>
      </c>
      <c r="R3357" t="inlineStr">
        <is>
          <t>Standard</t>
        </is>
      </c>
      <c r="S3357" t="inlineStr">
        <is>
          <t>Advanced Saver</t>
        </is>
      </c>
      <c r="T3357" t="str">
        <f>IF($A3357="","",$A3357&amp;"|"&amp;$S3357&amp;"|"&amp;$D3357&amp;"|"&amp;$E3357&amp;"|"&amp;$F3357&amp;"|"&amp;$H3357)</f>
        <v>Acquisition|Advanced Saver|22|Evening Weekend And Night|1000|36 Months</v>
      </c>
    </row>
    <row r="3358" spans="1:20" x14ac:dyDescent="0.25">
      <c r="A3358" t="inlineStr">
        <is>
          <t>Acquisition</t>
        </is>
      </c>
      <c r="B3358" t="inlineStr">
        <is>
          <t>Sep26-36M-Acq DY4 Adv Saver Standard</t>
        </is>
      </c>
      <c r="C3358">
        <v>3</v>
      </c>
      <c r="D3358">
        <v>18</v>
      </c>
      <c r="E3358" t="inlineStr">
        <is>
          <t>Standard</t>
        </is>
      </c>
      <c r="F3358">
        <v>1000</v>
      </c>
      <c r="G3358">
        <v>10000</v>
      </c>
      <c r="H3358" t="inlineStr">
        <is>
          <t>36 Months</t>
        </is>
      </c>
      <c r="I3358" s="27">
        <v>46286</v>
      </c>
      <c r="J3358" s="27">
        <v>46630</v>
      </c>
      <c r="K3358">
        <v>29.446</v>
      </c>
      <c r="O3358">
        <v>70.425</v>
      </c>
      <c r="R3358" t="inlineStr">
        <is>
          <t>Standard</t>
        </is>
      </c>
      <c r="S3358" t="inlineStr">
        <is>
          <t>Advanced Saver</t>
        </is>
      </c>
      <c r="T3358" t="str">
        <f>IF($A3358="","",$A3358&amp;"|"&amp;$S3358&amp;"|"&amp;$D3358&amp;"|"&amp;$E3358&amp;"|"&amp;$F3358&amp;"|"&amp;$H3358)</f>
        <v>Acquisition|Advanced Saver|18|Standard|1000|36 Months</v>
      </c>
    </row>
    <row r="3359" spans="1:20" x14ac:dyDescent="0.25">
      <c r="A3359" t="inlineStr">
        <is>
          <t>Acquisition</t>
        </is>
      </c>
      <c r="B3359" t="inlineStr">
        <is>
          <t>Sep26-36M-Acq DY4 Adv Saver Standard</t>
        </is>
      </c>
      <c r="C3359">
        <v>4</v>
      </c>
      <c r="D3359">
        <v>18</v>
      </c>
      <c r="E3359" t="inlineStr">
        <is>
          <t>Evening And Weekend</t>
        </is>
      </c>
      <c r="F3359">
        <v>1000</v>
      </c>
      <c r="G3359">
        <v>10000</v>
      </c>
      <c r="H3359" t="inlineStr">
        <is>
          <t>36 Months</t>
        </is>
      </c>
      <c r="I3359" s="27">
        <v>46286</v>
      </c>
      <c r="J3359" s="27">
        <v>46630</v>
      </c>
      <c r="L3359">
        <v>30.97</v>
      </c>
      <c r="N3359">
        <v>27.922</v>
      </c>
      <c r="O3359">
        <v>70.425</v>
      </c>
      <c r="R3359" t="inlineStr">
        <is>
          <t>Standard</t>
        </is>
      </c>
      <c r="S3359" t="inlineStr">
        <is>
          <t>Advanced Saver</t>
        </is>
      </c>
      <c r="T3359" t="str">
        <f>IF($A3359="","",$A3359&amp;"|"&amp;$S3359&amp;"|"&amp;$D3359&amp;"|"&amp;$E3359&amp;"|"&amp;$F3359&amp;"|"&amp;$H3359)</f>
        <v>Acquisition|Advanced Saver|18|Evening And Weekend|1000|36 Months</v>
      </c>
    </row>
    <row r="3360" spans="1:20" x14ac:dyDescent="0.25">
      <c r="A3360" t="inlineStr">
        <is>
          <t>Acquisition</t>
        </is>
      </c>
      <c r="B3360" t="inlineStr">
        <is>
          <t>Sep26-36M-Acq DY4 Adv Saver Standard</t>
        </is>
      </c>
      <c r="C3360">
        <v>4</v>
      </c>
      <c r="D3360">
        <v>18</v>
      </c>
      <c r="E3360" t="inlineStr">
        <is>
          <t>Day Night</t>
        </is>
      </c>
      <c r="F3360">
        <v>1000</v>
      </c>
      <c r="G3360">
        <v>10000</v>
      </c>
      <c r="H3360" t="inlineStr">
        <is>
          <t>36 Months</t>
        </is>
      </c>
      <c r="I3360" s="27">
        <v>46286</v>
      </c>
      <c r="J3360" s="27">
        <v>46630</v>
      </c>
      <c r="L3360">
        <v>30.651</v>
      </c>
      <c r="M3360">
        <v>24.626</v>
      </c>
      <c r="O3360">
        <v>70.425</v>
      </c>
      <c r="R3360" t="inlineStr">
        <is>
          <t>Standard</t>
        </is>
      </c>
      <c r="S3360" t="inlineStr">
        <is>
          <t>Advanced Saver</t>
        </is>
      </c>
      <c r="T3360" t="str">
        <f>IF($A3360="","",$A3360&amp;"|"&amp;$S3360&amp;"|"&amp;$D3360&amp;"|"&amp;$E3360&amp;"|"&amp;$F3360&amp;"|"&amp;$H3360)</f>
        <v>Acquisition|Advanced Saver|18|Day Night|1000|36 Months</v>
      </c>
    </row>
    <row r="3361" spans="1:20" x14ac:dyDescent="0.25">
      <c r="A3361" t="inlineStr">
        <is>
          <t>Acquisition</t>
        </is>
      </c>
      <c r="B3361" t="inlineStr">
        <is>
          <t>Sep26-36M-Acq DY4 Adv Saver Standard</t>
        </is>
      </c>
      <c r="C3361">
        <v>4</v>
      </c>
      <c r="D3361">
        <v>18</v>
      </c>
      <c r="E3361" t="inlineStr">
        <is>
          <t>Evening Weekend And Night</t>
        </is>
      </c>
      <c r="F3361">
        <v>1000</v>
      </c>
      <c r="G3361">
        <v>10000</v>
      </c>
      <c r="H3361" t="inlineStr">
        <is>
          <t>36 Months</t>
        </is>
      </c>
      <c r="I3361" s="27">
        <v>46286</v>
      </c>
      <c r="J3361" s="27">
        <v>46630</v>
      </c>
      <c r="L3361">
        <v>30.97</v>
      </c>
      <c r="M3361">
        <v>24.885</v>
      </c>
      <c r="N3361">
        <v>27.922</v>
      </c>
      <c r="O3361">
        <v>70.425</v>
      </c>
      <c r="R3361" t="inlineStr">
        <is>
          <t>Standard</t>
        </is>
      </c>
      <c r="S3361" t="inlineStr">
        <is>
          <t>Advanced Saver</t>
        </is>
      </c>
      <c r="T3361" t="str">
        <f>IF($A3361="","",$A3361&amp;"|"&amp;$S3361&amp;"|"&amp;$D3361&amp;"|"&amp;$E3361&amp;"|"&amp;$F3361&amp;"|"&amp;$H3361)</f>
        <v>Acquisition|Advanced Saver|18|Evening Weekend And Night|1000|36 Months</v>
      </c>
    </row>
    <row r="3362" spans="1:20" x14ac:dyDescent="0.25">
      <c r="A3362" t="inlineStr">
        <is>
          <t>Acquisition</t>
        </is>
      </c>
      <c r="B3362" t="inlineStr">
        <is>
          <t>Sep26-3M-Acq DY4 Adv Saver Standard</t>
        </is>
      </c>
      <c r="C3362">
        <v>3</v>
      </c>
      <c r="D3362">
        <v>14</v>
      </c>
      <c r="E3362" t="inlineStr">
        <is>
          <t>Standard</t>
        </is>
      </c>
      <c r="F3362">
        <v>10001</v>
      </c>
      <c r="G3362">
        <v>20000</v>
      </c>
      <c r="H3362" t="inlineStr">
        <is>
          <t>3 Months</t>
        </is>
      </c>
      <c r="I3362" s="27">
        <v>46286</v>
      </c>
      <c r="J3362" s="27">
        <v>46630</v>
      </c>
      <c r="K3362">
        <v>29.261</v>
      </c>
      <c r="O3362">
        <v>77.329</v>
      </c>
      <c r="R3362" t="inlineStr">
        <is>
          <t>Standard</t>
        </is>
      </c>
      <c r="S3362" t="inlineStr">
        <is>
          <t>Advanced Saver</t>
        </is>
      </c>
      <c r="T3362" t="str">
        <f>IF($A3362="","",$A3362&amp;"|"&amp;$S3362&amp;"|"&amp;$D3362&amp;"|"&amp;$E3362&amp;"|"&amp;$F3362&amp;"|"&amp;$H3362)</f>
        <v>Acquisition|Advanced Saver|14|Standard|10001|3 Months</v>
      </c>
    </row>
    <row r="3363" spans="1:20" x14ac:dyDescent="0.25">
      <c r="A3363" t="inlineStr">
        <is>
          <t>Acquisition</t>
        </is>
      </c>
      <c r="B3363" t="inlineStr">
        <is>
          <t>Sep26-3M-Acq DY4 Adv Saver Standard</t>
        </is>
      </c>
      <c r="C3363">
        <v>4</v>
      </c>
      <c r="D3363">
        <v>14</v>
      </c>
      <c r="E3363" t="inlineStr">
        <is>
          <t>Evening And Weekend</t>
        </is>
      </c>
      <c r="F3363">
        <v>10001</v>
      </c>
      <c r="G3363">
        <v>20000</v>
      </c>
      <c r="H3363" t="inlineStr">
        <is>
          <t>3 Months</t>
        </is>
      </c>
      <c r="I3363" s="27">
        <v>46286</v>
      </c>
      <c r="J3363" s="27">
        <v>46630</v>
      </c>
      <c r="L3363">
        <v>30.779</v>
      </c>
      <c r="N3363">
        <v>27.75</v>
      </c>
      <c r="O3363">
        <v>77.329</v>
      </c>
      <c r="R3363" t="inlineStr">
        <is>
          <t>Standard</t>
        </is>
      </c>
      <c r="S3363" t="inlineStr">
        <is>
          <t>Advanced Saver</t>
        </is>
      </c>
      <c r="T3363" t="str">
        <f>IF($A3363="","",$A3363&amp;"|"&amp;$S3363&amp;"|"&amp;$D3363&amp;"|"&amp;$E3363&amp;"|"&amp;$F3363&amp;"|"&amp;$H3363)</f>
        <v>Acquisition|Advanced Saver|14|Evening And Weekend|10001|3 Months</v>
      </c>
    </row>
    <row r="3364" spans="1:20" x14ac:dyDescent="0.25">
      <c r="A3364" t="inlineStr">
        <is>
          <t>Acquisition</t>
        </is>
      </c>
      <c r="B3364" t="inlineStr">
        <is>
          <t>Sep26-3M-Acq DY4 Adv Saver Standard</t>
        </is>
      </c>
      <c r="C3364">
        <v>4</v>
      </c>
      <c r="D3364">
        <v>14</v>
      </c>
      <c r="E3364" t="inlineStr">
        <is>
          <t>Day Night</t>
        </is>
      </c>
      <c r="F3364">
        <v>10001</v>
      </c>
      <c r="G3364">
        <v>20000</v>
      </c>
      <c r="H3364" t="inlineStr">
        <is>
          <t>3 Months</t>
        </is>
      </c>
      <c r="I3364" s="27">
        <v>46286</v>
      </c>
      <c r="J3364" s="27">
        <v>46630</v>
      </c>
      <c r="L3364">
        <v>30.458</v>
      </c>
      <c r="M3364">
        <v>24.455</v>
      </c>
      <c r="O3364">
        <v>77.329</v>
      </c>
      <c r="R3364" t="inlineStr">
        <is>
          <t>Standard</t>
        </is>
      </c>
      <c r="S3364" t="inlineStr">
        <is>
          <t>Advanced Saver</t>
        </is>
      </c>
      <c r="T3364" t="str">
        <f>IF($A3364="","",$A3364&amp;"|"&amp;$S3364&amp;"|"&amp;$D3364&amp;"|"&amp;$E3364&amp;"|"&amp;$F3364&amp;"|"&amp;$H3364)</f>
        <v>Acquisition|Advanced Saver|14|Day Night|10001|3 Months</v>
      </c>
    </row>
    <row r="3365" spans="1:20" x14ac:dyDescent="0.25">
      <c r="A3365" t="inlineStr">
        <is>
          <t>Acquisition</t>
        </is>
      </c>
      <c r="B3365" t="inlineStr">
        <is>
          <t>Sep26-3M-Acq DY4 Adv Saver Standard</t>
        </is>
      </c>
      <c r="C3365">
        <v>4</v>
      </c>
      <c r="D3365">
        <v>14</v>
      </c>
      <c r="E3365" t="inlineStr">
        <is>
          <t>Evening Weekend And Night</t>
        </is>
      </c>
      <c r="F3365">
        <v>10001</v>
      </c>
      <c r="G3365">
        <v>20000</v>
      </c>
      <c r="H3365" t="inlineStr">
        <is>
          <t>3 Months</t>
        </is>
      </c>
      <c r="I3365" s="27">
        <v>46286</v>
      </c>
      <c r="J3365" s="27">
        <v>46630</v>
      </c>
      <c r="L3365">
        <v>30.779</v>
      </c>
      <c r="M3365">
        <v>24.712</v>
      </c>
      <c r="N3365">
        <v>27.75</v>
      </c>
      <c r="O3365">
        <v>77.329</v>
      </c>
      <c r="R3365" t="inlineStr">
        <is>
          <t>Standard</t>
        </is>
      </c>
      <c r="S3365" t="inlineStr">
        <is>
          <t>Advanced Saver</t>
        </is>
      </c>
      <c r="T3365" t="str">
        <f>IF($A3365="","",$A3365&amp;"|"&amp;$S3365&amp;"|"&amp;$D3365&amp;"|"&amp;$E3365&amp;"|"&amp;$F3365&amp;"|"&amp;$H3365)</f>
        <v>Acquisition|Advanced Saver|14|Evening Weekend And Night|10001|3 Months</v>
      </c>
    </row>
    <row r="3366" spans="1:20" x14ac:dyDescent="0.25">
      <c r="A3366" t="inlineStr">
        <is>
          <t>Acquisition</t>
        </is>
      </c>
      <c r="B3366" t="inlineStr">
        <is>
          <t>Sep26-3M-Acq DY4 Adv Saver Standard</t>
        </is>
      </c>
      <c r="C3366">
        <v>3</v>
      </c>
      <c r="D3366">
        <v>10</v>
      </c>
      <c r="E3366" t="inlineStr">
        <is>
          <t>Standard</t>
        </is>
      </c>
      <c r="F3366">
        <v>10001</v>
      </c>
      <c r="G3366">
        <v>20000</v>
      </c>
      <c r="H3366" t="inlineStr">
        <is>
          <t>3 Months</t>
        </is>
      </c>
      <c r="I3366" s="27">
        <v>46286</v>
      </c>
      <c r="J3366" s="27">
        <v>46630</v>
      </c>
      <c r="K3366">
        <v>29.458</v>
      </c>
      <c r="O3366">
        <v>77.329</v>
      </c>
      <c r="R3366" t="inlineStr">
        <is>
          <t>Standard</t>
        </is>
      </c>
      <c r="S3366" t="inlineStr">
        <is>
          <t>Advanced Saver</t>
        </is>
      </c>
      <c r="T3366" t="str">
        <f>IF($A3366="","",$A3366&amp;"|"&amp;$S3366&amp;"|"&amp;$D3366&amp;"|"&amp;$E3366&amp;"|"&amp;$F3366&amp;"|"&amp;$H3366)</f>
        <v>Acquisition|Advanced Saver|10|Standard|10001|3 Months</v>
      </c>
    </row>
    <row r="3367" spans="1:20" x14ac:dyDescent="0.25">
      <c r="A3367" t="inlineStr">
        <is>
          <t>Acquisition</t>
        </is>
      </c>
      <c r="B3367" t="inlineStr">
        <is>
          <t>Sep26-3M-Acq DY4 Adv Saver Standard</t>
        </is>
      </c>
      <c r="C3367">
        <v>4</v>
      </c>
      <c r="D3367">
        <v>10</v>
      </c>
      <c r="E3367" t="inlineStr">
        <is>
          <t>Evening And Weekend</t>
        </is>
      </c>
      <c r="F3367">
        <v>10001</v>
      </c>
      <c r="G3367">
        <v>20000</v>
      </c>
      <c r="H3367" t="inlineStr">
        <is>
          <t>3 Months</t>
        </is>
      </c>
      <c r="I3367" s="27">
        <v>46286</v>
      </c>
      <c r="J3367" s="27">
        <v>46630</v>
      </c>
      <c r="L3367">
        <v>30.984</v>
      </c>
      <c r="N3367">
        <v>27.935</v>
      </c>
      <c r="O3367">
        <v>77.329</v>
      </c>
      <c r="R3367" t="inlineStr">
        <is>
          <t>Standard</t>
        </is>
      </c>
      <c r="S3367" t="inlineStr">
        <is>
          <t>Advanced Saver</t>
        </is>
      </c>
      <c r="T3367" t="str">
        <f>IF($A3367="","",$A3367&amp;"|"&amp;$S3367&amp;"|"&amp;$D3367&amp;"|"&amp;$E3367&amp;"|"&amp;$F3367&amp;"|"&amp;$H3367)</f>
        <v>Acquisition|Advanced Saver|10|Evening And Weekend|10001|3 Months</v>
      </c>
    </row>
    <row r="3368" spans="1:20" x14ac:dyDescent="0.25">
      <c r="A3368" t="inlineStr">
        <is>
          <t>Acquisition</t>
        </is>
      </c>
      <c r="B3368" t="inlineStr">
        <is>
          <t>Sep26-3M-Acq DY4 Adv Saver Standard</t>
        </is>
      </c>
      <c r="C3368">
        <v>4</v>
      </c>
      <c r="D3368">
        <v>10</v>
      </c>
      <c r="E3368" t="inlineStr">
        <is>
          <t>Day Night</t>
        </is>
      </c>
      <c r="F3368">
        <v>10001</v>
      </c>
      <c r="G3368">
        <v>20000</v>
      </c>
      <c r="H3368" t="inlineStr">
        <is>
          <t>3 Months</t>
        </is>
      </c>
      <c r="I3368" s="27">
        <v>46286</v>
      </c>
      <c r="J3368" s="27">
        <v>46630</v>
      </c>
      <c r="L3368">
        <v>30.665</v>
      </c>
      <c r="M3368">
        <v>24.619</v>
      </c>
      <c r="O3368">
        <v>77.329</v>
      </c>
      <c r="R3368" t="inlineStr">
        <is>
          <t>Standard</t>
        </is>
      </c>
      <c r="S3368" t="inlineStr">
        <is>
          <t>Advanced Saver</t>
        </is>
      </c>
      <c r="T3368" t="str">
        <f>IF($A3368="","",$A3368&amp;"|"&amp;$S3368&amp;"|"&amp;$D3368&amp;"|"&amp;$E3368&amp;"|"&amp;$F3368&amp;"|"&amp;$H3368)</f>
        <v>Acquisition|Advanced Saver|10|Day Night|10001|3 Months</v>
      </c>
    </row>
    <row r="3369" spans="1:20" x14ac:dyDescent="0.25">
      <c r="A3369" t="inlineStr">
        <is>
          <t>Acquisition</t>
        </is>
      </c>
      <c r="B3369" t="inlineStr">
        <is>
          <t>Sep26-3M-Acq DY4 Adv Saver Standard</t>
        </is>
      </c>
      <c r="C3369">
        <v>4</v>
      </c>
      <c r="D3369">
        <v>10</v>
      </c>
      <c r="E3369" t="inlineStr">
        <is>
          <t>Evening Weekend And Night</t>
        </is>
      </c>
      <c r="F3369">
        <v>10001</v>
      </c>
      <c r="G3369">
        <v>20000</v>
      </c>
      <c r="H3369" t="inlineStr">
        <is>
          <t>3 Months</t>
        </is>
      </c>
      <c r="I3369" s="27">
        <v>46286</v>
      </c>
      <c r="J3369" s="27">
        <v>46630</v>
      </c>
      <c r="L3369">
        <v>30.984</v>
      </c>
      <c r="M3369">
        <v>24.875</v>
      </c>
      <c r="N3369">
        <v>27.935</v>
      </c>
      <c r="O3369">
        <v>77.329</v>
      </c>
      <c r="R3369" t="inlineStr">
        <is>
          <t>Standard</t>
        </is>
      </c>
      <c r="S3369" t="inlineStr">
        <is>
          <t>Advanced Saver</t>
        </is>
      </c>
      <c r="T3369" t="str">
        <f>IF($A3369="","",$A3369&amp;"|"&amp;$S3369&amp;"|"&amp;$D3369&amp;"|"&amp;$E3369&amp;"|"&amp;$F3369&amp;"|"&amp;$H3369)</f>
        <v>Acquisition|Advanced Saver|10|Evening Weekend And Night|10001|3 Months</v>
      </c>
    </row>
    <row r="3370" spans="1:20" x14ac:dyDescent="0.25">
      <c r="A3370" t="inlineStr">
        <is>
          <t>Acquisition</t>
        </is>
      </c>
      <c r="B3370" t="inlineStr">
        <is>
          <t>Sep26-3M-Acq DY4 Adv Saver Standard</t>
        </is>
      </c>
      <c r="C3370">
        <v>3</v>
      </c>
      <c r="D3370">
        <v>23</v>
      </c>
      <c r="E3370" t="inlineStr">
        <is>
          <t>Standard</t>
        </is>
      </c>
      <c r="F3370">
        <v>10001</v>
      </c>
      <c r="G3370">
        <v>20000</v>
      </c>
      <c r="H3370" t="inlineStr">
        <is>
          <t>3 Months</t>
        </is>
      </c>
      <c r="I3370" s="27">
        <v>46286</v>
      </c>
      <c r="J3370" s="27">
        <v>46630</v>
      </c>
      <c r="K3370">
        <v>28.921</v>
      </c>
      <c r="O3370">
        <v>77.329</v>
      </c>
      <c r="R3370" t="inlineStr">
        <is>
          <t>Standard</t>
        </is>
      </c>
      <c r="S3370" t="inlineStr">
        <is>
          <t>Advanced Saver</t>
        </is>
      </c>
      <c r="T3370" t="str">
        <f>IF($A3370="","",$A3370&amp;"|"&amp;$S3370&amp;"|"&amp;$D3370&amp;"|"&amp;$E3370&amp;"|"&amp;$F3370&amp;"|"&amp;$H3370)</f>
        <v>Acquisition|Advanced Saver|23|Standard|10001|3 Months</v>
      </c>
    </row>
    <row r="3371" spans="1:20" x14ac:dyDescent="0.25">
      <c r="A3371" t="inlineStr">
        <is>
          <t>Acquisition</t>
        </is>
      </c>
      <c r="B3371" t="inlineStr">
        <is>
          <t>Sep26-3M-Acq DY4 Adv Saver Standard</t>
        </is>
      </c>
      <c r="C3371">
        <v>4</v>
      </c>
      <c r="D3371">
        <v>23</v>
      </c>
      <c r="E3371" t="inlineStr">
        <is>
          <t>Evening And Weekend</t>
        </is>
      </c>
      <c r="F3371">
        <v>10001</v>
      </c>
      <c r="G3371">
        <v>20000</v>
      </c>
      <c r="H3371" t="inlineStr">
        <is>
          <t>3 Months</t>
        </is>
      </c>
      <c r="I3371" s="27">
        <v>46286</v>
      </c>
      <c r="J3371" s="27">
        <v>46630</v>
      </c>
      <c r="L3371">
        <v>30.418</v>
      </c>
      <c r="N3371">
        <v>27.42</v>
      </c>
      <c r="O3371">
        <v>77.329</v>
      </c>
      <c r="R3371" t="inlineStr">
        <is>
          <t>Standard</t>
        </is>
      </c>
      <c r="S3371" t="inlineStr">
        <is>
          <t>Advanced Saver</t>
        </is>
      </c>
      <c r="T3371" t="str">
        <f>IF($A3371="","",$A3371&amp;"|"&amp;$S3371&amp;"|"&amp;$D3371&amp;"|"&amp;$E3371&amp;"|"&amp;$F3371&amp;"|"&amp;$H3371)</f>
        <v>Acquisition|Advanced Saver|23|Evening And Weekend|10001|3 Months</v>
      </c>
    </row>
    <row r="3372" spans="1:20" x14ac:dyDescent="0.25">
      <c r="A3372" t="inlineStr">
        <is>
          <t>Acquisition</t>
        </is>
      </c>
      <c r="B3372" t="inlineStr">
        <is>
          <t>Sep26-3M-Acq DY4 Adv Saver Standard</t>
        </is>
      </c>
      <c r="C3372">
        <v>4</v>
      </c>
      <c r="D3372">
        <v>23</v>
      </c>
      <c r="E3372" t="inlineStr">
        <is>
          <t>Day Night</t>
        </is>
      </c>
      <c r="F3372">
        <v>10001</v>
      </c>
      <c r="G3372">
        <v>20000</v>
      </c>
      <c r="H3372" t="inlineStr">
        <is>
          <t>3 Months</t>
        </is>
      </c>
      <c r="I3372" s="27">
        <v>46286</v>
      </c>
      <c r="J3372" s="27">
        <v>46630</v>
      </c>
      <c r="L3372">
        <v>30.108</v>
      </c>
      <c r="M3372">
        <v>24.177</v>
      </c>
      <c r="O3372">
        <v>77.329</v>
      </c>
      <c r="R3372" t="inlineStr">
        <is>
          <t>Standard</t>
        </is>
      </c>
      <c r="S3372" t="inlineStr">
        <is>
          <t>Advanced Saver</t>
        </is>
      </c>
      <c r="T3372" t="str">
        <f>IF($A3372="","",$A3372&amp;"|"&amp;$S3372&amp;"|"&amp;$D3372&amp;"|"&amp;$E3372&amp;"|"&amp;$F3372&amp;"|"&amp;$H3372)</f>
        <v>Acquisition|Advanced Saver|23|Day Night|10001|3 Months</v>
      </c>
    </row>
    <row r="3373" spans="1:20" x14ac:dyDescent="0.25">
      <c r="A3373" t="inlineStr">
        <is>
          <t>Acquisition</t>
        </is>
      </c>
      <c r="B3373" t="inlineStr">
        <is>
          <t>Sep26-3M-Acq DY4 Adv Saver Standard</t>
        </is>
      </c>
      <c r="C3373">
        <v>4</v>
      </c>
      <c r="D3373">
        <v>23</v>
      </c>
      <c r="E3373" t="inlineStr">
        <is>
          <t>Evening Weekend And Night</t>
        </is>
      </c>
      <c r="F3373">
        <v>10001</v>
      </c>
      <c r="G3373">
        <v>20000</v>
      </c>
      <c r="H3373" t="inlineStr">
        <is>
          <t>3 Months</t>
        </is>
      </c>
      <c r="I3373" s="27">
        <v>46286</v>
      </c>
      <c r="J3373" s="27">
        <v>46630</v>
      </c>
      <c r="L3373">
        <v>30.418</v>
      </c>
      <c r="M3373">
        <v>24.423</v>
      </c>
      <c r="N3373">
        <v>27.42</v>
      </c>
      <c r="O3373">
        <v>77.329</v>
      </c>
      <c r="R3373" t="inlineStr">
        <is>
          <t>Standard</t>
        </is>
      </c>
      <c r="S3373" t="inlineStr">
        <is>
          <t>Advanced Saver</t>
        </is>
      </c>
      <c r="T3373" t="str">
        <f>IF($A3373="","",$A3373&amp;"|"&amp;$S3373&amp;"|"&amp;$D3373&amp;"|"&amp;$E3373&amp;"|"&amp;$F3373&amp;"|"&amp;$H3373)</f>
        <v>Acquisition|Advanced Saver|23|Evening Weekend And Night|10001|3 Months</v>
      </c>
    </row>
    <row r="3374" spans="1:20" x14ac:dyDescent="0.25">
      <c r="A3374" t="inlineStr">
        <is>
          <t>Acquisition</t>
        </is>
      </c>
      <c r="B3374" t="inlineStr">
        <is>
          <t>Sep26-3M-Acq DY4 Adv Saver Standard</t>
        </is>
      </c>
      <c r="C3374">
        <v>3</v>
      </c>
      <c r="D3374">
        <v>20</v>
      </c>
      <c r="E3374" t="inlineStr">
        <is>
          <t>Standard</t>
        </is>
      </c>
      <c r="F3374">
        <v>10001</v>
      </c>
      <c r="G3374">
        <v>20000</v>
      </c>
      <c r="H3374" t="inlineStr">
        <is>
          <t>3 Months</t>
        </is>
      </c>
      <c r="I3374" s="27">
        <v>46286</v>
      </c>
      <c r="J3374" s="27">
        <v>46630</v>
      </c>
      <c r="K3374">
        <v>29.514</v>
      </c>
      <c r="O3374">
        <v>77.329</v>
      </c>
      <c r="R3374" t="inlineStr">
        <is>
          <t>Standard</t>
        </is>
      </c>
      <c r="S3374" t="inlineStr">
        <is>
          <t>Advanced Saver</t>
        </is>
      </c>
      <c r="T3374" t="str">
        <f>IF($A3374="","",$A3374&amp;"|"&amp;$S3374&amp;"|"&amp;$D3374&amp;"|"&amp;$E3374&amp;"|"&amp;$F3374&amp;"|"&amp;$H3374)</f>
        <v>Acquisition|Advanced Saver|20|Standard|10001|3 Months</v>
      </c>
    </row>
    <row r="3375" spans="1:20" x14ac:dyDescent="0.25">
      <c r="A3375" t="inlineStr">
        <is>
          <t>Acquisition</t>
        </is>
      </c>
      <c r="B3375" t="inlineStr">
        <is>
          <t>Sep26-3M-Acq DY4 Adv Saver Standard</t>
        </is>
      </c>
      <c r="C3375">
        <v>4</v>
      </c>
      <c r="D3375">
        <v>20</v>
      </c>
      <c r="E3375" t="inlineStr">
        <is>
          <t>Evening And Weekend</t>
        </is>
      </c>
      <c r="F3375">
        <v>10001</v>
      </c>
      <c r="G3375">
        <v>20000</v>
      </c>
      <c r="H3375" t="inlineStr">
        <is>
          <t>3 Months</t>
        </is>
      </c>
      <c r="I3375" s="27">
        <v>46286</v>
      </c>
      <c r="J3375" s="27">
        <v>46630</v>
      </c>
      <c r="L3375">
        <v>31.045</v>
      </c>
      <c r="N3375">
        <v>27.987</v>
      </c>
      <c r="O3375">
        <v>77.329</v>
      </c>
      <c r="R3375" t="inlineStr">
        <is>
          <t>Standard</t>
        </is>
      </c>
      <c r="S3375" t="inlineStr">
        <is>
          <t>Advanced Saver</t>
        </is>
      </c>
      <c r="T3375" t="str">
        <f>IF($A3375="","",$A3375&amp;"|"&amp;$S3375&amp;"|"&amp;$D3375&amp;"|"&amp;$E3375&amp;"|"&amp;$F3375&amp;"|"&amp;$H3375)</f>
        <v>Acquisition|Advanced Saver|20|Evening And Weekend|10001|3 Months</v>
      </c>
    </row>
    <row r="3376" spans="1:20" x14ac:dyDescent="0.25">
      <c r="A3376" t="inlineStr">
        <is>
          <t>Acquisition</t>
        </is>
      </c>
      <c r="B3376" t="inlineStr">
        <is>
          <t>Sep26-3M-Acq DY4 Adv Saver Standard</t>
        </is>
      </c>
      <c r="C3376">
        <v>4</v>
      </c>
      <c r="D3376">
        <v>20</v>
      </c>
      <c r="E3376" t="inlineStr">
        <is>
          <t>Day Night</t>
        </is>
      </c>
      <c r="F3376">
        <v>10001</v>
      </c>
      <c r="G3376">
        <v>20000</v>
      </c>
      <c r="H3376" t="inlineStr">
        <is>
          <t>3 Months</t>
        </is>
      </c>
      <c r="I3376" s="27">
        <v>46286</v>
      </c>
      <c r="J3376" s="27">
        <v>46630</v>
      </c>
      <c r="L3376">
        <v>30.726</v>
      </c>
      <c r="M3376">
        <v>24.67</v>
      </c>
      <c r="O3376">
        <v>77.329</v>
      </c>
      <c r="R3376" t="inlineStr">
        <is>
          <t>Standard</t>
        </is>
      </c>
      <c r="S3376" t="inlineStr">
        <is>
          <t>Advanced Saver</t>
        </is>
      </c>
      <c r="T3376" t="str">
        <f>IF($A3376="","",$A3376&amp;"|"&amp;$S3376&amp;"|"&amp;$D3376&amp;"|"&amp;$E3376&amp;"|"&amp;$F3376&amp;"|"&amp;$H3376)</f>
        <v>Acquisition|Advanced Saver|20|Day Night|10001|3 Months</v>
      </c>
    </row>
    <row r="3377" spans="1:20" x14ac:dyDescent="0.25">
      <c r="A3377" t="inlineStr">
        <is>
          <t>Acquisition</t>
        </is>
      </c>
      <c r="B3377" t="inlineStr">
        <is>
          <t>Sep26-3M-Acq DY4 Adv Saver Standard</t>
        </is>
      </c>
      <c r="C3377">
        <v>4</v>
      </c>
      <c r="D3377">
        <v>20</v>
      </c>
      <c r="E3377" t="inlineStr">
        <is>
          <t>Evening Weekend And Night</t>
        </is>
      </c>
      <c r="F3377">
        <v>10001</v>
      </c>
      <c r="G3377">
        <v>20000</v>
      </c>
      <c r="H3377" t="inlineStr">
        <is>
          <t>3 Months</t>
        </is>
      </c>
      <c r="I3377" s="27">
        <v>46286</v>
      </c>
      <c r="J3377" s="27">
        <v>46630</v>
      </c>
      <c r="L3377">
        <v>31.045</v>
      </c>
      <c r="M3377">
        <v>24.928</v>
      </c>
      <c r="N3377">
        <v>27.987</v>
      </c>
      <c r="O3377">
        <v>77.329</v>
      </c>
      <c r="R3377" t="inlineStr">
        <is>
          <t>Standard</t>
        </is>
      </c>
      <c r="S3377" t="inlineStr">
        <is>
          <t>Advanced Saver</t>
        </is>
      </c>
      <c r="T3377" t="str">
        <f>IF($A3377="","",$A3377&amp;"|"&amp;$S3377&amp;"|"&amp;$D3377&amp;"|"&amp;$E3377&amp;"|"&amp;$F3377&amp;"|"&amp;$H3377)</f>
        <v>Acquisition|Advanced Saver|20|Evening Weekend And Night|10001|3 Months</v>
      </c>
    </row>
    <row r="3378" spans="1:20" x14ac:dyDescent="0.25">
      <c r="A3378" t="inlineStr">
        <is>
          <t>Acquisition</t>
        </is>
      </c>
      <c r="B3378" t="inlineStr">
        <is>
          <t>Sep26-3M-Acq DY4 Adv Saver Standard</t>
        </is>
      </c>
      <c r="C3378">
        <v>3</v>
      </c>
      <c r="D3378">
        <v>17</v>
      </c>
      <c r="E3378" t="inlineStr">
        <is>
          <t>Standard</t>
        </is>
      </c>
      <c r="F3378">
        <v>10001</v>
      </c>
      <c r="G3378">
        <v>20000</v>
      </c>
      <c r="H3378" t="inlineStr">
        <is>
          <t>3 Months</t>
        </is>
      </c>
      <c r="I3378" s="27">
        <v>46286</v>
      </c>
      <c r="J3378" s="27">
        <v>46630</v>
      </c>
      <c r="K3378">
        <v>28.781</v>
      </c>
      <c r="O3378">
        <v>77.329</v>
      </c>
      <c r="R3378" t="inlineStr">
        <is>
          <t>Standard</t>
        </is>
      </c>
      <c r="S3378" t="inlineStr">
        <is>
          <t>Advanced Saver</t>
        </is>
      </c>
      <c r="T3378" t="str">
        <f>IF($A3378="","",$A3378&amp;"|"&amp;$S3378&amp;"|"&amp;$D3378&amp;"|"&amp;$E3378&amp;"|"&amp;$F3378&amp;"|"&amp;$H3378)</f>
        <v>Acquisition|Advanced Saver|17|Standard|10001|3 Months</v>
      </c>
    </row>
    <row r="3379" spans="1:20" x14ac:dyDescent="0.25">
      <c r="A3379" t="inlineStr">
        <is>
          <t>Acquisition</t>
        </is>
      </c>
      <c r="B3379" t="inlineStr">
        <is>
          <t>Sep26-3M-Acq DY4 Adv Saver Standard</t>
        </is>
      </c>
      <c r="C3379">
        <v>4</v>
      </c>
      <c r="D3379">
        <v>17</v>
      </c>
      <c r="E3379" t="inlineStr">
        <is>
          <t>Evening And Weekend</t>
        </is>
      </c>
      <c r="F3379">
        <v>10001</v>
      </c>
      <c r="G3379">
        <v>20000</v>
      </c>
      <c r="H3379" t="inlineStr">
        <is>
          <t>3 Months</t>
        </is>
      </c>
      <c r="I3379" s="27">
        <v>46286</v>
      </c>
      <c r="J3379" s="27">
        <v>46630</v>
      </c>
      <c r="L3379">
        <v>30.273</v>
      </c>
      <c r="N3379">
        <v>27.285</v>
      </c>
      <c r="O3379">
        <v>77.329</v>
      </c>
      <c r="R3379" t="inlineStr">
        <is>
          <t>Standard</t>
        </is>
      </c>
      <c r="S3379" t="inlineStr">
        <is>
          <t>Advanced Saver</t>
        </is>
      </c>
      <c r="T3379" t="str">
        <f>IF($A3379="","",$A3379&amp;"|"&amp;$S3379&amp;"|"&amp;$D3379&amp;"|"&amp;$E3379&amp;"|"&amp;$F3379&amp;"|"&amp;$H3379)</f>
        <v>Acquisition|Advanced Saver|17|Evening And Weekend|10001|3 Months</v>
      </c>
    </row>
    <row r="3380" spans="1:20" x14ac:dyDescent="0.25">
      <c r="A3380" t="inlineStr">
        <is>
          <t>Acquisition</t>
        </is>
      </c>
      <c r="B3380" t="inlineStr">
        <is>
          <t>Sep26-3M-Acq DY4 Adv Saver Standard</t>
        </is>
      </c>
      <c r="C3380">
        <v>4</v>
      </c>
      <c r="D3380">
        <v>17</v>
      </c>
      <c r="E3380" t="inlineStr">
        <is>
          <t>Day Night</t>
        </is>
      </c>
      <c r="F3380">
        <v>10001</v>
      </c>
      <c r="G3380">
        <v>20000</v>
      </c>
      <c r="H3380" t="inlineStr">
        <is>
          <t>3 Months</t>
        </is>
      </c>
      <c r="I3380" s="27">
        <v>46286</v>
      </c>
      <c r="J3380" s="27">
        <v>46630</v>
      </c>
      <c r="L3380">
        <v>29.964</v>
      </c>
      <c r="M3380">
        <v>24.063</v>
      </c>
      <c r="O3380">
        <v>77.329</v>
      </c>
      <c r="R3380" t="inlineStr">
        <is>
          <t>Standard</t>
        </is>
      </c>
      <c r="S3380" t="inlineStr">
        <is>
          <t>Advanced Saver</t>
        </is>
      </c>
      <c r="T3380" t="str">
        <f>IF($A3380="","",$A3380&amp;"|"&amp;$S3380&amp;"|"&amp;$D3380&amp;"|"&amp;$E3380&amp;"|"&amp;$F3380&amp;"|"&amp;$H3380)</f>
        <v>Acquisition|Advanced Saver|17|Day Night|10001|3 Months</v>
      </c>
    </row>
    <row r="3381" spans="1:20" x14ac:dyDescent="0.25">
      <c r="A3381" t="inlineStr">
        <is>
          <t>Acquisition</t>
        </is>
      </c>
      <c r="B3381" t="inlineStr">
        <is>
          <t>Sep26-3M-Acq DY4 Adv Saver Standard</t>
        </is>
      </c>
      <c r="C3381">
        <v>4</v>
      </c>
      <c r="D3381">
        <v>17</v>
      </c>
      <c r="E3381" t="inlineStr">
        <is>
          <t>Evening Weekend And Night</t>
        </is>
      </c>
      <c r="F3381">
        <v>10001</v>
      </c>
      <c r="G3381">
        <v>20000</v>
      </c>
      <c r="H3381" t="inlineStr">
        <is>
          <t>3 Months</t>
        </is>
      </c>
      <c r="I3381" s="27">
        <v>46286</v>
      </c>
      <c r="J3381" s="27">
        <v>46630</v>
      </c>
      <c r="L3381">
        <v>30.273</v>
      </c>
      <c r="M3381">
        <v>24.31</v>
      </c>
      <c r="N3381">
        <v>27.285</v>
      </c>
      <c r="O3381">
        <v>77.329</v>
      </c>
      <c r="R3381" t="inlineStr">
        <is>
          <t>Standard</t>
        </is>
      </c>
      <c r="S3381" t="inlineStr">
        <is>
          <t>Advanced Saver</t>
        </is>
      </c>
      <c r="T3381" t="str">
        <f>IF($A3381="","",$A3381&amp;"|"&amp;$S3381&amp;"|"&amp;$D3381&amp;"|"&amp;$E3381&amp;"|"&amp;$F3381&amp;"|"&amp;$H3381)</f>
        <v>Acquisition|Advanced Saver|17|Evening Weekend And Night|10001|3 Months</v>
      </c>
    </row>
    <row r="3382" spans="1:20" x14ac:dyDescent="0.25">
      <c r="A3382" t="inlineStr">
        <is>
          <t>Acquisition</t>
        </is>
      </c>
      <c r="B3382" t="inlineStr">
        <is>
          <t>Sep26-3M-Acq DY4 Adv Saver Standard</t>
        </is>
      </c>
      <c r="C3382">
        <v>3</v>
      </c>
      <c r="D3382">
        <v>12</v>
      </c>
      <c r="E3382" t="inlineStr">
        <is>
          <t>Standard</t>
        </is>
      </c>
      <c r="F3382">
        <v>10001</v>
      </c>
      <c r="G3382">
        <v>20000</v>
      </c>
      <c r="H3382" t="inlineStr">
        <is>
          <t>3 Months</t>
        </is>
      </c>
      <c r="I3382" s="27">
        <v>46286</v>
      </c>
      <c r="J3382" s="27">
        <v>46630</v>
      </c>
      <c r="K3382">
        <v>29.013</v>
      </c>
      <c r="O3382">
        <v>77.329</v>
      </c>
      <c r="R3382" t="inlineStr">
        <is>
          <t>Standard</t>
        </is>
      </c>
      <c r="S3382" t="inlineStr">
        <is>
          <t>Advanced Saver</t>
        </is>
      </c>
      <c r="T3382" t="str">
        <f>IF($A3382="","",$A3382&amp;"|"&amp;$S3382&amp;"|"&amp;$D3382&amp;"|"&amp;$E3382&amp;"|"&amp;$F3382&amp;"|"&amp;$H3382)</f>
        <v>Acquisition|Advanced Saver|12|Standard|10001|3 Months</v>
      </c>
    </row>
    <row r="3383" spans="1:20" x14ac:dyDescent="0.25">
      <c r="A3383" t="inlineStr">
        <is>
          <t>Acquisition</t>
        </is>
      </c>
      <c r="B3383" t="inlineStr">
        <is>
          <t>Sep26-3M-Acq DY4 Adv Saver Standard</t>
        </is>
      </c>
      <c r="C3383">
        <v>4</v>
      </c>
      <c r="D3383">
        <v>12</v>
      </c>
      <c r="E3383" t="inlineStr">
        <is>
          <t>Evening And Weekend</t>
        </is>
      </c>
      <c r="F3383">
        <v>10001</v>
      </c>
      <c r="G3383">
        <v>20000</v>
      </c>
      <c r="H3383" t="inlineStr">
        <is>
          <t>3 Months</t>
        </is>
      </c>
      <c r="I3383" s="27">
        <v>46286</v>
      </c>
      <c r="J3383" s="27">
        <v>46630</v>
      </c>
      <c r="L3383">
        <v>30.519</v>
      </c>
      <c r="N3383">
        <v>27.513</v>
      </c>
      <c r="O3383">
        <v>77.329</v>
      </c>
      <c r="R3383" t="inlineStr">
        <is>
          <t>Standard</t>
        </is>
      </c>
      <c r="S3383" t="inlineStr">
        <is>
          <t>Advanced Saver</t>
        </is>
      </c>
      <c r="T3383" t="str">
        <f>IF($A3383="","",$A3383&amp;"|"&amp;$S3383&amp;"|"&amp;$D3383&amp;"|"&amp;$E3383&amp;"|"&amp;$F3383&amp;"|"&amp;$H3383)</f>
        <v>Acquisition|Advanced Saver|12|Evening And Weekend|10001|3 Months</v>
      </c>
    </row>
    <row r="3384" spans="1:20" x14ac:dyDescent="0.25">
      <c r="A3384" t="inlineStr">
        <is>
          <t>Acquisition</t>
        </is>
      </c>
      <c r="B3384" t="inlineStr">
        <is>
          <t>Sep26-3M-Acq DY4 Adv Saver Standard</t>
        </is>
      </c>
      <c r="C3384">
        <v>4</v>
      </c>
      <c r="D3384">
        <v>12</v>
      </c>
      <c r="E3384" t="inlineStr">
        <is>
          <t>Day Night</t>
        </is>
      </c>
      <c r="F3384">
        <v>10001</v>
      </c>
      <c r="G3384">
        <v>20000</v>
      </c>
      <c r="H3384" t="inlineStr">
        <is>
          <t>3 Months</t>
        </is>
      </c>
      <c r="I3384" s="27">
        <v>46286</v>
      </c>
      <c r="J3384" s="27">
        <v>46630</v>
      </c>
      <c r="L3384">
        <v>30.2</v>
      </c>
      <c r="M3384">
        <v>24.249</v>
      </c>
      <c r="O3384">
        <v>77.329</v>
      </c>
      <c r="R3384" t="inlineStr">
        <is>
          <t>Standard</t>
        </is>
      </c>
      <c r="S3384" t="inlineStr">
        <is>
          <t>Advanced Saver</t>
        </is>
      </c>
      <c r="T3384" t="str">
        <f>IF($A3384="","",$A3384&amp;"|"&amp;$S3384&amp;"|"&amp;$D3384&amp;"|"&amp;$E3384&amp;"|"&amp;$F3384&amp;"|"&amp;$H3384)</f>
        <v>Acquisition|Advanced Saver|12|Day Night|10001|3 Months</v>
      </c>
    </row>
    <row r="3385" spans="1:20" x14ac:dyDescent="0.25">
      <c r="A3385" t="inlineStr">
        <is>
          <t>Acquisition</t>
        </is>
      </c>
      <c r="B3385" t="inlineStr">
        <is>
          <t>Sep26-3M-Acq DY4 Adv Saver Standard</t>
        </is>
      </c>
      <c r="C3385">
        <v>4</v>
      </c>
      <c r="D3385">
        <v>12</v>
      </c>
      <c r="E3385" t="inlineStr">
        <is>
          <t>Evening Weekend And Night</t>
        </is>
      </c>
      <c r="F3385">
        <v>10001</v>
      </c>
      <c r="G3385">
        <v>20000</v>
      </c>
      <c r="H3385" t="inlineStr">
        <is>
          <t>3 Months</t>
        </is>
      </c>
      <c r="I3385" s="27">
        <v>46286</v>
      </c>
      <c r="J3385" s="27">
        <v>46630</v>
      </c>
      <c r="L3385">
        <v>30.519</v>
      </c>
      <c r="M3385">
        <v>24.505</v>
      </c>
      <c r="N3385">
        <v>27.513</v>
      </c>
      <c r="O3385">
        <v>77.329</v>
      </c>
      <c r="R3385" t="inlineStr">
        <is>
          <t>Standard</t>
        </is>
      </c>
      <c r="S3385" t="inlineStr">
        <is>
          <t>Advanced Saver</t>
        </is>
      </c>
      <c r="T3385" t="str">
        <f>IF($A3385="","",$A3385&amp;"|"&amp;$S3385&amp;"|"&amp;$D3385&amp;"|"&amp;$E3385&amp;"|"&amp;$F3385&amp;"|"&amp;$H3385)</f>
        <v>Acquisition|Advanced Saver|12|Evening Weekend And Night|10001|3 Months</v>
      </c>
    </row>
    <row r="3386" spans="1:20" x14ac:dyDescent="0.25">
      <c r="A3386" t="inlineStr">
        <is>
          <t>Acquisition</t>
        </is>
      </c>
      <c r="B3386" t="inlineStr">
        <is>
          <t>Sep26-3M-Acq DY4 Adv Saver Standard</t>
        </is>
      </c>
      <c r="C3386">
        <v>3</v>
      </c>
      <c r="D3386">
        <v>11</v>
      </c>
      <c r="E3386" t="inlineStr">
        <is>
          <t>Standard</t>
        </is>
      </c>
      <c r="F3386">
        <v>10001</v>
      </c>
      <c r="G3386">
        <v>20000</v>
      </c>
      <c r="H3386" t="inlineStr">
        <is>
          <t>3 Months</t>
        </is>
      </c>
      <c r="I3386" s="27">
        <v>46286</v>
      </c>
      <c r="J3386" s="27">
        <v>46630</v>
      </c>
      <c r="K3386">
        <v>29.191</v>
      </c>
      <c r="O3386">
        <v>77.329</v>
      </c>
      <c r="R3386" t="inlineStr">
        <is>
          <t>Standard</t>
        </is>
      </c>
      <c r="S3386" t="inlineStr">
        <is>
          <t>Advanced Saver</t>
        </is>
      </c>
      <c r="T3386" t="str">
        <f>IF($A3386="","",$A3386&amp;"|"&amp;$S3386&amp;"|"&amp;$D3386&amp;"|"&amp;$E3386&amp;"|"&amp;$F3386&amp;"|"&amp;$H3386)</f>
        <v>Acquisition|Advanced Saver|11|Standard|10001|3 Months</v>
      </c>
    </row>
    <row r="3387" spans="1:20" x14ac:dyDescent="0.25">
      <c r="A3387" t="inlineStr">
        <is>
          <t>Acquisition</t>
        </is>
      </c>
      <c r="B3387" t="inlineStr">
        <is>
          <t>Sep26-3M-Acq DY4 Adv Saver Standard</t>
        </is>
      </c>
      <c r="C3387">
        <v>4</v>
      </c>
      <c r="D3387">
        <v>11</v>
      </c>
      <c r="E3387" t="inlineStr">
        <is>
          <t>Evening And Weekend</t>
        </is>
      </c>
      <c r="F3387">
        <v>10001</v>
      </c>
      <c r="G3387">
        <v>20000</v>
      </c>
      <c r="H3387" t="inlineStr">
        <is>
          <t>3 Months</t>
        </is>
      </c>
      <c r="I3387" s="27">
        <v>46286</v>
      </c>
      <c r="J3387" s="27">
        <v>46630</v>
      </c>
      <c r="L3387">
        <v>30.706</v>
      </c>
      <c r="N3387">
        <v>27.677</v>
      </c>
      <c r="O3387">
        <v>77.329</v>
      </c>
      <c r="R3387" t="inlineStr">
        <is>
          <t>Standard</t>
        </is>
      </c>
      <c r="S3387" t="inlineStr">
        <is>
          <t>Advanced Saver</t>
        </is>
      </c>
      <c r="T3387" t="str">
        <f>IF($A3387="","",$A3387&amp;"|"&amp;$S3387&amp;"|"&amp;$D3387&amp;"|"&amp;$E3387&amp;"|"&amp;$F3387&amp;"|"&amp;$H3387)</f>
        <v>Acquisition|Advanced Saver|11|Evening And Weekend|10001|3 Months</v>
      </c>
    </row>
    <row r="3388" spans="1:20" x14ac:dyDescent="0.25">
      <c r="A3388" t="inlineStr">
        <is>
          <t>Acquisition</t>
        </is>
      </c>
      <c r="B3388" t="inlineStr">
        <is>
          <t>Sep26-3M-Acq DY4 Adv Saver Standard</t>
        </is>
      </c>
      <c r="C3388">
        <v>4</v>
      </c>
      <c r="D3388">
        <v>11</v>
      </c>
      <c r="E3388" t="inlineStr">
        <is>
          <t>Day Night</t>
        </is>
      </c>
      <c r="F3388">
        <v>10001</v>
      </c>
      <c r="G3388">
        <v>20000</v>
      </c>
      <c r="H3388" t="inlineStr">
        <is>
          <t>3 Months</t>
        </is>
      </c>
      <c r="I3388" s="27">
        <v>46286</v>
      </c>
      <c r="J3388" s="27">
        <v>46630</v>
      </c>
      <c r="L3388">
        <v>30.387</v>
      </c>
      <c r="M3388">
        <v>24.403</v>
      </c>
      <c r="O3388">
        <v>77.329</v>
      </c>
      <c r="R3388" t="inlineStr">
        <is>
          <t>Standard</t>
        </is>
      </c>
      <c r="S3388" t="inlineStr">
        <is>
          <t>Advanced Saver</t>
        </is>
      </c>
      <c r="T3388" t="str">
        <f>IF($A3388="","",$A3388&amp;"|"&amp;$S3388&amp;"|"&amp;$D3388&amp;"|"&amp;$E3388&amp;"|"&amp;$F3388&amp;"|"&amp;$H3388)</f>
        <v>Acquisition|Advanced Saver|11|Day Night|10001|3 Months</v>
      </c>
    </row>
    <row r="3389" spans="1:20" x14ac:dyDescent="0.25">
      <c r="A3389" t="inlineStr">
        <is>
          <t>Acquisition</t>
        </is>
      </c>
      <c r="B3389" t="inlineStr">
        <is>
          <t>Sep26-3M-Acq DY4 Adv Saver Standard</t>
        </is>
      </c>
      <c r="C3389">
        <v>4</v>
      </c>
      <c r="D3389">
        <v>11</v>
      </c>
      <c r="E3389" t="inlineStr">
        <is>
          <t>Evening Weekend And Night</t>
        </is>
      </c>
      <c r="F3389">
        <v>10001</v>
      </c>
      <c r="G3389">
        <v>20000</v>
      </c>
      <c r="H3389" t="inlineStr">
        <is>
          <t>3 Months</t>
        </is>
      </c>
      <c r="I3389" s="27">
        <v>46286</v>
      </c>
      <c r="J3389" s="27">
        <v>46630</v>
      </c>
      <c r="L3389">
        <v>30.706</v>
      </c>
      <c r="M3389">
        <v>24.65</v>
      </c>
      <c r="N3389">
        <v>27.677</v>
      </c>
      <c r="O3389">
        <v>77.329</v>
      </c>
      <c r="R3389" t="inlineStr">
        <is>
          <t>Standard</t>
        </is>
      </c>
      <c r="S3389" t="inlineStr">
        <is>
          <t>Advanced Saver</t>
        </is>
      </c>
      <c r="T3389" t="str">
        <f>IF($A3389="","",$A3389&amp;"|"&amp;$S3389&amp;"|"&amp;$D3389&amp;"|"&amp;$E3389&amp;"|"&amp;$F3389&amp;"|"&amp;$H3389)</f>
        <v>Acquisition|Advanced Saver|11|Evening Weekend And Night|10001|3 Months</v>
      </c>
    </row>
    <row r="3390" spans="1:20" x14ac:dyDescent="0.25">
      <c r="A3390" t="inlineStr">
        <is>
          <t>Acquisition</t>
        </is>
      </c>
      <c r="B3390" t="inlineStr">
        <is>
          <t>Sep26-3M-Acq DY4 Adv Saver Standard</t>
        </is>
      </c>
      <c r="C3390">
        <v>3</v>
      </c>
      <c r="D3390">
        <v>15</v>
      </c>
      <c r="E3390" t="inlineStr">
        <is>
          <t>Standard</t>
        </is>
      </c>
      <c r="F3390">
        <v>10001</v>
      </c>
      <c r="G3390">
        <v>20000</v>
      </c>
      <c r="H3390" t="inlineStr">
        <is>
          <t>3 Months</t>
        </is>
      </c>
      <c r="I3390" s="27">
        <v>46286</v>
      </c>
      <c r="J3390" s="27">
        <v>46630</v>
      </c>
      <c r="K3390">
        <v>28.879</v>
      </c>
      <c r="O3390">
        <v>77.329</v>
      </c>
      <c r="R3390" t="inlineStr">
        <is>
          <t>Standard</t>
        </is>
      </c>
      <c r="S3390" t="inlineStr">
        <is>
          <t>Advanced Saver</t>
        </is>
      </c>
      <c r="T3390" t="str">
        <f>IF($A3390="","",$A3390&amp;"|"&amp;$S3390&amp;"|"&amp;$D3390&amp;"|"&amp;$E3390&amp;"|"&amp;$F3390&amp;"|"&amp;$H3390)</f>
        <v>Acquisition|Advanced Saver|15|Standard|10001|3 Months</v>
      </c>
    </row>
    <row r="3391" spans="1:20" x14ac:dyDescent="0.25">
      <c r="A3391" t="inlineStr">
        <is>
          <t>Acquisition</t>
        </is>
      </c>
      <c r="B3391" t="inlineStr">
        <is>
          <t>Sep26-3M-Acq DY4 Adv Saver Standard</t>
        </is>
      </c>
      <c r="C3391">
        <v>4</v>
      </c>
      <c r="D3391">
        <v>15</v>
      </c>
      <c r="E3391" t="inlineStr">
        <is>
          <t>Evening And Weekend</t>
        </is>
      </c>
      <c r="F3391">
        <v>10001</v>
      </c>
      <c r="G3391">
        <v>20000</v>
      </c>
      <c r="H3391" t="inlineStr">
        <is>
          <t>3 Months</t>
        </is>
      </c>
      <c r="I3391" s="27">
        <v>46286</v>
      </c>
      <c r="J3391" s="27">
        <v>46630</v>
      </c>
      <c r="L3391">
        <v>30.375</v>
      </c>
      <c r="N3391">
        <v>27.38</v>
      </c>
      <c r="O3391">
        <v>77.329</v>
      </c>
      <c r="R3391" t="inlineStr">
        <is>
          <t>Standard</t>
        </is>
      </c>
      <c r="S3391" t="inlineStr">
        <is>
          <t>Advanced Saver</t>
        </is>
      </c>
      <c r="T3391" t="str">
        <f>IF($A3391="","",$A3391&amp;"|"&amp;$S3391&amp;"|"&amp;$D3391&amp;"|"&amp;$E3391&amp;"|"&amp;$F3391&amp;"|"&amp;$H3391)</f>
        <v>Acquisition|Advanced Saver|15|Evening And Weekend|10001|3 Months</v>
      </c>
    </row>
    <row r="3392" spans="1:20" x14ac:dyDescent="0.25">
      <c r="A3392" t="inlineStr">
        <is>
          <t>Acquisition</t>
        </is>
      </c>
      <c r="B3392" t="inlineStr">
        <is>
          <t>Sep26-3M-Acq DY4 Adv Saver Standard</t>
        </is>
      </c>
      <c r="C3392">
        <v>4</v>
      </c>
      <c r="D3392">
        <v>15</v>
      </c>
      <c r="E3392" t="inlineStr">
        <is>
          <t>Day Night</t>
        </is>
      </c>
      <c r="F3392">
        <v>10001</v>
      </c>
      <c r="G3392">
        <v>20000</v>
      </c>
      <c r="H3392" t="inlineStr">
        <is>
          <t>3 Months</t>
        </is>
      </c>
      <c r="I3392" s="27">
        <v>46286</v>
      </c>
      <c r="J3392" s="27">
        <v>46630</v>
      </c>
      <c r="L3392">
        <v>30.066</v>
      </c>
      <c r="M3392">
        <v>24.135</v>
      </c>
      <c r="O3392">
        <v>77.329</v>
      </c>
      <c r="R3392" t="inlineStr">
        <is>
          <t>Standard</t>
        </is>
      </c>
      <c r="S3392" t="inlineStr">
        <is>
          <t>Advanced Saver</t>
        </is>
      </c>
      <c r="T3392" t="str">
        <f>IF($A3392="","",$A3392&amp;"|"&amp;$S3392&amp;"|"&amp;$D3392&amp;"|"&amp;$E3392&amp;"|"&amp;$F3392&amp;"|"&amp;$H3392)</f>
        <v>Acquisition|Advanced Saver|15|Day Night|10001|3 Months</v>
      </c>
    </row>
    <row r="3393" spans="1:20" x14ac:dyDescent="0.25">
      <c r="A3393" t="inlineStr">
        <is>
          <t>Acquisition</t>
        </is>
      </c>
      <c r="B3393" t="inlineStr">
        <is>
          <t>Sep26-3M-Acq DY4 Adv Saver Standard</t>
        </is>
      </c>
      <c r="C3393">
        <v>4</v>
      </c>
      <c r="D3393">
        <v>15</v>
      </c>
      <c r="E3393" t="inlineStr">
        <is>
          <t>Evening Weekend And Night</t>
        </is>
      </c>
      <c r="F3393">
        <v>10001</v>
      </c>
      <c r="G3393">
        <v>20000</v>
      </c>
      <c r="H3393" t="inlineStr">
        <is>
          <t>3 Months</t>
        </is>
      </c>
      <c r="I3393" s="27">
        <v>46286</v>
      </c>
      <c r="J3393" s="27">
        <v>46630</v>
      </c>
      <c r="L3393">
        <v>30.375</v>
      </c>
      <c r="M3393">
        <v>24.393</v>
      </c>
      <c r="N3393">
        <v>27.38</v>
      </c>
      <c r="O3393">
        <v>77.329</v>
      </c>
      <c r="R3393" t="inlineStr">
        <is>
          <t>Standard</t>
        </is>
      </c>
      <c r="S3393" t="inlineStr">
        <is>
          <t>Advanced Saver</t>
        </is>
      </c>
      <c r="T3393" t="str">
        <f>IF($A3393="","",$A3393&amp;"|"&amp;$S3393&amp;"|"&amp;$D3393&amp;"|"&amp;$E3393&amp;"|"&amp;$F3393&amp;"|"&amp;$H3393)</f>
        <v>Acquisition|Advanced Saver|15|Evening Weekend And Night|10001|3 Months</v>
      </c>
    </row>
    <row r="3394" spans="1:20" x14ac:dyDescent="0.25">
      <c r="A3394" t="inlineStr">
        <is>
          <t>Acquisition</t>
        </is>
      </c>
      <c r="B3394" t="inlineStr">
        <is>
          <t>Sep26-3M-Acq DY4 Adv Saver Standard</t>
        </is>
      </c>
      <c r="C3394">
        <v>3</v>
      </c>
      <c r="D3394">
        <v>16</v>
      </c>
      <c r="E3394" t="inlineStr">
        <is>
          <t>Standard</t>
        </is>
      </c>
      <c r="F3394">
        <v>10001</v>
      </c>
      <c r="G3394">
        <v>20000</v>
      </c>
      <c r="H3394" t="inlineStr">
        <is>
          <t>3 Months</t>
        </is>
      </c>
      <c r="I3394" s="27">
        <v>46286</v>
      </c>
      <c r="J3394" s="27">
        <v>46630</v>
      </c>
      <c r="K3394">
        <v>28.986</v>
      </c>
      <c r="O3394">
        <v>77.329</v>
      </c>
      <c r="R3394" t="inlineStr">
        <is>
          <t>Standard</t>
        </is>
      </c>
      <c r="S3394" t="inlineStr">
        <is>
          <t>Advanced Saver</t>
        </is>
      </c>
      <c r="T3394" t="str">
        <f>IF($A3394="","",$A3394&amp;"|"&amp;$S3394&amp;"|"&amp;$D3394&amp;"|"&amp;$E3394&amp;"|"&amp;$F3394&amp;"|"&amp;$H3394)</f>
        <v>Acquisition|Advanced Saver|16|Standard|10001|3 Months</v>
      </c>
    </row>
    <row r="3395" spans="1:20" x14ac:dyDescent="0.25">
      <c r="A3395" t="inlineStr">
        <is>
          <t>Acquisition</t>
        </is>
      </c>
      <c r="B3395" t="inlineStr">
        <is>
          <t>Sep26-3M-Acq DY4 Adv Saver Standard</t>
        </is>
      </c>
      <c r="C3395">
        <v>4</v>
      </c>
      <c r="D3395">
        <v>16</v>
      </c>
      <c r="E3395" t="inlineStr">
        <is>
          <t>Evening And Weekend</t>
        </is>
      </c>
      <c r="F3395">
        <v>10001</v>
      </c>
      <c r="G3395">
        <v>20000</v>
      </c>
      <c r="H3395" t="inlineStr">
        <is>
          <t>3 Months</t>
        </is>
      </c>
      <c r="I3395" s="27">
        <v>46286</v>
      </c>
      <c r="J3395" s="27">
        <v>46630</v>
      </c>
      <c r="L3395">
        <v>30.488</v>
      </c>
      <c r="N3395">
        <v>27.482</v>
      </c>
      <c r="O3395">
        <v>77.329</v>
      </c>
      <c r="R3395" t="inlineStr">
        <is>
          <t>Standard</t>
        </is>
      </c>
      <c r="S3395" t="inlineStr">
        <is>
          <t>Advanced Saver</t>
        </is>
      </c>
      <c r="T3395" t="str">
        <f>IF($A3395="","",$A3395&amp;"|"&amp;$S3395&amp;"|"&amp;$D3395&amp;"|"&amp;$E3395&amp;"|"&amp;$F3395&amp;"|"&amp;$H3395)</f>
        <v>Acquisition|Advanced Saver|16|Evening And Weekend|10001|3 Months</v>
      </c>
    </row>
    <row r="3396" spans="1:20" x14ac:dyDescent="0.25">
      <c r="A3396" t="inlineStr">
        <is>
          <t>Acquisition</t>
        </is>
      </c>
      <c r="B3396" t="inlineStr">
        <is>
          <t>Sep26-3M-Acq DY4 Adv Saver Standard</t>
        </is>
      </c>
      <c r="C3396">
        <v>4</v>
      </c>
      <c r="D3396">
        <v>16</v>
      </c>
      <c r="E3396" t="inlineStr">
        <is>
          <t>Day Night</t>
        </is>
      </c>
      <c r="F3396">
        <v>10001</v>
      </c>
      <c r="G3396">
        <v>20000</v>
      </c>
      <c r="H3396" t="inlineStr">
        <is>
          <t>3 Months</t>
        </is>
      </c>
      <c r="I3396" s="27">
        <v>46286</v>
      </c>
      <c r="J3396" s="27">
        <v>46630</v>
      </c>
      <c r="L3396">
        <v>30.18</v>
      </c>
      <c r="M3396">
        <v>24.228</v>
      </c>
      <c r="O3396">
        <v>77.329</v>
      </c>
      <c r="R3396" t="inlineStr">
        <is>
          <t>Standard</t>
        </is>
      </c>
      <c r="S3396" t="inlineStr">
        <is>
          <t>Advanced Saver</t>
        </is>
      </c>
      <c r="T3396" t="str">
        <f>IF($A3396="","",$A3396&amp;"|"&amp;$S3396&amp;"|"&amp;$D3396&amp;"|"&amp;$E3396&amp;"|"&amp;$F3396&amp;"|"&amp;$H3396)</f>
        <v>Acquisition|Advanced Saver|16|Day Night|10001|3 Months</v>
      </c>
    </row>
    <row r="3397" spans="1:20" x14ac:dyDescent="0.25">
      <c r="A3397" t="inlineStr">
        <is>
          <t>Acquisition</t>
        </is>
      </c>
      <c r="B3397" t="inlineStr">
        <is>
          <t>Sep26-3M-Acq DY4 Adv Saver Standard</t>
        </is>
      </c>
      <c r="C3397">
        <v>4</v>
      </c>
      <c r="D3397">
        <v>16</v>
      </c>
      <c r="E3397" t="inlineStr">
        <is>
          <t>Evening Weekend And Night</t>
        </is>
      </c>
      <c r="F3397">
        <v>10001</v>
      </c>
      <c r="G3397">
        <v>20000</v>
      </c>
      <c r="H3397" t="inlineStr">
        <is>
          <t>3 Months</t>
        </is>
      </c>
      <c r="I3397" s="27">
        <v>46286</v>
      </c>
      <c r="J3397" s="27">
        <v>46630</v>
      </c>
      <c r="L3397">
        <v>30.488</v>
      </c>
      <c r="M3397">
        <v>24.486</v>
      </c>
      <c r="N3397">
        <v>27.482</v>
      </c>
      <c r="O3397">
        <v>77.329</v>
      </c>
      <c r="R3397" t="inlineStr">
        <is>
          <t>Standard</t>
        </is>
      </c>
      <c r="S3397" t="inlineStr">
        <is>
          <t>Advanced Saver</t>
        </is>
      </c>
      <c r="T3397" t="str">
        <f>IF($A3397="","",$A3397&amp;"|"&amp;$S3397&amp;"|"&amp;$D3397&amp;"|"&amp;$E3397&amp;"|"&amp;$F3397&amp;"|"&amp;$H3397)</f>
        <v>Acquisition|Advanced Saver|16|Evening Weekend And Night|10001|3 Months</v>
      </c>
    </row>
    <row r="3398" spans="1:20" x14ac:dyDescent="0.25">
      <c r="A3398" t="inlineStr">
        <is>
          <t>Acquisition</t>
        </is>
      </c>
      <c r="B3398" t="inlineStr">
        <is>
          <t>Sep26-3M-Acq DY4 Adv Saver Standard</t>
        </is>
      </c>
      <c r="C3398">
        <v>3</v>
      </c>
      <c r="D3398">
        <v>13</v>
      </c>
      <c r="E3398" t="inlineStr">
        <is>
          <t>Standard</t>
        </is>
      </c>
      <c r="F3398">
        <v>10001</v>
      </c>
      <c r="G3398">
        <v>20000</v>
      </c>
      <c r="H3398" t="inlineStr">
        <is>
          <t>3 Months</t>
        </is>
      </c>
      <c r="I3398" s="27">
        <v>46286</v>
      </c>
      <c r="J3398" s="27">
        <v>46630</v>
      </c>
      <c r="K3398">
        <v>29.013</v>
      </c>
      <c r="O3398">
        <v>77.329</v>
      </c>
      <c r="R3398" t="inlineStr">
        <is>
          <t>Standard</t>
        </is>
      </c>
      <c r="S3398" t="inlineStr">
        <is>
          <t>Advanced Saver</t>
        </is>
      </c>
      <c r="T3398" t="str">
        <f>IF($A3398="","",$A3398&amp;"|"&amp;$S3398&amp;"|"&amp;$D3398&amp;"|"&amp;$E3398&amp;"|"&amp;$F3398&amp;"|"&amp;$H3398)</f>
        <v>Acquisition|Advanced Saver|13|Standard|10001|3 Months</v>
      </c>
    </row>
    <row r="3399" spans="1:20" x14ac:dyDescent="0.25">
      <c r="A3399" t="inlineStr">
        <is>
          <t>Acquisition</t>
        </is>
      </c>
      <c r="B3399" t="inlineStr">
        <is>
          <t>Sep26-3M-Acq DY4 Adv Saver Standard</t>
        </is>
      </c>
      <c r="C3399">
        <v>4</v>
      </c>
      <c r="D3399">
        <v>13</v>
      </c>
      <c r="E3399" t="inlineStr">
        <is>
          <t>Evening And Weekend</t>
        </is>
      </c>
      <c r="F3399">
        <v>10001</v>
      </c>
      <c r="G3399">
        <v>20000</v>
      </c>
      <c r="H3399" t="inlineStr">
        <is>
          <t>3 Months</t>
        </is>
      </c>
      <c r="I3399" s="27">
        <v>46286</v>
      </c>
      <c r="J3399" s="27">
        <v>46630</v>
      </c>
      <c r="L3399">
        <v>30.519</v>
      </c>
      <c r="N3399">
        <v>27.513</v>
      </c>
      <c r="O3399">
        <v>77.329</v>
      </c>
      <c r="R3399" t="inlineStr">
        <is>
          <t>Standard</t>
        </is>
      </c>
      <c r="S3399" t="inlineStr">
        <is>
          <t>Advanced Saver</t>
        </is>
      </c>
      <c r="T3399" t="str">
        <f>IF($A3399="","",$A3399&amp;"|"&amp;$S3399&amp;"|"&amp;$D3399&amp;"|"&amp;$E3399&amp;"|"&amp;$F3399&amp;"|"&amp;$H3399)</f>
        <v>Acquisition|Advanced Saver|13|Evening And Weekend|10001|3 Months</v>
      </c>
    </row>
    <row r="3400" spans="1:20" x14ac:dyDescent="0.25">
      <c r="A3400" t="inlineStr">
        <is>
          <t>Acquisition</t>
        </is>
      </c>
      <c r="B3400" t="inlineStr">
        <is>
          <t>Sep26-3M-Acq DY4 Adv Saver Standard</t>
        </is>
      </c>
      <c r="C3400">
        <v>4</v>
      </c>
      <c r="D3400">
        <v>13</v>
      </c>
      <c r="E3400" t="inlineStr">
        <is>
          <t>Day Night</t>
        </is>
      </c>
      <c r="F3400">
        <v>10001</v>
      </c>
      <c r="G3400">
        <v>20000</v>
      </c>
      <c r="H3400" t="inlineStr">
        <is>
          <t>3 Months</t>
        </is>
      </c>
      <c r="I3400" s="27">
        <v>46286</v>
      </c>
      <c r="J3400" s="27">
        <v>46630</v>
      </c>
      <c r="L3400">
        <v>30.2</v>
      </c>
      <c r="M3400">
        <v>24.249</v>
      </c>
      <c r="O3400">
        <v>77.329</v>
      </c>
      <c r="R3400" t="inlineStr">
        <is>
          <t>Standard</t>
        </is>
      </c>
      <c r="S3400" t="inlineStr">
        <is>
          <t>Advanced Saver</t>
        </is>
      </c>
      <c r="T3400" t="str">
        <f>IF($A3400="","",$A3400&amp;"|"&amp;$S3400&amp;"|"&amp;$D3400&amp;"|"&amp;$E3400&amp;"|"&amp;$F3400&amp;"|"&amp;$H3400)</f>
        <v>Acquisition|Advanced Saver|13|Day Night|10001|3 Months</v>
      </c>
    </row>
    <row r="3401" spans="1:20" x14ac:dyDescent="0.25">
      <c r="A3401" t="inlineStr">
        <is>
          <t>Acquisition</t>
        </is>
      </c>
      <c r="B3401" t="inlineStr">
        <is>
          <t>Sep26-3M-Acq DY4 Adv Saver Standard</t>
        </is>
      </c>
      <c r="C3401">
        <v>4</v>
      </c>
      <c r="D3401">
        <v>13</v>
      </c>
      <c r="E3401" t="inlineStr">
        <is>
          <t>Evening Weekend And Night</t>
        </is>
      </c>
      <c r="F3401">
        <v>10001</v>
      </c>
      <c r="G3401">
        <v>20000</v>
      </c>
      <c r="H3401" t="inlineStr">
        <is>
          <t>3 Months</t>
        </is>
      </c>
      <c r="I3401" s="27">
        <v>46286</v>
      </c>
      <c r="J3401" s="27">
        <v>46630</v>
      </c>
      <c r="L3401">
        <v>30.519</v>
      </c>
      <c r="M3401">
        <v>24.505</v>
      </c>
      <c r="N3401">
        <v>27.513</v>
      </c>
      <c r="O3401">
        <v>77.329</v>
      </c>
      <c r="R3401" t="inlineStr">
        <is>
          <t>Standard</t>
        </is>
      </c>
      <c r="S3401" t="inlineStr">
        <is>
          <t>Advanced Saver</t>
        </is>
      </c>
      <c r="T3401" t="str">
        <f>IF($A3401="","",$A3401&amp;"|"&amp;$S3401&amp;"|"&amp;$D3401&amp;"|"&amp;$E3401&amp;"|"&amp;$F3401&amp;"|"&amp;$H3401)</f>
        <v>Acquisition|Advanced Saver|13|Evening Weekend And Night|10001|3 Months</v>
      </c>
    </row>
    <row r="3402" spans="1:20" x14ac:dyDescent="0.25">
      <c r="A3402" t="inlineStr">
        <is>
          <t>Acquisition</t>
        </is>
      </c>
      <c r="B3402" t="inlineStr">
        <is>
          <t>Sep26-3M-Acq DY4 Adv Saver Standard</t>
        </is>
      </c>
      <c r="C3402">
        <v>3</v>
      </c>
      <c r="D3402">
        <v>19</v>
      </c>
      <c r="E3402" t="inlineStr">
        <is>
          <t>Standard</t>
        </is>
      </c>
      <c r="F3402">
        <v>10001</v>
      </c>
      <c r="G3402">
        <v>20000</v>
      </c>
      <c r="H3402" t="inlineStr">
        <is>
          <t>3 Months</t>
        </is>
      </c>
      <c r="I3402" s="27">
        <v>46286</v>
      </c>
      <c r="J3402" s="27">
        <v>46630</v>
      </c>
      <c r="K3402">
        <v>29.587</v>
      </c>
      <c r="O3402">
        <v>77.329</v>
      </c>
      <c r="R3402" t="inlineStr">
        <is>
          <t>Standard</t>
        </is>
      </c>
      <c r="S3402" t="inlineStr">
        <is>
          <t>Advanced Saver</t>
        </is>
      </c>
      <c r="T3402" t="str">
        <f>IF($A3402="","",$A3402&amp;"|"&amp;$S3402&amp;"|"&amp;$D3402&amp;"|"&amp;$E3402&amp;"|"&amp;$F3402&amp;"|"&amp;$H3402)</f>
        <v>Acquisition|Advanced Saver|19|Standard|10001|3 Months</v>
      </c>
    </row>
    <row r="3403" spans="1:20" x14ac:dyDescent="0.25">
      <c r="A3403" t="inlineStr">
        <is>
          <t>Acquisition</t>
        </is>
      </c>
      <c r="B3403" t="inlineStr">
        <is>
          <t>Sep26-3M-Acq DY4 Adv Saver Standard</t>
        </is>
      </c>
      <c r="C3403">
        <v>4</v>
      </c>
      <c r="D3403">
        <v>19</v>
      </c>
      <c r="E3403" t="inlineStr">
        <is>
          <t>Evening And Weekend</t>
        </is>
      </c>
      <c r="F3403">
        <v>10001</v>
      </c>
      <c r="G3403">
        <v>20000</v>
      </c>
      <c r="H3403" t="inlineStr">
        <is>
          <t>3 Months</t>
        </is>
      </c>
      <c r="I3403" s="27">
        <v>46286</v>
      </c>
      <c r="J3403" s="27">
        <v>46630</v>
      </c>
      <c r="L3403">
        <v>31.118</v>
      </c>
      <c r="N3403">
        <v>28.048</v>
      </c>
      <c r="O3403">
        <v>77.329</v>
      </c>
      <c r="R3403" t="inlineStr">
        <is>
          <t>Standard</t>
        </is>
      </c>
      <c r="S3403" t="inlineStr">
        <is>
          <t>Advanced Saver</t>
        </is>
      </c>
      <c r="T3403" t="str">
        <f>IF($A3403="","",$A3403&amp;"|"&amp;$S3403&amp;"|"&amp;$D3403&amp;"|"&amp;$E3403&amp;"|"&amp;$F3403&amp;"|"&amp;$H3403)</f>
        <v>Acquisition|Advanced Saver|19|Evening And Weekend|10001|3 Months</v>
      </c>
    </row>
    <row r="3404" spans="1:20" x14ac:dyDescent="0.25">
      <c r="A3404" t="inlineStr">
        <is>
          <t>Acquisition</t>
        </is>
      </c>
      <c r="B3404" t="inlineStr">
        <is>
          <t>Sep26-3M-Acq DY4 Adv Saver Standard</t>
        </is>
      </c>
      <c r="C3404">
        <v>4</v>
      </c>
      <c r="D3404">
        <v>19</v>
      </c>
      <c r="E3404" t="inlineStr">
        <is>
          <t>Day Night</t>
        </is>
      </c>
      <c r="F3404">
        <v>10001</v>
      </c>
      <c r="G3404">
        <v>20000</v>
      </c>
      <c r="H3404" t="inlineStr">
        <is>
          <t>3 Months</t>
        </is>
      </c>
      <c r="I3404" s="27">
        <v>46286</v>
      </c>
      <c r="J3404" s="27">
        <v>46630</v>
      </c>
      <c r="L3404">
        <v>30.798</v>
      </c>
      <c r="M3404">
        <v>24.733</v>
      </c>
      <c r="O3404">
        <v>77.329</v>
      </c>
      <c r="R3404" t="inlineStr">
        <is>
          <t>Standard</t>
        </is>
      </c>
      <c r="S3404" t="inlineStr">
        <is>
          <t>Advanced Saver</t>
        </is>
      </c>
      <c r="T3404" t="str">
        <f>IF($A3404="","",$A3404&amp;"|"&amp;$S3404&amp;"|"&amp;$D3404&amp;"|"&amp;$E3404&amp;"|"&amp;$F3404&amp;"|"&amp;$H3404)</f>
        <v>Acquisition|Advanced Saver|19|Day Night|10001|3 Months</v>
      </c>
    </row>
    <row r="3405" spans="1:20" x14ac:dyDescent="0.25">
      <c r="A3405" t="inlineStr">
        <is>
          <t>Acquisition</t>
        </is>
      </c>
      <c r="B3405" t="inlineStr">
        <is>
          <t>Sep26-3M-Acq DY4 Adv Saver Standard</t>
        </is>
      </c>
      <c r="C3405">
        <v>4</v>
      </c>
      <c r="D3405">
        <v>19</v>
      </c>
      <c r="E3405" t="inlineStr">
        <is>
          <t>Evening Weekend And Night</t>
        </is>
      </c>
      <c r="F3405">
        <v>10001</v>
      </c>
      <c r="G3405">
        <v>20000</v>
      </c>
      <c r="H3405" t="inlineStr">
        <is>
          <t>3 Months</t>
        </is>
      </c>
      <c r="I3405" s="27">
        <v>46286</v>
      </c>
      <c r="J3405" s="27">
        <v>46630</v>
      </c>
      <c r="L3405">
        <v>31.118</v>
      </c>
      <c r="M3405">
        <v>24.989</v>
      </c>
      <c r="N3405">
        <v>28.048</v>
      </c>
      <c r="O3405">
        <v>77.329</v>
      </c>
      <c r="R3405" t="inlineStr">
        <is>
          <t>Standard</t>
        </is>
      </c>
      <c r="S3405" t="inlineStr">
        <is>
          <t>Advanced Saver</t>
        </is>
      </c>
      <c r="T3405" t="str">
        <f>IF($A3405="","",$A3405&amp;"|"&amp;$S3405&amp;"|"&amp;$D3405&amp;"|"&amp;$E3405&amp;"|"&amp;$F3405&amp;"|"&amp;$H3405)</f>
        <v>Acquisition|Advanced Saver|19|Evening Weekend And Night|10001|3 Months</v>
      </c>
    </row>
    <row r="3406" spans="1:20" x14ac:dyDescent="0.25">
      <c r="A3406" t="inlineStr">
        <is>
          <t>Acquisition</t>
        </is>
      </c>
      <c r="B3406" t="inlineStr">
        <is>
          <t>Sep26-3M-Acq DY4 Adv Saver Standard</t>
        </is>
      </c>
      <c r="C3406">
        <v>3</v>
      </c>
      <c r="D3406">
        <v>21</v>
      </c>
      <c r="E3406" t="inlineStr">
        <is>
          <t>Standard</t>
        </is>
      </c>
      <c r="F3406">
        <v>10001</v>
      </c>
      <c r="G3406">
        <v>20000</v>
      </c>
      <c r="H3406" t="inlineStr">
        <is>
          <t>3 Months</t>
        </is>
      </c>
      <c r="I3406" s="27">
        <v>46286</v>
      </c>
      <c r="J3406" s="27">
        <v>46630</v>
      </c>
      <c r="K3406">
        <v>29.807</v>
      </c>
      <c r="O3406">
        <v>77.329</v>
      </c>
      <c r="R3406" t="inlineStr">
        <is>
          <t>Standard</t>
        </is>
      </c>
      <c r="S3406" t="inlineStr">
        <is>
          <t>Advanced Saver</t>
        </is>
      </c>
      <c r="T3406" t="str">
        <f>IF($A3406="","",$A3406&amp;"|"&amp;$S3406&amp;"|"&amp;$D3406&amp;"|"&amp;$E3406&amp;"|"&amp;$F3406&amp;"|"&amp;$H3406)</f>
        <v>Acquisition|Advanced Saver|21|Standard|10001|3 Months</v>
      </c>
    </row>
    <row r="3407" spans="1:20" x14ac:dyDescent="0.25">
      <c r="A3407" t="inlineStr">
        <is>
          <t>Acquisition</t>
        </is>
      </c>
      <c r="B3407" t="inlineStr">
        <is>
          <t>Sep26-3M-Acq DY4 Adv Saver Standard</t>
        </is>
      </c>
      <c r="C3407">
        <v>4</v>
      </c>
      <c r="D3407">
        <v>21</v>
      </c>
      <c r="E3407" t="inlineStr">
        <is>
          <t>Evening And Weekend</t>
        </is>
      </c>
      <c r="F3407">
        <v>10001</v>
      </c>
      <c r="G3407">
        <v>20000</v>
      </c>
      <c r="H3407" t="inlineStr">
        <is>
          <t>3 Months</t>
        </is>
      </c>
      <c r="I3407" s="27">
        <v>46286</v>
      </c>
      <c r="J3407" s="27">
        <v>46630</v>
      </c>
      <c r="L3407">
        <v>31.354</v>
      </c>
      <c r="N3407">
        <v>28.265</v>
      </c>
      <c r="O3407">
        <v>77.329</v>
      </c>
      <c r="R3407" t="inlineStr">
        <is>
          <t>Standard</t>
        </is>
      </c>
      <c r="S3407" t="inlineStr">
        <is>
          <t>Advanced Saver</t>
        </is>
      </c>
      <c r="T3407" t="str">
        <f>IF($A3407="","",$A3407&amp;"|"&amp;$S3407&amp;"|"&amp;$D3407&amp;"|"&amp;$E3407&amp;"|"&amp;$F3407&amp;"|"&amp;$H3407)</f>
        <v>Acquisition|Advanced Saver|21|Evening And Weekend|10001|3 Months</v>
      </c>
    </row>
    <row r="3408" spans="1:20" x14ac:dyDescent="0.25">
      <c r="A3408" t="inlineStr">
        <is>
          <t>Acquisition</t>
        </is>
      </c>
      <c r="B3408" t="inlineStr">
        <is>
          <t>Sep26-3M-Acq DY4 Adv Saver Standard</t>
        </is>
      </c>
      <c r="C3408">
        <v>4</v>
      </c>
      <c r="D3408">
        <v>21</v>
      </c>
      <c r="E3408" t="inlineStr">
        <is>
          <t>Day Night</t>
        </is>
      </c>
      <c r="F3408">
        <v>10001</v>
      </c>
      <c r="G3408">
        <v>20000</v>
      </c>
      <c r="H3408" t="inlineStr">
        <is>
          <t>3 Months</t>
        </is>
      </c>
      <c r="I3408" s="27">
        <v>46286</v>
      </c>
      <c r="J3408" s="27">
        <v>46630</v>
      </c>
      <c r="L3408">
        <v>31.035</v>
      </c>
      <c r="M3408">
        <v>24.918</v>
      </c>
      <c r="O3408">
        <v>77.329</v>
      </c>
      <c r="R3408" t="inlineStr">
        <is>
          <t>Standard</t>
        </is>
      </c>
      <c r="S3408" t="inlineStr">
        <is>
          <t>Advanced Saver</t>
        </is>
      </c>
      <c r="T3408" t="str">
        <f>IF($A3408="","",$A3408&amp;"|"&amp;$S3408&amp;"|"&amp;$D3408&amp;"|"&amp;$E3408&amp;"|"&amp;$F3408&amp;"|"&amp;$H3408)</f>
        <v>Acquisition|Advanced Saver|21|Day Night|10001|3 Months</v>
      </c>
    </row>
    <row r="3409" spans="1:20" x14ac:dyDescent="0.25">
      <c r="A3409" t="inlineStr">
        <is>
          <t>Acquisition</t>
        </is>
      </c>
      <c r="B3409" t="inlineStr">
        <is>
          <t>Sep26-3M-Acq DY4 Adv Saver Standard</t>
        </is>
      </c>
      <c r="C3409">
        <v>4</v>
      </c>
      <c r="D3409">
        <v>21</v>
      </c>
      <c r="E3409" t="inlineStr">
        <is>
          <t>Evening Weekend And Night</t>
        </is>
      </c>
      <c r="F3409">
        <v>10001</v>
      </c>
      <c r="G3409">
        <v>20000</v>
      </c>
      <c r="H3409" t="inlineStr">
        <is>
          <t>3 Months</t>
        </is>
      </c>
      <c r="I3409" s="27">
        <v>46286</v>
      </c>
      <c r="J3409" s="27">
        <v>46630</v>
      </c>
      <c r="L3409">
        <v>31.354</v>
      </c>
      <c r="M3409">
        <v>25.176</v>
      </c>
      <c r="N3409">
        <v>28.265</v>
      </c>
      <c r="O3409">
        <v>77.329</v>
      </c>
      <c r="R3409" t="inlineStr">
        <is>
          <t>Standard</t>
        </is>
      </c>
      <c r="S3409" t="inlineStr">
        <is>
          <t>Advanced Saver</t>
        </is>
      </c>
      <c r="T3409" t="str">
        <f>IF($A3409="","",$A3409&amp;"|"&amp;$S3409&amp;"|"&amp;$D3409&amp;"|"&amp;$E3409&amp;"|"&amp;$F3409&amp;"|"&amp;$H3409)</f>
        <v>Acquisition|Advanced Saver|21|Evening Weekend And Night|10001|3 Months</v>
      </c>
    </row>
    <row r="3410" spans="1:20" x14ac:dyDescent="0.25">
      <c r="A3410" t="inlineStr">
        <is>
          <t>Acquisition</t>
        </is>
      </c>
      <c r="B3410" t="inlineStr">
        <is>
          <t>Sep26-3M-Acq DY4 Adv Saver Standard</t>
        </is>
      </c>
      <c r="C3410">
        <v>3</v>
      </c>
      <c r="D3410">
        <v>22</v>
      </c>
      <c r="E3410" t="inlineStr">
        <is>
          <t>Standard</t>
        </is>
      </c>
      <c r="F3410">
        <v>10001</v>
      </c>
      <c r="G3410">
        <v>20000</v>
      </c>
      <c r="H3410" t="inlineStr">
        <is>
          <t>3 Months</t>
        </is>
      </c>
      <c r="I3410" s="27">
        <v>46286</v>
      </c>
      <c r="J3410" s="27">
        <v>46630</v>
      </c>
      <c r="K3410">
        <v>29.807</v>
      </c>
      <c r="O3410">
        <v>77.329</v>
      </c>
      <c r="R3410" t="inlineStr">
        <is>
          <t>Standard</t>
        </is>
      </c>
      <c r="S3410" t="inlineStr">
        <is>
          <t>Advanced Saver</t>
        </is>
      </c>
      <c r="T3410" t="str">
        <f>IF($A3410="","",$A3410&amp;"|"&amp;$S3410&amp;"|"&amp;$D3410&amp;"|"&amp;$E3410&amp;"|"&amp;$F3410&amp;"|"&amp;$H3410)</f>
        <v>Acquisition|Advanced Saver|22|Standard|10001|3 Months</v>
      </c>
    </row>
    <row r="3411" spans="1:20" x14ac:dyDescent="0.25">
      <c r="A3411" t="inlineStr">
        <is>
          <t>Acquisition</t>
        </is>
      </c>
      <c r="B3411" t="inlineStr">
        <is>
          <t>Sep26-3M-Acq DY4 Adv Saver Standard</t>
        </is>
      </c>
      <c r="C3411">
        <v>4</v>
      </c>
      <c r="D3411">
        <v>22</v>
      </c>
      <c r="E3411" t="inlineStr">
        <is>
          <t>Evening And Weekend</t>
        </is>
      </c>
      <c r="F3411">
        <v>10001</v>
      </c>
      <c r="G3411">
        <v>20000</v>
      </c>
      <c r="H3411" t="inlineStr">
        <is>
          <t>3 Months</t>
        </is>
      </c>
      <c r="I3411" s="27">
        <v>46286</v>
      </c>
      <c r="J3411" s="27">
        <v>46630</v>
      </c>
      <c r="L3411">
        <v>31.354</v>
      </c>
      <c r="N3411">
        <v>28.265</v>
      </c>
      <c r="O3411">
        <v>77.329</v>
      </c>
      <c r="R3411" t="inlineStr">
        <is>
          <t>Standard</t>
        </is>
      </c>
      <c r="S3411" t="inlineStr">
        <is>
          <t>Advanced Saver</t>
        </is>
      </c>
      <c r="T3411" t="str">
        <f>IF($A3411="","",$A3411&amp;"|"&amp;$S3411&amp;"|"&amp;$D3411&amp;"|"&amp;$E3411&amp;"|"&amp;$F3411&amp;"|"&amp;$H3411)</f>
        <v>Acquisition|Advanced Saver|22|Evening And Weekend|10001|3 Months</v>
      </c>
    </row>
    <row r="3412" spans="1:20" x14ac:dyDescent="0.25">
      <c r="A3412" t="inlineStr">
        <is>
          <t>Acquisition</t>
        </is>
      </c>
      <c r="B3412" t="inlineStr">
        <is>
          <t>Sep26-3M-Acq DY4 Adv Saver Standard</t>
        </is>
      </c>
      <c r="C3412">
        <v>4</v>
      </c>
      <c r="D3412">
        <v>22</v>
      </c>
      <c r="E3412" t="inlineStr">
        <is>
          <t>Day Night</t>
        </is>
      </c>
      <c r="F3412">
        <v>10001</v>
      </c>
      <c r="G3412">
        <v>20000</v>
      </c>
      <c r="H3412" t="inlineStr">
        <is>
          <t>3 Months</t>
        </is>
      </c>
      <c r="I3412" s="27">
        <v>46286</v>
      </c>
      <c r="J3412" s="27">
        <v>46630</v>
      </c>
      <c r="L3412">
        <v>31.035</v>
      </c>
      <c r="M3412">
        <v>24.918</v>
      </c>
      <c r="O3412">
        <v>77.329</v>
      </c>
      <c r="R3412" t="inlineStr">
        <is>
          <t>Standard</t>
        </is>
      </c>
      <c r="S3412" t="inlineStr">
        <is>
          <t>Advanced Saver</t>
        </is>
      </c>
      <c r="T3412" t="str">
        <f>IF($A3412="","",$A3412&amp;"|"&amp;$S3412&amp;"|"&amp;$D3412&amp;"|"&amp;$E3412&amp;"|"&amp;$F3412&amp;"|"&amp;$H3412)</f>
        <v>Acquisition|Advanced Saver|22|Day Night|10001|3 Months</v>
      </c>
    </row>
    <row r="3413" spans="1:20" x14ac:dyDescent="0.25">
      <c r="A3413" t="inlineStr">
        <is>
          <t>Acquisition</t>
        </is>
      </c>
      <c r="B3413" t="inlineStr">
        <is>
          <t>Sep26-3M-Acq DY4 Adv Saver Standard</t>
        </is>
      </c>
      <c r="C3413">
        <v>4</v>
      </c>
      <c r="D3413">
        <v>22</v>
      </c>
      <c r="E3413" t="inlineStr">
        <is>
          <t>Evening Weekend And Night</t>
        </is>
      </c>
      <c r="F3413">
        <v>10001</v>
      </c>
      <c r="G3413">
        <v>20000</v>
      </c>
      <c r="H3413" t="inlineStr">
        <is>
          <t>3 Months</t>
        </is>
      </c>
      <c r="I3413" s="27">
        <v>46286</v>
      </c>
      <c r="J3413" s="27">
        <v>46630</v>
      </c>
      <c r="L3413">
        <v>31.354</v>
      </c>
      <c r="M3413">
        <v>25.176</v>
      </c>
      <c r="N3413">
        <v>28.265</v>
      </c>
      <c r="O3413">
        <v>77.329</v>
      </c>
      <c r="R3413" t="inlineStr">
        <is>
          <t>Standard</t>
        </is>
      </c>
      <c r="S3413" t="inlineStr">
        <is>
          <t>Advanced Saver</t>
        </is>
      </c>
      <c r="T3413" t="str">
        <f>IF($A3413="","",$A3413&amp;"|"&amp;$S3413&amp;"|"&amp;$D3413&amp;"|"&amp;$E3413&amp;"|"&amp;$F3413&amp;"|"&amp;$H3413)</f>
        <v>Acquisition|Advanced Saver|22|Evening Weekend And Night|10001|3 Months</v>
      </c>
    </row>
    <row r="3414" spans="1:20" x14ac:dyDescent="0.25">
      <c r="A3414" t="inlineStr">
        <is>
          <t>Acquisition</t>
        </is>
      </c>
      <c r="B3414" t="inlineStr">
        <is>
          <t>Sep26-3M-Acq DY4 Adv Saver Standard</t>
        </is>
      </c>
      <c r="C3414">
        <v>3</v>
      </c>
      <c r="D3414">
        <v>18</v>
      </c>
      <c r="E3414" t="inlineStr">
        <is>
          <t>Standard</t>
        </is>
      </c>
      <c r="F3414">
        <v>10001</v>
      </c>
      <c r="G3414">
        <v>20000</v>
      </c>
      <c r="H3414" t="inlineStr">
        <is>
          <t>3 Months</t>
        </is>
      </c>
      <c r="I3414" s="27">
        <v>46286</v>
      </c>
      <c r="J3414" s="27">
        <v>46630</v>
      </c>
      <c r="K3414">
        <v>29.079</v>
      </c>
      <c r="O3414">
        <v>77.329</v>
      </c>
      <c r="R3414" t="inlineStr">
        <is>
          <t>Standard</t>
        </is>
      </c>
      <c r="S3414" t="inlineStr">
        <is>
          <t>Advanced Saver</t>
        </is>
      </c>
      <c r="T3414" t="str">
        <f>IF($A3414="","",$A3414&amp;"|"&amp;$S3414&amp;"|"&amp;$D3414&amp;"|"&amp;$E3414&amp;"|"&amp;$F3414&amp;"|"&amp;$H3414)</f>
        <v>Acquisition|Advanced Saver|18|Standard|10001|3 Months</v>
      </c>
    </row>
    <row r="3415" spans="1:20" x14ac:dyDescent="0.25">
      <c r="A3415" t="inlineStr">
        <is>
          <t>Acquisition</t>
        </is>
      </c>
      <c r="B3415" t="inlineStr">
        <is>
          <t>Sep26-3M-Acq DY4 Adv Saver Standard</t>
        </is>
      </c>
      <c r="C3415">
        <v>4</v>
      </c>
      <c r="D3415">
        <v>18</v>
      </c>
      <c r="E3415" t="inlineStr">
        <is>
          <t>Evening And Weekend</t>
        </is>
      </c>
      <c r="F3415">
        <v>10001</v>
      </c>
      <c r="G3415">
        <v>20000</v>
      </c>
      <c r="H3415" t="inlineStr">
        <is>
          <t>3 Months</t>
        </is>
      </c>
      <c r="I3415" s="27">
        <v>46286</v>
      </c>
      <c r="J3415" s="27">
        <v>46630</v>
      </c>
      <c r="L3415">
        <v>30.582</v>
      </c>
      <c r="N3415">
        <v>27.576</v>
      </c>
      <c r="O3415">
        <v>77.329</v>
      </c>
      <c r="R3415" t="inlineStr">
        <is>
          <t>Standard</t>
        </is>
      </c>
      <c r="S3415" t="inlineStr">
        <is>
          <t>Advanced Saver</t>
        </is>
      </c>
      <c r="T3415" t="str">
        <f>IF($A3415="","",$A3415&amp;"|"&amp;$S3415&amp;"|"&amp;$D3415&amp;"|"&amp;$E3415&amp;"|"&amp;$F3415&amp;"|"&amp;$H3415)</f>
        <v>Acquisition|Advanced Saver|18|Evening And Weekend|10001|3 Months</v>
      </c>
    </row>
    <row r="3416" spans="1:20" x14ac:dyDescent="0.25">
      <c r="A3416" t="inlineStr">
        <is>
          <t>Acquisition</t>
        </is>
      </c>
      <c r="B3416" t="inlineStr">
        <is>
          <t>Sep26-3M-Acq DY4 Adv Saver Standard</t>
        </is>
      </c>
      <c r="C3416">
        <v>4</v>
      </c>
      <c r="D3416">
        <v>18</v>
      </c>
      <c r="E3416" t="inlineStr">
        <is>
          <t>Day Night</t>
        </is>
      </c>
      <c r="F3416">
        <v>10001</v>
      </c>
      <c r="G3416">
        <v>20000</v>
      </c>
      <c r="H3416" t="inlineStr">
        <is>
          <t>3 Months</t>
        </is>
      </c>
      <c r="I3416" s="27">
        <v>46286</v>
      </c>
      <c r="J3416" s="27">
        <v>46630</v>
      </c>
      <c r="L3416">
        <v>30.273</v>
      </c>
      <c r="M3416">
        <v>24.31</v>
      </c>
      <c r="O3416">
        <v>77.329</v>
      </c>
      <c r="R3416" t="inlineStr">
        <is>
          <t>Standard</t>
        </is>
      </c>
      <c r="S3416" t="inlineStr">
        <is>
          <t>Advanced Saver</t>
        </is>
      </c>
      <c r="T3416" t="str">
        <f>IF($A3416="","",$A3416&amp;"|"&amp;$S3416&amp;"|"&amp;$D3416&amp;"|"&amp;$E3416&amp;"|"&amp;$F3416&amp;"|"&amp;$H3416)</f>
        <v>Acquisition|Advanced Saver|18|Day Night|10001|3 Months</v>
      </c>
    </row>
    <row r="3417" spans="1:20" x14ac:dyDescent="0.25">
      <c r="A3417" t="inlineStr">
        <is>
          <t>Acquisition</t>
        </is>
      </c>
      <c r="B3417" t="inlineStr">
        <is>
          <t>Sep26-3M-Acq DY4 Adv Saver Standard</t>
        </is>
      </c>
      <c r="C3417">
        <v>4</v>
      </c>
      <c r="D3417">
        <v>18</v>
      </c>
      <c r="E3417" t="inlineStr">
        <is>
          <t>Evening Weekend And Night</t>
        </is>
      </c>
      <c r="F3417">
        <v>10001</v>
      </c>
      <c r="G3417">
        <v>20000</v>
      </c>
      <c r="H3417" t="inlineStr">
        <is>
          <t>3 Months</t>
        </is>
      </c>
      <c r="I3417" s="27">
        <v>46286</v>
      </c>
      <c r="J3417" s="27">
        <v>46630</v>
      </c>
      <c r="L3417">
        <v>30.582</v>
      </c>
      <c r="M3417">
        <v>24.557</v>
      </c>
      <c r="N3417">
        <v>27.576</v>
      </c>
      <c r="O3417">
        <v>77.329</v>
      </c>
      <c r="R3417" t="inlineStr">
        <is>
          <t>Standard</t>
        </is>
      </c>
      <c r="S3417" t="inlineStr">
        <is>
          <t>Advanced Saver</t>
        </is>
      </c>
      <c r="T3417" t="str">
        <f>IF($A3417="","",$A3417&amp;"|"&amp;$S3417&amp;"|"&amp;$D3417&amp;"|"&amp;$E3417&amp;"|"&amp;$F3417&amp;"|"&amp;$H3417)</f>
        <v>Acquisition|Advanced Saver|18|Evening Weekend And Night|10001|3 Months</v>
      </c>
    </row>
    <row r="3418" spans="1:20" x14ac:dyDescent="0.25">
      <c r="A3418" t="inlineStr">
        <is>
          <t>Acquisition</t>
        </is>
      </c>
      <c r="B3418" t="inlineStr">
        <is>
          <t>Sep26-6M-Acq DY4 Adv Saver Standard</t>
        </is>
      </c>
      <c r="C3418">
        <v>3</v>
      </c>
      <c r="D3418">
        <v>14</v>
      </c>
      <c r="E3418" t="inlineStr">
        <is>
          <t>Standard</t>
        </is>
      </c>
      <c r="F3418">
        <v>10001</v>
      </c>
      <c r="G3418">
        <v>20000</v>
      </c>
      <c r="H3418" t="inlineStr">
        <is>
          <t>6 Months</t>
        </is>
      </c>
      <c r="I3418" s="27">
        <v>46286</v>
      </c>
      <c r="J3418" s="27">
        <v>46630</v>
      </c>
      <c r="K3418">
        <v>29.126</v>
      </c>
      <c r="O3418">
        <v>77.329</v>
      </c>
      <c r="R3418" t="inlineStr">
        <is>
          <t>Standard</t>
        </is>
      </c>
      <c r="S3418" t="inlineStr">
        <is>
          <t>Advanced Saver</t>
        </is>
      </c>
      <c r="T3418" t="str">
        <f>IF($A3418="","",$A3418&amp;"|"&amp;$S3418&amp;"|"&amp;$D3418&amp;"|"&amp;$E3418&amp;"|"&amp;$F3418&amp;"|"&amp;$H3418)</f>
        <v>Acquisition|Advanced Saver|14|Standard|10001|6 Months</v>
      </c>
    </row>
    <row r="3419" spans="1:20" x14ac:dyDescent="0.25">
      <c r="A3419" t="inlineStr">
        <is>
          <t>Acquisition</t>
        </is>
      </c>
      <c r="B3419" t="inlineStr">
        <is>
          <t>Sep26-6M-Acq DY4 Adv Saver Standard</t>
        </is>
      </c>
      <c r="C3419">
        <v>4</v>
      </c>
      <c r="D3419">
        <v>14</v>
      </c>
      <c r="E3419" t="inlineStr">
        <is>
          <t>Evening And Weekend</t>
        </is>
      </c>
      <c r="F3419">
        <v>10001</v>
      </c>
      <c r="G3419">
        <v>20000</v>
      </c>
      <c r="H3419" t="inlineStr">
        <is>
          <t>6 Months</t>
        </is>
      </c>
      <c r="I3419" s="27">
        <v>46286</v>
      </c>
      <c r="J3419" s="27">
        <v>46630</v>
      </c>
      <c r="L3419">
        <v>30.633</v>
      </c>
      <c r="N3419">
        <v>27.617</v>
      </c>
      <c r="O3419">
        <v>77.329</v>
      </c>
      <c r="R3419" t="inlineStr">
        <is>
          <t>Standard</t>
        </is>
      </c>
      <c r="S3419" t="inlineStr">
        <is>
          <t>Advanced Saver</t>
        </is>
      </c>
      <c r="T3419" t="str">
        <f>IF($A3419="","",$A3419&amp;"|"&amp;$S3419&amp;"|"&amp;$D3419&amp;"|"&amp;$E3419&amp;"|"&amp;$F3419&amp;"|"&amp;$H3419)</f>
        <v>Acquisition|Advanced Saver|14|Evening And Weekend|10001|6 Months</v>
      </c>
    </row>
    <row r="3420" spans="1:20" x14ac:dyDescent="0.25">
      <c r="A3420" t="inlineStr">
        <is>
          <t>Acquisition</t>
        </is>
      </c>
      <c r="B3420" t="inlineStr">
        <is>
          <t>Sep26-6M-Acq DY4 Adv Saver Standard</t>
        </is>
      </c>
      <c r="C3420">
        <v>4</v>
      </c>
      <c r="D3420">
        <v>14</v>
      </c>
      <c r="E3420" t="inlineStr">
        <is>
          <t>Day Night</t>
        </is>
      </c>
      <c r="F3420">
        <v>10001</v>
      </c>
      <c r="G3420">
        <v>20000</v>
      </c>
      <c r="H3420" t="inlineStr">
        <is>
          <t>6 Months</t>
        </is>
      </c>
      <c r="I3420" s="27">
        <v>46286</v>
      </c>
      <c r="J3420" s="27">
        <v>46630</v>
      </c>
      <c r="L3420">
        <v>30.325</v>
      </c>
      <c r="M3420">
        <v>24.352</v>
      </c>
      <c r="O3420">
        <v>77.329</v>
      </c>
      <c r="R3420" t="inlineStr">
        <is>
          <t>Standard</t>
        </is>
      </c>
      <c r="S3420" t="inlineStr">
        <is>
          <t>Advanced Saver</t>
        </is>
      </c>
      <c r="T3420" t="str">
        <f>IF($A3420="","",$A3420&amp;"|"&amp;$S3420&amp;"|"&amp;$D3420&amp;"|"&amp;$E3420&amp;"|"&amp;$F3420&amp;"|"&amp;$H3420)</f>
        <v>Acquisition|Advanced Saver|14|Day Night|10001|6 Months</v>
      </c>
    </row>
    <row r="3421" spans="1:20" x14ac:dyDescent="0.25">
      <c r="A3421" t="inlineStr">
        <is>
          <t>Acquisition</t>
        </is>
      </c>
      <c r="B3421" t="inlineStr">
        <is>
          <t>Sep26-6M-Acq DY4 Adv Saver Standard</t>
        </is>
      </c>
      <c r="C3421">
        <v>4</v>
      </c>
      <c r="D3421">
        <v>14</v>
      </c>
      <c r="E3421" t="inlineStr">
        <is>
          <t>Evening Weekend And Night</t>
        </is>
      </c>
      <c r="F3421">
        <v>10001</v>
      </c>
      <c r="G3421">
        <v>20000</v>
      </c>
      <c r="H3421" t="inlineStr">
        <is>
          <t>6 Months</t>
        </is>
      </c>
      <c r="I3421" s="27">
        <v>46286</v>
      </c>
      <c r="J3421" s="27">
        <v>46630</v>
      </c>
      <c r="L3421">
        <v>30.633</v>
      </c>
      <c r="M3421">
        <v>24.599</v>
      </c>
      <c r="N3421">
        <v>27.617</v>
      </c>
      <c r="O3421">
        <v>77.329</v>
      </c>
      <c r="R3421" t="inlineStr">
        <is>
          <t>Standard</t>
        </is>
      </c>
      <c r="S3421" t="inlineStr">
        <is>
          <t>Advanced Saver</t>
        </is>
      </c>
      <c r="T3421" t="str">
        <f>IF($A3421="","",$A3421&amp;"|"&amp;$S3421&amp;"|"&amp;$D3421&amp;"|"&amp;$E3421&amp;"|"&amp;$F3421&amp;"|"&amp;$H3421)</f>
        <v>Acquisition|Advanced Saver|14|Evening Weekend And Night|10001|6 Months</v>
      </c>
    </row>
    <row r="3422" spans="1:20" x14ac:dyDescent="0.25">
      <c r="A3422" t="inlineStr">
        <is>
          <t>Acquisition</t>
        </is>
      </c>
      <c r="B3422" t="inlineStr">
        <is>
          <t>Sep26-6M-Acq DY4 Adv Saver Standard</t>
        </is>
      </c>
      <c r="C3422">
        <v>3</v>
      </c>
      <c r="D3422">
        <v>10</v>
      </c>
      <c r="E3422" t="inlineStr">
        <is>
          <t>Standard</t>
        </is>
      </c>
      <c r="F3422">
        <v>10001</v>
      </c>
      <c r="G3422">
        <v>20000</v>
      </c>
      <c r="H3422" t="inlineStr">
        <is>
          <t>6 Months</t>
        </is>
      </c>
      <c r="I3422" s="27">
        <v>46286</v>
      </c>
      <c r="J3422" s="27">
        <v>46630</v>
      </c>
      <c r="K3422">
        <v>29.322</v>
      </c>
      <c r="O3422">
        <v>77.329</v>
      </c>
      <c r="R3422" t="inlineStr">
        <is>
          <t>Standard</t>
        </is>
      </c>
      <c r="S3422" t="inlineStr">
        <is>
          <t>Advanced Saver</t>
        </is>
      </c>
      <c r="T3422" t="str">
        <f>IF($A3422="","",$A3422&amp;"|"&amp;$S3422&amp;"|"&amp;$D3422&amp;"|"&amp;$E3422&amp;"|"&amp;$F3422&amp;"|"&amp;$H3422)</f>
        <v>Acquisition|Advanced Saver|10|Standard|10001|6 Months</v>
      </c>
    </row>
    <row r="3423" spans="1:20" x14ac:dyDescent="0.25">
      <c r="A3423" t="inlineStr">
        <is>
          <t>Acquisition</t>
        </is>
      </c>
      <c r="B3423" t="inlineStr">
        <is>
          <t>Sep26-6M-Acq DY4 Adv Saver Standard</t>
        </is>
      </c>
      <c r="C3423">
        <v>4</v>
      </c>
      <c r="D3423">
        <v>10</v>
      </c>
      <c r="E3423" t="inlineStr">
        <is>
          <t>Evening And Weekend</t>
        </is>
      </c>
      <c r="F3423">
        <v>10001</v>
      </c>
      <c r="G3423">
        <v>20000</v>
      </c>
      <c r="H3423" t="inlineStr">
        <is>
          <t>6 Months</t>
        </is>
      </c>
      <c r="I3423" s="27">
        <v>46286</v>
      </c>
      <c r="J3423" s="27">
        <v>46630</v>
      </c>
      <c r="L3423">
        <v>30.839</v>
      </c>
      <c r="N3423">
        <v>27.801</v>
      </c>
      <c r="O3423">
        <v>77.329</v>
      </c>
      <c r="R3423" t="inlineStr">
        <is>
          <t>Standard</t>
        </is>
      </c>
      <c r="S3423" t="inlineStr">
        <is>
          <t>Advanced Saver</t>
        </is>
      </c>
      <c r="T3423" t="str">
        <f>IF($A3423="","",$A3423&amp;"|"&amp;$S3423&amp;"|"&amp;$D3423&amp;"|"&amp;$E3423&amp;"|"&amp;$F3423&amp;"|"&amp;$H3423)</f>
        <v>Acquisition|Advanced Saver|10|Evening And Weekend|10001|6 Months</v>
      </c>
    </row>
    <row r="3424" spans="1:20" x14ac:dyDescent="0.25">
      <c r="A3424" t="inlineStr">
        <is>
          <t>Acquisition</t>
        </is>
      </c>
      <c r="B3424" t="inlineStr">
        <is>
          <t>Sep26-6M-Acq DY4 Adv Saver Standard</t>
        </is>
      </c>
      <c r="C3424">
        <v>4</v>
      </c>
      <c r="D3424">
        <v>10</v>
      </c>
      <c r="E3424" t="inlineStr">
        <is>
          <t>Day Night</t>
        </is>
      </c>
      <c r="F3424">
        <v>10001</v>
      </c>
      <c r="G3424">
        <v>20000</v>
      </c>
      <c r="H3424" t="inlineStr">
        <is>
          <t>6 Months</t>
        </is>
      </c>
      <c r="I3424" s="27">
        <v>46286</v>
      </c>
      <c r="J3424" s="27">
        <v>46630</v>
      </c>
      <c r="L3424">
        <v>30.53</v>
      </c>
      <c r="M3424">
        <v>24.505</v>
      </c>
      <c r="O3424">
        <v>77.329</v>
      </c>
      <c r="R3424" t="inlineStr">
        <is>
          <t>Standard</t>
        </is>
      </c>
      <c r="S3424" t="inlineStr">
        <is>
          <t>Advanced Saver</t>
        </is>
      </c>
      <c r="T3424" t="str">
        <f>IF($A3424="","",$A3424&amp;"|"&amp;$S3424&amp;"|"&amp;$D3424&amp;"|"&amp;$E3424&amp;"|"&amp;$F3424&amp;"|"&amp;$H3424)</f>
        <v>Acquisition|Advanced Saver|10|Day Night|10001|6 Months</v>
      </c>
    </row>
    <row r="3425" spans="1:20" x14ac:dyDescent="0.25">
      <c r="A3425" t="inlineStr">
        <is>
          <t>Acquisition</t>
        </is>
      </c>
      <c r="B3425" t="inlineStr">
        <is>
          <t>Sep26-6M-Acq DY4 Adv Saver Standard</t>
        </is>
      </c>
      <c r="C3425">
        <v>4</v>
      </c>
      <c r="D3425">
        <v>10</v>
      </c>
      <c r="E3425" t="inlineStr">
        <is>
          <t>Evening Weekend And Night</t>
        </is>
      </c>
      <c r="F3425">
        <v>10001</v>
      </c>
      <c r="G3425">
        <v>20000</v>
      </c>
      <c r="H3425" t="inlineStr">
        <is>
          <t>6 Months</t>
        </is>
      </c>
      <c r="I3425" s="27">
        <v>46286</v>
      </c>
      <c r="J3425" s="27">
        <v>46630</v>
      </c>
      <c r="L3425">
        <v>30.839</v>
      </c>
      <c r="M3425">
        <v>24.764</v>
      </c>
      <c r="N3425">
        <v>27.801</v>
      </c>
      <c r="O3425">
        <v>77.329</v>
      </c>
      <c r="R3425" t="inlineStr">
        <is>
          <t>Standard</t>
        </is>
      </c>
      <c r="S3425" t="inlineStr">
        <is>
          <t>Advanced Saver</t>
        </is>
      </c>
      <c r="T3425" t="str">
        <f>IF($A3425="","",$A3425&amp;"|"&amp;$S3425&amp;"|"&amp;$D3425&amp;"|"&amp;$E3425&amp;"|"&amp;$F3425&amp;"|"&amp;$H3425)</f>
        <v>Acquisition|Advanced Saver|10|Evening Weekend And Night|10001|6 Months</v>
      </c>
    </row>
    <row r="3426" spans="1:20" x14ac:dyDescent="0.25">
      <c r="A3426" t="inlineStr">
        <is>
          <t>Acquisition</t>
        </is>
      </c>
      <c r="B3426" t="inlineStr">
        <is>
          <t>Sep26-6M-Acq DY4 Adv Saver Standard</t>
        </is>
      </c>
      <c r="C3426">
        <v>3</v>
      </c>
      <c r="D3426">
        <v>23</v>
      </c>
      <c r="E3426" t="inlineStr">
        <is>
          <t>Standard</t>
        </is>
      </c>
      <c r="F3426">
        <v>10001</v>
      </c>
      <c r="G3426">
        <v>20000</v>
      </c>
      <c r="H3426" t="inlineStr">
        <is>
          <t>6 Months</t>
        </is>
      </c>
      <c r="I3426" s="27">
        <v>46286</v>
      </c>
      <c r="J3426" s="27">
        <v>46630</v>
      </c>
      <c r="K3426">
        <v>28.787</v>
      </c>
      <c r="O3426">
        <v>77.329</v>
      </c>
      <c r="R3426" t="inlineStr">
        <is>
          <t>Standard</t>
        </is>
      </c>
      <c r="S3426" t="inlineStr">
        <is>
          <t>Advanced Saver</t>
        </is>
      </c>
      <c r="T3426" t="str">
        <f>IF($A3426="","",$A3426&amp;"|"&amp;$S3426&amp;"|"&amp;$D3426&amp;"|"&amp;$E3426&amp;"|"&amp;$F3426&amp;"|"&amp;$H3426)</f>
        <v>Acquisition|Advanced Saver|23|Standard|10001|6 Months</v>
      </c>
    </row>
    <row r="3427" spans="1:20" x14ac:dyDescent="0.25">
      <c r="A3427" t="inlineStr">
        <is>
          <t>Acquisition</t>
        </is>
      </c>
      <c r="B3427" t="inlineStr">
        <is>
          <t>Sep26-6M-Acq DY4 Adv Saver Standard</t>
        </is>
      </c>
      <c r="C3427">
        <v>4</v>
      </c>
      <c r="D3427">
        <v>23</v>
      </c>
      <c r="E3427" t="inlineStr">
        <is>
          <t>Evening And Weekend</t>
        </is>
      </c>
      <c r="F3427">
        <v>10001</v>
      </c>
      <c r="G3427">
        <v>20000</v>
      </c>
      <c r="H3427" t="inlineStr">
        <is>
          <t>6 Months</t>
        </is>
      </c>
      <c r="I3427" s="27">
        <v>46286</v>
      </c>
      <c r="J3427" s="27">
        <v>46630</v>
      </c>
      <c r="L3427">
        <v>30.283</v>
      </c>
      <c r="N3427">
        <v>27.297</v>
      </c>
      <c r="O3427">
        <v>77.329</v>
      </c>
      <c r="R3427" t="inlineStr">
        <is>
          <t>Standard</t>
        </is>
      </c>
      <c r="S3427" t="inlineStr">
        <is>
          <t>Advanced Saver</t>
        </is>
      </c>
      <c r="T3427" t="str">
        <f>IF($A3427="","",$A3427&amp;"|"&amp;$S3427&amp;"|"&amp;$D3427&amp;"|"&amp;$E3427&amp;"|"&amp;$F3427&amp;"|"&amp;$H3427)</f>
        <v>Acquisition|Advanced Saver|23|Evening And Weekend|10001|6 Months</v>
      </c>
    </row>
    <row r="3428" spans="1:20" x14ac:dyDescent="0.25">
      <c r="A3428" t="inlineStr">
        <is>
          <t>Acquisition</t>
        </is>
      </c>
      <c r="B3428" t="inlineStr">
        <is>
          <t>Sep26-6M-Acq DY4 Adv Saver Standard</t>
        </is>
      </c>
      <c r="C3428">
        <v>4</v>
      </c>
      <c r="D3428">
        <v>23</v>
      </c>
      <c r="E3428" t="inlineStr">
        <is>
          <t>Day Night</t>
        </is>
      </c>
      <c r="F3428">
        <v>10001</v>
      </c>
      <c r="G3428">
        <v>20000</v>
      </c>
      <c r="H3428" t="inlineStr">
        <is>
          <t>6 Months</t>
        </is>
      </c>
      <c r="I3428" s="27">
        <v>46286</v>
      </c>
      <c r="J3428" s="27">
        <v>46630</v>
      </c>
      <c r="L3428">
        <v>29.964</v>
      </c>
      <c r="M3428">
        <v>24.063</v>
      </c>
      <c r="O3428">
        <v>77.329</v>
      </c>
      <c r="R3428" t="inlineStr">
        <is>
          <t>Standard</t>
        </is>
      </c>
      <c r="S3428" t="inlineStr">
        <is>
          <t>Advanced Saver</t>
        </is>
      </c>
      <c r="T3428" t="str">
        <f>IF($A3428="","",$A3428&amp;"|"&amp;$S3428&amp;"|"&amp;$D3428&amp;"|"&amp;$E3428&amp;"|"&amp;$F3428&amp;"|"&amp;$H3428)</f>
        <v>Acquisition|Advanced Saver|23|Day Night|10001|6 Months</v>
      </c>
    </row>
    <row r="3429" spans="1:20" x14ac:dyDescent="0.25">
      <c r="A3429" t="inlineStr">
        <is>
          <t>Acquisition</t>
        </is>
      </c>
      <c r="B3429" t="inlineStr">
        <is>
          <t>Sep26-6M-Acq DY4 Adv Saver Standard</t>
        </is>
      </c>
      <c r="C3429">
        <v>4</v>
      </c>
      <c r="D3429">
        <v>23</v>
      </c>
      <c r="E3429" t="inlineStr">
        <is>
          <t>Evening Weekend And Night</t>
        </is>
      </c>
      <c r="F3429">
        <v>10001</v>
      </c>
      <c r="G3429">
        <v>20000</v>
      </c>
      <c r="H3429" t="inlineStr">
        <is>
          <t>6 Months</t>
        </is>
      </c>
      <c r="I3429" s="27">
        <v>46286</v>
      </c>
      <c r="J3429" s="27">
        <v>46630</v>
      </c>
      <c r="L3429">
        <v>30.283</v>
      </c>
      <c r="M3429">
        <v>24.31</v>
      </c>
      <c r="N3429">
        <v>27.297</v>
      </c>
      <c r="O3429">
        <v>77.329</v>
      </c>
      <c r="R3429" t="inlineStr">
        <is>
          <t>Standard</t>
        </is>
      </c>
      <c r="S3429" t="inlineStr">
        <is>
          <t>Advanced Saver</t>
        </is>
      </c>
      <c r="T3429" t="str">
        <f>IF($A3429="","",$A3429&amp;"|"&amp;$S3429&amp;"|"&amp;$D3429&amp;"|"&amp;$E3429&amp;"|"&amp;$F3429&amp;"|"&amp;$H3429)</f>
        <v>Acquisition|Advanced Saver|23|Evening Weekend And Night|10001|6 Months</v>
      </c>
    </row>
    <row r="3430" spans="1:20" x14ac:dyDescent="0.25">
      <c r="A3430" t="inlineStr">
        <is>
          <t>Acquisition</t>
        </is>
      </c>
      <c r="B3430" t="inlineStr">
        <is>
          <t>Sep26-6M-Acq DY4 Adv Saver Standard</t>
        </is>
      </c>
      <c r="C3430">
        <v>3</v>
      </c>
      <c r="D3430">
        <v>20</v>
      </c>
      <c r="E3430" t="inlineStr">
        <is>
          <t>Standard</t>
        </is>
      </c>
      <c r="F3430">
        <v>10001</v>
      </c>
      <c r="G3430">
        <v>20000</v>
      </c>
      <c r="H3430" t="inlineStr">
        <is>
          <t>6 Months</t>
        </is>
      </c>
      <c r="I3430" s="27">
        <v>46286</v>
      </c>
      <c r="J3430" s="27">
        <v>46630</v>
      </c>
      <c r="K3430">
        <v>29.377</v>
      </c>
      <c r="O3430">
        <v>77.329</v>
      </c>
      <c r="R3430" t="inlineStr">
        <is>
          <t>Standard</t>
        </is>
      </c>
      <c r="S3430" t="inlineStr">
        <is>
          <t>Advanced Saver</t>
        </is>
      </c>
      <c r="T3430" t="str">
        <f>IF($A3430="","",$A3430&amp;"|"&amp;$S3430&amp;"|"&amp;$D3430&amp;"|"&amp;$E3430&amp;"|"&amp;$F3430&amp;"|"&amp;$H3430)</f>
        <v>Acquisition|Advanced Saver|20|Standard|10001|6 Months</v>
      </c>
    </row>
    <row r="3431" spans="1:20" x14ac:dyDescent="0.25">
      <c r="A3431" t="inlineStr">
        <is>
          <t>Acquisition</t>
        </is>
      </c>
      <c r="B3431" t="inlineStr">
        <is>
          <t>Sep26-6M-Acq DY4 Adv Saver Standard</t>
        </is>
      </c>
      <c r="C3431">
        <v>4</v>
      </c>
      <c r="D3431">
        <v>20</v>
      </c>
      <c r="E3431" t="inlineStr">
        <is>
          <t>Evening And Weekend</t>
        </is>
      </c>
      <c r="F3431">
        <v>10001</v>
      </c>
      <c r="G3431">
        <v>20000</v>
      </c>
      <c r="H3431" t="inlineStr">
        <is>
          <t>6 Months</t>
        </is>
      </c>
      <c r="I3431" s="27">
        <v>46286</v>
      </c>
      <c r="J3431" s="27">
        <v>46630</v>
      </c>
      <c r="L3431">
        <v>30.901</v>
      </c>
      <c r="N3431">
        <v>27.853</v>
      </c>
      <c r="O3431">
        <v>77.329</v>
      </c>
      <c r="R3431" t="inlineStr">
        <is>
          <t>Standard</t>
        </is>
      </c>
      <c r="S3431" t="inlineStr">
        <is>
          <t>Advanced Saver</t>
        </is>
      </c>
      <c r="T3431" t="str">
        <f>IF($A3431="","",$A3431&amp;"|"&amp;$S3431&amp;"|"&amp;$D3431&amp;"|"&amp;$E3431&amp;"|"&amp;$F3431&amp;"|"&amp;$H3431)</f>
        <v>Acquisition|Advanced Saver|20|Evening And Weekend|10001|6 Months</v>
      </c>
    </row>
    <row r="3432" spans="1:20" x14ac:dyDescent="0.25">
      <c r="A3432" t="inlineStr">
        <is>
          <t>Acquisition</t>
        </is>
      </c>
      <c r="B3432" t="inlineStr">
        <is>
          <t>Sep26-6M-Acq DY4 Adv Saver Standard</t>
        </is>
      </c>
      <c r="C3432">
        <v>4</v>
      </c>
      <c r="D3432">
        <v>20</v>
      </c>
      <c r="E3432" t="inlineStr">
        <is>
          <t>Day Night</t>
        </is>
      </c>
      <c r="F3432">
        <v>10001</v>
      </c>
      <c r="G3432">
        <v>20000</v>
      </c>
      <c r="H3432" t="inlineStr">
        <is>
          <t>6 Months</t>
        </is>
      </c>
      <c r="I3432" s="27">
        <v>46286</v>
      </c>
      <c r="J3432" s="27">
        <v>46630</v>
      </c>
      <c r="L3432">
        <v>30.582</v>
      </c>
      <c r="M3432">
        <v>24.557</v>
      </c>
      <c r="O3432">
        <v>77.329</v>
      </c>
      <c r="R3432" t="inlineStr">
        <is>
          <t>Standard</t>
        </is>
      </c>
      <c r="S3432" t="inlineStr">
        <is>
          <t>Advanced Saver</t>
        </is>
      </c>
      <c r="T3432" t="str">
        <f>IF($A3432="","",$A3432&amp;"|"&amp;$S3432&amp;"|"&amp;$D3432&amp;"|"&amp;$E3432&amp;"|"&amp;$F3432&amp;"|"&amp;$H3432)</f>
        <v>Acquisition|Advanced Saver|20|Day Night|10001|6 Months</v>
      </c>
    </row>
    <row r="3433" spans="1:20" x14ac:dyDescent="0.25">
      <c r="A3433" t="inlineStr">
        <is>
          <t>Acquisition</t>
        </is>
      </c>
      <c r="B3433" t="inlineStr">
        <is>
          <t>Sep26-6M-Acq DY4 Adv Saver Standard</t>
        </is>
      </c>
      <c r="C3433">
        <v>4</v>
      </c>
      <c r="D3433">
        <v>20</v>
      </c>
      <c r="E3433" t="inlineStr">
        <is>
          <t>Evening Weekend And Night</t>
        </is>
      </c>
      <c r="F3433">
        <v>10001</v>
      </c>
      <c r="G3433">
        <v>20000</v>
      </c>
      <c r="H3433" t="inlineStr">
        <is>
          <t>6 Months</t>
        </is>
      </c>
      <c r="I3433" s="27">
        <v>46286</v>
      </c>
      <c r="J3433" s="27">
        <v>46630</v>
      </c>
      <c r="L3433">
        <v>30.901</v>
      </c>
      <c r="M3433">
        <v>24.814</v>
      </c>
      <c r="N3433">
        <v>27.853</v>
      </c>
      <c r="O3433">
        <v>77.329</v>
      </c>
      <c r="R3433" t="inlineStr">
        <is>
          <t>Standard</t>
        </is>
      </c>
      <c r="S3433" t="inlineStr">
        <is>
          <t>Advanced Saver</t>
        </is>
      </c>
      <c r="T3433" t="str">
        <f>IF($A3433="","",$A3433&amp;"|"&amp;$S3433&amp;"|"&amp;$D3433&amp;"|"&amp;$E3433&amp;"|"&amp;$F3433&amp;"|"&amp;$H3433)</f>
        <v>Acquisition|Advanced Saver|20|Evening Weekend And Night|10001|6 Months</v>
      </c>
    </row>
    <row r="3434" spans="1:20" x14ac:dyDescent="0.25">
      <c r="A3434" t="inlineStr">
        <is>
          <t>Acquisition</t>
        </is>
      </c>
      <c r="B3434" t="inlineStr">
        <is>
          <t>Sep26-6M-Acq DY4 Adv Saver Standard</t>
        </is>
      </c>
      <c r="C3434">
        <v>3</v>
      </c>
      <c r="D3434">
        <v>17</v>
      </c>
      <c r="E3434" t="inlineStr">
        <is>
          <t>Standard</t>
        </is>
      </c>
      <c r="F3434">
        <v>10001</v>
      </c>
      <c r="G3434">
        <v>20000</v>
      </c>
      <c r="H3434" t="inlineStr">
        <is>
          <t>6 Months</t>
        </is>
      </c>
      <c r="I3434" s="27">
        <v>46286</v>
      </c>
      <c r="J3434" s="27">
        <v>46630</v>
      </c>
      <c r="K3434">
        <v>28.648</v>
      </c>
      <c r="O3434">
        <v>77.329</v>
      </c>
      <c r="R3434" t="inlineStr">
        <is>
          <t>Standard</t>
        </is>
      </c>
      <c r="S3434" t="inlineStr">
        <is>
          <t>Advanced Saver</t>
        </is>
      </c>
      <c r="T3434" t="str">
        <f>IF($A3434="","",$A3434&amp;"|"&amp;$S3434&amp;"|"&amp;$D3434&amp;"|"&amp;$E3434&amp;"|"&amp;$F3434&amp;"|"&amp;$H3434)</f>
        <v>Acquisition|Advanced Saver|17|Standard|10001|6 Months</v>
      </c>
    </row>
    <row r="3435" spans="1:20" x14ac:dyDescent="0.25">
      <c r="A3435" t="inlineStr">
        <is>
          <t>Acquisition</t>
        </is>
      </c>
      <c r="B3435" t="inlineStr">
        <is>
          <t>Sep26-6M-Acq DY4 Adv Saver Standard</t>
        </is>
      </c>
      <c r="C3435">
        <v>4</v>
      </c>
      <c r="D3435">
        <v>17</v>
      </c>
      <c r="E3435" t="inlineStr">
        <is>
          <t>Evening And Weekend</t>
        </is>
      </c>
      <c r="F3435">
        <v>10001</v>
      </c>
      <c r="G3435">
        <v>20000</v>
      </c>
      <c r="H3435" t="inlineStr">
        <is>
          <t>6 Months</t>
        </is>
      </c>
      <c r="I3435" s="27">
        <v>46286</v>
      </c>
      <c r="J3435" s="27">
        <v>46630</v>
      </c>
      <c r="L3435">
        <v>30.128</v>
      </c>
      <c r="N3435">
        <v>27.163</v>
      </c>
      <c r="O3435">
        <v>77.329</v>
      </c>
      <c r="R3435" t="inlineStr">
        <is>
          <t>Standard</t>
        </is>
      </c>
      <c r="S3435" t="inlineStr">
        <is>
          <t>Advanced Saver</t>
        </is>
      </c>
      <c r="T3435" t="str">
        <f>IF($A3435="","",$A3435&amp;"|"&amp;$S3435&amp;"|"&amp;$D3435&amp;"|"&amp;$E3435&amp;"|"&amp;$F3435&amp;"|"&amp;$H3435)</f>
        <v>Acquisition|Advanced Saver|17|Evening And Weekend|10001|6 Months</v>
      </c>
    </row>
    <row r="3436" spans="1:20" x14ac:dyDescent="0.25">
      <c r="A3436" t="inlineStr">
        <is>
          <t>Acquisition</t>
        </is>
      </c>
      <c r="B3436" t="inlineStr">
        <is>
          <t>Sep26-6M-Acq DY4 Adv Saver Standard</t>
        </is>
      </c>
      <c r="C3436">
        <v>4</v>
      </c>
      <c r="D3436">
        <v>17</v>
      </c>
      <c r="E3436" t="inlineStr">
        <is>
          <t>Day Night</t>
        </is>
      </c>
      <c r="F3436">
        <v>10001</v>
      </c>
      <c r="G3436">
        <v>20000</v>
      </c>
      <c r="H3436" t="inlineStr">
        <is>
          <t>6 Months</t>
        </is>
      </c>
      <c r="I3436" s="27">
        <v>46286</v>
      </c>
      <c r="J3436" s="27">
        <v>46630</v>
      </c>
      <c r="L3436">
        <v>29.819</v>
      </c>
      <c r="M3436">
        <v>23.95</v>
      </c>
      <c r="O3436">
        <v>77.329</v>
      </c>
      <c r="R3436" t="inlineStr">
        <is>
          <t>Standard</t>
        </is>
      </c>
      <c r="S3436" t="inlineStr">
        <is>
          <t>Advanced Saver</t>
        </is>
      </c>
      <c r="T3436" t="str">
        <f>IF($A3436="","",$A3436&amp;"|"&amp;$S3436&amp;"|"&amp;$D3436&amp;"|"&amp;$E3436&amp;"|"&amp;$F3436&amp;"|"&amp;$H3436)</f>
        <v>Acquisition|Advanced Saver|17|Day Night|10001|6 Months</v>
      </c>
    </row>
    <row r="3437" spans="1:20" x14ac:dyDescent="0.25">
      <c r="A3437" t="inlineStr">
        <is>
          <t>Acquisition</t>
        </is>
      </c>
      <c r="B3437" t="inlineStr">
        <is>
          <t>Sep26-6M-Acq DY4 Adv Saver Standard</t>
        </is>
      </c>
      <c r="C3437">
        <v>4</v>
      </c>
      <c r="D3437">
        <v>17</v>
      </c>
      <c r="E3437" t="inlineStr">
        <is>
          <t>Evening Weekend And Night</t>
        </is>
      </c>
      <c r="F3437">
        <v>10001</v>
      </c>
      <c r="G3437">
        <v>20000</v>
      </c>
      <c r="H3437" t="inlineStr">
        <is>
          <t>6 Months</t>
        </is>
      </c>
      <c r="I3437" s="27">
        <v>46286</v>
      </c>
      <c r="J3437" s="27">
        <v>46630</v>
      </c>
      <c r="L3437">
        <v>30.128</v>
      </c>
      <c r="M3437">
        <v>24.196</v>
      </c>
      <c r="N3437">
        <v>27.163</v>
      </c>
      <c r="O3437">
        <v>77.329</v>
      </c>
      <c r="R3437" t="inlineStr">
        <is>
          <t>Standard</t>
        </is>
      </c>
      <c r="S3437" t="inlineStr">
        <is>
          <t>Advanced Saver</t>
        </is>
      </c>
      <c r="T3437" t="str">
        <f>IF($A3437="","",$A3437&amp;"|"&amp;$S3437&amp;"|"&amp;$D3437&amp;"|"&amp;$E3437&amp;"|"&amp;$F3437&amp;"|"&amp;$H3437)</f>
        <v>Acquisition|Advanced Saver|17|Evening Weekend And Night|10001|6 Months</v>
      </c>
    </row>
    <row r="3438" spans="1:20" x14ac:dyDescent="0.25">
      <c r="A3438" t="inlineStr">
        <is>
          <t>Acquisition</t>
        </is>
      </c>
      <c r="B3438" t="inlineStr">
        <is>
          <t>Sep26-6M-Acq DY4 Adv Saver Standard</t>
        </is>
      </c>
      <c r="C3438">
        <v>3</v>
      </c>
      <c r="D3438">
        <v>12</v>
      </c>
      <c r="E3438" t="inlineStr">
        <is>
          <t>Standard</t>
        </is>
      </c>
      <c r="F3438">
        <v>10001</v>
      </c>
      <c r="G3438">
        <v>20000</v>
      </c>
      <c r="H3438" t="inlineStr">
        <is>
          <t>6 Months</t>
        </is>
      </c>
      <c r="I3438" s="27">
        <v>46286</v>
      </c>
      <c r="J3438" s="27">
        <v>46630</v>
      </c>
      <c r="K3438">
        <v>28.881</v>
      </c>
      <c r="O3438">
        <v>77.329</v>
      </c>
      <c r="R3438" t="inlineStr">
        <is>
          <t>Standard</t>
        </is>
      </c>
      <c r="S3438" t="inlineStr">
        <is>
          <t>Advanced Saver</t>
        </is>
      </c>
      <c r="T3438" t="str">
        <f>IF($A3438="","",$A3438&amp;"|"&amp;$S3438&amp;"|"&amp;$D3438&amp;"|"&amp;$E3438&amp;"|"&amp;$F3438&amp;"|"&amp;$H3438)</f>
        <v>Acquisition|Advanced Saver|12|Standard|10001|6 Months</v>
      </c>
    </row>
    <row r="3439" spans="1:20" x14ac:dyDescent="0.25">
      <c r="A3439" t="inlineStr">
        <is>
          <t>Acquisition</t>
        </is>
      </c>
      <c r="B3439" t="inlineStr">
        <is>
          <t>Sep26-6M-Acq DY4 Adv Saver Standard</t>
        </is>
      </c>
      <c r="C3439">
        <v>4</v>
      </c>
      <c r="D3439">
        <v>12</v>
      </c>
      <c r="E3439" t="inlineStr">
        <is>
          <t>Evening And Weekend</t>
        </is>
      </c>
      <c r="F3439">
        <v>10001</v>
      </c>
      <c r="G3439">
        <v>20000</v>
      </c>
      <c r="H3439" t="inlineStr">
        <is>
          <t>6 Months</t>
        </is>
      </c>
      <c r="I3439" s="27">
        <v>46286</v>
      </c>
      <c r="J3439" s="27">
        <v>46630</v>
      </c>
      <c r="L3439">
        <v>30.375</v>
      </c>
      <c r="N3439">
        <v>27.38</v>
      </c>
      <c r="O3439">
        <v>77.329</v>
      </c>
      <c r="R3439" t="inlineStr">
        <is>
          <t>Standard</t>
        </is>
      </c>
      <c r="S3439" t="inlineStr">
        <is>
          <t>Advanced Saver</t>
        </is>
      </c>
      <c r="T3439" t="str">
        <f>IF($A3439="","",$A3439&amp;"|"&amp;$S3439&amp;"|"&amp;$D3439&amp;"|"&amp;$E3439&amp;"|"&amp;$F3439&amp;"|"&amp;$H3439)</f>
        <v>Acquisition|Advanced Saver|12|Evening And Weekend|10001|6 Months</v>
      </c>
    </row>
    <row r="3440" spans="1:20" x14ac:dyDescent="0.25">
      <c r="A3440" t="inlineStr">
        <is>
          <t>Acquisition</t>
        </is>
      </c>
      <c r="B3440" t="inlineStr">
        <is>
          <t>Sep26-6M-Acq DY4 Adv Saver Standard</t>
        </is>
      </c>
      <c r="C3440">
        <v>4</v>
      </c>
      <c r="D3440">
        <v>12</v>
      </c>
      <c r="E3440" t="inlineStr">
        <is>
          <t>Day Night</t>
        </is>
      </c>
      <c r="F3440">
        <v>10001</v>
      </c>
      <c r="G3440">
        <v>20000</v>
      </c>
      <c r="H3440" t="inlineStr">
        <is>
          <t>6 Months</t>
        </is>
      </c>
      <c r="I3440" s="27">
        <v>46286</v>
      </c>
      <c r="J3440" s="27">
        <v>46630</v>
      </c>
      <c r="L3440">
        <v>30.066</v>
      </c>
      <c r="M3440">
        <v>24.146</v>
      </c>
      <c r="O3440">
        <v>77.329</v>
      </c>
      <c r="R3440" t="inlineStr">
        <is>
          <t>Standard</t>
        </is>
      </c>
      <c r="S3440" t="inlineStr">
        <is>
          <t>Advanced Saver</t>
        </is>
      </c>
      <c r="T3440" t="str">
        <f>IF($A3440="","",$A3440&amp;"|"&amp;$S3440&amp;"|"&amp;$D3440&amp;"|"&amp;$E3440&amp;"|"&amp;$F3440&amp;"|"&amp;$H3440)</f>
        <v>Acquisition|Advanced Saver|12|Day Night|10001|6 Months</v>
      </c>
    </row>
    <row r="3441" spans="1:20" x14ac:dyDescent="0.25">
      <c r="A3441" t="inlineStr">
        <is>
          <t>Acquisition</t>
        </is>
      </c>
      <c r="B3441" t="inlineStr">
        <is>
          <t>Sep26-6M-Acq DY4 Adv Saver Standard</t>
        </is>
      </c>
      <c r="C3441">
        <v>4</v>
      </c>
      <c r="D3441">
        <v>12</v>
      </c>
      <c r="E3441" t="inlineStr">
        <is>
          <t>Evening Weekend And Night</t>
        </is>
      </c>
      <c r="F3441">
        <v>10001</v>
      </c>
      <c r="G3441">
        <v>20000</v>
      </c>
      <c r="H3441" t="inlineStr">
        <is>
          <t>6 Months</t>
        </is>
      </c>
      <c r="I3441" s="27">
        <v>46286</v>
      </c>
      <c r="J3441" s="27">
        <v>46630</v>
      </c>
      <c r="L3441">
        <v>30.375</v>
      </c>
      <c r="M3441">
        <v>24.393</v>
      </c>
      <c r="N3441">
        <v>27.38</v>
      </c>
      <c r="O3441">
        <v>77.329</v>
      </c>
      <c r="R3441" t="inlineStr">
        <is>
          <t>Standard</t>
        </is>
      </c>
      <c r="S3441" t="inlineStr">
        <is>
          <t>Advanced Saver</t>
        </is>
      </c>
      <c r="T3441" t="str">
        <f>IF($A3441="","",$A3441&amp;"|"&amp;$S3441&amp;"|"&amp;$D3441&amp;"|"&amp;$E3441&amp;"|"&amp;$F3441&amp;"|"&amp;$H3441)</f>
        <v>Acquisition|Advanced Saver|12|Evening Weekend And Night|10001|6 Months</v>
      </c>
    </row>
    <row r="3442" spans="1:20" x14ac:dyDescent="0.25">
      <c r="A3442" t="inlineStr">
        <is>
          <t>Acquisition</t>
        </is>
      </c>
      <c r="B3442" t="inlineStr">
        <is>
          <t>Sep26-6M-Acq DY4 Adv Saver Standard</t>
        </is>
      </c>
      <c r="C3442">
        <v>3</v>
      </c>
      <c r="D3442">
        <v>11</v>
      </c>
      <c r="E3442" t="inlineStr">
        <is>
          <t>Standard</t>
        </is>
      </c>
      <c r="F3442">
        <v>10001</v>
      </c>
      <c r="G3442">
        <v>20000</v>
      </c>
      <c r="H3442" t="inlineStr">
        <is>
          <t>6 Months</t>
        </is>
      </c>
      <c r="I3442" s="27">
        <v>46286</v>
      </c>
      <c r="J3442" s="27">
        <v>46630</v>
      </c>
      <c r="K3442">
        <v>29.057</v>
      </c>
      <c r="O3442">
        <v>77.329</v>
      </c>
      <c r="R3442" t="inlineStr">
        <is>
          <t>Standard</t>
        </is>
      </c>
      <c r="S3442" t="inlineStr">
        <is>
          <t>Advanced Saver</t>
        </is>
      </c>
      <c r="T3442" t="str">
        <f>IF($A3442="","",$A3442&amp;"|"&amp;$S3442&amp;"|"&amp;$D3442&amp;"|"&amp;$E3442&amp;"|"&amp;$F3442&amp;"|"&amp;$H3442)</f>
        <v>Acquisition|Advanced Saver|11|Standard|10001|6 Months</v>
      </c>
    </row>
    <row r="3443" spans="1:20" x14ac:dyDescent="0.25">
      <c r="A3443" t="inlineStr">
        <is>
          <t>Acquisition</t>
        </is>
      </c>
      <c r="B3443" t="inlineStr">
        <is>
          <t>Sep26-6M-Acq DY4 Adv Saver Standard</t>
        </is>
      </c>
      <c r="C3443">
        <v>4</v>
      </c>
      <c r="D3443">
        <v>11</v>
      </c>
      <c r="E3443" t="inlineStr">
        <is>
          <t>Evening And Weekend</t>
        </is>
      </c>
      <c r="F3443">
        <v>10001</v>
      </c>
      <c r="G3443">
        <v>20000</v>
      </c>
      <c r="H3443" t="inlineStr">
        <is>
          <t>6 Months</t>
        </is>
      </c>
      <c r="I3443" s="27">
        <v>46286</v>
      </c>
      <c r="J3443" s="27">
        <v>46630</v>
      </c>
      <c r="L3443">
        <v>30.561</v>
      </c>
      <c r="N3443">
        <v>27.554</v>
      </c>
      <c r="O3443">
        <v>77.329</v>
      </c>
      <c r="R3443" t="inlineStr">
        <is>
          <t>Standard</t>
        </is>
      </c>
      <c r="S3443" t="inlineStr">
        <is>
          <t>Advanced Saver</t>
        </is>
      </c>
      <c r="T3443" t="str">
        <f>IF($A3443="","",$A3443&amp;"|"&amp;$S3443&amp;"|"&amp;$D3443&amp;"|"&amp;$E3443&amp;"|"&amp;$F3443&amp;"|"&amp;$H3443)</f>
        <v>Acquisition|Advanced Saver|11|Evening And Weekend|10001|6 Months</v>
      </c>
    </row>
    <row r="3444" spans="1:20" x14ac:dyDescent="0.25">
      <c r="A3444" t="inlineStr">
        <is>
          <t>Acquisition</t>
        </is>
      </c>
      <c r="B3444" t="inlineStr">
        <is>
          <t>Sep26-6M-Acq DY4 Adv Saver Standard</t>
        </is>
      </c>
      <c r="C3444">
        <v>4</v>
      </c>
      <c r="D3444">
        <v>11</v>
      </c>
      <c r="E3444" t="inlineStr">
        <is>
          <t>Day Night</t>
        </is>
      </c>
      <c r="F3444">
        <v>10001</v>
      </c>
      <c r="G3444">
        <v>20000</v>
      </c>
      <c r="H3444" t="inlineStr">
        <is>
          <t>6 Months</t>
        </is>
      </c>
      <c r="I3444" s="27">
        <v>46286</v>
      </c>
      <c r="J3444" s="27">
        <v>46630</v>
      </c>
      <c r="L3444">
        <v>30.252</v>
      </c>
      <c r="M3444">
        <v>24.291</v>
      </c>
      <c r="O3444">
        <v>77.329</v>
      </c>
      <c r="R3444" t="inlineStr">
        <is>
          <t>Standard</t>
        </is>
      </c>
      <c r="S3444" t="inlineStr">
        <is>
          <t>Advanced Saver</t>
        </is>
      </c>
      <c r="T3444" t="str">
        <f>IF($A3444="","",$A3444&amp;"|"&amp;$S3444&amp;"|"&amp;$D3444&amp;"|"&amp;$E3444&amp;"|"&amp;$F3444&amp;"|"&amp;$H3444)</f>
        <v>Acquisition|Advanced Saver|11|Day Night|10001|6 Months</v>
      </c>
    </row>
    <row r="3445" spans="1:20" x14ac:dyDescent="0.25">
      <c r="A3445" t="inlineStr">
        <is>
          <t>Acquisition</t>
        </is>
      </c>
      <c r="B3445" t="inlineStr">
        <is>
          <t>Sep26-6M-Acq DY4 Adv Saver Standard</t>
        </is>
      </c>
      <c r="C3445">
        <v>4</v>
      </c>
      <c r="D3445">
        <v>11</v>
      </c>
      <c r="E3445" t="inlineStr">
        <is>
          <t>Evening Weekend And Night</t>
        </is>
      </c>
      <c r="F3445">
        <v>10001</v>
      </c>
      <c r="G3445">
        <v>20000</v>
      </c>
      <c r="H3445" t="inlineStr">
        <is>
          <t>6 Months</t>
        </is>
      </c>
      <c r="I3445" s="27">
        <v>46286</v>
      </c>
      <c r="J3445" s="27">
        <v>46630</v>
      </c>
      <c r="L3445">
        <v>30.561</v>
      </c>
      <c r="M3445">
        <v>24.536</v>
      </c>
      <c r="N3445">
        <v>27.554</v>
      </c>
      <c r="O3445">
        <v>77.329</v>
      </c>
      <c r="R3445" t="inlineStr">
        <is>
          <t>Standard</t>
        </is>
      </c>
      <c r="S3445" t="inlineStr">
        <is>
          <t>Advanced Saver</t>
        </is>
      </c>
      <c r="T3445" t="str">
        <f>IF($A3445="","",$A3445&amp;"|"&amp;$S3445&amp;"|"&amp;$D3445&amp;"|"&amp;$E3445&amp;"|"&amp;$F3445&amp;"|"&amp;$H3445)</f>
        <v>Acquisition|Advanced Saver|11|Evening Weekend And Night|10001|6 Months</v>
      </c>
    </row>
    <row r="3446" spans="1:20" x14ac:dyDescent="0.25">
      <c r="A3446" t="inlineStr">
        <is>
          <t>Acquisition</t>
        </is>
      </c>
      <c r="B3446" t="inlineStr">
        <is>
          <t>Sep26-6M-Acq DY4 Adv Saver Standard</t>
        </is>
      </c>
      <c r="C3446">
        <v>3</v>
      </c>
      <c r="D3446">
        <v>15</v>
      </c>
      <c r="E3446" t="inlineStr">
        <is>
          <t>Standard</t>
        </is>
      </c>
      <c r="F3446">
        <v>10001</v>
      </c>
      <c r="G3446">
        <v>20000</v>
      </c>
      <c r="H3446" t="inlineStr">
        <is>
          <t>6 Months</t>
        </is>
      </c>
      <c r="I3446" s="27">
        <v>46286</v>
      </c>
      <c r="J3446" s="27">
        <v>46630</v>
      </c>
      <c r="K3446">
        <v>28.745</v>
      </c>
      <c r="O3446">
        <v>77.329</v>
      </c>
      <c r="R3446" t="inlineStr">
        <is>
          <t>Standard</t>
        </is>
      </c>
      <c r="S3446" t="inlineStr">
        <is>
          <t>Advanced Saver</t>
        </is>
      </c>
      <c r="T3446" t="str">
        <f>IF($A3446="","",$A3446&amp;"|"&amp;$S3446&amp;"|"&amp;$D3446&amp;"|"&amp;$E3446&amp;"|"&amp;$F3446&amp;"|"&amp;$H3446)</f>
        <v>Acquisition|Advanced Saver|15|Standard|10001|6 Months</v>
      </c>
    </row>
    <row r="3447" spans="1:20" x14ac:dyDescent="0.25">
      <c r="A3447" t="inlineStr">
        <is>
          <t>Acquisition</t>
        </is>
      </c>
      <c r="B3447" t="inlineStr">
        <is>
          <t>Sep26-6M-Acq DY4 Adv Saver Standard</t>
        </is>
      </c>
      <c r="C3447">
        <v>4</v>
      </c>
      <c r="D3447">
        <v>15</v>
      </c>
      <c r="E3447" t="inlineStr">
        <is>
          <t>Evening And Weekend</t>
        </is>
      </c>
      <c r="F3447">
        <v>10001</v>
      </c>
      <c r="G3447">
        <v>20000</v>
      </c>
      <c r="H3447" t="inlineStr">
        <is>
          <t>6 Months</t>
        </is>
      </c>
      <c r="I3447" s="27">
        <v>46286</v>
      </c>
      <c r="J3447" s="27">
        <v>46630</v>
      </c>
      <c r="L3447">
        <v>30.231</v>
      </c>
      <c r="N3447">
        <v>27.255</v>
      </c>
      <c r="O3447">
        <v>77.329</v>
      </c>
      <c r="R3447" t="inlineStr">
        <is>
          <t>Standard</t>
        </is>
      </c>
      <c r="S3447" t="inlineStr">
        <is>
          <t>Advanced Saver</t>
        </is>
      </c>
      <c r="T3447" t="str">
        <f>IF($A3447="","",$A3447&amp;"|"&amp;$S3447&amp;"|"&amp;$D3447&amp;"|"&amp;$E3447&amp;"|"&amp;$F3447&amp;"|"&amp;$H3447)</f>
        <v>Acquisition|Advanced Saver|15|Evening And Weekend|10001|6 Months</v>
      </c>
    </row>
    <row r="3448" spans="1:20" x14ac:dyDescent="0.25">
      <c r="A3448" t="inlineStr">
        <is>
          <t>Acquisition</t>
        </is>
      </c>
      <c r="B3448" t="inlineStr">
        <is>
          <t>Sep26-6M-Acq DY4 Adv Saver Standard</t>
        </is>
      </c>
      <c r="C3448">
        <v>4</v>
      </c>
      <c r="D3448">
        <v>15</v>
      </c>
      <c r="E3448" t="inlineStr">
        <is>
          <t>Day Night</t>
        </is>
      </c>
      <c r="F3448">
        <v>10001</v>
      </c>
      <c r="G3448">
        <v>20000</v>
      </c>
      <c r="H3448" t="inlineStr">
        <is>
          <t>6 Months</t>
        </is>
      </c>
      <c r="I3448" s="27">
        <v>46286</v>
      </c>
      <c r="J3448" s="27">
        <v>46630</v>
      </c>
      <c r="L3448">
        <v>29.922</v>
      </c>
      <c r="M3448">
        <v>24.032</v>
      </c>
      <c r="O3448">
        <v>77.329</v>
      </c>
      <c r="R3448" t="inlineStr">
        <is>
          <t>Standard</t>
        </is>
      </c>
      <c r="S3448" t="inlineStr">
        <is>
          <t>Advanced Saver</t>
        </is>
      </c>
      <c r="T3448" t="str">
        <f>IF($A3448="","",$A3448&amp;"|"&amp;$S3448&amp;"|"&amp;$D3448&amp;"|"&amp;$E3448&amp;"|"&amp;$F3448&amp;"|"&amp;$H3448)</f>
        <v>Acquisition|Advanced Saver|15|Day Night|10001|6 Months</v>
      </c>
    </row>
    <row r="3449" spans="1:20" x14ac:dyDescent="0.25">
      <c r="A3449" t="inlineStr">
        <is>
          <t>Acquisition</t>
        </is>
      </c>
      <c r="B3449" t="inlineStr">
        <is>
          <t>Sep26-6M-Acq DY4 Adv Saver Standard</t>
        </is>
      </c>
      <c r="C3449">
        <v>4</v>
      </c>
      <c r="D3449">
        <v>15</v>
      </c>
      <c r="E3449" t="inlineStr">
        <is>
          <t>Evening Weekend And Night</t>
        </is>
      </c>
      <c r="F3449">
        <v>10001</v>
      </c>
      <c r="G3449">
        <v>20000</v>
      </c>
      <c r="H3449" t="inlineStr">
        <is>
          <t>6 Months</t>
        </is>
      </c>
      <c r="I3449" s="27">
        <v>46286</v>
      </c>
      <c r="J3449" s="27">
        <v>46630</v>
      </c>
      <c r="L3449">
        <v>30.231</v>
      </c>
      <c r="M3449">
        <v>24.279</v>
      </c>
      <c r="N3449">
        <v>27.255</v>
      </c>
      <c r="O3449">
        <v>77.329</v>
      </c>
      <c r="R3449" t="inlineStr">
        <is>
          <t>Standard</t>
        </is>
      </c>
      <c r="S3449" t="inlineStr">
        <is>
          <t>Advanced Saver</t>
        </is>
      </c>
      <c r="T3449" t="str">
        <f>IF($A3449="","",$A3449&amp;"|"&amp;$S3449&amp;"|"&amp;$D3449&amp;"|"&amp;$E3449&amp;"|"&amp;$F3449&amp;"|"&amp;$H3449)</f>
        <v>Acquisition|Advanced Saver|15|Evening Weekend And Night|10001|6 Months</v>
      </c>
    </row>
    <row r="3450" spans="1:20" x14ac:dyDescent="0.25">
      <c r="A3450" t="inlineStr">
        <is>
          <t>Acquisition</t>
        </is>
      </c>
      <c r="B3450" t="inlineStr">
        <is>
          <t>Sep26-6M-Acq DY4 Adv Saver Standard</t>
        </is>
      </c>
      <c r="C3450">
        <v>3</v>
      </c>
      <c r="D3450">
        <v>16</v>
      </c>
      <c r="E3450" t="inlineStr">
        <is>
          <t>Standard</t>
        </is>
      </c>
      <c r="F3450">
        <v>10001</v>
      </c>
      <c r="G3450">
        <v>20000</v>
      </c>
      <c r="H3450" t="inlineStr">
        <is>
          <t>6 Months</t>
        </is>
      </c>
      <c r="I3450" s="27">
        <v>46286</v>
      </c>
      <c r="J3450" s="27">
        <v>46630</v>
      </c>
      <c r="K3450">
        <v>28.855</v>
      </c>
      <c r="O3450">
        <v>77.329</v>
      </c>
      <c r="R3450" t="inlineStr">
        <is>
          <t>Standard</t>
        </is>
      </c>
      <c r="S3450" t="inlineStr">
        <is>
          <t>Advanced Saver</t>
        </is>
      </c>
      <c r="T3450" t="str">
        <f>IF($A3450="","",$A3450&amp;"|"&amp;$S3450&amp;"|"&amp;$D3450&amp;"|"&amp;$E3450&amp;"|"&amp;$F3450&amp;"|"&amp;$H3450)</f>
        <v>Acquisition|Advanced Saver|16|Standard|10001|6 Months</v>
      </c>
    </row>
    <row r="3451" spans="1:20" x14ac:dyDescent="0.25">
      <c r="A3451" t="inlineStr">
        <is>
          <t>Acquisition</t>
        </is>
      </c>
      <c r="B3451" t="inlineStr">
        <is>
          <t>Sep26-6M-Acq DY4 Adv Saver Standard</t>
        </is>
      </c>
      <c r="C3451">
        <v>4</v>
      </c>
      <c r="D3451">
        <v>16</v>
      </c>
      <c r="E3451" t="inlineStr">
        <is>
          <t>Evening And Weekend</t>
        </is>
      </c>
      <c r="F3451">
        <v>10001</v>
      </c>
      <c r="G3451">
        <v>20000</v>
      </c>
      <c r="H3451" t="inlineStr">
        <is>
          <t>6 Months</t>
        </is>
      </c>
      <c r="I3451" s="27">
        <v>46286</v>
      </c>
      <c r="J3451" s="27">
        <v>46630</v>
      </c>
      <c r="L3451">
        <v>30.345</v>
      </c>
      <c r="N3451">
        <v>27.358</v>
      </c>
      <c r="O3451">
        <v>77.329</v>
      </c>
      <c r="R3451" t="inlineStr">
        <is>
          <t>Standard</t>
        </is>
      </c>
      <c r="S3451" t="inlineStr">
        <is>
          <t>Advanced Saver</t>
        </is>
      </c>
      <c r="T3451" t="str">
        <f>IF($A3451="","",$A3451&amp;"|"&amp;$S3451&amp;"|"&amp;$D3451&amp;"|"&amp;$E3451&amp;"|"&amp;$F3451&amp;"|"&amp;$H3451)</f>
        <v>Acquisition|Advanced Saver|16|Evening And Weekend|10001|6 Months</v>
      </c>
    </row>
    <row r="3452" spans="1:20" x14ac:dyDescent="0.25">
      <c r="A3452" t="inlineStr">
        <is>
          <t>Acquisition</t>
        </is>
      </c>
      <c r="B3452" t="inlineStr">
        <is>
          <t>Sep26-6M-Acq DY4 Adv Saver Standard</t>
        </is>
      </c>
      <c r="C3452">
        <v>4</v>
      </c>
      <c r="D3452">
        <v>16</v>
      </c>
      <c r="E3452" t="inlineStr">
        <is>
          <t>Day Night</t>
        </is>
      </c>
      <c r="F3452">
        <v>10001</v>
      </c>
      <c r="G3452">
        <v>20000</v>
      </c>
      <c r="H3452" t="inlineStr">
        <is>
          <t>6 Months</t>
        </is>
      </c>
      <c r="I3452" s="27">
        <v>46286</v>
      </c>
      <c r="J3452" s="27">
        <v>46630</v>
      </c>
      <c r="L3452">
        <v>30.035</v>
      </c>
      <c r="M3452">
        <v>24.124</v>
      </c>
      <c r="O3452">
        <v>77.329</v>
      </c>
      <c r="R3452" t="inlineStr">
        <is>
          <t>Standard</t>
        </is>
      </c>
      <c r="S3452" t="inlineStr">
        <is>
          <t>Advanced Saver</t>
        </is>
      </c>
      <c r="T3452" t="str">
        <f>IF($A3452="","",$A3452&amp;"|"&amp;$S3452&amp;"|"&amp;$D3452&amp;"|"&amp;$E3452&amp;"|"&amp;$F3452&amp;"|"&amp;$H3452)</f>
        <v>Acquisition|Advanced Saver|16|Day Night|10001|6 Months</v>
      </c>
    </row>
    <row r="3453" spans="1:20" x14ac:dyDescent="0.25">
      <c r="A3453" t="inlineStr">
        <is>
          <t>Acquisition</t>
        </is>
      </c>
      <c r="B3453" t="inlineStr">
        <is>
          <t>Sep26-6M-Acq DY4 Adv Saver Standard</t>
        </is>
      </c>
      <c r="C3453">
        <v>4</v>
      </c>
      <c r="D3453">
        <v>16</v>
      </c>
      <c r="E3453" t="inlineStr">
        <is>
          <t>Evening Weekend And Night</t>
        </is>
      </c>
      <c r="F3453">
        <v>10001</v>
      </c>
      <c r="G3453">
        <v>20000</v>
      </c>
      <c r="H3453" t="inlineStr">
        <is>
          <t>6 Months</t>
        </is>
      </c>
      <c r="I3453" s="27">
        <v>46286</v>
      </c>
      <c r="J3453" s="27">
        <v>46630</v>
      </c>
      <c r="L3453">
        <v>30.345</v>
      </c>
      <c r="M3453">
        <v>24.373</v>
      </c>
      <c r="N3453">
        <v>27.358</v>
      </c>
      <c r="O3453">
        <v>77.329</v>
      </c>
      <c r="R3453" t="inlineStr">
        <is>
          <t>Standard</t>
        </is>
      </c>
      <c r="S3453" t="inlineStr">
        <is>
          <t>Advanced Saver</t>
        </is>
      </c>
      <c r="T3453" t="str">
        <f>IF($A3453="","",$A3453&amp;"|"&amp;$S3453&amp;"|"&amp;$D3453&amp;"|"&amp;$E3453&amp;"|"&amp;$F3453&amp;"|"&amp;$H3453)</f>
        <v>Acquisition|Advanced Saver|16|Evening Weekend And Night|10001|6 Months</v>
      </c>
    </row>
    <row r="3454" spans="1:20" x14ac:dyDescent="0.25">
      <c r="A3454" t="inlineStr">
        <is>
          <t>Acquisition</t>
        </is>
      </c>
      <c r="B3454" t="inlineStr">
        <is>
          <t>Sep26-6M-Acq DY4 Adv Saver Standard</t>
        </is>
      </c>
      <c r="C3454">
        <v>3</v>
      </c>
      <c r="D3454">
        <v>13</v>
      </c>
      <c r="E3454" t="inlineStr">
        <is>
          <t>Standard</t>
        </is>
      </c>
      <c r="F3454">
        <v>10001</v>
      </c>
      <c r="G3454">
        <v>20000</v>
      </c>
      <c r="H3454" t="inlineStr">
        <is>
          <t>6 Months</t>
        </is>
      </c>
      <c r="I3454" s="27">
        <v>46286</v>
      </c>
      <c r="J3454" s="27">
        <v>46630</v>
      </c>
      <c r="K3454">
        <v>28.881</v>
      </c>
      <c r="O3454">
        <v>77.329</v>
      </c>
      <c r="R3454" t="inlineStr">
        <is>
          <t>Standard</t>
        </is>
      </c>
      <c r="S3454" t="inlineStr">
        <is>
          <t>Advanced Saver</t>
        </is>
      </c>
      <c r="T3454" t="str">
        <f>IF($A3454="","",$A3454&amp;"|"&amp;$S3454&amp;"|"&amp;$D3454&amp;"|"&amp;$E3454&amp;"|"&amp;$F3454&amp;"|"&amp;$H3454)</f>
        <v>Acquisition|Advanced Saver|13|Standard|10001|6 Months</v>
      </c>
    </row>
    <row r="3455" spans="1:20" x14ac:dyDescent="0.25">
      <c r="A3455" t="inlineStr">
        <is>
          <t>Acquisition</t>
        </is>
      </c>
      <c r="B3455" t="inlineStr">
        <is>
          <t>Sep26-6M-Acq DY4 Adv Saver Standard</t>
        </is>
      </c>
      <c r="C3455">
        <v>4</v>
      </c>
      <c r="D3455">
        <v>13</v>
      </c>
      <c r="E3455" t="inlineStr">
        <is>
          <t>Evening And Weekend</t>
        </is>
      </c>
      <c r="F3455">
        <v>10001</v>
      </c>
      <c r="G3455">
        <v>20000</v>
      </c>
      <c r="H3455" t="inlineStr">
        <is>
          <t>6 Months</t>
        </is>
      </c>
      <c r="I3455" s="27">
        <v>46286</v>
      </c>
      <c r="J3455" s="27">
        <v>46630</v>
      </c>
      <c r="L3455">
        <v>30.375</v>
      </c>
      <c r="N3455">
        <v>27.38</v>
      </c>
      <c r="O3455">
        <v>77.329</v>
      </c>
      <c r="R3455" t="inlineStr">
        <is>
          <t>Standard</t>
        </is>
      </c>
      <c r="S3455" t="inlineStr">
        <is>
          <t>Advanced Saver</t>
        </is>
      </c>
      <c r="T3455" t="str">
        <f>IF($A3455="","",$A3455&amp;"|"&amp;$S3455&amp;"|"&amp;$D3455&amp;"|"&amp;$E3455&amp;"|"&amp;$F3455&amp;"|"&amp;$H3455)</f>
        <v>Acquisition|Advanced Saver|13|Evening And Weekend|10001|6 Months</v>
      </c>
    </row>
    <row r="3456" spans="1:20" x14ac:dyDescent="0.25">
      <c r="A3456" t="inlineStr">
        <is>
          <t>Acquisition</t>
        </is>
      </c>
      <c r="B3456" t="inlineStr">
        <is>
          <t>Sep26-6M-Acq DY4 Adv Saver Standard</t>
        </is>
      </c>
      <c r="C3456">
        <v>4</v>
      </c>
      <c r="D3456">
        <v>13</v>
      </c>
      <c r="E3456" t="inlineStr">
        <is>
          <t>Day Night</t>
        </is>
      </c>
      <c r="F3456">
        <v>10001</v>
      </c>
      <c r="G3456">
        <v>20000</v>
      </c>
      <c r="H3456" t="inlineStr">
        <is>
          <t>6 Months</t>
        </is>
      </c>
      <c r="I3456" s="27">
        <v>46286</v>
      </c>
      <c r="J3456" s="27">
        <v>46630</v>
      </c>
      <c r="L3456">
        <v>30.066</v>
      </c>
      <c r="M3456">
        <v>24.146</v>
      </c>
      <c r="O3456">
        <v>77.329</v>
      </c>
      <c r="R3456" t="inlineStr">
        <is>
          <t>Standard</t>
        </is>
      </c>
      <c r="S3456" t="inlineStr">
        <is>
          <t>Advanced Saver</t>
        </is>
      </c>
      <c r="T3456" t="str">
        <f>IF($A3456="","",$A3456&amp;"|"&amp;$S3456&amp;"|"&amp;$D3456&amp;"|"&amp;$E3456&amp;"|"&amp;$F3456&amp;"|"&amp;$H3456)</f>
        <v>Acquisition|Advanced Saver|13|Day Night|10001|6 Months</v>
      </c>
    </row>
    <row r="3457" spans="1:20" x14ac:dyDescent="0.25">
      <c r="A3457" t="inlineStr">
        <is>
          <t>Acquisition</t>
        </is>
      </c>
      <c r="B3457" t="inlineStr">
        <is>
          <t>Sep26-6M-Acq DY4 Adv Saver Standard</t>
        </is>
      </c>
      <c r="C3457">
        <v>4</v>
      </c>
      <c r="D3457">
        <v>13</v>
      </c>
      <c r="E3457" t="inlineStr">
        <is>
          <t>Evening Weekend And Night</t>
        </is>
      </c>
      <c r="F3457">
        <v>10001</v>
      </c>
      <c r="G3457">
        <v>20000</v>
      </c>
      <c r="H3457" t="inlineStr">
        <is>
          <t>6 Months</t>
        </is>
      </c>
      <c r="I3457" s="27">
        <v>46286</v>
      </c>
      <c r="J3457" s="27">
        <v>46630</v>
      </c>
      <c r="L3457">
        <v>30.375</v>
      </c>
      <c r="M3457">
        <v>24.393</v>
      </c>
      <c r="N3457">
        <v>27.38</v>
      </c>
      <c r="O3457">
        <v>77.329</v>
      </c>
      <c r="R3457" t="inlineStr">
        <is>
          <t>Standard</t>
        </is>
      </c>
      <c r="S3457" t="inlineStr">
        <is>
          <t>Advanced Saver</t>
        </is>
      </c>
      <c r="T3457" t="str">
        <f>IF($A3457="","",$A3457&amp;"|"&amp;$S3457&amp;"|"&amp;$D3457&amp;"|"&amp;$E3457&amp;"|"&amp;$F3457&amp;"|"&amp;$H3457)</f>
        <v>Acquisition|Advanced Saver|13|Evening Weekend And Night|10001|6 Months</v>
      </c>
    </row>
    <row r="3458" spans="1:20" x14ac:dyDescent="0.25">
      <c r="A3458" t="inlineStr">
        <is>
          <t>Acquisition</t>
        </is>
      </c>
      <c r="B3458" t="inlineStr">
        <is>
          <t>Sep26-6M-Acq DY4 Adv Saver Standard</t>
        </is>
      </c>
      <c r="C3458">
        <v>3</v>
      </c>
      <c r="D3458">
        <v>19</v>
      </c>
      <c r="E3458" t="inlineStr">
        <is>
          <t>Standard</t>
        </is>
      </c>
      <c r="F3458">
        <v>10001</v>
      </c>
      <c r="G3458">
        <v>20000</v>
      </c>
      <c r="H3458" t="inlineStr">
        <is>
          <t>6 Months</t>
        </is>
      </c>
      <c r="I3458" s="27">
        <v>46286</v>
      </c>
      <c r="J3458" s="27">
        <v>46630</v>
      </c>
      <c r="K3458">
        <v>29.45</v>
      </c>
      <c r="O3458">
        <v>77.329</v>
      </c>
      <c r="R3458" t="inlineStr">
        <is>
          <t>Standard</t>
        </is>
      </c>
      <c r="S3458" t="inlineStr">
        <is>
          <t>Advanced Saver</t>
        </is>
      </c>
      <c r="T3458" t="str">
        <f>IF($A3458="","",$A3458&amp;"|"&amp;$S3458&amp;"|"&amp;$D3458&amp;"|"&amp;$E3458&amp;"|"&amp;$F3458&amp;"|"&amp;$H3458)</f>
        <v>Acquisition|Advanced Saver|19|Standard|10001|6 Months</v>
      </c>
    </row>
    <row r="3459" spans="1:20" x14ac:dyDescent="0.25">
      <c r="A3459" t="inlineStr">
        <is>
          <t>Acquisition</t>
        </is>
      </c>
      <c r="B3459" t="inlineStr">
        <is>
          <t>Sep26-6M-Acq DY4 Adv Saver Standard</t>
        </is>
      </c>
      <c r="C3459">
        <v>4</v>
      </c>
      <c r="D3459">
        <v>19</v>
      </c>
      <c r="E3459" t="inlineStr">
        <is>
          <t>Evening And Weekend</t>
        </is>
      </c>
      <c r="F3459">
        <v>10001</v>
      </c>
      <c r="G3459">
        <v>20000</v>
      </c>
      <c r="H3459" t="inlineStr">
        <is>
          <t>6 Months</t>
        </is>
      </c>
      <c r="I3459" s="27">
        <v>46286</v>
      </c>
      <c r="J3459" s="27">
        <v>46630</v>
      </c>
      <c r="L3459">
        <v>30.973</v>
      </c>
      <c r="N3459">
        <v>27.926</v>
      </c>
      <c r="O3459">
        <v>77.329</v>
      </c>
      <c r="R3459" t="inlineStr">
        <is>
          <t>Standard</t>
        </is>
      </c>
      <c r="S3459" t="inlineStr">
        <is>
          <t>Advanced Saver</t>
        </is>
      </c>
      <c r="T3459" t="str">
        <f>IF($A3459="","",$A3459&amp;"|"&amp;$S3459&amp;"|"&amp;$D3459&amp;"|"&amp;$E3459&amp;"|"&amp;$F3459&amp;"|"&amp;$H3459)</f>
        <v>Acquisition|Advanced Saver|19|Evening And Weekend|10001|6 Months</v>
      </c>
    </row>
    <row r="3460" spans="1:20" x14ac:dyDescent="0.25">
      <c r="A3460" t="inlineStr">
        <is>
          <t>Acquisition</t>
        </is>
      </c>
      <c r="B3460" t="inlineStr">
        <is>
          <t>Sep26-6M-Acq DY4 Adv Saver Standard</t>
        </is>
      </c>
      <c r="C3460">
        <v>4</v>
      </c>
      <c r="D3460">
        <v>19</v>
      </c>
      <c r="E3460" t="inlineStr">
        <is>
          <t>Day Night</t>
        </is>
      </c>
      <c r="F3460">
        <v>10001</v>
      </c>
      <c r="G3460">
        <v>20000</v>
      </c>
      <c r="H3460" t="inlineStr">
        <is>
          <t>6 Months</t>
        </is>
      </c>
      <c r="I3460" s="27">
        <v>46286</v>
      </c>
      <c r="J3460" s="27">
        <v>46630</v>
      </c>
      <c r="L3460">
        <v>30.654</v>
      </c>
      <c r="M3460">
        <v>24.619</v>
      </c>
      <c r="O3460">
        <v>77.329</v>
      </c>
      <c r="R3460" t="inlineStr">
        <is>
          <t>Standard</t>
        </is>
      </c>
      <c r="S3460" t="inlineStr">
        <is>
          <t>Advanced Saver</t>
        </is>
      </c>
      <c r="T3460" t="str">
        <f>IF($A3460="","",$A3460&amp;"|"&amp;$S3460&amp;"|"&amp;$D3460&amp;"|"&amp;$E3460&amp;"|"&amp;$F3460&amp;"|"&amp;$H3460)</f>
        <v>Acquisition|Advanced Saver|19|Day Night|10001|6 Months</v>
      </c>
    </row>
    <row r="3461" spans="1:20" x14ac:dyDescent="0.25">
      <c r="A3461" t="inlineStr">
        <is>
          <t>Acquisition</t>
        </is>
      </c>
      <c r="B3461" t="inlineStr">
        <is>
          <t>Sep26-6M-Acq DY4 Adv Saver Standard</t>
        </is>
      </c>
      <c r="C3461">
        <v>4</v>
      </c>
      <c r="D3461">
        <v>19</v>
      </c>
      <c r="E3461" t="inlineStr">
        <is>
          <t>Evening Weekend And Night</t>
        </is>
      </c>
      <c r="F3461">
        <v>10001</v>
      </c>
      <c r="G3461">
        <v>20000</v>
      </c>
      <c r="H3461" t="inlineStr">
        <is>
          <t>6 Months</t>
        </is>
      </c>
      <c r="I3461" s="27">
        <v>46286</v>
      </c>
      <c r="J3461" s="27">
        <v>46630</v>
      </c>
      <c r="L3461">
        <v>30.973</v>
      </c>
      <c r="M3461">
        <v>24.866</v>
      </c>
      <c r="N3461">
        <v>27.926</v>
      </c>
      <c r="O3461">
        <v>77.329</v>
      </c>
      <c r="R3461" t="inlineStr">
        <is>
          <t>Standard</t>
        </is>
      </c>
      <c r="S3461" t="inlineStr">
        <is>
          <t>Advanced Saver</t>
        </is>
      </c>
      <c r="T3461" t="str">
        <f>IF($A3461="","",$A3461&amp;"|"&amp;$S3461&amp;"|"&amp;$D3461&amp;"|"&amp;$E3461&amp;"|"&amp;$F3461&amp;"|"&amp;$H3461)</f>
        <v>Acquisition|Advanced Saver|19|Evening Weekend And Night|10001|6 Months</v>
      </c>
    </row>
    <row r="3462" spans="1:20" x14ac:dyDescent="0.25">
      <c r="A3462" t="inlineStr">
        <is>
          <t>Acquisition</t>
        </is>
      </c>
      <c r="B3462" t="inlineStr">
        <is>
          <t>Sep26-6M-Acq DY4 Adv Saver Standard</t>
        </is>
      </c>
      <c r="C3462">
        <v>3</v>
      </c>
      <c r="D3462">
        <v>21</v>
      </c>
      <c r="E3462" t="inlineStr">
        <is>
          <t>Standard</t>
        </is>
      </c>
      <c r="F3462">
        <v>10001</v>
      </c>
      <c r="G3462">
        <v>20000</v>
      </c>
      <c r="H3462" t="inlineStr">
        <is>
          <t>6 Months</t>
        </is>
      </c>
      <c r="I3462" s="27">
        <v>46286</v>
      </c>
      <c r="J3462" s="27">
        <v>46630</v>
      </c>
      <c r="K3462">
        <v>29.671</v>
      </c>
      <c r="O3462">
        <v>77.329</v>
      </c>
      <c r="R3462" t="inlineStr">
        <is>
          <t>Standard</t>
        </is>
      </c>
      <c r="S3462" t="inlineStr">
        <is>
          <t>Advanced Saver</t>
        </is>
      </c>
      <c r="T3462" t="str">
        <f>IF($A3462="","",$A3462&amp;"|"&amp;$S3462&amp;"|"&amp;$D3462&amp;"|"&amp;$E3462&amp;"|"&amp;$F3462&amp;"|"&amp;$H3462)</f>
        <v>Acquisition|Advanced Saver|21|Standard|10001|6 Months</v>
      </c>
    </row>
    <row r="3463" spans="1:20" x14ac:dyDescent="0.25">
      <c r="A3463" t="inlineStr">
        <is>
          <t>Acquisition</t>
        </is>
      </c>
      <c r="B3463" t="inlineStr">
        <is>
          <t>Sep26-6M-Acq DY4 Adv Saver Standard</t>
        </is>
      </c>
      <c r="C3463">
        <v>4</v>
      </c>
      <c r="D3463">
        <v>21</v>
      </c>
      <c r="E3463" t="inlineStr">
        <is>
          <t>Evening And Weekend</t>
        </is>
      </c>
      <c r="F3463">
        <v>10001</v>
      </c>
      <c r="G3463">
        <v>20000</v>
      </c>
      <c r="H3463" t="inlineStr">
        <is>
          <t>6 Months</t>
        </is>
      </c>
      <c r="I3463" s="27">
        <v>46286</v>
      </c>
      <c r="J3463" s="27">
        <v>46630</v>
      </c>
      <c r="L3463">
        <v>31.211</v>
      </c>
      <c r="N3463">
        <v>28.131</v>
      </c>
      <c r="O3463">
        <v>77.329</v>
      </c>
      <c r="R3463" t="inlineStr">
        <is>
          <t>Standard</t>
        </is>
      </c>
      <c r="S3463" t="inlineStr">
        <is>
          <t>Advanced Saver</t>
        </is>
      </c>
      <c r="T3463" t="str">
        <f>IF($A3463="","",$A3463&amp;"|"&amp;$S3463&amp;"|"&amp;$D3463&amp;"|"&amp;$E3463&amp;"|"&amp;$F3463&amp;"|"&amp;$H3463)</f>
        <v>Acquisition|Advanced Saver|21|Evening And Weekend|10001|6 Months</v>
      </c>
    </row>
    <row r="3464" spans="1:20" x14ac:dyDescent="0.25">
      <c r="A3464" t="inlineStr">
        <is>
          <t>Acquisition</t>
        </is>
      </c>
      <c r="B3464" t="inlineStr">
        <is>
          <t>Sep26-6M-Acq DY4 Adv Saver Standard</t>
        </is>
      </c>
      <c r="C3464">
        <v>4</v>
      </c>
      <c r="D3464">
        <v>21</v>
      </c>
      <c r="E3464" t="inlineStr">
        <is>
          <t>Day Night</t>
        </is>
      </c>
      <c r="F3464">
        <v>10001</v>
      </c>
      <c r="G3464">
        <v>20000</v>
      </c>
      <c r="H3464" t="inlineStr">
        <is>
          <t>6 Months</t>
        </is>
      </c>
      <c r="I3464" s="27">
        <v>46286</v>
      </c>
      <c r="J3464" s="27">
        <v>46630</v>
      </c>
      <c r="L3464">
        <v>30.891</v>
      </c>
      <c r="M3464">
        <v>24.806</v>
      </c>
      <c r="O3464">
        <v>77.329</v>
      </c>
      <c r="R3464" t="inlineStr">
        <is>
          <t>Standard</t>
        </is>
      </c>
      <c r="S3464" t="inlineStr">
        <is>
          <t>Advanced Saver</t>
        </is>
      </c>
      <c r="T3464" t="str">
        <f>IF($A3464="","",$A3464&amp;"|"&amp;$S3464&amp;"|"&amp;$D3464&amp;"|"&amp;$E3464&amp;"|"&amp;$F3464&amp;"|"&amp;$H3464)</f>
        <v>Acquisition|Advanced Saver|21|Day Night|10001|6 Months</v>
      </c>
    </row>
    <row r="3465" spans="1:20" x14ac:dyDescent="0.25">
      <c r="A3465" t="inlineStr">
        <is>
          <t>Acquisition</t>
        </is>
      </c>
      <c r="B3465" t="inlineStr">
        <is>
          <t>Sep26-6M-Acq DY4 Adv Saver Standard</t>
        </is>
      </c>
      <c r="C3465">
        <v>4</v>
      </c>
      <c r="D3465">
        <v>21</v>
      </c>
      <c r="E3465" t="inlineStr">
        <is>
          <t>Evening Weekend And Night</t>
        </is>
      </c>
      <c r="F3465">
        <v>10001</v>
      </c>
      <c r="G3465">
        <v>20000</v>
      </c>
      <c r="H3465" t="inlineStr">
        <is>
          <t>6 Months</t>
        </is>
      </c>
      <c r="I3465" s="27">
        <v>46286</v>
      </c>
      <c r="J3465" s="27">
        <v>46630</v>
      </c>
      <c r="L3465">
        <v>31.211</v>
      </c>
      <c r="M3465">
        <v>25.052</v>
      </c>
      <c r="N3465">
        <v>28.131</v>
      </c>
      <c r="O3465">
        <v>77.329</v>
      </c>
      <c r="R3465" t="inlineStr">
        <is>
          <t>Standard</t>
        </is>
      </c>
      <c r="S3465" t="inlineStr">
        <is>
          <t>Advanced Saver</t>
        </is>
      </c>
      <c r="T3465" t="str">
        <f>IF($A3465="","",$A3465&amp;"|"&amp;$S3465&amp;"|"&amp;$D3465&amp;"|"&amp;$E3465&amp;"|"&amp;$F3465&amp;"|"&amp;$H3465)</f>
        <v>Acquisition|Advanced Saver|21|Evening Weekend And Night|10001|6 Months</v>
      </c>
    </row>
    <row r="3466" spans="1:20" x14ac:dyDescent="0.25">
      <c r="A3466" t="inlineStr">
        <is>
          <t>Acquisition</t>
        </is>
      </c>
      <c r="B3466" t="inlineStr">
        <is>
          <t>Sep26-6M-Acq DY4 Adv Saver Standard</t>
        </is>
      </c>
      <c r="C3466">
        <v>3</v>
      </c>
      <c r="D3466">
        <v>22</v>
      </c>
      <c r="E3466" t="inlineStr">
        <is>
          <t>Standard</t>
        </is>
      </c>
      <c r="F3466">
        <v>10001</v>
      </c>
      <c r="G3466">
        <v>20000</v>
      </c>
      <c r="H3466" t="inlineStr">
        <is>
          <t>6 Months</t>
        </is>
      </c>
      <c r="I3466" s="27">
        <v>46286</v>
      </c>
      <c r="J3466" s="27">
        <v>46630</v>
      </c>
      <c r="K3466">
        <v>29.671</v>
      </c>
      <c r="O3466">
        <v>77.329</v>
      </c>
      <c r="R3466" t="inlineStr">
        <is>
          <t>Standard</t>
        </is>
      </c>
      <c r="S3466" t="inlineStr">
        <is>
          <t>Advanced Saver</t>
        </is>
      </c>
      <c r="T3466" t="str">
        <f>IF($A3466="","",$A3466&amp;"|"&amp;$S3466&amp;"|"&amp;$D3466&amp;"|"&amp;$E3466&amp;"|"&amp;$F3466&amp;"|"&amp;$H3466)</f>
        <v>Acquisition|Advanced Saver|22|Standard|10001|6 Months</v>
      </c>
    </row>
    <row r="3467" spans="1:20" x14ac:dyDescent="0.25">
      <c r="A3467" t="inlineStr">
        <is>
          <t>Acquisition</t>
        </is>
      </c>
      <c r="B3467" t="inlineStr">
        <is>
          <t>Sep26-6M-Acq DY4 Adv Saver Standard</t>
        </is>
      </c>
      <c r="C3467">
        <v>4</v>
      </c>
      <c r="D3467">
        <v>22</v>
      </c>
      <c r="E3467" t="inlineStr">
        <is>
          <t>Evening And Weekend</t>
        </is>
      </c>
      <c r="F3467">
        <v>10001</v>
      </c>
      <c r="G3467">
        <v>20000</v>
      </c>
      <c r="H3467" t="inlineStr">
        <is>
          <t>6 Months</t>
        </is>
      </c>
      <c r="I3467" s="27">
        <v>46286</v>
      </c>
      <c r="J3467" s="27">
        <v>46630</v>
      </c>
      <c r="L3467">
        <v>31.211</v>
      </c>
      <c r="N3467">
        <v>28.131</v>
      </c>
      <c r="O3467">
        <v>77.329</v>
      </c>
      <c r="R3467" t="inlineStr">
        <is>
          <t>Standard</t>
        </is>
      </c>
      <c r="S3467" t="inlineStr">
        <is>
          <t>Advanced Saver</t>
        </is>
      </c>
      <c r="T3467" t="str">
        <f>IF($A3467="","",$A3467&amp;"|"&amp;$S3467&amp;"|"&amp;$D3467&amp;"|"&amp;$E3467&amp;"|"&amp;$F3467&amp;"|"&amp;$H3467)</f>
        <v>Acquisition|Advanced Saver|22|Evening And Weekend|10001|6 Months</v>
      </c>
    </row>
    <row r="3468" spans="1:20" x14ac:dyDescent="0.25">
      <c r="A3468" t="inlineStr">
        <is>
          <t>Acquisition</t>
        </is>
      </c>
      <c r="B3468" t="inlineStr">
        <is>
          <t>Sep26-6M-Acq DY4 Adv Saver Standard</t>
        </is>
      </c>
      <c r="C3468">
        <v>4</v>
      </c>
      <c r="D3468">
        <v>22</v>
      </c>
      <c r="E3468" t="inlineStr">
        <is>
          <t>Day Night</t>
        </is>
      </c>
      <c r="F3468">
        <v>10001</v>
      </c>
      <c r="G3468">
        <v>20000</v>
      </c>
      <c r="H3468" t="inlineStr">
        <is>
          <t>6 Months</t>
        </is>
      </c>
      <c r="I3468" s="27">
        <v>46286</v>
      </c>
      <c r="J3468" s="27">
        <v>46630</v>
      </c>
      <c r="L3468">
        <v>30.891</v>
      </c>
      <c r="M3468">
        <v>24.806</v>
      </c>
      <c r="O3468">
        <v>77.329</v>
      </c>
      <c r="R3468" t="inlineStr">
        <is>
          <t>Standard</t>
        </is>
      </c>
      <c r="S3468" t="inlineStr">
        <is>
          <t>Advanced Saver</t>
        </is>
      </c>
      <c r="T3468" t="str">
        <f>IF($A3468="","",$A3468&amp;"|"&amp;$S3468&amp;"|"&amp;$D3468&amp;"|"&amp;$E3468&amp;"|"&amp;$F3468&amp;"|"&amp;$H3468)</f>
        <v>Acquisition|Advanced Saver|22|Day Night|10001|6 Months</v>
      </c>
    </row>
    <row r="3469" spans="1:20" x14ac:dyDescent="0.25">
      <c r="A3469" t="inlineStr">
        <is>
          <t>Acquisition</t>
        </is>
      </c>
      <c r="B3469" t="inlineStr">
        <is>
          <t>Sep26-6M-Acq DY4 Adv Saver Standard</t>
        </is>
      </c>
      <c r="C3469">
        <v>4</v>
      </c>
      <c r="D3469">
        <v>22</v>
      </c>
      <c r="E3469" t="inlineStr">
        <is>
          <t>Evening Weekend And Night</t>
        </is>
      </c>
      <c r="F3469">
        <v>10001</v>
      </c>
      <c r="G3469">
        <v>20000</v>
      </c>
      <c r="H3469" t="inlineStr">
        <is>
          <t>6 Months</t>
        </is>
      </c>
      <c r="I3469" s="27">
        <v>46286</v>
      </c>
      <c r="J3469" s="27">
        <v>46630</v>
      </c>
      <c r="L3469">
        <v>31.211</v>
      </c>
      <c r="M3469">
        <v>25.052</v>
      </c>
      <c r="N3469">
        <v>28.131</v>
      </c>
      <c r="O3469">
        <v>77.329</v>
      </c>
      <c r="R3469" t="inlineStr">
        <is>
          <t>Standard</t>
        </is>
      </c>
      <c r="S3469" t="inlineStr">
        <is>
          <t>Advanced Saver</t>
        </is>
      </c>
      <c r="T3469" t="str">
        <f>IF($A3469="","",$A3469&amp;"|"&amp;$S3469&amp;"|"&amp;$D3469&amp;"|"&amp;$E3469&amp;"|"&amp;$F3469&amp;"|"&amp;$H3469)</f>
        <v>Acquisition|Advanced Saver|22|Evening Weekend And Night|10001|6 Months</v>
      </c>
    </row>
    <row r="3470" spans="1:20" x14ac:dyDescent="0.25">
      <c r="A3470" t="inlineStr">
        <is>
          <t>Acquisition</t>
        </is>
      </c>
      <c r="B3470" t="inlineStr">
        <is>
          <t>Sep26-6M-Acq DY4 Adv Saver Standard</t>
        </is>
      </c>
      <c r="C3470">
        <v>3</v>
      </c>
      <c r="D3470">
        <v>18</v>
      </c>
      <c r="E3470" t="inlineStr">
        <is>
          <t>Standard</t>
        </is>
      </c>
      <c r="F3470">
        <v>10001</v>
      </c>
      <c r="G3470">
        <v>20000</v>
      </c>
      <c r="H3470" t="inlineStr">
        <is>
          <t>6 Months</t>
        </is>
      </c>
      <c r="I3470" s="27">
        <v>46286</v>
      </c>
      <c r="J3470" s="27">
        <v>46630</v>
      </c>
      <c r="K3470">
        <v>28.945</v>
      </c>
      <c r="O3470">
        <v>77.329</v>
      </c>
      <c r="R3470" t="inlineStr">
        <is>
          <t>Standard</t>
        </is>
      </c>
      <c r="S3470" t="inlineStr">
        <is>
          <t>Advanced Saver</t>
        </is>
      </c>
      <c r="T3470" t="str">
        <f>IF($A3470="","",$A3470&amp;"|"&amp;$S3470&amp;"|"&amp;$D3470&amp;"|"&amp;$E3470&amp;"|"&amp;$F3470&amp;"|"&amp;$H3470)</f>
        <v>Acquisition|Advanced Saver|18|Standard|10001|6 Months</v>
      </c>
    </row>
    <row r="3471" spans="1:20" x14ac:dyDescent="0.25">
      <c r="A3471" t="inlineStr">
        <is>
          <t>Acquisition</t>
        </is>
      </c>
      <c r="B3471" t="inlineStr">
        <is>
          <t>Sep26-6M-Acq DY4 Adv Saver Standard</t>
        </is>
      </c>
      <c r="C3471">
        <v>4</v>
      </c>
      <c r="D3471">
        <v>18</v>
      </c>
      <c r="E3471" t="inlineStr">
        <is>
          <t>Evening And Weekend</t>
        </is>
      </c>
      <c r="F3471">
        <v>10001</v>
      </c>
      <c r="G3471">
        <v>20000</v>
      </c>
      <c r="H3471" t="inlineStr">
        <is>
          <t>6 Months</t>
        </is>
      </c>
      <c r="I3471" s="27">
        <v>46286</v>
      </c>
      <c r="J3471" s="27">
        <v>46630</v>
      </c>
      <c r="L3471">
        <v>30.447</v>
      </c>
      <c r="N3471">
        <v>27.441</v>
      </c>
      <c r="O3471">
        <v>77.329</v>
      </c>
      <c r="R3471" t="inlineStr">
        <is>
          <t>Standard</t>
        </is>
      </c>
      <c r="S3471" t="inlineStr">
        <is>
          <t>Advanced Saver</t>
        </is>
      </c>
      <c r="T3471" t="str">
        <f>IF($A3471="","",$A3471&amp;"|"&amp;$S3471&amp;"|"&amp;$D3471&amp;"|"&amp;$E3471&amp;"|"&amp;$F3471&amp;"|"&amp;$H3471)</f>
        <v>Acquisition|Advanced Saver|18|Evening And Weekend|10001|6 Months</v>
      </c>
    </row>
    <row r="3472" spans="1:20" x14ac:dyDescent="0.25">
      <c r="A3472" t="inlineStr">
        <is>
          <t>Acquisition</t>
        </is>
      </c>
      <c r="B3472" t="inlineStr">
        <is>
          <t>Sep26-6M-Acq DY4 Adv Saver Standard</t>
        </is>
      </c>
      <c r="C3472">
        <v>4</v>
      </c>
      <c r="D3472">
        <v>18</v>
      </c>
      <c r="E3472" t="inlineStr">
        <is>
          <t>Day Night</t>
        </is>
      </c>
      <c r="F3472">
        <v>10001</v>
      </c>
      <c r="G3472">
        <v>20000</v>
      </c>
      <c r="H3472" t="inlineStr">
        <is>
          <t>6 Months</t>
        </is>
      </c>
      <c r="I3472" s="27">
        <v>46286</v>
      </c>
      <c r="J3472" s="27">
        <v>46630</v>
      </c>
      <c r="L3472">
        <v>30.128</v>
      </c>
      <c r="M3472">
        <v>24.196</v>
      </c>
      <c r="O3472">
        <v>77.329</v>
      </c>
      <c r="R3472" t="inlineStr">
        <is>
          <t>Standard</t>
        </is>
      </c>
      <c r="S3472" t="inlineStr">
        <is>
          <t>Advanced Saver</t>
        </is>
      </c>
      <c r="T3472" t="str">
        <f>IF($A3472="","",$A3472&amp;"|"&amp;$S3472&amp;"|"&amp;$D3472&amp;"|"&amp;$E3472&amp;"|"&amp;$F3472&amp;"|"&amp;$H3472)</f>
        <v>Acquisition|Advanced Saver|18|Day Night|10001|6 Months</v>
      </c>
    </row>
    <row r="3473" spans="1:20" x14ac:dyDescent="0.25">
      <c r="A3473" t="inlineStr">
        <is>
          <t>Acquisition</t>
        </is>
      </c>
      <c r="B3473" t="inlineStr">
        <is>
          <t>Sep26-6M-Acq DY4 Adv Saver Standard</t>
        </is>
      </c>
      <c r="C3473">
        <v>4</v>
      </c>
      <c r="D3473">
        <v>18</v>
      </c>
      <c r="E3473" t="inlineStr">
        <is>
          <t>Evening Weekend And Night</t>
        </is>
      </c>
      <c r="F3473">
        <v>10001</v>
      </c>
      <c r="G3473">
        <v>20000</v>
      </c>
      <c r="H3473" t="inlineStr">
        <is>
          <t>6 Months</t>
        </is>
      </c>
      <c r="I3473" s="27">
        <v>46286</v>
      </c>
      <c r="J3473" s="27">
        <v>46630</v>
      </c>
      <c r="L3473">
        <v>30.447</v>
      </c>
      <c r="M3473">
        <v>24.444</v>
      </c>
      <c r="N3473">
        <v>27.441</v>
      </c>
      <c r="O3473">
        <v>77.329</v>
      </c>
      <c r="R3473" t="inlineStr">
        <is>
          <t>Standard</t>
        </is>
      </c>
      <c r="S3473" t="inlineStr">
        <is>
          <t>Advanced Saver</t>
        </is>
      </c>
      <c r="T3473" t="str">
        <f>IF($A3473="","",$A3473&amp;"|"&amp;$S3473&amp;"|"&amp;$D3473&amp;"|"&amp;$E3473&amp;"|"&amp;$F3473&amp;"|"&amp;$H3473)</f>
        <v>Acquisition|Advanced Saver|18|Evening Weekend And Night|10001|6 Months</v>
      </c>
    </row>
    <row r="3474" spans="1:20" x14ac:dyDescent="0.25">
      <c r="A3474" t="inlineStr">
        <is>
          <t>Acquisition</t>
        </is>
      </c>
      <c r="B3474" t="inlineStr">
        <is>
          <t>Sep26-12M-Acq DY4 Adv Saver Standard</t>
        </is>
      </c>
      <c r="C3474">
        <v>3</v>
      </c>
      <c r="D3474">
        <v>14</v>
      </c>
      <c r="E3474" t="inlineStr">
        <is>
          <t>Standard</t>
        </is>
      </c>
      <c r="F3474">
        <v>10001</v>
      </c>
      <c r="G3474">
        <v>20000</v>
      </c>
      <c r="H3474" t="inlineStr">
        <is>
          <t>12 Months</t>
        </is>
      </c>
      <c r="I3474" s="27">
        <v>46286</v>
      </c>
      <c r="J3474" s="27">
        <v>46630</v>
      </c>
      <c r="K3474">
        <v>28.982</v>
      </c>
      <c r="O3474">
        <v>77.329</v>
      </c>
      <c r="R3474" t="inlineStr">
        <is>
          <t>Standard</t>
        </is>
      </c>
      <c r="S3474" t="inlineStr">
        <is>
          <t>Advanced Saver</t>
        </is>
      </c>
      <c r="T3474" t="str">
        <f>IF($A3474="","",$A3474&amp;"|"&amp;$S3474&amp;"|"&amp;$D3474&amp;"|"&amp;$E3474&amp;"|"&amp;$F3474&amp;"|"&amp;$H3474)</f>
        <v>Acquisition|Advanced Saver|14|Standard|10001|12 Months</v>
      </c>
    </row>
    <row r="3475" spans="1:20" x14ac:dyDescent="0.25">
      <c r="A3475" t="inlineStr">
        <is>
          <t>Acquisition</t>
        </is>
      </c>
      <c r="B3475" t="inlineStr">
        <is>
          <t>Sep26-12M-Acq DY4 Adv Saver Standard</t>
        </is>
      </c>
      <c r="C3475">
        <v>4</v>
      </c>
      <c r="D3475">
        <v>14</v>
      </c>
      <c r="E3475" t="inlineStr">
        <is>
          <t>Evening And Weekend</t>
        </is>
      </c>
      <c r="F3475">
        <v>10001</v>
      </c>
      <c r="G3475">
        <v>20000</v>
      </c>
      <c r="H3475" t="inlineStr">
        <is>
          <t>12 Months</t>
        </is>
      </c>
      <c r="I3475" s="27">
        <v>46286</v>
      </c>
      <c r="J3475" s="27">
        <v>46630</v>
      </c>
      <c r="L3475">
        <v>30.478</v>
      </c>
      <c r="N3475">
        <v>27.482</v>
      </c>
      <c r="O3475">
        <v>77.329</v>
      </c>
      <c r="R3475" t="inlineStr">
        <is>
          <t>Standard</t>
        </is>
      </c>
      <c r="S3475" t="inlineStr">
        <is>
          <t>Advanced Saver</t>
        </is>
      </c>
      <c r="T3475" t="str">
        <f>IF($A3475="","",$A3475&amp;"|"&amp;$S3475&amp;"|"&amp;$D3475&amp;"|"&amp;$E3475&amp;"|"&amp;$F3475&amp;"|"&amp;$H3475)</f>
        <v>Acquisition|Advanced Saver|14|Evening And Weekend|10001|12 Months</v>
      </c>
    </row>
    <row r="3476" spans="1:20" x14ac:dyDescent="0.25">
      <c r="A3476" t="inlineStr">
        <is>
          <t>Acquisition</t>
        </is>
      </c>
      <c r="B3476" t="inlineStr">
        <is>
          <t>Sep26-12M-Acq DY4 Adv Saver Standard</t>
        </is>
      </c>
      <c r="C3476">
        <v>4</v>
      </c>
      <c r="D3476">
        <v>14</v>
      </c>
      <c r="E3476" t="inlineStr">
        <is>
          <t>Day Night</t>
        </is>
      </c>
      <c r="F3476">
        <v>10001</v>
      </c>
      <c r="G3476">
        <v>20000</v>
      </c>
      <c r="H3476" t="inlineStr">
        <is>
          <t>12 Months</t>
        </is>
      </c>
      <c r="I3476" s="27">
        <v>46286</v>
      </c>
      <c r="J3476" s="27">
        <v>46630</v>
      </c>
      <c r="L3476">
        <v>30.169</v>
      </c>
      <c r="M3476">
        <v>24.228</v>
      </c>
      <c r="O3476">
        <v>77.329</v>
      </c>
      <c r="R3476" t="inlineStr">
        <is>
          <t>Standard</t>
        </is>
      </c>
      <c r="S3476" t="inlineStr">
        <is>
          <t>Advanced Saver</t>
        </is>
      </c>
      <c r="T3476" t="str">
        <f>IF($A3476="","",$A3476&amp;"|"&amp;$S3476&amp;"|"&amp;$D3476&amp;"|"&amp;$E3476&amp;"|"&amp;$F3476&amp;"|"&amp;$H3476)</f>
        <v>Acquisition|Advanced Saver|14|Day Night|10001|12 Months</v>
      </c>
    </row>
    <row r="3477" spans="1:20" x14ac:dyDescent="0.25">
      <c r="A3477" t="inlineStr">
        <is>
          <t>Acquisition</t>
        </is>
      </c>
      <c r="B3477" t="inlineStr">
        <is>
          <t>Sep26-12M-Acq DY4 Adv Saver Standard</t>
        </is>
      </c>
      <c r="C3477">
        <v>4</v>
      </c>
      <c r="D3477">
        <v>14</v>
      </c>
      <c r="E3477" t="inlineStr">
        <is>
          <t>Evening Weekend And Night</t>
        </is>
      </c>
      <c r="F3477">
        <v>10001</v>
      </c>
      <c r="G3477">
        <v>20000</v>
      </c>
      <c r="H3477" t="inlineStr">
        <is>
          <t>12 Months</t>
        </is>
      </c>
      <c r="I3477" s="27">
        <v>46286</v>
      </c>
      <c r="J3477" s="27">
        <v>46630</v>
      </c>
      <c r="L3477">
        <v>30.478</v>
      </c>
      <c r="M3477">
        <v>24.474</v>
      </c>
      <c r="N3477">
        <v>27.482</v>
      </c>
      <c r="O3477">
        <v>77.329</v>
      </c>
      <c r="R3477" t="inlineStr">
        <is>
          <t>Standard</t>
        </is>
      </c>
      <c r="S3477" t="inlineStr">
        <is>
          <t>Advanced Saver</t>
        </is>
      </c>
      <c r="T3477" t="str">
        <f>IF($A3477="","",$A3477&amp;"|"&amp;$S3477&amp;"|"&amp;$D3477&amp;"|"&amp;$E3477&amp;"|"&amp;$F3477&amp;"|"&amp;$H3477)</f>
        <v>Acquisition|Advanced Saver|14|Evening Weekend And Night|10001|12 Months</v>
      </c>
    </row>
    <row r="3478" spans="1:20" x14ac:dyDescent="0.25">
      <c r="A3478" t="inlineStr">
        <is>
          <t>Acquisition</t>
        </is>
      </c>
      <c r="B3478" t="inlineStr">
        <is>
          <t>Sep26-12M-Acq DY4 Adv Saver Standard</t>
        </is>
      </c>
      <c r="C3478">
        <v>3</v>
      </c>
      <c r="D3478">
        <v>10</v>
      </c>
      <c r="E3478" t="inlineStr">
        <is>
          <t>Standard</t>
        </is>
      </c>
      <c r="F3478">
        <v>10001</v>
      </c>
      <c r="G3478">
        <v>20000</v>
      </c>
      <c r="H3478" t="inlineStr">
        <is>
          <t>12 Months</t>
        </is>
      </c>
      <c r="I3478" s="27">
        <v>46286</v>
      </c>
      <c r="J3478" s="27">
        <v>46630</v>
      </c>
      <c r="K3478">
        <v>29.177</v>
      </c>
      <c r="O3478">
        <v>77.329</v>
      </c>
      <c r="R3478" t="inlineStr">
        <is>
          <t>Standard</t>
        </is>
      </c>
      <c r="S3478" t="inlineStr">
        <is>
          <t>Advanced Saver</t>
        </is>
      </c>
      <c r="T3478" t="str">
        <f>IF($A3478="","",$A3478&amp;"|"&amp;$S3478&amp;"|"&amp;$D3478&amp;"|"&amp;$E3478&amp;"|"&amp;$F3478&amp;"|"&amp;$H3478)</f>
        <v>Acquisition|Advanced Saver|10|Standard|10001|12 Months</v>
      </c>
    </row>
    <row r="3479" spans="1:20" x14ac:dyDescent="0.25">
      <c r="A3479" t="inlineStr">
        <is>
          <t>Acquisition</t>
        </is>
      </c>
      <c r="B3479" t="inlineStr">
        <is>
          <t>Sep26-12M-Acq DY4 Adv Saver Standard</t>
        </is>
      </c>
      <c r="C3479">
        <v>4</v>
      </c>
      <c r="D3479">
        <v>10</v>
      </c>
      <c r="E3479" t="inlineStr">
        <is>
          <t>Evening And Weekend</t>
        </is>
      </c>
      <c r="F3479">
        <v>10001</v>
      </c>
      <c r="G3479">
        <v>20000</v>
      </c>
      <c r="H3479" t="inlineStr">
        <is>
          <t>12 Months</t>
        </is>
      </c>
      <c r="I3479" s="27">
        <v>46286</v>
      </c>
      <c r="J3479" s="27">
        <v>46630</v>
      </c>
      <c r="L3479">
        <v>30.684</v>
      </c>
      <c r="N3479">
        <v>27.667</v>
      </c>
      <c r="O3479">
        <v>77.329</v>
      </c>
      <c r="R3479" t="inlineStr">
        <is>
          <t>Standard</t>
        </is>
      </c>
      <c r="S3479" t="inlineStr">
        <is>
          <t>Advanced Saver</t>
        </is>
      </c>
      <c r="T3479" t="str">
        <f>IF($A3479="","",$A3479&amp;"|"&amp;$S3479&amp;"|"&amp;$D3479&amp;"|"&amp;$E3479&amp;"|"&amp;$F3479&amp;"|"&amp;$H3479)</f>
        <v>Acquisition|Advanced Saver|10|Evening And Weekend|10001|12 Months</v>
      </c>
    </row>
    <row r="3480" spans="1:20" x14ac:dyDescent="0.25">
      <c r="A3480" t="inlineStr">
        <is>
          <t>Acquisition</t>
        </is>
      </c>
      <c r="B3480" t="inlineStr">
        <is>
          <t>Sep26-12M-Acq DY4 Adv Saver Standard</t>
        </is>
      </c>
      <c r="C3480">
        <v>4</v>
      </c>
      <c r="D3480">
        <v>10</v>
      </c>
      <c r="E3480" t="inlineStr">
        <is>
          <t>Day Night</t>
        </is>
      </c>
      <c r="F3480">
        <v>10001</v>
      </c>
      <c r="G3480">
        <v>20000</v>
      </c>
      <c r="H3480" t="inlineStr">
        <is>
          <t>12 Months</t>
        </is>
      </c>
      <c r="I3480" s="27">
        <v>46286</v>
      </c>
      <c r="J3480" s="27">
        <v>46630</v>
      </c>
      <c r="L3480">
        <v>30.375</v>
      </c>
      <c r="M3480">
        <v>24.393</v>
      </c>
      <c r="O3480">
        <v>77.329</v>
      </c>
      <c r="R3480" t="inlineStr">
        <is>
          <t>Standard</t>
        </is>
      </c>
      <c r="S3480" t="inlineStr">
        <is>
          <t>Advanced Saver</t>
        </is>
      </c>
      <c r="T3480" t="str">
        <f>IF($A3480="","",$A3480&amp;"|"&amp;$S3480&amp;"|"&amp;$D3480&amp;"|"&amp;$E3480&amp;"|"&amp;$F3480&amp;"|"&amp;$H3480)</f>
        <v>Acquisition|Advanced Saver|10|Day Night|10001|12 Months</v>
      </c>
    </row>
    <row r="3481" spans="1:20" x14ac:dyDescent="0.25">
      <c r="A3481" t="inlineStr">
        <is>
          <t>Acquisition</t>
        </is>
      </c>
      <c r="B3481" t="inlineStr">
        <is>
          <t>Sep26-12M-Acq DY4 Adv Saver Standard</t>
        </is>
      </c>
      <c r="C3481">
        <v>4</v>
      </c>
      <c r="D3481">
        <v>10</v>
      </c>
      <c r="E3481" t="inlineStr">
        <is>
          <t>Evening Weekend And Night</t>
        </is>
      </c>
      <c r="F3481">
        <v>10001</v>
      </c>
      <c r="G3481">
        <v>20000</v>
      </c>
      <c r="H3481" t="inlineStr">
        <is>
          <t>12 Months</t>
        </is>
      </c>
      <c r="I3481" s="27">
        <v>46286</v>
      </c>
      <c r="J3481" s="27">
        <v>46630</v>
      </c>
      <c r="L3481">
        <v>30.684</v>
      </c>
      <c r="M3481">
        <v>24.639</v>
      </c>
      <c r="N3481">
        <v>27.667</v>
      </c>
      <c r="O3481">
        <v>77.329</v>
      </c>
      <c r="R3481" t="inlineStr">
        <is>
          <t>Standard</t>
        </is>
      </c>
      <c r="S3481" t="inlineStr">
        <is>
          <t>Advanced Saver</t>
        </is>
      </c>
      <c r="T3481" t="str">
        <f>IF($A3481="","",$A3481&amp;"|"&amp;$S3481&amp;"|"&amp;$D3481&amp;"|"&amp;$E3481&amp;"|"&amp;$F3481&amp;"|"&amp;$H3481)</f>
        <v>Acquisition|Advanced Saver|10|Evening Weekend And Night|10001|12 Months</v>
      </c>
    </row>
    <row r="3482" spans="1:20" x14ac:dyDescent="0.25">
      <c r="A3482" t="inlineStr">
        <is>
          <t>Acquisition</t>
        </is>
      </c>
      <c r="B3482" t="inlineStr">
        <is>
          <t>Sep26-12M-Acq DY4 Adv Saver Standard</t>
        </is>
      </c>
      <c r="C3482">
        <v>3</v>
      </c>
      <c r="D3482">
        <v>23</v>
      </c>
      <c r="E3482" t="inlineStr">
        <is>
          <t>Standard</t>
        </is>
      </c>
      <c r="F3482">
        <v>10001</v>
      </c>
      <c r="G3482">
        <v>20000</v>
      </c>
      <c r="H3482" t="inlineStr">
        <is>
          <t>12 Months</t>
        </is>
      </c>
      <c r="I3482" s="27">
        <v>46286</v>
      </c>
      <c r="J3482" s="27">
        <v>46630</v>
      </c>
      <c r="K3482">
        <v>28.645</v>
      </c>
      <c r="O3482">
        <v>77.329</v>
      </c>
      <c r="R3482" t="inlineStr">
        <is>
          <t>Standard</t>
        </is>
      </c>
      <c r="S3482" t="inlineStr">
        <is>
          <t>Advanced Saver</t>
        </is>
      </c>
      <c r="T3482" t="str">
        <f>IF($A3482="","",$A3482&amp;"|"&amp;$S3482&amp;"|"&amp;$D3482&amp;"|"&amp;$E3482&amp;"|"&amp;$F3482&amp;"|"&amp;$H3482)</f>
        <v>Acquisition|Advanced Saver|23|Standard|10001|12 Months</v>
      </c>
    </row>
    <row r="3483" spans="1:20" x14ac:dyDescent="0.25">
      <c r="A3483" t="inlineStr">
        <is>
          <t>Acquisition</t>
        </is>
      </c>
      <c r="B3483" t="inlineStr">
        <is>
          <t>Sep26-12M-Acq DY4 Adv Saver Standard</t>
        </is>
      </c>
      <c r="C3483">
        <v>4</v>
      </c>
      <c r="D3483">
        <v>23</v>
      </c>
      <c r="E3483" t="inlineStr">
        <is>
          <t>Evening And Weekend</t>
        </is>
      </c>
      <c r="F3483">
        <v>10001</v>
      </c>
      <c r="G3483">
        <v>20000</v>
      </c>
      <c r="H3483" t="inlineStr">
        <is>
          <t>12 Months</t>
        </is>
      </c>
      <c r="I3483" s="27">
        <v>46286</v>
      </c>
      <c r="J3483" s="27">
        <v>46630</v>
      </c>
      <c r="L3483">
        <v>30.128</v>
      </c>
      <c r="N3483">
        <v>27.163</v>
      </c>
      <c r="O3483">
        <v>77.329</v>
      </c>
      <c r="R3483" t="inlineStr">
        <is>
          <t>Standard</t>
        </is>
      </c>
      <c r="S3483" t="inlineStr">
        <is>
          <t>Advanced Saver</t>
        </is>
      </c>
      <c r="T3483" t="str">
        <f>IF($A3483="","",$A3483&amp;"|"&amp;$S3483&amp;"|"&amp;$D3483&amp;"|"&amp;$E3483&amp;"|"&amp;$F3483&amp;"|"&amp;$H3483)</f>
        <v>Acquisition|Advanced Saver|23|Evening And Weekend|10001|12 Months</v>
      </c>
    </row>
    <row r="3484" spans="1:20" x14ac:dyDescent="0.25">
      <c r="A3484" t="inlineStr">
        <is>
          <t>Acquisition</t>
        </is>
      </c>
      <c r="B3484" t="inlineStr">
        <is>
          <t>Sep26-12M-Acq DY4 Adv Saver Standard</t>
        </is>
      </c>
      <c r="C3484">
        <v>4</v>
      </c>
      <c r="D3484">
        <v>23</v>
      </c>
      <c r="E3484" t="inlineStr">
        <is>
          <t>Day Night</t>
        </is>
      </c>
      <c r="F3484">
        <v>10001</v>
      </c>
      <c r="G3484">
        <v>20000</v>
      </c>
      <c r="H3484" t="inlineStr">
        <is>
          <t>12 Months</t>
        </is>
      </c>
      <c r="I3484" s="27">
        <v>46286</v>
      </c>
      <c r="J3484" s="27">
        <v>46630</v>
      </c>
      <c r="L3484">
        <v>29.819</v>
      </c>
      <c r="M3484">
        <v>23.95</v>
      </c>
      <c r="O3484">
        <v>77.329</v>
      </c>
      <c r="R3484" t="inlineStr">
        <is>
          <t>Standard</t>
        </is>
      </c>
      <c r="S3484" t="inlineStr">
        <is>
          <t>Advanced Saver</t>
        </is>
      </c>
      <c r="T3484" t="str">
        <f>IF($A3484="","",$A3484&amp;"|"&amp;$S3484&amp;"|"&amp;$D3484&amp;"|"&amp;$E3484&amp;"|"&amp;$F3484&amp;"|"&amp;$H3484)</f>
        <v>Acquisition|Advanced Saver|23|Day Night|10001|12 Months</v>
      </c>
    </row>
    <row r="3485" spans="1:20" x14ac:dyDescent="0.25">
      <c r="A3485" t="inlineStr">
        <is>
          <t>Acquisition</t>
        </is>
      </c>
      <c r="B3485" t="inlineStr">
        <is>
          <t>Sep26-12M-Acq DY4 Adv Saver Standard</t>
        </is>
      </c>
      <c r="C3485">
        <v>4</v>
      </c>
      <c r="D3485">
        <v>23</v>
      </c>
      <c r="E3485" t="inlineStr">
        <is>
          <t>Evening Weekend And Night</t>
        </is>
      </c>
      <c r="F3485">
        <v>10001</v>
      </c>
      <c r="G3485">
        <v>20000</v>
      </c>
      <c r="H3485" t="inlineStr">
        <is>
          <t>12 Months</t>
        </is>
      </c>
      <c r="I3485" s="27">
        <v>46286</v>
      </c>
      <c r="J3485" s="27">
        <v>46630</v>
      </c>
      <c r="L3485">
        <v>30.128</v>
      </c>
      <c r="M3485">
        <v>24.196</v>
      </c>
      <c r="N3485">
        <v>27.163</v>
      </c>
      <c r="O3485">
        <v>77.329</v>
      </c>
      <c r="R3485" t="inlineStr">
        <is>
          <t>Standard</t>
        </is>
      </c>
      <c r="S3485" t="inlineStr">
        <is>
          <t>Advanced Saver</t>
        </is>
      </c>
      <c r="T3485" t="str">
        <f>IF($A3485="","",$A3485&amp;"|"&amp;$S3485&amp;"|"&amp;$D3485&amp;"|"&amp;$E3485&amp;"|"&amp;$F3485&amp;"|"&amp;$H3485)</f>
        <v>Acquisition|Advanced Saver|23|Evening Weekend And Night|10001|12 Months</v>
      </c>
    </row>
    <row r="3486" spans="1:20" x14ac:dyDescent="0.25">
      <c r="A3486" t="inlineStr">
        <is>
          <t>Acquisition</t>
        </is>
      </c>
      <c r="B3486" t="inlineStr">
        <is>
          <t>Sep26-12M-Acq DY4 Adv Saver Standard</t>
        </is>
      </c>
      <c r="C3486">
        <v>3</v>
      </c>
      <c r="D3486">
        <v>20</v>
      </c>
      <c r="E3486" t="inlineStr">
        <is>
          <t>Standard</t>
        </is>
      </c>
      <c r="F3486">
        <v>10001</v>
      </c>
      <c r="G3486">
        <v>20000</v>
      </c>
      <c r="H3486" t="inlineStr">
        <is>
          <t>12 Months</t>
        </is>
      </c>
      <c r="I3486" s="27">
        <v>46286</v>
      </c>
      <c r="J3486" s="27">
        <v>46630</v>
      </c>
      <c r="K3486">
        <v>29.234</v>
      </c>
      <c r="O3486">
        <v>77.329</v>
      </c>
      <c r="R3486" t="inlineStr">
        <is>
          <t>Standard</t>
        </is>
      </c>
      <c r="S3486" t="inlineStr">
        <is>
          <t>Advanced Saver</t>
        </is>
      </c>
      <c r="T3486" t="str">
        <f>IF($A3486="","",$A3486&amp;"|"&amp;$S3486&amp;"|"&amp;$D3486&amp;"|"&amp;$E3486&amp;"|"&amp;$F3486&amp;"|"&amp;$H3486)</f>
        <v>Acquisition|Advanced Saver|20|Standard|10001|12 Months</v>
      </c>
    </row>
    <row r="3487" spans="1:20" x14ac:dyDescent="0.25">
      <c r="A3487" t="inlineStr">
        <is>
          <t>Acquisition</t>
        </is>
      </c>
      <c r="B3487" t="inlineStr">
        <is>
          <t>Sep26-12M-Acq DY4 Adv Saver Standard</t>
        </is>
      </c>
      <c r="C3487">
        <v>4</v>
      </c>
      <c r="D3487">
        <v>20</v>
      </c>
      <c r="E3487" t="inlineStr">
        <is>
          <t>Evening And Weekend</t>
        </is>
      </c>
      <c r="F3487">
        <v>10001</v>
      </c>
      <c r="G3487">
        <v>20000</v>
      </c>
      <c r="H3487" t="inlineStr">
        <is>
          <t>12 Months</t>
        </is>
      </c>
      <c r="I3487" s="27">
        <v>46286</v>
      </c>
      <c r="J3487" s="27">
        <v>46630</v>
      </c>
      <c r="L3487">
        <v>30.746</v>
      </c>
      <c r="N3487">
        <v>27.719</v>
      </c>
      <c r="O3487">
        <v>77.329</v>
      </c>
      <c r="R3487" t="inlineStr">
        <is>
          <t>Standard</t>
        </is>
      </c>
      <c r="S3487" t="inlineStr">
        <is>
          <t>Advanced Saver</t>
        </is>
      </c>
      <c r="T3487" t="str">
        <f>IF($A3487="","",$A3487&amp;"|"&amp;$S3487&amp;"|"&amp;$D3487&amp;"|"&amp;$E3487&amp;"|"&amp;$F3487&amp;"|"&amp;$H3487)</f>
        <v>Acquisition|Advanced Saver|20|Evening And Weekend|10001|12 Months</v>
      </c>
    </row>
    <row r="3488" spans="1:20" x14ac:dyDescent="0.25">
      <c r="A3488" t="inlineStr">
        <is>
          <t>Acquisition</t>
        </is>
      </c>
      <c r="B3488" t="inlineStr">
        <is>
          <t>Sep26-12M-Acq DY4 Adv Saver Standard</t>
        </is>
      </c>
      <c r="C3488">
        <v>4</v>
      </c>
      <c r="D3488">
        <v>20</v>
      </c>
      <c r="E3488" t="inlineStr">
        <is>
          <t>Day Night</t>
        </is>
      </c>
      <c r="F3488">
        <v>10001</v>
      </c>
      <c r="G3488">
        <v>20000</v>
      </c>
      <c r="H3488" t="inlineStr">
        <is>
          <t>12 Months</t>
        </is>
      </c>
      <c r="I3488" s="27">
        <v>46286</v>
      </c>
      <c r="J3488" s="27">
        <v>46630</v>
      </c>
      <c r="L3488">
        <v>30.428</v>
      </c>
      <c r="M3488">
        <v>24.433</v>
      </c>
      <c r="O3488">
        <v>77.329</v>
      </c>
      <c r="R3488" t="inlineStr">
        <is>
          <t>Standard</t>
        </is>
      </c>
      <c r="S3488" t="inlineStr">
        <is>
          <t>Advanced Saver</t>
        </is>
      </c>
      <c r="T3488" t="str">
        <f>IF($A3488="","",$A3488&amp;"|"&amp;$S3488&amp;"|"&amp;$D3488&amp;"|"&amp;$E3488&amp;"|"&amp;$F3488&amp;"|"&amp;$H3488)</f>
        <v>Acquisition|Advanced Saver|20|Day Night|10001|12 Months</v>
      </c>
    </row>
    <row r="3489" spans="1:20" x14ac:dyDescent="0.25">
      <c r="A3489" t="inlineStr">
        <is>
          <t>Acquisition</t>
        </is>
      </c>
      <c r="B3489" t="inlineStr">
        <is>
          <t>Sep26-12M-Acq DY4 Adv Saver Standard</t>
        </is>
      </c>
      <c r="C3489">
        <v>4</v>
      </c>
      <c r="D3489">
        <v>20</v>
      </c>
      <c r="E3489" t="inlineStr">
        <is>
          <t>Evening Weekend And Night</t>
        </is>
      </c>
      <c r="F3489">
        <v>10001</v>
      </c>
      <c r="G3489">
        <v>20000</v>
      </c>
      <c r="H3489" t="inlineStr">
        <is>
          <t>12 Months</t>
        </is>
      </c>
      <c r="I3489" s="27">
        <v>46286</v>
      </c>
      <c r="J3489" s="27">
        <v>46630</v>
      </c>
      <c r="L3489">
        <v>30.746</v>
      </c>
      <c r="M3489">
        <v>24.692</v>
      </c>
      <c r="N3489">
        <v>27.719</v>
      </c>
      <c r="O3489">
        <v>77.329</v>
      </c>
      <c r="R3489" t="inlineStr">
        <is>
          <t>Standard</t>
        </is>
      </c>
      <c r="S3489" t="inlineStr">
        <is>
          <t>Advanced Saver</t>
        </is>
      </c>
      <c r="T3489" t="str">
        <f>IF($A3489="","",$A3489&amp;"|"&amp;$S3489&amp;"|"&amp;$D3489&amp;"|"&amp;$E3489&amp;"|"&amp;$F3489&amp;"|"&amp;$H3489)</f>
        <v>Acquisition|Advanced Saver|20|Evening Weekend And Night|10001|12 Months</v>
      </c>
    </row>
    <row r="3490" spans="1:20" x14ac:dyDescent="0.25">
      <c r="A3490" t="inlineStr">
        <is>
          <t>Acquisition</t>
        </is>
      </c>
      <c r="B3490" t="inlineStr">
        <is>
          <t>Sep26-12M-Acq DY4 Adv Saver Standard</t>
        </is>
      </c>
      <c r="C3490">
        <v>3</v>
      </c>
      <c r="D3490">
        <v>17</v>
      </c>
      <c r="E3490" t="inlineStr">
        <is>
          <t>Standard</t>
        </is>
      </c>
      <c r="F3490">
        <v>10001</v>
      </c>
      <c r="G3490">
        <v>20000</v>
      </c>
      <c r="H3490" t="inlineStr">
        <is>
          <t>12 Months</t>
        </is>
      </c>
      <c r="I3490" s="27">
        <v>46286</v>
      </c>
      <c r="J3490" s="27">
        <v>46630</v>
      </c>
      <c r="K3490">
        <v>28.505</v>
      </c>
      <c r="O3490">
        <v>77.329</v>
      </c>
      <c r="R3490" t="inlineStr">
        <is>
          <t>Standard</t>
        </is>
      </c>
      <c r="S3490" t="inlineStr">
        <is>
          <t>Advanced Saver</t>
        </is>
      </c>
      <c r="T3490" t="str">
        <f>IF($A3490="","",$A3490&amp;"|"&amp;$S3490&amp;"|"&amp;$D3490&amp;"|"&amp;$E3490&amp;"|"&amp;$F3490&amp;"|"&amp;$H3490)</f>
        <v>Acquisition|Advanced Saver|17|Standard|10001|12 Months</v>
      </c>
    </row>
    <row r="3491" spans="1:20" x14ac:dyDescent="0.25">
      <c r="A3491" t="inlineStr">
        <is>
          <t>Acquisition</t>
        </is>
      </c>
      <c r="B3491" t="inlineStr">
        <is>
          <t>Sep26-12M-Acq DY4 Adv Saver Standard</t>
        </is>
      </c>
      <c r="C3491">
        <v>4</v>
      </c>
      <c r="D3491">
        <v>17</v>
      </c>
      <c r="E3491" t="inlineStr">
        <is>
          <t>Evening And Weekend</t>
        </is>
      </c>
      <c r="F3491">
        <v>10001</v>
      </c>
      <c r="G3491">
        <v>20000</v>
      </c>
      <c r="H3491" t="inlineStr">
        <is>
          <t>12 Months</t>
        </is>
      </c>
      <c r="I3491" s="27">
        <v>46286</v>
      </c>
      <c r="J3491" s="27">
        <v>46630</v>
      </c>
      <c r="L3491">
        <v>29.986</v>
      </c>
      <c r="N3491">
        <v>27.029</v>
      </c>
      <c r="O3491">
        <v>77.329</v>
      </c>
      <c r="R3491" t="inlineStr">
        <is>
          <t>Standard</t>
        </is>
      </c>
      <c r="S3491" t="inlineStr">
        <is>
          <t>Advanced Saver</t>
        </is>
      </c>
      <c r="T3491" t="str">
        <f>IF($A3491="","",$A3491&amp;"|"&amp;$S3491&amp;"|"&amp;$D3491&amp;"|"&amp;$E3491&amp;"|"&amp;$F3491&amp;"|"&amp;$H3491)</f>
        <v>Acquisition|Advanced Saver|17|Evening And Weekend|10001|12 Months</v>
      </c>
    </row>
    <row r="3492" spans="1:20" x14ac:dyDescent="0.25">
      <c r="A3492" t="inlineStr">
        <is>
          <t>Acquisition</t>
        </is>
      </c>
      <c r="B3492" t="inlineStr">
        <is>
          <t>Sep26-12M-Acq DY4 Adv Saver Standard</t>
        </is>
      </c>
      <c r="C3492">
        <v>4</v>
      </c>
      <c r="D3492">
        <v>17</v>
      </c>
      <c r="E3492" t="inlineStr">
        <is>
          <t>Day Night</t>
        </is>
      </c>
      <c r="F3492">
        <v>10001</v>
      </c>
      <c r="G3492">
        <v>20000</v>
      </c>
      <c r="H3492" t="inlineStr">
        <is>
          <t>12 Months</t>
        </is>
      </c>
      <c r="I3492" s="27">
        <v>46286</v>
      </c>
      <c r="J3492" s="27">
        <v>46630</v>
      </c>
      <c r="L3492">
        <v>29.676</v>
      </c>
      <c r="M3492">
        <v>23.826</v>
      </c>
      <c r="O3492">
        <v>77.329</v>
      </c>
      <c r="R3492" t="inlineStr">
        <is>
          <t>Standard</t>
        </is>
      </c>
      <c r="S3492" t="inlineStr">
        <is>
          <t>Advanced Saver</t>
        </is>
      </c>
      <c r="T3492" t="str">
        <f>IF($A3492="","",$A3492&amp;"|"&amp;$S3492&amp;"|"&amp;$D3492&amp;"|"&amp;$E3492&amp;"|"&amp;$F3492&amp;"|"&amp;$H3492)</f>
        <v>Acquisition|Advanced Saver|17|Day Night|10001|12 Months</v>
      </c>
    </row>
    <row r="3493" spans="1:20" x14ac:dyDescent="0.25">
      <c r="A3493" t="inlineStr">
        <is>
          <t>Acquisition</t>
        </is>
      </c>
      <c r="B3493" t="inlineStr">
        <is>
          <t>Sep26-12M-Acq DY4 Adv Saver Standard</t>
        </is>
      </c>
      <c r="C3493">
        <v>4</v>
      </c>
      <c r="D3493">
        <v>17</v>
      </c>
      <c r="E3493" t="inlineStr">
        <is>
          <t>Evening Weekend And Night</t>
        </is>
      </c>
      <c r="F3493">
        <v>10001</v>
      </c>
      <c r="G3493">
        <v>20000</v>
      </c>
      <c r="H3493" t="inlineStr">
        <is>
          <t>12 Months</t>
        </is>
      </c>
      <c r="I3493" s="27">
        <v>46286</v>
      </c>
      <c r="J3493" s="27">
        <v>46630</v>
      </c>
      <c r="L3493">
        <v>29.986</v>
      </c>
      <c r="M3493">
        <v>24.073</v>
      </c>
      <c r="N3493">
        <v>27.029</v>
      </c>
      <c r="O3493">
        <v>77.329</v>
      </c>
      <c r="R3493" t="inlineStr">
        <is>
          <t>Standard</t>
        </is>
      </c>
      <c r="S3493" t="inlineStr">
        <is>
          <t>Advanced Saver</t>
        </is>
      </c>
      <c r="T3493" t="str">
        <f>IF($A3493="","",$A3493&amp;"|"&amp;$S3493&amp;"|"&amp;$D3493&amp;"|"&amp;$E3493&amp;"|"&amp;$F3493&amp;"|"&amp;$H3493)</f>
        <v>Acquisition|Advanced Saver|17|Evening Weekend And Night|10001|12 Months</v>
      </c>
    </row>
    <row r="3494" spans="1:20" x14ac:dyDescent="0.25">
      <c r="A3494" t="inlineStr">
        <is>
          <t>Acquisition</t>
        </is>
      </c>
      <c r="B3494" t="inlineStr">
        <is>
          <t>Sep26-12M-Acq DY4 Adv Saver Standard</t>
        </is>
      </c>
      <c r="C3494">
        <v>3</v>
      </c>
      <c r="D3494">
        <v>12</v>
      </c>
      <c r="E3494" t="inlineStr">
        <is>
          <t>Standard</t>
        </is>
      </c>
      <c r="F3494">
        <v>10001</v>
      </c>
      <c r="G3494">
        <v>20000</v>
      </c>
      <c r="H3494" t="inlineStr">
        <is>
          <t>12 Months</t>
        </is>
      </c>
      <c r="I3494" s="27">
        <v>46286</v>
      </c>
      <c r="J3494" s="27">
        <v>46630</v>
      </c>
      <c r="K3494">
        <v>28.736</v>
      </c>
      <c r="O3494">
        <v>77.329</v>
      </c>
      <c r="R3494" t="inlineStr">
        <is>
          <t>Standard</t>
        </is>
      </c>
      <c r="S3494" t="inlineStr">
        <is>
          <t>Advanced Saver</t>
        </is>
      </c>
      <c r="T3494" t="str">
        <f>IF($A3494="","",$A3494&amp;"|"&amp;$S3494&amp;"|"&amp;$D3494&amp;"|"&amp;$E3494&amp;"|"&amp;$F3494&amp;"|"&amp;$H3494)</f>
        <v>Acquisition|Advanced Saver|12|Standard|10001|12 Months</v>
      </c>
    </row>
    <row r="3495" spans="1:20" x14ac:dyDescent="0.25">
      <c r="A3495" t="inlineStr">
        <is>
          <t>Acquisition</t>
        </is>
      </c>
      <c r="B3495" t="inlineStr">
        <is>
          <t>Sep26-12M-Acq DY4 Adv Saver Standard</t>
        </is>
      </c>
      <c r="C3495">
        <v>4</v>
      </c>
      <c r="D3495">
        <v>12</v>
      </c>
      <c r="E3495" t="inlineStr">
        <is>
          <t>Evening And Weekend</t>
        </is>
      </c>
      <c r="F3495">
        <v>10001</v>
      </c>
      <c r="G3495">
        <v>20000</v>
      </c>
      <c r="H3495" t="inlineStr">
        <is>
          <t>12 Months</t>
        </is>
      </c>
      <c r="I3495" s="27">
        <v>46286</v>
      </c>
      <c r="J3495" s="27">
        <v>46630</v>
      </c>
      <c r="L3495">
        <v>30.222</v>
      </c>
      <c r="N3495">
        <v>27.244</v>
      </c>
      <c r="O3495">
        <v>77.329</v>
      </c>
      <c r="R3495" t="inlineStr">
        <is>
          <t>Standard</t>
        </is>
      </c>
      <c r="S3495" t="inlineStr">
        <is>
          <t>Advanced Saver</t>
        </is>
      </c>
      <c r="T3495" t="str">
        <f>IF($A3495="","",$A3495&amp;"|"&amp;$S3495&amp;"|"&amp;$D3495&amp;"|"&amp;$E3495&amp;"|"&amp;$F3495&amp;"|"&amp;$H3495)</f>
        <v>Acquisition|Advanced Saver|12|Evening And Weekend|10001|12 Months</v>
      </c>
    </row>
    <row r="3496" spans="1:20" x14ac:dyDescent="0.25">
      <c r="A3496" t="inlineStr">
        <is>
          <t>Acquisition</t>
        </is>
      </c>
      <c r="B3496" t="inlineStr">
        <is>
          <t>Sep26-12M-Acq DY4 Adv Saver Standard</t>
        </is>
      </c>
      <c r="C3496">
        <v>4</v>
      </c>
      <c r="D3496">
        <v>12</v>
      </c>
      <c r="E3496" t="inlineStr">
        <is>
          <t>Day Night</t>
        </is>
      </c>
      <c r="F3496">
        <v>10001</v>
      </c>
      <c r="G3496">
        <v>20000</v>
      </c>
      <c r="H3496" t="inlineStr">
        <is>
          <t>12 Months</t>
        </is>
      </c>
      <c r="I3496" s="27">
        <v>46286</v>
      </c>
      <c r="J3496" s="27">
        <v>46630</v>
      </c>
      <c r="L3496">
        <v>29.913</v>
      </c>
      <c r="M3496">
        <v>24.021</v>
      </c>
      <c r="O3496">
        <v>77.329</v>
      </c>
      <c r="R3496" t="inlineStr">
        <is>
          <t>Standard</t>
        </is>
      </c>
      <c r="S3496" t="inlineStr">
        <is>
          <t>Advanced Saver</t>
        </is>
      </c>
      <c r="T3496" t="str">
        <f>IF($A3496="","",$A3496&amp;"|"&amp;$S3496&amp;"|"&amp;$D3496&amp;"|"&amp;$E3496&amp;"|"&amp;$F3496&amp;"|"&amp;$H3496)</f>
        <v>Acquisition|Advanced Saver|12|Day Night|10001|12 Months</v>
      </c>
    </row>
    <row r="3497" spans="1:20" x14ac:dyDescent="0.25">
      <c r="A3497" t="inlineStr">
        <is>
          <t>Acquisition</t>
        </is>
      </c>
      <c r="B3497" t="inlineStr">
        <is>
          <t>Sep26-12M-Acq DY4 Adv Saver Standard</t>
        </is>
      </c>
      <c r="C3497">
        <v>4</v>
      </c>
      <c r="D3497">
        <v>12</v>
      </c>
      <c r="E3497" t="inlineStr">
        <is>
          <t>Evening Weekend And Night</t>
        </is>
      </c>
      <c r="F3497">
        <v>10001</v>
      </c>
      <c r="G3497">
        <v>20000</v>
      </c>
      <c r="H3497" t="inlineStr">
        <is>
          <t>12 Months</t>
        </is>
      </c>
      <c r="I3497" s="27">
        <v>46286</v>
      </c>
      <c r="J3497" s="27">
        <v>46630</v>
      </c>
      <c r="L3497">
        <v>30.222</v>
      </c>
      <c r="M3497">
        <v>24.269</v>
      </c>
      <c r="N3497">
        <v>27.244</v>
      </c>
      <c r="O3497">
        <v>77.329</v>
      </c>
      <c r="R3497" t="inlineStr">
        <is>
          <t>Standard</t>
        </is>
      </c>
      <c r="S3497" t="inlineStr">
        <is>
          <t>Advanced Saver</t>
        </is>
      </c>
      <c r="T3497" t="str">
        <f>IF($A3497="","",$A3497&amp;"|"&amp;$S3497&amp;"|"&amp;$D3497&amp;"|"&amp;$E3497&amp;"|"&amp;$F3497&amp;"|"&amp;$H3497)</f>
        <v>Acquisition|Advanced Saver|12|Evening Weekend And Night|10001|12 Months</v>
      </c>
    </row>
    <row r="3498" spans="1:20" x14ac:dyDescent="0.25">
      <c r="A3498" t="inlineStr">
        <is>
          <t>Acquisition</t>
        </is>
      </c>
      <c r="B3498" t="inlineStr">
        <is>
          <t>Sep26-12M-Acq DY4 Adv Saver Standard</t>
        </is>
      </c>
      <c r="C3498">
        <v>3</v>
      </c>
      <c r="D3498">
        <v>11</v>
      </c>
      <c r="E3498" t="inlineStr">
        <is>
          <t>Standard</t>
        </is>
      </c>
      <c r="F3498">
        <v>10001</v>
      </c>
      <c r="G3498">
        <v>20000</v>
      </c>
      <c r="H3498" t="inlineStr">
        <is>
          <t>12 Months</t>
        </is>
      </c>
      <c r="I3498" s="27">
        <v>46286</v>
      </c>
      <c r="J3498" s="27">
        <v>46630</v>
      </c>
      <c r="K3498">
        <v>28.913</v>
      </c>
      <c r="O3498">
        <v>77.329</v>
      </c>
      <c r="R3498" t="inlineStr">
        <is>
          <t>Standard</t>
        </is>
      </c>
      <c r="S3498" t="inlineStr">
        <is>
          <t>Advanced Saver</t>
        </is>
      </c>
      <c r="T3498" t="str">
        <f>IF($A3498="","",$A3498&amp;"|"&amp;$S3498&amp;"|"&amp;$D3498&amp;"|"&amp;$E3498&amp;"|"&amp;$F3498&amp;"|"&amp;$H3498)</f>
        <v>Acquisition|Advanced Saver|11|Standard|10001|12 Months</v>
      </c>
    </row>
    <row r="3499" spans="1:20" x14ac:dyDescent="0.25">
      <c r="A3499" t="inlineStr">
        <is>
          <t>Acquisition</t>
        </is>
      </c>
      <c r="B3499" t="inlineStr">
        <is>
          <t>Sep26-12M-Acq DY4 Adv Saver Standard</t>
        </is>
      </c>
      <c r="C3499">
        <v>4</v>
      </c>
      <c r="D3499">
        <v>11</v>
      </c>
      <c r="E3499" t="inlineStr">
        <is>
          <t>Evening And Weekend</t>
        </is>
      </c>
      <c r="F3499">
        <v>10001</v>
      </c>
      <c r="G3499">
        <v>20000</v>
      </c>
      <c r="H3499" t="inlineStr">
        <is>
          <t>12 Months</t>
        </is>
      </c>
      <c r="I3499" s="27">
        <v>46286</v>
      </c>
      <c r="J3499" s="27">
        <v>46630</v>
      </c>
      <c r="L3499">
        <v>30.405</v>
      </c>
      <c r="N3499">
        <v>27.411</v>
      </c>
      <c r="O3499">
        <v>77.329</v>
      </c>
      <c r="R3499" t="inlineStr">
        <is>
          <t>Standard</t>
        </is>
      </c>
      <c r="S3499" t="inlineStr">
        <is>
          <t>Advanced Saver</t>
        </is>
      </c>
      <c r="T3499" t="str">
        <f>IF($A3499="","",$A3499&amp;"|"&amp;$S3499&amp;"|"&amp;$D3499&amp;"|"&amp;$E3499&amp;"|"&amp;$F3499&amp;"|"&amp;$H3499)</f>
        <v>Acquisition|Advanced Saver|11|Evening And Weekend|10001|12 Months</v>
      </c>
    </row>
    <row r="3500" spans="1:20" x14ac:dyDescent="0.25">
      <c r="A3500" t="inlineStr">
        <is>
          <t>Acquisition</t>
        </is>
      </c>
      <c r="B3500" t="inlineStr">
        <is>
          <t>Sep26-12M-Acq DY4 Adv Saver Standard</t>
        </is>
      </c>
      <c r="C3500">
        <v>4</v>
      </c>
      <c r="D3500">
        <v>11</v>
      </c>
      <c r="E3500" t="inlineStr">
        <is>
          <t>Day Night</t>
        </is>
      </c>
      <c r="F3500">
        <v>10001</v>
      </c>
      <c r="G3500">
        <v>20000</v>
      </c>
      <c r="H3500" t="inlineStr">
        <is>
          <t>12 Months</t>
        </is>
      </c>
      <c r="I3500" s="27">
        <v>46286</v>
      </c>
      <c r="J3500" s="27">
        <v>46630</v>
      </c>
      <c r="L3500">
        <v>30.097</v>
      </c>
      <c r="M3500">
        <v>24.166</v>
      </c>
      <c r="O3500">
        <v>77.329</v>
      </c>
      <c r="R3500" t="inlineStr">
        <is>
          <t>Standard</t>
        </is>
      </c>
      <c r="S3500" t="inlineStr">
        <is>
          <t>Advanced Saver</t>
        </is>
      </c>
      <c r="T3500" t="str">
        <f>IF($A3500="","",$A3500&amp;"|"&amp;$S3500&amp;"|"&amp;$D3500&amp;"|"&amp;$E3500&amp;"|"&amp;$F3500&amp;"|"&amp;$H3500)</f>
        <v>Acquisition|Advanced Saver|11|Day Night|10001|12 Months</v>
      </c>
    </row>
    <row r="3501" spans="1:20" x14ac:dyDescent="0.25">
      <c r="A3501" t="inlineStr">
        <is>
          <t>Acquisition</t>
        </is>
      </c>
      <c r="B3501" t="inlineStr">
        <is>
          <t>Sep26-12M-Acq DY4 Adv Saver Standard</t>
        </is>
      </c>
      <c r="C3501">
        <v>4</v>
      </c>
      <c r="D3501">
        <v>11</v>
      </c>
      <c r="E3501" t="inlineStr">
        <is>
          <t>Evening Weekend And Night</t>
        </is>
      </c>
      <c r="F3501">
        <v>10001</v>
      </c>
      <c r="G3501">
        <v>20000</v>
      </c>
      <c r="H3501" t="inlineStr">
        <is>
          <t>12 Months</t>
        </is>
      </c>
      <c r="I3501" s="27">
        <v>46286</v>
      </c>
      <c r="J3501" s="27">
        <v>46630</v>
      </c>
      <c r="L3501">
        <v>30.405</v>
      </c>
      <c r="M3501">
        <v>24.413</v>
      </c>
      <c r="N3501">
        <v>27.411</v>
      </c>
      <c r="O3501">
        <v>77.329</v>
      </c>
      <c r="R3501" t="inlineStr">
        <is>
          <t>Standard</t>
        </is>
      </c>
      <c r="S3501" t="inlineStr">
        <is>
          <t>Advanced Saver</t>
        </is>
      </c>
      <c r="T3501" t="str">
        <f>IF($A3501="","",$A3501&amp;"|"&amp;$S3501&amp;"|"&amp;$D3501&amp;"|"&amp;$E3501&amp;"|"&amp;$F3501&amp;"|"&amp;$H3501)</f>
        <v>Acquisition|Advanced Saver|11|Evening Weekend And Night|10001|12 Months</v>
      </c>
    </row>
    <row r="3502" spans="1:20" x14ac:dyDescent="0.25">
      <c r="A3502" t="inlineStr">
        <is>
          <t>Acquisition</t>
        </is>
      </c>
      <c r="B3502" t="inlineStr">
        <is>
          <t>Sep26-12M-Acq DY4 Adv Saver Standard</t>
        </is>
      </c>
      <c r="C3502">
        <v>3</v>
      </c>
      <c r="D3502">
        <v>15</v>
      </c>
      <c r="E3502" t="inlineStr">
        <is>
          <t>Standard</t>
        </is>
      </c>
      <c r="F3502">
        <v>10001</v>
      </c>
      <c r="G3502">
        <v>20000</v>
      </c>
      <c r="H3502" t="inlineStr">
        <is>
          <t>12 Months</t>
        </is>
      </c>
      <c r="I3502" s="27">
        <v>46286</v>
      </c>
      <c r="J3502" s="27">
        <v>46630</v>
      </c>
      <c r="K3502">
        <v>28.603</v>
      </c>
      <c r="O3502">
        <v>77.329</v>
      </c>
      <c r="R3502" t="inlineStr">
        <is>
          <t>Standard</t>
        </is>
      </c>
      <c r="S3502" t="inlineStr">
        <is>
          <t>Advanced Saver</t>
        </is>
      </c>
      <c r="T3502" t="str">
        <f>IF($A3502="","",$A3502&amp;"|"&amp;$S3502&amp;"|"&amp;$D3502&amp;"|"&amp;$E3502&amp;"|"&amp;$F3502&amp;"|"&amp;$H3502)</f>
        <v>Acquisition|Advanced Saver|15|Standard|10001|12 Months</v>
      </c>
    </row>
    <row r="3503" spans="1:20" x14ac:dyDescent="0.25">
      <c r="A3503" t="inlineStr">
        <is>
          <t>Acquisition</t>
        </is>
      </c>
      <c r="B3503" t="inlineStr">
        <is>
          <t>Sep26-12M-Acq DY4 Adv Saver Standard</t>
        </is>
      </c>
      <c r="C3503">
        <v>4</v>
      </c>
      <c r="D3503">
        <v>15</v>
      </c>
      <c r="E3503" t="inlineStr">
        <is>
          <t>Evening And Weekend</t>
        </is>
      </c>
      <c r="F3503">
        <v>10001</v>
      </c>
      <c r="G3503">
        <v>20000</v>
      </c>
      <c r="H3503" t="inlineStr">
        <is>
          <t>12 Months</t>
        </is>
      </c>
      <c r="I3503" s="27">
        <v>46286</v>
      </c>
      <c r="J3503" s="27">
        <v>46630</v>
      </c>
      <c r="L3503">
        <v>30.087</v>
      </c>
      <c r="N3503">
        <v>27.122</v>
      </c>
      <c r="O3503">
        <v>77.329</v>
      </c>
      <c r="R3503" t="inlineStr">
        <is>
          <t>Standard</t>
        </is>
      </c>
      <c r="S3503" t="inlineStr">
        <is>
          <t>Advanced Saver</t>
        </is>
      </c>
      <c r="T3503" t="str">
        <f>IF($A3503="","",$A3503&amp;"|"&amp;$S3503&amp;"|"&amp;$D3503&amp;"|"&amp;$E3503&amp;"|"&amp;$F3503&amp;"|"&amp;$H3503)</f>
        <v>Acquisition|Advanced Saver|15|Evening And Weekend|10001|12 Months</v>
      </c>
    </row>
    <row r="3504" spans="1:20" x14ac:dyDescent="0.25">
      <c r="A3504" t="inlineStr">
        <is>
          <t>Acquisition</t>
        </is>
      </c>
      <c r="B3504" t="inlineStr">
        <is>
          <t>Sep26-12M-Acq DY4 Adv Saver Standard</t>
        </is>
      </c>
      <c r="C3504">
        <v>4</v>
      </c>
      <c r="D3504">
        <v>15</v>
      </c>
      <c r="E3504" t="inlineStr">
        <is>
          <t>Day Night</t>
        </is>
      </c>
      <c r="F3504">
        <v>10001</v>
      </c>
      <c r="G3504">
        <v>20000</v>
      </c>
      <c r="H3504" t="inlineStr">
        <is>
          <t>12 Months</t>
        </is>
      </c>
      <c r="I3504" s="27">
        <v>46286</v>
      </c>
      <c r="J3504" s="27">
        <v>46630</v>
      </c>
      <c r="L3504">
        <v>29.778</v>
      </c>
      <c r="M3504">
        <v>23.909</v>
      </c>
      <c r="O3504">
        <v>77.329</v>
      </c>
      <c r="R3504" t="inlineStr">
        <is>
          <t>Standard</t>
        </is>
      </c>
      <c r="S3504" t="inlineStr">
        <is>
          <t>Advanced Saver</t>
        </is>
      </c>
      <c r="T3504" t="str">
        <f>IF($A3504="","",$A3504&amp;"|"&amp;$S3504&amp;"|"&amp;$D3504&amp;"|"&amp;$E3504&amp;"|"&amp;$F3504&amp;"|"&amp;$H3504)</f>
        <v>Acquisition|Advanced Saver|15|Day Night|10001|12 Months</v>
      </c>
    </row>
    <row r="3505" spans="1:20" x14ac:dyDescent="0.25">
      <c r="A3505" t="inlineStr">
        <is>
          <t>Acquisition</t>
        </is>
      </c>
      <c r="B3505" t="inlineStr">
        <is>
          <t>Sep26-12M-Acq DY4 Adv Saver Standard</t>
        </is>
      </c>
      <c r="C3505">
        <v>4</v>
      </c>
      <c r="D3505">
        <v>15</v>
      </c>
      <c r="E3505" t="inlineStr">
        <is>
          <t>Evening Weekend And Night</t>
        </is>
      </c>
      <c r="F3505">
        <v>10001</v>
      </c>
      <c r="G3505">
        <v>20000</v>
      </c>
      <c r="H3505" t="inlineStr">
        <is>
          <t>12 Months</t>
        </is>
      </c>
      <c r="I3505" s="27">
        <v>46286</v>
      </c>
      <c r="J3505" s="27">
        <v>46630</v>
      </c>
      <c r="L3505">
        <v>30.087</v>
      </c>
      <c r="M3505">
        <v>24.155</v>
      </c>
      <c r="N3505">
        <v>27.122</v>
      </c>
      <c r="O3505">
        <v>77.329</v>
      </c>
      <c r="R3505" t="inlineStr">
        <is>
          <t>Standard</t>
        </is>
      </c>
      <c r="S3505" t="inlineStr">
        <is>
          <t>Advanced Saver</t>
        </is>
      </c>
      <c r="T3505" t="str">
        <f>IF($A3505="","",$A3505&amp;"|"&amp;$S3505&amp;"|"&amp;$D3505&amp;"|"&amp;$E3505&amp;"|"&amp;$F3505&amp;"|"&amp;$H3505)</f>
        <v>Acquisition|Advanced Saver|15|Evening Weekend And Night|10001|12 Months</v>
      </c>
    </row>
    <row r="3506" spans="1:20" x14ac:dyDescent="0.25">
      <c r="A3506" t="inlineStr">
        <is>
          <t>Acquisition</t>
        </is>
      </c>
      <c r="B3506" t="inlineStr">
        <is>
          <t>Sep26-12M-Acq DY4 Adv Saver Standard</t>
        </is>
      </c>
      <c r="C3506">
        <v>3</v>
      </c>
      <c r="D3506">
        <v>16</v>
      </c>
      <c r="E3506" t="inlineStr">
        <is>
          <t>Standard</t>
        </is>
      </c>
      <c r="F3506">
        <v>10001</v>
      </c>
      <c r="G3506">
        <v>20000</v>
      </c>
      <c r="H3506" t="inlineStr">
        <is>
          <t>12 Months</t>
        </is>
      </c>
      <c r="I3506" s="27">
        <v>46286</v>
      </c>
      <c r="J3506" s="27">
        <v>46630</v>
      </c>
      <c r="K3506">
        <v>28.71</v>
      </c>
      <c r="O3506">
        <v>77.329</v>
      </c>
      <c r="R3506" t="inlineStr">
        <is>
          <t>Standard</t>
        </is>
      </c>
      <c r="S3506" t="inlineStr">
        <is>
          <t>Advanced Saver</t>
        </is>
      </c>
      <c r="T3506" t="str">
        <f>IF($A3506="","",$A3506&amp;"|"&amp;$S3506&amp;"|"&amp;$D3506&amp;"|"&amp;$E3506&amp;"|"&amp;$F3506&amp;"|"&amp;$H3506)</f>
        <v>Acquisition|Advanced Saver|16|Standard|10001|12 Months</v>
      </c>
    </row>
    <row r="3507" spans="1:20" x14ac:dyDescent="0.25">
      <c r="A3507" t="inlineStr">
        <is>
          <t>Acquisition</t>
        </is>
      </c>
      <c r="B3507" t="inlineStr">
        <is>
          <t>Sep26-12M-Acq DY4 Adv Saver Standard</t>
        </is>
      </c>
      <c r="C3507">
        <v>4</v>
      </c>
      <c r="D3507">
        <v>16</v>
      </c>
      <c r="E3507" t="inlineStr">
        <is>
          <t>Evening And Weekend</t>
        </is>
      </c>
      <c r="F3507">
        <v>10001</v>
      </c>
      <c r="G3507">
        <v>20000</v>
      </c>
      <c r="H3507" t="inlineStr">
        <is>
          <t>12 Months</t>
        </is>
      </c>
      <c r="I3507" s="27">
        <v>46286</v>
      </c>
      <c r="J3507" s="27">
        <v>46630</v>
      </c>
      <c r="L3507">
        <v>30.2</v>
      </c>
      <c r="N3507">
        <v>27.224</v>
      </c>
      <c r="O3507">
        <v>77.329</v>
      </c>
      <c r="R3507" t="inlineStr">
        <is>
          <t>Standard</t>
        </is>
      </c>
      <c r="S3507" t="inlineStr">
        <is>
          <t>Advanced Saver</t>
        </is>
      </c>
      <c r="T3507" t="str">
        <f>IF($A3507="","",$A3507&amp;"|"&amp;$S3507&amp;"|"&amp;$D3507&amp;"|"&amp;$E3507&amp;"|"&amp;$F3507&amp;"|"&amp;$H3507)</f>
        <v>Acquisition|Advanced Saver|16|Evening And Weekend|10001|12 Months</v>
      </c>
    </row>
    <row r="3508" spans="1:20" x14ac:dyDescent="0.25">
      <c r="A3508" t="inlineStr">
        <is>
          <t>Acquisition</t>
        </is>
      </c>
      <c r="B3508" t="inlineStr">
        <is>
          <t>Sep26-12M-Acq DY4 Adv Saver Standard</t>
        </is>
      </c>
      <c r="C3508">
        <v>4</v>
      </c>
      <c r="D3508">
        <v>16</v>
      </c>
      <c r="E3508" t="inlineStr">
        <is>
          <t>Day Night</t>
        </is>
      </c>
      <c r="F3508">
        <v>10001</v>
      </c>
      <c r="G3508">
        <v>20000</v>
      </c>
      <c r="H3508" t="inlineStr">
        <is>
          <t>12 Months</t>
        </is>
      </c>
      <c r="I3508" s="27">
        <v>46286</v>
      </c>
      <c r="J3508" s="27">
        <v>46630</v>
      </c>
      <c r="L3508">
        <v>29.891</v>
      </c>
      <c r="M3508">
        <v>24.001</v>
      </c>
      <c r="O3508">
        <v>77.329</v>
      </c>
      <c r="R3508" t="inlineStr">
        <is>
          <t>Standard</t>
        </is>
      </c>
      <c r="S3508" t="inlineStr">
        <is>
          <t>Advanced Saver</t>
        </is>
      </c>
      <c r="T3508" t="str">
        <f>IF($A3508="","",$A3508&amp;"|"&amp;$S3508&amp;"|"&amp;$D3508&amp;"|"&amp;$E3508&amp;"|"&amp;$F3508&amp;"|"&amp;$H3508)</f>
        <v>Acquisition|Advanced Saver|16|Day Night|10001|12 Months</v>
      </c>
    </row>
    <row r="3509" spans="1:20" x14ac:dyDescent="0.25">
      <c r="A3509" t="inlineStr">
        <is>
          <t>Acquisition</t>
        </is>
      </c>
      <c r="B3509" t="inlineStr">
        <is>
          <t>Sep26-12M-Acq DY4 Adv Saver Standard</t>
        </is>
      </c>
      <c r="C3509">
        <v>4</v>
      </c>
      <c r="D3509">
        <v>16</v>
      </c>
      <c r="E3509" t="inlineStr">
        <is>
          <t>Evening Weekend And Night</t>
        </is>
      </c>
      <c r="F3509">
        <v>10001</v>
      </c>
      <c r="G3509">
        <v>20000</v>
      </c>
      <c r="H3509" t="inlineStr">
        <is>
          <t>12 Months</t>
        </is>
      </c>
      <c r="I3509" s="27">
        <v>46286</v>
      </c>
      <c r="J3509" s="27">
        <v>46630</v>
      </c>
      <c r="L3509">
        <v>30.2</v>
      </c>
      <c r="M3509">
        <v>24.249</v>
      </c>
      <c r="N3509">
        <v>27.224</v>
      </c>
      <c r="O3509">
        <v>77.329</v>
      </c>
      <c r="R3509" t="inlineStr">
        <is>
          <t>Standard</t>
        </is>
      </c>
      <c r="S3509" t="inlineStr">
        <is>
          <t>Advanced Saver</t>
        </is>
      </c>
      <c r="T3509" t="str">
        <f>IF($A3509="","",$A3509&amp;"|"&amp;$S3509&amp;"|"&amp;$D3509&amp;"|"&amp;$E3509&amp;"|"&amp;$F3509&amp;"|"&amp;$H3509)</f>
        <v>Acquisition|Advanced Saver|16|Evening Weekend And Night|10001|12 Months</v>
      </c>
    </row>
    <row r="3510" spans="1:20" x14ac:dyDescent="0.25">
      <c r="A3510" t="inlineStr">
        <is>
          <t>Acquisition</t>
        </is>
      </c>
      <c r="B3510" t="inlineStr">
        <is>
          <t>Sep26-12M-Acq DY4 Adv Saver Standard</t>
        </is>
      </c>
      <c r="C3510">
        <v>3</v>
      </c>
      <c r="D3510">
        <v>13</v>
      </c>
      <c r="E3510" t="inlineStr">
        <is>
          <t>Standard</t>
        </is>
      </c>
      <c r="F3510">
        <v>10001</v>
      </c>
      <c r="G3510">
        <v>20000</v>
      </c>
      <c r="H3510" t="inlineStr">
        <is>
          <t>12 Months</t>
        </is>
      </c>
      <c r="I3510" s="27">
        <v>46286</v>
      </c>
      <c r="J3510" s="27">
        <v>46630</v>
      </c>
      <c r="K3510">
        <v>28.736</v>
      </c>
      <c r="O3510">
        <v>77.329</v>
      </c>
      <c r="R3510" t="inlineStr">
        <is>
          <t>Standard</t>
        </is>
      </c>
      <c r="S3510" t="inlineStr">
        <is>
          <t>Advanced Saver</t>
        </is>
      </c>
      <c r="T3510" t="str">
        <f>IF($A3510="","",$A3510&amp;"|"&amp;$S3510&amp;"|"&amp;$D3510&amp;"|"&amp;$E3510&amp;"|"&amp;$F3510&amp;"|"&amp;$H3510)</f>
        <v>Acquisition|Advanced Saver|13|Standard|10001|12 Months</v>
      </c>
    </row>
    <row r="3511" spans="1:20" x14ac:dyDescent="0.25">
      <c r="A3511" t="inlineStr">
        <is>
          <t>Acquisition</t>
        </is>
      </c>
      <c r="B3511" t="inlineStr">
        <is>
          <t>Sep26-12M-Acq DY4 Adv Saver Standard</t>
        </is>
      </c>
      <c r="C3511">
        <v>4</v>
      </c>
      <c r="D3511">
        <v>13</v>
      </c>
      <c r="E3511" t="inlineStr">
        <is>
          <t>Evening And Weekend</t>
        </is>
      </c>
      <c r="F3511">
        <v>10001</v>
      </c>
      <c r="G3511">
        <v>20000</v>
      </c>
      <c r="H3511" t="inlineStr">
        <is>
          <t>12 Months</t>
        </is>
      </c>
      <c r="I3511" s="27">
        <v>46286</v>
      </c>
      <c r="J3511" s="27">
        <v>46630</v>
      </c>
      <c r="L3511">
        <v>30.222</v>
      </c>
      <c r="N3511">
        <v>27.244</v>
      </c>
      <c r="O3511">
        <v>77.329</v>
      </c>
      <c r="R3511" t="inlineStr">
        <is>
          <t>Standard</t>
        </is>
      </c>
      <c r="S3511" t="inlineStr">
        <is>
          <t>Advanced Saver</t>
        </is>
      </c>
      <c r="T3511" t="str">
        <f>IF($A3511="","",$A3511&amp;"|"&amp;$S3511&amp;"|"&amp;$D3511&amp;"|"&amp;$E3511&amp;"|"&amp;$F3511&amp;"|"&amp;$H3511)</f>
        <v>Acquisition|Advanced Saver|13|Evening And Weekend|10001|12 Months</v>
      </c>
    </row>
    <row r="3512" spans="1:20" x14ac:dyDescent="0.25">
      <c r="A3512" t="inlineStr">
        <is>
          <t>Acquisition</t>
        </is>
      </c>
      <c r="B3512" t="inlineStr">
        <is>
          <t>Sep26-12M-Acq DY4 Adv Saver Standard</t>
        </is>
      </c>
      <c r="C3512">
        <v>4</v>
      </c>
      <c r="D3512">
        <v>13</v>
      </c>
      <c r="E3512" t="inlineStr">
        <is>
          <t>Day Night</t>
        </is>
      </c>
      <c r="F3512">
        <v>10001</v>
      </c>
      <c r="G3512">
        <v>20000</v>
      </c>
      <c r="H3512" t="inlineStr">
        <is>
          <t>12 Months</t>
        </is>
      </c>
      <c r="I3512" s="27">
        <v>46286</v>
      </c>
      <c r="J3512" s="27">
        <v>46630</v>
      </c>
      <c r="L3512">
        <v>29.913</v>
      </c>
      <c r="M3512">
        <v>24.021</v>
      </c>
      <c r="O3512">
        <v>77.329</v>
      </c>
      <c r="R3512" t="inlineStr">
        <is>
          <t>Standard</t>
        </is>
      </c>
      <c r="S3512" t="inlineStr">
        <is>
          <t>Advanced Saver</t>
        </is>
      </c>
      <c r="T3512" t="str">
        <f>IF($A3512="","",$A3512&amp;"|"&amp;$S3512&amp;"|"&amp;$D3512&amp;"|"&amp;$E3512&amp;"|"&amp;$F3512&amp;"|"&amp;$H3512)</f>
        <v>Acquisition|Advanced Saver|13|Day Night|10001|12 Months</v>
      </c>
    </row>
    <row r="3513" spans="1:20" x14ac:dyDescent="0.25">
      <c r="A3513" t="inlineStr">
        <is>
          <t>Acquisition</t>
        </is>
      </c>
      <c r="B3513" t="inlineStr">
        <is>
          <t>Sep26-12M-Acq DY4 Adv Saver Standard</t>
        </is>
      </c>
      <c r="C3513">
        <v>4</v>
      </c>
      <c r="D3513">
        <v>13</v>
      </c>
      <c r="E3513" t="inlineStr">
        <is>
          <t>Evening Weekend And Night</t>
        </is>
      </c>
      <c r="F3513">
        <v>10001</v>
      </c>
      <c r="G3513">
        <v>20000</v>
      </c>
      <c r="H3513" t="inlineStr">
        <is>
          <t>12 Months</t>
        </is>
      </c>
      <c r="I3513" s="27">
        <v>46286</v>
      </c>
      <c r="J3513" s="27">
        <v>46630</v>
      </c>
      <c r="L3513">
        <v>30.222</v>
      </c>
      <c r="M3513">
        <v>24.269</v>
      </c>
      <c r="N3513">
        <v>27.244</v>
      </c>
      <c r="O3513">
        <v>77.329</v>
      </c>
      <c r="R3513" t="inlineStr">
        <is>
          <t>Standard</t>
        </is>
      </c>
      <c r="S3513" t="inlineStr">
        <is>
          <t>Advanced Saver</t>
        </is>
      </c>
      <c r="T3513" t="str">
        <f>IF($A3513="","",$A3513&amp;"|"&amp;$S3513&amp;"|"&amp;$D3513&amp;"|"&amp;$E3513&amp;"|"&amp;$F3513&amp;"|"&amp;$H3513)</f>
        <v>Acquisition|Advanced Saver|13|Evening Weekend And Night|10001|12 Months</v>
      </c>
    </row>
    <row r="3514" spans="1:20" x14ac:dyDescent="0.25">
      <c r="A3514" t="inlineStr">
        <is>
          <t>Acquisition</t>
        </is>
      </c>
      <c r="B3514" t="inlineStr">
        <is>
          <t>Sep26-12M-Acq DY4 Adv Saver Standard</t>
        </is>
      </c>
      <c r="C3514">
        <v>3</v>
      </c>
      <c r="D3514">
        <v>19</v>
      </c>
      <c r="E3514" t="inlineStr">
        <is>
          <t>Standard</t>
        </is>
      </c>
      <c r="F3514">
        <v>10001</v>
      </c>
      <c r="G3514">
        <v>20000</v>
      </c>
      <c r="H3514" t="inlineStr">
        <is>
          <t>12 Months</t>
        </is>
      </c>
      <c r="I3514" s="27">
        <v>46286</v>
      </c>
      <c r="J3514" s="27">
        <v>46630</v>
      </c>
      <c r="K3514">
        <v>29.304</v>
      </c>
      <c r="O3514">
        <v>77.329</v>
      </c>
      <c r="R3514" t="inlineStr">
        <is>
          <t>Standard</t>
        </is>
      </c>
      <c r="S3514" t="inlineStr">
        <is>
          <t>Advanced Saver</t>
        </is>
      </c>
      <c r="T3514" t="str">
        <f>IF($A3514="","",$A3514&amp;"|"&amp;$S3514&amp;"|"&amp;$D3514&amp;"|"&amp;$E3514&amp;"|"&amp;$F3514&amp;"|"&amp;$H3514)</f>
        <v>Acquisition|Advanced Saver|19|Standard|10001|12 Months</v>
      </c>
    </row>
    <row r="3515" spans="1:20" x14ac:dyDescent="0.25">
      <c r="A3515" t="inlineStr">
        <is>
          <t>Acquisition</t>
        </is>
      </c>
      <c r="B3515" t="inlineStr">
        <is>
          <t>Sep26-12M-Acq DY4 Adv Saver Standard</t>
        </is>
      </c>
      <c r="C3515">
        <v>4</v>
      </c>
      <c r="D3515">
        <v>19</v>
      </c>
      <c r="E3515" t="inlineStr">
        <is>
          <t>Evening And Weekend</t>
        </is>
      </c>
      <c r="F3515">
        <v>10001</v>
      </c>
      <c r="G3515">
        <v>20000</v>
      </c>
      <c r="H3515" t="inlineStr">
        <is>
          <t>12 Months</t>
        </is>
      </c>
      <c r="I3515" s="27">
        <v>46286</v>
      </c>
      <c r="J3515" s="27">
        <v>46630</v>
      </c>
      <c r="L3515">
        <v>30.818</v>
      </c>
      <c r="N3515">
        <v>27.781</v>
      </c>
      <c r="O3515">
        <v>77.329</v>
      </c>
      <c r="R3515" t="inlineStr">
        <is>
          <t>Standard</t>
        </is>
      </c>
      <c r="S3515" t="inlineStr">
        <is>
          <t>Advanced Saver</t>
        </is>
      </c>
      <c r="T3515" t="str">
        <f>IF($A3515="","",$A3515&amp;"|"&amp;$S3515&amp;"|"&amp;$D3515&amp;"|"&amp;$E3515&amp;"|"&amp;$F3515&amp;"|"&amp;$H3515)</f>
        <v>Acquisition|Advanced Saver|19|Evening And Weekend|10001|12 Months</v>
      </c>
    </row>
    <row r="3516" spans="1:20" x14ac:dyDescent="0.25">
      <c r="A3516" t="inlineStr">
        <is>
          <t>Acquisition</t>
        </is>
      </c>
      <c r="B3516" t="inlineStr">
        <is>
          <t>Sep26-12M-Acq DY4 Adv Saver Standard</t>
        </is>
      </c>
      <c r="C3516">
        <v>4</v>
      </c>
      <c r="D3516">
        <v>19</v>
      </c>
      <c r="E3516" t="inlineStr">
        <is>
          <t>Day Night</t>
        </is>
      </c>
      <c r="F3516">
        <v>10001</v>
      </c>
      <c r="G3516">
        <v>20000</v>
      </c>
      <c r="H3516" t="inlineStr">
        <is>
          <t>12 Months</t>
        </is>
      </c>
      <c r="I3516" s="27">
        <v>46286</v>
      </c>
      <c r="J3516" s="27">
        <v>46630</v>
      </c>
      <c r="L3516">
        <v>30.509</v>
      </c>
      <c r="M3516">
        <v>24.496</v>
      </c>
      <c r="O3516">
        <v>77.329</v>
      </c>
      <c r="R3516" t="inlineStr">
        <is>
          <t>Standard</t>
        </is>
      </c>
      <c r="S3516" t="inlineStr">
        <is>
          <t>Advanced Saver</t>
        </is>
      </c>
      <c r="T3516" t="str">
        <f>IF($A3516="","",$A3516&amp;"|"&amp;$S3516&amp;"|"&amp;$D3516&amp;"|"&amp;$E3516&amp;"|"&amp;$F3516&amp;"|"&amp;$H3516)</f>
        <v>Acquisition|Advanced Saver|19|Day Night|10001|12 Months</v>
      </c>
    </row>
    <row r="3517" spans="1:20" x14ac:dyDescent="0.25">
      <c r="A3517" t="inlineStr">
        <is>
          <t>Acquisition</t>
        </is>
      </c>
      <c r="B3517" t="inlineStr">
        <is>
          <t>Sep26-12M-Acq DY4 Adv Saver Standard</t>
        </is>
      </c>
      <c r="C3517">
        <v>4</v>
      </c>
      <c r="D3517">
        <v>19</v>
      </c>
      <c r="E3517" t="inlineStr">
        <is>
          <t>Evening Weekend And Night</t>
        </is>
      </c>
      <c r="F3517">
        <v>10001</v>
      </c>
      <c r="G3517">
        <v>20000</v>
      </c>
      <c r="H3517" t="inlineStr">
        <is>
          <t>12 Months</t>
        </is>
      </c>
      <c r="I3517" s="27">
        <v>46286</v>
      </c>
      <c r="J3517" s="27">
        <v>46630</v>
      </c>
      <c r="L3517">
        <v>30.818</v>
      </c>
      <c r="M3517">
        <v>24.743</v>
      </c>
      <c r="N3517">
        <v>27.781</v>
      </c>
      <c r="O3517">
        <v>77.329</v>
      </c>
      <c r="R3517" t="inlineStr">
        <is>
          <t>Standard</t>
        </is>
      </c>
      <c r="S3517" t="inlineStr">
        <is>
          <t>Advanced Saver</t>
        </is>
      </c>
      <c r="T3517" t="str">
        <f>IF($A3517="","",$A3517&amp;"|"&amp;$S3517&amp;"|"&amp;$D3517&amp;"|"&amp;$E3517&amp;"|"&amp;$F3517&amp;"|"&amp;$H3517)</f>
        <v>Acquisition|Advanced Saver|19|Evening Weekend And Night|10001|12 Months</v>
      </c>
    </row>
    <row r="3518" spans="1:20" x14ac:dyDescent="0.25">
      <c r="A3518" t="inlineStr">
        <is>
          <t>Acquisition</t>
        </is>
      </c>
      <c r="B3518" t="inlineStr">
        <is>
          <t>Sep26-12M-Acq DY4 Adv Saver Standard</t>
        </is>
      </c>
      <c r="C3518">
        <v>3</v>
      </c>
      <c r="D3518">
        <v>21</v>
      </c>
      <c r="E3518" t="inlineStr">
        <is>
          <t>Standard</t>
        </is>
      </c>
      <c r="F3518">
        <v>10001</v>
      </c>
      <c r="G3518">
        <v>20000</v>
      </c>
      <c r="H3518" t="inlineStr">
        <is>
          <t>12 Months</t>
        </is>
      </c>
      <c r="I3518" s="27">
        <v>46286</v>
      </c>
      <c r="J3518" s="27">
        <v>46630</v>
      </c>
      <c r="K3518">
        <v>29.523</v>
      </c>
      <c r="O3518">
        <v>77.329</v>
      </c>
      <c r="R3518" t="inlineStr">
        <is>
          <t>Standard</t>
        </is>
      </c>
      <c r="S3518" t="inlineStr">
        <is>
          <t>Advanced Saver</t>
        </is>
      </c>
      <c r="T3518" t="str">
        <f>IF($A3518="","",$A3518&amp;"|"&amp;$S3518&amp;"|"&amp;$D3518&amp;"|"&amp;$E3518&amp;"|"&amp;$F3518&amp;"|"&amp;$H3518)</f>
        <v>Acquisition|Advanced Saver|21|Standard|10001|12 Months</v>
      </c>
    </row>
    <row r="3519" spans="1:20" x14ac:dyDescent="0.25">
      <c r="A3519" t="inlineStr">
        <is>
          <t>Acquisition</t>
        </is>
      </c>
      <c r="B3519" t="inlineStr">
        <is>
          <t>Sep26-12M-Acq DY4 Adv Saver Standard</t>
        </is>
      </c>
      <c r="C3519">
        <v>4</v>
      </c>
      <c r="D3519">
        <v>21</v>
      </c>
      <c r="E3519" t="inlineStr">
        <is>
          <t>Evening And Weekend</t>
        </is>
      </c>
      <c r="F3519">
        <v>10001</v>
      </c>
      <c r="G3519">
        <v>20000</v>
      </c>
      <c r="H3519" t="inlineStr">
        <is>
          <t>12 Months</t>
        </is>
      </c>
      <c r="I3519" s="27">
        <v>46286</v>
      </c>
      <c r="J3519" s="27">
        <v>46630</v>
      </c>
      <c r="L3519">
        <v>31.055</v>
      </c>
      <c r="N3519">
        <v>27.998</v>
      </c>
      <c r="O3519">
        <v>77.329</v>
      </c>
      <c r="R3519" t="inlineStr">
        <is>
          <t>Standard</t>
        </is>
      </c>
      <c r="S3519" t="inlineStr">
        <is>
          <t>Advanced Saver</t>
        </is>
      </c>
      <c r="T3519" t="str">
        <f>IF($A3519="","",$A3519&amp;"|"&amp;$S3519&amp;"|"&amp;$D3519&amp;"|"&amp;$E3519&amp;"|"&amp;$F3519&amp;"|"&amp;$H3519)</f>
        <v>Acquisition|Advanced Saver|21|Evening And Weekend|10001|12 Months</v>
      </c>
    </row>
    <row r="3520" spans="1:20" x14ac:dyDescent="0.25">
      <c r="A3520" t="inlineStr">
        <is>
          <t>Acquisition</t>
        </is>
      </c>
      <c r="B3520" t="inlineStr">
        <is>
          <t>Sep26-12M-Acq DY4 Adv Saver Standard</t>
        </is>
      </c>
      <c r="C3520">
        <v>4</v>
      </c>
      <c r="D3520">
        <v>21</v>
      </c>
      <c r="E3520" t="inlineStr">
        <is>
          <t>Day Night</t>
        </is>
      </c>
      <c r="F3520">
        <v>10001</v>
      </c>
      <c r="G3520">
        <v>20000</v>
      </c>
      <c r="H3520" t="inlineStr">
        <is>
          <t>12 Months</t>
        </is>
      </c>
      <c r="I3520" s="27">
        <v>46286</v>
      </c>
      <c r="J3520" s="27">
        <v>46630</v>
      </c>
      <c r="L3520">
        <v>30.737</v>
      </c>
      <c r="M3520">
        <v>24.682</v>
      </c>
      <c r="O3520">
        <v>77.329</v>
      </c>
      <c r="R3520" t="inlineStr">
        <is>
          <t>Standard</t>
        </is>
      </c>
      <c r="S3520" t="inlineStr">
        <is>
          <t>Advanced Saver</t>
        </is>
      </c>
      <c r="T3520" t="str">
        <f>IF($A3520="","",$A3520&amp;"|"&amp;$S3520&amp;"|"&amp;$D3520&amp;"|"&amp;$E3520&amp;"|"&amp;$F3520&amp;"|"&amp;$H3520)</f>
        <v>Acquisition|Advanced Saver|21|Day Night|10001|12 Months</v>
      </c>
    </row>
    <row r="3521" spans="1:20" x14ac:dyDescent="0.25">
      <c r="A3521" t="inlineStr">
        <is>
          <t>Acquisition</t>
        </is>
      </c>
      <c r="B3521" t="inlineStr">
        <is>
          <t>Sep26-12M-Acq DY4 Adv Saver Standard</t>
        </is>
      </c>
      <c r="C3521">
        <v>4</v>
      </c>
      <c r="D3521">
        <v>21</v>
      </c>
      <c r="E3521" t="inlineStr">
        <is>
          <t>Evening Weekend And Night</t>
        </is>
      </c>
      <c r="F3521">
        <v>10001</v>
      </c>
      <c r="G3521">
        <v>20000</v>
      </c>
      <c r="H3521" t="inlineStr">
        <is>
          <t>12 Months</t>
        </is>
      </c>
      <c r="I3521" s="27">
        <v>46286</v>
      </c>
      <c r="J3521" s="27">
        <v>46630</v>
      </c>
      <c r="L3521">
        <v>31.055</v>
      </c>
      <c r="M3521">
        <v>24.928</v>
      </c>
      <c r="N3521">
        <v>27.998</v>
      </c>
      <c r="O3521">
        <v>77.329</v>
      </c>
      <c r="R3521" t="inlineStr">
        <is>
          <t>Standard</t>
        </is>
      </c>
      <c r="S3521" t="inlineStr">
        <is>
          <t>Advanced Saver</t>
        </is>
      </c>
      <c r="T3521" t="str">
        <f>IF($A3521="","",$A3521&amp;"|"&amp;$S3521&amp;"|"&amp;$D3521&amp;"|"&amp;$E3521&amp;"|"&amp;$F3521&amp;"|"&amp;$H3521)</f>
        <v>Acquisition|Advanced Saver|21|Evening Weekend And Night|10001|12 Months</v>
      </c>
    </row>
    <row r="3522" spans="1:20" x14ac:dyDescent="0.25">
      <c r="A3522" t="inlineStr">
        <is>
          <t>Acquisition</t>
        </is>
      </c>
      <c r="B3522" t="inlineStr">
        <is>
          <t>Sep26-12M-Acq DY4 Adv Saver Standard</t>
        </is>
      </c>
      <c r="C3522">
        <v>3</v>
      </c>
      <c r="D3522">
        <v>22</v>
      </c>
      <c r="E3522" t="inlineStr">
        <is>
          <t>Standard</t>
        </is>
      </c>
      <c r="F3522">
        <v>10001</v>
      </c>
      <c r="G3522">
        <v>20000</v>
      </c>
      <c r="H3522" t="inlineStr">
        <is>
          <t>12 Months</t>
        </is>
      </c>
      <c r="I3522" s="27">
        <v>46286</v>
      </c>
      <c r="J3522" s="27">
        <v>46630</v>
      </c>
      <c r="K3522">
        <v>29.523</v>
      </c>
      <c r="O3522">
        <v>77.329</v>
      </c>
      <c r="R3522" t="inlineStr">
        <is>
          <t>Standard</t>
        </is>
      </c>
      <c r="S3522" t="inlineStr">
        <is>
          <t>Advanced Saver</t>
        </is>
      </c>
      <c r="T3522" t="str">
        <f>IF($A3522="","",$A3522&amp;"|"&amp;$S3522&amp;"|"&amp;$D3522&amp;"|"&amp;$E3522&amp;"|"&amp;$F3522&amp;"|"&amp;$H3522)</f>
        <v>Acquisition|Advanced Saver|22|Standard|10001|12 Months</v>
      </c>
    </row>
    <row r="3523" spans="1:20" x14ac:dyDescent="0.25">
      <c r="A3523" t="inlineStr">
        <is>
          <t>Acquisition</t>
        </is>
      </c>
      <c r="B3523" t="inlineStr">
        <is>
          <t>Sep26-12M-Acq DY4 Adv Saver Standard</t>
        </is>
      </c>
      <c r="C3523">
        <v>4</v>
      </c>
      <c r="D3523">
        <v>22</v>
      </c>
      <c r="E3523" t="inlineStr">
        <is>
          <t>Evening And Weekend</t>
        </is>
      </c>
      <c r="F3523">
        <v>10001</v>
      </c>
      <c r="G3523">
        <v>20000</v>
      </c>
      <c r="H3523" t="inlineStr">
        <is>
          <t>12 Months</t>
        </is>
      </c>
      <c r="I3523" s="27">
        <v>46286</v>
      </c>
      <c r="J3523" s="27">
        <v>46630</v>
      </c>
      <c r="L3523">
        <v>31.055</v>
      </c>
      <c r="N3523">
        <v>27.998</v>
      </c>
      <c r="O3523">
        <v>77.329</v>
      </c>
      <c r="R3523" t="inlineStr">
        <is>
          <t>Standard</t>
        </is>
      </c>
      <c r="S3523" t="inlineStr">
        <is>
          <t>Advanced Saver</t>
        </is>
      </c>
      <c r="T3523" t="str">
        <f>IF($A3523="","",$A3523&amp;"|"&amp;$S3523&amp;"|"&amp;$D3523&amp;"|"&amp;$E3523&amp;"|"&amp;$F3523&amp;"|"&amp;$H3523)</f>
        <v>Acquisition|Advanced Saver|22|Evening And Weekend|10001|12 Months</v>
      </c>
    </row>
    <row r="3524" spans="1:20" x14ac:dyDescent="0.25">
      <c r="A3524" t="inlineStr">
        <is>
          <t>Acquisition</t>
        </is>
      </c>
      <c r="B3524" t="inlineStr">
        <is>
          <t>Sep26-12M-Acq DY4 Adv Saver Standard</t>
        </is>
      </c>
      <c r="C3524">
        <v>4</v>
      </c>
      <c r="D3524">
        <v>22</v>
      </c>
      <c r="E3524" t="inlineStr">
        <is>
          <t>Day Night</t>
        </is>
      </c>
      <c r="F3524">
        <v>10001</v>
      </c>
      <c r="G3524">
        <v>20000</v>
      </c>
      <c r="H3524" t="inlineStr">
        <is>
          <t>12 Months</t>
        </is>
      </c>
      <c r="I3524" s="27">
        <v>46286</v>
      </c>
      <c r="J3524" s="27">
        <v>46630</v>
      </c>
      <c r="L3524">
        <v>30.737</v>
      </c>
      <c r="M3524">
        <v>24.682</v>
      </c>
      <c r="O3524">
        <v>77.329</v>
      </c>
      <c r="R3524" t="inlineStr">
        <is>
          <t>Standard</t>
        </is>
      </c>
      <c r="S3524" t="inlineStr">
        <is>
          <t>Advanced Saver</t>
        </is>
      </c>
      <c r="T3524" t="str">
        <f>IF($A3524="","",$A3524&amp;"|"&amp;$S3524&amp;"|"&amp;$D3524&amp;"|"&amp;$E3524&amp;"|"&amp;$F3524&amp;"|"&amp;$H3524)</f>
        <v>Acquisition|Advanced Saver|22|Day Night|10001|12 Months</v>
      </c>
    </row>
    <row r="3525" spans="1:20" x14ac:dyDescent="0.25">
      <c r="A3525" t="inlineStr">
        <is>
          <t>Acquisition</t>
        </is>
      </c>
      <c r="B3525" t="inlineStr">
        <is>
          <t>Sep26-12M-Acq DY4 Adv Saver Standard</t>
        </is>
      </c>
      <c r="C3525">
        <v>4</v>
      </c>
      <c r="D3525">
        <v>22</v>
      </c>
      <c r="E3525" t="inlineStr">
        <is>
          <t>Evening Weekend And Night</t>
        </is>
      </c>
      <c r="F3525">
        <v>10001</v>
      </c>
      <c r="G3525">
        <v>20000</v>
      </c>
      <c r="H3525" t="inlineStr">
        <is>
          <t>12 Months</t>
        </is>
      </c>
      <c r="I3525" s="27">
        <v>46286</v>
      </c>
      <c r="J3525" s="27">
        <v>46630</v>
      </c>
      <c r="L3525">
        <v>31.055</v>
      </c>
      <c r="M3525">
        <v>24.928</v>
      </c>
      <c r="N3525">
        <v>27.998</v>
      </c>
      <c r="O3525">
        <v>77.329</v>
      </c>
      <c r="R3525" t="inlineStr">
        <is>
          <t>Standard</t>
        </is>
      </c>
      <c r="S3525" t="inlineStr">
        <is>
          <t>Advanced Saver</t>
        </is>
      </c>
      <c r="T3525" t="str">
        <f>IF($A3525="","",$A3525&amp;"|"&amp;$S3525&amp;"|"&amp;$D3525&amp;"|"&amp;$E3525&amp;"|"&amp;$F3525&amp;"|"&amp;$H3525)</f>
        <v>Acquisition|Advanced Saver|22|Evening Weekend And Night|10001|12 Months</v>
      </c>
    </row>
    <row r="3526" spans="1:20" x14ac:dyDescent="0.25">
      <c r="A3526" t="inlineStr">
        <is>
          <t>Acquisition</t>
        </is>
      </c>
      <c r="B3526" t="inlineStr">
        <is>
          <t>Sep26-12M-Acq DY4 Adv Saver Standard</t>
        </is>
      </c>
      <c r="C3526">
        <v>3</v>
      </c>
      <c r="D3526">
        <v>18</v>
      </c>
      <c r="E3526" t="inlineStr">
        <is>
          <t>Standard</t>
        </is>
      </c>
      <c r="F3526">
        <v>10001</v>
      </c>
      <c r="G3526">
        <v>20000</v>
      </c>
      <c r="H3526" t="inlineStr">
        <is>
          <t>12 Months</t>
        </is>
      </c>
      <c r="I3526" s="27">
        <v>46286</v>
      </c>
      <c r="J3526" s="27">
        <v>46630</v>
      </c>
      <c r="K3526">
        <v>28.802</v>
      </c>
      <c r="O3526">
        <v>77.329</v>
      </c>
      <c r="R3526" t="inlineStr">
        <is>
          <t>Standard</t>
        </is>
      </c>
      <c r="S3526" t="inlineStr">
        <is>
          <t>Advanced Saver</t>
        </is>
      </c>
      <c r="T3526" t="str">
        <f>IF($A3526="","",$A3526&amp;"|"&amp;$S3526&amp;"|"&amp;$D3526&amp;"|"&amp;$E3526&amp;"|"&amp;$F3526&amp;"|"&amp;$H3526)</f>
        <v>Acquisition|Advanced Saver|18|Standard|10001|12 Months</v>
      </c>
    </row>
    <row r="3527" spans="1:20" x14ac:dyDescent="0.25">
      <c r="A3527" t="inlineStr">
        <is>
          <t>Acquisition</t>
        </is>
      </c>
      <c r="B3527" t="inlineStr">
        <is>
          <t>Sep26-12M-Acq DY4 Adv Saver Standard</t>
        </is>
      </c>
      <c r="C3527">
        <v>4</v>
      </c>
      <c r="D3527">
        <v>18</v>
      </c>
      <c r="E3527" t="inlineStr">
        <is>
          <t>Evening And Weekend</t>
        </is>
      </c>
      <c r="F3527">
        <v>10001</v>
      </c>
      <c r="G3527">
        <v>20000</v>
      </c>
      <c r="H3527" t="inlineStr">
        <is>
          <t>12 Months</t>
        </is>
      </c>
      <c r="I3527" s="27">
        <v>46286</v>
      </c>
      <c r="J3527" s="27">
        <v>46630</v>
      </c>
      <c r="L3527">
        <v>30.294</v>
      </c>
      <c r="N3527">
        <v>27.307</v>
      </c>
      <c r="O3527">
        <v>77.329</v>
      </c>
      <c r="R3527" t="inlineStr">
        <is>
          <t>Standard</t>
        </is>
      </c>
      <c r="S3527" t="inlineStr">
        <is>
          <t>Advanced Saver</t>
        </is>
      </c>
      <c r="T3527" t="str">
        <f>IF($A3527="","",$A3527&amp;"|"&amp;$S3527&amp;"|"&amp;$D3527&amp;"|"&amp;$E3527&amp;"|"&amp;$F3527&amp;"|"&amp;$H3527)</f>
        <v>Acquisition|Advanced Saver|18|Evening And Weekend|10001|12 Months</v>
      </c>
    </row>
    <row r="3528" spans="1:20" x14ac:dyDescent="0.25">
      <c r="A3528" t="inlineStr">
        <is>
          <t>Acquisition</t>
        </is>
      </c>
      <c r="B3528" t="inlineStr">
        <is>
          <t>Sep26-12M-Acq DY4 Adv Saver Standard</t>
        </is>
      </c>
      <c r="C3528">
        <v>4</v>
      </c>
      <c r="D3528">
        <v>18</v>
      </c>
      <c r="E3528" t="inlineStr">
        <is>
          <t>Day Night</t>
        </is>
      </c>
      <c r="F3528">
        <v>10001</v>
      </c>
      <c r="G3528">
        <v>20000</v>
      </c>
      <c r="H3528" t="inlineStr">
        <is>
          <t>12 Months</t>
        </is>
      </c>
      <c r="I3528" s="27">
        <v>46286</v>
      </c>
      <c r="J3528" s="27">
        <v>46630</v>
      </c>
      <c r="L3528">
        <v>29.986</v>
      </c>
      <c r="M3528">
        <v>24.073</v>
      </c>
      <c r="O3528">
        <v>77.329</v>
      </c>
      <c r="R3528" t="inlineStr">
        <is>
          <t>Standard</t>
        </is>
      </c>
      <c r="S3528" t="inlineStr">
        <is>
          <t>Advanced Saver</t>
        </is>
      </c>
      <c r="T3528" t="str">
        <f>IF($A3528="","",$A3528&amp;"|"&amp;$S3528&amp;"|"&amp;$D3528&amp;"|"&amp;$E3528&amp;"|"&amp;$F3528&amp;"|"&amp;$H3528)</f>
        <v>Acquisition|Advanced Saver|18|Day Night|10001|12 Months</v>
      </c>
    </row>
    <row r="3529" spans="1:20" x14ac:dyDescent="0.25">
      <c r="A3529" t="inlineStr">
        <is>
          <t>Acquisition</t>
        </is>
      </c>
      <c r="B3529" t="inlineStr">
        <is>
          <t>Sep26-12M-Acq DY4 Adv Saver Standard</t>
        </is>
      </c>
      <c r="C3529">
        <v>4</v>
      </c>
      <c r="D3529">
        <v>18</v>
      </c>
      <c r="E3529" t="inlineStr">
        <is>
          <t>Evening Weekend And Night</t>
        </is>
      </c>
      <c r="F3529">
        <v>10001</v>
      </c>
      <c r="G3529">
        <v>20000</v>
      </c>
      <c r="H3529" t="inlineStr">
        <is>
          <t>12 Months</t>
        </is>
      </c>
      <c r="I3529" s="27">
        <v>46286</v>
      </c>
      <c r="J3529" s="27">
        <v>46630</v>
      </c>
      <c r="L3529">
        <v>30.294</v>
      </c>
      <c r="M3529">
        <v>24.321</v>
      </c>
      <c r="N3529">
        <v>27.307</v>
      </c>
      <c r="O3529">
        <v>77.329</v>
      </c>
      <c r="R3529" t="inlineStr">
        <is>
          <t>Standard</t>
        </is>
      </c>
      <c r="S3529" t="inlineStr">
        <is>
          <t>Advanced Saver</t>
        </is>
      </c>
      <c r="T3529" t="str">
        <f>IF($A3529="","",$A3529&amp;"|"&amp;$S3529&amp;"|"&amp;$D3529&amp;"|"&amp;$E3529&amp;"|"&amp;$F3529&amp;"|"&amp;$H3529)</f>
        <v>Acquisition|Advanced Saver|18|Evening Weekend And Night|10001|12 Months</v>
      </c>
    </row>
    <row r="3530" spans="1:20" x14ac:dyDescent="0.25">
      <c r="A3530" t="inlineStr">
        <is>
          <t>Acquisition</t>
        </is>
      </c>
      <c r="B3530" t="inlineStr">
        <is>
          <t>Sep26-24M-Acq DY4 Adv Saver Standard</t>
        </is>
      </c>
      <c r="C3530">
        <v>3</v>
      </c>
      <c r="D3530">
        <v>14</v>
      </c>
      <c r="E3530" t="inlineStr">
        <is>
          <t>Standard</t>
        </is>
      </c>
      <c r="F3530">
        <v>10001</v>
      </c>
      <c r="G3530">
        <v>20000</v>
      </c>
      <c r="H3530" t="inlineStr">
        <is>
          <t>24 Months</t>
        </is>
      </c>
      <c r="I3530" s="27">
        <v>46286</v>
      </c>
      <c r="J3530" s="27">
        <v>46630</v>
      </c>
      <c r="K3530">
        <v>29.199</v>
      </c>
      <c r="O3530">
        <v>77.329</v>
      </c>
      <c r="R3530" t="inlineStr">
        <is>
          <t>Standard</t>
        </is>
      </c>
      <c r="S3530" t="inlineStr">
        <is>
          <t>Advanced Saver</t>
        </is>
      </c>
      <c r="T3530" t="str">
        <f>IF($A3530="","",$A3530&amp;"|"&amp;$S3530&amp;"|"&amp;$D3530&amp;"|"&amp;$E3530&amp;"|"&amp;$F3530&amp;"|"&amp;$H3530)</f>
        <v>Acquisition|Advanced Saver|14|Standard|10001|24 Months</v>
      </c>
    </row>
    <row r="3531" spans="1:20" x14ac:dyDescent="0.25">
      <c r="A3531" t="inlineStr">
        <is>
          <t>Acquisition</t>
        </is>
      </c>
      <c r="B3531" t="inlineStr">
        <is>
          <t>Sep26-24M-Acq DY4 Adv Saver Standard</t>
        </is>
      </c>
      <c r="C3531">
        <v>4</v>
      </c>
      <c r="D3531">
        <v>14</v>
      </c>
      <c r="E3531" t="inlineStr">
        <is>
          <t>Evening And Weekend</t>
        </is>
      </c>
      <c r="F3531">
        <v>10001</v>
      </c>
      <c r="G3531">
        <v>20000</v>
      </c>
      <c r="H3531" t="inlineStr">
        <is>
          <t>24 Months</t>
        </is>
      </c>
      <c r="I3531" s="27">
        <v>46286</v>
      </c>
      <c r="J3531" s="27">
        <v>46630</v>
      </c>
      <c r="L3531">
        <v>30.715</v>
      </c>
      <c r="N3531">
        <v>27.689</v>
      </c>
      <c r="O3531">
        <v>77.329</v>
      </c>
      <c r="R3531" t="inlineStr">
        <is>
          <t>Standard</t>
        </is>
      </c>
      <c r="S3531" t="inlineStr">
        <is>
          <t>Advanced Saver</t>
        </is>
      </c>
      <c r="T3531" t="str">
        <f>IF($A3531="","",$A3531&amp;"|"&amp;$S3531&amp;"|"&amp;$D3531&amp;"|"&amp;$E3531&amp;"|"&amp;$F3531&amp;"|"&amp;$H3531)</f>
        <v>Acquisition|Advanced Saver|14|Evening And Weekend|10001|24 Months</v>
      </c>
    </row>
    <row r="3532" spans="1:20" x14ac:dyDescent="0.25">
      <c r="A3532" t="inlineStr">
        <is>
          <t>Acquisition</t>
        </is>
      </c>
      <c r="B3532" t="inlineStr">
        <is>
          <t>Sep26-24M-Acq DY4 Adv Saver Standard</t>
        </is>
      </c>
      <c r="C3532">
        <v>4</v>
      </c>
      <c r="D3532">
        <v>14</v>
      </c>
      <c r="E3532" t="inlineStr">
        <is>
          <t>Day Night</t>
        </is>
      </c>
      <c r="F3532">
        <v>10001</v>
      </c>
      <c r="G3532">
        <v>20000</v>
      </c>
      <c r="H3532" t="inlineStr">
        <is>
          <t>24 Months</t>
        </is>
      </c>
      <c r="I3532" s="27">
        <v>46286</v>
      </c>
      <c r="J3532" s="27">
        <v>46630</v>
      </c>
      <c r="L3532">
        <v>30.397</v>
      </c>
      <c r="M3532">
        <v>24.403</v>
      </c>
      <c r="O3532">
        <v>77.329</v>
      </c>
      <c r="R3532" t="inlineStr">
        <is>
          <t>Standard</t>
        </is>
      </c>
      <c r="S3532" t="inlineStr">
        <is>
          <t>Advanced Saver</t>
        </is>
      </c>
      <c r="T3532" t="str">
        <f>IF($A3532="","",$A3532&amp;"|"&amp;$S3532&amp;"|"&amp;$D3532&amp;"|"&amp;$E3532&amp;"|"&amp;$F3532&amp;"|"&amp;$H3532)</f>
        <v>Acquisition|Advanced Saver|14|Day Night|10001|24 Months</v>
      </c>
    </row>
    <row r="3533" spans="1:20" x14ac:dyDescent="0.25">
      <c r="A3533" t="inlineStr">
        <is>
          <t>Acquisition</t>
        </is>
      </c>
      <c r="B3533" t="inlineStr">
        <is>
          <t>Sep26-24M-Acq DY4 Adv Saver Standard</t>
        </is>
      </c>
      <c r="C3533">
        <v>4</v>
      </c>
      <c r="D3533">
        <v>14</v>
      </c>
      <c r="E3533" t="inlineStr">
        <is>
          <t>Evening Weekend And Night</t>
        </is>
      </c>
      <c r="F3533">
        <v>10001</v>
      </c>
      <c r="G3533">
        <v>20000</v>
      </c>
      <c r="H3533" t="inlineStr">
        <is>
          <t>24 Months</t>
        </is>
      </c>
      <c r="I3533" s="27">
        <v>46286</v>
      </c>
      <c r="J3533" s="27">
        <v>46630</v>
      </c>
      <c r="L3533">
        <v>30.715</v>
      </c>
      <c r="M3533">
        <v>24.661</v>
      </c>
      <c r="N3533">
        <v>27.689</v>
      </c>
      <c r="O3533">
        <v>77.329</v>
      </c>
      <c r="R3533" t="inlineStr">
        <is>
          <t>Standard</t>
        </is>
      </c>
      <c r="S3533" t="inlineStr">
        <is>
          <t>Advanced Saver</t>
        </is>
      </c>
      <c r="T3533" t="str">
        <f>IF($A3533="","",$A3533&amp;"|"&amp;$S3533&amp;"|"&amp;$D3533&amp;"|"&amp;$E3533&amp;"|"&amp;$F3533&amp;"|"&amp;$H3533)</f>
        <v>Acquisition|Advanced Saver|14|Evening Weekend And Night|10001|24 Months</v>
      </c>
    </row>
    <row r="3534" spans="1:20" x14ac:dyDescent="0.25">
      <c r="A3534" t="inlineStr">
        <is>
          <t>Acquisition</t>
        </is>
      </c>
      <c r="B3534" t="inlineStr">
        <is>
          <t>Sep26-24M-Acq DY4 Adv Saver Standard</t>
        </is>
      </c>
      <c r="C3534">
        <v>3</v>
      </c>
      <c r="D3534">
        <v>10</v>
      </c>
      <c r="E3534" t="inlineStr">
        <is>
          <t>Standard</t>
        </is>
      </c>
      <c r="F3534">
        <v>10001</v>
      </c>
      <c r="G3534">
        <v>20000</v>
      </c>
      <c r="H3534" t="inlineStr">
        <is>
          <t>24 Months</t>
        </is>
      </c>
      <c r="I3534" s="27">
        <v>46286</v>
      </c>
      <c r="J3534" s="27">
        <v>46630</v>
      </c>
      <c r="K3534">
        <v>29.396</v>
      </c>
      <c r="O3534">
        <v>77.329</v>
      </c>
      <c r="R3534" t="inlineStr">
        <is>
          <t>Standard</t>
        </is>
      </c>
      <c r="S3534" t="inlineStr">
        <is>
          <t>Advanced Saver</t>
        </is>
      </c>
      <c r="T3534" t="str">
        <f>IF($A3534="","",$A3534&amp;"|"&amp;$S3534&amp;"|"&amp;$D3534&amp;"|"&amp;$E3534&amp;"|"&amp;$F3534&amp;"|"&amp;$H3534)</f>
        <v>Acquisition|Advanced Saver|10|Standard|10001|24 Months</v>
      </c>
    </row>
    <row r="3535" spans="1:20" x14ac:dyDescent="0.25">
      <c r="A3535" t="inlineStr">
        <is>
          <t>Acquisition</t>
        </is>
      </c>
      <c r="B3535" t="inlineStr">
        <is>
          <t>Sep26-24M-Acq DY4 Adv Saver Standard</t>
        </is>
      </c>
      <c r="C3535">
        <v>4</v>
      </c>
      <c r="D3535">
        <v>10</v>
      </c>
      <c r="E3535" t="inlineStr">
        <is>
          <t>Evening And Weekend</t>
        </is>
      </c>
      <c r="F3535">
        <v>10001</v>
      </c>
      <c r="G3535">
        <v>20000</v>
      </c>
      <c r="H3535" t="inlineStr">
        <is>
          <t>24 Months</t>
        </is>
      </c>
      <c r="I3535" s="27">
        <v>46286</v>
      </c>
      <c r="J3535" s="27">
        <v>46630</v>
      </c>
      <c r="L3535">
        <v>30.921</v>
      </c>
      <c r="N3535">
        <v>27.873</v>
      </c>
      <c r="O3535">
        <v>77.329</v>
      </c>
      <c r="R3535" t="inlineStr">
        <is>
          <t>Standard</t>
        </is>
      </c>
      <c r="S3535" t="inlineStr">
        <is>
          <t>Advanced Saver</t>
        </is>
      </c>
      <c r="T3535" t="str">
        <f>IF($A3535="","",$A3535&amp;"|"&amp;$S3535&amp;"|"&amp;$D3535&amp;"|"&amp;$E3535&amp;"|"&amp;$F3535&amp;"|"&amp;$H3535)</f>
        <v>Acquisition|Advanced Saver|10|Evening And Weekend|10001|24 Months</v>
      </c>
    </row>
    <row r="3536" spans="1:20" x14ac:dyDescent="0.25">
      <c r="A3536" t="inlineStr">
        <is>
          <t>Acquisition</t>
        </is>
      </c>
      <c r="B3536" t="inlineStr">
        <is>
          <t>Sep26-24M-Acq DY4 Adv Saver Standard</t>
        </is>
      </c>
      <c r="C3536">
        <v>4</v>
      </c>
      <c r="D3536">
        <v>10</v>
      </c>
      <c r="E3536" t="inlineStr">
        <is>
          <t>Day Night</t>
        </is>
      </c>
      <c r="F3536">
        <v>10001</v>
      </c>
      <c r="G3536">
        <v>20000</v>
      </c>
      <c r="H3536" t="inlineStr">
        <is>
          <t>24 Months</t>
        </is>
      </c>
      <c r="I3536" s="27">
        <v>46286</v>
      </c>
      <c r="J3536" s="27">
        <v>46630</v>
      </c>
      <c r="L3536">
        <v>30.602</v>
      </c>
      <c r="M3536">
        <v>24.568</v>
      </c>
      <c r="O3536">
        <v>77.329</v>
      </c>
      <c r="R3536" t="inlineStr">
        <is>
          <t>Standard</t>
        </is>
      </c>
      <c r="S3536" t="inlineStr">
        <is>
          <t>Advanced Saver</t>
        </is>
      </c>
      <c r="T3536" t="str">
        <f>IF($A3536="","",$A3536&amp;"|"&amp;$S3536&amp;"|"&amp;$D3536&amp;"|"&amp;$E3536&amp;"|"&amp;$F3536&amp;"|"&amp;$H3536)</f>
        <v>Acquisition|Advanced Saver|10|Day Night|10001|24 Months</v>
      </c>
    </row>
    <row r="3537" spans="1:20" x14ac:dyDescent="0.25">
      <c r="A3537" t="inlineStr">
        <is>
          <t>Acquisition</t>
        </is>
      </c>
      <c r="B3537" t="inlineStr">
        <is>
          <t>Sep26-24M-Acq DY4 Adv Saver Standard</t>
        </is>
      </c>
      <c r="C3537">
        <v>4</v>
      </c>
      <c r="D3537">
        <v>10</v>
      </c>
      <c r="E3537" t="inlineStr">
        <is>
          <t>Evening Weekend And Night</t>
        </is>
      </c>
      <c r="F3537">
        <v>10001</v>
      </c>
      <c r="G3537">
        <v>20000</v>
      </c>
      <c r="H3537" t="inlineStr">
        <is>
          <t>24 Months</t>
        </is>
      </c>
      <c r="I3537" s="27">
        <v>46286</v>
      </c>
      <c r="J3537" s="27">
        <v>46630</v>
      </c>
      <c r="L3537">
        <v>30.921</v>
      </c>
      <c r="M3537">
        <v>24.825</v>
      </c>
      <c r="N3537">
        <v>27.873</v>
      </c>
      <c r="O3537">
        <v>77.329</v>
      </c>
      <c r="R3537" t="inlineStr">
        <is>
          <t>Standard</t>
        </is>
      </c>
      <c r="S3537" t="inlineStr">
        <is>
          <t>Advanced Saver</t>
        </is>
      </c>
      <c r="T3537" t="str">
        <f>IF($A3537="","",$A3537&amp;"|"&amp;$S3537&amp;"|"&amp;$D3537&amp;"|"&amp;$E3537&amp;"|"&amp;$F3537&amp;"|"&amp;$H3537)</f>
        <v>Acquisition|Advanced Saver|10|Evening Weekend And Night|10001|24 Months</v>
      </c>
    </row>
    <row r="3538" spans="1:20" x14ac:dyDescent="0.25">
      <c r="A3538" t="inlineStr">
        <is>
          <t>Acquisition</t>
        </is>
      </c>
      <c r="B3538" t="inlineStr">
        <is>
          <t>Sep26-24M-Acq DY4 Adv Saver Standard</t>
        </is>
      </c>
      <c r="C3538">
        <v>3</v>
      </c>
      <c r="D3538">
        <v>23</v>
      </c>
      <c r="E3538" t="inlineStr">
        <is>
          <t>Standard</t>
        </is>
      </c>
      <c r="F3538">
        <v>10001</v>
      </c>
      <c r="G3538">
        <v>20000</v>
      </c>
      <c r="H3538" t="inlineStr">
        <is>
          <t>24 Months</t>
        </is>
      </c>
      <c r="I3538" s="27">
        <v>46286</v>
      </c>
      <c r="J3538" s="27">
        <v>46630</v>
      </c>
      <c r="K3538">
        <v>28.86</v>
      </c>
      <c r="O3538">
        <v>77.329</v>
      </c>
      <c r="R3538" t="inlineStr">
        <is>
          <t>Standard</t>
        </is>
      </c>
      <c r="S3538" t="inlineStr">
        <is>
          <t>Advanced Saver</t>
        </is>
      </c>
      <c r="T3538" t="str">
        <f>IF($A3538="","",$A3538&amp;"|"&amp;$S3538&amp;"|"&amp;$D3538&amp;"|"&amp;$E3538&amp;"|"&amp;$F3538&amp;"|"&amp;$H3538)</f>
        <v>Acquisition|Advanced Saver|23|Standard|10001|24 Months</v>
      </c>
    </row>
    <row r="3539" spans="1:20" x14ac:dyDescent="0.25">
      <c r="A3539" t="inlineStr">
        <is>
          <t>Acquisition</t>
        </is>
      </c>
      <c r="B3539" t="inlineStr">
        <is>
          <t>Sep26-24M-Acq DY4 Adv Saver Standard</t>
        </is>
      </c>
      <c r="C3539">
        <v>4</v>
      </c>
      <c r="D3539">
        <v>23</v>
      </c>
      <c r="E3539" t="inlineStr">
        <is>
          <t>Evening And Weekend</t>
        </is>
      </c>
      <c r="F3539">
        <v>10001</v>
      </c>
      <c r="G3539">
        <v>20000</v>
      </c>
      <c r="H3539" t="inlineStr">
        <is>
          <t>24 Months</t>
        </is>
      </c>
      <c r="I3539" s="27">
        <v>46286</v>
      </c>
      <c r="J3539" s="27">
        <v>46630</v>
      </c>
      <c r="L3539">
        <v>30.356</v>
      </c>
      <c r="N3539">
        <v>27.368</v>
      </c>
      <c r="O3539">
        <v>77.329</v>
      </c>
      <c r="R3539" t="inlineStr">
        <is>
          <t>Standard</t>
        </is>
      </c>
      <c r="S3539" t="inlineStr">
        <is>
          <t>Advanced Saver</t>
        </is>
      </c>
      <c r="T3539" t="str">
        <f>IF($A3539="","",$A3539&amp;"|"&amp;$S3539&amp;"|"&amp;$D3539&amp;"|"&amp;$E3539&amp;"|"&amp;$F3539&amp;"|"&amp;$H3539)</f>
        <v>Acquisition|Advanced Saver|23|Evening And Weekend|10001|24 Months</v>
      </c>
    </row>
    <row r="3540" spans="1:20" x14ac:dyDescent="0.25">
      <c r="A3540" t="inlineStr">
        <is>
          <t>Acquisition</t>
        </is>
      </c>
      <c r="B3540" t="inlineStr">
        <is>
          <t>Sep26-24M-Acq DY4 Adv Saver Standard</t>
        </is>
      </c>
      <c r="C3540">
        <v>4</v>
      </c>
      <c r="D3540">
        <v>23</v>
      </c>
      <c r="E3540" t="inlineStr">
        <is>
          <t>Day Night</t>
        </is>
      </c>
      <c r="F3540">
        <v>10001</v>
      </c>
      <c r="G3540">
        <v>20000</v>
      </c>
      <c r="H3540" t="inlineStr">
        <is>
          <t>24 Months</t>
        </is>
      </c>
      <c r="I3540" s="27">
        <v>46286</v>
      </c>
      <c r="J3540" s="27">
        <v>46630</v>
      </c>
      <c r="L3540">
        <v>30.046</v>
      </c>
      <c r="M3540">
        <v>24.124</v>
      </c>
      <c r="O3540">
        <v>77.329</v>
      </c>
      <c r="R3540" t="inlineStr">
        <is>
          <t>Standard</t>
        </is>
      </c>
      <c r="S3540" t="inlineStr">
        <is>
          <t>Advanced Saver</t>
        </is>
      </c>
      <c r="T3540" t="str">
        <f>IF($A3540="","",$A3540&amp;"|"&amp;$S3540&amp;"|"&amp;$D3540&amp;"|"&amp;$E3540&amp;"|"&amp;$F3540&amp;"|"&amp;$H3540)</f>
        <v>Acquisition|Advanced Saver|23|Day Night|10001|24 Months</v>
      </c>
    </row>
    <row r="3541" spans="1:20" x14ac:dyDescent="0.25">
      <c r="A3541" t="inlineStr">
        <is>
          <t>Acquisition</t>
        </is>
      </c>
      <c r="B3541" t="inlineStr">
        <is>
          <t>Sep26-24M-Acq DY4 Adv Saver Standard</t>
        </is>
      </c>
      <c r="C3541">
        <v>4</v>
      </c>
      <c r="D3541">
        <v>23</v>
      </c>
      <c r="E3541" t="inlineStr">
        <is>
          <t>Evening Weekend And Night</t>
        </is>
      </c>
      <c r="F3541">
        <v>10001</v>
      </c>
      <c r="G3541">
        <v>20000</v>
      </c>
      <c r="H3541" t="inlineStr">
        <is>
          <t>24 Months</t>
        </is>
      </c>
      <c r="I3541" s="27">
        <v>46286</v>
      </c>
      <c r="J3541" s="27">
        <v>46630</v>
      </c>
      <c r="L3541">
        <v>30.356</v>
      </c>
      <c r="M3541">
        <v>24.373</v>
      </c>
      <c r="N3541">
        <v>27.368</v>
      </c>
      <c r="O3541">
        <v>77.329</v>
      </c>
      <c r="R3541" t="inlineStr">
        <is>
          <t>Standard</t>
        </is>
      </c>
      <c r="S3541" t="inlineStr">
        <is>
          <t>Advanced Saver</t>
        </is>
      </c>
      <c r="T3541" t="str">
        <f>IF($A3541="","",$A3541&amp;"|"&amp;$S3541&amp;"|"&amp;$D3541&amp;"|"&amp;$E3541&amp;"|"&amp;$F3541&amp;"|"&amp;$H3541)</f>
        <v>Acquisition|Advanced Saver|23|Evening Weekend And Night|10001|24 Months</v>
      </c>
    </row>
    <row r="3542" spans="1:20" x14ac:dyDescent="0.25">
      <c r="A3542" t="inlineStr">
        <is>
          <t>Acquisition</t>
        </is>
      </c>
      <c r="B3542" t="inlineStr">
        <is>
          <t>Sep26-24M-Acq DY4 Adv Saver Standard</t>
        </is>
      </c>
      <c r="C3542">
        <v>3</v>
      </c>
      <c r="D3542">
        <v>20</v>
      </c>
      <c r="E3542" t="inlineStr">
        <is>
          <t>Standard</t>
        </is>
      </c>
      <c r="F3542">
        <v>10001</v>
      </c>
      <c r="G3542">
        <v>20000</v>
      </c>
      <c r="H3542" t="inlineStr">
        <is>
          <t>24 Months</t>
        </is>
      </c>
      <c r="I3542" s="27">
        <v>46286</v>
      </c>
      <c r="J3542" s="27">
        <v>46630</v>
      </c>
      <c r="K3542">
        <v>29.451</v>
      </c>
      <c r="O3542">
        <v>77.329</v>
      </c>
      <c r="R3542" t="inlineStr">
        <is>
          <t>Standard</t>
        </is>
      </c>
      <c r="S3542" t="inlineStr">
        <is>
          <t>Advanced Saver</t>
        </is>
      </c>
      <c r="T3542" t="str">
        <f>IF($A3542="","",$A3542&amp;"|"&amp;$S3542&amp;"|"&amp;$D3542&amp;"|"&amp;$E3542&amp;"|"&amp;$F3542&amp;"|"&amp;$H3542)</f>
        <v>Acquisition|Advanced Saver|20|Standard|10001|24 Months</v>
      </c>
    </row>
    <row r="3543" spans="1:20" x14ac:dyDescent="0.25">
      <c r="A3543" t="inlineStr">
        <is>
          <t>Acquisition</t>
        </is>
      </c>
      <c r="B3543" t="inlineStr">
        <is>
          <t>Sep26-24M-Acq DY4 Adv Saver Standard</t>
        </is>
      </c>
      <c r="C3543">
        <v>4</v>
      </c>
      <c r="D3543">
        <v>20</v>
      </c>
      <c r="E3543" t="inlineStr">
        <is>
          <t>Evening And Weekend</t>
        </is>
      </c>
      <c r="F3543">
        <v>10001</v>
      </c>
      <c r="G3543">
        <v>20000</v>
      </c>
      <c r="H3543" t="inlineStr">
        <is>
          <t>24 Months</t>
        </is>
      </c>
      <c r="I3543" s="27">
        <v>46286</v>
      </c>
      <c r="J3543" s="27">
        <v>46630</v>
      </c>
      <c r="L3543">
        <v>30.973</v>
      </c>
      <c r="N3543">
        <v>27.926</v>
      </c>
      <c r="O3543">
        <v>77.329</v>
      </c>
      <c r="R3543" t="inlineStr">
        <is>
          <t>Standard</t>
        </is>
      </c>
      <c r="S3543" t="inlineStr">
        <is>
          <t>Advanced Saver</t>
        </is>
      </c>
      <c r="T3543" t="str">
        <f>IF($A3543="","",$A3543&amp;"|"&amp;$S3543&amp;"|"&amp;$D3543&amp;"|"&amp;$E3543&amp;"|"&amp;$F3543&amp;"|"&amp;$H3543)</f>
        <v>Acquisition|Advanced Saver|20|Evening And Weekend|10001|24 Months</v>
      </c>
    </row>
    <row r="3544" spans="1:20" x14ac:dyDescent="0.25">
      <c r="A3544" t="inlineStr">
        <is>
          <t>Acquisition</t>
        </is>
      </c>
      <c r="B3544" t="inlineStr">
        <is>
          <t>Sep26-24M-Acq DY4 Adv Saver Standard</t>
        </is>
      </c>
      <c r="C3544">
        <v>4</v>
      </c>
      <c r="D3544">
        <v>20</v>
      </c>
      <c r="E3544" t="inlineStr">
        <is>
          <t>Day Night</t>
        </is>
      </c>
      <c r="F3544">
        <v>10001</v>
      </c>
      <c r="G3544">
        <v>20000</v>
      </c>
      <c r="H3544" t="inlineStr">
        <is>
          <t>24 Months</t>
        </is>
      </c>
      <c r="I3544" s="27">
        <v>46286</v>
      </c>
      <c r="J3544" s="27">
        <v>46630</v>
      </c>
      <c r="L3544">
        <v>30.665</v>
      </c>
      <c r="M3544">
        <v>24.619</v>
      </c>
      <c r="O3544">
        <v>77.329</v>
      </c>
      <c r="R3544" t="inlineStr">
        <is>
          <t>Standard</t>
        </is>
      </c>
      <c r="S3544" t="inlineStr">
        <is>
          <t>Advanced Saver</t>
        </is>
      </c>
      <c r="T3544" t="str">
        <f>IF($A3544="","",$A3544&amp;"|"&amp;$S3544&amp;"|"&amp;$D3544&amp;"|"&amp;$E3544&amp;"|"&amp;$F3544&amp;"|"&amp;$H3544)</f>
        <v>Acquisition|Advanced Saver|20|Day Night|10001|24 Months</v>
      </c>
    </row>
    <row r="3545" spans="1:20" x14ac:dyDescent="0.25">
      <c r="A3545" t="inlineStr">
        <is>
          <t>Acquisition</t>
        </is>
      </c>
      <c r="B3545" t="inlineStr">
        <is>
          <t>Sep26-24M-Acq DY4 Adv Saver Standard</t>
        </is>
      </c>
      <c r="C3545">
        <v>4</v>
      </c>
      <c r="D3545">
        <v>20</v>
      </c>
      <c r="E3545" t="inlineStr">
        <is>
          <t>Evening Weekend And Night</t>
        </is>
      </c>
      <c r="F3545">
        <v>10001</v>
      </c>
      <c r="G3545">
        <v>20000</v>
      </c>
      <c r="H3545" t="inlineStr">
        <is>
          <t>24 Months</t>
        </is>
      </c>
      <c r="I3545" s="27">
        <v>46286</v>
      </c>
      <c r="J3545" s="27">
        <v>46630</v>
      </c>
      <c r="L3545">
        <v>30.973</v>
      </c>
      <c r="M3545">
        <v>24.875</v>
      </c>
      <c r="N3545">
        <v>27.926</v>
      </c>
      <c r="O3545">
        <v>77.329</v>
      </c>
      <c r="R3545" t="inlineStr">
        <is>
          <t>Standard</t>
        </is>
      </c>
      <c r="S3545" t="inlineStr">
        <is>
          <t>Advanced Saver</t>
        </is>
      </c>
      <c r="T3545" t="str">
        <f>IF($A3545="","",$A3545&amp;"|"&amp;$S3545&amp;"|"&amp;$D3545&amp;"|"&amp;$E3545&amp;"|"&amp;$F3545&amp;"|"&amp;$H3545)</f>
        <v>Acquisition|Advanced Saver|20|Evening Weekend And Night|10001|24 Months</v>
      </c>
    </row>
    <row r="3546" spans="1:20" x14ac:dyDescent="0.25">
      <c r="A3546" t="inlineStr">
        <is>
          <t>Acquisition</t>
        </is>
      </c>
      <c r="B3546" t="inlineStr">
        <is>
          <t>Sep26-24M-Acq DY4 Adv Saver Standard</t>
        </is>
      </c>
      <c r="C3546">
        <v>3</v>
      </c>
      <c r="D3546">
        <v>17</v>
      </c>
      <c r="E3546" t="inlineStr">
        <is>
          <t>Standard</t>
        </is>
      </c>
      <c r="F3546">
        <v>10001</v>
      </c>
      <c r="G3546">
        <v>20000</v>
      </c>
      <c r="H3546" t="inlineStr">
        <is>
          <t>24 Months</t>
        </is>
      </c>
      <c r="I3546" s="27">
        <v>46286</v>
      </c>
      <c r="J3546" s="27">
        <v>46630</v>
      </c>
      <c r="K3546">
        <v>28.72</v>
      </c>
      <c r="O3546">
        <v>77.329</v>
      </c>
      <c r="R3546" t="inlineStr">
        <is>
          <t>Standard</t>
        </is>
      </c>
      <c r="S3546" t="inlineStr">
        <is>
          <t>Advanced Saver</t>
        </is>
      </c>
      <c r="T3546" t="str">
        <f>IF($A3546="","",$A3546&amp;"|"&amp;$S3546&amp;"|"&amp;$D3546&amp;"|"&amp;$E3546&amp;"|"&amp;$F3546&amp;"|"&amp;$H3546)</f>
        <v>Acquisition|Advanced Saver|17|Standard|10001|24 Months</v>
      </c>
    </row>
    <row r="3547" spans="1:20" x14ac:dyDescent="0.25">
      <c r="A3547" t="inlineStr">
        <is>
          <t>Acquisition</t>
        </is>
      </c>
      <c r="B3547" t="inlineStr">
        <is>
          <t>Sep26-24M-Acq DY4 Adv Saver Standard</t>
        </is>
      </c>
      <c r="C3547">
        <v>4</v>
      </c>
      <c r="D3547">
        <v>17</v>
      </c>
      <c r="E3547" t="inlineStr">
        <is>
          <t>Evening And Weekend</t>
        </is>
      </c>
      <c r="F3547">
        <v>10001</v>
      </c>
      <c r="G3547">
        <v>20000</v>
      </c>
      <c r="H3547" t="inlineStr">
        <is>
          <t>24 Months</t>
        </is>
      </c>
      <c r="I3547" s="27">
        <v>46286</v>
      </c>
      <c r="J3547" s="27">
        <v>46630</v>
      </c>
      <c r="L3547">
        <v>30.211</v>
      </c>
      <c r="N3547">
        <v>27.235</v>
      </c>
      <c r="O3547">
        <v>77.329</v>
      </c>
      <c r="R3547" t="inlineStr">
        <is>
          <t>Standard</t>
        </is>
      </c>
      <c r="S3547" t="inlineStr">
        <is>
          <t>Advanced Saver</t>
        </is>
      </c>
      <c r="T3547" t="str">
        <f>IF($A3547="","",$A3547&amp;"|"&amp;$S3547&amp;"|"&amp;$D3547&amp;"|"&amp;$E3547&amp;"|"&amp;$F3547&amp;"|"&amp;$H3547)</f>
        <v>Acquisition|Advanced Saver|17|Evening And Weekend|10001|24 Months</v>
      </c>
    </row>
    <row r="3548" spans="1:20" x14ac:dyDescent="0.25">
      <c r="A3548" t="inlineStr">
        <is>
          <t>Acquisition</t>
        </is>
      </c>
      <c r="B3548" t="inlineStr">
        <is>
          <t>Sep26-24M-Acq DY4 Adv Saver Standard</t>
        </is>
      </c>
      <c r="C3548">
        <v>4</v>
      </c>
      <c r="D3548">
        <v>17</v>
      </c>
      <c r="E3548" t="inlineStr">
        <is>
          <t>Day Night</t>
        </is>
      </c>
      <c r="F3548">
        <v>10001</v>
      </c>
      <c r="G3548">
        <v>20000</v>
      </c>
      <c r="H3548" t="inlineStr">
        <is>
          <t>24 Months</t>
        </is>
      </c>
      <c r="I3548" s="27">
        <v>46286</v>
      </c>
      <c r="J3548" s="27">
        <v>46630</v>
      </c>
      <c r="L3548">
        <v>29.903</v>
      </c>
      <c r="M3548">
        <v>24.012</v>
      </c>
      <c r="O3548">
        <v>77.329</v>
      </c>
      <c r="R3548" t="inlineStr">
        <is>
          <t>Standard</t>
        </is>
      </c>
      <c r="S3548" t="inlineStr">
        <is>
          <t>Advanced Saver</t>
        </is>
      </c>
      <c r="T3548" t="str">
        <f>IF($A3548="","",$A3548&amp;"|"&amp;$S3548&amp;"|"&amp;$D3548&amp;"|"&amp;$E3548&amp;"|"&amp;$F3548&amp;"|"&amp;$H3548)</f>
        <v>Acquisition|Advanced Saver|17|Day Night|10001|24 Months</v>
      </c>
    </row>
    <row r="3549" spans="1:20" x14ac:dyDescent="0.25">
      <c r="A3549" t="inlineStr">
        <is>
          <t>Acquisition</t>
        </is>
      </c>
      <c r="B3549" t="inlineStr">
        <is>
          <t>Sep26-24M-Acq DY4 Adv Saver Standard</t>
        </is>
      </c>
      <c r="C3549">
        <v>4</v>
      </c>
      <c r="D3549">
        <v>17</v>
      </c>
      <c r="E3549" t="inlineStr">
        <is>
          <t>Evening Weekend And Night</t>
        </is>
      </c>
      <c r="F3549">
        <v>10001</v>
      </c>
      <c r="G3549">
        <v>20000</v>
      </c>
      <c r="H3549" t="inlineStr">
        <is>
          <t>24 Months</t>
        </is>
      </c>
      <c r="I3549" s="27">
        <v>46286</v>
      </c>
      <c r="J3549" s="27">
        <v>46630</v>
      </c>
      <c r="L3549">
        <v>30.211</v>
      </c>
      <c r="M3549">
        <v>24.259</v>
      </c>
      <c r="N3549">
        <v>27.235</v>
      </c>
      <c r="O3549">
        <v>77.329</v>
      </c>
      <c r="R3549" t="inlineStr">
        <is>
          <t>Standard</t>
        </is>
      </c>
      <c r="S3549" t="inlineStr">
        <is>
          <t>Advanced Saver</t>
        </is>
      </c>
      <c r="T3549" t="str">
        <f>IF($A3549="","",$A3549&amp;"|"&amp;$S3549&amp;"|"&amp;$D3549&amp;"|"&amp;$E3549&amp;"|"&amp;$F3549&amp;"|"&amp;$H3549)</f>
        <v>Acquisition|Advanced Saver|17|Evening Weekend And Night|10001|24 Months</v>
      </c>
    </row>
    <row r="3550" spans="1:20" x14ac:dyDescent="0.25">
      <c r="A3550" t="inlineStr">
        <is>
          <t>Acquisition</t>
        </is>
      </c>
      <c r="B3550" t="inlineStr">
        <is>
          <t>Sep26-24M-Acq DY4 Adv Saver Standard</t>
        </is>
      </c>
      <c r="C3550">
        <v>3</v>
      </c>
      <c r="D3550">
        <v>12</v>
      </c>
      <c r="E3550" t="inlineStr">
        <is>
          <t>Standard</t>
        </is>
      </c>
      <c r="F3550">
        <v>10001</v>
      </c>
      <c r="G3550">
        <v>20000</v>
      </c>
      <c r="H3550" t="inlineStr">
        <is>
          <t>24 Months</t>
        </is>
      </c>
      <c r="I3550" s="27">
        <v>46286</v>
      </c>
      <c r="J3550" s="27">
        <v>46630</v>
      </c>
      <c r="K3550">
        <v>28.952</v>
      </c>
      <c r="O3550">
        <v>77.329</v>
      </c>
      <c r="R3550" t="inlineStr">
        <is>
          <t>Standard</t>
        </is>
      </c>
      <c r="S3550" t="inlineStr">
        <is>
          <t>Advanced Saver</t>
        </is>
      </c>
      <c r="T3550" t="str">
        <f>IF($A3550="","",$A3550&amp;"|"&amp;$S3550&amp;"|"&amp;$D3550&amp;"|"&amp;$E3550&amp;"|"&amp;$F3550&amp;"|"&amp;$H3550)</f>
        <v>Acquisition|Advanced Saver|12|Standard|10001|24 Months</v>
      </c>
    </row>
    <row r="3551" spans="1:20" x14ac:dyDescent="0.25">
      <c r="A3551" t="inlineStr">
        <is>
          <t>Acquisition</t>
        </is>
      </c>
      <c r="B3551" t="inlineStr">
        <is>
          <t>Sep26-24M-Acq DY4 Adv Saver Standard</t>
        </is>
      </c>
      <c r="C3551">
        <v>4</v>
      </c>
      <c r="D3551">
        <v>12</v>
      </c>
      <c r="E3551" t="inlineStr">
        <is>
          <t>Evening And Weekend</t>
        </is>
      </c>
      <c r="F3551">
        <v>10001</v>
      </c>
      <c r="G3551">
        <v>20000</v>
      </c>
      <c r="H3551" t="inlineStr">
        <is>
          <t>24 Months</t>
        </is>
      </c>
      <c r="I3551" s="27">
        <v>46286</v>
      </c>
      <c r="J3551" s="27">
        <v>46630</v>
      </c>
      <c r="L3551">
        <v>30.447</v>
      </c>
      <c r="N3551">
        <v>27.451</v>
      </c>
      <c r="O3551">
        <v>77.329</v>
      </c>
      <c r="R3551" t="inlineStr">
        <is>
          <t>Standard</t>
        </is>
      </c>
      <c r="S3551" t="inlineStr">
        <is>
          <t>Advanced Saver</t>
        </is>
      </c>
      <c r="T3551" t="str">
        <f>IF($A3551="","",$A3551&amp;"|"&amp;$S3551&amp;"|"&amp;$D3551&amp;"|"&amp;$E3551&amp;"|"&amp;$F3551&amp;"|"&amp;$H3551)</f>
        <v>Acquisition|Advanced Saver|12|Evening And Weekend|10001|24 Months</v>
      </c>
    </row>
    <row r="3552" spans="1:20" x14ac:dyDescent="0.25">
      <c r="A3552" t="inlineStr">
        <is>
          <t>Acquisition</t>
        </is>
      </c>
      <c r="B3552" t="inlineStr">
        <is>
          <t>Sep26-24M-Acq DY4 Adv Saver Standard</t>
        </is>
      </c>
      <c r="C3552">
        <v>4</v>
      </c>
      <c r="D3552">
        <v>12</v>
      </c>
      <c r="E3552" t="inlineStr">
        <is>
          <t>Day Night</t>
        </is>
      </c>
      <c r="F3552">
        <v>10001</v>
      </c>
      <c r="G3552">
        <v>20000</v>
      </c>
      <c r="H3552" t="inlineStr">
        <is>
          <t>24 Months</t>
        </is>
      </c>
      <c r="I3552" s="27">
        <v>46286</v>
      </c>
      <c r="J3552" s="27">
        <v>46630</v>
      </c>
      <c r="L3552">
        <v>30.139</v>
      </c>
      <c r="M3552">
        <v>24.196</v>
      </c>
      <c r="O3552">
        <v>77.329</v>
      </c>
      <c r="R3552" t="inlineStr">
        <is>
          <t>Standard</t>
        </is>
      </c>
      <c r="S3552" t="inlineStr">
        <is>
          <t>Advanced Saver</t>
        </is>
      </c>
      <c r="T3552" t="str">
        <f>IF($A3552="","",$A3552&amp;"|"&amp;$S3552&amp;"|"&amp;$D3552&amp;"|"&amp;$E3552&amp;"|"&amp;$F3552&amp;"|"&amp;$H3552)</f>
        <v>Acquisition|Advanced Saver|12|Day Night|10001|24 Months</v>
      </c>
    </row>
    <row r="3553" spans="1:20" x14ac:dyDescent="0.25">
      <c r="A3553" t="inlineStr">
        <is>
          <t>Acquisition</t>
        </is>
      </c>
      <c r="B3553" t="inlineStr">
        <is>
          <t>Sep26-24M-Acq DY4 Adv Saver Standard</t>
        </is>
      </c>
      <c r="C3553">
        <v>4</v>
      </c>
      <c r="D3553">
        <v>12</v>
      </c>
      <c r="E3553" t="inlineStr">
        <is>
          <t>Evening Weekend And Night</t>
        </is>
      </c>
      <c r="F3553">
        <v>10001</v>
      </c>
      <c r="G3553">
        <v>20000</v>
      </c>
      <c r="H3553" t="inlineStr">
        <is>
          <t>24 Months</t>
        </is>
      </c>
      <c r="I3553" s="27">
        <v>46286</v>
      </c>
      <c r="J3553" s="27">
        <v>46630</v>
      </c>
      <c r="L3553">
        <v>30.447</v>
      </c>
      <c r="M3553">
        <v>24.455</v>
      </c>
      <c r="N3553">
        <v>27.451</v>
      </c>
      <c r="O3553">
        <v>77.329</v>
      </c>
      <c r="R3553" t="inlineStr">
        <is>
          <t>Standard</t>
        </is>
      </c>
      <c r="S3553" t="inlineStr">
        <is>
          <t>Advanced Saver</t>
        </is>
      </c>
      <c r="T3553" t="str">
        <f>IF($A3553="","",$A3553&amp;"|"&amp;$S3553&amp;"|"&amp;$D3553&amp;"|"&amp;$E3553&amp;"|"&amp;$F3553&amp;"|"&amp;$H3553)</f>
        <v>Acquisition|Advanced Saver|12|Evening Weekend And Night|10001|24 Months</v>
      </c>
    </row>
    <row r="3554" spans="1:20" x14ac:dyDescent="0.25">
      <c r="A3554" t="inlineStr">
        <is>
          <t>Acquisition</t>
        </is>
      </c>
      <c r="B3554" t="inlineStr">
        <is>
          <t>Sep26-24M-Acq DY4 Adv Saver Standard</t>
        </is>
      </c>
      <c r="C3554">
        <v>3</v>
      </c>
      <c r="D3554">
        <v>11</v>
      </c>
      <c r="E3554" t="inlineStr">
        <is>
          <t>Standard</t>
        </is>
      </c>
      <c r="F3554">
        <v>10001</v>
      </c>
      <c r="G3554">
        <v>20000</v>
      </c>
      <c r="H3554" t="inlineStr">
        <is>
          <t>24 Months</t>
        </is>
      </c>
      <c r="I3554" s="27">
        <v>46286</v>
      </c>
      <c r="J3554" s="27">
        <v>46630</v>
      </c>
      <c r="K3554">
        <v>29.129</v>
      </c>
      <c r="O3554">
        <v>77.329</v>
      </c>
      <c r="R3554" t="inlineStr">
        <is>
          <t>Standard</t>
        </is>
      </c>
      <c r="S3554" t="inlineStr">
        <is>
          <t>Advanced Saver</t>
        </is>
      </c>
      <c r="T3554" t="str">
        <f>IF($A3554="","",$A3554&amp;"|"&amp;$S3554&amp;"|"&amp;$D3554&amp;"|"&amp;$E3554&amp;"|"&amp;$F3554&amp;"|"&amp;$H3554)</f>
        <v>Acquisition|Advanced Saver|11|Standard|10001|24 Months</v>
      </c>
    </row>
    <row r="3555" spans="1:20" x14ac:dyDescent="0.25">
      <c r="A3555" t="inlineStr">
        <is>
          <t>Acquisition</t>
        </is>
      </c>
      <c r="B3555" t="inlineStr">
        <is>
          <t>Sep26-24M-Acq DY4 Adv Saver Standard</t>
        </is>
      </c>
      <c r="C3555">
        <v>4</v>
      </c>
      <c r="D3555">
        <v>11</v>
      </c>
      <c r="E3555" t="inlineStr">
        <is>
          <t>Evening And Weekend</t>
        </is>
      </c>
      <c r="F3555">
        <v>10001</v>
      </c>
      <c r="G3555">
        <v>20000</v>
      </c>
      <c r="H3555" t="inlineStr">
        <is>
          <t>24 Months</t>
        </is>
      </c>
      <c r="I3555" s="27">
        <v>46286</v>
      </c>
      <c r="J3555" s="27">
        <v>46630</v>
      </c>
      <c r="L3555">
        <v>30.633</v>
      </c>
      <c r="N3555">
        <v>27.617</v>
      </c>
      <c r="O3555">
        <v>77.329</v>
      </c>
      <c r="R3555" t="inlineStr">
        <is>
          <t>Standard</t>
        </is>
      </c>
      <c r="S3555" t="inlineStr">
        <is>
          <t>Advanced Saver</t>
        </is>
      </c>
      <c r="T3555" t="str">
        <f>IF($A3555="","",$A3555&amp;"|"&amp;$S3555&amp;"|"&amp;$D3555&amp;"|"&amp;$E3555&amp;"|"&amp;$F3555&amp;"|"&amp;$H3555)</f>
        <v>Acquisition|Advanced Saver|11|Evening And Weekend|10001|24 Months</v>
      </c>
    </row>
    <row r="3556" spans="1:20" x14ac:dyDescent="0.25">
      <c r="A3556" t="inlineStr">
        <is>
          <t>Acquisition</t>
        </is>
      </c>
      <c r="B3556" t="inlineStr">
        <is>
          <t>Sep26-24M-Acq DY4 Adv Saver Standard</t>
        </is>
      </c>
      <c r="C3556">
        <v>4</v>
      </c>
      <c r="D3556">
        <v>11</v>
      </c>
      <c r="E3556" t="inlineStr">
        <is>
          <t>Day Night</t>
        </is>
      </c>
      <c r="F3556">
        <v>10001</v>
      </c>
      <c r="G3556">
        <v>20000</v>
      </c>
      <c r="H3556" t="inlineStr">
        <is>
          <t>24 Months</t>
        </is>
      </c>
      <c r="I3556" s="27">
        <v>46286</v>
      </c>
      <c r="J3556" s="27">
        <v>46630</v>
      </c>
      <c r="L3556">
        <v>30.325</v>
      </c>
      <c r="M3556">
        <v>24.352</v>
      </c>
      <c r="O3556">
        <v>77.329</v>
      </c>
      <c r="R3556" t="inlineStr">
        <is>
          <t>Standard</t>
        </is>
      </c>
      <c r="S3556" t="inlineStr">
        <is>
          <t>Advanced Saver</t>
        </is>
      </c>
      <c r="T3556" t="str">
        <f>IF($A3556="","",$A3556&amp;"|"&amp;$S3556&amp;"|"&amp;$D3556&amp;"|"&amp;$E3556&amp;"|"&amp;$F3556&amp;"|"&amp;$H3556)</f>
        <v>Acquisition|Advanced Saver|11|Day Night|10001|24 Months</v>
      </c>
    </row>
    <row r="3557" spans="1:20" x14ac:dyDescent="0.25">
      <c r="A3557" t="inlineStr">
        <is>
          <t>Acquisition</t>
        </is>
      </c>
      <c r="B3557" t="inlineStr">
        <is>
          <t>Sep26-24M-Acq DY4 Adv Saver Standard</t>
        </is>
      </c>
      <c r="C3557">
        <v>4</v>
      </c>
      <c r="D3557">
        <v>11</v>
      </c>
      <c r="E3557" t="inlineStr">
        <is>
          <t>Evening Weekend And Night</t>
        </is>
      </c>
      <c r="F3557">
        <v>10001</v>
      </c>
      <c r="G3557">
        <v>20000</v>
      </c>
      <c r="H3557" t="inlineStr">
        <is>
          <t>24 Months</t>
        </is>
      </c>
      <c r="I3557" s="27">
        <v>46286</v>
      </c>
      <c r="J3557" s="27">
        <v>46630</v>
      </c>
      <c r="L3557">
        <v>30.633</v>
      </c>
      <c r="M3557">
        <v>24.599</v>
      </c>
      <c r="N3557">
        <v>27.617</v>
      </c>
      <c r="O3557">
        <v>77.329</v>
      </c>
      <c r="R3557" t="inlineStr">
        <is>
          <t>Standard</t>
        </is>
      </c>
      <c r="S3557" t="inlineStr">
        <is>
          <t>Advanced Saver</t>
        </is>
      </c>
      <c r="T3557" t="str">
        <f>IF($A3557="","",$A3557&amp;"|"&amp;$S3557&amp;"|"&amp;$D3557&amp;"|"&amp;$E3557&amp;"|"&amp;$F3557&amp;"|"&amp;$H3557)</f>
        <v>Acquisition|Advanced Saver|11|Evening Weekend And Night|10001|24 Months</v>
      </c>
    </row>
    <row r="3558" spans="1:20" x14ac:dyDescent="0.25">
      <c r="A3558" t="inlineStr">
        <is>
          <t>Acquisition</t>
        </is>
      </c>
      <c r="B3558" t="inlineStr">
        <is>
          <t>Sep26-24M-Acq DY4 Adv Saver Standard</t>
        </is>
      </c>
      <c r="C3558">
        <v>3</v>
      </c>
      <c r="D3558">
        <v>15</v>
      </c>
      <c r="E3558" t="inlineStr">
        <is>
          <t>Standard</t>
        </is>
      </c>
      <c r="F3558">
        <v>10001</v>
      </c>
      <c r="G3558">
        <v>20000</v>
      </c>
      <c r="H3558" t="inlineStr">
        <is>
          <t>24 Months</t>
        </is>
      </c>
      <c r="I3558" s="27">
        <v>46286</v>
      </c>
      <c r="J3558" s="27">
        <v>46630</v>
      </c>
      <c r="K3558">
        <v>28.816</v>
      </c>
      <c r="O3558">
        <v>77.329</v>
      </c>
      <c r="R3558" t="inlineStr">
        <is>
          <t>Standard</t>
        </is>
      </c>
      <c r="S3558" t="inlineStr">
        <is>
          <t>Advanced Saver</t>
        </is>
      </c>
      <c r="T3558" t="str">
        <f>IF($A3558="","",$A3558&amp;"|"&amp;$S3558&amp;"|"&amp;$D3558&amp;"|"&amp;$E3558&amp;"|"&amp;$F3558&amp;"|"&amp;$H3558)</f>
        <v>Acquisition|Advanced Saver|15|Standard|10001|24 Months</v>
      </c>
    </row>
    <row r="3559" spans="1:20" x14ac:dyDescent="0.25">
      <c r="A3559" t="inlineStr">
        <is>
          <t>Acquisition</t>
        </is>
      </c>
      <c r="B3559" t="inlineStr">
        <is>
          <t>Sep26-24M-Acq DY4 Adv Saver Standard</t>
        </is>
      </c>
      <c r="C3559">
        <v>4</v>
      </c>
      <c r="D3559">
        <v>15</v>
      </c>
      <c r="E3559" t="inlineStr">
        <is>
          <t>Evening And Weekend</t>
        </is>
      </c>
      <c r="F3559">
        <v>10001</v>
      </c>
      <c r="G3559">
        <v>20000</v>
      </c>
      <c r="H3559" t="inlineStr">
        <is>
          <t>24 Months</t>
        </is>
      </c>
      <c r="I3559" s="27">
        <v>46286</v>
      </c>
      <c r="J3559" s="27">
        <v>46630</v>
      </c>
      <c r="L3559">
        <v>30.314</v>
      </c>
      <c r="N3559">
        <v>27.327</v>
      </c>
      <c r="O3559">
        <v>77.329</v>
      </c>
      <c r="R3559" t="inlineStr">
        <is>
          <t>Standard</t>
        </is>
      </c>
      <c r="S3559" t="inlineStr">
        <is>
          <t>Advanced Saver</t>
        </is>
      </c>
      <c r="T3559" t="str">
        <f>IF($A3559="","",$A3559&amp;"|"&amp;$S3559&amp;"|"&amp;$D3559&amp;"|"&amp;$E3559&amp;"|"&amp;$F3559&amp;"|"&amp;$H3559)</f>
        <v>Acquisition|Advanced Saver|15|Evening And Weekend|10001|24 Months</v>
      </c>
    </row>
    <row r="3560" spans="1:20" x14ac:dyDescent="0.25">
      <c r="A3560" t="inlineStr">
        <is>
          <t>Acquisition</t>
        </is>
      </c>
      <c r="B3560" t="inlineStr">
        <is>
          <t>Sep26-24M-Acq DY4 Adv Saver Standard</t>
        </is>
      </c>
      <c r="C3560">
        <v>4</v>
      </c>
      <c r="D3560">
        <v>15</v>
      </c>
      <c r="E3560" t="inlineStr">
        <is>
          <t>Day Night</t>
        </is>
      </c>
      <c r="F3560">
        <v>10001</v>
      </c>
      <c r="G3560">
        <v>20000</v>
      </c>
      <c r="H3560" t="inlineStr">
        <is>
          <t>24 Months</t>
        </is>
      </c>
      <c r="I3560" s="27">
        <v>46286</v>
      </c>
      <c r="J3560" s="27">
        <v>46630</v>
      </c>
      <c r="L3560">
        <v>29.995</v>
      </c>
      <c r="M3560">
        <v>24.094</v>
      </c>
      <c r="O3560">
        <v>77.329</v>
      </c>
      <c r="R3560" t="inlineStr">
        <is>
          <t>Standard</t>
        </is>
      </c>
      <c r="S3560" t="inlineStr">
        <is>
          <t>Advanced Saver</t>
        </is>
      </c>
      <c r="T3560" t="str">
        <f>IF($A3560="","",$A3560&amp;"|"&amp;$S3560&amp;"|"&amp;$D3560&amp;"|"&amp;$E3560&amp;"|"&amp;$F3560&amp;"|"&amp;$H3560)</f>
        <v>Acquisition|Advanced Saver|15|Day Night|10001|24 Months</v>
      </c>
    </row>
    <row r="3561" spans="1:20" x14ac:dyDescent="0.25">
      <c r="A3561" t="inlineStr">
        <is>
          <t>Acquisition</t>
        </is>
      </c>
      <c r="B3561" t="inlineStr">
        <is>
          <t>Sep26-24M-Acq DY4 Adv Saver Standard</t>
        </is>
      </c>
      <c r="C3561">
        <v>4</v>
      </c>
      <c r="D3561">
        <v>15</v>
      </c>
      <c r="E3561" t="inlineStr">
        <is>
          <t>Evening Weekend And Night</t>
        </is>
      </c>
      <c r="F3561">
        <v>10001</v>
      </c>
      <c r="G3561">
        <v>20000</v>
      </c>
      <c r="H3561" t="inlineStr">
        <is>
          <t>24 Months</t>
        </is>
      </c>
      <c r="I3561" s="27">
        <v>46286</v>
      </c>
      <c r="J3561" s="27">
        <v>46630</v>
      </c>
      <c r="L3561">
        <v>30.314</v>
      </c>
      <c r="M3561">
        <v>24.342</v>
      </c>
      <c r="N3561">
        <v>27.327</v>
      </c>
      <c r="O3561">
        <v>77.329</v>
      </c>
      <c r="R3561" t="inlineStr">
        <is>
          <t>Standard</t>
        </is>
      </c>
      <c r="S3561" t="inlineStr">
        <is>
          <t>Advanced Saver</t>
        </is>
      </c>
      <c r="T3561" t="str">
        <f>IF($A3561="","",$A3561&amp;"|"&amp;$S3561&amp;"|"&amp;$D3561&amp;"|"&amp;$E3561&amp;"|"&amp;$F3561&amp;"|"&amp;$H3561)</f>
        <v>Acquisition|Advanced Saver|15|Evening Weekend And Night|10001|24 Months</v>
      </c>
    </row>
    <row r="3562" spans="1:20" x14ac:dyDescent="0.25">
      <c r="A3562" t="inlineStr">
        <is>
          <t>Acquisition</t>
        </is>
      </c>
      <c r="B3562" t="inlineStr">
        <is>
          <t>Sep26-24M-Acq DY4 Adv Saver Standard</t>
        </is>
      </c>
      <c r="C3562">
        <v>3</v>
      </c>
      <c r="D3562">
        <v>16</v>
      </c>
      <c r="E3562" t="inlineStr">
        <is>
          <t>Standard</t>
        </is>
      </c>
      <c r="F3562">
        <v>10001</v>
      </c>
      <c r="G3562">
        <v>20000</v>
      </c>
      <c r="H3562" t="inlineStr">
        <is>
          <t>24 Months</t>
        </is>
      </c>
      <c r="I3562" s="27">
        <v>46286</v>
      </c>
      <c r="J3562" s="27">
        <v>46630</v>
      </c>
      <c r="K3562">
        <v>28.925</v>
      </c>
      <c r="O3562">
        <v>77.329</v>
      </c>
      <c r="R3562" t="inlineStr">
        <is>
          <t>Standard</t>
        </is>
      </c>
      <c r="S3562" t="inlineStr">
        <is>
          <t>Advanced Saver</t>
        </is>
      </c>
      <c r="T3562" t="str">
        <f>IF($A3562="","",$A3562&amp;"|"&amp;$S3562&amp;"|"&amp;$D3562&amp;"|"&amp;$E3562&amp;"|"&amp;$F3562&amp;"|"&amp;$H3562)</f>
        <v>Acquisition|Advanced Saver|16|Standard|10001|24 Months</v>
      </c>
    </row>
    <row r="3563" spans="1:20" x14ac:dyDescent="0.25">
      <c r="A3563" t="inlineStr">
        <is>
          <t>Acquisition</t>
        </is>
      </c>
      <c r="B3563" t="inlineStr">
        <is>
          <t>Sep26-24M-Acq DY4 Adv Saver Standard</t>
        </is>
      </c>
      <c r="C3563">
        <v>4</v>
      </c>
      <c r="D3563">
        <v>16</v>
      </c>
      <c r="E3563" t="inlineStr">
        <is>
          <t>Evening And Weekend</t>
        </is>
      </c>
      <c r="F3563">
        <v>10001</v>
      </c>
      <c r="G3563">
        <v>20000</v>
      </c>
      <c r="H3563" t="inlineStr">
        <is>
          <t>24 Months</t>
        </is>
      </c>
      <c r="I3563" s="27">
        <v>46286</v>
      </c>
      <c r="J3563" s="27">
        <v>46630</v>
      </c>
      <c r="L3563">
        <v>30.428</v>
      </c>
      <c r="N3563">
        <v>27.431</v>
      </c>
      <c r="O3563">
        <v>77.329</v>
      </c>
      <c r="R3563" t="inlineStr">
        <is>
          <t>Standard</t>
        </is>
      </c>
      <c r="S3563" t="inlineStr">
        <is>
          <t>Advanced Saver</t>
        </is>
      </c>
      <c r="T3563" t="str">
        <f>IF($A3563="","",$A3563&amp;"|"&amp;$S3563&amp;"|"&amp;$D3563&amp;"|"&amp;$E3563&amp;"|"&amp;$F3563&amp;"|"&amp;$H3563)</f>
        <v>Acquisition|Advanced Saver|16|Evening And Weekend|10001|24 Months</v>
      </c>
    </row>
    <row r="3564" spans="1:20" x14ac:dyDescent="0.25">
      <c r="A3564" t="inlineStr">
        <is>
          <t>Acquisition</t>
        </is>
      </c>
      <c r="B3564" t="inlineStr">
        <is>
          <t>Sep26-24M-Acq DY4 Adv Saver Standard</t>
        </is>
      </c>
      <c r="C3564">
        <v>4</v>
      </c>
      <c r="D3564">
        <v>16</v>
      </c>
      <c r="E3564" t="inlineStr">
        <is>
          <t>Day Night</t>
        </is>
      </c>
      <c r="F3564">
        <v>10001</v>
      </c>
      <c r="G3564">
        <v>20000</v>
      </c>
      <c r="H3564" t="inlineStr">
        <is>
          <t>24 Months</t>
        </is>
      </c>
      <c r="I3564" s="27">
        <v>46286</v>
      </c>
      <c r="J3564" s="27">
        <v>46630</v>
      </c>
      <c r="L3564">
        <v>30.108</v>
      </c>
      <c r="M3564">
        <v>24.177</v>
      </c>
      <c r="O3564">
        <v>77.329</v>
      </c>
      <c r="R3564" t="inlineStr">
        <is>
          <t>Standard</t>
        </is>
      </c>
      <c r="S3564" t="inlineStr">
        <is>
          <t>Advanced Saver</t>
        </is>
      </c>
      <c r="T3564" t="str">
        <f>IF($A3564="","",$A3564&amp;"|"&amp;$S3564&amp;"|"&amp;$D3564&amp;"|"&amp;$E3564&amp;"|"&amp;$F3564&amp;"|"&amp;$H3564)</f>
        <v>Acquisition|Advanced Saver|16|Day Night|10001|24 Months</v>
      </c>
    </row>
    <row r="3565" spans="1:20" x14ac:dyDescent="0.25">
      <c r="A3565" t="inlineStr">
        <is>
          <t>Acquisition</t>
        </is>
      </c>
      <c r="B3565" t="inlineStr">
        <is>
          <t>Sep26-24M-Acq DY4 Adv Saver Standard</t>
        </is>
      </c>
      <c r="C3565">
        <v>4</v>
      </c>
      <c r="D3565">
        <v>16</v>
      </c>
      <c r="E3565" t="inlineStr">
        <is>
          <t>Evening Weekend And Night</t>
        </is>
      </c>
      <c r="F3565">
        <v>10001</v>
      </c>
      <c r="G3565">
        <v>20000</v>
      </c>
      <c r="H3565" t="inlineStr">
        <is>
          <t>24 Months</t>
        </is>
      </c>
      <c r="I3565" s="27">
        <v>46286</v>
      </c>
      <c r="J3565" s="27">
        <v>46630</v>
      </c>
      <c r="L3565">
        <v>30.428</v>
      </c>
      <c r="M3565">
        <v>24.433</v>
      </c>
      <c r="N3565">
        <v>27.431</v>
      </c>
      <c r="O3565">
        <v>77.329</v>
      </c>
      <c r="R3565" t="inlineStr">
        <is>
          <t>Standard</t>
        </is>
      </c>
      <c r="S3565" t="inlineStr">
        <is>
          <t>Advanced Saver</t>
        </is>
      </c>
      <c r="T3565" t="str">
        <f>IF($A3565="","",$A3565&amp;"|"&amp;$S3565&amp;"|"&amp;$D3565&amp;"|"&amp;$E3565&amp;"|"&amp;$F3565&amp;"|"&amp;$H3565)</f>
        <v>Acquisition|Advanced Saver|16|Evening Weekend And Night|10001|24 Months</v>
      </c>
    </row>
    <row r="3566" spans="1:20" x14ac:dyDescent="0.25">
      <c r="A3566" t="inlineStr">
        <is>
          <t>Acquisition</t>
        </is>
      </c>
      <c r="B3566" t="inlineStr">
        <is>
          <t>Sep26-24M-Acq DY4 Adv Saver Standard</t>
        </is>
      </c>
      <c r="C3566">
        <v>3</v>
      </c>
      <c r="D3566">
        <v>13</v>
      </c>
      <c r="E3566" t="inlineStr">
        <is>
          <t>Standard</t>
        </is>
      </c>
      <c r="F3566">
        <v>10001</v>
      </c>
      <c r="G3566">
        <v>20000</v>
      </c>
      <c r="H3566" t="inlineStr">
        <is>
          <t>24 Months</t>
        </is>
      </c>
      <c r="I3566" s="27">
        <v>46286</v>
      </c>
      <c r="J3566" s="27">
        <v>46630</v>
      </c>
      <c r="K3566">
        <v>28.952</v>
      </c>
      <c r="O3566">
        <v>77.329</v>
      </c>
      <c r="R3566" t="inlineStr">
        <is>
          <t>Standard</t>
        </is>
      </c>
      <c r="S3566" t="inlineStr">
        <is>
          <t>Advanced Saver</t>
        </is>
      </c>
      <c r="T3566" t="str">
        <f>IF($A3566="","",$A3566&amp;"|"&amp;$S3566&amp;"|"&amp;$D3566&amp;"|"&amp;$E3566&amp;"|"&amp;$F3566&amp;"|"&amp;$H3566)</f>
        <v>Acquisition|Advanced Saver|13|Standard|10001|24 Months</v>
      </c>
    </row>
    <row r="3567" spans="1:20" x14ac:dyDescent="0.25">
      <c r="A3567" t="inlineStr">
        <is>
          <t>Acquisition</t>
        </is>
      </c>
      <c r="B3567" t="inlineStr">
        <is>
          <t>Sep26-24M-Acq DY4 Adv Saver Standard</t>
        </is>
      </c>
      <c r="C3567">
        <v>4</v>
      </c>
      <c r="D3567">
        <v>13</v>
      </c>
      <c r="E3567" t="inlineStr">
        <is>
          <t>Evening And Weekend</t>
        </is>
      </c>
      <c r="F3567">
        <v>10001</v>
      </c>
      <c r="G3567">
        <v>20000</v>
      </c>
      <c r="H3567" t="inlineStr">
        <is>
          <t>24 Months</t>
        </is>
      </c>
      <c r="I3567" s="27">
        <v>46286</v>
      </c>
      <c r="J3567" s="27">
        <v>46630</v>
      </c>
      <c r="L3567">
        <v>30.447</v>
      </c>
      <c r="N3567">
        <v>27.451</v>
      </c>
      <c r="O3567">
        <v>77.329</v>
      </c>
      <c r="R3567" t="inlineStr">
        <is>
          <t>Standard</t>
        </is>
      </c>
      <c r="S3567" t="inlineStr">
        <is>
          <t>Advanced Saver</t>
        </is>
      </c>
      <c r="T3567" t="str">
        <f>IF($A3567="","",$A3567&amp;"|"&amp;$S3567&amp;"|"&amp;$D3567&amp;"|"&amp;$E3567&amp;"|"&amp;$F3567&amp;"|"&amp;$H3567)</f>
        <v>Acquisition|Advanced Saver|13|Evening And Weekend|10001|24 Months</v>
      </c>
    </row>
    <row r="3568" spans="1:20" x14ac:dyDescent="0.25">
      <c r="A3568" t="inlineStr">
        <is>
          <t>Acquisition</t>
        </is>
      </c>
      <c r="B3568" t="inlineStr">
        <is>
          <t>Sep26-24M-Acq DY4 Adv Saver Standard</t>
        </is>
      </c>
      <c r="C3568">
        <v>4</v>
      </c>
      <c r="D3568">
        <v>13</v>
      </c>
      <c r="E3568" t="inlineStr">
        <is>
          <t>Day Night</t>
        </is>
      </c>
      <c r="F3568">
        <v>10001</v>
      </c>
      <c r="G3568">
        <v>20000</v>
      </c>
      <c r="H3568" t="inlineStr">
        <is>
          <t>24 Months</t>
        </is>
      </c>
      <c r="I3568" s="27">
        <v>46286</v>
      </c>
      <c r="J3568" s="27">
        <v>46630</v>
      </c>
      <c r="L3568">
        <v>30.139</v>
      </c>
      <c r="M3568">
        <v>24.196</v>
      </c>
      <c r="O3568">
        <v>77.329</v>
      </c>
      <c r="R3568" t="inlineStr">
        <is>
          <t>Standard</t>
        </is>
      </c>
      <c r="S3568" t="inlineStr">
        <is>
          <t>Advanced Saver</t>
        </is>
      </c>
      <c r="T3568" t="str">
        <f>IF($A3568="","",$A3568&amp;"|"&amp;$S3568&amp;"|"&amp;$D3568&amp;"|"&amp;$E3568&amp;"|"&amp;$F3568&amp;"|"&amp;$H3568)</f>
        <v>Acquisition|Advanced Saver|13|Day Night|10001|24 Months</v>
      </c>
    </row>
    <row r="3569" spans="1:20" x14ac:dyDescent="0.25">
      <c r="A3569" t="inlineStr">
        <is>
          <t>Acquisition</t>
        </is>
      </c>
      <c r="B3569" t="inlineStr">
        <is>
          <t>Sep26-24M-Acq DY4 Adv Saver Standard</t>
        </is>
      </c>
      <c r="C3569">
        <v>4</v>
      </c>
      <c r="D3569">
        <v>13</v>
      </c>
      <c r="E3569" t="inlineStr">
        <is>
          <t>Evening Weekend And Night</t>
        </is>
      </c>
      <c r="F3569">
        <v>10001</v>
      </c>
      <c r="G3569">
        <v>20000</v>
      </c>
      <c r="H3569" t="inlineStr">
        <is>
          <t>24 Months</t>
        </is>
      </c>
      <c r="I3569" s="27">
        <v>46286</v>
      </c>
      <c r="J3569" s="27">
        <v>46630</v>
      </c>
      <c r="L3569">
        <v>30.447</v>
      </c>
      <c r="M3569">
        <v>24.455</v>
      </c>
      <c r="N3569">
        <v>27.451</v>
      </c>
      <c r="O3569">
        <v>77.329</v>
      </c>
      <c r="R3569" t="inlineStr">
        <is>
          <t>Standard</t>
        </is>
      </c>
      <c r="S3569" t="inlineStr">
        <is>
          <t>Advanced Saver</t>
        </is>
      </c>
      <c r="T3569" t="str">
        <f>IF($A3569="","",$A3569&amp;"|"&amp;$S3569&amp;"|"&amp;$D3569&amp;"|"&amp;$E3569&amp;"|"&amp;$F3569&amp;"|"&amp;$H3569)</f>
        <v>Acquisition|Advanced Saver|13|Evening Weekend And Night|10001|24 Months</v>
      </c>
    </row>
    <row r="3570" spans="1:20" x14ac:dyDescent="0.25">
      <c r="A3570" t="inlineStr">
        <is>
          <t>Acquisition</t>
        </is>
      </c>
      <c r="B3570" t="inlineStr">
        <is>
          <t>Sep26-24M-Acq DY4 Adv Saver Standard</t>
        </is>
      </c>
      <c r="C3570">
        <v>3</v>
      </c>
      <c r="D3570">
        <v>19</v>
      </c>
      <c r="E3570" t="inlineStr">
        <is>
          <t>Standard</t>
        </is>
      </c>
      <c r="F3570">
        <v>10001</v>
      </c>
      <c r="G3570">
        <v>20000</v>
      </c>
      <c r="H3570" t="inlineStr">
        <is>
          <t>24 Months</t>
        </is>
      </c>
      <c r="I3570" s="27">
        <v>46286</v>
      </c>
      <c r="J3570" s="27">
        <v>46630</v>
      </c>
      <c r="K3570">
        <v>29.523</v>
      </c>
      <c r="O3570">
        <v>77.329</v>
      </c>
      <c r="R3570" t="inlineStr">
        <is>
          <t>Standard</t>
        </is>
      </c>
      <c r="S3570" t="inlineStr">
        <is>
          <t>Advanced Saver</t>
        </is>
      </c>
      <c r="T3570" t="str">
        <f>IF($A3570="","",$A3570&amp;"|"&amp;$S3570&amp;"|"&amp;$D3570&amp;"|"&amp;$E3570&amp;"|"&amp;$F3570&amp;"|"&amp;$H3570)</f>
        <v>Acquisition|Advanced Saver|19|Standard|10001|24 Months</v>
      </c>
    </row>
    <row r="3571" spans="1:20" x14ac:dyDescent="0.25">
      <c r="A3571" t="inlineStr">
        <is>
          <t>Acquisition</t>
        </is>
      </c>
      <c r="B3571" t="inlineStr">
        <is>
          <t>Sep26-24M-Acq DY4 Adv Saver Standard</t>
        </is>
      </c>
      <c r="C3571">
        <v>4</v>
      </c>
      <c r="D3571">
        <v>19</v>
      </c>
      <c r="E3571" t="inlineStr">
        <is>
          <t>Evening And Weekend</t>
        </is>
      </c>
      <c r="F3571">
        <v>10001</v>
      </c>
      <c r="G3571">
        <v>20000</v>
      </c>
      <c r="H3571" t="inlineStr">
        <is>
          <t>24 Months</t>
        </is>
      </c>
      <c r="I3571" s="27">
        <v>46286</v>
      </c>
      <c r="J3571" s="27">
        <v>46630</v>
      </c>
      <c r="L3571">
        <v>31.055</v>
      </c>
      <c r="N3571">
        <v>27.998</v>
      </c>
      <c r="O3571">
        <v>77.329</v>
      </c>
      <c r="R3571" t="inlineStr">
        <is>
          <t>Standard</t>
        </is>
      </c>
      <c r="S3571" t="inlineStr">
        <is>
          <t>Advanced Saver</t>
        </is>
      </c>
      <c r="T3571" t="str">
        <f>IF($A3571="","",$A3571&amp;"|"&amp;$S3571&amp;"|"&amp;$D3571&amp;"|"&amp;$E3571&amp;"|"&amp;$F3571&amp;"|"&amp;$H3571)</f>
        <v>Acquisition|Advanced Saver|19|Evening And Weekend|10001|24 Months</v>
      </c>
    </row>
    <row r="3572" spans="1:20" x14ac:dyDescent="0.25">
      <c r="A3572" t="inlineStr">
        <is>
          <t>Acquisition</t>
        </is>
      </c>
      <c r="B3572" t="inlineStr">
        <is>
          <t>Sep26-24M-Acq DY4 Adv Saver Standard</t>
        </is>
      </c>
      <c r="C3572">
        <v>4</v>
      </c>
      <c r="D3572">
        <v>19</v>
      </c>
      <c r="E3572" t="inlineStr">
        <is>
          <t>Day Night</t>
        </is>
      </c>
      <c r="F3572">
        <v>10001</v>
      </c>
      <c r="G3572">
        <v>20000</v>
      </c>
      <c r="H3572" t="inlineStr">
        <is>
          <t>24 Months</t>
        </is>
      </c>
      <c r="I3572" s="27">
        <v>46286</v>
      </c>
      <c r="J3572" s="27">
        <v>46630</v>
      </c>
      <c r="L3572">
        <v>30.737</v>
      </c>
      <c r="M3572">
        <v>24.682</v>
      </c>
      <c r="O3572">
        <v>77.329</v>
      </c>
      <c r="R3572" t="inlineStr">
        <is>
          <t>Standard</t>
        </is>
      </c>
      <c r="S3572" t="inlineStr">
        <is>
          <t>Advanced Saver</t>
        </is>
      </c>
      <c r="T3572" t="str">
        <f>IF($A3572="","",$A3572&amp;"|"&amp;$S3572&amp;"|"&amp;$D3572&amp;"|"&amp;$E3572&amp;"|"&amp;$F3572&amp;"|"&amp;$H3572)</f>
        <v>Acquisition|Advanced Saver|19|Day Night|10001|24 Months</v>
      </c>
    </row>
    <row r="3573" spans="1:20" x14ac:dyDescent="0.25">
      <c r="A3573" t="inlineStr">
        <is>
          <t>Acquisition</t>
        </is>
      </c>
      <c r="B3573" t="inlineStr">
        <is>
          <t>Sep26-24M-Acq DY4 Adv Saver Standard</t>
        </is>
      </c>
      <c r="C3573">
        <v>4</v>
      </c>
      <c r="D3573">
        <v>19</v>
      </c>
      <c r="E3573" t="inlineStr">
        <is>
          <t>Evening Weekend And Night</t>
        </is>
      </c>
      <c r="F3573">
        <v>10001</v>
      </c>
      <c r="G3573">
        <v>20000</v>
      </c>
      <c r="H3573" t="inlineStr">
        <is>
          <t>24 Months</t>
        </is>
      </c>
      <c r="I3573" s="27">
        <v>46286</v>
      </c>
      <c r="J3573" s="27">
        <v>46630</v>
      </c>
      <c r="L3573">
        <v>31.055</v>
      </c>
      <c r="M3573">
        <v>24.928</v>
      </c>
      <c r="N3573">
        <v>27.998</v>
      </c>
      <c r="O3573">
        <v>77.329</v>
      </c>
      <c r="R3573" t="inlineStr">
        <is>
          <t>Standard</t>
        </is>
      </c>
      <c r="S3573" t="inlineStr">
        <is>
          <t>Advanced Saver</t>
        </is>
      </c>
      <c r="T3573" t="str">
        <f>IF($A3573="","",$A3573&amp;"|"&amp;$S3573&amp;"|"&amp;$D3573&amp;"|"&amp;$E3573&amp;"|"&amp;$F3573&amp;"|"&amp;$H3573)</f>
        <v>Acquisition|Advanced Saver|19|Evening Weekend And Night|10001|24 Months</v>
      </c>
    </row>
    <row r="3574" spans="1:20" x14ac:dyDescent="0.25">
      <c r="A3574" t="inlineStr">
        <is>
          <t>Acquisition</t>
        </is>
      </c>
      <c r="B3574" t="inlineStr">
        <is>
          <t>Sep26-24M-Acq DY4 Adv Saver Standard</t>
        </is>
      </c>
      <c r="C3574">
        <v>3</v>
      </c>
      <c r="D3574">
        <v>21</v>
      </c>
      <c r="E3574" t="inlineStr">
        <is>
          <t>Standard</t>
        </is>
      </c>
      <c r="F3574">
        <v>10001</v>
      </c>
      <c r="G3574">
        <v>20000</v>
      </c>
      <c r="H3574" t="inlineStr">
        <is>
          <t>24 Months</t>
        </is>
      </c>
      <c r="I3574" s="27">
        <v>46286</v>
      </c>
      <c r="J3574" s="27">
        <v>46630</v>
      </c>
      <c r="K3574">
        <v>29.744</v>
      </c>
      <c r="O3574">
        <v>77.329</v>
      </c>
      <c r="R3574" t="inlineStr">
        <is>
          <t>Standard</t>
        </is>
      </c>
      <c r="S3574" t="inlineStr">
        <is>
          <t>Advanced Saver</t>
        </is>
      </c>
      <c r="T3574" t="str">
        <f>IF($A3574="","",$A3574&amp;"|"&amp;$S3574&amp;"|"&amp;$D3574&amp;"|"&amp;$E3574&amp;"|"&amp;$F3574&amp;"|"&amp;$H3574)</f>
        <v>Acquisition|Advanced Saver|21|Standard|10001|24 Months</v>
      </c>
    </row>
    <row r="3575" spans="1:20" x14ac:dyDescent="0.25">
      <c r="A3575" t="inlineStr">
        <is>
          <t>Acquisition</t>
        </is>
      </c>
      <c r="B3575" t="inlineStr">
        <is>
          <t>Sep26-24M-Acq DY4 Adv Saver Standard</t>
        </is>
      </c>
      <c r="C3575">
        <v>4</v>
      </c>
      <c r="D3575">
        <v>21</v>
      </c>
      <c r="E3575" t="inlineStr">
        <is>
          <t>Evening And Weekend</t>
        </is>
      </c>
      <c r="F3575">
        <v>10001</v>
      </c>
      <c r="G3575">
        <v>20000</v>
      </c>
      <c r="H3575" t="inlineStr">
        <is>
          <t>24 Months</t>
        </is>
      </c>
      <c r="I3575" s="27">
        <v>46286</v>
      </c>
      <c r="J3575" s="27">
        <v>46630</v>
      </c>
      <c r="L3575">
        <v>31.281</v>
      </c>
      <c r="N3575">
        <v>28.204</v>
      </c>
      <c r="O3575">
        <v>77.329</v>
      </c>
      <c r="R3575" t="inlineStr">
        <is>
          <t>Standard</t>
        </is>
      </c>
      <c r="S3575" t="inlineStr">
        <is>
          <t>Advanced Saver</t>
        </is>
      </c>
      <c r="T3575" t="str">
        <f>IF($A3575="","",$A3575&amp;"|"&amp;$S3575&amp;"|"&amp;$D3575&amp;"|"&amp;$E3575&amp;"|"&amp;$F3575&amp;"|"&amp;$H3575)</f>
        <v>Acquisition|Advanced Saver|21|Evening And Weekend|10001|24 Months</v>
      </c>
    </row>
    <row r="3576" spans="1:20" x14ac:dyDescent="0.25">
      <c r="A3576" t="inlineStr">
        <is>
          <t>Acquisition</t>
        </is>
      </c>
      <c r="B3576" t="inlineStr">
        <is>
          <t>Sep26-24M-Acq DY4 Adv Saver Standard</t>
        </is>
      </c>
      <c r="C3576">
        <v>4</v>
      </c>
      <c r="D3576">
        <v>21</v>
      </c>
      <c r="E3576" t="inlineStr">
        <is>
          <t>Day Night</t>
        </is>
      </c>
      <c r="F3576">
        <v>10001</v>
      </c>
      <c r="G3576">
        <v>20000</v>
      </c>
      <c r="H3576" t="inlineStr">
        <is>
          <t>24 Months</t>
        </is>
      </c>
      <c r="I3576" s="27">
        <v>46286</v>
      </c>
      <c r="J3576" s="27">
        <v>46630</v>
      </c>
      <c r="L3576">
        <v>30.962</v>
      </c>
      <c r="M3576">
        <v>24.866</v>
      </c>
      <c r="O3576">
        <v>77.329</v>
      </c>
      <c r="R3576" t="inlineStr">
        <is>
          <t>Standard</t>
        </is>
      </c>
      <c r="S3576" t="inlineStr">
        <is>
          <t>Advanced Saver</t>
        </is>
      </c>
      <c r="T3576" t="str">
        <f>IF($A3576="","",$A3576&amp;"|"&amp;$S3576&amp;"|"&amp;$D3576&amp;"|"&amp;$E3576&amp;"|"&amp;$F3576&amp;"|"&amp;$H3576)</f>
        <v>Acquisition|Advanced Saver|21|Day Night|10001|24 Months</v>
      </c>
    </row>
    <row r="3577" spans="1:20" x14ac:dyDescent="0.25">
      <c r="A3577" t="inlineStr">
        <is>
          <t>Acquisition</t>
        </is>
      </c>
      <c r="B3577" t="inlineStr">
        <is>
          <t>Sep26-24M-Acq DY4 Adv Saver Standard</t>
        </is>
      </c>
      <c r="C3577">
        <v>4</v>
      </c>
      <c r="D3577">
        <v>21</v>
      </c>
      <c r="E3577" t="inlineStr">
        <is>
          <t>Evening Weekend And Night</t>
        </is>
      </c>
      <c r="F3577">
        <v>10001</v>
      </c>
      <c r="G3577">
        <v>20000</v>
      </c>
      <c r="H3577" t="inlineStr">
        <is>
          <t>24 Months</t>
        </is>
      </c>
      <c r="I3577" s="27">
        <v>46286</v>
      </c>
      <c r="J3577" s="27">
        <v>46630</v>
      </c>
      <c r="L3577">
        <v>31.281</v>
      </c>
      <c r="M3577">
        <v>25.115</v>
      </c>
      <c r="N3577">
        <v>28.204</v>
      </c>
      <c r="O3577">
        <v>77.329</v>
      </c>
      <c r="R3577" t="inlineStr">
        <is>
          <t>Standard</t>
        </is>
      </c>
      <c r="S3577" t="inlineStr">
        <is>
          <t>Advanced Saver</t>
        </is>
      </c>
      <c r="T3577" t="str">
        <f>IF($A3577="","",$A3577&amp;"|"&amp;$S3577&amp;"|"&amp;$D3577&amp;"|"&amp;$E3577&amp;"|"&amp;$F3577&amp;"|"&amp;$H3577)</f>
        <v>Acquisition|Advanced Saver|21|Evening Weekend And Night|10001|24 Months</v>
      </c>
    </row>
    <row r="3578" spans="1:20" x14ac:dyDescent="0.25">
      <c r="A3578" t="inlineStr">
        <is>
          <t>Acquisition</t>
        </is>
      </c>
      <c r="B3578" t="inlineStr">
        <is>
          <t>Sep26-24M-Acq DY4 Adv Saver Standard</t>
        </is>
      </c>
      <c r="C3578">
        <v>3</v>
      </c>
      <c r="D3578">
        <v>22</v>
      </c>
      <c r="E3578" t="inlineStr">
        <is>
          <t>Standard</t>
        </is>
      </c>
      <c r="F3578">
        <v>10001</v>
      </c>
      <c r="G3578">
        <v>20000</v>
      </c>
      <c r="H3578" t="inlineStr">
        <is>
          <t>24 Months</t>
        </is>
      </c>
      <c r="I3578" s="27">
        <v>46286</v>
      </c>
      <c r="J3578" s="27">
        <v>46630</v>
      </c>
      <c r="K3578">
        <v>29.744</v>
      </c>
      <c r="O3578">
        <v>77.329</v>
      </c>
      <c r="R3578" t="inlineStr">
        <is>
          <t>Standard</t>
        </is>
      </c>
      <c r="S3578" t="inlineStr">
        <is>
          <t>Advanced Saver</t>
        </is>
      </c>
      <c r="T3578" t="str">
        <f>IF($A3578="","",$A3578&amp;"|"&amp;$S3578&amp;"|"&amp;$D3578&amp;"|"&amp;$E3578&amp;"|"&amp;$F3578&amp;"|"&amp;$H3578)</f>
        <v>Acquisition|Advanced Saver|22|Standard|10001|24 Months</v>
      </c>
    </row>
    <row r="3579" spans="1:20" x14ac:dyDescent="0.25">
      <c r="A3579" t="inlineStr">
        <is>
          <t>Acquisition</t>
        </is>
      </c>
      <c r="B3579" t="inlineStr">
        <is>
          <t>Sep26-24M-Acq DY4 Adv Saver Standard</t>
        </is>
      </c>
      <c r="C3579">
        <v>4</v>
      </c>
      <c r="D3579">
        <v>22</v>
      </c>
      <c r="E3579" t="inlineStr">
        <is>
          <t>Evening And Weekend</t>
        </is>
      </c>
      <c r="F3579">
        <v>10001</v>
      </c>
      <c r="G3579">
        <v>20000</v>
      </c>
      <c r="H3579" t="inlineStr">
        <is>
          <t>24 Months</t>
        </is>
      </c>
      <c r="I3579" s="27">
        <v>46286</v>
      </c>
      <c r="J3579" s="27">
        <v>46630</v>
      </c>
      <c r="L3579">
        <v>31.281</v>
      </c>
      <c r="N3579">
        <v>28.204</v>
      </c>
      <c r="O3579">
        <v>77.329</v>
      </c>
      <c r="R3579" t="inlineStr">
        <is>
          <t>Standard</t>
        </is>
      </c>
      <c r="S3579" t="inlineStr">
        <is>
          <t>Advanced Saver</t>
        </is>
      </c>
      <c r="T3579" t="str">
        <f>IF($A3579="","",$A3579&amp;"|"&amp;$S3579&amp;"|"&amp;$D3579&amp;"|"&amp;$E3579&amp;"|"&amp;$F3579&amp;"|"&amp;$H3579)</f>
        <v>Acquisition|Advanced Saver|22|Evening And Weekend|10001|24 Months</v>
      </c>
    </row>
    <row r="3580" spans="1:20" x14ac:dyDescent="0.25">
      <c r="A3580" t="inlineStr">
        <is>
          <t>Acquisition</t>
        </is>
      </c>
      <c r="B3580" t="inlineStr">
        <is>
          <t>Sep26-24M-Acq DY4 Adv Saver Standard</t>
        </is>
      </c>
      <c r="C3580">
        <v>4</v>
      </c>
      <c r="D3580">
        <v>22</v>
      </c>
      <c r="E3580" t="inlineStr">
        <is>
          <t>Day Night</t>
        </is>
      </c>
      <c r="F3580">
        <v>10001</v>
      </c>
      <c r="G3580">
        <v>20000</v>
      </c>
      <c r="H3580" t="inlineStr">
        <is>
          <t>24 Months</t>
        </is>
      </c>
      <c r="I3580" s="27">
        <v>46286</v>
      </c>
      <c r="J3580" s="27">
        <v>46630</v>
      </c>
      <c r="L3580">
        <v>30.962</v>
      </c>
      <c r="M3580">
        <v>24.866</v>
      </c>
      <c r="O3580">
        <v>77.329</v>
      </c>
      <c r="R3580" t="inlineStr">
        <is>
          <t>Standard</t>
        </is>
      </c>
      <c r="S3580" t="inlineStr">
        <is>
          <t>Advanced Saver</t>
        </is>
      </c>
      <c r="T3580" t="str">
        <f>IF($A3580="","",$A3580&amp;"|"&amp;$S3580&amp;"|"&amp;$D3580&amp;"|"&amp;$E3580&amp;"|"&amp;$F3580&amp;"|"&amp;$H3580)</f>
        <v>Acquisition|Advanced Saver|22|Day Night|10001|24 Months</v>
      </c>
    </row>
    <row r="3581" spans="1:20" x14ac:dyDescent="0.25">
      <c r="A3581" t="inlineStr">
        <is>
          <t>Acquisition</t>
        </is>
      </c>
      <c r="B3581" t="inlineStr">
        <is>
          <t>Sep26-24M-Acq DY4 Adv Saver Standard</t>
        </is>
      </c>
      <c r="C3581">
        <v>4</v>
      </c>
      <c r="D3581">
        <v>22</v>
      </c>
      <c r="E3581" t="inlineStr">
        <is>
          <t>Evening Weekend And Night</t>
        </is>
      </c>
      <c r="F3581">
        <v>10001</v>
      </c>
      <c r="G3581">
        <v>20000</v>
      </c>
      <c r="H3581" t="inlineStr">
        <is>
          <t>24 Months</t>
        </is>
      </c>
      <c r="I3581" s="27">
        <v>46286</v>
      </c>
      <c r="J3581" s="27">
        <v>46630</v>
      </c>
      <c r="L3581">
        <v>31.281</v>
      </c>
      <c r="M3581">
        <v>25.115</v>
      </c>
      <c r="N3581">
        <v>28.204</v>
      </c>
      <c r="O3581">
        <v>77.329</v>
      </c>
      <c r="R3581" t="inlineStr">
        <is>
          <t>Standard</t>
        </is>
      </c>
      <c r="S3581" t="inlineStr">
        <is>
          <t>Advanced Saver</t>
        </is>
      </c>
      <c r="T3581" t="str">
        <f>IF($A3581="","",$A3581&amp;"|"&amp;$S3581&amp;"|"&amp;$D3581&amp;"|"&amp;$E3581&amp;"|"&amp;$F3581&amp;"|"&amp;$H3581)</f>
        <v>Acquisition|Advanced Saver|22|Evening Weekend And Night|10001|24 Months</v>
      </c>
    </row>
    <row r="3582" spans="1:20" x14ac:dyDescent="0.25">
      <c r="A3582" t="inlineStr">
        <is>
          <t>Acquisition</t>
        </is>
      </c>
      <c r="B3582" t="inlineStr">
        <is>
          <t>Sep26-24M-Acq DY4 Adv Saver Standard</t>
        </is>
      </c>
      <c r="C3582">
        <v>3</v>
      </c>
      <c r="D3582">
        <v>18</v>
      </c>
      <c r="E3582" t="inlineStr">
        <is>
          <t>Standard</t>
        </is>
      </c>
      <c r="F3582">
        <v>10001</v>
      </c>
      <c r="G3582">
        <v>20000</v>
      </c>
      <c r="H3582" t="inlineStr">
        <is>
          <t>24 Months</t>
        </is>
      </c>
      <c r="I3582" s="27">
        <v>46286</v>
      </c>
      <c r="J3582" s="27">
        <v>46630</v>
      </c>
      <c r="K3582">
        <v>29.016</v>
      </c>
      <c r="O3582">
        <v>77.329</v>
      </c>
      <c r="R3582" t="inlineStr">
        <is>
          <t>Standard</t>
        </is>
      </c>
      <c r="S3582" t="inlineStr">
        <is>
          <t>Advanced Saver</t>
        </is>
      </c>
      <c r="T3582" t="str">
        <f>IF($A3582="","",$A3582&amp;"|"&amp;$S3582&amp;"|"&amp;$D3582&amp;"|"&amp;$E3582&amp;"|"&amp;$F3582&amp;"|"&amp;$H3582)</f>
        <v>Acquisition|Advanced Saver|18|Standard|10001|24 Months</v>
      </c>
    </row>
    <row r="3583" spans="1:20" x14ac:dyDescent="0.25">
      <c r="A3583" t="inlineStr">
        <is>
          <t>Acquisition</t>
        </is>
      </c>
      <c r="B3583" t="inlineStr">
        <is>
          <t>Sep26-24M-Acq DY4 Adv Saver Standard</t>
        </is>
      </c>
      <c r="C3583">
        <v>4</v>
      </c>
      <c r="D3583">
        <v>18</v>
      </c>
      <c r="E3583" t="inlineStr">
        <is>
          <t>Evening And Weekend</t>
        </is>
      </c>
      <c r="F3583">
        <v>10001</v>
      </c>
      <c r="G3583">
        <v>20000</v>
      </c>
      <c r="H3583" t="inlineStr">
        <is>
          <t>24 Months</t>
        </is>
      </c>
      <c r="I3583" s="27">
        <v>46286</v>
      </c>
      <c r="J3583" s="27">
        <v>46630</v>
      </c>
      <c r="L3583">
        <v>30.519</v>
      </c>
      <c r="N3583">
        <v>27.513</v>
      </c>
      <c r="O3583">
        <v>77.329</v>
      </c>
      <c r="R3583" t="inlineStr">
        <is>
          <t>Standard</t>
        </is>
      </c>
      <c r="S3583" t="inlineStr">
        <is>
          <t>Advanced Saver</t>
        </is>
      </c>
      <c r="T3583" t="str">
        <f>IF($A3583="","",$A3583&amp;"|"&amp;$S3583&amp;"|"&amp;$D3583&amp;"|"&amp;$E3583&amp;"|"&amp;$F3583&amp;"|"&amp;$H3583)</f>
        <v>Acquisition|Advanced Saver|18|Evening And Weekend|10001|24 Months</v>
      </c>
    </row>
    <row r="3584" spans="1:20" x14ac:dyDescent="0.25">
      <c r="A3584" t="inlineStr">
        <is>
          <t>Acquisition</t>
        </is>
      </c>
      <c r="B3584" t="inlineStr">
        <is>
          <t>Sep26-24M-Acq DY4 Adv Saver Standard</t>
        </is>
      </c>
      <c r="C3584">
        <v>4</v>
      </c>
      <c r="D3584">
        <v>18</v>
      </c>
      <c r="E3584" t="inlineStr">
        <is>
          <t>Day Night</t>
        </is>
      </c>
      <c r="F3584">
        <v>10001</v>
      </c>
      <c r="G3584">
        <v>20000</v>
      </c>
      <c r="H3584" t="inlineStr">
        <is>
          <t>24 Months</t>
        </is>
      </c>
      <c r="I3584" s="27">
        <v>46286</v>
      </c>
      <c r="J3584" s="27">
        <v>46630</v>
      </c>
      <c r="L3584">
        <v>30.211</v>
      </c>
      <c r="M3584">
        <v>24.259</v>
      </c>
      <c r="O3584">
        <v>77.329</v>
      </c>
      <c r="R3584" t="inlineStr">
        <is>
          <t>Standard</t>
        </is>
      </c>
      <c r="S3584" t="inlineStr">
        <is>
          <t>Advanced Saver</t>
        </is>
      </c>
      <c r="T3584" t="str">
        <f>IF($A3584="","",$A3584&amp;"|"&amp;$S3584&amp;"|"&amp;$D3584&amp;"|"&amp;$E3584&amp;"|"&amp;$F3584&amp;"|"&amp;$H3584)</f>
        <v>Acquisition|Advanced Saver|18|Day Night|10001|24 Months</v>
      </c>
    </row>
    <row r="3585" spans="1:20" x14ac:dyDescent="0.25">
      <c r="A3585" t="inlineStr">
        <is>
          <t>Acquisition</t>
        </is>
      </c>
      <c r="B3585" t="inlineStr">
        <is>
          <t>Sep26-24M-Acq DY4 Adv Saver Standard</t>
        </is>
      </c>
      <c r="C3585">
        <v>4</v>
      </c>
      <c r="D3585">
        <v>18</v>
      </c>
      <c r="E3585" t="inlineStr">
        <is>
          <t>Evening Weekend And Night</t>
        </is>
      </c>
      <c r="F3585">
        <v>10001</v>
      </c>
      <c r="G3585">
        <v>20000</v>
      </c>
      <c r="H3585" t="inlineStr">
        <is>
          <t>24 Months</t>
        </is>
      </c>
      <c r="I3585" s="27">
        <v>46286</v>
      </c>
      <c r="J3585" s="27">
        <v>46630</v>
      </c>
      <c r="L3585">
        <v>30.519</v>
      </c>
      <c r="M3585">
        <v>24.505</v>
      </c>
      <c r="N3585">
        <v>27.513</v>
      </c>
      <c r="O3585">
        <v>77.329</v>
      </c>
      <c r="R3585" t="inlineStr">
        <is>
          <t>Standard</t>
        </is>
      </c>
      <c r="S3585" t="inlineStr">
        <is>
          <t>Advanced Saver</t>
        </is>
      </c>
      <c r="T3585" t="str">
        <f>IF($A3585="","",$A3585&amp;"|"&amp;$S3585&amp;"|"&amp;$D3585&amp;"|"&amp;$E3585&amp;"|"&amp;$F3585&amp;"|"&amp;$H3585)</f>
        <v>Acquisition|Advanced Saver|18|Evening Weekend And Night|10001|24 Months</v>
      </c>
    </row>
    <row r="3586" spans="1:20" x14ac:dyDescent="0.25">
      <c r="A3586" t="inlineStr">
        <is>
          <t>Acquisition</t>
        </is>
      </c>
      <c r="B3586" t="inlineStr">
        <is>
          <t>Sep26-36M-Acq DY4 Adv Saver Standard</t>
        </is>
      </c>
      <c r="C3586">
        <v>3</v>
      </c>
      <c r="D3586">
        <v>14</v>
      </c>
      <c r="E3586" t="inlineStr">
        <is>
          <t>Standard</t>
        </is>
      </c>
      <c r="F3586">
        <v>10001</v>
      </c>
      <c r="G3586">
        <v>20000</v>
      </c>
      <c r="H3586" t="inlineStr">
        <is>
          <t>36 Months</t>
        </is>
      </c>
      <c r="I3586" s="27">
        <v>46286</v>
      </c>
      <c r="J3586" s="27">
        <v>46630</v>
      </c>
      <c r="K3586">
        <v>29.541</v>
      </c>
      <c r="O3586">
        <v>77.329</v>
      </c>
      <c r="R3586" t="inlineStr">
        <is>
          <t>Standard</t>
        </is>
      </c>
      <c r="S3586" t="inlineStr">
        <is>
          <t>Advanced Saver</t>
        </is>
      </c>
      <c r="T3586" t="str">
        <f>IF($A3586="","",$A3586&amp;"|"&amp;$S3586&amp;"|"&amp;$D3586&amp;"|"&amp;$E3586&amp;"|"&amp;$F3586&amp;"|"&amp;$H3586)</f>
        <v>Acquisition|Advanced Saver|14|Standard|10001|36 Months</v>
      </c>
    </row>
    <row r="3587" spans="1:20" x14ac:dyDescent="0.25">
      <c r="A3587" t="inlineStr">
        <is>
          <t>Acquisition</t>
        </is>
      </c>
      <c r="B3587" t="inlineStr">
        <is>
          <t>Sep26-36M-Acq DY4 Adv Saver Standard</t>
        </is>
      </c>
      <c r="C3587">
        <v>4</v>
      </c>
      <c r="D3587">
        <v>14</v>
      </c>
      <c r="E3587" t="inlineStr">
        <is>
          <t>Evening And Weekend</t>
        </is>
      </c>
      <c r="F3587">
        <v>10001</v>
      </c>
      <c r="G3587">
        <v>20000</v>
      </c>
      <c r="H3587" t="inlineStr">
        <is>
          <t>36 Months</t>
        </is>
      </c>
      <c r="I3587" s="27">
        <v>46286</v>
      </c>
      <c r="J3587" s="27">
        <v>46630</v>
      </c>
      <c r="L3587">
        <v>31.076</v>
      </c>
      <c r="N3587">
        <v>28.007</v>
      </c>
      <c r="O3587">
        <v>77.329</v>
      </c>
      <c r="R3587" t="inlineStr">
        <is>
          <t>Standard</t>
        </is>
      </c>
      <c r="S3587" t="inlineStr">
        <is>
          <t>Advanced Saver</t>
        </is>
      </c>
      <c r="T3587" t="str">
        <f>IF($A3587="","",$A3587&amp;"|"&amp;$S3587&amp;"|"&amp;$D3587&amp;"|"&amp;$E3587&amp;"|"&amp;$F3587&amp;"|"&amp;$H3587)</f>
        <v>Acquisition|Advanced Saver|14|Evening And Weekend|10001|36 Months</v>
      </c>
    </row>
    <row r="3588" spans="1:20" x14ac:dyDescent="0.25">
      <c r="A3588" t="inlineStr">
        <is>
          <t>Acquisition</t>
        </is>
      </c>
      <c r="B3588" t="inlineStr">
        <is>
          <t>Sep26-36M-Acq DY4 Adv Saver Standard</t>
        </is>
      </c>
      <c r="C3588">
        <v>4</v>
      </c>
      <c r="D3588">
        <v>14</v>
      </c>
      <c r="E3588" t="inlineStr">
        <is>
          <t>Day Night</t>
        </is>
      </c>
      <c r="F3588">
        <v>10001</v>
      </c>
      <c r="G3588">
        <v>20000</v>
      </c>
      <c r="H3588" t="inlineStr">
        <is>
          <t>36 Months</t>
        </is>
      </c>
      <c r="I3588" s="27">
        <v>46286</v>
      </c>
      <c r="J3588" s="27">
        <v>46630</v>
      </c>
      <c r="L3588">
        <v>30.757</v>
      </c>
      <c r="M3588">
        <v>24.692</v>
      </c>
      <c r="O3588">
        <v>77.329</v>
      </c>
      <c r="R3588" t="inlineStr">
        <is>
          <t>Standard</t>
        </is>
      </c>
      <c r="S3588" t="inlineStr">
        <is>
          <t>Advanced Saver</t>
        </is>
      </c>
      <c r="T3588" t="str">
        <f>IF($A3588="","",$A3588&amp;"|"&amp;$S3588&amp;"|"&amp;$D3588&amp;"|"&amp;$E3588&amp;"|"&amp;$F3588&amp;"|"&amp;$H3588)</f>
        <v>Acquisition|Advanced Saver|14|Day Night|10001|36 Months</v>
      </c>
    </row>
    <row r="3589" spans="1:20" x14ac:dyDescent="0.25">
      <c r="A3589" t="inlineStr">
        <is>
          <t>Acquisition</t>
        </is>
      </c>
      <c r="B3589" t="inlineStr">
        <is>
          <t>Sep26-36M-Acq DY4 Adv Saver Standard</t>
        </is>
      </c>
      <c r="C3589">
        <v>4</v>
      </c>
      <c r="D3589">
        <v>14</v>
      </c>
      <c r="E3589" t="inlineStr">
        <is>
          <t>Evening Weekend And Night</t>
        </is>
      </c>
      <c r="F3589">
        <v>10001</v>
      </c>
      <c r="G3589">
        <v>20000</v>
      </c>
      <c r="H3589" t="inlineStr">
        <is>
          <t>36 Months</t>
        </is>
      </c>
      <c r="I3589" s="27">
        <v>46286</v>
      </c>
      <c r="J3589" s="27">
        <v>46630</v>
      </c>
      <c r="L3589">
        <v>31.076</v>
      </c>
      <c r="M3589">
        <v>24.948</v>
      </c>
      <c r="N3589">
        <v>28.007</v>
      </c>
      <c r="O3589">
        <v>77.329</v>
      </c>
      <c r="R3589" t="inlineStr">
        <is>
          <t>Standard</t>
        </is>
      </c>
      <c r="S3589" t="inlineStr">
        <is>
          <t>Advanced Saver</t>
        </is>
      </c>
      <c r="T3589" t="str">
        <f>IF($A3589="","",$A3589&amp;"|"&amp;$S3589&amp;"|"&amp;$D3589&amp;"|"&amp;$E3589&amp;"|"&amp;$F3589&amp;"|"&amp;$H3589)</f>
        <v>Acquisition|Advanced Saver|14|Evening Weekend And Night|10001|36 Months</v>
      </c>
    </row>
    <row r="3590" spans="1:20" x14ac:dyDescent="0.25">
      <c r="A3590" t="inlineStr">
        <is>
          <t>Acquisition</t>
        </is>
      </c>
      <c r="B3590" t="inlineStr">
        <is>
          <t>Sep26-36M-Acq DY4 Adv Saver Standard</t>
        </is>
      </c>
      <c r="C3590">
        <v>3</v>
      </c>
      <c r="D3590">
        <v>10</v>
      </c>
      <c r="E3590" t="inlineStr">
        <is>
          <t>Standard</t>
        </is>
      </c>
      <c r="F3590">
        <v>10001</v>
      </c>
      <c r="G3590">
        <v>20000</v>
      </c>
      <c r="H3590" t="inlineStr">
        <is>
          <t>36 Months</t>
        </is>
      </c>
      <c r="I3590" s="27">
        <v>46286</v>
      </c>
      <c r="J3590" s="27">
        <v>46630</v>
      </c>
      <c r="K3590">
        <v>29.739</v>
      </c>
      <c r="O3590">
        <v>77.329</v>
      </c>
      <c r="R3590" t="inlineStr">
        <is>
          <t>Standard</t>
        </is>
      </c>
      <c r="S3590" t="inlineStr">
        <is>
          <t>Advanced Saver</t>
        </is>
      </c>
      <c r="T3590" t="str">
        <f>IF($A3590="","",$A3590&amp;"|"&amp;$S3590&amp;"|"&amp;$D3590&amp;"|"&amp;$E3590&amp;"|"&amp;$F3590&amp;"|"&amp;$H3590)</f>
        <v>Acquisition|Advanced Saver|10|Standard|10001|36 Months</v>
      </c>
    </row>
    <row r="3591" spans="1:20" x14ac:dyDescent="0.25">
      <c r="A3591" t="inlineStr">
        <is>
          <t>Acquisition</t>
        </is>
      </c>
      <c r="B3591" t="inlineStr">
        <is>
          <t>Sep26-36M-Acq DY4 Adv Saver Standard</t>
        </is>
      </c>
      <c r="C3591">
        <v>4</v>
      </c>
      <c r="D3591">
        <v>10</v>
      </c>
      <c r="E3591" t="inlineStr">
        <is>
          <t>Evening And Weekend</t>
        </is>
      </c>
      <c r="F3591">
        <v>10001</v>
      </c>
      <c r="G3591">
        <v>20000</v>
      </c>
      <c r="H3591" t="inlineStr">
        <is>
          <t>36 Months</t>
        </is>
      </c>
      <c r="I3591" s="27">
        <v>46286</v>
      </c>
      <c r="J3591" s="27">
        <v>46630</v>
      </c>
      <c r="L3591">
        <v>31.281</v>
      </c>
      <c r="N3591">
        <v>28.192</v>
      </c>
      <c r="O3591">
        <v>77.329</v>
      </c>
      <c r="R3591" t="inlineStr">
        <is>
          <t>Standard</t>
        </is>
      </c>
      <c r="S3591" t="inlineStr">
        <is>
          <t>Advanced Saver</t>
        </is>
      </c>
      <c r="T3591" t="str">
        <f>IF($A3591="","",$A3591&amp;"|"&amp;$S3591&amp;"|"&amp;$D3591&amp;"|"&amp;$E3591&amp;"|"&amp;$F3591&amp;"|"&amp;$H3591)</f>
        <v>Acquisition|Advanced Saver|10|Evening And Weekend|10001|36 Months</v>
      </c>
    </row>
    <row r="3592" spans="1:20" x14ac:dyDescent="0.25">
      <c r="A3592" t="inlineStr">
        <is>
          <t>Acquisition</t>
        </is>
      </c>
      <c r="B3592" t="inlineStr">
        <is>
          <t>Sep26-36M-Acq DY4 Adv Saver Standard</t>
        </is>
      </c>
      <c r="C3592">
        <v>4</v>
      </c>
      <c r="D3592">
        <v>10</v>
      </c>
      <c r="E3592" t="inlineStr">
        <is>
          <t>Day Night</t>
        </is>
      </c>
      <c r="F3592">
        <v>10001</v>
      </c>
      <c r="G3592">
        <v>20000</v>
      </c>
      <c r="H3592" t="inlineStr">
        <is>
          <t>36 Months</t>
        </is>
      </c>
      <c r="I3592" s="27">
        <v>46286</v>
      </c>
      <c r="J3592" s="27">
        <v>46630</v>
      </c>
      <c r="L3592">
        <v>30.962</v>
      </c>
      <c r="M3592">
        <v>24.856</v>
      </c>
      <c r="O3592">
        <v>77.329</v>
      </c>
      <c r="R3592" t="inlineStr">
        <is>
          <t>Standard</t>
        </is>
      </c>
      <c r="S3592" t="inlineStr">
        <is>
          <t>Advanced Saver</t>
        </is>
      </c>
      <c r="T3592" t="str">
        <f>IF($A3592="","",$A3592&amp;"|"&amp;$S3592&amp;"|"&amp;$D3592&amp;"|"&amp;$E3592&amp;"|"&amp;$F3592&amp;"|"&amp;$H3592)</f>
        <v>Acquisition|Advanced Saver|10|Day Night|10001|36 Months</v>
      </c>
    </row>
    <row r="3593" spans="1:20" x14ac:dyDescent="0.25">
      <c r="A3593" t="inlineStr">
        <is>
          <t>Acquisition</t>
        </is>
      </c>
      <c r="B3593" t="inlineStr">
        <is>
          <t>Sep26-36M-Acq DY4 Adv Saver Standard</t>
        </is>
      </c>
      <c r="C3593">
        <v>4</v>
      </c>
      <c r="D3593">
        <v>10</v>
      </c>
      <c r="E3593" t="inlineStr">
        <is>
          <t>Evening Weekend And Night</t>
        </is>
      </c>
      <c r="F3593">
        <v>10001</v>
      </c>
      <c r="G3593">
        <v>20000</v>
      </c>
      <c r="H3593" t="inlineStr">
        <is>
          <t>36 Months</t>
        </is>
      </c>
      <c r="I3593" s="27">
        <v>46286</v>
      </c>
      <c r="J3593" s="27">
        <v>46630</v>
      </c>
      <c r="L3593">
        <v>31.281</v>
      </c>
      <c r="M3593">
        <v>25.115</v>
      </c>
      <c r="N3593">
        <v>28.192</v>
      </c>
      <c r="O3593">
        <v>77.329</v>
      </c>
      <c r="R3593" t="inlineStr">
        <is>
          <t>Standard</t>
        </is>
      </c>
      <c r="S3593" t="inlineStr">
        <is>
          <t>Advanced Saver</t>
        </is>
      </c>
      <c r="T3593" t="str">
        <f>IF($A3593="","",$A3593&amp;"|"&amp;$S3593&amp;"|"&amp;$D3593&amp;"|"&amp;$E3593&amp;"|"&amp;$F3593&amp;"|"&amp;$H3593)</f>
        <v>Acquisition|Advanced Saver|10|Evening Weekend And Night|10001|36 Months</v>
      </c>
    </row>
    <row r="3594" spans="1:20" x14ac:dyDescent="0.25">
      <c r="A3594" t="inlineStr">
        <is>
          <t>Acquisition</t>
        </is>
      </c>
      <c r="B3594" t="inlineStr">
        <is>
          <t>Sep26-36M-Acq DY4 Adv Saver Standard</t>
        </is>
      </c>
      <c r="C3594">
        <v>3</v>
      </c>
      <c r="D3594">
        <v>23</v>
      </c>
      <c r="E3594" t="inlineStr">
        <is>
          <t>Standard</t>
        </is>
      </c>
      <c r="F3594">
        <v>10001</v>
      </c>
      <c r="G3594">
        <v>20000</v>
      </c>
      <c r="H3594" t="inlineStr">
        <is>
          <t>36 Months</t>
        </is>
      </c>
      <c r="I3594" s="27">
        <v>46286</v>
      </c>
      <c r="J3594" s="27">
        <v>46630</v>
      </c>
      <c r="K3594">
        <v>29.197</v>
      </c>
      <c r="O3594">
        <v>77.329</v>
      </c>
      <c r="R3594" t="inlineStr">
        <is>
          <t>Standard</t>
        </is>
      </c>
      <c r="S3594" t="inlineStr">
        <is>
          <t>Advanced Saver</t>
        </is>
      </c>
      <c r="T3594" t="str">
        <f>IF($A3594="","",$A3594&amp;"|"&amp;$S3594&amp;"|"&amp;$D3594&amp;"|"&amp;$E3594&amp;"|"&amp;$F3594&amp;"|"&amp;$H3594)</f>
        <v>Acquisition|Advanced Saver|23|Standard|10001|36 Months</v>
      </c>
    </row>
    <row r="3595" spans="1:20" x14ac:dyDescent="0.25">
      <c r="A3595" t="inlineStr">
        <is>
          <t>Acquisition</t>
        </is>
      </c>
      <c r="B3595" t="inlineStr">
        <is>
          <t>Sep26-36M-Acq DY4 Adv Saver Standard</t>
        </is>
      </c>
      <c r="C3595">
        <v>4</v>
      </c>
      <c r="D3595">
        <v>23</v>
      </c>
      <c r="E3595" t="inlineStr">
        <is>
          <t>Evening And Weekend</t>
        </is>
      </c>
      <c r="F3595">
        <v>10001</v>
      </c>
      <c r="G3595">
        <v>20000</v>
      </c>
      <c r="H3595" t="inlineStr">
        <is>
          <t>36 Months</t>
        </is>
      </c>
      <c r="I3595" s="27">
        <v>46286</v>
      </c>
      <c r="J3595" s="27">
        <v>46630</v>
      </c>
      <c r="L3595">
        <v>30.706</v>
      </c>
      <c r="N3595">
        <v>27.689</v>
      </c>
      <c r="O3595">
        <v>77.329</v>
      </c>
      <c r="R3595" t="inlineStr">
        <is>
          <t>Standard</t>
        </is>
      </c>
      <c r="S3595" t="inlineStr">
        <is>
          <t>Advanced Saver</t>
        </is>
      </c>
      <c r="T3595" t="str">
        <f>IF($A3595="","",$A3595&amp;"|"&amp;$S3595&amp;"|"&amp;$D3595&amp;"|"&amp;$E3595&amp;"|"&amp;$F3595&amp;"|"&amp;$H3595)</f>
        <v>Acquisition|Advanced Saver|23|Evening And Weekend|10001|36 Months</v>
      </c>
    </row>
    <row r="3596" spans="1:20" x14ac:dyDescent="0.25">
      <c r="A3596" t="inlineStr">
        <is>
          <t>Acquisition</t>
        </is>
      </c>
      <c r="B3596" t="inlineStr">
        <is>
          <t>Sep26-36M-Acq DY4 Adv Saver Standard</t>
        </is>
      </c>
      <c r="C3596">
        <v>4</v>
      </c>
      <c r="D3596">
        <v>23</v>
      </c>
      <c r="E3596" t="inlineStr">
        <is>
          <t>Day Night</t>
        </is>
      </c>
      <c r="F3596">
        <v>10001</v>
      </c>
      <c r="G3596">
        <v>20000</v>
      </c>
      <c r="H3596" t="inlineStr">
        <is>
          <t>36 Months</t>
        </is>
      </c>
      <c r="I3596" s="27">
        <v>46286</v>
      </c>
      <c r="J3596" s="27">
        <v>46630</v>
      </c>
      <c r="L3596">
        <v>30.397</v>
      </c>
      <c r="M3596">
        <v>24.403</v>
      </c>
      <c r="O3596">
        <v>77.329</v>
      </c>
      <c r="R3596" t="inlineStr">
        <is>
          <t>Standard</t>
        </is>
      </c>
      <c r="S3596" t="inlineStr">
        <is>
          <t>Advanced Saver</t>
        </is>
      </c>
      <c r="T3596" t="str">
        <f>IF($A3596="","",$A3596&amp;"|"&amp;$S3596&amp;"|"&amp;$D3596&amp;"|"&amp;$E3596&amp;"|"&amp;$F3596&amp;"|"&amp;$H3596)</f>
        <v>Acquisition|Advanced Saver|23|Day Night|10001|36 Months</v>
      </c>
    </row>
    <row r="3597" spans="1:20" x14ac:dyDescent="0.25">
      <c r="A3597" t="inlineStr">
        <is>
          <t>Acquisition</t>
        </is>
      </c>
      <c r="B3597" t="inlineStr">
        <is>
          <t>Sep26-36M-Acq DY4 Adv Saver Standard</t>
        </is>
      </c>
      <c r="C3597">
        <v>4</v>
      </c>
      <c r="D3597">
        <v>23</v>
      </c>
      <c r="E3597" t="inlineStr">
        <is>
          <t>Evening Weekend And Night</t>
        </is>
      </c>
      <c r="F3597">
        <v>10001</v>
      </c>
      <c r="G3597">
        <v>20000</v>
      </c>
      <c r="H3597" t="inlineStr">
        <is>
          <t>36 Months</t>
        </is>
      </c>
      <c r="I3597" s="27">
        <v>46286</v>
      </c>
      <c r="J3597" s="27">
        <v>46630</v>
      </c>
      <c r="L3597">
        <v>30.706</v>
      </c>
      <c r="M3597">
        <v>24.661</v>
      </c>
      <c r="N3597">
        <v>27.689</v>
      </c>
      <c r="O3597">
        <v>77.329</v>
      </c>
      <c r="R3597" t="inlineStr">
        <is>
          <t>Standard</t>
        </is>
      </c>
      <c r="S3597" t="inlineStr">
        <is>
          <t>Advanced Saver</t>
        </is>
      </c>
      <c r="T3597" t="str">
        <f>IF($A3597="","",$A3597&amp;"|"&amp;$S3597&amp;"|"&amp;$D3597&amp;"|"&amp;$E3597&amp;"|"&amp;$F3597&amp;"|"&amp;$H3597)</f>
        <v>Acquisition|Advanced Saver|23|Evening Weekend And Night|10001|36 Months</v>
      </c>
    </row>
    <row r="3598" spans="1:20" x14ac:dyDescent="0.25">
      <c r="A3598" t="inlineStr">
        <is>
          <t>Acquisition</t>
        </is>
      </c>
      <c r="B3598" t="inlineStr">
        <is>
          <t>Sep26-36M-Acq DY4 Adv Saver Standard</t>
        </is>
      </c>
      <c r="C3598">
        <v>3</v>
      </c>
      <c r="D3598">
        <v>20</v>
      </c>
      <c r="E3598" t="inlineStr">
        <is>
          <t>Standard</t>
        </is>
      </c>
      <c r="F3598">
        <v>10001</v>
      </c>
      <c r="G3598">
        <v>20000</v>
      </c>
      <c r="H3598" t="inlineStr">
        <is>
          <t>36 Months</t>
        </is>
      </c>
      <c r="I3598" s="27">
        <v>46286</v>
      </c>
      <c r="J3598" s="27">
        <v>46630</v>
      </c>
      <c r="K3598">
        <v>29.796</v>
      </c>
      <c r="O3598">
        <v>77.329</v>
      </c>
      <c r="R3598" t="inlineStr">
        <is>
          <t>Standard</t>
        </is>
      </c>
      <c r="S3598" t="inlineStr">
        <is>
          <t>Advanced Saver</t>
        </is>
      </c>
      <c r="T3598" t="str">
        <f>IF($A3598="","",$A3598&amp;"|"&amp;$S3598&amp;"|"&amp;$D3598&amp;"|"&amp;$E3598&amp;"|"&amp;$F3598&amp;"|"&amp;$H3598)</f>
        <v>Acquisition|Advanced Saver|20|Standard|10001|36 Months</v>
      </c>
    </row>
    <row r="3599" spans="1:20" x14ac:dyDescent="0.25">
      <c r="A3599" t="inlineStr">
        <is>
          <t>Acquisition</t>
        </is>
      </c>
      <c r="B3599" t="inlineStr">
        <is>
          <t>Sep26-36M-Acq DY4 Adv Saver Standard</t>
        </is>
      </c>
      <c r="C3599">
        <v>4</v>
      </c>
      <c r="D3599">
        <v>20</v>
      </c>
      <c r="E3599" t="inlineStr">
        <is>
          <t>Evening And Weekend</t>
        </is>
      </c>
      <c r="F3599">
        <v>10001</v>
      </c>
      <c r="G3599">
        <v>20000</v>
      </c>
      <c r="H3599" t="inlineStr">
        <is>
          <t>36 Months</t>
        </is>
      </c>
      <c r="I3599" s="27">
        <v>46286</v>
      </c>
      <c r="J3599" s="27">
        <v>46630</v>
      </c>
      <c r="L3599">
        <v>31.344</v>
      </c>
      <c r="N3599">
        <v>28.255</v>
      </c>
      <c r="O3599">
        <v>77.329</v>
      </c>
      <c r="R3599" t="inlineStr">
        <is>
          <t>Standard</t>
        </is>
      </c>
      <c r="S3599" t="inlineStr">
        <is>
          <t>Advanced Saver</t>
        </is>
      </c>
      <c r="T3599" t="str">
        <f>IF($A3599="","",$A3599&amp;"|"&amp;$S3599&amp;"|"&amp;$D3599&amp;"|"&amp;$E3599&amp;"|"&amp;$F3599&amp;"|"&amp;$H3599)</f>
        <v>Acquisition|Advanced Saver|20|Evening And Weekend|10001|36 Months</v>
      </c>
    </row>
    <row r="3600" spans="1:20" x14ac:dyDescent="0.25">
      <c r="A3600" t="inlineStr">
        <is>
          <t>Acquisition</t>
        </is>
      </c>
      <c r="B3600" t="inlineStr">
        <is>
          <t>Sep26-36M-Acq DY4 Adv Saver Standard</t>
        </is>
      </c>
      <c r="C3600">
        <v>4</v>
      </c>
      <c r="D3600">
        <v>20</v>
      </c>
      <c r="E3600" t="inlineStr">
        <is>
          <t>Day Night</t>
        </is>
      </c>
      <c r="F3600">
        <v>10001</v>
      </c>
      <c r="G3600">
        <v>20000</v>
      </c>
      <c r="H3600" t="inlineStr">
        <is>
          <t>36 Months</t>
        </is>
      </c>
      <c r="I3600" s="27">
        <v>46286</v>
      </c>
      <c r="J3600" s="27">
        <v>46630</v>
      </c>
      <c r="L3600">
        <v>31.015</v>
      </c>
      <c r="M3600">
        <v>24.908</v>
      </c>
      <c r="O3600">
        <v>77.329</v>
      </c>
      <c r="R3600" t="inlineStr">
        <is>
          <t>Standard</t>
        </is>
      </c>
      <c r="S3600" t="inlineStr">
        <is>
          <t>Advanced Saver</t>
        </is>
      </c>
      <c r="T3600" t="str">
        <f>IF($A3600="","",$A3600&amp;"|"&amp;$S3600&amp;"|"&amp;$D3600&amp;"|"&amp;$E3600&amp;"|"&amp;$F3600&amp;"|"&amp;$H3600)</f>
        <v>Acquisition|Advanced Saver|20|Day Night|10001|36 Months</v>
      </c>
    </row>
    <row r="3601" spans="1:20" x14ac:dyDescent="0.25">
      <c r="A3601" t="inlineStr">
        <is>
          <t>Acquisition</t>
        </is>
      </c>
      <c r="B3601" t="inlineStr">
        <is>
          <t>Sep26-36M-Acq DY4 Adv Saver Standard</t>
        </is>
      </c>
      <c r="C3601">
        <v>4</v>
      </c>
      <c r="D3601">
        <v>20</v>
      </c>
      <c r="E3601" t="inlineStr">
        <is>
          <t>Evening Weekend And Night</t>
        </is>
      </c>
      <c r="F3601">
        <v>10001</v>
      </c>
      <c r="G3601">
        <v>20000</v>
      </c>
      <c r="H3601" t="inlineStr">
        <is>
          <t>36 Months</t>
        </is>
      </c>
      <c r="I3601" s="27">
        <v>46286</v>
      </c>
      <c r="J3601" s="27">
        <v>46630</v>
      </c>
      <c r="L3601">
        <v>31.344</v>
      </c>
      <c r="M3601">
        <v>25.166</v>
      </c>
      <c r="N3601">
        <v>28.255</v>
      </c>
      <c r="O3601">
        <v>77.329</v>
      </c>
      <c r="R3601" t="inlineStr">
        <is>
          <t>Standard</t>
        </is>
      </c>
      <c r="S3601" t="inlineStr">
        <is>
          <t>Advanced Saver</t>
        </is>
      </c>
      <c r="T3601" t="str">
        <f>IF($A3601="","",$A3601&amp;"|"&amp;$S3601&amp;"|"&amp;$D3601&amp;"|"&amp;$E3601&amp;"|"&amp;$F3601&amp;"|"&amp;$H3601)</f>
        <v>Acquisition|Advanced Saver|20|Evening Weekend And Night|10001|36 Months</v>
      </c>
    </row>
    <row r="3602" spans="1:20" x14ac:dyDescent="0.25">
      <c r="A3602" t="inlineStr">
        <is>
          <t>Acquisition</t>
        </is>
      </c>
      <c r="B3602" t="inlineStr">
        <is>
          <t>Sep26-36M-Acq DY4 Adv Saver Standard</t>
        </is>
      </c>
      <c r="C3602">
        <v>3</v>
      </c>
      <c r="D3602">
        <v>17</v>
      </c>
      <c r="E3602" t="inlineStr">
        <is>
          <t>Standard</t>
        </is>
      </c>
      <c r="F3602">
        <v>10001</v>
      </c>
      <c r="G3602">
        <v>20000</v>
      </c>
      <c r="H3602" t="inlineStr">
        <is>
          <t>36 Months</t>
        </is>
      </c>
      <c r="I3602" s="27">
        <v>46286</v>
      </c>
      <c r="J3602" s="27">
        <v>46630</v>
      </c>
      <c r="K3602">
        <v>29.055</v>
      </c>
      <c r="O3602">
        <v>77.329</v>
      </c>
      <c r="R3602" t="inlineStr">
        <is>
          <t>Standard</t>
        </is>
      </c>
      <c r="S3602" t="inlineStr">
        <is>
          <t>Advanced Saver</t>
        </is>
      </c>
      <c r="T3602" t="str">
        <f>IF($A3602="","",$A3602&amp;"|"&amp;$S3602&amp;"|"&amp;$D3602&amp;"|"&amp;$E3602&amp;"|"&amp;$F3602&amp;"|"&amp;$H3602)</f>
        <v>Acquisition|Advanced Saver|17|Standard|10001|36 Months</v>
      </c>
    </row>
    <row r="3603" spans="1:20" x14ac:dyDescent="0.25">
      <c r="A3603" t="inlineStr">
        <is>
          <t>Acquisition</t>
        </is>
      </c>
      <c r="B3603" t="inlineStr">
        <is>
          <t>Sep26-36M-Acq DY4 Adv Saver Standard</t>
        </is>
      </c>
      <c r="C3603">
        <v>4</v>
      </c>
      <c r="D3603">
        <v>17</v>
      </c>
      <c r="E3603" t="inlineStr">
        <is>
          <t>Evening And Weekend</t>
        </is>
      </c>
      <c r="F3603">
        <v>10001</v>
      </c>
      <c r="G3603">
        <v>20000</v>
      </c>
      <c r="H3603" t="inlineStr">
        <is>
          <t>36 Months</t>
        </is>
      </c>
      <c r="I3603" s="27">
        <v>46286</v>
      </c>
      <c r="J3603" s="27">
        <v>46630</v>
      </c>
      <c r="L3603">
        <v>30.561</v>
      </c>
      <c r="N3603">
        <v>27.554</v>
      </c>
      <c r="O3603">
        <v>77.329</v>
      </c>
      <c r="R3603" t="inlineStr">
        <is>
          <t>Standard</t>
        </is>
      </c>
      <c r="S3603" t="inlineStr">
        <is>
          <t>Advanced Saver</t>
        </is>
      </c>
      <c r="T3603" t="str">
        <f>IF($A3603="","",$A3603&amp;"|"&amp;$S3603&amp;"|"&amp;$D3603&amp;"|"&amp;$E3603&amp;"|"&amp;$F3603&amp;"|"&amp;$H3603)</f>
        <v>Acquisition|Advanced Saver|17|Evening And Weekend|10001|36 Months</v>
      </c>
    </row>
    <row r="3604" spans="1:20" x14ac:dyDescent="0.25">
      <c r="A3604" t="inlineStr">
        <is>
          <t>Acquisition</t>
        </is>
      </c>
      <c r="B3604" t="inlineStr">
        <is>
          <t>Sep26-36M-Acq DY4 Adv Saver Standard</t>
        </is>
      </c>
      <c r="C3604">
        <v>4</v>
      </c>
      <c r="D3604">
        <v>17</v>
      </c>
      <c r="E3604" t="inlineStr">
        <is>
          <t>Day Night</t>
        </is>
      </c>
      <c r="F3604">
        <v>10001</v>
      </c>
      <c r="G3604">
        <v>20000</v>
      </c>
      <c r="H3604" t="inlineStr">
        <is>
          <t>36 Months</t>
        </is>
      </c>
      <c r="I3604" s="27">
        <v>46286</v>
      </c>
      <c r="J3604" s="27">
        <v>46630</v>
      </c>
      <c r="L3604">
        <v>30.242</v>
      </c>
      <c r="M3604">
        <v>24.291</v>
      </c>
      <c r="O3604">
        <v>77.329</v>
      </c>
      <c r="R3604" t="inlineStr">
        <is>
          <t>Standard</t>
        </is>
      </c>
      <c r="S3604" t="inlineStr">
        <is>
          <t>Advanced Saver</t>
        </is>
      </c>
      <c r="T3604" t="str">
        <f>IF($A3604="","",$A3604&amp;"|"&amp;$S3604&amp;"|"&amp;$D3604&amp;"|"&amp;$E3604&amp;"|"&amp;$F3604&amp;"|"&amp;$H3604)</f>
        <v>Acquisition|Advanced Saver|17|Day Night|10001|36 Months</v>
      </c>
    </row>
    <row r="3605" spans="1:20" x14ac:dyDescent="0.25">
      <c r="A3605" t="inlineStr">
        <is>
          <t>Acquisition</t>
        </is>
      </c>
      <c r="B3605" t="inlineStr">
        <is>
          <t>Sep26-36M-Acq DY4 Adv Saver Standard</t>
        </is>
      </c>
      <c r="C3605">
        <v>4</v>
      </c>
      <c r="D3605">
        <v>17</v>
      </c>
      <c r="E3605" t="inlineStr">
        <is>
          <t>Evening Weekend And Night</t>
        </is>
      </c>
      <c r="F3605">
        <v>10001</v>
      </c>
      <c r="G3605">
        <v>20000</v>
      </c>
      <c r="H3605" t="inlineStr">
        <is>
          <t>36 Months</t>
        </is>
      </c>
      <c r="I3605" s="27">
        <v>46286</v>
      </c>
      <c r="J3605" s="27">
        <v>46630</v>
      </c>
      <c r="L3605">
        <v>30.561</v>
      </c>
      <c r="M3605">
        <v>24.536</v>
      </c>
      <c r="N3605">
        <v>27.554</v>
      </c>
      <c r="O3605">
        <v>77.329</v>
      </c>
      <c r="R3605" t="inlineStr">
        <is>
          <t>Standard</t>
        </is>
      </c>
      <c r="S3605" t="inlineStr">
        <is>
          <t>Advanced Saver</t>
        </is>
      </c>
      <c r="T3605" t="str">
        <f>IF($A3605="","",$A3605&amp;"|"&amp;$S3605&amp;"|"&amp;$D3605&amp;"|"&amp;$E3605&amp;"|"&amp;$F3605&amp;"|"&amp;$H3605)</f>
        <v>Acquisition|Advanced Saver|17|Evening Weekend And Night|10001|36 Months</v>
      </c>
    </row>
    <row r="3606" spans="1:20" x14ac:dyDescent="0.25">
      <c r="A3606" t="inlineStr">
        <is>
          <t>Acquisition</t>
        </is>
      </c>
      <c r="B3606" t="inlineStr">
        <is>
          <t>Sep26-36M-Acq DY4 Adv Saver Standard</t>
        </is>
      </c>
      <c r="C3606">
        <v>3</v>
      </c>
      <c r="D3606">
        <v>12</v>
      </c>
      <c r="E3606" t="inlineStr">
        <is>
          <t>Standard</t>
        </is>
      </c>
      <c r="F3606">
        <v>10001</v>
      </c>
      <c r="G3606">
        <v>20000</v>
      </c>
      <c r="H3606" t="inlineStr">
        <is>
          <t>36 Months</t>
        </is>
      </c>
      <c r="I3606" s="27">
        <v>46286</v>
      </c>
      <c r="J3606" s="27">
        <v>46630</v>
      </c>
      <c r="K3606">
        <v>29.29</v>
      </c>
      <c r="O3606">
        <v>77.329</v>
      </c>
      <c r="R3606" t="inlineStr">
        <is>
          <t>Standard</t>
        </is>
      </c>
      <c r="S3606" t="inlineStr">
        <is>
          <t>Advanced Saver</t>
        </is>
      </c>
      <c r="T3606" t="str">
        <f>IF($A3606="","",$A3606&amp;"|"&amp;$S3606&amp;"|"&amp;$D3606&amp;"|"&amp;$E3606&amp;"|"&amp;$F3606&amp;"|"&amp;$H3606)</f>
        <v>Acquisition|Advanced Saver|12|Standard|10001|36 Months</v>
      </c>
    </row>
    <row r="3607" spans="1:20" x14ac:dyDescent="0.25">
      <c r="A3607" t="inlineStr">
        <is>
          <t>Acquisition</t>
        </is>
      </c>
      <c r="B3607" t="inlineStr">
        <is>
          <t>Sep26-36M-Acq DY4 Adv Saver Standard</t>
        </is>
      </c>
      <c r="C3607">
        <v>4</v>
      </c>
      <c r="D3607">
        <v>12</v>
      </c>
      <c r="E3607" t="inlineStr">
        <is>
          <t>Evening And Weekend</t>
        </is>
      </c>
      <c r="F3607">
        <v>10001</v>
      </c>
      <c r="G3607">
        <v>20000</v>
      </c>
      <c r="H3607" t="inlineStr">
        <is>
          <t>36 Months</t>
        </is>
      </c>
      <c r="I3607" s="27">
        <v>46286</v>
      </c>
      <c r="J3607" s="27">
        <v>46630</v>
      </c>
      <c r="L3607">
        <v>30.809</v>
      </c>
      <c r="N3607">
        <v>27.771</v>
      </c>
      <c r="O3607">
        <v>77.329</v>
      </c>
      <c r="R3607" t="inlineStr">
        <is>
          <t>Standard</t>
        </is>
      </c>
      <c r="S3607" t="inlineStr">
        <is>
          <t>Advanced Saver</t>
        </is>
      </c>
      <c r="T3607" t="str">
        <f>IF($A3607="","",$A3607&amp;"|"&amp;$S3607&amp;"|"&amp;$D3607&amp;"|"&amp;$E3607&amp;"|"&amp;$F3607&amp;"|"&amp;$H3607)</f>
        <v>Acquisition|Advanced Saver|12|Evening And Weekend|10001|36 Months</v>
      </c>
    </row>
    <row r="3608" spans="1:20" x14ac:dyDescent="0.25">
      <c r="A3608" t="inlineStr">
        <is>
          <t>Acquisition</t>
        </is>
      </c>
      <c r="B3608" t="inlineStr">
        <is>
          <t>Sep26-36M-Acq DY4 Adv Saver Standard</t>
        </is>
      </c>
      <c r="C3608">
        <v>4</v>
      </c>
      <c r="D3608">
        <v>12</v>
      </c>
      <c r="E3608" t="inlineStr">
        <is>
          <t>Day Night</t>
        </is>
      </c>
      <c r="F3608">
        <v>10001</v>
      </c>
      <c r="G3608">
        <v>20000</v>
      </c>
      <c r="H3608" t="inlineStr">
        <is>
          <t>36 Months</t>
        </is>
      </c>
      <c r="I3608" s="27">
        <v>46286</v>
      </c>
      <c r="J3608" s="27">
        <v>46630</v>
      </c>
      <c r="L3608">
        <v>30.488</v>
      </c>
      <c r="M3608">
        <v>24.486</v>
      </c>
      <c r="O3608">
        <v>77.329</v>
      </c>
      <c r="R3608" t="inlineStr">
        <is>
          <t>Standard</t>
        </is>
      </c>
      <c r="S3608" t="inlineStr">
        <is>
          <t>Advanced Saver</t>
        </is>
      </c>
      <c r="T3608" t="str">
        <f>IF($A3608="","",$A3608&amp;"|"&amp;$S3608&amp;"|"&amp;$D3608&amp;"|"&amp;$E3608&amp;"|"&amp;$F3608&amp;"|"&amp;$H3608)</f>
        <v>Acquisition|Advanced Saver|12|Day Night|10001|36 Months</v>
      </c>
    </row>
    <row r="3609" spans="1:20" x14ac:dyDescent="0.25">
      <c r="A3609" t="inlineStr">
        <is>
          <t>Acquisition</t>
        </is>
      </c>
      <c r="B3609" t="inlineStr">
        <is>
          <t>Sep26-36M-Acq DY4 Adv Saver Standard</t>
        </is>
      </c>
      <c r="C3609">
        <v>4</v>
      </c>
      <c r="D3609">
        <v>12</v>
      </c>
      <c r="E3609" t="inlineStr">
        <is>
          <t>Evening Weekend And Night</t>
        </is>
      </c>
      <c r="F3609">
        <v>10001</v>
      </c>
      <c r="G3609">
        <v>20000</v>
      </c>
      <c r="H3609" t="inlineStr">
        <is>
          <t>36 Months</t>
        </is>
      </c>
      <c r="I3609" s="27">
        <v>46286</v>
      </c>
      <c r="J3609" s="27">
        <v>46630</v>
      </c>
      <c r="L3609">
        <v>30.809</v>
      </c>
      <c r="M3609">
        <v>24.733</v>
      </c>
      <c r="N3609">
        <v>27.771</v>
      </c>
      <c r="O3609">
        <v>77.329</v>
      </c>
      <c r="R3609" t="inlineStr">
        <is>
          <t>Standard</t>
        </is>
      </c>
      <c r="S3609" t="inlineStr">
        <is>
          <t>Advanced Saver</t>
        </is>
      </c>
      <c r="T3609" t="str">
        <f>IF($A3609="","",$A3609&amp;"|"&amp;$S3609&amp;"|"&amp;$D3609&amp;"|"&amp;$E3609&amp;"|"&amp;$F3609&amp;"|"&amp;$H3609)</f>
        <v>Acquisition|Advanced Saver|12|Evening Weekend And Night|10001|36 Months</v>
      </c>
    </row>
    <row r="3610" spans="1:20" x14ac:dyDescent="0.25">
      <c r="A3610" t="inlineStr">
        <is>
          <t>Acquisition</t>
        </is>
      </c>
      <c r="B3610" t="inlineStr">
        <is>
          <t>Sep26-36M-Acq DY4 Adv Saver Standard</t>
        </is>
      </c>
      <c r="C3610">
        <v>3</v>
      </c>
      <c r="D3610">
        <v>11</v>
      </c>
      <c r="E3610" t="inlineStr">
        <is>
          <t>Standard</t>
        </is>
      </c>
      <c r="F3610">
        <v>10001</v>
      </c>
      <c r="G3610">
        <v>20000</v>
      </c>
      <c r="H3610" t="inlineStr">
        <is>
          <t>36 Months</t>
        </is>
      </c>
      <c r="I3610" s="27">
        <v>46286</v>
      </c>
      <c r="J3610" s="27">
        <v>46630</v>
      </c>
      <c r="K3610">
        <v>29.47</v>
      </c>
      <c r="O3610">
        <v>77.329</v>
      </c>
      <c r="R3610" t="inlineStr">
        <is>
          <t>Standard</t>
        </is>
      </c>
      <c r="S3610" t="inlineStr">
        <is>
          <t>Advanced Saver</t>
        </is>
      </c>
      <c r="T3610" t="str">
        <f>IF($A3610="","",$A3610&amp;"|"&amp;$S3610&amp;"|"&amp;$D3610&amp;"|"&amp;$E3610&amp;"|"&amp;$F3610&amp;"|"&amp;$H3610)</f>
        <v>Acquisition|Advanced Saver|11|Standard|10001|36 Months</v>
      </c>
    </row>
    <row r="3611" spans="1:20" x14ac:dyDescent="0.25">
      <c r="A3611" t="inlineStr">
        <is>
          <t>Acquisition</t>
        </is>
      </c>
      <c r="B3611" t="inlineStr">
        <is>
          <t>Sep26-36M-Acq DY4 Adv Saver Standard</t>
        </is>
      </c>
      <c r="C3611">
        <v>4</v>
      </c>
      <c r="D3611">
        <v>11</v>
      </c>
      <c r="E3611" t="inlineStr">
        <is>
          <t>Evening And Weekend</t>
        </is>
      </c>
      <c r="F3611">
        <v>10001</v>
      </c>
      <c r="G3611">
        <v>20000</v>
      </c>
      <c r="H3611" t="inlineStr">
        <is>
          <t>36 Months</t>
        </is>
      </c>
      <c r="I3611" s="27">
        <v>46286</v>
      </c>
      <c r="J3611" s="27">
        <v>46630</v>
      </c>
      <c r="L3611">
        <v>30.993</v>
      </c>
      <c r="N3611">
        <v>27.946</v>
      </c>
      <c r="O3611">
        <v>77.329</v>
      </c>
      <c r="R3611" t="inlineStr">
        <is>
          <t>Standard</t>
        </is>
      </c>
      <c r="S3611" t="inlineStr">
        <is>
          <t>Advanced Saver</t>
        </is>
      </c>
      <c r="T3611" t="str">
        <f>IF($A3611="","",$A3611&amp;"|"&amp;$S3611&amp;"|"&amp;$D3611&amp;"|"&amp;$E3611&amp;"|"&amp;$F3611&amp;"|"&amp;$H3611)</f>
        <v>Acquisition|Advanced Saver|11|Evening And Weekend|10001|36 Months</v>
      </c>
    </row>
    <row r="3612" spans="1:20" x14ac:dyDescent="0.25">
      <c r="A3612" t="inlineStr">
        <is>
          <t>Acquisition</t>
        </is>
      </c>
      <c r="B3612" t="inlineStr">
        <is>
          <t>Sep26-36M-Acq DY4 Adv Saver Standard</t>
        </is>
      </c>
      <c r="C3612">
        <v>4</v>
      </c>
      <c r="D3612">
        <v>11</v>
      </c>
      <c r="E3612" t="inlineStr">
        <is>
          <t>Day Night</t>
        </is>
      </c>
      <c r="F3612">
        <v>10001</v>
      </c>
      <c r="G3612">
        <v>20000</v>
      </c>
      <c r="H3612" t="inlineStr">
        <is>
          <t>36 Months</t>
        </is>
      </c>
      <c r="I3612" s="27">
        <v>46286</v>
      </c>
      <c r="J3612" s="27">
        <v>46630</v>
      </c>
      <c r="L3612">
        <v>30.675</v>
      </c>
      <c r="M3612">
        <v>24.63</v>
      </c>
      <c r="O3612">
        <v>77.329</v>
      </c>
      <c r="R3612" t="inlineStr">
        <is>
          <t>Standard</t>
        </is>
      </c>
      <c r="S3612" t="inlineStr">
        <is>
          <t>Advanced Saver</t>
        </is>
      </c>
      <c r="T3612" t="str">
        <f>IF($A3612="","",$A3612&amp;"|"&amp;$S3612&amp;"|"&amp;$D3612&amp;"|"&amp;$E3612&amp;"|"&amp;$F3612&amp;"|"&amp;$H3612)</f>
        <v>Acquisition|Advanced Saver|11|Day Night|10001|36 Months</v>
      </c>
    </row>
    <row r="3613" spans="1:20" x14ac:dyDescent="0.25">
      <c r="A3613" t="inlineStr">
        <is>
          <t>Acquisition</t>
        </is>
      </c>
      <c r="B3613" t="inlineStr">
        <is>
          <t>Sep26-36M-Acq DY4 Adv Saver Standard</t>
        </is>
      </c>
      <c r="C3613">
        <v>4</v>
      </c>
      <c r="D3613">
        <v>11</v>
      </c>
      <c r="E3613" t="inlineStr">
        <is>
          <t>Evening Weekend And Night</t>
        </is>
      </c>
      <c r="F3613">
        <v>10001</v>
      </c>
      <c r="G3613">
        <v>20000</v>
      </c>
      <c r="H3613" t="inlineStr">
        <is>
          <t>36 Months</t>
        </is>
      </c>
      <c r="I3613" s="27">
        <v>46286</v>
      </c>
      <c r="J3613" s="27">
        <v>46630</v>
      </c>
      <c r="L3613">
        <v>30.993</v>
      </c>
      <c r="M3613">
        <v>24.887</v>
      </c>
      <c r="N3613">
        <v>27.946</v>
      </c>
      <c r="O3613">
        <v>77.329</v>
      </c>
      <c r="R3613" t="inlineStr">
        <is>
          <t>Standard</t>
        </is>
      </c>
      <c r="S3613" t="inlineStr">
        <is>
          <t>Advanced Saver</t>
        </is>
      </c>
      <c r="T3613" t="str">
        <f>IF($A3613="","",$A3613&amp;"|"&amp;$S3613&amp;"|"&amp;$D3613&amp;"|"&amp;$E3613&amp;"|"&amp;$F3613&amp;"|"&amp;$H3613)</f>
        <v>Acquisition|Advanced Saver|11|Evening Weekend And Night|10001|36 Months</v>
      </c>
    </row>
    <row r="3614" spans="1:20" x14ac:dyDescent="0.25">
      <c r="A3614" t="inlineStr">
        <is>
          <t>Acquisition</t>
        </is>
      </c>
      <c r="B3614" t="inlineStr">
        <is>
          <t>Sep26-36M-Acq DY4 Adv Saver Standard</t>
        </is>
      </c>
      <c r="C3614">
        <v>3</v>
      </c>
      <c r="D3614">
        <v>15</v>
      </c>
      <c r="E3614" t="inlineStr">
        <is>
          <t>Standard</t>
        </is>
      </c>
      <c r="F3614">
        <v>10001</v>
      </c>
      <c r="G3614">
        <v>20000</v>
      </c>
      <c r="H3614" t="inlineStr">
        <is>
          <t>36 Months</t>
        </is>
      </c>
      <c r="I3614" s="27">
        <v>46286</v>
      </c>
      <c r="J3614" s="27">
        <v>46630</v>
      </c>
      <c r="K3614">
        <v>29.154</v>
      </c>
      <c r="O3614">
        <v>77.329</v>
      </c>
      <c r="R3614" t="inlineStr">
        <is>
          <t>Standard</t>
        </is>
      </c>
      <c r="S3614" t="inlineStr">
        <is>
          <t>Advanced Saver</t>
        </is>
      </c>
      <c r="T3614" t="str">
        <f>IF($A3614="","",$A3614&amp;"|"&amp;$S3614&amp;"|"&amp;$D3614&amp;"|"&amp;$E3614&amp;"|"&amp;$F3614&amp;"|"&amp;$H3614)</f>
        <v>Acquisition|Advanced Saver|15|Standard|10001|36 Months</v>
      </c>
    </row>
    <row r="3615" spans="1:20" x14ac:dyDescent="0.25">
      <c r="A3615" t="inlineStr">
        <is>
          <t>Acquisition</t>
        </is>
      </c>
      <c r="B3615" t="inlineStr">
        <is>
          <t>Sep26-36M-Acq DY4 Adv Saver Standard</t>
        </is>
      </c>
      <c r="C3615">
        <v>4</v>
      </c>
      <c r="D3615">
        <v>15</v>
      </c>
      <c r="E3615" t="inlineStr">
        <is>
          <t>Evening And Weekend</t>
        </is>
      </c>
      <c r="F3615">
        <v>10001</v>
      </c>
      <c r="G3615">
        <v>20000</v>
      </c>
      <c r="H3615" t="inlineStr">
        <is>
          <t>36 Months</t>
        </is>
      </c>
      <c r="I3615" s="27">
        <v>46286</v>
      </c>
      <c r="J3615" s="27">
        <v>46630</v>
      </c>
      <c r="L3615">
        <v>30.665</v>
      </c>
      <c r="N3615">
        <v>27.647</v>
      </c>
      <c r="O3615">
        <v>77.329</v>
      </c>
      <c r="R3615" t="inlineStr">
        <is>
          <t>Standard</t>
        </is>
      </c>
      <c r="S3615" t="inlineStr">
        <is>
          <t>Advanced Saver</t>
        </is>
      </c>
      <c r="T3615" t="str">
        <f>IF($A3615="","",$A3615&amp;"|"&amp;$S3615&amp;"|"&amp;$D3615&amp;"|"&amp;$E3615&amp;"|"&amp;$F3615&amp;"|"&amp;$H3615)</f>
        <v>Acquisition|Advanced Saver|15|Evening And Weekend|10001|36 Months</v>
      </c>
    </row>
    <row r="3616" spans="1:20" x14ac:dyDescent="0.25">
      <c r="A3616" t="inlineStr">
        <is>
          <t>Acquisition</t>
        </is>
      </c>
      <c r="B3616" t="inlineStr">
        <is>
          <t>Sep26-36M-Acq DY4 Adv Saver Standard</t>
        </is>
      </c>
      <c r="C3616">
        <v>4</v>
      </c>
      <c r="D3616">
        <v>15</v>
      </c>
      <c r="E3616" t="inlineStr">
        <is>
          <t>Day Night</t>
        </is>
      </c>
      <c r="F3616">
        <v>10001</v>
      </c>
      <c r="G3616">
        <v>20000</v>
      </c>
      <c r="H3616" t="inlineStr">
        <is>
          <t>36 Months</t>
        </is>
      </c>
      <c r="I3616" s="27">
        <v>46286</v>
      </c>
      <c r="J3616" s="27">
        <v>46630</v>
      </c>
      <c r="L3616">
        <v>30.345</v>
      </c>
      <c r="M3616">
        <v>24.373</v>
      </c>
      <c r="O3616">
        <v>77.329</v>
      </c>
      <c r="R3616" t="inlineStr">
        <is>
          <t>Standard</t>
        </is>
      </c>
      <c r="S3616" t="inlineStr">
        <is>
          <t>Advanced Saver</t>
        </is>
      </c>
      <c r="T3616" t="str">
        <f>IF($A3616="","",$A3616&amp;"|"&amp;$S3616&amp;"|"&amp;$D3616&amp;"|"&amp;$E3616&amp;"|"&amp;$F3616&amp;"|"&amp;$H3616)</f>
        <v>Acquisition|Advanced Saver|15|Day Night|10001|36 Months</v>
      </c>
    </row>
    <row r="3617" spans="1:20" x14ac:dyDescent="0.25">
      <c r="A3617" t="inlineStr">
        <is>
          <t>Acquisition</t>
        </is>
      </c>
      <c r="B3617" t="inlineStr">
        <is>
          <t>Sep26-36M-Acq DY4 Adv Saver Standard</t>
        </is>
      </c>
      <c r="C3617">
        <v>4</v>
      </c>
      <c r="D3617">
        <v>15</v>
      </c>
      <c r="E3617" t="inlineStr">
        <is>
          <t>Evening Weekend And Night</t>
        </is>
      </c>
      <c r="F3617">
        <v>10001</v>
      </c>
      <c r="G3617">
        <v>20000</v>
      </c>
      <c r="H3617" t="inlineStr">
        <is>
          <t>36 Months</t>
        </is>
      </c>
      <c r="I3617" s="27">
        <v>46286</v>
      </c>
      <c r="J3617" s="27">
        <v>46630</v>
      </c>
      <c r="L3617">
        <v>30.665</v>
      </c>
      <c r="M3617">
        <v>24.619</v>
      </c>
      <c r="N3617">
        <v>27.647</v>
      </c>
      <c r="O3617">
        <v>77.329</v>
      </c>
      <c r="R3617" t="inlineStr">
        <is>
          <t>Standard</t>
        </is>
      </c>
      <c r="S3617" t="inlineStr">
        <is>
          <t>Advanced Saver</t>
        </is>
      </c>
      <c r="T3617" t="str">
        <f>IF($A3617="","",$A3617&amp;"|"&amp;$S3617&amp;"|"&amp;$D3617&amp;"|"&amp;$E3617&amp;"|"&amp;$F3617&amp;"|"&amp;$H3617)</f>
        <v>Acquisition|Advanced Saver|15|Evening Weekend And Night|10001|36 Months</v>
      </c>
    </row>
    <row r="3618" spans="1:20" x14ac:dyDescent="0.25">
      <c r="A3618" t="inlineStr">
        <is>
          <t>Acquisition</t>
        </is>
      </c>
      <c r="B3618" t="inlineStr">
        <is>
          <t>Sep26-36M-Acq DY4 Adv Saver Standard</t>
        </is>
      </c>
      <c r="C3618">
        <v>3</v>
      </c>
      <c r="D3618">
        <v>16</v>
      </c>
      <c r="E3618" t="inlineStr">
        <is>
          <t>Standard</t>
        </is>
      </c>
      <c r="F3618">
        <v>10001</v>
      </c>
      <c r="G3618">
        <v>20000</v>
      </c>
      <c r="H3618" t="inlineStr">
        <is>
          <t>36 Months</t>
        </is>
      </c>
      <c r="I3618" s="27">
        <v>46286</v>
      </c>
      <c r="J3618" s="27">
        <v>46630</v>
      </c>
      <c r="K3618">
        <v>29.263</v>
      </c>
      <c r="O3618">
        <v>77.329</v>
      </c>
      <c r="R3618" t="inlineStr">
        <is>
          <t>Standard</t>
        </is>
      </c>
      <c r="S3618" t="inlineStr">
        <is>
          <t>Advanced Saver</t>
        </is>
      </c>
      <c r="T3618" t="str">
        <f>IF($A3618="","",$A3618&amp;"|"&amp;$S3618&amp;"|"&amp;$D3618&amp;"|"&amp;$E3618&amp;"|"&amp;$F3618&amp;"|"&amp;$H3618)</f>
        <v>Acquisition|Advanced Saver|16|Standard|10001|36 Months</v>
      </c>
    </row>
    <row r="3619" spans="1:20" x14ac:dyDescent="0.25">
      <c r="A3619" t="inlineStr">
        <is>
          <t>Acquisition</t>
        </is>
      </c>
      <c r="B3619" t="inlineStr">
        <is>
          <t>Sep26-36M-Acq DY4 Adv Saver Standard</t>
        </is>
      </c>
      <c r="C3619">
        <v>4</v>
      </c>
      <c r="D3619">
        <v>16</v>
      </c>
      <c r="E3619" t="inlineStr">
        <is>
          <t>Evening And Weekend</t>
        </is>
      </c>
      <c r="F3619">
        <v>10001</v>
      </c>
      <c r="G3619">
        <v>20000</v>
      </c>
      <c r="H3619" t="inlineStr">
        <is>
          <t>36 Months</t>
        </is>
      </c>
      <c r="I3619" s="27">
        <v>46286</v>
      </c>
      <c r="J3619" s="27">
        <v>46630</v>
      </c>
      <c r="L3619">
        <v>30.779</v>
      </c>
      <c r="N3619">
        <v>27.75</v>
      </c>
      <c r="O3619">
        <v>77.329</v>
      </c>
      <c r="R3619" t="inlineStr">
        <is>
          <t>Standard</t>
        </is>
      </c>
      <c r="S3619" t="inlineStr">
        <is>
          <t>Advanced Saver</t>
        </is>
      </c>
      <c r="T3619" t="str">
        <f>IF($A3619="","",$A3619&amp;"|"&amp;$S3619&amp;"|"&amp;$D3619&amp;"|"&amp;$E3619&amp;"|"&amp;$F3619&amp;"|"&amp;$H3619)</f>
        <v>Acquisition|Advanced Saver|16|Evening And Weekend|10001|36 Months</v>
      </c>
    </row>
    <row r="3620" spans="1:20" x14ac:dyDescent="0.25">
      <c r="A3620" t="inlineStr">
        <is>
          <t>Acquisition</t>
        </is>
      </c>
      <c r="B3620" t="inlineStr">
        <is>
          <t>Sep26-36M-Acq DY4 Adv Saver Standard</t>
        </is>
      </c>
      <c r="C3620">
        <v>4</v>
      </c>
      <c r="D3620">
        <v>16</v>
      </c>
      <c r="E3620" t="inlineStr">
        <is>
          <t>Day Night</t>
        </is>
      </c>
      <c r="F3620">
        <v>10001</v>
      </c>
      <c r="G3620">
        <v>20000</v>
      </c>
      <c r="H3620" t="inlineStr">
        <is>
          <t>36 Months</t>
        </is>
      </c>
      <c r="I3620" s="27">
        <v>46286</v>
      </c>
      <c r="J3620" s="27">
        <v>46630</v>
      </c>
      <c r="L3620">
        <v>30.469</v>
      </c>
      <c r="M3620">
        <v>24.464</v>
      </c>
      <c r="O3620">
        <v>77.329</v>
      </c>
      <c r="R3620" t="inlineStr">
        <is>
          <t>Standard</t>
        </is>
      </c>
      <c r="S3620" t="inlineStr">
        <is>
          <t>Advanced Saver</t>
        </is>
      </c>
      <c r="T3620" t="str">
        <f>IF($A3620="","",$A3620&amp;"|"&amp;$S3620&amp;"|"&amp;$D3620&amp;"|"&amp;$E3620&amp;"|"&amp;$F3620&amp;"|"&amp;$H3620)</f>
        <v>Acquisition|Advanced Saver|16|Day Night|10001|36 Months</v>
      </c>
    </row>
    <row r="3621" spans="1:20" x14ac:dyDescent="0.25">
      <c r="A3621" t="inlineStr">
        <is>
          <t>Acquisition</t>
        </is>
      </c>
      <c r="B3621" t="inlineStr">
        <is>
          <t>Sep26-36M-Acq DY4 Adv Saver Standard</t>
        </is>
      </c>
      <c r="C3621">
        <v>4</v>
      </c>
      <c r="D3621">
        <v>16</v>
      </c>
      <c r="E3621" t="inlineStr">
        <is>
          <t>Evening Weekend And Night</t>
        </is>
      </c>
      <c r="F3621">
        <v>10001</v>
      </c>
      <c r="G3621">
        <v>20000</v>
      </c>
      <c r="H3621" t="inlineStr">
        <is>
          <t>36 Months</t>
        </is>
      </c>
      <c r="I3621" s="27">
        <v>46286</v>
      </c>
      <c r="J3621" s="27">
        <v>46630</v>
      </c>
      <c r="L3621">
        <v>30.779</v>
      </c>
      <c r="M3621">
        <v>24.712</v>
      </c>
      <c r="N3621">
        <v>27.75</v>
      </c>
      <c r="O3621">
        <v>77.329</v>
      </c>
      <c r="R3621" t="inlineStr">
        <is>
          <t>Standard</t>
        </is>
      </c>
      <c r="S3621" t="inlineStr">
        <is>
          <t>Advanced Saver</t>
        </is>
      </c>
      <c r="T3621" t="str">
        <f>IF($A3621="","",$A3621&amp;"|"&amp;$S3621&amp;"|"&amp;$D3621&amp;"|"&amp;$E3621&amp;"|"&amp;$F3621&amp;"|"&amp;$H3621)</f>
        <v>Acquisition|Advanced Saver|16|Evening Weekend And Night|10001|36 Months</v>
      </c>
    </row>
    <row r="3622" spans="1:20" x14ac:dyDescent="0.25">
      <c r="A3622" t="inlineStr">
        <is>
          <t>Acquisition</t>
        </is>
      </c>
      <c r="B3622" t="inlineStr">
        <is>
          <t>Sep26-36M-Acq DY4 Adv Saver Standard</t>
        </is>
      </c>
      <c r="C3622">
        <v>3</v>
      </c>
      <c r="D3622">
        <v>13</v>
      </c>
      <c r="E3622" t="inlineStr">
        <is>
          <t>Standard</t>
        </is>
      </c>
      <c r="F3622">
        <v>10001</v>
      </c>
      <c r="G3622">
        <v>20000</v>
      </c>
      <c r="H3622" t="inlineStr">
        <is>
          <t>36 Months</t>
        </is>
      </c>
      <c r="I3622" s="27">
        <v>46286</v>
      </c>
      <c r="J3622" s="27">
        <v>46630</v>
      </c>
      <c r="K3622">
        <v>29.29</v>
      </c>
      <c r="O3622">
        <v>77.329</v>
      </c>
      <c r="R3622" t="inlineStr">
        <is>
          <t>Standard</t>
        </is>
      </c>
      <c r="S3622" t="inlineStr">
        <is>
          <t>Advanced Saver</t>
        </is>
      </c>
      <c r="T3622" t="str">
        <f>IF($A3622="","",$A3622&amp;"|"&amp;$S3622&amp;"|"&amp;$D3622&amp;"|"&amp;$E3622&amp;"|"&amp;$F3622&amp;"|"&amp;$H3622)</f>
        <v>Acquisition|Advanced Saver|13|Standard|10001|36 Months</v>
      </c>
    </row>
    <row r="3623" spans="1:20" x14ac:dyDescent="0.25">
      <c r="A3623" t="inlineStr">
        <is>
          <t>Acquisition</t>
        </is>
      </c>
      <c r="B3623" t="inlineStr">
        <is>
          <t>Sep26-36M-Acq DY4 Adv Saver Standard</t>
        </is>
      </c>
      <c r="C3623">
        <v>4</v>
      </c>
      <c r="D3623">
        <v>13</v>
      </c>
      <c r="E3623" t="inlineStr">
        <is>
          <t>Evening And Weekend</t>
        </is>
      </c>
      <c r="F3623">
        <v>10001</v>
      </c>
      <c r="G3623">
        <v>20000</v>
      </c>
      <c r="H3623" t="inlineStr">
        <is>
          <t>36 Months</t>
        </is>
      </c>
      <c r="I3623" s="27">
        <v>46286</v>
      </c>
      <c r="J3623" s="27">
        <v>46630</v>
      </c>
      <c r="L3623">
        <v>30.809</v>
      </c>
      <c r="N3623">
        <v>27.771</v>
      </c>
      <c r="O3623">
        <v>77.329</v>
      </c>
      <c r="R3623" t="inlineStr">
        <is>
          <t>Standard</t>
        </is>
      </c>
      <c r="S3623" t="inlineStr">
        <is>
          <t>Advanced Saver</t>
        </is>
      </c>
      <c r="T3623" t="str">
        <f>IF($A3623="","",$A3623&amp;"|"&amp;$S3623&amp;"|"&amp;$D3623&amp;"|"&amp;$E3623&amp;"|"&amp;$F3623&amp;"|"&amp;$H3623)</f>
        <v>Acquisition|Advanced Saver|13|Evening And Weekend|10001|36 Months</v>
      </c>
    </row>
    <row r="3624" spans="1:20" x14ac:dyDescent="0.25">
      <c r="A3624" t="inlineStr">
        <is>
          <t>Acquisition</t>
        </is>
      </c>
      <c r="B3624" t="inlineStr">
        <is>
          <t>Sep26-36M-Acq DY4 Adv Saver Standard</t>
        </is>
      </c>
      <c r="C3624">
        <v>4</v>
      </c>
      <c r="D3624">
        <v>13</v>
      </c>
      <c r="E3624" t="inlineStr">
        <is>
          <t>Day Night</t>
        </is>
      </c>
      <c r="F3624">
        <v>10001</v>
      </c>
      <c r="G3624">
        <v>20000</v>
      </c>
      <c r="H3624" t="inlineStr">
        <is>
          <t>36 Months</t>
        </is>
      </c>
      <c r="I3624" s="27">
        <v>46286</v>
      </c>
      <c r="J3624" s="27">
        <v>46630</v>
      </c>
      <c r="L3624">
        <v>30.488</v>
      </c>
      <c r="M3624">
        <v>24.486</v>
      </c>
      <c r="O3624">
        <v>77.329</v>
      </c>
      <c r="R3624" t="inlineStr">
        <is>
          <t>Standard</t>
        </is>
      </c>
      <c r="S3624" t="inlineStr">
        <is>
          <t>Advanced Saver</t>
        </is>
      </c>
      <c r="T3624" t="str">
        <f>IF($A3624="","",$A3624&amp;"|"&amp;$S3624&amp;"|"&amp;$D3624&amp;"|"&amp;$E3624&amp;"|"&amp;$F3624&amp;"|"&amp;$H3624)</f>
        <v>Acquisition|Advanced Saver|13|Day Night|10001|36 Months</v>
      </c>
    </row>
    <row r="3625" spans="1:20" x14ac:dyDescent="0.25">
      <c r="A3625" t="inlineStr">
        <is>
          <t>Acquisition</t>
        </is>
      </c>
      <c r="B3625" t="inlineStr">
        <is>
          <t>Sep26-36M-Acq DY4 Adv Saver Standard</t>
        </is>
      </c>
      <c r="C3625">
        <v>4</v>
      </c>
      <c r="D3625">
        <v>13</v>
      </c>
      <c r="E3625" t="inlineStr">
        <is>
          <t>Evening Weekend And Night</t>
        </is>
      </c>
      <c r="F3625">
        <v>10001</v>
      </c>
      <c r="G3625">
        <v>20000</v>
      </c>
      <c r="H3625" t="inlineStr">
        <is>
          <t>36 Months</t>
        </is>
      </c>
      <c r="I3625" s="27">
        <v>46286</v>
      </c>
      <c r="J3625" s="27">
        <v>46630</v>
      </c>
      <c r="L3625">
        <v>30.809</v>
      </c>
      <c r="M3625">
        <v>24.733</v>
      </c>
      <c r="N3625">
        <v>27.771</v>
      </c>
      <c r="O3625">
        <v>77.329</v>
      </c>
      <c r="R3625" t="inlineStr">
        <is>
          <t>Standard</t>
        </is>
      </c>
      <c r="S3625" t="inlineStr">
        <is>
          <t>Advanced Saver</t>
        </is>
      </c>
      <c r="T3625" t="str">
        <f>IF($A3625="","",$A3625&amp;"|"&amp;$S3625&amp;"|"&amp;$D3625&amp;"|"&amp;$E3625&amp;"|"&amp;$F3625&amp;"|"&amp;$H3625)</f>
        <v>Acquisition|Advanced Saver|13|Evening Weekend And Night|10001|36 Months</v>
      </c>
    </row>
    <row r="3626" spans="1:20" x14ac:dyDescent="0.25">
      <c r="A3626" t="inlineStr">
        <is>
          <t>Acquisition</t>
        </is>
      </c>
      <c r="B3626" t="inlineStr">
        <is>
          <t>Sep26-36M-Acq DY4 Adv Saver Standard</t>
        </is>
      </c>
      <c r="C3626">
        <v>3</v>
      </c>
      <c r="D3626">
        <v>19</v>
      </c>
      <c r="E3626" t="inlineStr">
        <is>
          <t>Standard</t>
        </is>
      </c>
      <c r="F3626">
        <v>10001</v>
      </c>
      <c r="G3626">
        <v>20000</v>
      </c>
      <c r="H3626" t="inlineStr">
        <is>
          <t>36 Months</t>
        </is>
      </c>
      <c r="I3626" s="27">
        <v>46286</v>
      </c>
      <c r="J3626" s="27">
        <v>46630</v>
      </c>
      <c r="K3626">
        <v>29.868</v>
      </c>
      <c r="O3626">
        <v>77.329</v>
      </c>
      <c r="R3626" t="inlineStr">
        <is>
          <t>Standard</t>
        </is>
      </c>
      <c r="S3626" t="inlineStr">
        <is>
          <t>Advanced Saver</t>
        </is>
      </c>
      <c r="T3626" t="str">
        <f>IF($A3626="","",$A3626&amp;"|"&amp;$S3626&amp;"|"&amp;$D3626&amp;"|"&amp;$E3626&amp;"|"&amp;$F3626&amp;"|"&amp;$H3626)</f>
        <v>Acquisition|Advanced Saver|19|Standard|10001|36 Months</v>
      </c>
    </row>
    <row r="3627" spans="1:20" x14ac:dyDescent="0.25">
      <c r="A3627" t="inlineStr">
        <is>
          <t>Acquisition</t>
        </is>
      </c>
      <c r="B3627" t="inlineStr">
        <is>
          <t>Sep26-36M-Acq DY4 Adv Saver Standard</t>
        </is>
      </c>
      <c r="C3627">
        <v>4</v>
      </c>
      <c r="D3627">
        <v>19</v>
      </c>
      <c r="E3627" t="inlineStr">
        <is>
          <t>Evening And Weekend</t>
        </is>
      </c>
      <c r="F3627">
        <v>10001</v>
      </c>
      <c r="G3627">
        <v>20000</v>
      </c>
      <c r="H3627" t="inlineStr">
        <is>
          <t>36 Months</t>
        </is>
      </c>
      <c r="I3627" s="27">
        <v>46286</v>
      </c>
      <c r="J3627" s="27">
        <v>46630</v>
      </c>
      <c r="L3627">
        <v>31.416</v>
      </c>
      <c r="N3627">
        <v>28.316</v>
      </c>
      <c r="O3627">
        <v>77.329</v>
      </c>
      <c r="R3627" t="inlineStr">
        <is>
          <t>Standard</t>
        </is>
      </c>
      <c r="S3627" t="inlineStr">
        <is>
          <t>Advanced Saver</t>
        </is>
      </c>
      <c r="T3627" t="str">
        <f>IF($A3627="","",$A3627&amp;"|"&amp;$S3627&amp;"|"&amp;$D3627&amp;"|"&amp;$E3627&amp;"|"&amp;$F3627&amp;"|"&amp;$H3627)</f>
        <v>Acquisition|Advanced Saver|19|Evening And Weekend|10001|36 Months</v>
      </c>
    </row>
    <row r="3628" spans="1:20" x14ac:dyDescent="0.25">
      <c r="A3628" t="inlineStr">
        <is>
          <t>Acquisition</t>
        </is>
      </c>
      <c r="B3628" t="inlineStr">
        <is>
          <t>Sep26-36M-Acq DY4 Adv Saver Standard</t>
        </is>
      </c>
      <c r="C3628">
        <v>4</v>
      </c>
      <c r="D3628">
        <v>19</v>
      </c>
      <c r="E3628" t="inlineStr">
        <is>
          <t>Day Night</t>
        </is>
      </c>
      <c r="F3628">
        <v>10001</v>
      </c>
      <c r="G3628">
        <v>20000</v>
      </c>
      <c r="H3628" t="inlineStr">
        <is>
          <t>36 Months</t>
        </is>
      </c>
      <c r="I3628" s="27">
        <v>46286</v>
      </c>
      <c r="J3628" s="27">
        <v>46630</v>
      </c>
      <c r="L3628">
        <v>31.097</v>
      </c>
      <c r="M3628">
        <v>24.97</v>
      </c>
      <c r="O3628">
        <v>77.329</v>
      </c>
      <c r="R3628" t="inlineStr">
        <is>
          <t>Standard</t>
        </is>
      </c>
      <c r="S3628" t="inlineStr">
        <is>
          <t>Advanced Saver</t>
        </is>
      </c>
      <c r="T3628" t="str">
        <f>IF($A3628="","",$A3628&amp;"|"&amp;$S3628&amp;"|"&amp;$D3628&amp;"|"&amp;$E3628&amp;"|"&amp;$F3628&amp;"|"&amp;$H3628)</f>
        <v>Acquisition|Advanced Saver|19|Day Night|10001|36 Months</v>
      </c>
    </row>
    <row r="3629" spans="1:20" x14ac:dyDescent="0.25">
      <c r="A3629" t="inlineStr">
        <is>
          <t>Acquisition</t>
        </is>
      </c>
      <c r="B3629" t="inlineStr">
        <is>
          <t>Sep26-36M-Acq DY4 Adv Saver Standard</t>
        </is>
      </c>
      <c r="C3629">
        <v>4</v>
      </c>
      <c r="D3629">
        <v>19</v>
      </c>
      <c r="E3629" t="inlineStr">
        <is>
          <t>Evening Weekend And Night</t>
        </is>
      </c>
      <c r="F3629">
        <v>10001</v>
      </c>
      <c r="G3629">
        <v>20000</v>
      </c>
      <c r="H3629" t="inlineStr">
        <is>
          <t>36 Months</t>
        </is>
      </c>
      <c r="I3629" s="27">
        <v>46286</v>
      </c>
      <c r="J3629" s="27">
        <v>46630</v>
      </c>
      <c r="L3629">
        <v>31.416</v>
      </c>
      <c r="M3629">
        <v>25.226</v>
      </c>
      <c r="N3629">
        <v>28.316</v>
      </c>
      <c r="O3629">
        <v>77.329</v>
      </c>
      <c r="R3629" t="inlineStr">
        <is>
          <t>Standard</t>
        </is>
      </c>
      <c r="S3629" t="inlineStr">
        <is>
          <t>Advanced Saver</t>
        </is>
      </c>
      <c r="T3629" t="str">
        <f>IF($A3629="","",$A3629&amp;"|"&amp;$S3629&amp;"|"&amp;$D3629&amp;"|"&amp;$E3629&amp;"|"&amp;$F3629&amp;"|"&amp;$H3629)</f>
        <v>Acquisition|Advanced Saver|19|Evening Weekend And Night|10001|36 Months</v>
      </c>
    </row>
    <row r="3630" spans="1:20" x14ac:dyDescent="0.25">
      <c r="A3630" t="inlineStr">
        <is>
          <t>Acquisition</t>
        </is>
      </c>
      <c r="B3630" t="inlineStr">
        <is>
          <t>Sep26-36M-Acq DY4 Adv Saver Standard</t>
        </is>
      </c>
      <c r="C3630">
        <v>3</v>
      </c>
      <c r="D3630">
        <v>21</v>
      </c>
      <c r="E3630" t="inlineStr">
        <is>
          <t>Standard</t>
        </is>
      </c>
      <c r="F3630">
        <v>10001</v>
      </c>
      <c r="G3630">
        <v>20000</v>
      </c>
      <c r="H3630" t="inlineStr">
        <is>
          <t>36 Months</t>
        </is>
      </c>
      <c r="I3630" s="27">
        <v>46286</v>
      </c>
      <c r="J3630" s="27">
        <v>46630</v>
      </c>
      <c r="K3630">
        <v>30.091</v>
      </c>
      <c r="O3630">
        <v>77.329</v>
      </c>
      <c r="R3630" t="inlineStr">
        <is>
          <t>Standard</t>
        </is>
      </c>
      <c r="S3630" t="inlineStr">
        <is>
          <t>Advanced Saver</t>
        </is>
      </c>
      <c r="T3630" t="str">
        <f>IF($A3630="","",$A3630&amp;"|"&amp;$S3630&amp;"|"&amp;$D3630&amp;"|"&amp;$E3630&amp;"|"&amp;$F3630&amp;"|"&amp;$H3630)</f>
        <v>Acquisition|Advanced Saver|21|Standard|10001|36 Months</v>
      </c>
    </row>
    <row r="3631" spans="1:20" x14ac:dyDescent="0.25">
      <c r="A3631" t="inlineStr">
        <is>
          <t>Acquisition</t>
        </is>
      </c>
      <c r="B3631" t="inlineStr">
        <is>
          <t>Sep26-36M-Acq DY4 Adv Saver Standard</t>
        </is>
      </c>
      <c r="C3631">
        <v>4</v>
      </c>
      <c r="D3631">
        <v>21</v>
      </c>
      <c r="E3631" t="inlineStr">
        <is>
          <t>Evening And Weekend</t>
        </is>
      </c>
      <c r="F3631">
        <v>10001</v>
      </c>
      <c r="G3631">
        <v>20000</v>
      </c>
      <c r="H3631" t="inlineStr">
        <is>
          <t>36 Months</t>
        </is>
      </c>
      <c r="I3631" s="27">
        <v>46286</v>
      </c>
      <c r="J3631" s="27">
        <v>46630</v>
      </c>
      <c r="L3631">
        <v>31.652</v>
      </c>
      <c r="N3631">
        <v>28.532</v>
      </c>
      <c r="O3631">
        <v>77.329</v>
      </c>
      <c r="R3631" t="inlineStr">
        <is>
          <t>Standard</t>
        </is>
      </c>
      <c r="S3631" t="inlineStr">
        <is>
          <t>Advanced Saver</t>
        </is>
      </c>
      <c r="T3631" t="str">
        <f>IF($A3631="","",$A3631&amp;"|"&amp;$S3631&amp;"|"&amp;$D3631&amp;"|"&amp;$E3631&amp;"|"&amp;$F3631&amp;"|"&amp;$H3631)</f>
        <v>Acquisition|Advanced Saver|21|Evening And Weekend|10001|36 Months</v>
      </c>
    </row>
    <row r="3632" spans="1:20" x14ac:dyDescent="0.25">
      <c r="A3632" t="inlineStr">
        <is>
          <t>Acquisition</t>
        </is>
      </c>
      <c r="B3632" t="inlineStr">
        <is>
          <t>Sep26-36M-Acq DY4 Adv Saver Standard</t>
        </is>
      </c>
      <c r="C3632">
        <v>4</v>
      </c>
      <c r="D3632">
        <v>21</v>
      </c>
      <c r="E3632" t="inlineStr">
        <is>
          <t>Day Night</t>
        </is>
      </c>
      <c r="F3632">
        <v>10001</v>
      </c>
      <c r="G3632">
        <v>20000</v>
      </c>
      <c r="H3632" t="inlineStr">
        <is>
          <t>36 Months</t>
        </is>
      </c>
      <c r="I3632" s="27">
        <v>46286</v>
      </c>
      <c r="J3632" s="27">
        <v>46630</v>
      </c>
      <c r="L3632">
        <v>31.323</v>
      </c>
      <c r="M3632">
        <v>25.155</v>
      </c>
      <c r="O3632">
        <v>77.329</v>
      </c>
      <c r="R3632" t="inlineStr">
        <is>
          <t>Standard</t>
        </is>
      </c>
      <c r="S3632" t="inlineStr">
        <is>
          <t>Advanced Saver</t>
        </is>
      </c>
      <c r="T3632" t="str">
        <f>IF($A3632="","",$A3632&amp;"|"&amp;$S3632&amp;"|"&amp;$D3632&amp;"|"&amp;$E3632&amp;"|"&amp;$F3632&amp;"|"&amp;$H3632)</f>
        <v>Acquisition|Advanced Saver|21|Day Night|10001|36 Months</v>
      </c>
    </row>
    <row r="3633" spans="1:20" x14ac:dyDescent="0.25">
      <c r="A3633" t="inlineStr">
        <is>
          <t>Acquisition</t>
        </is>
      </c>
      <c r="B3633" t="inlineStr">
        <is>
          <t>Sep26-36M-Acq DY4 Adv Saver Standard</t>
        </is>
      </c>
      <c r="C3633">
        <v>4</v>
      </c>
      <c r="D3633">
        <v>21</v>
      </c>
      <c r="E3633" t="inlineStr">
        <is>
          <t>Evening Weekend And Night</t>
        </is>
      </c>
      <c r="F3633">
        <v>10001</v>
      </c>
      <c r="G3633">
        <v>20000</v>
      </c>
      <c r="H3633" t="inlineStr">
        <is>
          <t>36 Months</t>
        </is>
      </c>
      <c r="I3633" s="27">
        <v>46286</v>
      </c>
      <c r="J3633" s="27">
        <v>46630</v>
      </c>
      <c r="L3633">
        <v>31.652</v>
      </c>
      <c r="M3633">
        <v>25.412</v>
      </c>
      <c r="N3633">
        <v>28.532</v>
      </c>
      <c r="O3633">
        <v>77.329</v>
      </c>
      <c r="R3633" t="inlineStr">
        <is>
          <t>Standard</t>
        </is>
      </c>
      <c r="S3633" t="inlineStr">
        <is>
          <t>Advanced Saver</t>
        </is>
      </c>
      <c r="T3633" t="str">
        <f>IF($A3633="","",$A3633&amp;"|"&amp;$S3633&amp;"|"&amp;$D3633&amp;"|"&amp;$E3633&amp;"|"&amp;$F3633&amp;"|"&amp;$H3633)</f>
        <v>Acquisition|Advanced Saver|21|Evening Weekend And Night|10001|36 Months</v>
      </c>
    </row>
    <row r="3634" spans="1:20" x14ac:dyDescent="0.25">
      <c r="A3634" t="inlineStr">
        <is>
          <t>Acquisition</t>
        </is>
      </c>
      <c r="B3634" t="inlineStr">
        <is>
          <t>Sep26-36M-Acq DY4 Adv Saver Standard</t>
        </is>
      </c>
      <c r="C3634">
        <v>3</v>
      </c>
      <c r="D3634">
        <v>22</v>
      </c>
      <c r="E3634" t="inlineStr">
        <is>
          <t>Standard</t>
        </is>
      </c>
      <c r="F3634">
        <v>10001</v>
      </c>
      <c r="G3634">
        <v>20000</v>
      </c>
      <c r="H3634" t="inlineStr">
        <is>
          <t>36 Months</t>
        </is>
      </c>
      <c r="I3634" s="27">
        <v>46286</v>
      </c>
      <c r="J3634" s="27">
        <v>46630</v>
      </c>
      <c r="K3634">
        <v>30.091</v>
      </c>
      <c r="O3634">
        <v>77.329</v>
      </c>
      <c r="R3634" t="inlineStr">
        <is>
          <t>Standard</t>
        </is>
      </c>
      <c r="S3634" t="inlineStr">
        <is>
          <t>Advanced Saver</t>
        </is>
      </c>
      <c r="T3634" t="str">
        <f>IF($A3634="","",$A3634&amp;"|"&amp;$S3634&amp;"|"&amp;$D3634&amp;"|"&amp;$E3634&amp;"|"&amp;$F3634&amp;"|"&amp;$H3634)</f>
        <v>Acquisition|Advanced Saver|22|Standard|10001|36 Months</v>
      </c>
    </row>
    <row r="3635" spans="1:20" x14ac:dyDescent="0.25">
      <c r="A3635" t="inlineStr">
        <is>
          <t>Acquisition</t>
        </is>
      </c>
      <c r="B3635" t="inlineStr">
        <is>
          <t>Sep26-36M-Acq DY4 Adv Saver Standard</t>
        </is>
      </c>
      <c r="C3635">
        <v>4</v>
      </c>
      <c r="D3635">
        <v>22</v>
      </c>
      <c r="E3635" t="inlineStr">
        <is>
          <t>Evening And Weekend</t>
        </is>
      </c>
      <c r="F3635">
        <v>10001</v>
      </c>
      <c r="G3635">
        <v>20000</v>
      </c>
      <c r="H3635" t="inlineStr">
        <is>
          <t>36 Months</t>
        </is>
      </c>
      <c r="I3635" s="27">
        <v>46286</v>
      </c>
      <c r="J3635" s="27">
        <v>46630</v>
      </c>
      <c r="L3635">
        <v>31.652</v>
      </c>
      <c r="N3635">
        <v>28.532</v>
      </c>
      <c r="O3635">
        <v>77.329</v>
      </c>
      <c r="R3635" t="inlineStr">
        <is>
          <t>Standard</t>
        </is>
      </c>
      <c r="S3635" t="inlineStr">
        <is>
          <t>Advanced Saver</t>
        </is>
      </c>
      <c r="T3635" t="str">
        <f>IF($A3635="","",$A3635&amp;"|"&amp;$S3635&amp;"|"&amp;$D3635&amp;"|"&amp;$E3635&amp;"|"&amp;$F3635&amp;"|"&amp;$H3635)</f>
        <v>Acquisition|Advanced Saver|22|Evening And Weekend|10001|36 Months</v>
      </c>
    </row>
    <row r="3636" spans="1:20" x14ac:dyDescent="0.25">
      <c r="A3636" t="inlineStr">
        <is>
          <t>Acquisition</t>
        </is>
      </c>
      <c r="B3636" t="inlineStr">
        <is>
          <t>Sep26-36M-Acq DY4 Adv Saver Standard</t>
        </is>
      </c>
      <c r="C3636">
        <v>4</v>
      </c>
      <c r="D3636">
        <v>22</v>
      </c>
      <c r="E3636" t="inlineStr">
        <is>
          <t>Day Night</t>
        </is>
      </c>
      <c r="F3636">
        <v>10001</v>
      </c>
      <c r="G3636">
        <v>20000</v>
      </c>
      <c r="H3636" t="inlineStr">
        <is>
          <t>36 Months</t>
        </is>
      </c>
      <c r="I3636" s="27">
        <v>46286</v>
      </c>
      <c r="J3636" s="27">
        <v>46630</v>
      </c>
      <c r="L3636">
        <v>31.323</v>
      </c>
      <c r="M3636">
        <v>25.155</v>
      </c>
      <c r="O3636">
        <v>77.329</v>
      </c>
      <c r="R3636" t="inlineStr">
        <is>
          <t>Standard</t>
        </is>
      </c>
      <c r="S3636" t="inlineStr">
        <is>
          <t>Advanced Saver</t>
        </is>
      </c>
      <c r="T3636" t="str">
        <f>IF($A3636="","",$A3636&amp;"|"&amp;$S3636&amp;"|"&amp;$D3636&amp;"|"&amp;$E3636&amp;"|"&amp;$F3636&amp;"|"&amp;$H3636)</f>
        <v>Acquisition|Advanced Saver|22|Day Night|10001|36 Months</v>
      </c>
    </row>
    <row r="3637" spans="1:20" x14ac:dyDescent="0.25">
      <c r="A3637" t="inlineStr">
        <is>
          <t>Acquisition</t>
        </is>
      </c>
      <c r="B3637" t="inlineStr">
        <is>
          <t>Sep26-36M-Acq DY4 Adv Saver Standard</t>
        </is>
      </c>
      <c r="C3637">
        <v>4</v>
      </c>
      <c r="D3637">
        <v>22</v>
      </c>
      <c r="E3637" t="inlineStr">
        <is>
          <t>Evening Weekend And Night</t>
        </is>
      </c>
      <c r="F3637">
        <v>10001</v>
      </c>
      <c r="G3637">
        <v>20000</v>
      </c>
      <c r="H3637" t="inlineStr">
        <is>
          <t>36 Months</t>
        </is>
      </c>
      <c r="I3637" s="27">
        <v>46286</v>
      </c>
      <c r="J3637" s="27">
        <v>46630</v>
      </c>
      <c r="L3637">
        <v>31.652</v>
      </c>
      <c r="M3637">
        <v>25.412</v>
      </c>
      <c r="N3637">
        <v>28.532</v>
      </c>
      <c r="O3637">
        <v>77.329</v>
      </c>
      <c r="R3637" t="inlineStr">
        <is>
          <t>Standard</t>
        </is>
      </c>
      <c r="S3637" t="inlineStr">
        <is>
          <t>Advanced Saver</t>
        </is>
      </c>
      <c r="T3637" t="str">
        <f>IF($A3637="","",$A3637&amp;"|"&amp;$S3637&amp;"|"&amp;$D3637&amp;"|"&amp;$E3637&amp;"|"&amp;$F3637&amp;"|"&amp;$H3637)</f>
        <v>Acquisition|Advanced Saver|22|Evening Weekend And Night|10001|36 Months</v>
      </c>
    </row>
    <row r="3638" spans="1:20" x14ac:dyDescent="0.25">
      <c r="A3638" t="inlineStr">
        <is>
          <t>Acquisition</t>
        </is>
      </c>
      <c r="B3638" t="inlineStr">
        <is>
          <t>Sep26-36M-Acq DY4 Adv Saver Standard</t>
        </is>
      </c>
      <c r="C3638">
        <v>3</v>
      </c>
      <c r="D3638">
        <v>18</v>
      </c>
      <c r="E3638" t="inlineStr">
        <is>
          <t>Standard</t>
        </is>
      </c>
      <c r="F3638">
        <v>10001</v>
      </c>
      <c r="G3638">
        <v>20000</v>
      </c>
      <c r="H3638" t="inlineStr">
        <is>
          <t>36 Months</t>
        </is>
      </c>
      <c r="I3638" s="27">
        <v>46286</v>
      </c>
      <c r="J3638" s="27">
        <v>46630</v>
      </c>
      <c r="K3638">
        <v>29.356</v>
      </c>
      <c r="O3638">
        <v>77.329</v>
      </c>
      <c r="R3638" t="inlineStr">
        <is>
          <t>Standard</t>
        </is>
      </c>
      <c r="S3638" t="inlineStr">
        <is>
          <t>Advanced Saver</t>
        </is>
      </c>
      <c r="T3638" t="str">
        <f>IF($A3638="","",$A3638&amp;"|"&amp;$S3638&amp;"|"&amp;$D3638&amp;"|"&amp;$E3638&amp;"|"&amp;$F3638&amp;"|"&amp;$H3638)</f>
        <v>Acquisition|Advanced Saver|18|Standard|10001|36 Months</v>
      </c>
    </row>
    <row r="3639" spans="1:20" x14ac:dyDescent="0.25">
      <c r="A3639" t="inlineStr">
        <is>
          <t>Acquisition</t>
        </is>
      </c>
      <c r="B3639" t="inlineStr">
        <is>
          <t>Sep26-36M-Acq DY4 Adv Saver Standard</t>
        </is>
      </c>
      <c r="C3639">
        <v>4</v>
      </c>
      <c r="D3639">
        <v>18</v>
      </c>
      <c r="E3639" t="inlineStr">
        <is>
          <t>Evening And Weekend</t>
        </is>
      </c>
      <c r="F3639">
        <v>10001</v>
      </c>
      <c r="G3639">
        <v>20000</v>
      </c>
      <c r="H3639" t="inlineStr">
        <is>
          <t>36 Months</t>
        </is>
      </c>
      <c r="I3639" s="27">
        <v>46286</v>
      </c>
      <c r="J3639" s="27">
        <v>46630</v>
      </c>
      <c r="L3639">
        <v>30.88</v>
      </c>
      <c r="N3639">
        <v>27.832</v>
      </c>
      <c r="O3639">
        <v>77.329</v>
      </c>
      <c r="R3639" t="inlineStr">
        <is>
          <t>Standard</t>
        </is>
      </c>
      <c r="S3639" t="inlineStr">
        <is>
          <t>Advanced Saver</t>
        </is>
      </c>
      <c r="T3639" t="str">
        <f>IF($A3639="","",$A3639&amp;"|"&amp;$S3639&amp;"|"&amp;$D3639&amp;"|"&amp;$E3639&amp;"|"&amp;$F3639&amp;"|"&amp;$H3639)</f>
        <v>Acquisition|Advanced Saver|18|Evening And Weekend|10001|36 Months</v>
      </c>
    </row>
    <row r="3640" spans="1:20" x14ac:dyDescent="0.25">
      <c r="A3640" t="inlineStr">
        <is>
          <t>Acquisition</t>
        </is>
      </c>
      <c r="B3640" t="inlineStr">
        <is>
          <t>Sep26-36M-Acq DY4 Adv Saver Standard</t>
        </is>
      </c>
      <c r="C3640">
        <v>4</v>
      </c>
      <c r="D3640">
        <v>18</v>
      </c>
      <c r="E3640" t="inlineStr">
        <is>
          <t>Day Night</t>
        </is>
      </c>
      <c r="F3640">
        <v>10001</v>
      </c>
      <c r="G3640">
        <v>20000</v>
      </c>
      <c r="H3640" t="inlineStr">
        <is>
          <t>36 Months</t>
        </is>
      </c>
      <c r="I3640" s="27">
        <v>46286</v>
      </c>
      <c r="J3640" s="27">
        <v>46630</v>
      </c>
      <c r="L3640">
        <v>30.561</v>
      </c>
      <c r="M3640">
        <v>24.536</v>
      </c>
      <c r="O3640">
        <v>77.329</v>
      </c>
      <c r="R3640" t="inlineStr">
        <is>
          <t>Standard</t>
        </is>
      </c>
      <c r="S3640" t="inlineStr">
        <is>
          <t>Advanced Saver</t>
        </is>
      </c>
      <c r="T3640" t="str">
        <f>IF($A3640="","",$A3640&amp;"|"&amp;$S3640&amp;"|"&amp;$D3640&amp;"|"&amp;$E3640&amp;"|"&amp;$F3640&amp;"|"&amp;$H3640)</f>
        <v>Acquisition|Advanced Saver|18|Day Night|10001|36 Months</v>
      </c>
    </row>
    <row r="3641" spans="1:20" x14ac:dyDescent="0.25">
      <c r="A3641" t="inlineStr">
        <is>
          <t>Acquisition</t>
        </is>
      </c>
      <c r="B3641" t="inlineStr">
        <is>
          <t>Sep26-36M-Acq DY4 Adv Saver Standard</t>
        </is>
      </c>
      <c r="C3641">
        <v>4</v>
      </c>
      <c r="D3641">
        <v>18</v>
      </c>
      <c r="E3641" t="inlineStr">
        <is>
          <t>Evening Weekend And Night</t>
        </is>
      </c>
      <c r="F3641">
        <v>10001</v>
      </c>
      <c r="G3641">
        <v>20000</v>
      </c>
      <c r="H3641" t="inlineStr">
        <is>
          <t>36 Months</t>
        </is>
      </c>
      <c r="I3641" s="27">
        <v>46286</v>
      </c>
      <c r="J3641" s="27">
        <v>46630</v>
      </c>
      <c r="L3641">
        <v>30.88</v>
      </c>
      <c r="M3641">
        <v>24.795</v>
      </c>
      <c r="N3641">
        <v>27.832</v>
      </c>
      <c r="O3641">
        <v>77.329</v>
      </c>
      <c r="R3641" t="inlineStr">
        <is>
          <t>Standard</t>
        </is>
      </c>
      <c r="S3641" t="inlineStr">
        <is>
          <t>Advanced Saver</t>
        </is>
      </c>
      <c r="T3641" t="str">
        <f>IF($A3641="","",$A3641&amp;"|"&amp;$S3641&amp;"|"&amp;$D3641&amp;"|"&amp;$E3641&amp;"|"&amp;$F3641&amp;"|"&amp;$H3641)</f>
        <v>Acquisition|Advanced Saver|18|Evening Weekend And Night|10001|36 Months</v>
      </c>
    </row>
    <row r="3642" spans="1:20" x14ac:dyDescent="0.25">
      <c r="A3642" t="inlineStr">
        <is>
          <t>Acquisition</t>
        </is>
      </c>
      <c r="B3642" t="inlineStr">
        <is>
          <t>Sep26-3M-Acq DY4 Adv Saver Standard</t>
        </is>
      </c>
      <c r="C3642">
        <v>3</v>
      </c>
      <c r="D3642">
        <v>14</v>
      </c>
      <c r="E3642" t="inlineStr">
        <is>
          <t>Standard</t>
        </is>
      </c>
      <c r="F3642">
        <v>20001</v>
      </c>
      <c r="G3642">
        <v>35000</v>
      </c>
      <c r="H3642" t="inlineStr">
        <is>
          <t>3 Months</t>
        </is>
      </c>
      <c r="I3642" s="27">
        <v>46286</v>
      </c>
      <c r="J3642" s="27">
        <v>46630</v>
      </c>
      <c r="K3642">
        <v>29.201</v>
      </c>
      <c r="O3642">
        <v>84.589</v>
      </c>
      <c r="R3642" t="inlineStr">
        <is>
          <t>Standard</t>
        </is>
      </c>
      <c r="S3642" t="inlineStr">
        <is>
          <t>Advanced Saver</t>
        </is>
      </c>
      <c r="T3642" t="str">
        <f>IF($A3642="","",$A3642&amp;"|"&amp;$S3642&amp;"|"&amp;$D3642&amp;"|"&amp;$E3642&amp;"|"&amp;$F3642&amp;"|"&amp;$H3642)</f>
        <v>Acquisition|Advanced Saver|14|Standard|20001|3 Months</v>
      </c>
    </row>
    <row r="3643" spans="1:20" x14ac:dyDescent="0.25">
      <c r="A3643" t="inlineStr">
        <is>
          <t>Acquisition</t>
        </is>
      </c>
      <c r="B3643" t="inlineStr">
        <is>
          <t>Sep26-3M-Acq DY4 Adv Saver Standard</t>
        </is>
      </c>
      <c r="C3643">
        <v>4</v>
      </c>
      <c r="D3643">
        <v>14</v>
      </c>
      <c r="E3643" t="inlineStr">
        <is>
          <t>Evening And Weekend</t>
        </is>
      </c>
      <c r="F3643">
        <v>20001</v>
      </c>
      <c r="G3643">
        <v>35000</v>
      </c>
      <c r="H3643" t="inlineStr">
        <is>
          <t>3 Months</t>
        </is>
      </c>
      <c r="I3643" s="27">
        <v>46286</v>
      </c>
      <c r="J3643" s="27">
        <v>46630</v>
      </c>
      <c r="L3643">
        <v>30.719</v>
      </c>
      <c r="N3643">
        <v>27.69</v>
      </c>
      <c r="O3643">
        <v>84.589</v>
      </c>
      <c r="R3643" t="inlineStr">
        <is>
          <t>Standard</t>
        </is>
      </c>
      <c r="S3643" t="inlineStr">
        <is>
          <t>Advanced Saver</t>
        </is>
      </c>
      <c r="T3643" t="str">
        <f>IF($A3643="","",$A3643&amp;"|"&amp;$S3643&amp;"|"&amp;$D3643&amp;"|"&amp;$E3643&amp;"|"&amp;$F3643&amp;"|"&amp;$H3643)</f>
        <v>Acquisition|Advanced Saver|14|Evening And Weekend|20001|3 Months</v>
      </c>
    </row>
    <row r="3644" spans="1:20" x14ac:dyDescent="0.25">
      <c r="A3644" t="inlineStr">
        <is>
          <t>Acquisition</t>
        </is>
      </c>
      <c r="B3644" t="inlineStr">
        <is>
          <t>Sep26-3M-Acq DY4 Adv Saver Standard</t>
        </is>
      </c>
      <c r="C3644">
        <v>4</v>
      </c>
      <c r="D3644">
        <v>14</v>
      </c>
      <c r="E3644" t="inlineStr">
        <is>
          <t>Day Night</t>
        </is>
      </c>
      <c r="F3644">
        <v>20001</v>
      </c>
      <c r="G3644">
        <v>35000</v>
      </c>
      <c r="H3644" t="inlineStr">
        <is>
          <t>3 Months</t>
        </is>
      </c>
      <c r="I3644" s="27">
        <v>46286</v>
      </c>
      <c r="J3644" s="27">
        <v>46630</v>
      </c>
      <c r="L3644">
        <v>30.398</v>
      </c>
      <c r="M3644">
        <v>24.395</v>
      </c>
      <c r="O3644">
        <v>84.589</v>
      </c>
      <c r="R3644" t="inlineStr">
        <is>
          <t>Standard</t>
        </is>
      </c>
      <c r="S3644" t="inlineStr">
        <is>
          <t>Advanced Saver</t>
        </is>
      </c>
      <c r="T3644" t="str">
        <f>IF($A3644="","",$A3644&amp;"|"&amp;$S3644&amp;"|"&amp;$D3644&amp;"|"&amp;$E3644&amp;"|"&amp;$F3644&amp;"|"&amp;$H3644)</f>
        <v>Acquisition|Advanced Saver|14|Day Night|20001|3 Months</v>
      </c>
    </row>
    <row r="3645" spans="1:20" x14ac:dyDescent="0.25">
      <c r="A3645" t="inlineStr">
        <is>
          <t>Acquisition</t>
        </is>
      </c>
      <c r="B3645" t="inlineStr">
        <is>
          <t>Sep26-3M-Acq DY4 Adv Saver Standard</t>
        </is>
      </c>
      <c r="C3645">
        <v>4</v>
      </c>
      <c r="D3645">
        <v>14</v>
      </c>
      <c r="E3645" t="inlineStr">
        <is>
          <t>Evening Weekend And Night</t>
        </is>
      </c>
      <c r="F3645">
        <v>20001</v>
      </c>
      <c r="G3645">
        <v>35000</v>
      </c>
      <c r="H3645" t="inlineStr">
        <is>
          <t>3 Months</t>
        </is>
      </c>
      <c r="I3645" s="27">
        <v>46286</v>
      </c>
      <c r="J3645" s="27">
        <v>46630</v>
      </c>
      <c r="L3645">
        <v>30.719</v>
      </c>
      <c r="M3645">
        <v>24.652</v>
      </c>
      <c r="N3645">
        <v>27.69</v>
      </c>
      <c r="O3645">
        <v>84.589</v>
      </c>
      <c r="R3645" t="inlineStr">
        <is>
          <t>Standard</t>
        </is>
      </c>
      <c r="S3645" t="inlineStr">
        <is>
          <t>Advanced Saver</t>
        </is>
      </c>
      <c r="T3645" t="str">
        <f>IF($A3645="","",$A3645&amp;"|"&amp;$S3645&amp;"|"&amp;$D3645&amp;"|"&amp;$E3645&amp;"|"&amp;$F3645&amp;"|"&amp;$H3645)</f>
        <v>Acquisition|Advanced Saver|14|Evening Weekend And Night|20001|3 Months</v>
      </c>
    </row>
    <row r="3646" spans="1:20" x14ac:dyDescent="0.25">
      <c r="A3646" t="inlineStr">
        <is>
          <t>Acquisition</t>
        </is>
      </c>
      <c r="B3646" t="inlineStr">
        <is>
          <t>Sep26-3M-Acq DY4 Adv Saver Standard</t>
        </is>
      </c>
      <c r="C3646">
        <v>3</v>
      </c>
      <c r="D3646">
        <v>10</v>
      </c>
      <c r="E3646" t="inlineStr">
        <is>
          <t>Standard</t>
        </is>
      </c>
      <c r="F3646">
        <v>20001</v>
      </c>
      <c r="G3646">
        <v>35000</v>
      </c>
      <c r="H3646" t="inlineStr">
        <is>
          <t>3 Months</t>
        </is>
      </c>
      <c r="I3646" s="27">
        <v>46286</v>
      </c>
      <c r="J3646" s="27">
        <v>46630</v>
      </c>
      <c r="K3646">
        <v>29.398</v>
      </c>
      <c r="O3646">
        <v>84.589</v>
      </c>
      <c r="R3646" t="inlineStr">
        <is>
          <t>Standard</t>
        </is>
      </c>
      <c r="S3646" t="inlineStr">
        <is>
          <t>Advanced Saver</t>
        </is>
      </c>
      <c r="T3646" t="str">
        <f>IF($A3646="","",$A3646&amp;"|"&amp;$S3646&amp;"|"&amp;$D3646&amp;"|"&amp;$E3646&amp;"|"&amp;$F3646&amp;"|"&amp;$H3646)</f>
        <v>Acquisition|Advanced Saver|10|Standard|20001|3 Months</v>
      </c>
    </row>
    <row r="3647" spans="1:20" x14ac:dyDescent="0.25">
      <c r="A3647" t="inlineStr">
        <is>
          <t>Acquisition</t>
        </is>
      </c>
      <c r="B3647" t="inlineStr">
        <is>
          <t>Sep26-3M-Acq DY4 Adv Saver Standard</t>
        </is>
      </c>
      <c r="C3647">
        <v>4</v>
      </c>
      <c r="D3647">
        <v>10</v>
      </c>
      <c r="E3647" t="inlineStr">
        <is>
          <t>Evening And Weekend</t>
        </is>
      </c>
      <c r="F3647">
        <v>20001</v>
      </c>
      <c r="G3647">
        <v>35000</v>
      </c>
      <c r="H3647" t="inlineStr">
        <is>
          <t>3 Months</t>
        </is>
      </c>
      <c r="I3647" s="27">
        <v>46286</v>
      </c>
      <c r="J3647" s="27">
        <v>46630</v>
      </c>
      <c r="L3647">
        <v>30.924</v>
      </c>
      <c r="N3647">
        <v>27.875</v>
      </c>
      <c r="O3647">
        <v>84.589</v>
      </c>
      <c r="R3647" t="inlineStr">
        <is>
          <t>Standard</t>
        </is>
      </c>
      <c r="S3647" t="inlineStr">
        <is>
          <t>Advanced Saver</t>
        </is>
      </c>
      <c r="T3647" t="str">
        <f>IF($A3647="","",$A3647&amp;"|"&amp;$S3647&amp;"|"&amp;$D3647&amp;"|"&amp;$E3647&amp;"|"&amp;$F3647&amp;"|"&amp;$H3647)</f>
        <v>Acquisition|Advanced Saver|10|Evening And Weekend|20001|3 Months</v>
      </c>
    </row>
    <row r="3648" spans="1:20" x14ac:dyDescent="0.25">
      <c r="A3648" t="inlineStr">
        <is>
          <t>Acquisition</t>
        </is>
      </c>
      <c r="B3648" t="inlineStr">
        <is>
          <t>Sep26-3M-Acq DY4 Adv Saver Standard</t>
        </is>
      </c>
      <c r="C3648">
        <v>4</v>
      </c>
      <c r="D3648">
        <v>10</v>
      </c>
      <c r="E3648" t="inlineStr">
        <is>
          <t>Day Night</t>
        </is>
      </c>
      <c r="F3648">
        <v>20001</v>
      </c>
      <c r="G3648">
        <v>35000</v>
      </c>
      <c r="H3648" t="inlineStr">
        <is>
          <t>3 Months</t>
        </is>
      </c>
      <c r="I3648" s="27">
        <v>46286</v>
      </c>
      <c r="J3648" s="27">
        <v>46630</v>
      </c>
      <c r="L3648">
        <v>30.605</v>
      </c>
      <c r="M3648">
        <v>24.559</v>
      </c>
      <c r="O3648">
        <v>84.589</v>
      </c>
      <c r="R3648" t="inlineStr">
        <is>
          <t>Standard</t>
        </is>
      </c>
      <c r="S3648" t="inlineStr">
        <is>
          <t>Advanced Saver</t>
        </is>
      </c>
      <c r="T3648" t="str">
        <f>IF($A3648="","",$A3648&amp;"|"&amp;$S3648&amp;"|"&amp;$D3648&amp;"|"&amp;$E3648&amp;"|"&amp;$F3648&amp;"|"&amp;$H3648)</f>
        <v>Acquisition|Advanced Saver|10|Day Night|20001|3 Months</v>
      </c>
    </row>
    <row r="3649" spans="1:20" x14ac:dyDescent="0.25">
      <c r="A3649" t="inlineStr">
        <is>
          <t>Acquisition</t>
        </is>
      </c>
      <c r="B3649" t="inlineStr">
        <is>
          <t>Sep26-3M-Acq DY4 Adv Saver Standard</t>
        </is>
      </c>
      <c r="C3649">
        <v>4</v>
      </c>
      <c r="D3649">
        <v>10</v>
      </c>
      <c r="E3649" t="inlineStr">
        <is>
          <t>Evening Weekend And Night</t>
        </is>
      </c>
      <c r="F3649">
        <v>20001</v>
      </c>
      <c r="G3649">
        <v>35000</v>
      </c>
      <c r="H3649" t="inlineStr">
        <is>
          <t>3 Months</t>
        </is>
      </c>
      <c r="I3649" s="27">
        <v>46286</v>
      </c>
      <c r="J3649" s="27">
        <v>46630</v>
      </c>
      <c r="L3649">
        <v>30.924</v>
      </c>
      <c r="M3649">
        <v>24.815</v>
      </c>
      <c r="N3649">
        <v>27.875</v>
      </c>
      <c r="O3649">
        <v>84.589</v>
      </c>
      <c r="R3649" t="inlineStr">
        <is>
          <t>Standard</t>
        </is>
      </c>
      <c r="S3649" t="inlineStr">
        <is>
          <t>Advanced Saver</t>
        </is>
      </c>
      <c r="T3649" t="str">
        <f>IF($A3649="","",$A3649&amp;"|"&amp;$S3649&amp;"|"&amp;$D3649&amp;"|"&amp;$E3649&amp;"|"&amp;$F3649&amp;"|"&amp;$H3649)</f>
        <v>Acquisition|Advanced Saver|10|Evening Weekend And Night|20001|3 Months</v>
      </c>
    </row>
    <row r="3650" spans="1:20" x14ac:dyDescent="0.25">
      <c r="A3650" t="inlineStr">
        <is>
          <t>Acquisition</t>
        </is>
      </c>
      <c r="B3650" t="inlineStr">
        <is>
          <t>Sep26-3M-Acq DY4 Adv Saver Standard</t>
        </is>
      </c>
      <c r="C3650">
        <v>3</v>
      </c>
      <c r="D3650">
        <v>23</v>
      </c>
      <c r="E3650" t="inlineStr">
        <is>
          <t>Standard</t>
        </is>
      </c>
      <c r="F3650">
        <v>20001</v>
      </c>
      <c r="G3650">
        <v>35000</v>
      </c>
      <c r="H3650" t="inlineStr">
        <is>
          <t>3 Months</t>
        </is>
      </c>
      <c r="I3650" s="27">
        <v>46286</v>
      </c>
      <c r="J3650" s="27">
        <v>46630</v>
      </c>
      <c r="K3650">
        <v>28.861</v>
      </c>
      <c r="O3650">
        <v>84.589</v>
      </c>
      <c r="R3650" t="inlineStr">
        <is>
          <t>Standard</t>
        </is>
      </c>
      <c r="S3650" t="inlineStr">
        <is>
          <t>Advanced Saver</t>
        </is>
      </c>
      <c r="T3650" t="str">
        <f>IF($A3650="","",$A3650&amp;"|"&amp;$S3650&amp;"|"&amp;$D3650&amp;"|"&amp;$E3650&amp;"|"&amp;$F3650&amp;"|"&amp;$H3650)</f>
        <v>Acquisition|Advanced Saver|23|Standard|20001|3 Months</v>
      </c>
    </row>
    <row r="3651" spans="1:20" x14ac:dyDescent="0.25">
      <c r="A3651" t="inlineStr">
        <is>
          <t>Acquisition</t>
        </is>
      </c>
      <c r="B3651" t="inlineStr">
        <is>
          <t>Sep26-3M-Acq DY4 Adv Saver Standard</t>
        </is>
      </c>
      <c r="C3651">
        <v>4</v>
      </c>
      <c r="D3651">
        <v>23</v>
      </c>
      <c r="E3651" t="inlineStr">
        <is>
          <t>Evening And Weekend</t>
        </is>
      </c>
      <c r="F3651">
        <v>20001</v>
      </c>
      <c r="G3651">
        <v>35000</v>
      </c>
      <c r="H3651" t="inlineStr">
        <is>
          <t>3 Months</t>
        </is>
      </c>
      <c r="I3651" s="27">
        <v>46286</v>
      </c>
      <c r="J3651" s="27">
        <v>46630</v>
      </c>
      <c r="L3651">
        <v>30.358</v>
      </c>
      <c r="N3651">
        <v>27.36</v>
      </c>
      <c r="O3651">
        <v>84.589</v>
      </c>
      <c r="R3651" t="inlineStr">
        <is>
          <t>Standard</t>
        </is>
      </c>
      <c r="S3651" t="inlineStr">
        <is>
          <t>Advanced Saver</t>
        </is>
      </c>
      <c r="T3651" t="str">
        <f>IF($A3651="","",$A3651&amp;"|"&amp;$S3651&amp;"|"&amp;$D3651&amp;"|"&amp;$E3651&amp;"|"&amp;$F3651&amp;"|"&amp;$H3651)</f>
        <v>Acquisition|Advanced Saver|23|Evening And Weekend|20001|3 Months</v>
      </c>
    </row>
    <row r="3652" spans="1:20" x14ac:dyDescent="0.25">
      <c r="A3652" t="inlineStr">
        <is>
          <t>Acquisition</t>
        </is>
      </c>
      <c r="B3652" t="inlineStr">
        <is>
          <t>Sep26-3M-Acq DY4 Adv Saver Standard</t>
        </is>
      </c>
      <c r="C3652">
        <v>4</v>
      </c>
      <c r="D3652">
        <v>23</v>
      </c>
      <c r="E3652" t="inlineStr">
        <is>
          <t>Day Night</t>
        </is>
      </c>
      <c r="F3652">
        <v>20001</v>
      </c>
      <c r="G3652">
        <v>35000</v>
      </c>
      <c r="H3652" t="inlineStr">
        <is>
          <t>3 Months</t>
        </is>
      </c>
      <c r="I3652" s="27">
        <v>46286</v>
      </c>
      <c r="J3652" s="27">
        <v>46630</v>
      </c>
      <c r="L3652">
        <v>30.048</v>
      </c>
      <c r="M3652">
        <v>24.117</v>
      </c>
      <c r="O3652">
        <v>84.589</v>
      </c>
      <c r="R3652" t="inlineStr">
        <is>
          <t>Standard</t>
        </is>
      </c>
      <c r="S3652" t="inlineStr">
        <is>
          <t>Advanced Saver</t>
        </is>
      </c>
      <c r="T3652" t="str">
        <f>IF($A3652="","",$A3652&amp;"|"&amp;$S3652&amp;"|"&amp;$D3652&amp;"|"&amp;$E3652&amp;"|"&amp;$F3652&amp;"|"&amp;$H3652)</f>
        <v>Acquisition|Advanced Saver|23|Day Night|20001|3 Months</v>
      </c>
    </row>
    <row r="3653" spans="1:20" x14ac:dyDescent="0.25">
      <c r="A3653" t="inlineStr">
        <is>
          <t>Acquisition</t>
        </is>
      </c>
      <c r="B3653" t="inlineStr">
        <is>
          <t>Sep26-3M-Acq DY4 Adv Saver Standard</t>
        </is>
      </c>
      <c r="C3653">
        <v>4</v>
      </c>
      <c r="D3653">
        <v>23</v>
      </c>
      <c r="E3653" t="inlineStr">
        <is>
          <t>Evening Weekend And Night</t>
        </is>
      </c>
      <c r="F3653">
        <v>20001</v>
      </c>
      <c r="G3653">
        <v>35000</v>
      </c>
      <c r="H3653" t="inlineStr">
        <is>
          <t>3 Months</t>
        </is>
      </c>
      <c r="I3653" s="27">
        <v>46286</v>
      </c>
      <c r="J3653" s="27">
        <v>46630</v>
      </c>
      <c r="L3653">
        <v>30.358</v>
      </c>
      <c r="M3653">
        <v>24.363</v>
      </c>
      <c r="N3653">
        <v>27.36</v>
      </c>
      <c r="O3653">
        <v>84.589</v>
      </c>
      <c r="R3653" t="inlineStr">
        <is>
          <t>Standard</t>
        </is>
      </c>
      <c r="S3653" t="inlineStr">
        <is>
          <t>Advanced Saver</t>
        </is>
      </c>
      <c r="T3653" t="str">
        <f>IF($A3653="","",$A3653&amp;"|"&amp;$S3653&amp;"|"&amp;$D3653&amp;"|"&amp;$E3653&amp;"|"&amp;$F3653&amp;"|"&amp;$H3653)</f>
        <v>Acquisition|Advanced Saver|23|Evening Weekend And Night|20001|3 Months</v>
      </c>
    </row>
    <row r="3654" spans="1:20" x14ac:dyDescent="0.25">
      <c r="A3654" t="inlineStr">
        <is>
          <t>Acquisition</t>
        </is>
      </c>
      <c r="B3654" t="inlineStr">
        <is>
          <t>Sep26-3M-Acq DY4 Adv Saver Standard</t>
        </is>
      </c>
      <c r="C3654">
        <v>3</v>
      </c>
      <c r="D3654">
        <v>20</v>
      </c>
      <c r="E3654" t="inlineStr">
        <is>
          <t>Standard</t>
        </is>
      </c>
      <c r="F3654">
        <v>20001</v>
      </c>
      <c r="G3654">
        <v>35000</v>
      </c>
      <c r="H3654" t="inlineStr">
        <is>
          <t>3 Months</t>
        </is>
      </c>
      <c r="I3654" s="27">
        <v>46286</v>
      </c>
      <c r="J3654" s="27">
        <v>46630</v>
      </c>
      <c r="K3654">
        <v>29.454</v>
      </c>
      <c r="O3654">
        <v>84.589</v>
      </c>
      <c r="R3654" t="inlineStr">
        <is>
          <t>Standard</t>
        </is>
      </c>
      <c r="S3654" t="inlineStr">
        <is>
          <t>Advanced Saver</t>
        </is>
      </c>
      <c r="T3654" t="str">
        <f>IF($A3654="","",$A3654&amp;"|"&amp;$S3654&amp;"|"&amp;$D3654&amp;"|"&amp;$E3654&amp;"|"&amp;$F3654&amp;"|"&amp;$H3654)</f>
        <v>Acquisition|Advanced Saver|20|Standard|20001|3 Months</v>
      </c>
    </row>
    <row r="3655" spans="1:20" x14ac:dyDescent="0.25">
      <c r="A3655" t="inlineStr">
        <is>
          <t>Acquisition</t>
        </is>
      </c>
      <c r="B3655" t="inlineStr">
        <is>
          <t>Sep26-3M-Acq DY4 Adv Saver Standard</t>
        </is>
      </c>
      <c r="C3655">
        <v>4</v>
      </c>
      <c r="D3655">
        <v>20</v>
      </c>
      <c r="E3655" t="inlineStr">
        <is>
          <t>Evening And Weekend</t>
        </is>
      </c>
      <c r="F3655">
        <v>20001</v>
      </c>
      <c r="G3655">
        <v>35000</v>
      </c>
      <c r="H3655" t="inlineStr">
        <is>
          <t>3 Months</t>
        </is>
      </c>
      <c r="I3655" s="27">
        <v>46286</v>
      </c>
      <c r="J3655" s="27">
        <v>46630</v>
      </c>
      <c r="L3655">
        <v>30.985</v>
      </c>
      <c r="N3655">
        <v>27.927</v>
      </c>
      <c r="O3655">
        <v>84.589</v>
      </c>
      <c r="R3655" t="inlineStr">
        <is>
          <t>Standard</t>
        </is>
      </c>
      <c r="S3655" t="inlineStr">
        <is>
          <t>Advanced Saver</t>
        </is>
      </c>
      <c r="T3655" t="str">
        <f>IF($A3655="","",$A3655&amp;"|"&amp;$S3655&amp;"|"&amp;$D3655&amp;"|"&amp;$E3655&amp;"|"&amp;$F3655&amp;"|"&amp;$H3655)</f>
        <v>Acquisition|Advanced Saver|20|Evening And Weekend|20001|3 Months</v>
      </c>
    </row>
    <row r="3656" spans="1:20" x14ac:dyDescent="0.25">
      <c r="A3656" t="inlineStr">
        <is>
          <t>Acquisition</t>
        </is>
      </c>
      <c r="B3656" t="inlineStr">
        <is>
          <t>Sep26-3M-Acq DY4 Adv Saver Standard</t>
        </is>
      </c>
      <c r="C3656">
        <v>4</v>
      </c>
      <c r="D3656">
        <v>20</v>
      </c>
      <c r="E3656" t="inlineStr">
        <is>
          <t>Day Night</t>
        </is>
      </c>
      <c r="F3656">
        <v>20001</v>
      </c>
      <c r="G3656">
        <v>35000</v>
      </c>
      <c r="H3656" t="inlineStr">
        <is>
          <t>3 Months</t>
        </is>
      </c>
      <c r="I3656" s="27">
        <v>46286</v>
      </c>
      <c r="J3656" s="27">
        <v>46630</v>
      </c>
      <c r="L3656">
        <v>30.666</v>
      </c>
      <c r="M3656">
        <v>24.61</v>
      </c>
      <c r="O3656">
        <v>84.589</v>
      </c>
      <c r="R3656" t="inlineStr">
        <is>
          <t>Standard</t>
        </is>
      </c>
      <c r="S3656" t="inlineStr">
        <is>
          <t>Advanced Saver</t>
        </is>
      </c>
      <c r="T3656" t="str">
        <f>IF($A3656="","",$A3656&amp;"|"&amp;$S3656&amp;"|"&amp;$D3656&amp;"|"&amp;$E3656&amp;"|"&amp;$F3656&amp;"|"&amp;$H3656)</f>
        <v>Acquisition|Advanced Saver|20|Day Night|20001|3 Months</v>
      </c>
    </row>
    <row r="3657" spans="1:20" x14ac:dyDescent="0.25">
      <c r="A3657" t="inlineStr">
        <is>
          <t>Acquisition</t>
        </is>
      </c>
      <c r="B3657" t="inlineStr">
        <is>
          <t>Sep26-3M-Acq DY4 Adv Saver Standard</t>
        </is>
      </c>
      <c r="C3657">
        <v>4</v>
      </c>
      <c r="D3657">
        <v>20</v>
      </c>
      <c r="E3657" t="inlineStr">
        <is>
          <t>Evening Weekend And Night</t>
        </is>
      </c>
      <c r="F3657">
        <v>20001</v>
      </c>
      <c r="G3657">
        <v>35000</v>
      </c>
      <c r="H3657" t="inlineStr">
        <is>
          <t>3 Months</t>
        </is>
      </c>
      <c r="I3657" s="27">
        <v>46286</v>
      </c>
      <c r="J3657" s="27">
        <v>46630</v>
      </c>
      <c r="L3657">
        <v>30.985</v>
      </c>
      <c r="M3657">
        <v>24.868</v>
      </c>
      <c r="N3657">
        <v>27.927</v>
      </c>
      <c r="O3657">
        <v>84.589</v>
      </c>
      <c r="R3657" t="inlineStr">
        <is>
          <t>Standard</t>
        </is>
      </c>
      <c r="S3657" t="inlineStr">
        <is>
          <t>Advanced Saver</t>
        </is>
      </c>
      <c r="T3657" t="str">
        <f>IF($A3657="","",$A3657&amp;"|"&amp;$S3657&amp;"|"&amp;$D3657&amp;"|"&amp;$E3657&amp;"|"&amp;$F3657&amp;"|"&amp;$H3657)</f>
        <v>Acquisition|Advanced Saver|20|Evening Weekend And Night|20001|3 Months</v>
      </c>
    </row>
    <row r="3658" spans="1:20" x14ac:dyDescent="0.25">
      <c r="A3658" t="inlineStr">
        <is>
          <t>Acquisition</t>
        </is>
      </c>
      <c r="B3658" t="inlineStr">
        <is>
          <t>Sep26-3M-Acq DY4 Adv Saver Standard</t>
        </is>
      </c>
      <c r="C3658">
        <v>3</v>
      </c>
      <c r="D3658">
        <v>17</v>
      </c>
      <c r="E3658" t="inlineStr">
        <is>
          <t>Standard</t>
        </is>
      </c>
      <c r="F3658">
        <v>20001</v>
      </c>
      <c r="G3658">
        <v>35000</v>
      </c>
      <c r="H3658" t="inlineStr">
        <is>
          <t>3 Months</t>
        </is>
      </c>
      <c r="I3658" s="27">
        <v>46286</v>
      </c>
      <c r="J3658" s="27">
        <v>46630</v>
      </c>
      <c r="K3658">
        <v>28.721</v>
      </c>
      <c r="O3658">
        <v>84.589</v>
      </c>
      <c r="R3658" t="inlineStr">
        <is>
          <t>Standard</t>
        </is>
      </c>
      <c r="S3658" t="inlineStr">
        <is>
          <t>Advanced Saver</t>
        </is>
      </c>
      <c r="T3658" t="str">
        <f>IF($A3658="","",$A3658&amp;"|"&amp;$S3658&amp;"|"&amp;$D3658&amp;"|"&amp;$E3658&amp;"|"&amp;$F3658&amp;"|"&amp;$H3658)</f>
        <v>Acquisition|Advanced Saver|17|Standard|20001|3 Months</v>
      </c>
    </row>
    <row r="3659" spans="1:20" x14ac:dyDescent="0.25">
      <c r="A3659" t="inlineStr">
        <is>
          <t>Acquisition</t>
        </is>
      </c>
      <c r="B3659" t="inlineStr">
        <is>
          <t>Sep26-3M-Acq DY4 Adv Saver Standard</t>
        </is>
      </c>
      <c r="C3659">
        <v>4</v>
      </c>
      <c r="D3659">
        <v>17</v>
      </c>
      <c r="E3659" t="inlineStr">
        <is>
          <t>Evening And Weekend</t>
        </is>
      </c>
      <c r="F3659">
        <v>20001</v>
      </c>
      <c r="G3659">
        <v>35000</v>
      </c>
      <c r="H3659" t="inlineStr">
        <is>
          <t>3 Months</t>
        </is>
      </c>
      <c r="I3659" s="27">
        <v>46286</v>
      </c>
      <c r="J3659" s="27">
        <v>46630</v>
      </c>
      <c r="L3659">
        <v>30.213</v>
      </c>
      <c r="N3659">
        <v>27.225</v>
      </c>
      <c r="O3659">
        <v>84.589</v>
      </c>
      <c r="R3659" t="inlineStr">
        <is>
          <t>Standard</t>
        </is>
      </c>
      <c r="S3659" t="inlineStr">
        <is>
          <t>Advanced Saver</t>
        </is>
      </c>
      <c r="T3659" t="str">
        <f>IF($A3659="","",$A3659&amp;"|"&amp;$S3659&amp;"|"&amp;$D3659&amp;"|"&amp;$E3659&amp;"|"&amp;$F3659&amp;"|"&amp;$H3659)</f>
        <v>Acquisition|Advanced Saver|17|Evening And Weekend|20001|3 Months</v>
      </c>
    </row>
    <row r="3660" spans="1:20" x14ac:dyDescent="0.25">
      <c r="A3660" t="inlineStr">
        <is>
          <t>Acquisition</t>
        </is>
      </c>
      <c r="B3660" t="inlineStr">
        <is>
          <t>Sep26-3M-Acq DY4 Adv Saver Standard</t>
        </is>
      </c>
      <c r="C3660">
        <v>4</v>
      </c>
      <c r="D3660">
        <v>17</v>
      </c>
      <c r="E3660" t="inlineStr">
        <is>
          <t>Day Night</t>
        </is>
      </c>
      <c r="F3660">
        <v>20001</v>
      </c>
      <c r="G3660">
        <v>35000</v>
      </c>
      <c r="H3660" t="inlineStr">
        <is>
          <t>3 Months</t>
        </is>
      </c>
      <c r="I3660" s="27">
        <v>46286</v>
      </c>
      <c r="J3660" s="27">
        <v>46630</v>
      </c>
      <c r="L3660">
        <v>29.904</v>
      </c>
      <c r="M3660">
        <v>24.003</v>
      </c>
      <c r="O3660">
        <v>84.589</v>
      </c>
      <c r="R3660" t="inlineStr">
        <is>
          <t>Standard</t>
        </is>
      </c>
      <c r="S3660" t="inlineStr">
        <is>
          <t>Advanced Saver</t>
        </is>
      </c>
      <c r="T3660" t="str">
        <f>IF($A3660="","",$A3660&amp;"|"&amp;$S3660&amp;"|"&amp;$D3660&amp;"|"&amp;$E3660&amp;"|"&amp;$F3660&amp;"|"&amp;$H3660)</f>
        <v>Acquisition|Advanced Saver|17|Day Night|20001|3 Months</v>
      </c>
    </row>
    <row r="3661" spans="1:20" x14ac:dyDescent="0.25">
      <c r="A3661" t="inlineStr">
        <is>
          <t>Acquisition</t>
        </is>
      </c>
      <c r="B3661" t="inlineStr">
        <is>
          <t>Sep26-3M-Acq DY4 Adv Saver Standard</t>
        </is>
      </c>
      <c r="C3661">
        <v>4</v>
      </c>
      <c r="D3661">
        <v>17</v>
      </c>
      <c r="E3661" t="inlineStr">
        <is>
          <t>Evening Weekend And Night</t>
        </is>
      </c>
      <c r="F3661">
        <v>20001</v>
      </c>
      <c r="G3661">
        <v>35000</v>
      </c>
      <c r="H3661" t="inlineStr">
        <is>
          <t>3 Months</t>
        </is>
      </c>
      <c r="I3661" s="27">
        <v>46286</v>
      </c>
      <c r="J3661" s="27">
        <v>46630</v>
      </c>
      <c r="L3661">
        <v>30.213</v>
      </c>
      <c r="M3661">
        <v>24.25</v>
      </c>
      <c r="N3661">
        <v>27.225</v>
      </c>
      <c r="O3661">
        <v>84.589</v>
      </c>
      <c r="R3661" t="inlineStr">
        <is>
          <t>Standard</t>
        </is>
      </c>
      <c r="S3661" t="inlineStr">
        <is>
          <t>Advanced Saver</t>
        </is>
      </c>
      <c r="T3661" t="str">
        <f>IF($A3661="","",$A3661&amp;"|"&amp;$S3661&amp;"|"&amp;$D3661&amp;"|"&amp;$E3661&amp;"|"&amp;$F3661&amp;"|"&amp;$H3661)</f>
        <v>Acquisition|Advanced Saver|17|Evening Weekend And Night|20001|3 Months</v>
      </c>
    </row>
    <row r="3662" spans="1:20" x14ac:dyDescent="0.25">
      <c r="A3662" t="inlineStr">
        <is>
          <t>Acquisition</t>
        </is>
      </c>
      <c r="B3662" t="inlineStr">
        <is>
          <t>Sep26-3M-Acq DY4 Adv Saver Standard</t>
        </is>
      </c>
      <c r="C3662">
        <v>3</v>
      </c>
      <c r="D3662">
        <v>12</v>
      </c>
      <c r="E3662" t="inlineStr">
        <is>
          <t>Standard</t>
        </is>
      </c>
      <c r="F3662">
        <v>20001</v>
      </c>
      <c r="G3662">
        <v>35000</v>
      </c>
      <c r="H3662" t="inlineStr">
        <is>
          <t>3 Months</t>
        </is>
      </c>
      <c r="I3662" s="27">
        <v>46286</v>
      </c>
      <c r="J3662" s="27">
        <v>46630</v>
      </c>
      <c r="K3662">
        <v>28.953</v>
      </c>
      <c r="O3662">
        <v>84.589</v>
      </c>
      <c r="R3662" t="inlineStr">
        <is>
          <t>Standard</t>
        </is>
      </c>
      <c r="S3662" t="inlineStr">
        <is>
          <t>Advanced Saver</t>
        </is>
      </c>
      <c r="T3662" t="str">
        <f>IF($A3662="","",$A3662&amp;"|"&amp;$S3662&amp;"|"&amp;$D3662&amp;"|"&amp;$E3662&amp;"|"&amp;$F3662&amp;"|"&amp;$H3662)</f>
        <v>Acquisition|Advanced Saver|12|Standard|20001|3 Months</v>
      </c>
    </row>
    <row r="3663" spans="1:20" x14ac:dyDescent="0.25">
      <c r="A3663" t="inlineStr">
        <is>
          <t>Acquisition</t>
        </is>
      </c>
      <c r="B3663" t="inlineStr">
        <is>
          <t>Sep26-3M-Acq DY4 Adv Saver Standard</t>
        </is>
      </c>
      <c r="C3663">
        <v>4</v>
      </c>
      <c r="D3663">
        <v>12</v>
      </c>
      <c r="E3663" t="inlineStr">
        <is>
          <t>Evening And Weekend</t>
        </is>
      </c>
      <c r="F3663">
        <v>20001</v>
      </c>
      <c r="G3663">
        <v>35000</v>
      </c>
      <c r="H3663" t="inlineStr">
        <is>
          <t>3 Months</t>
        </is>
      </c>
      <c r="I3663" s="27">
        <v>46286</v>
      </c>
      <c r="J3663" s="27">
        <v>46630</v>
      </c>
      <c r="L3663">
        <v>30.459</v>
      </c>
      <c r="N3663">
        <v>27.453</v>
      </c>
      <c r="O3663">
        <v>84.589</v>
      </c>
      <c r="R3663" t="inlineStr">
        <is>
          <t>Standard</t>
        </is>
      </c>
      <c r="S3663" t="inlineStr">
        <is>
          <t>Advanced Saver</t>
        </is>
      </c>
      <c r="T3663" t="str">
        <f>IF($A3663="","",$A3663&amp;"|"&amp;$S3663&amp;"|"&amp;$D3663&amp;"|"&amp;$E3663&amp;"|"&amp;$F3663&amp;"|"&amp;$H3663)</f>
        <v>Acquisition|Advanced Saver|12|Evening And Weekend|20001|3 Months</v>
      </c>
    </row>
    <row r="3664" spans="1:20" x14ac:dyDescent="0.25">
      <c r="A3664" t="inlineStr">
        <is>
          <t>Acquisition</t>
        </is>
      </c>
      <c r="B3664" t="inlineStr">
        <is>
          <t>Sep26-3M-Acq DY4 Adv Saver Standard</t>
        </is>
      </c>
      <c r="C3664">
        <v>4</v>
      </c>
      <c r="D3664">
        <v>12</v>
      </c>
      <c r="E3664" t="inlineStr">
        <is>
          <t>Day Night</t>
        </is>
      </c>
      <c r="F3664">
        <v>20001</v>
      </c>
      <c r="G3664">
        <v>35000</v>
      </c>
      <c r="H3664" t="inlineStr">
        <is>
          <t>3 Months</t>
        </is>
      </c>
      <c r="I3664" s="27">
        <v>46286</v>
      </c>
      <c r="J3664" s="27">
        <v>46630</v>
      </c>
      <c r="L3664">
        <v>30.14</v>
      </c>
      <c r="M3664">
        <v>24.189</v>
      </c>
      <c r="O3664">
        <v>84.589</v>
      </c>
      <c r="R3664" t="inlineStr">
        <is>
          <t>Standard</t>
        </is>
      </c>
      <c r="S3664" t="inlineStr">
        <is>
          <t>Advanced Saver</t>
        </is>
      </c>
      <c r="T3664" t="str">
        <f>IF($A3664="","",$A3664&amp;"|"&amp;$S3664&amp;"|"&amp;$D3664&amp;"|"&amp;$E3664&amp;"|"&amp;$F3664&amp;"|"&amp;$H3664)</f>
        <v>Acquisition|Advanced Saver|12|Day Night|20001|3 Months</v>
      </c>
    </row>
    <row r="3665" spans="1:20" x14ac:dyDescent="0.25">
      <c r="A3665" t="inlineStr">
        <is>
          <t>Acquisition</t>
        </is>
      </c>
      <c r="B3665" t="inlineStr">
        <is>
          <t>Sep26-3M-Acq DY4 Adv Saver Standard</t>
        </is>
      </c>
      <c r="C3665">
        <v>4</v>
      </c>
      <c r="D3665">
        <v>12</v>
      </c>
      <c r="E3665" t="inlineStr">
        <is>
          <t>Evening Weekend And Night</t>
        </is>
      </c>
      <c r="F3665">
        <v>20001</v>
      </c>
      <c r="G3665">
        <v>35000</v>
      </c>
      <c r="H3665" t="inlineStr">
        <is>
          <t>3 Months</t>
        </is>
      </c>
      <c r="I3665" s="27">
        <v>46286</v>
      </c>
      <c r="J3665" s="27">
        <v>46630</v>
      </c>
      <c r="L3665">
        <v>30.459</v>
      </c>
      <c r="M3665">
        <v>24.445</v>
      </c>
      <c r="N3665">
        <v>27.453</v>
      </c>
      <c r="O3665">
        <v>84.589</v>
      </c>
      <c r="R3665" t="inlineStr">
        <is>
          <t>Standard</t>
        </is>
      </c>
      <c r="S3665" t="inlineStr">
        <is>
          <t>Advanced Saver</t>
        </is>
      </c>
      <c r="T3665" t="str">
        <f>IF($A3665="","",$A3665&amp;"|"&amp;$S3665&amp;"|"&amp;$D3665&amp;"|"&amp;$E3665&amp;"|"&amp;$F3665&amp;"|"&amp;$H3665)</f>
        <v>Acquisition|Advanced Saver|12|Evening Weekend And Night|20001|3 Months</v>
      </c>
    </row>
    <row r="3666" spans="1:20" x14ac:dyDescent="0.25">
      <c r="A3666" t="inlineStr">
        <is>
          <t>Acquisition</t>
        </is>
      </c>
      <c r="B3666" t="inlineStr">
        <is>
          <t>Sep26-3M-Acq DY4 Adv Saver Standard</t>
        </is>
      </c>
      <c r="C3666">
        <v>3</v>
      </c>
      <c r="D3666">
        <v>11</v>
      </c>
      <c r="E3666" t="inlineStr">
        <is>
          <t>Standard</t>
        </is>
      </c>
      <c r="F3666">
        <v>20001</v>
      </c>
      <c r="G3666">
        <v>35000</v>
      </c>
      <c r="H3666" t="inlineStr">
        <is>
          <t>3 Months</t>
        </is>
      </c>
      <c r="I3666" s="27">
        <v>46286</v>
      </c>
      <c r="J3666" s="27">
        <v>46630</v>
      </c>
      <c r="K3666">
        <v>29.131</v>
      </c>
      <c r="O3666">
        <v>84.589</v>
      </c>
      <c r="R3666" t="inlineStr">
        <is>
          <t>Standard</t>
        </is>
      </c>
      <c r="S3666" t="inlineStr">
        <is>
          <t>Advanced Saver</t>
        </is>
      </c>
      <c r="T3666" t="str">
        <f>IF($A3666="","",$A3666&amp;"|"&amp;$S3666&amp;"|"&amp;$D3666&amp;"|"&amp;$E3666&amp;"|"&amp;$F3666&amp;"|"&amp;$H3666)</f>
        <v>Acquisition|Advanced Saver|11|Standard|20001|3 Months</v>
      </c>
    </row>
    <row r="3667" spans="1:20" x14ac:dyDescent="0.25">
      <c r="A3667" t="inlineStr">
        <is>
          <t>Acquisition</t>
        </is>
      </c>
      <c r="B3667" t="inlineStr">
        <is>
          <t>Sep26-3M-Acq DY4 Adv Saver Standard</t>
        </is>
      </c>
      <c r="C3667">
        <v>4</v>
      </c>
      <c r="D3667">
        <v>11</v>
      </c>
      <c r="E3667" t="inlineStr">
        <is>
          <t>Evening And Weekend</t>
        </is>
      </c>
      <c r="F3667">
        <v>20001</v>
      </c>
      <c r="G3667">
        <v>35000</v>
      </c>
      <c r="H3667" t="inlineStr">
        <is>
          <t>3 Months</t>
        </is>
      </c>
      <c r="I3667" s="27">
        <v>46286</v>
      </c>
      <c r="J3667" s="27">
        <v>46630</v>
      </c>
      <c r="L3667">
        <v>30.646</v>
      </c>
      <c r="N3667">
        <v>27.617</v>
      </c>
      <c r="O3667">
        <v>84.589</v>
      </c>
      <c r="R3667" t="inlineStr">
        <is>
          <t>Standard</t>
        </is>
      </c>
      <c r="S3667" t="inlineStr">
        <is>
          <t>Advanced Saver</t>
        </is>
      </c>
      <c r="T3667" t="str">
        <f>IF($A3667="","",$A3667&amp;"|"&amp;$S3667&amp;"|"&amp;$D3667&amp;"|"&amp;$E3667&amp;"|"&amp;$F3667&amp;"|"&amp;$H3667)</f>
        <v>Acquisition|Advanced Saver|11|Evening And Weekend|20001|3 Months</v>
      </c>
    </row>
    <row r="3668" spans="1:20" x14ac:dyDescent="0.25">
      <c r="A3668" t="inlineStr">
        <is>
          <t>Acquisition</t>
        </is>
      </c>
      <c r="B3668" t="inlineStr">
        <is>
          <t>Sep26-3M-Acq DY4 Adv Saver Standard</t>
        </is>
      </c>
      <c r="C3668">
        <v>4</v>
      </c>
      <c r="D3668">
        <v>11</v>
      </c>
      <c r="E3668" t="inlineStr">
        <is>
          <t>Day Night</t>
        </is>
      </c>
      <c r="F3668">
        <v>20001</v>
      </c>
      <c r="G3668">
        <v>35000</v>
      </c>
      <c r="H3668" t="inlineStr">
        <is>
          <t>3 Months</t>
        </is>
      </c>
      <c r="I3668" s="27">
        <v>46286</v>
      </c>
      <c r="J3668" s="27">
        <v>46630</v>
      </c>
      <c r="L3668">
        <v>30.327</v>
      </c>
      <c r="M3668">
        <v>24.343</v>
      </c>
      <c r="O3668">
        <v>84.589</v>
      </c>
      <c r="R3668" t="inlineStr">
        <is>
          <t>Standard</t>
        </is>
      </c>
      <c r="S3668" t="inlineStr">
        <is>
          <t>Advanced Saver</t>
        </is>
      </c>
      <c r="T3668" t="str">
        <f>IF($A3668="","",$A3668&amp;"|"&amp;$S3668&amp;"|"&amp;$D3668&amp;"|"&amp;$E3668&amp;"|"&amp;$F3668&amp;"|"&amp;$H3668)</f>
        <v>Acquisition|Advanced Saver|11|Day Night|20001|3 Months</v>
      </c>
    </row>
    <row r="3669" spans="1:20" x14ac:dyDescent="0.25">
      <c r="A3669" t="inlineStr">
        <is>
          <t>Acquisition</t>
        </is>
      </c>
      <c r="B3669" t="inlineStr">
        <is>
          <t>Sep26-3M-Acq DY4 Adv Saver Standard</t>
        </is>
      </c>
      <c r="C3669">
        <v>4</v>
      </c>
      <c r="D3669">
        <v>11</v>
      </c>
      <c r="E3669" t="inlineStr">
        <is>
          <t>Evening Weekend And Night</t>
        </is>
      </c>
      <c r="F3669">
        <v>20001</v>
      </c>
      <c r="G3669">
        <v>35000</v>
      </c>
      <c r="H3669" t="inlineStr">
        <is>
          <t>3 Months</t>
        </is>
      </c>
      <c r="I3669" s="27">
        <v>46286</v>
      </c>
      <c r="J3669" s="27">
        <v>46630</v>
      </c>
      <c r="L3669">
        <v>30.646</v>
      </c>
      <c r="M3669">
        <v>24.59</v>
      </c>
      <c r="N3669">
        <v>27.617</v>
      </c>
      <c r="O3669">
        <v>84.589</v>
      </c>
      <c r="R3669" t="inlineStr">
        <is>
          <t>Standard</t>
        </is>
      </c>
      <c r="S3669" t="inlineStr">
        <is>
          <t>Advanced Saver</t>
        </is>
      </c>
      <c r="T3669" t="str">
        <f>IF($A3669="","",$A3669&amp;"|"&amp;$S3669&amp;"|"&amp;$D3669&amp;"|"&amp;$E3669&amp;"|"&amp;$F3669&amp;"|"&amp;$H3669)</f>
        <v>Acquisition|Advanced Saver|11|Evening Weekend And Night|20001|3 Months</v>
      </c>
    </row>
    <row r="3670" spans="1:20" x14ac:dyDescent="0.25">
      <c r="A3670" t="inlineStr">
        <is>
          <t>Acquisition</t>
        </is>
      </c>
      <c r="B3670" t="inlineStr">
        <is>
          <t>Sep26-3M-Acq DY4 Adv Saver Standard</t>
        </is>
      </c>
      <c r="C3670">
        <v>3</v>
      </c>
      <c r="D3670">
        <v>15</v>
      </c>
      <c r="E3670" t="inlineStr">
        <is>
          <t>Standard</t>
        </is>
      </c>
      <c r="F3670">
        <v>20001</v>
      </c>
      <c r="G3670">
        <v>35000</v>
      </c>
      <c r="H3670" t="inlineStr">
        <is>
          <t>3 Months</t>
        </is>
      </c>
      <c r="I3670" s="27">
        <v>46286</v>
      </c>
      <c r="J3670" s="27">
        <v>46630</v>
      </c>
      <c r="K3670">
        <v>28.819</v>
      </c>
      <c r="O3670">
        <v>84.589</v>
      </c>
      <c r="R3670" t="inlineStr">
        <is>
          <t>Standard</t>
        </is>
      </c>
      <c r="S3670" t="inlineStr">
        <is>
          <t>Advanced Saver</t>
        </is>
      </c>
      <c r="T3670" t="str">
        <f>IF($A3670="","",$A3670&amp;"|"&amp;$S3670&amp;"|"&amp;$D3670&amp;"|"&amp;$E3670&amp;"|"&amp;$F3670&amp;"|"&amp;$H3670)</f>
        <v>Acquisition|Advanced Saver|15|Standard|20001|3 Months</v>
      </c>
    </row>
    <row r="3671" spans="1:20" x14ac:dyDescent="0.25">
      <c r="A3671" t="inlineStr">
        <is>
          <t>Acquisition</t>
        </is>
      </c>
      <c r="B3671" t="inlineStr">
        <is>
          <t>Sep26-3M-Acq DY4 Adv Saver Standard</t>
        </is>
      </c>
      <c r="C3671">
        <v>4</v>
      </c>
      <c r="D3671">
        <v>15</v>
      </c>
      <c r="E3671" t="inlineStr">
        <is>
          <t>Evening And Weekend</t>
        </is>
      </c>
      <c r="F3671">
        <v>20001</v>
      </c>
      <c r="G3671">
        <v>35000</v>
      </c>
      <c r="H3671" t="inlineStr">
        <is>
          <t>3 Months</t>
        </is>
      </c>
      <c r="I3671" s="27">
        <v>46286</v>
      </c>
      <c r="J3671" s="27">
        <v>46630</v>
      </c>
      <c r="L3671">
        <v>30.315</v>
      </c>
      <c r="N3671">
        <v>27.32</v>
      </c>
      <c r="O3671">
        <v>84.589</v>
      </c>
      <c r="R3671" t="inlineStr">
        <is>
          <t>Standard</t>
        </is>
      </c>
      <c r="S3671" t="inlineStr">
        <is>
          <t>Advanced Saver</t>
        </is>
      </c>
      <c r="T3671" t="str">
        <f>IF($A3671="","",$A3671&amp;"|"&amp;$S3671&amp;"|"&amp;$D3671&amp;"|"&amp;$E3671&amp;"|"&amp;$F3671&amp;"|"&amp;$H3671)</f>
        <v>Acquisition|Advanced Saver|15|Evening And Weekend|20001|3 Months</v>
      </c>
    </row>
    <row r="3672" spans="1:20" x14ac:dyDescent="0.25">
      <c r="A3672" t="inlineStr">
        <is>
          <t>Acquisition</t>
        </is>
      </c>
      <c r="B3672" t="inlineStr">
        <is>
          <t>Sep26-3M-Acq DY4 Adv Saver Standard</t>
        </is>
      </c>
      <c r="C3672">
        <v>4</v>
      </c>
      <c r="D3672">
        <v>15</v>
      </c>
      <c r="E3672" t="inlineStr">
        <is>
          <t>Day Night</t>
        </is>
      </c>
      <c r="F3672">
        <v>20001</v>
      </c>
      <c r="G3672">
        <v>35000</v>
      </c>
      <c r="H3672" t="inlineStr">
        <is>
          <t>3 Months</t>
        </is>
      </c>
      <c r="I3672" s="27">
        <v>46286</v>
      </c>
      <c r="J3672" s="27">
        <v>46630</v>
      </c>
      <c r="L3672">
        <v>30.006</v>
      </c>
      <c r="M3672">
        <v>24.075</v>
      </c>
      <c r="O3672">
        <v>84.589</v>
      </c>
      <c r="R3672" t="inlineStr">
        <is>
          <t>Standard</t>
        </is>
      </c>
      <c r="S3672" t="inlineStr">
        <is>
          <t>Advanced Saver</t>
        </is>
      </c>
      <c r="T3672" t="str">
        <f>IF($A3672="","",$A3672&amp;"|"&amp;$S3672&amp;"|"&amp;$D3672&amp;"|"&amp;$E3672&amp;"|"&amp;$F3672&amp;"|"&amp;$H3672)</f>
        <v>Acquisition|Advanced Saver|15|Day Night|20001|3 Months</v>
      </c>
    </row>
    <row r="3673" spans="1:20" x14ac:dyDescent="0.25">
      <c r="A3673" t="inlineStr">
        <is>
          <t>Acquisition</t>
        </is>
      </c>
      <c r="B3673" t="inlineStr">
        <is>
          <t>Sep26-3M-Acq DY4 Adv Saver Standard</t>
        </is>
      </c>
      <c r="C3673">
        <v>4</v>
      </c>
      <c r="D3673">
        <v>15</v>
      </c>
      <c r="E3673" t="inlineStr">
        <is>
          <t>Evening Weekend And Night</t>
        </is>
      </c>
      <c r="F3673">
        <v>20001</v>
      </c>
      <c r="G3673">
        <v>35000</v>
      </c>
      <c r="H3673" t="inlineStr">
        <is>
          <t>3 Months</t>
        </is>
      </c>
      <c r="I3673" s="27">
        <v>46286</v>
      </c>
      <c r="J3673" s="27">
        <v>46630</v>
      </c>
      <c r="L3673">
        <v>30.315</v>
      </c>
      <c r="M3673">
        <v>24.333</v>
      </c>
      <c r="N3673">
        <v>27.32</v>
      </c>
      <c r="O3673">
        <v>84.589</v>
      </c>
      <c r="R3673" t="inlineStr">
        <is>
          <t>Standard</t>
        </is>
      </c>
      <c r="S3673" t="inlineStr">
        <is>
          <t>Advanced Saver</t>
        </is>
      </c>
      <c r="T3673" t="str">
        <f>IF($A3673="","",$A3673&amp;"|"&amp;$S3673&amp;"|"&amp;$D3673&amp;"|"&amp;$E3673&amp;"|"&amp;$F3673&amp;"|"&amp;$H3673)</f>
        <v>Acquisition|Advanced Saver|15|Evening Weekend And Night|20001|3 Months</v>
      </c>
    </row>
    <row r="3674" spans="1:20" x14ac:dyDescent="0.25">
      <c r="A3674" t="inlineStr">
        <is>
          <t>Acquisition</t>
        </is>
      </c>
      <c r="B3674" t="inlineStr">
        <is>
          <t>Sep26-3M-Acq DY4 Adv Saver Standard</t>
        </is>
      </c>
      <c r="C3674">
        <v>3</v>
      </c>
      <c r="D3674">
        <v>16</v>
      </c>
      <c r="E3674" t="inlineStr">
        <is>
          <t>Standard</t>
        </is>
      </c>
      <c r="F3674">
        <v>20001</v>
      </c>
      <c r="G3674">
        <v>35000</v>
      </c>
      <c r="H3674" t="inlineStr">
        <is>
          <t>3 Months</t>
        </is>
      </c>
      <c r="I3674" s="27">
        <v>46286</v>
      </c>
      <c r="J3674" s="27">
        <v>46630</v>
      </c>
      <c r="K3674">
        <v>28.926</v>
      </c>
      <c r="O3674">
        <v>84.589</v>
      </c>
      <c r="R3674" t="inlineStr">
        <is>
          <t>Standard</t>
        </is>
      </c>
      <c r="S3674" t="inlineStr">
        <is>
          <t>Advanced Saver</t>
        </is>
      </c>
      <c r="T3674" t="str">
        <f>IF($A3674="","",$A3674&amp;"|"&amp;$S3674&amp;"|"&amp;$D3674&amp;"|"&amp;$E3674&amp;"|"&amp;$F3674&amp;"|"&amp;$H3674)</f>
        <v>Acquisition|Advanced Saver|16|Standard|20001|3 Months</v>
      </c>
    </row>
    <row r="3675" spans="1:20" x14ac:dyDescent="0.25">
      <c r="A3675" t="inlineStr">
        <is>
          <t>Acquisition</t>
        </is>
      </c>
      <c r="B3675" t="inlineStr">
        <is>
          <t>Sep26-3M-Acq DY4 Adv Saver Standard</t>
        </is>
      </c>
      <c r="C3675">
        <v>4</v>
      </c>
      <c r="D3675">
        <v>16</v>
      </c>
      <c r="E3675" t="inlineStr">
        <is>
          <t>Evening And Weekend</t>
        </is>
      </c>
      <c r="F3675">
        <v>20001</v>
      </c>
      <c r="G3675">
        <v>35000</v>
      </c>
      <c r="H3675" t="inlineStr">
        <is>
          <t>3 Months</t>
        </is>
      </c>
      <c r="I3675" s="27">
        <v>46286</v>
      </c>
      <c r="J3675" s="27">
        <v>46630</v>
      </c>
      <c r="L3675">
        <v>30.428</v>
      </c>
      <c r="N3675">
        <v>27.422</v>
      </c>
      <c r="O3675">
        <v>84.589</v>
      </c>
      <c r="R3675" t="inlineStr">
        <is>
          <t>Standard</t>
        </is>
      </c>
      <c r="S3675" t="inlineStr">
        <is>
          <t>Advanced Saver</t>
        </is>
      </c>
      <c r="T3675" t="str">
        <f>IF($A3675="","",$A3675&amp;"|"&amp;$S3675&amp;"|"&amp;$D3675&amp;"|"&amp;$E3675&amp;"|"&amp;$F3675&amp;"|"&amp;$H3675)</f>
        <v>Acquisition|Advanced Saver|16|Evening And Weekend|20001|3 Months</v>
      </c>
    </row>
    <row r="3676" spans="1:20" x14ac:dyDescent="0.25">
      <c r="A3676" t="inlineStr">
        <is>
          <t>Acquisition</t>
        </is>
      </c>
      <c r="B3676" t="inlineStr">
        <is>
          <t>Sep26-3M-Acq DY4 Adv Saver Standard</t>
        </is>
      </c>
      <c r="C3676">
        <v>4</v>
      </c>
      <c r="D3676">
        <v>16</v>
      </c>
      <c r="E3676" t="inlineStr">
        <is>
          <t>Day Night</t>
        </is>
      </c>
      <c r="F3676">
        <v>20001</v>
      </c>
      <c r="G3676">
        <v>35000</v>
      </c>
      <c r="H3676" t="inlineStr">
        <is>
          <t>3 Months</t>
        </is>
      </c>
      <c r="I3676" s="27">
        <v>46286</v>
      </c>
      <c r="J3676" s="27">
        <v>46630</v>
      </c>
      <c r="L3676">
        <v>30.12</v>
      </c>
      <c r="M3676">
        <v>24.168</v>
      </c>
      <c r="O3676">
        <v>84.589</v>
      </c>
      <c r="R3676" t="inlineStr">
        <is>
          <t>Standard</t>
        </is>
      </c>
      <c r="S3676" t="inlineStr">
        <is>
          <t>Advanced Saver</t>
        </is>
      </c>
      <c r="T3676" t="str">
        <f>IF($A3676="","",$A3676&amp;"|"&amp;$S3676&amp;"|"&amp;$D3676&amp;"|"&amp;$E3676&amp;"|"&amp;$F3676&amp;"|"&amp;$H3676)</f>
        <v>Acquisition|Advanced Saver|16|Day Night|20001|3 Months</v>
      </c>
    </row>
    <row r="3677" spans="1:20" x14ac:dyDescent="0.25">
      <c r="A3677" t="inlineStr">
        <is>
          <t>Acquisition</t>
        </is>
      </c>
      <c r="B3677" t="inlineStr">
        <is>
          <t>Sep26-3M-Acq DY4 Adv Saver Standard</t>
        </is>
      </c>
      <c r="C3677">
        <v>4</v>
      </c>
      <c r="D3677">
        <v>16</v>
      </c>
      <c r="E3677" t="inlineStr">
        <is>
          <t>Evening Weekend And Night</t>
        </is>
      </c>
      <c r="F3677">
        <v>20001</v>
      </c>
      <c r="G3677">
        <v>35000</v>
      </c>
      <c r="H3677" t="inlineStr">
        <is>
          <t>3 Months</t>
        </is>
      </c>
      <c r="I3677" s="27">
        <v>46286</v>
      </c>
      <c r="J3677" s="27">
        <v>46630</v>
      </c>
      <c r="L3677">
        <v>30.428</v>
      </c>
      <c r="M3677">
        <v>24.426</v>
      </c>
      <c r="N3677">
        <v>27.422</v>
      </c>
      <c r="O3677">
        <v>84.589</v>
      </c>
      <c r="R3677" t="inlineStr">
        <is>
          <t>Standard</t>
        </is>
      </c>
      <c r="S3677" t="inlineStr">
        <is>
          <t>Advanced Saver</t>
        </is>
      </c>
      <c r="T3677" t="str">
        <f>IF($A3677="","",$A3677&amp;"|"&amp;$S3677&amp;"|"&amp;$D3677&amp;"|"&amp;$E3677&amp;"|"&amp;$F3677&amp;"|"&amp;$H3677)</f>
        <v>Acquisition|Advanced Saver|16|Evening Weekend And Night|20001|3 Months</v>
      </c>
    </row>
    <row r="3678" spans="1:20" x14ac:dyDescent="0.25">
      <c r="A3678" t="inlineStr">
        <is>
          <t>Acquisition</t>
        </is>
      </c>
      <c r="B3678" t="inlineStr">
        <is>
          <t>Sep26-3M-Acq DY4 Adv Saver Standard</t>
        </is>
      </c>
      <c r="C3678">
        <v>3</v>
      </c>
      <c r="D3678">
        <v>13</v>
      </c>
      <c r="E3678" t="inlineStr">
        <is>
          <t>Standard</t>
        </is>
      </c>
      <c r="F3678">
        <v>20001</v>
      </c>
      <c r="G3678">
        <v>35000</v>
      </c>
      <c r="H3678" t="inlineStr">
        <is>
          <t>3 Months</t>
        </is>
      </c>
      <c r="I3678" s="27">
        <v>46286</v>
      </c>
      <c r="J3678" s="27">
        <v>46630</v>
      </c>
      <c r="K3678">
        <v>28.953</v>
      </c>
      <c r="O3678">
        <v>84.589</v>
      </c>
      <c r="R3678" t="inlineStr">
        <is>
          <t>Standard</t>
        </is>
      </c>
      <c r="S3678" t="inlineStr">
        <is>
          <t>Advanced Saver</t>
        </is>
      </c>
      <c r="T3678" t="str">
        <f>IF($A3678="","",$A3678&amp;"|"&amp;$S3678&amp;"|"&amp;$D3678&amp;"|"&amp;$E3678&amp;"|"&amp;$F3678&amp;"|"&amp;$H3678)</f>
        <v>Acquisition|Advanced Saver|13|Standard|20001|3 Months</v>
      </c>
    </row>
    <row r="3679" spans="1:20" x14ac:dyDescent="0.25">
      <c r="A3679" t="inlineStr">
        <is>
          <t>Acquisition</t>
        </is>
      </c>
      <c r="B3679" t="inlineStr">
        <is>
          <t>Sep26-3M-Acq DY4 Adv Saver Standard</t>
        </is>
      </c>
      <c r="C3679">
        <v>4</v>
      </c>
      <c r="D3679">
        <v>13</v>
      </c>
      <c r="E3679" t="inlineStr">
        <is>
          <t>Evening And Weekend</t>
        </is>
      </c>
      <c r="F3679">
        <v>20001</v>
      </c>
      <c r="G3679">
        <v>35000</v>
      </c>
      <c r="H3679" t="inlineStr">
        <is>
          <t>3 Months</t>
        </is>
      </c>
      <c r="I3679" s="27">
        <v>46286</v>
      </c>
      <c r="J3679" s="27">
        <v>46630</v>
      </c>
      <c r="L3679">
        <v>30.459</v>
      </c>
      <c r="N3679">
        <v>27.453</v>
      </c>
      <c r="O3679">
        <v>84.589</v>
      </c>
      <c r="R3679" t="inlineStr">
        <is>
          <t>Standard</t>
        </is>
      </c>
      <c r="S3679" t="inlineStr">
        <is>
          <t>Advanced Saver</t>
        </is>
      </c>
      <c r="T3679" t="str">
        <f>IF($A3679="","",$A3679&amp;"|"&amp;$S3679&amp;"|"&amp;$D3679&amp;"|"&amp;$E3679&amp;"|"&amp;$F3679&amp;"|"&amp;$H3679)</f>
        <v>Acquisition|Advanced Saver|13|Evening And Weekend|20001|3 Months</v>
      </c>
    </row>
    <row r="3680" spans="1:20" x14ac:dyDescent="0.25">
      <c r="A3680" t="inlineStr">
        <is>
          <t>Acquisition</t>
        </is>
      </c>
      <c r="B3680" t="inlineStr">
        <is>
          <t>Sep26-3M-Acq DY4 Adv Saver Standard</t>
        </is>
      </c>
      <c r="C3680">
        <v>4</v>
      </c>
      <c r="D3680">
        <v>13</v>
      </c>
      <c r="E3680" t="inlineStr">
        <is>
          <t>Day Night</t>
        </is>
      </c>
      <c r="F3680">
        <v>20001</v>
      </c>
      <c r="G3680">
        <v>35000</v>
      </c>
      <c r="H3680" t="inlineStr">
        <is>
          <t>3 Months</t>
        </is>
      </c>
      <c r="I3680" s="27">
        <v>46286</v>
      </c>
      <c r="J3680" s="27">
        <v>46630</v>
      </c>
      <c r="L3680">
        <v>30.14</v>
      </c>
      <c r="M3680">
        <v>24.189</v>
      </c>
      <c r="O3680">
        <v>84.589</v>
      </c>
      <c r="R3680" t="inlineStr">
        <is>
          <t>Standard</t>
        </is>
      </c>
      <c r="S3680" t="inlineStr">
        <is>
          <t>Advanced Saver</t>
        </is>
      </c>
      <c r="T3680" t="str">
        <f>IF($A3680="","",$A3680&amp;"|"&amp;$S3680&amp;"|"&amp;$D3680&amp;"|"&amp;$E3680&amp;"|"&amp;$F3680&amp;"|"&amp;$H3680)</f>
        <v>Acquisition|Advanced Saver|13|Day Night|20001|3 Months</v>
      </c>
    </row>
    <row r="3681" spans="1:20" x14ac:dyDescent="0.25">
      <c r="A3681" t="inlineStr">
        <is>
          <t>Acquisition</t>
        </is>
      </c>
      <c r="B3681" t="inlineStr">
        <is>
          <t>Sep26-3M-Acq DY4 Adv Saver Standard</t>
        </is>
      </c>
      <c r="C3681">
        <v>4</v>
      </c>
      <c r="D3681">
        <v>13</v>
      </c>
      <c r="E3681" t="inlineStr">
        <is>
          <t>Evening Weekend And Night</t>
        </is>
      </c>
      <c r="F3681">
        <v>20001</v>
      </c>
      <c r="G3681">
        <v>35000</v>
      </c>
      <c r="H3681" t="inlineStr">
        <is>
          <t>3 Months</t>
        </is>
      </c>
      <c r="I3681" s="27">
        <v>46286</v>
      </c>
      <c r="J3681" s="27">
        <v>46630</v>
      </c>
      <c r="L3681">
        <v>30.459</v>
      </c>
      <c r="M3681">
        <v>24.445</v>
      </c>
      <c r="N3681">
        <v>27.453</v>
      </c>
      <c r="O3681">
        <v>84.589</v>
      </c>
      <c r="R3681" t="inlineStr">
        <is>
          <t>Standard</t>
        </is>
      </c>
      <c r="S3681" t="inlineStr">
        <is>
          <t>Advanced Saver</t>
        </is>
      </c>
      <c r="T3681" t="str">
        <f>IF($A3681="","",$A3681&amp;"|"&amp;$S3681&amp;"|"&amp;$D3681&amp;"|"&amp;$E3681&amp;"|"&amp;$F3681&amp;"|"&amp;$H3681)</f>
        <v>Acquisition|Advanced Saver|13|Evening Weekend And Night|20001|3 Months</v>
      </c>
    </row>
    <row r="3682" spans="1:20" x14ac:dyDescent="0.25">
      <c r="A3682" t="inlineStr">
        <is>
          <t>Acquisition</t>
        </is>
      </c>
      <c r="B3682" t="inlineStr">
        <is>
          <t>Sep26-3M-Acq DY4 Adv Saver Standard</t>
        </is>
      </c>
      <c r="C3682">
        <v>3</v>
      </c>
      <c r="D3682">
        <v>19</v>
      </c>
      <c r="E3682" t="inlineStr">
        <is>
          <t>Standard</t>
        </is>
      </c>
      <c r="F3682">
        <v>20001</v>
      </c>
      <c r="G3682">
        <v>35000</v>
      </c>
      <c r="H3682" t="inlineStr">
        <is>
          <t>3 Months</t>
        </is>
      </c>
      <c r="I3682" s="27">
        <v>46286</v>
      </c>
      <c r="J3682" s="27">
        <v>46630</v>
      </c>
      <c r="K3682">
        <v>29.527</v>
      </c>
      <c r="O3682">
        <v>84.589</v>
      </c>
      <c r="R3682" t="inlineStr">
        <is>
          <t>Standard</t>
        </is>
      </c>
      <c r="S3682" t="inlineStr">
        <is>
          <t>Advanced Saver</t>
        </is>
      </c>
      <c r="T3682" t="str">
        <f>IF($A3682="","",$A3682&amp;"|"&amp;$S3682&amp;"|"&amp;$D3682&amp;"|"&amp;$E3682&amp;"|"&amp;$F3682&amp;"|"&amp;$H3682)</f>
        <v>Acquisition|Advanced Saver|19|Standard|20001|3 Months</v>
      </c>
    </row>
    <row r="3683" spans="1:20" x14ac:dyDescent="0.25">
      <c r="A3683" t="inlineStr">
        <is>
          <t>Acquisition</t>
        </is>
      </c>
      <c r="B3683" t="inlineStr">
        <is>
          <t>Sep26-3M-Acq DY4 Adv Saver Standard</t>
        </is>
      </c>
      <c r="C3683">
        <v>4</v>
      </c>
      <c r="D3683">
        <v>19</v>
      </c>
      <c r="E3683" t="inlineStr">
        <is>
          <t>Evening And Weekend</t>
        </is>
      </c>
      <c r="F3683">
        <v>20001</v>
      </c>
      <c r="G3683">
        <v>35000</v>
      </c>
      <c r="H3683" t="inlineStr">
        <is>
          <t>3 Months</t>
        </is>
      </c>
      <c r="I3683" s="27">
        <v>46286</v>
      </c>
      <c r="J3683" s="27">
        <v>46630</v>
      </c>
      <c r="L3683">
        <v>31.058</v>
      </c>
      <c r="N3683">
        <v>27.988</v>
      </c>
      <c r="O3683">
        <v>84.589</v>
      </c>
      <c r="R3683" t="inlineStr">
        <is>
          <t>Standard</t>
        </is>
      </c>
      <c r="S3683" t="inlineStr">
        <is>
          <t>Advanced Saver</t>
        </is>
      </c>
      <c r="T3683" t="str">
        <f>IF($A3683="","",$A3683&amp;"|"&amp;$S3683&amp;"|"&amp;$D3683&amp;"|"&amp;$E3683&amp;"|"&amp;$F3683&amp;"|"&amp;$H3683)</f>
        <v>Acquisition|Advanced Saver|19|Evening And Weekend|20001|3 Months</v>
      </c>
    </row>
    <row r="3684" spans="1:20" x14ac:dyDescent="0.25">
      <c r="A3684" t="inlineStr">
        <is>
          <t>Acquisition</t>
        </is>
      </c>
      <c r="B3684" t="inlineStr">
        <is>
          <t>Sep26-3M-Acq DY4 Adv Saver Standard</t>
        </is>
      </c>
      <c r="C3684">
        <v>4</v>
      </c>
      <c r="D3684">
        <v>19</v>
      </c>
      <c r="E3684" t="inlineStr">
        <is>
          <t>Day Night</t>
        </is>
      </c>
      <c r="F3684">
        <v>20001</v>
      </c>
      <c r="G3684">
        <v>35000</v>
      </c>
      <c r="H3684" t="inlineStr">
        <is>
          <t>3 Months</t>
        </is>
      </c>
      <c r="I3684" s="27">
        <v>46286</v>
      </c>
      <c r="J3684" s="27">
        <v>46630</v>
      </c>
      <c r="L3684">
        <v>30.738</v>
      </c>
      <c r="M3684">
        <v>24.673</v>
      </c>
      <c r="O3684">
        <v>84.589</v>
      </c>
      <c r="R3684" t="inlineStr">
        <is>
          <t>Standard</t>
        </is>
      </c>
      <c r="S3684" t="inlineStr">
        <is>
          <t>Advanced Saver</t>
        </is>
      </c>
      <c r="T3684" t="str">
        <f>IF($A3684="","",$A3684&amp;"|"&amp;$S3684&amp;"|"&amp;$D3684&amp;"|"&amp;$E3684&amp;"|"&amp;$F3684&amp;"|"&amp;$H3684)</f>
        <v>Acquisition|Advanced Saver|19|Day Night|20001|3 Months</v>
      </c>
    </row>
    <row r="3685" spans="1:20" x14ac:dyDescent="0.25">
      <c r="A3685" t="inlineStr">
        <is>
          <t>Acquisition</t>
        </is>
      </c>
      <c r="B3685" t="inlineStr">
        <is>
          <t>Sep26-3M-Acq DY4 Adv Saver Standard</t>
        </is>
      </c>
      <c r="C3685">
        <v>4</v>
      </c>
      <c r="D3685">
        <v>19</v>
      </c>
      <c r="E3685" t="inlineStr">
        <is>
          <t>Evening Weekend And Night</t>
        </is>
      </c>
      <c r="F3685">
        <v>20001</v>
      </c>
      <c r="G3685">
        <v>35000</v>
      </c>
      <c r="H3685" t="inlineStr">
        <is>
          <t>3 Months</t>
        </is>
      </c>
      <c r="I3685" s="27">
        <v>46286</v>
      </c>
      <c r="J3685" s="27">
        <v>46630</v>
      </c>
      <c r="L3685">
        <v>31.058</v>
      </c>
      <c r="M3685">
        <v>24.929</v>
      </c>
      <c r="N3685">
        <v>27.988</v>
      </c>
      <c r="O3685">
        <v>84.589</v>
      </c>
      <c r="R3685" t="inlineStr">
        <is>
          <t>Standard</t>
        </is>
      </c>
      <c r="S3685" t="inlineStr">
        <is>
          <t>Advanced Saver</t>
        </is>
      </c>
      <c r="T3685" t="str">
        <f>IF($A3685="","",$A3685&amp;"|"&amp;$S3685&amp;"|"&amp;$D3685&amp;"|"&amp;$E3685&amp;"|"&amp;$F3685&amp;"|"&amp;$H3685)</f>
        <v>Acquisition|Advanced Saver|19|Evening Weekend And Night|20001|3 Months</v>
      </c>
    </row>
    <row r="3686" spans="1:20" x14ac:dyDescent="0.25">
      <c r="A3686" t="inlineStr">
        <is>
          <t>Acquisition</t>
        </is>
      </c>
      <c r="B3686" t="inlineStr">
        <is>
          <t>Sep26-3M-Acq DY4 Adv Saver Standard</t>
        </is>
      </c>
      <c r="C3686">
        <v>3</v>
      </c>
      <c r="D3686">
        <v>21</v>
      </c>
      <c r="E3686" t="inlineStr">
        <is>
          <t>Standard</t>
        </is>
      </c>
      <c r="F3686">
        <v>20001</v>
      </c>
      <c r="G3686">
        <v>35000</v>
      </c>
      <c r="H3686" t="inlineStr">
        <is>
          <t>3 Months</t>
        </is>
      </c>
      <c r="I3686" s="27">
        <v>46286</v>
      </c>
      <c r="J3686" s="27">
        <v>46630</v>
      </c>
      <c r="K3686">
        <v>29.747</v>
      </c>
      <c r="O3686">
        <v>84.589</v>
      </c>
      <c r="R3686" t="inlineStr">
        <is>
          <t>Standard</t>
        </is>
      </c>
      <c r="S3686" t="inlineStr">
        <is>
          <t>Advanced Saver</t>
        </is>
      </c>
      <c r="T3686" t="str">
        <f>IF($A3686="","",$A3686&amp;"|"&amp;$S3686&amp;"|"&amp;$D3686&amp;"|"&amp;$E3686&amp;"|"&amp;$F3686&amp;"|"&amp;$H3686)</f>
        <v>Acquisition|Advanced Saver|21|Standard|20001|3 Months</v>
      </c>
    </row>
    <row r="3687" spans="1:20" x14ac:dyDescent="0.25">
      <c r="A3687" t="inlineStr">
        <is>
          <t>Acquisition</t>
        </is>
      </c>
      <c r="B3687" t="inlineStr">
        <is>
          <t>Sep26-3M-Acq DY4 Adv Saver Standard</t>
        </is>
      </c>
      <c r="C3687">
        <v>4</v>
      </c>
      <c r="D3687">
        <v>21</v>
      </c>
      <c r="E3687" t="inlineStr">
        <is>
          <t>Evening And Weekend</t>
        </is>
      </c>
      <c r="F3687">
        <v>20001</v>
      </c>
      <c r="G3687">
        <v>35000</v>
      </c>
      <c r="H3687" t="inlineStr">
        <is>
          <t>3 Months</t>
        </is>
      </c>
      <c r="I3687" s="27">
        <v>46286</v>
      </c>
      <c r="J3687" s="27">
        <v>46630</v>
      </c>
      <c r="L3687">
        <v>31.294</v>
      </c>
      <c r="N3687">
        <v>28.205</v>
      </c>
      <c r="O3687">
        <v>84.589</v>
      </c>
      <c r="R3687" t="inlineStr">
        <is>
          <t>Standard</t>
        </is>
      </c>
      <c r="S3687" t="inlineStr">
        <is>
          <t>Advanced Saver</t>
        </is>
      </c>
      <c r="T3687" t="str">
        <f>IF($A3687="","",$A3687&amp;"|"&amp;$S3687&amp;"|"&amp;$D3687&amp;"|"&amp;$E3687&amp;"|"&amp;$F3687&amp;"|"&amp;$H3687)</f>
        <v>Acquisition|Advanced Saver|21|Evening And Weekend|20001|3 Months</v>
      </c>
    </row>
    <row r="3688" spans="1:20" x14ac:dyDescent="0.25">
      <c r="A3688" t="inlineStr">
        <is>
          <t>Acquisition</t>
        </is>
      </c>
      <c r="B3688" t="inlineStr">
        <is>
          <t>Sep26-3M-Acq DY4 Adv Saver Standard</t>
        </is>
      </c>
      <c r="C3688">
        <v>4</v>
      </c>
      <c r="D3688">
        <v>21</v>
      </c>
      <c r="E3688" t="inlineStr">
        <is>
          <t>Day Night</t>
        </is>
      </c>
      <c r="F3688">
        <v>20001</v>
      </c>
      <c r="G3688">
        <v>35000</v>
      </c>
      <c r="H3688" t="inlineStr">
        <is>
          <t>3 Months</t>
        </is>
      </c>
      <c r="I3688" s="27">
        <v>46286</v>
      </c>
      <c r="J3688" s="27">
        <v>46630</v>
      </c>
      <c r="L3688">
        <v>30.975</v>
      </c>
      <c r="M3688">
        <v>24.858</v>
      </c>
      <c r="O3688">
        <v>84.589</v>
      </c>
      <c r="R3688" t="inlineStr">
        <is>
          <t>Standard</t>
        </is>
      </c>
      <c r="S3688" t="inlineStr">
        <is>
          <t>Advanced Saver</t>
        </is>
      </c>
      <c r="T3688" t="str">
        <f>IF($A3688="","",$A3688&amp;"|"&amp;$S3688&amp;"|"&amp;$D3688&amp;"|"&amp;$E3688&amp;"|"&amp;$F3688&amp;"|"&amp;$H3688)</f>
        <v>Acquisition|Advanced Saver|21|Day Night|20001|3 Months</v>
      </c>
    </row>
    <row r="3689" spans="1:20" x14ac:dyDescent="0.25">
      <c r="A3689" t="inlineStr">
        <is>
          <t>Acquisition</t>
        </is>
      </c>
      <c r="B3689" t="inlineStr">
        <is>
          <t>Sep26-3M-Acq DY4 Adv Saver Standard</t>
        </is>
      </c>
      <c r="C3689">
        <v>4</v>
      </c>
      <c r="D3689">
        <v>21</v>
      </c>
      <c r="E3689" t="inlineStr">
        <is>
          <t>Evening Weekend And Night</t>
        </is>
      </c>
      <c r="F3689">
        <v>20001</v>
      </c>
      <c r="G3689">
        <v>35000</v>
      </c>
      <c r="H3689" t="inlineStr">
        <is>
          <t>3 Months</t>
        </is>
      </c>
      <c r="I3689" s="27">
        <v>46286</v>
      </c>
      <c r="J3689" s="27">
        <v>46630</v>
      </c>
      <c r="L3689">
        <v>31.294</v>
      </c>
      <c r="M3689">
        <v>25.116</v>
      </c>
      <c r="N3689">
        <v>28.205</v>
      </c>
      <c r="O3689">
        <v>84.589</v>
      </c>
      <c r="R3689" t="inlineStr">
        <is>
          <t>Standard</t>
        </is>
      </c>
      <c r="S3689" t="inlineStr">
        <is>
          <t>Advanced Saver</t>
        </is>
      </c>
      <c r="T3689" t="str">
        <f>IF($A3689="","",$A3689&amp;"|"&amp;$S3689&amp;"|"&amp;$D3689&amp;"|"&amp;$E3689&amp;"|"&amp;$F3689&amp;"|"&amp;$H3689)</f>
        <v>Acquisition|Advanced Saver|21|Evening Weekend And Night|20001|3 Months</v>
      </c>
    </row>
    <row r="3690" spans="1:20" x14ac:dyDescent="0.25">
      <c r="A3690" t="inlineStr">
        <is>
          <t>Acquisition</t>
        </is>
      </c>
      <c r="B3690" t="inlineStr">
        <is>
          <t>Sep26-3M-Acq DY4 Adv Saver Standard</t>
        </is>
      </c>
      <c r="C3690">
        <v>3</v>
      </c>
      <c r="D3690">
        <v>22</v>
      </c>
      <c r="E3690" t="inlineStr">
        <is>
          <t>Standard</t>
        </is>
      </c>
      <c r="F3690">
        <v>20001</v>
      </c>
      <c r="G3690">
        <v>35000</v>
      </c>
      <c r="H3690" t="inlineStr">
        <is>
          <t>3 Months</t>
        </is>
      </c>
      <c r="I3690" s="27">
        <v>46286</v>
      </c>
      <c r="J3690" s="27">
        <v>46630</v>
      </c>
      <c r="K3690">
        <v>29.747</v>
      </c>
      <c r="O3690">
        <v>84.589</v>
      </c>
      <c r="R3690" t="inlineStr">
        <is>
          <t>Standard</t>
        </is>
      </c>
      <c r="S3690" t="inlineStr">
        <is>
          <t>Advanced Saver</t>
        </is>
      </c>
      <c r="T3690" t="str">
        <f>IF($A3690="","",$A3690&amp;"|"&amp;$S3690&amp;"|"&amp;$D3690&amp;"|"&amp;$E3690&amp;"|"&amp;$F3690&amp;"|"&amp;$H3690)</f>
        <v>Acquisition|Advanced Saver|22|Standard|20001|3 Months</v>
      </c>
    </row>
    <row r="3691" spans="1:20" x14ac:dyDescent="0.25">
      <c r="A3691" t="inlineStr">
        <is>
          <t>Acquisition</t>
        </is>
      </c>
      <c r="B3691" t="inlineStr">
        <is>
          <t>Sep26-3M-Acq DY4 Adv Saver Standard</t>
        </is>
      </c>
      <c r="C3691">
        <v>4</v>
      </c>
      <c r="D3691">
        <v>22</v>
      </c>
      <c r="E3691" t="inlineStr">
        <is>
          <t>Evening And Weekend</t>
        </is>
      </c>
      <c r="F3691">
        <v>20001</v>
      </c>
      <c r="G3691">
        <v>35000</v>
      </c>
      <c r="H3691" t="inlineStr">
        <is>
          <t>3 Months</t>
        </is>
      </c>
      <c r="I3691" s="27">
        <v>46286</v>
      </c>
      <c r="J3691" s="27">
        <v>46630</v>
      </c>
      <c r="L3691">
        <v>31.294</v>
      </c>
      <c r="N3691">
        <v>28.205</v>
      </c>
      <c r="O3691">
        <v>84.589</v>
      </c>
      <c r="R3691" t="inlineStr">
        <is>
          <t>Standard</t>
        </is>
      </c>
      <c r="S3691" t="inlineStr">
        <is>
          <t>Advanced Saver</t>
        </is>
      </c>
      <c r="T3691" t="str">
        <f>IF($A3691="","",$A3691&amp;"|"&amp;$S3691&amp;"|"&amp;$D3691&amp;"|"&amp;$E3691&amp;"|"&amp;$F3691&amp;"|"&amp;$H3691)</f>
        <v>Acquisition|Advanced Saver|22|Evening And Weekend|20001|3 Months</v>
      </c>
    </row>
    <row r="3692" spans="1:20" x14ac:dyDescent="0.25">
      <c r="A3692" t="inlineStr">
        <is>
          <t>Acquisition</t>
        </is>
      </c>
      <c r="B3692" t="inlineStr">
        <is>
          <t>Sep26-3M-Acq DY4 Adv Saver Standard</t>
        </is>
      </c>
      <c r="C3692">
        <v>4</v>
      </c>
      <c r="D3692">
        <v>22</v>
      </c>
      <c r="E3692" t="inlineStr">
        <is>
          <t>Day Night</t>
        </is>
      </c>
      <c r="F3692">
        <v>20001</v>
      </c>
      <c r="G3692">
        <v>35000</v>
      </c>
      <c r="H3692" t="inlineStr">
        <is>
          <t>3 Months</t>
        </is>
      </c>
      <c r="I3692" s="27">
        <v>46286</v>
      </c>
      <c r="J3692" s="27">
        <v>46630</v>
      </c>
      <c r="L3692">
        <v>30.975</v>
      </c>
      <c r="M3692">
        <v>24.858</v>
      </c>
      <c r="O3692">
        <v>84.589</v>
      </c>
      <c r="R3692" t="inlineStr">
        <is>
          <t>Standard</t>
        </is>
      </c>
      <c r="S3692" t="inlineStr">
        <is>
          <t>Advanced Saver</t>
        </is>
      </c>
      <c r="T3692" t="str">
        <f>IF($A3692="","",$A3692&amp;"|"&amp;$S3692&amp;"|"&amp;$D3692&amp;"|"&amp;$E3692&amp;"|"&amp;$F3692&amp;"|"&amp;$H3692)</f>
        <v>Acquisition|Advanced Saver|22|Day Night|20001|3 Months</v>
      </c>
    </row>
    <row r="3693" spans="1:20" x14ac:dyDescent="0.25">
      <c r="A3693" t="inlineStr">
        <is>
          <t>Acquisition</t>
        </is>
      </c>
      <c r="B3693" t="inlineStr">
        <is>
          <t>Sep26-3M-Acq DY4 Adv Saver Standard</t>
        </is>
      </c>
      <c r="C3693">
        <v>4</v>
      </c>
      <c r="D3693">
        <v>22</v>
      </c>
      <c r="E3693" t="inlineStr">
        <is>
          <t>Evening Weekend And Night</t>
        </is>
      </c>
      <c r="F3693">
        <v>20001</v>
      </c>
      <c r="G3693">
        <v>35000</v>
      </c>
      <c r="H3693" t="inlineStr">
        <is>
          <t>3 Months</t>
        </is>
      </c>
      <c r="I3693" s="27">
        <v>46286</v>
      </c>
      <c r="J3693" s="27">
        <v>46630</v>
      </c>
      <c r="L3693">
        <v>31.294</v>
      </c>
      <c r="M3693">
        <v>25.116</v>
      </c>
      <c r="N3693">
        <v>28.205</v>
      </c>
      <c r="O3693">
        <v>84.589</v>
      </c>
      <c r="R3693" t="inlineStr">
        <is>
          <t>Standard</t>
        </is>
      </c>
      <c r="S3693" t="inlineStr">
        <is>
          <t>Advanced Saver</t>
        </is>
      </c>
      <c r="T3693" t="str">
        <f>IF($A3693="","",$A3693&amp;"|"&amp;$S3693&amp;"|"&amp;$D3693&amp;"|"&amp;$E3693&amp;"|"&amp;$F3693&amp;"|"&amp;$H3693)</f>
        <v>Acquisition|Advanced Saver|22|Evening Weekend And Night|20001|3 Months</v>
      </c>
    </row>
    <row r="3694" spans="1:20" x14ac:dyDescent="0.25">
      <c r="A3694" t="inlineStr">
        <is>
          <t>Acquisition</t>
        </is>
      </c>
      <c r="B3694" t="inlineStr">
        <is>
          <t>Sep26-3M-Acq DY4 Adv Saver Standard</t>
        </is>
      </c>
      <c r="C3694">
        <v>3</v>
      </c>
      <c r="D3694">
        <v>18</v>
      </c>
      <c r="E3694" t="inlineStr">
        <is>
          <t>Standard</t>
        </is>
      </c>
      <c r="F3694">
        <v>20001</v>
      </c>
      <c r="G3694">
        <v>35000</v>
      </c>
      <c r="H3694" t="inlineStr">
        <is>
          <t>3 Months</t>
        </is>
      </c>
      <c r="I3694" s="27">
        <v>46286</v>
      </c>
      <c r="J3694" s="27">
        <v>46630</v>
      </c>
      <c r="K3694">
        <v>29.019</v>
      </c>
      <c r="O3694">
        <v>84.589</v>
      </c>
      <c r="R3694" t="inlineStr">
        <is>
          <t>Standard</t>
        </is>
      </c>
      <c r="S3694" t="inlineStr">
        <is>
          <t>Advanced Saver</t>
        </is>
      </c>
      <c r="T3694" t="str">
        <f>IF($A3694="","",$A3694&amp;"|"&amp;$S3694&amp;"|"&amp;$D3694&amp;"|"&amp;$E3694&amp;"|"&amp;$F3694&amp;"|"&amp;$H3694)</f>
        <v>Acquisition|Advanced Saver|18|Standard|20001|3 Months</v>
      </c>
    </row>
    <row r="3695" spans="1:20" x14ac:dyDescent="0.25">
      <c r="A3695" t="inlineStr">
        <is>
          <t>Acquisition</t>
        </is>
      </c>
      <c r="B3695" t="inlineStr">
        <is>
          <t>Sep26-3M-Acq DY4 Adv Saver Standard</t>
        </is>
      </c>
      <c r="C3695">
        <v>4</v>
      </c>
      <c r="D3695">
        <v>18</v>
      </c>
      <c r="E3695" t="inlineStr">
        <is>
          <t>Evening And Weekend</t>
        </is>
      </c>
      <c r="F3695">
        <v>20001</v>
      </c>
      <c r="G3695">
        <v>35000</v>
      </c>
      <c r="H3695" t="inlineStr">
        <is>
          <t>3 Months</t>
        </is>
      </c>
      <c r="I3695" s="27">
        <v>46286</v>
      </c>
      <c r="J3695" s="27">
        <v>46630</v>
      </c>
      <c r="L3695">
        <v>30.522</v>
      </c>
      <c r="N3695">
        <v>27.516</v>
      </c>
      <c r="O3695">
        <v>84.589</v>
      </c>
      <c r="R3695" t="inlineStr">
        <is>
          <t>Standard</t>
        </is>
      </c>
      <c r="S3695" t="inlineStr">
        <is>
          <t>Advanced Saver</t>
        </is>
      </c>
      <c r="T3695" t="str">
        <f>IF($A3695="","",$A3695&amp;"|"&amp;$S3695&amp;"|"&amp;$D3695&amp;"|"&amp;$E3695&amp;"|"&amp;$F3695&amp;"|"&amp;$H3695)</f>
        <v>Acquisition|Advanced Saver|18|Evening And Weekend|20001|3 Months</v>
      </c>
    </row>
    <row r="3696" spans="1:20" x14ac:dyDescent="0.25">
      <c r="A3696" t="inlineStr">
        <is>
          <t>Acquisition</t>
        </is>
      </c>
      <c r="B3696" t="inlineStr">
        <is>
          <t>Sep26-3M-Acq DY4 Adv Saver Standard</t>
        </is>
      </c>
      <c r="C3696">
        <v>4</v>
      </c>
      <c r="D3696">
        <v>18</v>
      </c>
      <c r="E3696" t="inlineStr">
        <is>
          <t>Day Night</t>
        </is>
      </c>
      <c r="F3696">
        <v>20001</v>
      </c>
      <c r="G3696">
        <v>35000</v>
      </c>
      <c r="H3696" t="inlineStr">
        <is>
          <t>3 Months</t>
        </is>
      </c>
      <c r="I3696" s="27">
        <v>46286</v>
      </c>
      <c r="J3696" s="27">
        <v>46630</v>
      </c>
      <c r="L3696">
        <v>30.213</v>
      </c>
      <c r="M3696">
        <v>24.25</v>
      </c>
      <c r="O3696">
        <v>84.589</v>
      </c>
      <c r="R3696" t="inlineStr">
        <is>
          <t>Standard</t>
        </is>
      </c>
      <c r="S3696" t="inlineStr">
        <is>
          <t>Advanced Saver</t>
        </is>
      </c>
      <c r="T3696" t="str">
        <f>IF($A3696="","",$A3696&amp;"|"&amp;$S3696&amp;"|"&amp;$D3696&amp;"|"&amp;$E3696&amp;"|"&amp;$F3696&amp;"|"&amp;$H3696)</f>
        <v>Acquisition|Advanced Saver|18|Day Night|20001|3 Months</v>
      </c>
    </row>
    <row r="3697" spans="1:20" x14ac:dyDescent="0.25">
      <c r="A3697" t="inlineStr">
        <is>
          <t>Acquisition</t>
        </is>
      </c>
      <c r="B3697" t="inlineStr">
        <is>
          <t>Sep26-3M-Acq DY4 Adv Saver Standard</t>
        </is>
      </c>
      <c r="C3697">
        <v>4</v>
      </c>
      <c r="D3697">
        <v>18</v>
      </c>
      <c r="E3697" t="inlineStr">
        <is>
          <t>Evening Weekend And Night</t>
        </is>
      </c>
      <c r="F3697">
        <v>20001</v>
      </c>
      <c r="G3697">
        <v>35000</v>
      </c>
      <c r="H3697" t="inlineStr">
        <is>
          <t>3 Months</t>
        </is>
      </c>
      <c r="I3697" s="27">
        <v>46286</v>
      </c>
      <c r="J3697" s="27">
        <v>46630</v>
      </c>
      <c r="L3697">
        <v>30.522</v>
      </c>
      <c r="M3697">
        <v>24.497</v>
      </c>
      <c r="N3697">
        <v>27.516</v>
      </c>
      <c r="O3697">
        <v>84.589</v>
      </c>
      <c r="R3697" t="inlineStr">
        <is>
          <t>Standard</t>
        </is>
      </c>
      <c r="S3697" t="inlineStr">
        <is>
          <t>Advanced Saver</t>
        </is>
      </c>
      <c r="T3697" t="str">
        <f>IF($A3697="","",$A3697&amp;"|"&amp;$S3697&amp;"|"&amp;$D3697&amp;"|"&amp;$E3697&amp;"|"&amp;$F3697&amp;"|"&amp;$H3697)</f>
        <v>Acquisition|Advanced Saver|18|Evening Weekend And Night|20001|3 Months</v>
      </c>
    </row>
    <row r="3698" spans="1:20" x14ac:dyDescent="0.25">
      <c r="A3698" t="inlineStr">
        <is>
          <t>Acquisition</t>
        </is>
      </c>
      <c r="B3698" t="inlineStr">
        <is>
          <t>Sep26-6M-Acq DY4 Adv Saver Standard</t>
        </is>
      </c>
      <c r="C3698">
        <v>3</v>
      </c>
      <c r="D3698">
        <v>14</v>
      </c>
      <c r="E3698" t="inlineStr">
        <is>
          <t>Standard</t>
        </is>
      </c>
      <c r="F3698">
        <v>20001</v>
      </c>
      <c r="G3698">
        <v>35000</v>
      </c>
      <c r="H3698" t="inlineStr">
        <is>
          <t>6 Months</t>
        </is>
      </c>
      <c r="I3698" s="27">
        <v>46286</v>
      </c>
      <c r="J3698" s="27">
        <v>46630</v>
      </c>
      <c r="K3698">
        <v>29.066</v>
      </c>
      <c r="O3698">
        <v>84.589</v>
      </c>
      <c r="R3698" t="inlineStr">
        <is>
          <t>Standard</t>
        </is>
      </c>
      <c r="S3698" t="inlineStr">
        <is>
          <t>Advanced Saver</t>
        </is>
      </c>
      <c r="T3698" t="str">
        <f>IF($A3698="","",$A3698&amp;"|"&amp;$S3698&amp;"|"&amp;$D3698&amp;"|"&amp;$E3698&amp;"|"&amp;$F3698&amp;"|"&amp;$H3698)</f>
        <v>Acquisition|Advanced Saver|14|Standard|20001|6 Months</v>
      </c>
    </row>
    <row r="3699" spans="1:20" x14ac:dyDescent="0.25">
      <c r="A3699" t="inlineStr">
        <is>
          <t>Acquisition</t>
        </is>
      </c>
      <c r="B3699" t="inlineStr">
        <is>
          <t>Sep26-6M-Acq DY4 Adv Saver Standard</t>
        </is>
      </c>
      <c r="C3699">
        <v>4</v>
      </c>
      <c r="D3699">
        <v>14</v>
      </c>
      <c r="E3699" t="inlineStr">
        <is>
          <t>Evening And Weekend</t>
        </is>
      </c>
      <c r="F3699">
        <v>20001</v>
      </c>
      <c r="G3699">
        <v>35000</v>
      </c>
      <c r="H3699" t="inlineStr">
        <is>
          <t>6 Months</t>
        </is>
      </c>
      <c r="I3699" s="27">
        <v>46286</v>
      </c>
      <c r="J3699" s="27">
        <v>46630</v>
      </c>
      <c r="L3699">
        <v>30.573</v>
      </c>
      <c r="N3699">
        <v>27.557</v>
      </c>
      <c r="O3699">
        <v>84.589</v>
      </c>
      <c r="R3699" t="inlineStr">
        <is>
          <t>Standard</t>
        </is>
      </c>
      <c r="S3699" t="inlineStr">
        <is>
          <t>Advanced Saver</t>
        </is>
      </c>
      <c r="T3699" t="str">
        <f>IF($A3699="","",$A3699&amp;"|"&amp;$S3699&amp;"|"&amp;$D3699&amp;"|"&amp;$E3699&amp;"|"&amp;$F3699&amp;"|"&amp;$H3699)</f>
        <v>Acquisition|Advanced Saver|14|Evening And Weekend|20001|6 Months</v>
      </c>
    </row>
    <row r="3700" spans="1:20" x14ac:dyDescent="0.25">
      <c r="A3700" t="inlineStr">
        <is>
          <t>Acquisition</t>
        </is>
      </c>
      <c r="B3700" t="inlineStr">
        <is>
          <t>Sep26-6M-Acq DY4 Adv Saver Standard</t>
        </is>
      </c>
      <c r="C3700">
        <v>4</v>
      </c>
      <c r="D3700">
        <v>14</v>
      </c>
      <c r="E3700" t="inlineStr">
        <is>
          <t>Day Night</t>
        </is>
      </c>
      <c r="F3700">
        <v>20001</v>
      </c>
      <c r="G3700">
        <v>35000</v>
      </c>
      <c r="H3700" t="inlineStr">
        <is>
          <t>6 Months</t>
        </is>
      </c>
      <c r="I3700" s="27">
        <v>46286</v>
      </c>
      <c r="J3700" s="27">
        <v>46630</v>
      </c>
      <c r="L3700">
        <v>30.265</v>
      </c>
      <c r="M3700">
        <v>24.292</v>
      </c>
      <c r="O3700">
        <v>84.589</v>
      </c>
      <c r="R3700" t="inlineStr">
        <is>
          <t>Standard</t>
        </is>
      </c>
      <c r="S3700" t="inlineStr">
        <is>
          <t>Advanced Saver</t>
        </is>
      </c>
      <c r="T3700" t="str">
        <f>IF($A3700="","",$A3700&amp;"|"&amp;$S3700&amp;"|"&amp;$D3700&amp;"|"&amp;$E3700&amp;"|"&amp;$F3700&amp;"|"&amp;$H3700)</f>
        <v>Acquisition|Advanced Saver|14|Day Night|20001|6 Months</v>
      </c>
    </row>
    <row r="3701" spans="1:20" x14ac:dyDescent="0.25">
      <c r="A3701" t="inlineStr">
        <is>
          <t>Acquisition</t>
        </is>
      </c>
      <c r="B3701" t="inlineStr">
        <is>
          <t>Sep26-6M-Acq DY4 Adv Saver Standard</t>
        </is>
      </c>
      <c r="C3701">
        <v>4</v>
      </c>
      <c r="D3701">
        <v>14</v>
      </c>
      <c r="E3701" t="inlineStr">
        <is>
          <t>Evening Weekend And Night</t>
        </is>
      </c>
      <c r="F3701">
        <v>20001</v>
      </c>
      <c r="G3701">
        <v>35000</v>
      </c>
      <c r="H3701" t="inlineStr">
        <is>
          <t>6 Months</t>
        </is>
      </c>
      <c r="I3701" s="27">
        <v>46286</v>
      </c>
      <c r="J3701" s="27">
        <v>46630</v>
      </c>
      <c r="L3701">
        <v>30.573</v>
      </c>
      <c r="M3701">
        <v>24.539</v>
      </c>
      <c r="N3701">
        <v>27.557</v>
      </c>
      <c r="O3701">
        <v>84.589</v>
      </c>
      <c r="R3701" t="inlineStr">
        <is>
          <t>Standard</t>
        </is>
      </c>
      <c r="S3701" t="inlineStr">
        <is>
          <t>Advanced Saver</t>
        </is>
      </c>
      <c r="T3701" t="str">
        <f>IF($A3701="","",$A3701&amp;"|"&amp;$S3701&amp;"|"&amp;$D3701&amp;"|"&amp;$E3701&amp;"|"&amp;$F3701&amp;"|"&amp;$H3701)</f>
        <v>Acquisition|Advanced Saver|14|Evening Weekend And Night|20001|6 Months</v>
      </c>
    </row>
    <row r="3702" spans="1:20" x14ac:dyDescent="0.25">
      <c r="A3702" t="inlineStr">
        <is>
          <t>Acquisition</t>
        </is>
      </c>
      <c r="B3702" t="inlineStr">
        <is>
          <t>Sep26-6M-Acq DY4 Adv Saver Standard</t>
        </is>
      </c>
      <c r="C3702">
        <v>3</v>
      </c>
      <c r="D3702">
        <v>10</v>
      </c>
      <c r="E3702" t="inlineStr">
        <is>
          <t>Standard</t>
        </is>
      </c>
      <c r="F3702">
        <v>20001</v>
      </c>
      <c r="G3702">
        <v>35000</v>
      </c>
      <c r="H3702" t="inlineStr">
        <is>
          <t>6 Months</t>
        </is>
      </c>
      <c r="I3702" s="27">
        <v>46286</v>
      </c>
      <c r="J3702" s="27">
        <v>46630</v>
      </c>
      <c r="K3702">
        <v>29.262</v>
      </c>
      <c r="O3702">
        <v>84.589</v>
      </c>
      <c r="R3702" t="inlineStr">
        <is>
          <t>Standard</t>
        </is>
      </c>
      <c r="S3702" t="inlineStr">
        <is>
          <t>Advanced Saver</t>
        </is>
      </c>
      <c r="T3702" t="str">
        <f>IF($A3702="","",$A3702&amp;"|"&amp;$S3702&amp;"|"&amp;$D3702&amp;"|"&amp;$E3702&amp;"|"&amp;$F3702&amp;"|"&amp;$H3702)</f>
        <v>Acquisition|Advanced Saver|10|Standard|20001|6 Months</v>
      </c>
    </row>
    <row r="3703" spans="1:20" x14ac:dyDescent="0.25">
      <c r="A3703" t="inlineStr">
        <is>
          <t>Acquisition</t>
        </is>
      </c>
      <c r="B3703" t="inlineStr">
        <is>
          <t>Sep26-6M-Acq DY4 Adv Saver Standard</t>
        </is>
      </c>
      <c r="C3703">
        <v>4</v>
      </c>
      <c r="D3703">
        <v>10</v>
      </c>
      <c r="E3703" t="inlineStr">
        <is>
          <t>Evening And Weekend</t>
        </is>
      </c>
      <c r="F3703">
        <v>20001</v>
      </c>
      <c r="G3703">
        <v>35000</v>
      </c>
      <c r="H3703" t="inlineStr">
        <is>
          <t>6 Months</t>
        </is>
      </c>
      <c r="I3703" s="27">
        <v>46286</v>
      </c>
      <c r="J3703" s="27">
        <v>46630</v>
      </c>
      <c r="L3703">
        <v>30.779</v>
      </c>
      <c r="N3703">
        <v>27.741</v>
      </c>
      <c r="O3703">
        <v>84.589</v>
      </c>
      <c r="R3703" t="inlineStr">
        <is>
          <t>Standard</t>
        </is>
      </c>
      <c r="S3703" t="inlineStr">
        <is>
          <t>Advanced Saver</t>
        </is>
      </c>
      <c r="T3703" t="str">
        <f>IF($A3703="","",$A3703&amp;"|"&amp;$S3703&amp;"|"&amp;$D3703&amp;"|"&amp;$E3703&amp;"|"&amp;$F3703&amp;"|"&amp;$H3703)</f>
        <v>Acquisition|Advanced Saver|10|Evening And Weekend|20001|6 Months</v>
      </c>
    </row>
    <row r="3704" spans="1:20" x14ac:dyDescent="0.25">
      <c r="A3704" t="inlineStr">
        <is>
          <t>Acquisition</t>
        </is>
      </c>
      <c r="B3704" t="inlineStr">
        <is>
          <t>Sep26-6M-Acq DY4 Adv Saver Standard</t>
        </is>
      </c>
      <c r="C3704">
        <v>4</v>
      </c>
      <c r="D3704">
        <v>10</v>
      </c>
      <c r="E3704" t="inlineStr">
        <is>
          <t>Day Night</t>
        </is>
      </c>
      <c r="F3704">
        <v>20001</v>
      </c>
      <c r="G3704">
        <v>35000</v>
      </c>
      <c r="H3704" t="inlineStr">
        <is>
          <t>6 Months</t>
        </is>
      </c>
      <c r="I3704" s="27">
        <v>46286</v>
      </c>
      <c r="J3704" s="27">
        <v>46630</v>
      </c>
      <c r="L3704">
        <v>30.47</v>
      </c>
      <c r="M3704">
        <v>24.445</v>
      </c>
      <c r="O3704">
        <v>84.589</v>
      </c>
      <c r="R3704" t="inlineStr">
        <is>
          <t>Standard</t>
        </is>
      </c>
      <c r="S3704" t="inlineStr">
        <is>
          <t>Advanced Saver</t>
        </is>
      </c>
      <c r="T3704" t="str">
        <f>IF($A3704="","",$A3704&amp;"|"&amp;$S3704&amp;"|"&amp;$D3704&amp;"|"&amp;$E3704&amp;"|"&amp;$F3704&amp;"|"&amp;$H3704)</f>
        <v>Acquisition|Advanced Saver|10|Day Night|20001|6 Months</v>
      </c>
    </row>
    <row r="3705" spans="1:20" x14ac:dyDescent="0.25">
      <c r="A3705" t="inlineStr">
        <is>
          <t>Acquisition</t>
        </is>
      </c>
      <c r="B3705" t="inlineStr">
        <is>
          <t>Sep26-6M-Acq DY4 Adv Saver Standard</t>
        </is>
      </c>
      <c r="C3705">
        <v>4</v>
      </c>
      <c r="D3705">
        <v>10</v>
      </c>
      <c r="E3705" t="inlineStr">
        <is>
          <t>Evening Weekend And Night</t>
        </is>
      </c>
      <c r="F3705">
        <v>20001</v>
      </c>
      <c r="G3705">
        <v>35000</v>
      </c>
      <c r="H3705" t="inlineStr">
        <is>
          <t>6 Months</t>
        </is>
      </c>
      <c r="I3705" s="27">
        <v>46286</v>
      </c>
      <c r="J3705" s="27">
        <v>46630</v>
      </c>
      <c r="L3705">
        <v>30.779</v>
      </c>
      <c r="M3705">
        <v>24.704</v>
      </c>
      <c r="N3705">
        <v>27.741</v>
      </c>
      <c r="O3705">
        <v>84.589</v>
      </c>
      <c r="R3705" t="inlineStr">
        <is>
          <t>Standard</t>
        </is>
      </c>
      <c r="S3705" t="inlineStr">
        <is>
          <t>Advanced Saver</t>
        </is>
      </c>
      <c r="T3705" t="str">
        <f>IF($A3705="","",$A3705&amp;"|"&amp;$S3705&amp;"|"&amp;$D3705&amp;"|"&amp;$E3705&amp;"|"&amp;$F3705&amp;"|"&amp;$H3705)</f>
        <v>Acquisition|Advanced Saver|10|Evening Weekend And Night|20001|6 Months</v>
      </c>
    </row>
    <row r="3706" spans="1:20" x14ac:dyDescent="0.25">
      <c r="A3706" t="inlineStr">
        <is>
          <t>Acquisition</t>
        </is>
      </c>
      <c r="B3706" t="inlineStr">
        <is>
          <t>Sep26-6M-Acq DY4 Adv Saver Standard</t>
        </is>
      </c>
      <c r="C3706">
        <v>3</v>
      </c>
      <c r="D3706">
        <v>23</v>
      </c>
      <c r="E3706" t="inlineStr">
        <is>
          <t>Standard</t>
        </is>
      </c>
      <c r="F3706">
        <v>20001</v>
      </c>
      <c r="G3706">
        <v>35000</v>
      </c>
      <c r="H3706" t="inlineStr">
        <is>
          <t>6 Months</t>
        </is>
      </c>
      <c r="I3706" s="27">
        <v>46286</v>
      </c>
      <c r="J3706" s="27">
        <v>46630</v>
      </c>
      <c r="K3706">
        <v>28.727</v>
      </c>
      <c r="O3706">
        <v>84.589</v>
      </c>
      <c r="R3706" t="inlineStr">
        <is>
          <t>Standard</t>
        </is>
      </c>
      <c r="S3706" t="inlineStr">
        <is>
          <t>Advanced Saver</t>
        </is>
      </c>
      <c r="T3706" t="str">
        <f>IF($A3706="","",$A3706&amp;"|"&amp;$S3706&amp;"|"&amp;$D3706&amp;"|"&amp;$E3706&amp;"|"&amp;$F3706&amp;"|"&amp;$H3706)</f>
        <v>Acquisition|Advanced Saver|23|Standard|20001|6 Months</v>
      </c>
    </row>
    <row r="3707" spans="1:20" x14ac:dyDescent="0.25">
      <c r="A3707" t="inlineStr">
        <is>
          <t>Acquisition</t>
        </is>
      </c>
      <c r="B3707" t="inlineStr">
        <is>
          <t>Sep26-6M-Acq DY4 Adv Saver Standard</t>
        </is>
      </c>
      <c r="C3707">
        <v>4</v>
      </c>
      <c r="D3707">
        <v>23</v>
      </c>
      <c r="E3707" t="inlineStr">
        <is>
          <t>Evening And Weekend</t>
        </is>
      </c>
      <c r="F3707">
        <v>20001</v>
      </c>
      <c r="G3707">
        <v>35000</v>
      </c>
      <c r="H3707" t="inlineStr">
        <is>
          <t>6 Months</t>
        </is>
      </c>
      <c r="I3707" s="27">
        <v>46286</v>
      </c>
      <c r="J3707" s="27">
        <v>46630</v>
      </c>
      <c r="L3707">
        <v>30.223</v>
      </c>
      <c r="N3707">
        <v>27.237</v>
      </c>
      <c r="O3707">
        <v>84.589</v>
      </c>
      <c r="R3707" t="inlineStr">
        <is>
          <t>Standard</t>
        </is>
      </c>
      <c r="S3707" t="inlineStr">
        <is>
          <t>Advanced Saver</t>
        </is>
      </c>
      <c r="T3707" t="str">
        <f>IF($A3707="","",$A3707&amp;"|"&amp;$S3707&amp;"|"&amp;$D3707&amp;"|"&amp;$E3707&amp;"|"&amp;$F3707&amp;"|"&amp;$H3707)</f>
        <v>Acquisition|Advanced Saver|23|Evening And Weekend|20001|6 Months</v>
      </c>
    </row>
    <row r="3708" spans="1:20" x14ac:dyDescent="0.25">
      <c r="A3708" t="inlineStr">
        <is>
          <t>Acquisition</t>
        </is>
      </c>
      <c r="B3708" t="inlineStr">
        <is>
          <t>Sep26-6M-Acq DY4 Adv Saver Standard</t>
        </is>
      </c>
      <c r="C3708">
        <v>4</v>
      </c>
      <c r="D3708">
        <v>23</v>
      </c>
      <c r="E3708" t="inlineStr">
        <is>
          <t>Day Night</t>
        </is>
      </c>
      <c r="F3708">
        <v>20001</v>
      </c>
      <c r="G3708">
        <v>35000</v>
      </c>
      <c r="H3708" t="inlineStr">
        <is>
          <t>6 Months</t>
        </is>
      </c>
      <c r="I3708" s="27">
        <v>46286</v>
      </c>
      <c r="J3708" s="27">
        <v>46630</v>
      </c>
      <c r="L3708">
        <v>29.904</v>
      </c>
      <c r="M3708">
        <v>24.003</v>
      </c>
      <c r="O3708">
        <v>84.589</v>
      </c>
      <c r="R3708" t="inlineStr">
        <is>
          <t>Standard</t>
        </is>
      </c>
      <c r="S3708" t="inlineStr">
        <is>
          <t>Advanced Saver</t>
        </is>
      </c>
      <c r="T3708" t="str">
        <f>IF($A3708="","",$A3708&amp;"|"&amp;$S3708&amp;"|"&amp;$D3708&amp;"|"&amp;$E3708&amp;"|"&amp;$F3708&amp;"|"&amp;$H3708)</f>
        <v>Acquisition|Advanced Saver|23|Day Night|20001|6 Months</v>
      </c>
    </row>
    <row r="3709" spans="1:20" x14ac:dyDescent="0.25">
      <c r="A3709" t="inlineStr">
        <is>
          <t>Acquisition</t>
        </is>
      </c>
      <c r="B3709" t="inlineStr">
        <is>
          <t>Sep26-6M-Acq DY4 Adv Saver Standard</t>
        </is>
      </c>
      <c r="C3709">
        <v>4</v>
      </c>
      <c r="D3709">
        <v>23</v>
      </c>
      <c r="E3709" t="inlineStr">
        <is>
          <t>Evening Weekend And Night</t>
        </is>
      </c>
      <c r="F3709">
        <v>20001</v>
      </c>
      <c r="G3709">
        <v>35000</v>
      </c>
      <c r="H3709" t="inlineStr">
        <is>
          <t>6 Months</t>
        </is>
      </c>
      <c r="I3709" s="27">
        <v>46286</v>
      </c>
      <c r="J3709" s="27">
        <v>46630</v>
      </c>
      <c r="L3709">
        <v>30.223</v>
      </c>
      <c r="M3709">
        <v>24.25</v>
      </c>
      <c r="N3709">
        <v>27.237</v>
      </c>
      <c r="O3709">
        <v>84.589</v>
      </c>
      <c r="R3709" t="inlineStr">
        <is>
          <t>Standard</t>
        </is>
      </c>
      <c r="S3709" t="inlineStr">
        <is>
          <t>Advanced Saver</t>
        </is>
      </c>
      <c r="T3709" t="str">
        <f>IF($A3709="","",$A3709&amp;"|"&amp;$S3709&amp;"|"&amp;$D3709&amp;"|"&amp;$E3709&amp;"|"&amp;$F3709&amp;"|"&amp;$H3709)</f>
        <v>Acquisition|Advanced Saver|23|Evening Weekend And Night|20001|6 Months</v>
      </c>
    </row>
    <row r="3710" spans="1:20" x14ac:dyDescent="0.25">
      <c r="A3710" t="inlineStr">
        <is>
          <t>Acquisition</t>
        </is>
      </c>
      <c r="B3710" t="inlineStr">
        <is>
          <t>Sep26-6M-Acq DY4 Adv Saver Standard</t>
        </is>
      </c>
      <c r="C3710">
        <v>3</v>
      </c>
      <c r="D3710">
        <v>20</v>
      </c>
      <c r="E3710" t="inlineStr">
        <is>
          <t>Standard</t>
        </is>
      </c>
      <c r="F3710">
        <v>20001</v>
      </c>
      <c r="G3710">
        <v>35000</v>
      </c>
      <c r="H3710" t="inlineStr">
        <is>
          <t>6 Months</t>
        </is>
      </c>
      <c r="I3710" s="27">
        <v>46286</v>
      </c>
      <c r="J3710" s="27">
        <v>46630</v>
      </c>
      <c r="K3710">
        <v>29.317</v>
      </c>
      <c r="O3710">
        <v>84.589</v>
      </c>
      <c r="R3710" t="inlineStr">
        <is>
          <t>Standard</t>
        </is>
      </c>
      <c r="S3710" t="inlineStr">
        <is>
          <t>Advanced Saver</t>
        </is>
      </c>
      <c r="T3710" t="str">
        <f>IF($A3710="","",$A3710&amp;"|"&amp;$S3710&amp;"|"&amp;$D3710&amp;"|"&amp;$E3710&amp;"|"&amp;$F3710&amp;"|"&amp;$H3710)</f>
        <v>Acquisition|Advanced Saver|20|Standard|20001|6 Months</v>
      </c>
    </row>
    <row r="3711" spans="1:20" x14ac:dyDescent="0.25">
      <c r="A3711" t="inlineStr">
        <is>
          <t>Acquisition</t>
        </is>
      </c>
      <c r="B3711" t="inlineStr">
        <is>
          <t>Sep26-6M-Acq DY4 Adv Saver Standard</t>
        </is>
      </c>
      <c r="C3711">
        <v>4</v>
      </c>
      <c r="D3711">
        <v>20</v>
      </c>
      <c r="E3711" t="inlineStr">
        <is>
          <t>Evening And Weekend</t>
        </is>
      </c>
      <c r="F3711">
        <v>20001</v>
      </c>
      <c r="G3711">
        <v>35000</v>
      </c>
      <c r="H3711" t="inlineStr">
        <is>
          <t>6 Months</t>
        </is>
      </c>
      <c r="I3711" s="27">
        <v>46286</v>
      </c>
      <c r="J3711" s="27">
        <v>46630</v>
      </c>
      <c r="L3711">
        <v>30.841</v>
      </c>
      <c r="N3711">
        <v>27.793</v>
      </c>
      <c r="O3711">
        <v>84.589</v>
      </c>
      <c r="R3711" t="inlineStr">
        <is>
          <t>Standard</t>
        </is>
      </c>
      <c r="S3711" t="inlineStr">
        <is>
          <t>Advanced Saver</t>
        </is>
      </c>
      <c r="T3711" t="str">
        <f>IF($A3711="","",$A3711&amp;"|"&amp;$S3711&amp;"|"&amp;$D3711&amp;"|"&amp;$E3711&amp;"|"&amp;$F3711&amp;"|"&amp;$H3711)</f>
        <v>Acquisition|Advanced Saver|20|Evening And Weekend|20001|6 Months</v>
      </c>
    </row>
    <row r="3712" spans="1:20" x14ac:dyDescent="0.25">
      <c r="A3712" t="inlineStr">
        <is>
          <t>Acquisition</t>
        </is>
      </c>
      <c r="B3712" t="inlineStr">
        <is>
          <t>Sep26-6M-Acq DY4 Adv Saver Standard</t>
        </is>
      </c>
      <c r="C3712">
        <v>4</v>
      </c>
      <c r="D3712">
        <v>20</v>
      </c>
      <c r="E3712" t="inlineStr">
        <is>
          <t>Day Night</t>
        </is>
      </c>
      <c r="F3712">
        <v>20001</v>
      </c>
      <c r="G3712">
        <v>35000</v>
      </c>
      <c r="H3712" t="inlineStr">
        <is>
          <t>6 Months</t>
        </is>
      </c>
      <c r="I3712" s="27">
        <v>46286</v>
      </c>
      <c r="J3712" s="27">
        <v>46630</v>
      </c>
      <c r="L3712">
        <v>30.522</v>
      </c>
      <c r="M3712">
        <v>24.497</v>
      </c>
      <c r="O3712">
        <v>84.589</v>
      </c>
      <c r="R3712" t="inlineStr">
        <is>
          <t>Standard</t>
        </is>
      </c>
      <c r="S3712" t="inlineStr">
        <is>
          <t>Advanced Saver</t>
        </is>
      </c>
      <c r="T3712" t="str">
        <f>IF($A3712="","",$A3712&amp;"|"&amp;$S3712&amp;"|"&amp;$D3712&amp;"|"&amp;$E3712&amp;"|"&amp;$F3712&amp;"|"&amp;$H3712)</f>
        <v>Acquisition|Advanced Saver|20|Day Night|20001|6 Months</v>
      </c>
    </row>
    <row r="3713" spans="1:20" x14ac:dyDescent="0.25">
      <c r="A3713" t="inlineStr">
        <is>
          <t>Acquisition</t>
        </is>
      </c>
      <c r="B3713" t="inlineStr">
        <is>
          <t>Sep26-6M-Acq DY4 Adv Saver Standard</t>
        </is>
      </c>
      <c r="C3713">
        <v>4</v>
      </c>
      <c r="D3713">
        <v>20</v>
      </c>
      <c r="E3713" t="inlineStr">
        <is>
          <t>Evening Weekend And Night</t>
        </is>
      </c>
      <c r="F3713">
        <v>20001</v>
      </c>
      <c r="G3713">
        <v>35000</v>
      </c>
      <c r="H3713" t="inlineStr">
        <is>
          <t>6 Months</t>
        </is>
      </c>
      <c r="I3713" s="27">
        <v>46286</v>
      </c>
      <c r="J3713" s="27">
        <v>46630</v>
      </c>
      <c r="L3713">
        <v>30.841</v>
      </c>
      <c r="M3713">
        <v>24.754</v>
      </c>
      <c r="N3713">
        <v>27.793</v>
      </c>
      <c r="O3713">
        <v>84.589</v>
      </c>
      <c r="R3713" t="inlineStr">
        <is>
          <t>Standard</t>
        </is>
      </c>
      <c r="S3713" t="inlineStr">
        <is>
          <t>Advanced Saver</t>
        </is>
      </c>
      <c r="T3713" t="str">
        <f>IF($A3713="","",$A3713&amp;"|"&amp;$S3713&amp;"|"&amp;$D3713&amp;"|"&amp;$E3713&amp;"|"&amp;$F3713&amp;"|"&amp;$H3713)</f>
        <v>Acquisition|Advanced Saver|20|Evening Weekend And Night|20001|6 Months</v>
      </c>
    </row>
    <row r="3714" spans="1:20" x14ac:dyDescent="0.25">
      <c r="A3714" t="inlineStr">
        <is>
          <t>Acquisition</t>
        </is>
      </c>
      <c r="B3714" t="inlineStr">
        <is>
          <t>Sep26-6M-Acq DY4 Adv Saver Standard</t>
        </is>
      </c>
      <c r="C3714">
        <v>3</v>
      </c>
      <c r="D3714">
        <v>17</v>
      </c>
      <c r="E3714" t="inlineStr">
        <is>
          <t>Standard</t>
        </is>
      </c>
      <c r="F3714">
        <v>20001</v>
      </c>
      <c r="G3714">
        <v>35000</v>
      </c>
      <c r="H3714" t="inlineStr">
        <is>
          <t>6 Months</t>
        </is>
      </c>
      <c r="I3714" s="27">
        <v>46286</v>
      </c>
      <c r="J3714" s="27">
        <v>46630</v>
      </c>
      <c r="K3714">
        <v>28.588</v>
      </c>
      <c r="O3714">
        <v>84.589</v>
      </c>
      <c r="R3714" t="inlineStr">
        <is>
          <t>Standard</t>
        </is>
      </c>
      <c r="S3714" t="inlineStr">
        <is>
          <t>Advanced Saver</t>
        </is>
      </c>
      <c r="T3714" t="str">
        <f>IF($A3714="","",$A3714&amp;"|"&amp;$S3714&amp;"|"&amp;$D3714&amp;"|"&amp;$E3714&amp;"|"&amp;$F3714&amp;"|"&amp;$H3714)</f>
        <v>Acquisition|Advanced Saver|17|Standard|20001|6 Months</v>
      </c>
    </row>
    <row r="3715" spans="1:20" x14ac:dyDescent="0.25">
      <c r="A3715" t="inlineStr">
        <is>
          <t>Acquisition</t>
        </is>
      </c>
      <c r="B3715" t="inlineStr">
        <is>
          <t>Sep26-6M-Acq DY4 Adv Saver Standard</t>
        </is>
      </c>
      <c r="C3715">
        <v>4</v>
      </c>
      <c r="D3715">
        <v>17</v>
      </c>
      <c r="E3715" t="inlineStr">
        <is>
          <t>Evening And Weekend</t>
        </is>
      </c>
      <c r="F3715">
        <v>20001</v>
      </c>
      <c r="G3715">
        <v>35000</v>
      </c>
      <c r="H3715" t="inlineStr">
        <is>
          <t>6 Months</t>
        </is>
      </c>
      <c r="I3715" s="27">
        <v>46286</v>
      </c>
      <c r="J3715" s="27">
        <v>46630</v>
      </c>
      <c r="L3715">
        <v>30.068</v>
      </c>
      <c r="N3715">
        <v>27.103</v>
      </c>
      <c r="O3715">
        <v>84.589</v>
      </c>
      <c r="R3715" t="inlineStr">
        <is>
          <t>Standard</t>
        </is>
      </c>
      <c r="S3715" t="inlineStr">
        <is>
          <t>Advanced Saver</t>
        </is>
      </c>
      <c r="T3715" t="str">
        <f>IF($A3715="","",$A3715&amp;"|"&amp;$S3715&amp;"|"&amp;$D3715&amp;"|"&amp;$E3715&amp;"|"&amp;$F3715&amp;"|"&amp;$H3715)</f>
        <v>Acquisition|Advanced Saver|17|Evening And Weekend|20001|6 Months</v>
      </c>
    </row>
    <row r="3716" spans="1:20" x14ac:dyDescent="0.25">
      <c r="A3716" t="inlineStr">
        <is>
          <t>Acquisition</t>
        </is>
      </c>
      <c r="B3716" t="inlineStr">
        <is>
          <t>Sep26-6M-Acq DY4 Adv Saver Standard</t>
        </is>
      </c>
      <c r="C3716">
        <v>4</v>
      </c>
      <c r="D3716">
        <v>17</v>
      </c>
      <c r="E3716" t="inlineStr">
        <is>
          <t>Day Night</t>
        </is>
      </c>
      <c r="F3716">
        <v>20001</v>
      </c>
      <c r="G3716">
        <v>35000</v>
      </c>
      <c r="H3716" t="inlineStr">
        <is>
          <t>6 Months</t>
        </is>
      </c>
      <c r="I3716" s="27">
        <v>46286</v>
      </c>
      <c r="J3716" s="27">
        <v>46630</v>
      </c>
      <c r="L3716">
        <v>29.759</v>
      </c>
      <c r="M3716">
        <v>23.89</v>
      </c>
      <c r="O3716">
        <v>84.589</v>
      </c>
      <c r="R3716" t="inlineStr">
        <is>
          <t>Standard</t>
        </is>
      </c>
      <c r="S3716" t="inlineStr">
        <is>
          <t>Advanced Saver</t>
        </is>
      </c>
      <c r="T3716" t="str">
        <f>IF($A3716="","",$A3716&amp;"|"&amp;$S3716&amp;"|"&amp;$D3716&amp;"|"&amp;$E3716&amp;"|"&amp;$F3716&amp;"|"&amp;$H3716)</f>
        <v>Acquisition|Advanced Saver|17|Day Night|20001|6 Months</v>
      </c>
    </row>
    <row r="3717" spans="1:20" x14ac:dyDescent="0.25">
      <c r="A3717" t="inlineStr">
        <is>
          <t>Acquisition</t>
        </is>
      </c>
      <c r="B3717" t="inlineStr">
        <is>
          <t>Sep26-6M-Acq DY4 Adv Saver Standard</t>
        </is>
      </c>
      <c r="C3717">
        <v>4</v>
      </c>
      <c r="D3717">
        <v>17</v>
      </c>
      <c r="E3717" t="inlineStr">
        <is>
          <t>Evening Weekend And Night</t>
        </is>
      </c>
      <c r="F3717">
        <v>20001</v>
      </c>
      <c r="G3717">
        <v>35000</v>
      </c>
      <c r="H3717" t="inlineStr">
        <is>
          <t>6 Months</t>
        </is>
      </c>
      <c r="I3717" s="27">
        <v>46286</v>
      </c>
      <c r="J3717" s="27">
        <v>46630</v>
      </c>
      <c r="L3717">
        <v>30.068</v>
      </c>
      <c r="M3717">
        <v>24.136</v>
      </c>
      <c r="N3717">
        <v>27.103</v>
      </c>
      <c r="O3717">
        <v>84.589</v>
      </c>
      <c r="R3717" t="inlineStr">
        <is>
          <t>Standard</t>
        </is>
      </c>
      <c r="S3717" t="inlineStr">
        <is>
          <t>Advanced Saver</t>
        </is>
      </c>
      <c r="T3717" t="str">
        <f>IF($A3717="","",$A3717&amp;"|"&amp;$S3717&amp;"|"&amp;$D3717&amp;"|"&amp;$E3717&amp;"|"&amp;$F3717&amp;"|"&amp;$H3717)</f>
        <v>Acquisition|Advanced Saver|17|Evening Weekend And Night|20001|6 Months</v>
      </c>
    </row>
    <row r="3718" spans="1:20" x14ac:dyDescent="0.25">
      <c r="A3718" t="inlineStr">
        <is>
          <t>Acquisition</t>
        </is>
      </c>
      <c r="B3718" t="inlineStr">
        <is>
          <t>Sep26-6M-Acq DY4 Adv Saver Standard</t>
        </is>
      </c>
      <c r="C3718">
        <v>3</v>
      </c>
      <c r="D3718">
        <v>12</v>
      </c>
      <c r="E3718" t="inlineStr">
        <is>
          <t>Standard</t>
        </is>
      </c>
      <c r="F3718">
        <v>20001</v>
      </c>
      <c r="G3718">
        <v>35000</v>
      </c>
      <c r="H3718" t="inlineStr">
        <is>
          <t>6 Months</t>
        </is>
      </c>
      <c r="I3718" s="27">
        <v>46286</v>
      </c>
      <c r="J3718" s="27">
        <v>46630</v>
      </c>
      <c r="K3718">
        <v>28.821</v>
      </c>
      <c r="O3718">
        <v>84.589</v>
      </c>
      <c r="R3718" t="inlineStr">
        <is>
          <t>Standard</t>
        </is>
      </c>
      <c r="S3718" t="inlineStr">
        <is>
          <t>Advanced Saver</t>
        </is>
      </c>
      <c r="T3718" t="str">
        <f>IF($A3718="","",$A3718&amp;"|"&amp;$S3718&amp;"|"&amp;$D3718&amp;"|"&amp;$E3718&amp;"|"&amp;$F3718&amp;"|"&amp;$H3718)</f>
        <v>Acquisition|Advanced Saver|12|Standard|20001|6 Months</v>
      </c>
    </row>
    <row r="3719" spans="1:20" x14ac:dyDescent="0.25">
      <c r="A3719" t="inlineStr">
        <is>
          <t>Acquisition</t>
        </is>
      </c>
      <c r="B3719" t="inlineStr">
        <is>
          <t>Sep26-6M-Acq DY4 Adv Saver Standard</t>
        </is>
      </c>
      <c r="C3719">
        <v>4</v>
      </c>
      <c r="D3719">
        <v>12</v>
      </c>
      <c r="E3719" t="inlineStr">
        <is>
          <t>Evening And Weekend</t>
        </is>
      </c>
      <c r="F3719">
        <v>20001</v>
      </c>
      <c r="G3719">
        <v>35000</v>
      </c>
      <c r="H3719" t="inlineStr">
        <is>
          <t>6 Months</t>
        </is>
      </c>
      <c r="I3719" s="27">
        <v>46286</v>
      </c>
      <c r="J3719" s="27">
        <v>46630</v>
      </c>
      <c r="L3719">
        <v>30.315</v>
      </c>
      <c r="N3719">
        <v>27.32</v>
      </c>
      <c r="O3719">
        <v>84.589</v>
      </c>
      <c r="R3719" t="inlineStr">
        <is>
          <t>Standard</t>
        </is>
      </c>
      <c r="S3719" t="inlineStr">
        <is>
          <t>Advanced Saver</t>
        </is>
      </c>
      <c r="T3719" t="str">
        <f>IF($A3719="","",$A3719&amp;"|"&amp;$S3719&amp;"|"&amp;$D3719&amp;"|"&amp;$E3719&amp;"|"&amp;$F3719&amp;"|"&amp;$H3719)</f>
        <v>Acquisition|Advanced Saver|12|Evening And Weekend|20001|6 Months</v>
      </c>
    </row>
    <row r="3720" spans="1:20" x14ac:dyDescent="0.25">
      <c r="A3720" t="inlineStr">
        <is>
          <t>Acquisition</t>
        </is>
      </c>
      <c r="B3720" t="inlineStr">
        <is>
          <t>Sep26-6M-Acq DY4 Adv Saver Standard</t>
        </is>
      </c>
      <c r="C3720">
        <v>4</v>
      </c>
      <c r="D3720">
        <v>12</v>
      </c>
      <c r="E3720" t="inlineStr">
        <is>
          <t>Day Night</t>
        </is>
      </c>
      <c r="F3720">
        <v>20001</v>
      </c>
      <c r="G3720">
        <v>35000</v>
      </c>
      <c r="H3720" t="inlineStr">
        <is>
          <t>6 Months</t>
        </is>
      </c>
      <c r="I3720" s="27">
        <v>46286</v>
      </c>
      <c r="J3720" s="27">
        <v>46630</v>
      </c>
      <c r="L3720">
        <v>30.006</v>
      </c>
      <c r="M3720">
        <v>24.086</v>
      </c>
      <c r="O3720">
        <v>84.589</v>
      </c>
      <c r="R3720" t="inlineStr">
        <is>
          <t>Standard</t>
        </is>
      </c>
      <c r="S3720" t="inlineStr">
        <is>
          <t>Advanced Saver</t>
        </is>
      </c>
      <c r="T3720" t="str">
        <f>IF($A3720="","",$A3720&amp;"|"&amp;$S3720&amp;"|"&amp;$D3720&amp;"|"&amp;$E3720&amp;"|"&amp;$F3720&amp;"|"&amp;$H3720)</f>
        <v>Acquisition|Advanced Saver|12|Day Night|20001|6 Months</v>
      </c>
    </row>
    <row r="3721" spans="1:20" x14ac:dyDescent="0.25">
      <c r="A3721" t="inlineStr">
        <is>
          <t>Acquisition</t>
        </is>
      </c>
      <c r="B3721" t="inlineStr">
        <is>
          <t>Sep26-6M-Acq DY4 Adv Saver Standard</t>
        </is>
      </c>
      <c r="C3721">
        <v>4</v>
      </c>
      <c r="D3721">
        <v>12</v>
      </c>
      <c r="E3721" t="inlineStr">
        <is>
          <t>Evening Weekend And Night</t>
        </is>
      </c>
      <c r="F3721">
        <v>20001</v>
      </c>
      <c r="G3721">
        <v>35000</v>
      </c>
      <c r="H3721" t="inlineStr">
        <is>
          <t>6 Months</t>
        </is>
      </c>
      <c r="I3721" s="27">
        <v>46286</v>
      </c>
      <c r="J3721" s="27">
        <v>46630</v>
      </c>
      <c r="L3721">
        <v>30.315</v>
      </c>
      <c r="M3721">
        <v>24.333</v>
      </c>
      <c r="N3721">
        <v>27.32</v>
      </c>
      <c r="O3721">
        <v>84.589</v>
      </c>
      <c r="R3721" t="inlineStr">
        <is>
          <t>Standard</t>
        </is>
      </c>
      <c r="S3721" t="inlineStr">
        <is>
          <t>Advanced Saver</t>
        </is>
      </c>
      <c r="T3721" t="str">
        <f>IF($A3721="","",$A3721&amp;"|"&amp;$S3721&amp;"|"&amp;$D3721&amp;"|"&amp;$E3721&amp;"|"&amp;$F3721&amp;"|"&amp;$H3721)</f>
        <v>Acquisition|Advanced Saver|12|Evening Weekend And Night|20001|6 Months</v>
      </c>
    </row>
    <row r="3722" spans="1:20" x14ac:dyDescent="0.25">
      <c r="A3722" t="inlineStr">
        <is>
          <t>Acquisition</t>
        </is>
      </c>
      <c r="B3722" t="inlineStr">
        <is>
          <t>Sep26-6M-Acq DY4 Adv Saver Standard</t>
        </is>
      </c>
      <c r="C3722">
        <v>3</v>
      </c>
      <c r="D3722">
        <v>11</v>
      </c>
      <c r="E3722" t="inlineStr">
        <is>
          <t>Standard</t>
        </is>
      </c>
      <c r="F3722">
        <v>20001</v>
      </c>
      <c r="G3722">
        <v>35000</v>
      </c>
      <c r="H3722" t="inlineStr">
        <is>
          <t>6 Months</t>
        </is>
      </c>
      <c r="I3722" s="27">
        <v>46286</v>
      </c>
      <c r="J3722" s="27">
        <v>46630</v>
      </c>
      <c r="K3722">
        <v>28.997</v>
      </c>
      <c r="O3722">
        <v>84.589</v>
      </c>
      <c r="R3722" t="inlineStr">
        <is>
          <t>Standard</t>
        </is>
      </c>
      <c r="S3722" t="inlineStr">
        <is>
          <t>Advanced Saver</t>
        </is>
      </c>
      <c r="T3722" t="str">
        <f>IF($A3722="","",$A3722&amp;"|"&amp;$S3722&amp;"|"&amp;$D3722&amp;"|"&amp;$E3722&amp;"|"&amp;$F3722&amp;"|"&amp;$H3722)</f>
        <v>Acquisition|Advanced Saver|11|Standard|20001|6 Months</v>
      </c>
    </row>
    <row r="3723" spans="1:20" x14ac:dyDescent="0.25">
      <c r="A3723" t="inlineStr">
        <is>
          <t>Acquisition</t>
        </is>
      </c>
      <c r="B3723" t="inlineStr">
        <is>
          <t>Sep26-6M-Acq DY4 Adv Saver Standard</t>
        </is>
      </c>
      <c r="C3723">
        <v>4</v>
      </c>
      <c r="D3723">
        <v>11</v>
      </c>
      <c r="E3723" t="inlineStr">
        <is>
          <t>Evening And Weekend</t>
        </is>
      </c>
      <c r="F3723">
        <v>20001</v>
      </c>
      <c r="G3723">
        <v>35000</v>
      </c>
      <c r="H3723" t="inlineStr">
        <is>
          <t>6 Months</t>
        </is>
      </c>
      <c r="I3723" s="27">
        <v>46286</v>
      </c>
      <c r="J3723" s="27">
        <v>46630</v>
      </c>
      <c r="L3723">
        <v>30.501</v>
      </c>
      <c r="N3723">
        <v>27.494</v>
      </c>
      <c r="O3723">
        <v>84.589</v>
      </c>
      <c r="R3723" t="inlineStr">
        <is>
          <t>Standard</t>
        </is>
      </c>
      <c r="S3723" t="inlineStr">
        <is>
          <t>Advanced Saver</t>
        </is>
      </c>
      <c r="T3723" t="str">
        <f>IF($A3723="","",$A3723&amp;"|"&amp;$S3723&amp;"|"&amp;$D3723&amp;"|"&amp;$E3723&amp;"|"&amp;$F3723&amp;"|"&amp;$H3723)</f>
        <v>Acquisition|Advanced Saver|11|Evening And Weekend|20001|6 Months</v>
      </c>
    </row>
    <row r="3724" spans="1:20" x14ac:dyDescent="0.25">
      <c r="A3724" t="inlineStr">
        <is>
          <t>Acquisition</t>
        </is>
      </c>
      <c r="B3724" t="inlineStr">
        <is>
          <t>Sep26-6M-Acq DY4 Adv Saver Standard</t>
        </is>
      </c>
      <c r="C3724">
        <v>4</v>
      </c>
      <c r="D3724">
        <v>11</v>
      </c>
      <c r="E3724" t="inlineStr">
        <is>
          <t>Day Night</t>
        </is>
      </c>
      <c r="F3724">
        <v>20001</v>
      </c>
      <c r="G3724">
        <v>35000</v>
      </c>
      <c r="H3724" t="inlineStr">
        <is>
          <t>6 Months</t>
        </is>
      </c>
      <c r="I3724" s="27">
        <v>46286</v>
      </c>
      <c r="J3724" s="27">
        <v>46630</v>
      </c>
      <c r="L3724">
        <v>30.192</v>
      </c>
      <c r="M3724">
        <v>24.231</v>
      </c>
      <c r="O3724">
        <v>84.589</v>
      </c>
      <c r="R3724" t="inlineStr">
        <is>
          <t>Standard</t>
        </is>
      </c>
      <c r="S3724" t="inlineStr">
        <is>
          <t>Advanced Saver</t>
        </is>
      </c>
      <c r="T3724" t="str">
        <f>IF($A3724="","",$A3724&amp;"|"&amp;$S3724&amp;"|"&amp;$D3724&amp;"|"&amp;$E3724&amp;"|"&amp;$F3724&amp;"|"&amp;$H3724)</f>
        <v>Acquisition|Advanced Saver|11|Day Night|20001|6 Months</v>
      </c>
    </row>
    <row r="3725" spans="1:20" x14ac:dyDescent="0.25">
      <c r="A3725" t="inlineStr">
        <is>
          <t>Acquisition</t>
        </is>
      </c>
      <c r="B3725" t="inlineStr">
        <is>
          <t>Sep26-6M-Acq DY4 Adv Saver Standard</t>
        </is>
      </c>
      <c r="C3725">
        <v>4</v>
      </c>
      <c r="D3725">
        <v>11</v>
      </c>
      <c r="E3725" t="inlineStr">
        <is>
          <t>Evening Weekend And Night</t>
        </is>
      </c>
      <c r="F3725">
        <v>20001</v>
      </c>
      <c r="G3725">
        <v>35000</v>
      </c>
      <c r="H3725" t="inlineStr">
        <is>
          <t>6 Months</t>
        </is>
      </c>
      <c r="I3725" s="27">
        <v>46286</v>
      </c>
      <c r="J3725" s="27">
        <v>46630</v>
      </c>
      <c r="L3725">
        <v>30.501</v>
      </c>
      <c r="M3725">
        <v>24.476</v>
      </c>
      <c r="N3725">
        <v>27.494</v>
      </c>
      <c r="O3725">
        <v>84.589</v>
      </c>
      <c r="R3725" t="inlineStr">
        <is>
          <t>Standard</t>
        </is>
      </c>
      <c r="S3725" t="inlineStr">
        <is>
          <t>Advanced Saver</t>
        </is>
      </c>
      <c r="T3725" t="str">
        <f>IF($A3725="","",$A3725&amp;"|"&amp;$S3725&amp;"|"&amp;$D3725&amp;"|"&amp;$E3725&amp;"|"&amp;$F3725&amp;"|"&amp;$H3725)</f>
        <v>Acquisition|Advanced Saver|11|Evening Weekend And Night|20001|6 Months</v>
      </c>
    </row>
    <row r="3726" spans="1:20" x14ac:dyDescent="0.25">
      <c r="A3726" t="inlineStr">
        <is>
          <t>Acquisition</t>
        </is>
      </c>
      <c r="B3726" t="inlineStr">
        <is>
          <t>Sep26-6M-Acq DY4 Adv Saver Standard</t>
        </is>
      </c>
      <c r="C3726">
        <v>3</v>
      </c>
      <c r="D3726">
        <v>15</v>
      </c>
      <c r="E3726" t="inlineStr">
        <is>
          <t>Standard</t>
        </is>
      </c>
      <c r="F3726">
        <v>20001</v>
      </c>
      <c r="G3726">
        <v>35000</v>
      </c>
      <c r="H3726" t="inlineStr">
        <is>
          <t>6 Months</t>
        </is>
      </c>
      <c r="I3726" s="27">
        <v>46286</v>
      </c>
      <c r="J3726" s="27">
        <v>46630</v>
      </c>
      <c r="K3726">
        <v>28.685</v>
      </c>
      <c r="O3726">
        <v>84.589</v>
      </c>
      <c r="R3726" t="inlineStr">
        <is>
          <t>Standard</t>
        </is>
      </c>
      <c r="S3726" t="inlineStr">
        <is>
          <t>Advanced Saver</t>
        </is>
      </c>
      <c r="T3726" t="str">
        <f>IF($A3726="","",$A3726&amp;"|"&amp;$S3726&amp;"|"&amp;$D3726&amp;"|"&amp;$E3726&amp;"|"&amp;$F3726&amp;"|"&amp;$H3726)</f>
        <v>Acquisition|Advanced Saver|15|Standard|20001|6 Months</v>
      </c>
    </row>
    <row r="3727" spans="1:20" x14ac:dyDescent="0.25">
      <c r="A3727" t="inlineStr">
        <is>
          <t>Acquisition</t>
        </is>
      </c>
      <c r="B3727" t="inlineStr">
        <is>
          <t>Sep26-6M-Acq DY4 Adv Saver Standard</t>
        </is>
      </c>
      <c r="C3727">
        <v>4</v>
      </c>
      <c r="D3727">
        <v>15</v>
      </c>
      <c r="E3727" t="inlineStr">
        <is>
          <t>Evening And Weekend</t>
        </is>
      </c>
      <c r="F3727">
        <v>20001</v>
      </c>
      <c r="G3727">
        <v>35000</v>
      </c>
      <c r="H3727" t="inlineStr">
        <is>
          <t>6 Months</t>
        </is>
      </c>
      <c r="I3727" s="27">
        <v>46286</v>
      </c>
      <c r="J3727" s="27">
        <v>46630</v>
      </c>
      <c r="L3727">
        <v>30.171</v>
      </c>
      <c r="N3727">
        <v>27.195</v>
      </c>
      <c r="O3727">
        <v>84.589</v>
      </c>
      <c r="R3727" t="inlineStr">
        <is>
          <t>Standard</t>
        </is>
      </c>
      <c r="S3727" t="inlineStr">
        <is>
          <t>Advanced Saver</t>
        </is>
      </c>
      <c r="T3727" t="str">
        <f>IF($A3727="","",$A3727&amp;"|"&amp;$S3727&amp;"|"&amp;$D3727&amp;"|"&amp;$E3727&amp;"|"&amp;$F3727&amp;"|"&amp;$H3727)</f>
        <v>Acquisition|Advanced Saver|15|Evening And Weekend|20001|6 Months</v>
      </c>
    </row>
    <row r="3728" spans="1:20" x14ac:dyDescent="0.25">
      <c r="A3728" t="inlineStr">
        <is>
          <t>Acquisition</t>
        </is>
      </c>
      <c r="B3728" t="inlineStr">
        <is>
          <t>Sep26-6M-Acq DY4 Adv Saver Standard</t>
        </is>
      </c>
      <c r="C3728">
        <v>4</v>
      </c>
      <c r="D3728">
        <v>15</v>
      </c>
      <c r="E3728" t="inlineStr">
        <is>
          <t>Day Night</t>
        </is>
      </c>
      <c r="F3728">
        <v>20001</v>
      </c>
      <c r="G3728">
        <v>35000</v>
      </c>
      <c r="H3728" t="inlineStr">
        <is>
          <t>6 Months</t>
        </is>
      </c>
      <c r="I3728" s="27">
        <v>46286</v>
      </c>
      <c r="J3728" s="27">
        <v>46630</v>
      </c>
      <c r="L3728">
        <v>29.862</v>
      </c>
      <c r="M3728">
        <v>23.972</v>
      </c>
      <c r="O3728">
        <v>84.589</v>
      </c>
      <c r="R3728" t="inlineStr">
        <is>
          <t>Standard</t>
        </is>
      </c>
      <c r="S3728" t="inlineStr">
        <is>
          <t>Advanced Saver</t>
        </is>
      </c>
      <c r="T3728" t="str">
        <f>IF($A3728="","",$A3728&amp;"|"&amp;$S3728&amp;"|"&amp;$D3728&amp;"|"&amp;$E3728&amp;"|"&amp;$F3728&amp;"|"&amp;$H3728)</f>
        <v>Acquisition|Advanced Saver|15|Day Night|20001|6 Months</v>
      </c>
    </row>
    <row r="3729" spans="1:20" x14ac:dyDescent="0.25">
      <c r="A3729" t="inlineStr">
        <is>
          <t>Acquisition</t>
        </is>
      </c>
      <c r="B3729" t="inlineStr">
        <is>
          <t>Sep26-6M-Acq DY4 Adv Saver Standard</t>
        </is>
      </c>
      <c r="C3729">
        <v>4</v>
      </c>
      <c r="D3729">
        <v>15</v>
      </c>
      <c r="E3729" t="inlineStr">
        <is>
          <t>Evening Weekend And Night</t>
        </is>
      </c>
      <c r="F3729">
        <v>20001</v>
      </c>
      <c r="G3729">
        <v>35000</v>
      </c>
      <c r="H3729" t="inlineStr">
        <is>
          <t>6 Months</t>
        </is>
      </c>
      <c r="I3729" s="27">
        <v>46286</v>
      </c>
      <c r="J3729" s="27">
        <v>46630</v>
      </c>
      <c r="L3729">
        <v>30.171</v>
      </c>
      <c r="M3729">
        <v>24.219</v>
      </c>
      <c r="N3729">
        <v>27.195</v>
      </c>
      <c r="O3729">
        <v>84.589</v>
      </c>
      <c r="R3729" t="inlineStr">
        <is>
          <t>Standard</t>
        </is>
      </c>
      <c r="S3729" t="inlineStr">
        <is>
          <t>Advanced Saver</t>
        </is>
      </c>
      <c r="T3729" t="str">
        <f>IF($A3729="","",$A3729&amp;"|"&amp;$S3729&amp;"|"&amp;$D3729&amp;"|"&amp;$E3729&amp;"|"&amp;$F3729&amp;"|"&amp;$H3729)</f>
        <v>Acquisition|Advanced Saver|15|Evening Weekend And Night|20001|6 Months</v>
      </c>
    </row>
    <row r="3730" spans="1:20" x14ac:dyDescent="0.25">
      <c r="A3730" t="inlineStr">
        <is>
          <t>Acquisition</t>
        </is>
      </c>
      <c r="B3730" t="inlineStr">
        <is>
          <t>Sep26-6M-Acq DY4 Adv Saver Standard</t>
        </is>
      </c>
      <c r="C3730">
        <v>3</v>
      </c>
      <c r="D3730">
        <v>16</v>
      </c>
      <c r="E3730" t="inlineStr">
        <is>
          <t>Standard</t>
        </is>
      </c>
      <c r="F3730">
        <v>20001</v>
      </c>
      <c r="G3730">
        <v>35000</v>
      </c>
      <c r="H3730" t="inlineStr">
        <is>
          <t>6 Months</t>
        </is>
      </c>
      <c r="I3730" s="27">
        <v>46286</v>
      </c>
      <c r="J3730" s="27">
        <v>46630</v>
      </c>
      <c r="K3730">
        <v>28.795</v>
      </c>
      <c r="O3730">
        <v>84.589</v>
      </c>
      <c r="R3730" t="inlineStr">
        <is>
          <t>Standard</t>
        </is>
      </c>
      <c r="S3730" t="inlineStr">
        <is>
          <t>Advanced Saver</t>
        </is>
      </c>
      <c r="T3730" t="str">
        <f>IF($A3730="","",$A3730&amp;"|"&amp;$S3730&amp;"|"&amp;$D3730&amp;"|"&amp;$E3730&amp;"|"&amp;$F3730&amp;"|"&amp;$H3730)</f>
        <v>Acquisition|Advanced Saver|16|Standard|20001|6 Months</v>
      </c>
    </row>
    <row r="3731" spans="1:20" x14ac:dyDescent="0.25">
      <c r="A3731" t="inlineStr">
        <is>
          <t>Acquisition</t>
        </is>
      </c>
      <c r="B3731" t="inlineStr">
        <is>
          <t>Sep26-6M-Acq DY4 Adv Saver Standard</t>
        </is>
      </c>
      <c r="C3731">
        <v>4</v>
      </c>
      <c r="D3731">
        <v>16</v>
      </c>
      <c r="E3731" t="inlineStr">
        <is>
          <t>Evening And Weekend</t>
        </is>
      </c>
      <c r="F3731">
        <v>20001</v>
      </c>
      <c r="G3731">
        <v>35000</v>
      </c>
      <c r="H3731" t="inlineStr">
        <is>
          <t>6 Months</t>
        </is>
      </c>
      <c r="I3731" s="27">
        <v>46286</v>
      </c>
      <c r="J3731" s="27">
        <v>46630</v>
      </c>
      <c r="L3731">
        <v>30.285</v>
      </c>
      <c r="N3731">
        <v>27.298</v>
      </c>
      <c r="O3731">
        <v>84.589</v>
      </c>
      <c r="R3731" t="inlineStr">
        <is>
          <t>Standard</t>
        </is>
      </c>
      <c r="S3731" t="inlineStr">
        <is>
          <t>Advanced Saver</t>
        </is>
      </c>
      <c r="T3731" t="str">
        <f>IF($A3731="","",$A3731&amp;"|"&amp;$S3731&amp;"|"&amp;$D3731&amp;"|"&amp;$E3731&amp;"|"&amp;$F3731&amp;"|"&amp;$H3731)</f>
        <v>Acquisition|Advanced Saver|16|Evening And Weekend|20001|6 Months</v>
      </c>
    </row>
    <row r="3732" spans="1:20" x14ac:dyDescent="0.25">
      <c r="A3732" t="inlineStr">
        <is>
          <t>Acquisition</t>
        </is>
      </c>
      <c r="B3732" t="inlineStr">
        <is>
          <t>Sep26-6M-Acq DY4 Adv Saver Standard</t>
        </is>
      </c>
      <c r="C3732">
        <v>4</v>
      </c>
      <c r="D3732">
        <v>16</v>
      </c>
      <c r="E3732" t="inlineStr">
        <is>
          <t>Day Night</t>
        </is>
      </c>
      <c r="F3732">
        <v>20001</v>
      </c>
      <c r="G3732">
        <v>35000</v>
      </c>
      <c r="H3732" t="inlineStr">
        <is>
          <t>6 Months</t>
        </is>
      </c>
      <c r="I3732" s="27">
        <v>46286</v>
      </c>
      <c r="J3732" s="27">
        <v>46630</v>
      </c>
      <c r="L3732">
        <v>29.975</v>
      </c>
      <c r="M3732">
        <v>24.064</v>
      </c>
      <c r="O3732">
        <v>84.589</v>
      </c>
      <c r="R3732" t="inlineStr">
        <is>
          <t>Standard</t>
        </is>
      </c>
      <c r="S3732" t="inlineStr">
        <is>
          <t>Advanced Saver</t>
        </is>
      </c>
      <c r="T3732" t="str">
        <f>IF($A3732="","",$A3732&amp;"|"&amp;$S3732&amp;"|"&amp;$D3732&amp;"|"&amp;$E3732&amp;"|"&amp;$F3732&amp;"|"&amp;$H3732)</f>
        <v>Acquisition|Advanced Saver|16|Day Night|20001|6 Months</v>
      </c>
    </row>
    <row r="3733" spans="1:20" x14ac:dyDescent="0.25">
      <c r="A3733" t="inlineStr">
        <is>
          <t>Acquisition</t>
        </is>
      </c>
      <c r="B3733" t="inlineStr">
        <is>
          <t>Sep26-6M-Acq DY4 Adv Saver Standard</t>
        </is>
      </c>
      <c r="C3733">
        <v>4</v>
      </c>
      <c r="D3733">
        <v>16</v>
      </c>
      <c r="E3733" t="inlineStr">
        <is>
          <t>Evening Weekend And Night</t>
        </is>
      </c>
      <c r="F3733">
        <v>20001</v>
      </c>
      <c r="G3733">
        <v>35000</v>
      </c>
      <c r="H3733" t="inlineStr">
        <is>
          <t>6 Months</t>
        </is>
      </c>
      <c r="I3733" s="27">
        <v>46286</v>
      </c>
      <c r="J3733" s="27">
        <v>46630</v>
      </c>
      <c r="L3733">
        <v>30.285</v>
      </c>
      <c r="M3733">
        <v>24.313</v>
      </c>
      <c r="N3733">
        <v>27.298</v>
      </c>
      <c r="O3733">
        <v>84.589</v>
      </c>
      <c r="R3733" t="inlineStr">
        <is>
          <t>Standard</t>
        </is>
      </c>
      <c r="S3733" t="inlineStr">
        <is>
          <t>Advanced Saver</t>
        </is>
      </c>
      <c r="T3733" t="str">
        <f>IF($A3733="","",$A3733&amp;"|"&amp;$S3733&amp;"|"&amp;$D3733&amp;"|"&amp;$E3733&amp;"|"&amp;$F3733&amp;"|"&amp;$H3733)</f>
        <v>Acquisition|Advanced Saver|16|Evening Weekend And Night|20001|6 Months</v>
      </c>
    </row>
    <row r="3734" spans="1:20" x14ac:dyDescent="0.25">
      <c r="A3734" t="inlineStr">
        <is>
          <t>Acquisition</t>
        </is>
      </c>
      <c r="B3734" t="inlineStr">
        <is>
          <t>Sep26-6M-Acq DY4 Adv Saver Standard</t>
        </is>
      </c>
      <c r="C3734">
        <v>3</v>
      </c>
      <c r="D3734">
        <v>13</v>
      </c>
      <c r="E3734" t="inlineStr">
        <is>
          <t>Standard</t>
        </is>
      </c>
      <c r="F3734">
        <v>20001</v>
      </c>
      <c r="G3734">
        <v>35000</v>
      </c>
      <c r="H3734" t="inlineStr">
        <is>
          <t>6 Months</t>
        </is>
      </c>
      <c r="I3734" s="27">
        <v>46286</v>
      </c>
      <c r="J3734" s="27">
        <v>46630</v>
      </c>
      <c r="K3734">
        <v>28.821</v>
      </c>
      <c r="O3734">
        <v>84.589</v>
      </c>
      <c r="R3734" t="inlineStr">
        <is>
          <t>Standard</t>
        </is>
      </c>
      <c r="S3734" t="inlineStr">
        <is>
          <t>Advanced Saver</t>
        </is>
      </c>
      <c r="T3734" t="str">
        <f>IF($A3734="","",$A3734&amp;"|"&amp;$S3734&amp;"|"&amp;$D3734&amp;"|"&amp;$E3734&amp;"|"&amp;$F3734&amp;"|"&amp;$H3734)</f>
        <v>Acquisition|Advanced Saver|13|Standard|20001|6 Months</v>
      </c>
    </row>
    <row r="3735" spans="1:20" x14ac:dyDescent="0.25">
      <c r="A3735" t="inlineStr">
        <is>
          <t>Acquisition</t>
        </is>
      </c>
      <c r="B3735" t="inlineStr">
        <is>
          <t>Sep26-6M-Acq DY4 Adv Saver Standard</t>
        </is>
      </c>
      <c r="C3735">
        <v>4</v>
      </c>
      <c r="D3735">
        <v>13</v>
      </c>
      <c r="E3735" t="inlineStr">
        <is>
          <t>Evening And Weekend</t>
        </is>
      </c>
      <c r="F3735">
        <v>20001</v>
      </c>
      <c r="G3735">
        <v>35000</v>
      </c>
      <c r="H3735" t="inlineStr">
        <is>
          <t>6 Months</t>
        </is>
      </c>
      <c r="I3735" s="27">
        <v>46286</v>
      </c>
      <c r="J3735" s="27">
        <v>46630</v>
      </c>
      <c r="L3735">
        <v>30.315</v>
      </c>
      <c r="N3735">
        <v>27.32</v>
      </c>
      <c r="O3735">
        <v>84.589</v>
      </c>
      <c r="R3735" t="inlineStr">
        <is>
          <t>Standard</t>
        </is>
      </c>
      <c r="S3735" t="inlineStr">
        <is>
          <t>Advanced Saver</t>
        </is>
      </c>
      <c r="T3735" t="str">
        <f>IF($A3735="","",$A3735&amp;"|"&amp;$S3735&amp;"|"&amp;$D3735&amp;"|"&amp;$E3735&amp;"|"&amp;$F3735&amp;"|"&amp;$H3735)</f>
        <v>Acquisition|Advanced Saver|13|Evening And Weekend|20001|6 Months</v>
      </c>
    </row>
    <row r="3736" spans="1:20" x14ac:dyDescent="0.25">
      <c r="A3736" t="inlineStr">
        <is>
          <t>Acquisition</t>
        </is>
      </c>
      <c r="B3736" t="inlineStr">
        <is>
          <t>Sep26-6M-Acq DY4 Adv Saver Standard</t>
        </is>
      </c>
      <c r="C3736">
        <v>4</v>
      </c>
      <c r="D3736">
        <v>13</v>
      </c>
      <c r="E3736" t="inlineStr">
        <is>
          <t>Day Night</t>
        </is>
      </c>
      <c r="F3736">
        <v>20001</v>
      </c>
      <c r="G3736">
        <v>35000</v>
      </c>
      <c r="H3736" t="inlineStr">
        <is>
          <t>6 Months</t>
        </is>
      </c>
      <c r="I3736" s="27">
        <v>46286</v>
      </c>
      <c r="J3736" s="27">
        <v>46630</v>
      </c>
      <c r="L3736">
        <v>30.006</v>
      </c>
      <c r="M3736">
        <v>24.086</v>
      </c>
      <c r="O3736">
        <v>84.589</v>
      </c>
      <c r="R3736" t="inlineStr">
        <is>
          <t>Standard</t>
        </is>
      </c>
      <c r="S3736" t="inlineStr">
        <is>
          <t>Advanced Saver</t>
        </is>
      </c>
      <c r="T3736" t="str">
        <f>IF($A3736="","",$A3736&amp;"|"&amp;$S3736&amp;"|"&amp;$D3736&amp;"|"&amp;$E3736&amp;"|"&amp;$F3736&amp;"|"&amp;$H3736)</f>
        <v>Acquisition|Advanced Saver|13|Day Night|20001|6 Months</v>
      </c>
    </row>
    <row r="3737" spans="1:20" x14ac:dyDescent="0.25">
      <c r="A3737" t="inlineStr">
        <is>
          <t>Acquisition</t>
        </is>
      </c>
      <c r="B3737" t="inlineStr">
        <is>
          <t>Sep26-6M-Acq DY4 Adv Saver Standard</t>
        </is>
      </c>
      <c r="C3737">
        <v>4</v>
      </c>
      <c r="D3737">
        <v>13</v>
      </c>
      <c r="E3737" t="inlineStr">
        <is>
          <t>Evening Weekend And Night</t>
        </is>
      </c>
      <c r="F3737">
        <v>20001</v>
      </c>
      <c r="G3737">
        <v>35000</v>
      </c>
      <c r="H3737" t="inlineStr">
        <is>
          <t>6 Months</t>
        </is>
      </c>
      <c r="I3737" s="27">
        <v>46286</v>
      </c>
      <c r="J3737" s="27">
        <v>46630</v>
      </c>
      <c r="L3737">
        <v>30.315</v>
      </c>
      <c r="M3737">
        <v>24.333</v>
      </c>
      <c r="N3737">
        <v>27.32</v>
      </c>
      <c r="O3737">
        <v>84.589</v>
      </c>
      <c r="R3737" t="inlineStr">
        <is>
          <t>Standard</t>
        </is>
      </c>
      <c r="S3737" t="inlineStr">
        <is>
          <t>Advanced Saver</t>
        </is>
      </c>
      <c r="T3737" t="str">
        <f>IF($A3737="","",$A3737&amp;"|"&amp;$S3737&amp;"|"&amp;$D3737&amp;"|"&amp;$E3737&amp;"|"&amp;$F3737&amp;"|"&amp;$H3737)</f>
        <v>Acquisition|Advanced Saver|13|Evening Weekend And Night|20001|6 Months</v>
      </c>
    </row>
    <row r="3738" spans="1:20" x14ac:dyDescent="0.25">
      <c r="A3738" t="inlineStr">
        <is>
          <t>Acquisition</t>
        </is>
      </c>
      <c r="B3738" t="inlineStr">
        <is>
          <t>Sep26-6M-Acq DY4 Adv Saver Standard</t>
        </is>
      </c>
      <c r="C3738">
        <v>3</v>
      </c>
      <c r="D3738">
        <v>19</v>
      </c>
      <c r="E3738" t="inlineStr">
        <is>
          <t>Standard</t>
        </is>
      </c>
      <c r="F3738">
        <v>20001</v>
      </c>
      <c r="G3738">
        <v>35000</v>
      </c>
      <c r="H3738" t="inlineStr">
        <is>
          <t>6 Months</t>
        </is>
      </c>
      <c r="I3738" s="27">
        <v>46286</v>
      </c>
      <c r="J3738" s="27">
        <v>46630</v>
      </c>
      <c r="K3738">
        <v>29.39</v>
      </c>
      <c r="O3738">
        <v>84.589</v>
      </c>
      <c r="R3738" t="inlineStr">
        <is>
          <t>Standard</t>
        </is>
      </c>
      <c r="S3738" t="inlineStr">
        <is>
          <t>Advanced Saver</t>
        </is>
      </c>
      <c r="T3738" t="str">
        <f>IF($A3738="","",$A3738&amp;"|"&amp;$S3738&amp;"|"&amp;$D3738&amp;"|"&amp;$E3738&amp;"|"&amp;$F3738&amp;"|"&amp;$H3738)</f>
        <v>Acquisition|Advanced Saver|19|Standard|20001|6 Months</v>
      </c>
    </row>
    <row r="3739" spans="1:20" x14ac:dyDescent="0.25">
      <c r="A3739" t="inlineStr">
        <is>
          <t>Acquisition</t>
        </is>
      </c>
      <c r="B3739" t="inlineStr">
        <is>
          <t>Sep26-6M-Acq DY4 Adv Saver Standard</t>
        </is>
      </c>
      <c r="C3739">
        <v>4</v>
      </c>
      <c r="D3739">
        <v>19</v>
      </c>
      <c r="E3739" t="inlineStr">
        <is>
          <t>Evening And Weekend</t>
        </is>
      </c>
      <c r="F3739">
        <v>20001</v>
      </c>
      <c r="G3739">
        <v>35000</v>
      </c>
      <c r="H3739" t="inlineStr">
        <is>
          <t>6 Months</t>
        </is>
      </c>
      <c r="I3739" s="27">
        <v>46286</v>
      </c>
      <c r="J3739" s="27">
        <v>46630</v>
      </c>
      <c r="L3739">
        <v>30.913</v>
      </c>
      <c r="N3739">
        <v>27.866</v>
      </c>
      <c r="O3739">
        <v>84.589</v>
      </c>
      <c r="R3739" t="inlineStr">
        <is>
          <t>Standard</t>
        </is>
      </c>
      <c r="S3739" t="inlineStr">
        <is>
          <t>Advanced Saver</t>
        </is>
      </c>
      <c r="T3739" t="str">
        <f>IF($A3739="","",$A3739&amp;"|"&amp;$S3739&amp;"|"&amp;$D3739&amp;"|"&amp;$E3739&amp;"|"&amp;$F3739&amp;"|"&amp;$H3739)</f>
        <v>Acquisition|Advanced Saver|19|Evening And Weekend|20001|6 Months</v>
      </c>
    </row>
    <row r="3740" spans="1:20" x14ac:dyDescent="0.25">
      <c r="A3740" t="inlineStr">
        <is>
          <t>Acquisition</t>
        </is>
      </c>
      <c r="B3740" t="inlineStr">
        <is>
          <t>Sep26-6M-Acq DY4 Adv Saver Standard</t>
        </is>
      </c>
      <c r="C3740">
        <v>4</v>
      </c>
      <c r="D3740">
        <v>19</v>
      </c>
      <c r="E3740" t="inlineStr">
        <is>
          <t>Day Night</t>
        </is>
      </c>
      <c r="F3740">
        <v>20001</v>
      </c>
      <c r="G3740">
        <v>35000</v>
      </c>
      <c r="H3740" t="inlineStr">
        <is>
          <t>6 Months</t>
        </is>
      </c>
      <c r="I3740" s="27">
        <v>46286</v>
      </c>
      <c r="J3740" s="27">
        <v>46630</v>
      </c>
      <c r="L3740">
        <v>30.594</v>
      </c>
      <c r="M3740">
        <v>24.559</v>
      </c>
      <c r="O3740">
        <v>84.589</v>
      </c>
      <c r="R3740" t="inlineStr">
        <is>
          <t>Standard</t>
        </is>
      </c>
      <c r="S3740" t="inlineStr">
        <is>
          <t>Advanced Saver</t>
        </is>
      </c>
      <c r="T3740" t="str">
        <f>IF($A3740="","",$A3740&amp;"|"&amp;$S3740&amp;"|"&amp;$D3740&amp;"|"&amp;$E3740&amp;"|"&amp;$F3740&amp;"|"&amp;$H3740)</f>
        <v>Acquisition|Advanced Saver|19|Day Night|20001|6 Months</v>
      </c>
    </row>
    <row r="3741" spans="1:20" x14ac:dyDescent="0.25">
      <c r="A3741" t="inlineStr">
        <is>
          <t>Acquisition</t>
        </is>
      </c>
      <c r="B3741" t="inlineStr">
        <is>
          <t>Sep26-6M-Acq DY4 Adv Saver Standard</t>
        </is>
      </c>
      <c r="C3741">
        <v>4</v>
      </c>
      <c r="D3741">
        <v>19</v>
      </c>
      <c r="E3741" t="inlineStr">
        <is>
          <t>Evening Weekend And Night</t>
        </is>
      </c>
      <c r="F3741">
        <v>20001</v>
      </c>
      <c r="G3741">
        <v>35000</v>
      </c>
      <c r="H3741" t="inlineStr">
        <is>
          <t>6 Months</t>
        </is>
      </c>
      <c r="I3741" s="27">
        <v>46286</v>
      </c>
      <c r="J3741" s="27">
        <v>46630</v>
      </c>
      <c r="L3741">
        <v>30.913</v>
      </c>
      <c r="M3741">
        <v>24.806</v>
      </c>
      <c r="N3741">
        <v>27.866</v>
      </c>
      <c r="O3741">
        <v>84.589</v>
      </c>
      <c r="R3741" t="inlineStr">
        <is>
          <t>Standard</t>
        </is>
      </c>
      <c r="S3741" t="inlineStr">
        <is>
          <t>Advanced Saver</t>
        </is>
      </c>
      <c r="T3741" t="str">
        <f>IF($A3741="","",$A3741&amp;"|"&amp;$S3741&amp;"|"&amp;$D3741&amp;"|"&amp;$E3741&amp;"|"&amp;$F3741&amp;"|"&amp;$H3741)</f>
        <v>Acquisition|Advanced Saver|19|Evening Weekend And Night|20001|6 Months</v>
      </c>
    </row>
    <row r="3742" spans="1:20" x14ac:dyDescent="0.25">
      <c r="A3742" t="inlineStr">
        <is>
          <t>Acquisition</t>
        </is>
      </c>
      <c r="B3742" t="inlineStr">
        <is>
          <t>Sep26-6M-Acq DY4 Adv Saver Standard</t>
        </is>
      </c>
      <c r="C3742">
        <v>3</v>
      </c>
      <c r="D3742">
        <v>21</v>
      </c>
      <c r="E3742" t="inlineStr">
        <is>
          <t>Standard</t>
        </is>
      </c>
      <c r="F3742">
        <v>20001</v>
      </c>
      <c r="G3742">
        <v>35000</v>
      </c>
      <c r="H3742" t="inlineStr">
        <is>
          <t>6 Months</t>
        </is>
      </c>
      <c r="I3742" s="27">
        <v>46286</v>
      </c>
      <c r="J3742" s="27">
        <v>46630</v>
      </c>
      <c r="K3742">
        <v>29.611</v>
      </c>
      <c r="O3742">
        <v>84.589</v>
      </c>
      <c r="R3742" t="inlineStr">
        <is>
          <t>Standard</t>
        </is>
      </c>
      <c r="S3742" t="inlineStr">
        <is>
          <t>Advanced Saver</t>
        </is>
      </c>
      <c r="T3742" t="str">
        <f>IF($A3742="","",$A3742&amp;"|"&amp;$S3742&amp;"|"&amp;$D3742&amp;"|"&amp;$E3742&amp;"|"&amp;$F3742&amp;"|"&amp;$H3742)</f>
        <v>Acquisition|Advanced Saver|21|Standard|20001|6 Months</v>
      </c>
    </row>
    <row r="3743" spans="1:20" x14ac:dyDescent="0.25">
      <c r="A3743" t="inlineStr">
        <is>
          <t>Acquisition</t>
        </is>
      </c>
      <c r="B3743" t="inlineStr">
        <is>
          <t>Sep26-6M-Acq DY4 Adv Saver Standard</t>
        </is>
      </c>
      <c r="C3743">
        <v>4</v>
      </c>
      <c r="D3743">
        <v>21</v>
      </c>
      <c r="E3743" t="inlineStr">
        <is>
          <t>Evening And Weekend</t>
        </is>
      </c>
      <c r="F3743">
        <v>20001</v>
      </c>
      <c r="G3743">
        <v>35000</v>
      </c>
      <c r="H3743" t="inlineStr">
        <is>
          <t>6 Months</t>
        </is>
      </c>
      <c r="I3743" s="27">
        <v>46286</v>
      </c>
      <c r="J3743" s="27">
        <v>46630</v>
      </c>
      <c r="L3743">
        <v>31.151</v>
      </c>
      <c r="N3743">
        <v>28.071</v>
      </c>
      <c r="O3743">
        <v>84.589</v>
      </c>
      <c r="R3743" t="inlineStr">
        <is>
          <t>Standard</t>
        </is>
      </c>
      <c r="S3743" t="inlineStr">
        <is>
          <t>Advanced Saver</t>
        </is>
      </c>
      <c r="T3743" t="str">
        <f>IF($A3743="","",$A3743&amp;"|"&amp;$S3743&amp;"|"&amp;$D3743&amp;"|"&amp;$E3743&amp;"|"&amp;$F3743&amp;"|"&amp;$H3743)</f>
        <v>Acquisition|Advanced Saver|21|Evening And Weekend|20001|6 Months</v>
      </c>
    </row>
    <row r="3744" spans="1:20" x14ac:dyDescent="0.25">
      <c r="A3744" t="inlineStr">
        <is>
          <t>Acquisition</t>
        </is>
      </c>
      <c r="B3744" t="inlineStr">
        <is>
          <t>Sep26-6M-Acq DY4 Adv Saver Standard</t>
        </is>
      </c>
      <c r="C3744">
        <v>4</v>
      </c>
      <c r="D3744">
        <v>21</v>
      </c>
      <c r="E3744" t="inlineStr">
        <is>
          <t>Day Night</t>
        </is>
      </c>
      <c r="F3744">
        <v>20001</v>
      </c>
      <c r="G3744">
        <v>35000</v>
      </c>
      <c r="H3744" t="inlineStr">
        <is>
          <t>6 Months</t>
        </is>
      </c>
      <c r="I3744" s="27">
        <v>46286</v>
      </c>
      <c r="J3744" s="27">
        <v>46630</v>
      </c>
      <c r="L3744">
        <v>30.831</v>
      </c>
      <c r="M3744">
        <v>24.746</v>
      </c>
      <c r="O3744">
        <v>84.589</v>
      </c>
      <c r="R3744" t="inlineStr">
        <is>
          <t>Standard</t>
        </is>
      </c>
      <c r="S3744" t="inlineStr">
        <is>
          <t>Advanced Saver</t>
        </is>
      </c>
      <c r="T3744" t="str">
        <f>IF($A3744="","",$A3744&amp;"|"&amp;$S3744&amp;"|"&amp;$D3744&amp;"|"&amp;$E3744&amp;"|"&amp;$F3744&amp;"|"&amp;$H3744)</f>
        <v>Acquisition|Advanced Saver|21|Day Night|20001|6 Months</v>
      </c>
    </row>
    <row r="3745" spans="1:20" x14ac:dyDescent="0.25">
      <c r="A3745" t="inlineStr">
        <is>
          <t>Acquisition</t>
        </is>
      </c>
      <c r="B3745" t="inlineStr">
        <is>
          <t>Sep26-6M-Acq DY4 Adv Saver Standard</t>
        </is>
      </c>
      <c r="C3745">
        <v>4</v>
      </c>
      <c r="D3745">
        <v>21</v>
      </c>
      <c r="E3745" t="inlineStr">
        <is>
          <t>Evening Weekend And Night</t>
        </is>
      </c>
      <c r="F3745">
        <v>20001</v>
      </c>
      <c r="G3745">
        <v>35000</v>
      </c>
      <c r="H3745" t="inlineStr">
        <is>
          <t>6 Months</t>
        </is>
      </c>
      <c r="I3745" s="27">
        <v>46286</v>
      </c>
      <c r="J3745" s="27">
        <v>46630</v>
      </c>
      <c r="L3745">
        <v>31.151</v>
      </c>
      <c r="M3745">
        <v>24.992</v>
      </c>
      <c r="N3745">
        <v>28.071</v>
      </c>
      <c r="O3745">
        <v>84.589</v>
      </c>
      <c r="R3745" t="inlineStr">
        <is>
          <t>Standard</t>
        </is>
      </c>
      <c r="S3745" t="inlineStr">
        <is>
          <t>Advanced Saver</t>
        </is>
      </c>
      <c r="T3745" t="str">
        <f>IF($A3745="","",$A3745&amp;"|"&amp;$S3745&amp;"|"&amp;$D3745&amp;"|"&amp;$E3745&amp;"|"&amp;$F3745&amp;"|"&amp;$H3745)</f>
        <v>Acquisition|Advanced Saver|21|Evening Weekend And Night|20001|6 Months</v>
      </c>
    </row>
    <row r="3746" spans="1:20" x14ac:dyDescent="0.25">
      <c r="A3746" t="inlineStr">
        <is>
          <t>Acquisition</t>
        </is>
      </c>
      <c r="B3746" t="inlineStr">
        <is>
          <t>Sep26-6M-Acq DY4 Adv Saver Standard</t>
        </is>
      </c>
      <c r="C3746">
        <v>3</v>
      </c>
      <c r="D3746">
        <v>22</v>
      </c>
      <c r="E3746" t="inlineStr">
        <is>
          <t>Standard</t>
        </is>
      </c>
      <c r="F3746">
        <v>20001</v>
      </c>
      <c r="G3746">
        <v>35000</v>
      </c>
      <c r="H3746" t="inlineStr">
        <is>
          <t>6 Months</t>
        </is>
      </c>
      <c r="I3746" s="27">
        <v>46286</v>
      </c>
      <c r="J3746" s="27">
        <v>46630</v>
      </c>
      <c r="K3746">
        <v>29.611</v>
      </c>
      <c r="O3746">
        <v>84.589</v>
      </c>
      <c r="R3746" t="inlineStr">
        <is>
          <t>Standard</t>
        </is>
      </c>
      <c r="S3746" t="inlineStr">
        <is>
          <t>Advanced Saver</t>
        </is>
      </c>
      <c r="T3746" t="str">
        <f>IF($A3746="","",$A3746&amp;"|"&amp;$S3746&amp;"|"&amp;$D3746&amp;"|"&amp;$E3746&amp;"|"&amp;$F3746&amp;"|"&amp;$H3746)</f>
        <v>Acquisition|Advanced Saver|22|Standard|20001|6 Months</v>
      </c>
    </row>
    <row r="3747" spans="1:20" x14ac:dyDescent="0.25">
      <c r="A3747" t="inlineStr">
        <is>
          <t>Acquisition</t>
        </is>
      </c>
      <c r="B3747" t="inlineStr">
        <is>
          <t>Sep26-6M-Acq DY4 Adv Saver Standard</t>
        </is>
      </c>
      <c r="C3747">
        <v>4</v>
      </c>
      <c r="D3747">
        <v>22</v>
      </c>
      <c r="E3747" t="inlineStr">
        <is>
          <t>Evening And Weekend</t>
        </is>
      </c>
      <c r="F3747">
        <v>20001</v>
      </c>
      <c r="G3747">
        <v>35000</v>
      </c>
      <c r="H3747" t="inlineStr">
        <is>
          <t>6 Months</t>
        </is>
      </c>
      <c r="I3747" s="27">
        <v>46286</v>
      </c>
      <c r="J3747" s="27">
        <v>46630</v>
      </c>
      <c r="L3747">
        <v>31.151</v>
      </c>
      <c r="N3747">
        <v>28.071</v>
      </c>
      <c r="O3747">
        <v>84.589</v>
      </c>
      <c r="R3747" t="inlineStr">
        <is>
          <t>Standard</t>
        </is>
      </c>
      <c r="S3747" t="inlineStr">
        <is>
          <t>Advanced Saver</t>
        </is>
      </c>
      <c r="T3747" t="str">
        <f>IF($A3747="","",$A3747&amp;"|"&amp;$S3747&amp;"|"&amp;$D3747&amp;"|"&amp;$E3747&amp;"|"&amp;$F3747&amp;"|"&amp;$H3747)</f>
        <v>Acquisition|Advanced Saver|22|Evening And Weekend|20001|6 Months</v>
      </c>
    </row>
    <row r="3748" spans="1:20" x14ac:dyDescent="0.25">
      <c r="A3748" t="inlineStr">
        <is>
          <t>Acquisition</t>
        </is>
      </c>
      <c r="B3748" t="inlineStr">
        <is>
          <t>Sep26-6M-Acq DY4 Adv Saver Standard</t>
        </is>
      </c>
      <c r="C3748">
        <v>4</v>
      </c>
      <c r="D3748">
        <v>22</v>
      </c>
      <c r="E3748" t="inlineStr">
        <is>
          <t>Day Night</t>
        </is>
      </c>
      <c r="F3748">
        <v>20001</v>
      </c>
      <c r="G3748">
        <v>35000</v>
      </c>
      <c r="H3748" t="inlineStr">
        <is>
          <t>6 Months</t>
        </is>
      </c>
      <c r="I3748" s="27">
        <v>46286</v>
      </c>
      <c r="J3748" s="27">
        <v>46630</v>
      </c>
      <c r="L3748">
        <v>30.831</v>
      </c>
      <c r="M3748">
        <v>24.746</v>
      </c>
      <c r="O3748">
        <v>84.589</v>
      </c>
      <c r="R3748" t="inlineStr">
        <is>
          <t>Standard</t>
        </is>
      </c>
      <c r="S3748" t="inlineStr">
        <is>
          <t>Advanced Saver</t>
        </is>
      </c>
      <c r="T3748" t="str">
        <f>IF($A3748="","",$A3748&amp;"|"&amp;$S3748&amp;"|"&amp;$D3748&amp;"|"&amp;$E3748&amp;"|"&amp;$F3748&amp;"|"&amp;$H3748)</f>
        <v>Acquisition|Advanced Saver|22|Day Night|20001|6 Months</v>
      </c>
    </row>
    <row r="3749" spans="1:20" x14ac:dyDescent="0.25">
      <c r="A3749" t="inlineStr">
        <is>
          <t>Acquisition</t>
        </is>
      </c>
      <c r="B3749" t="inlineStr">
        <is>
          <t>Sep26-6M-Acq DY4 Adv Saver Standard</t>
        </is>
      </c>
      <c r="C3749">
        <v>4</v>
      </c>
      <c r="D3749">
        <v>22</v>
      </c>
      <c r="E3749" t="inlineStr">
        <is>
          <t>Evening Weekend And Night</t>
        </is>
      </c>
      <c r="F3749">
        <v>20001</v>
      </c>
      <c r="G3749">
        <v>35000</v>
      </c>
      <c r="H3749" t="inlineStr">
        <is>
          <t>6 Months</t>
        </is>
      </c>
      <c r="I3749" s="27">
        <v>46286</v>
      </c>
      <c r="J3749" s="27">
        <v>46630</v>
      </c>
      <c r="L3749">
        <v>31.151</v>
      </c>
      <c r="M3749">
        <v>24.992</v>
      </c>
      <c r="N3749">
        <v>28.071</v>
      </c>
      <c r="O3749">
        <v>84.589</v>
      </c>
      <c r="R3749" t="inlineStr">
        <is>
          <t>Standard</t>
        </is>
      </c>
      <c r="S3749" t="inlineStr">
        <is>
          <t>Advanced Saver</t>
        </is>
      </c>
      <c r="T3749" t="str">
        <f>IF($A3749="","",$A3749&amp;"|"&amp;$S3749&amp;"|"&amp;$D3749&amp;"|"&amp;$E3749&amp;"|"&amp;$F3749&amp;"|"&amp;$H3749)</f>
        <v>Acquisition|Advanced Saver|22|Evening Weekend And Night|20001|6 Months</v>
      </c>
    </row>
    <row r="3750" spans="1:20" x14ac:dyDescent="0.25">
      <c r="A3750" t="inlineStr">
        <is>
          <t>Acquisition</t>
        </is>
      </c>
      <c r="B3750" t="inlineStr">
        <is>
          <t>Sep26-6M-Acq DY4 Adv Saver Standard</t>
        </is>
      </c>
      <c r="C3750">
        <v>3</v>
      </c>
      <c r="D3750">
        <v>18</v>
      </c>
      <c r="E3750" t="inlineStr">
        <is>
          <t>Standard</t>
        </is>
      </c>
      <c r="F3750">
        <v>20001</v>
      </c>
      <c r="G3750">
        <v>35000</v>
      </c>
      <c r="H3750" t="inlineStr">
        <is>
          <t>6 Months</t>
        </is>
      </c>
      <c r="I3750" s="27">
        <v>46286</v>
      </c>
      <c r="J3750" s="27">
        <v>46630</v>
      </c>
      <c r="K3750">
        <v>28.885</v>
      </c>
      <c r="O3750">
        <v>84.589</v>
      </c>
      <c r="R3750" t="inlineStr">
        <is>
          <t>Standard</t>
        </is>
      </c>
      <c r="S3750" t="inlineStr">
        <is>
          <t>Advanced Saver</t>
        </is>
      </c>
      <c r="T3750" t="str">
        <f>IF($A3750="","",$A3750&amp;"|"&amp;$S3750&amp;"|"&amp;$D3750&amp;"|"&amp;$E3750&amp;"|"&amp;$F3750&amp;"|"&amp;$H3750)</f>
        <v>Acquisition|Advanced Saver|18|Standard|20001|6 Months</v>
      </c>
    </row>
    <row r="3751" spans="1:20" x14ac:dyDescent="0.25">
      <c r="A3751" t="inlineStr">
        <is>
          <t>Acquisition</t>
        </is>
      </c>
      <c r="B3751" t="inlineStr">
        <is>
          <t>Sep26-6M-Acq DY4 Adv Saver Standard</t>
        </is>
      </c>
      <c r="C3751">
        <v>4</v>
      </c>
      <c r="D3751">
        <v>18</v>
      </c>
      <c r="E3751" t="inlineStr">
        <is>
          <t>Evening And Weekend</t>
        </is>
      </c>
      <c r="F3751">
        <v>20001</v>
      </c>
      <c r="G3751">
        <v>35000</v>
      </c>
      <c r="H3751" t="inlineStr">
        <is>
          <t>6 Months</t>
        </is>
      </c>
      <c r="I3751" s="27">
        <v>46286</v>
      </c>
      <c r="J3751" s="27">
        <v>46630</v>
      </c>
      <c r="L3751">
        <v>30.387</v>
      </c>
      <c r="N3751">
        <v>27.381</v>
      </c>
      <c r="O3751">
        <v>84.589</v>
      </c>
      <c r="R3751" t="inlineStr">
        <is>
          <t>Standard</t>
        </is>
      </c>
      <c r="S3751" t="inlineStr">
        <is>
          <t>Advanced Saver</t>
        </is>
      </c>
      <c r="T3751" t="str">
        <f>IF($A3751="","",$A3751&amp;"|"&amp;$S3751&amp;"|"&amp;$D3751&amp;"|"&amp;$E3751&amp;"|"&amp;$F3751&amp;"|"&amp;$H3751)</f>
        <v>Acquisition|Advanced Saver|18|Evening And Weekend|20001|6 Months</v>
      </c>
    </row>
    <row r="3752" spans="1:20" x14ac:dyDescent="0.25">
      <c r="A3752" t="inlineStr">
        <is>
          <t>Acquisition</t>
        </is>
      </c>
      <c r="B3752" t="inlineStr">
        <is>
          <t>Sep26-6M-Acq DY4 Adv Saver Standard</t>
        </is>
      </c>
      <c r="C3752">
        <v>4</v>
      </c>
      <c r="D3752">
        <v>18</v>
      </c>
      <c r="E3752" t="inlineStr">
        <is>
          <t>Day Night</t>
        </is>
      </c>
      <c r="F3752">
        <v>20001</v>
      </c>
      <c r="G3752">
        <v>35000</v>
      </c>
      <c r="H3752" t="inlineStr">
        <is>
          <t>6 Months</t>
        </is>
      </c>
      <c r="I3752" s="27">
        <v>46286</v>
      </c>
      <c r="J3752" s="27">
        <v>46630</v>
      </c>
      <c r="L3752">
        <v>30.068</v>
      </c>
      <c r="M3752">
        <v>24.136</v>
      </c>
      <c r="O3752">
        <v>84.589</v>
      </c>
      <c r="R3752" t="inlineStr">
        <is>
          <t>Standard</t>
        </is>
      </c>
      <c r="S3752" t="inlineStr">
        <is>
          <t>Advanced Saver</t>
        </is>
      </c>
      <c r="T3752" t="str">
        <f>IF($A3752="","",$A3752&amp;"|"&amp;$S3752&amp;"|"&amp;$D3752&amp;"|"&amp;$E3752&amp;"|"&amp;$F3752&amp;"|"&amp;$H3752)</f>
        <v>Acquisition|Advanced Saver|18|Day Night|20001|6 Months</v>
      </c>
    </row>
    <row r="3753" spans="1:20" x14ac:dyDescent="0.25">
      <c r="A3753" t="inlineStr">
        <is>
          <t>Acquisition</t>
        </is>
      </c>
      <c r="B3753" t="inlineStr">
        <is>
          <t>Sep26-6M-Acq DY4 Adv Saver Standard</t>
        </is>
      </c>
      <c r="C3753">
        <v>4</v>
      </c>
      <c r="D3753">
        <v>18</v>
      </c>
      <c r="E3753" t="inlineStr">
        <is>
          <t>Evening Weekend And Night</t>
        </is>
      </c>
      <c r="F3753">
        <v>20001</v>
      </c>
      <c r="G3753">
        <v>35000</v>
      </c>
      <c r="H3753" t="inlineStr">
        <is>
          <t>6 Months</t>
        </is>
      </c>
      <c r="I3753" s="27">
        <v>46286</v>
      </c>
      <c r="J3753" s="27">
        <v>46630</v>
      </c>
      <c r="L3753">
        <v>30.387</v>
      </c>
      <c r="M3753">
        <v>24.384</v>
      </c>
      <c r="N3753">
        <v>27.381</v>
      </c>
      <c r="O3753">
        <v>84.589</v>
      </c>
      <c r="R3753" t="inlineStr">
        <is>
          <t>Standard</t>
        </is>
      </c>
      <c r="S3753" t="inlineStr">
        <is>
          <t>Advanced Saver</t>
        </is>
      </c>
      <c r="T3753" t="str">
        <f>IF($A3753="","",$A3753&amp;"|"&amp;$S3753&amp;"|"&amp;$D3753&amp;"|"&amp;$E3753&amp;"|"&amp;$F3753&amp;"|"&amp;$H3753)</f>
        <v>Acquisition|Advanced Saver|18|Evening Weekend And Night|20001|6 Months</v>
      </c>
    </row>
    <row r="3754" spans="1:20" x14ac:dyDescent="0.25">
      <c r="A3754" t="inlineStr">
        <is>
          <t>Acquisition</t>
        </is>
      </c>
      <c r="B3754" t="inlineStr">
        <is>
          <t>Sep26-12M-Acq DY4 Adv Saver Standard</t>
        </is>
      </c>
      <c r="C3754">
        <v>3</v>
      </c>
      <c r="D3754">
        <v>14</v>
      </c>
      <c r="E3754" t="inlineStr">
        <is>
          <t>Standard</t>
        </is>
      </c>
      <c r="F3754">
        <v>20001</v>
      </c>
      <c r="G3754">
        <v>35000</v>
      </c>
      <c r="H3754" t="inlineStr">
        <is>
          <t>12 Months</t>
        </is>
      </c>
      <c r="I3754" s="27">
        <v>46286</v>
      </c>
      <c r="J3754" s="27">
        <v>46630</v>
      </c>
      <c r="K3754">
        <v>28.922</v>
      </c>
      <c r="O3754">
        <v>84.589</v>
      </c>
      <c r="R3754" t="inlineStr">
        <is>
          <t>Standard</t>
        </is>
      </c>
      <c r="S3754" t="inlineStr">
        <is>
          <t>Advanced Saver</t>
        </is>
      </c>
      <c r="T3754" t="str">
        <f>IF($A3754="","",$A3754&amp;"|"&amp;$S3754&amp;"|"&amp;$D3754&amp;"|"&amp;$E3754&amp;"|"&amp;$F3754&amp;"|"&amp;$H3754)</f>
        <v>Acquisition|Advanced Saver|14|Standard|20001|12 Months</v>
      </c>
    </row>
    <row r="3755" spans="1:20" x14ac:dyDescent="0.25">
      <c r="A3755" t="inlineStr">
        <is>
          <t>Acquisition</t>
        </is>
      </c>
      <c r="B3755" t="inlineStr">
        <is>
          <t>Sep26-12M-Acq DY4 Adv Saver Standard</t>
        </is>
      </c>
      <c r="C3755">
        <v>4</v>
      </c>
      <c r="D3755">
        <v>14</v>
      </c>
      <c r="E3755" t="inlineStr">
        <is>
          <t>Evening And Weekend</t>
        </is>
      </c>
      <c r="F3755">
        <v>20001</v>
      </c>
      <c r="G3755">
        <v>35000</v>
      </c>
      <c r="H3755" t="inlineStr">
        <is>
          <t>12 Months</t>
        </is>
      </c>
      <c r="I3755" s="27">
        <v>46286</v>
      </c>
      <c r="J3755" s="27">
        <v>46630</v>
      </c>
      <c r="L3755">
        <v>30.418</v>
      </c>
      <c r="N3755">
        <v>27.422</v>
      </c>
      <c r="O3755">
        <v>84.589</v>
      </c>
      <c r="R3755" t="inlineStr">
        <is>
          <t>Standard</t>
        </is>
      </c>
      <c r="S3755" t="inlineStr">
        <is>
          <t>Advanced Saver</t>
        </is>
      </c>
      <c r="T3755" t="str">
        <f>IF($A3755="","",$A3755&amp;"|"&amp;$S3755&amp;"|"&amp;$D3755&amp;"|"&amp;$E3755&amp;"|"&amp;$F3755&amp;"|"&amp;$H3755)</f>
        <v>Acquisition|Advanced Saver|14|Evening And Weekend|20001|12 Months</v>
      </c>
    </row>
    <row r="3756" spans="1:20" x14ac:dyDescent="0.25">
      <c r="A3756" t="inlineStr">
        <is>
          <t>Acquisition</t>
        </is>
      </c>
      <c r="B3756" t="inlineStr">
        <is>
          <t>Sep26-12M-Acq DY4 Adv Saver Standard</t>
        </is>
      </c>
      <c r="C3756">
        <v>4</v>
      </c>
      <c r="D3756">
        <v>14</v>
      </c>
      <c r="E3756" t="inlineStr">
        <is>
          <t>Day Night</t>
        </is>
      </c>
      <c r="F3756">
        <v>20001</v>
      </c>
      <c r="G3756">
        <v>35000</v>
      </c>
      <c r="H3756" t="inlineStr">
        <is>
          <t>12 Months</t>
        </is>
      </c>
      <c r="I3756" s="27">
        <v>46286</v>
      </c>
      <c r="J3756" s="27">
        <v>46630</v>
      </c>
      <c r="L3756">
        <v>30.109</v>
      </c>
      <c r="M3756">
        <v>24.168</v>
      </c>
      <c r="O3756">
        <v>84.589</v>
      </c>
      <c r="R3756" t="inlineStr">
        <is>
          <t>Standard</t>
        </is>
      </c>
      <c r="S3756" t="inlineStr">
        <is>
          <t>Advanced Saver</t>
        </is>
      </c>
      <c r="T3756" t="str">
        <f>IF($A3756="","",$A3756&amp;"|"&amp;$S3756&amp;"|"&amp;$D3756&amp;"|"&amp;$E3756&amp;"|"&amp;$F3756&amp;"|"&amp;$H3756)</f>
        <v>Acquisition|Advanced Saver|14|Day Night|20001|12 Months</v>
      </c>
    </row>
    <row r="3757" spans="1:20" x14ac:dyDescent="0.25">
      <c r="A3757" t="inlineStr">
        <is>
          <t>Acquisition</t>
        </is>
      </c>
      <c r="B3757" t="inlineStr">
        <is>
          <t>Sep26-12M-Acq DY4 Adv Saver Standard</t>
        </is>
      </c>
      <c r="C3757">
        <v>4</v>
      </c>
      <c r="D3757">
        <v>14</v>
      </c>
      <c r="E3757" t="inlineStr">
        <is>
          <t>Evening Weekend And Night</t>
        </is>
      </c>
      <c r="F3757">
        <v>20001</v>
      </c>
      <c r="G3757">
        <v>35000</v>
      </c>
      <c r="H3757" t="inlineStr">
        <is>
          <t>12 Months</t>
        </is>
      </c>
      <c r="I3757" s="27">
        <v>46286</v>
      </c>
      <c r="J3757" s="27">
        <v>46630</v>
      </c>
      <c r="L3757">
        <v>30.418</v>
      </c>
      <c r="M3757">
        <v>24.414</v>
      </c>
      <c r="N3757">
        <v>27.422</v>
      </c>
      <c r="O3757">
        <v>84.589</v>
      </c>
      <c r="R3757" t="inlineStr">
        <is>
          <t>Standard</t>
        </is>
      </c>
      <c r="S3757" t="inlineStr">
        <is>
          <t>Advanced Saver</t>
        </is>
      </c>
      <c r="T3757" t="str">
        <f>IF($A3757="","",$A3757&amp;"|"&amp;$S3757&amp;"|"&amp;$D3757&amp;"|"&amp;$E3757&amp;"|"&amp;$F3757&amp;"|"&amp;$H3757)</f>
        <v>Acquisition|Advanced Saver|14|Evening Weekend And Night|20001|12 Months</v>
      </c>
    </row>
    <row r="3758" spans="1:20" x14ac:dyDescent="0.25">
      <c r="A3758" t="inlineStr">
        <is>
          <t>Acquisition</t>
        </is>
      </c>
      <c r="B3758" t="inlineStr">
        <is>
          <t>Sep26-12M-Acq DY4 Adv Saver Standard</t>
        </is>
      </c>
      <c r="C3758">
        <v>3</v>
      </c>
      <c r="D3758">
        <v>10</v>
      </c>
      <c r="E3758" t="inlineStr">
        <is>
          <t>Standard</t>
        </is>
      </c>
      <c r="F3758">
        <v>20001</v>
      </c>
      <c r="G3758">
        <v>35000</v>
      </c>
      <c r="H3758" t="inlineStr">
        <is>
          <t>12 Months</t>
        </is>
      </c>
      <c r="I3758" s="27">
        <v>46286</v>
      </c>
      <c r="J3758" s="27">
        <v>46630</v>
      </c>
      <c r="K3758">
        <v>29.117</v>
      </c>
      <c r="O3758">
        <v>84.589</v>
      </c>
      <c r="R3758" t="inlineStr">
        <is>
          <t>Standard</t>
        </is>
      </c>
      <c r="S3758" t="inlineStr">
        <is>
          <t>Advanced Saver</t>
        </is>
      </c>
      <c r="T3758" t="str">
        <f>IF($A3758="","",$A3758&amp;"|"&amp;$S3758&amp;"|"&amp;$D3758&amp;"|"&amp;$E3758&amp;"|"&amp;$F3758&amp;"|"&amp;$H3758)</f>
        <v>Acquisition|Advanced Saver|10|Standard|20001|12 Months</v>
      </c>
    </row>
    <row r="3759" spans="1:20" x14ac:dyDescent="0.25">
      <c r="A3759" t="inlineStr">
        <is>
          <t>Acquisition</t>
        </is>
      </c>
      <c r="B3759" t="inlineStr">
        <is>
          <t>Sep26-12M-Acq DY4 Adv Saver Standard</t>
        </is>
      </c>
      <c r="C3759">
        <v>4</v>
      </c>
      <c r="D3759">
        <v>10</v>
      </c>
      <c r="E3759" t="inlineStr">
        <is>
          <t>Evening And Weekend</t>
        </is>
      </c>
      <c r="F3759">
        <v>20001</v>
      </c>
      <c r="G3759">
        <v>35000</v>
      </c>
      <c r="H3759" t="inlineStr">
        <is>
          <t>12 Months</t>
        </is>
      </c>
      <c r="I3759" s="27">
        <v>46286</v>
      </c>
      <c r="J3759" s="27">
        <v>46630</v>
      </c>
      <c r="L3759">
        <v>30.624</v>
      </c>
      <c r="N3759">
        <v>27.607</v>
      </c>
      <c r="O3759">
        <v>84.589</v>
      </c>
      <c r="R3759" t="inlineStr">
        <is>
          <t>Standard</t>
        </is>
      </c>
      <c r="S3759" t="inlineStr">
        <is>
          <t>Advanced Saver</t>
        </is>
      </c>
      <c r="T3759" t="str">
        <f>IF($A3759="","",$A3759&amp;"|"&amp;$S3759&amp;"|"&amp;$D3759&amp;"|"&amp;$E3759&amp;"|"&amp;$F3759&amp;"|"&amp;$H3759)</f>
        <v>Acquisition|Advanced Saver|10|Evening And Weekend|20001|12 Months</v>
      </c>
    </row>
    <row r="3760" spans="1:20" x14ac:dyDescent="0.25">
      <c r="A3760" t="inlineStr">
        <is>
          <t>Acquisition</t>
        </is>
      </c>
      <c r="B3760" t="inlineStr">
        <is>
          <t>Sep26-12M-Acq DY4 Adv Saver Standard</t>
        </is>
      </c>
      <c r="C3760">
        <v>4</v>
      </c>
      <c r="D3760">
        <v>10</v>
      </c>
      <c r="E3760" t="inlineStr">
        <is>
          <t>Day Night</t>
        </is>
      </c>
      <c r="F3760">
        <v>20001</v>
      </c>
      <c r="G3760">
        <v>35000</v>
      </c>
      <c r="H3760" t="inlineStr">
        <is>
          <t>12 Months</t>
        </is>
      </c>
      <c r="I3760" s="27">
        <v>46286</v>
      </c>
      <c r="J3760" s="27">
        <v>46630</v>
      </c>
      <c r="L3760">
        <v>30.315</v>
      </c>
      <c r="M3760">
        <v>24.333</v>
      </c>
      <c r="O3760">
        <v>84.589</v>
      </c>
      <c r="R3760" t="inlineStr">
        <is>
          <t>Standard</t>
        </is>
      </c>
      <c r="S3760" t="inlineStr">
        <is>
          <t>Advanced Saver</t>
        </is>
      </c>
      <c r="T3760" t="str">
        <f>IF($A3760="","",$A3760&amp;"|"&amp;$S3760&amp;"|"&amp;$D3760&amp;"|"&amp;$E3760&amp;"|"&amp;$F3760&amp;"|"&amp;$H3760)</f>
        <v>Acquisition|Advanced Saver|10|Day Night|20001|12 Months</v>
      </c>
    </row>
    <row r="3761" spans="1:20" x14ac:dyDescent="0.25">
      <c r="A3761" t="inlineStr">
        <is>
          <t>Acquisition</t>
        </is>
      </c>
      <c r="B3761" t="inlineStr">
        <is>
          <t>Sep26-12M-Acq DY4 Adv Saver Standard</t>
        </is>
      </c>
      <c r="C3761">
        <v>4</v>
      </c>
      <c r="D3761">
        <v>10</v>
      </c>
      <c r="E3761" t="inlineStr">
        <is>
          <t>Evening Weekend And Night</t>
        </is>
      </c>
      <c r="F3761">
        <v>20001</v>
      </c>
      <c r="G3761">
        <v>35000</v>
      </c>
      <c r="H3761" t="inlineStr">
        <is>
          <t>12 Months</t>
        </is>
      </c>
      <c r="I3761" s="27">
        <v>46286</v>
      </c>
      <c r="J3761" s="27">
        <v>46630</v>
      </c>
      <c r="L3761">
        <v>30.624</v>
      </c>
      <c r="M3761">
        <v>24.579</v>
      </c>
      <c r="N3761">
        <v>27.607</v>
      </c>
      <c r="O3761">
        <v>84.589</v>
      </c>
      <c r="R3761" t="inlineStr">
        <is>
          <t>Standard</t>
        </is>
      </c>
      <c r="S3761" t="inlineStr">
        <is>
          <t>Advanced Saver</t>
        </is>
      </c>
      <c r="T3761" t="str">
        <f>IF($A3761="","",$A3761&amp;"|"&amp;$S3761&amp;"|"&amp;$D3761&amp;"|"&amp;$E3761&amp;"|"&amp;$F3761&amp;"|"&amp;$H3761)</f>
        <v>Acquisition|Advanced Saver|10|Evening Weekend And Night|20001|12 Months</v>
      </c>
    </row>
    <row r="3762" spans="1:20" x14ac:dyDescent="0.25">
      <c r="A3762" t="inlineStr">
        <is>
          <t>Acquisition</t>
        </is>
      </c>
      <c r="B3762" t="inlineStr">
        <is>
          <t>Sep26-12M-Acq DY4 Adv Saver Standard</t>
        </is>
      </c>
      <c r="C3762">
        <v>3</v>
      </c>
      <c r="D3762">
        <v>23</v>
      </c>
      <c r="E3762" t="inlineStr">
        <is>
          <t>Standard</t>
        </is>
      </c>
      <c r="F3762">
        <v>20001</v>
      </c>
      <c r="G3762">
        <v>35000</v>
      </c>
      <c r="H3762" t="inlineStr">
        <is>
          <t>12 Months</t>
        </is>
      </c>
      <c r="I3762" s="27">
        <v>46286</v>
      </c>
      <c r="J3762" s="27">
        <v>46630</v>
      </c>
      <c r="K3762">
        <v>28.585</v>
      </c>
      <c r="O3762">
        <v>84.589</v>
      </c>
      <c r="R3762" t="inlineStr">
        <is>
          <t>Standard</t>
        </is>
      </c>
      <c r="S3762" t="inlineStr">
        <is>
          <t>Advanced Saver</t>
        </is>
      </c>
      <c r="T3762" t="str">
        <f>IF($A3762="","",$A3762&amp;"|"&amp;$S3762&amp;"|"&amp;$D3762&amp;"|"&amp;$E3762&amp;"|"&amp;$F3762&amp;"|"&amp;$H3762)</f>
        <v>Acquisition|Advanced Saver|23|Standard|20001|12 Months</v>
      </c>
    </row>
    <row r="3763" spans="1:20" x14ac:dyDescent="0.25">
      <c r="A3763" t="inlineStr">
        <is>
          <t>Acquisition</t>
        </is>
      </c>
      <c r="B3763" t="inlineStr">
        <is>
          <t>Sep26-12M-Acq DY4 Adv Saver Standard</t>
        </is>
      </c>
      <c r="C3763">
        <v>4</v>
      </c>
      <c r="D3763">
        <v>23</v>
      </c>
      <c r="E3763" t="inlineStr">
        <is>
          <t>Evening And Weekend</t>
        </is>
      </c>
      <c r="F3763">
        <v>20001</v>
      </c>
      <c r="G3763">
        <v>35000</v>
      </c>
      <c r="H3763" t="inlineStr">
        <is>
          <t>12 Months</t>
        </is>
      </c>
      <c r="I3763" s="27">
        <v>46286</v>
      </c>
      <c r="J3763" s="27">
        <v>46630</v>
      </c>
      <c r="L3763">
        <v>30.068</v>
      </c>
      <c r="N3763">
        <v>27.103</v>
      </c>
      <c r="O3763">
        <v>84.589</v>
      </c>
      <c r="R3763" t="inlineStr">
        <is>
          <t>Standard</t>
        </is>
      </c>
      <c r="S3763" t="inlineStr">
        <is>
          <t>Advanced Saver</t>
        </is>
      </c>
      <c r="T3763" t="str">
        <f>IF($A3763="","",$A3763&amp;"|"&amp;$S3763&amp;"|"&amp;$D3763&amp;"|"&amp;$E3763&amp;"|"&amp;$F3763&amp;"|"&amp;$H3763)</f>
        <v>Acquisition|Advanced Saver|23|Evening And Weekend|20001|12 Months</v>
      </c>
    </row>
    <row r="3764" spans="1:20" x14ac:dyDescent="0.25">
      <c r="A3764" t="inlineStr">
        <is>
          <t>Acquisition</t>
        </is>
      </c>
      <c r="B3764" t="inlineStr">
        <is>
          <t>Sep26-12M-Acq DY4 Adv Saver Standard</t>
        </is>
      </c>
      <c r="C3764">
        <v>4</v>
      </c>
      <c r="D3764">
        <v>23</v>
      </c>
      <c r="E3764" t="inlineStr">
        <is>
          <t>Day Night</t>
        </is>
      </c>
      <c r="F3764">
        <v>20001</v>
      </c>
      <c r="G3764">
        <v>35000</v>
      </c>
      <c r="H3764" t="inlineStr">
        <is>
          <t>12 Months</t>
        </is>
      </c>
      <c r="I3764" s="27">
        <v>46286</v>
      </c>
      <c r="J3764" s="27">
        <v>46630</v>
      </c>
      <c r="L3764">
        <v>29.759</v>
      </c>
      <c r="M3764">
        <v>23.89</v>
      </c>
      <c r="O3764">
        <v>84.589</v>
      </c>
      <c r="R3764" t="inlineStr">
        <is>
          <t>Standard</t>
        </is>
      </c>
      <c r="S3764" t="inlineStr">
        <is>
          <t>Advanced Saver</t>
        </is>
      </c>
      <c r="T3764" t="str">
        <f>IF($A3764="","",$A3764&amp;"|"&amp;$S3764&amp;"|"&amp;$D3764&amp;"|"&amp;$E3764&amp;"|"&amp;$F3764&amp;"|"&amp;$H3764)</f>
        <v>Acquisition|Advanced Saver|23|Day Night|20001|12 Months</v>
      </c>
    </row>
    <row r="3765" spans="1:20" x14ac:dyDescent="0.25">
      <c r="A3765" t="inlineStr">
        <is>
          <t>Acquisition</t>
        </is>
      </c>
      <c r="B3765" t="inlineStr">
        <is>
          <t>Sep26-12M-Acq DY4 Adv Saver Standard</t>
        </is>
      </c>
      <c r="C3765">
        <v>4</v>
      </c>
      <c r="D3765">
        <v>23</v>
      </c>
      <c r="E3765" t="inlineStr">
        <is>
          <t>Evening Weekend And Night</t>
        </is>
      </c>
      <c r="F3765">
        <v>20001</v>
      </c>
      <c r="G3765">
        <v>35000</v>
      </c>
      <c r="H3765" t="inlineStr">
        <is>
          <t>12 Months</t>
        </is>
      </c>
      <c r="I3765" s="27">
        <v>46286</v>
      </c>
      <c r="J3765" s="27">
        <v>46630</v>
      </c>
      <c r="L3765">
        <v>30.068</v>
      </c>
      <c r="M3765">
        <v>24.136</v>
      </c>
      <c r="N3765">
        <v>27.103</v>
      </c>
      <c r="O3765">
        <v>84.589</v>
      </c>
      <c r="R3765" t="inlineStr">
        <is>
          <t>Standard</t>
        </is>
      </c>
      <c r="S3765" t="inlineStr">
        <is>
          <t>Advanced Saver</t>
        </is>
      </c>
      <c r="T3765" t="str">
        <f>IF($A3765="","",$A3765&amp;"|"&amp;$S3765&amp;"|"&amp;$D3765&amp;"|"&amp;$E3765&amp;"|"&amp;$F3765&amp;"|"&amp;$H3765)</f>
        <v>Acquisition|Advanced Saver|23|Evening Weekend And Night|20001|12 Months</v>
      </c>
    </row>
    <row r="3766" spans="1:20" x14ac:dyDescent="0.25">
      <c r="A3766" t="inlineStr">
        <is>
          <t>Acquisition</t>
        </is>
      </c>
      <c r="B3766" t="inlineStr">
        <is>
          <t>Sep26-12M-Acq DY4 Adv Saver Standard</t>
        </is>
      </c>
      <c r="C3766">
        <v>3</v>
      </c>
      <c r="D3766">
        <v>20</v>
      </c>
      <c r="E3766" t="inlineStr">
        <is>
          <t>Standard</t>
        </is>
      </c>
      <c r="F3766">
        <v>20001</v>
      </c>
      <c r="G3766">
        <v>35000</v>
      </c>
      <c r="H3766" t="inlineStr">
        <is>
          <t>12 Months</t>
        </is>
      </c>
      <c r="I3766" s="27">
        <v>46286</v>
      </c>
      <c r="J3766" s="27">
        <v>46630</v>
      </c>
      <c r="K3766">
        <v>29.174</v>
      </c>
      <c r="O3766">
        <v>84.589</v>
      </c>
      <c r="R3766" t="inlineStr">
        <is>
          <t>Standard</t>
        </is>
      </c>
      <c r="S3766" t="inlineStr">
        <is>
          <t>Advanced Saver</t>
        </is>
      </c>
      <c r="T3766" t="str">
        <f>IF($A3766="","",$A3766&amp;"|"&amp;$S3766&amp;"|"&amp;$D3766&amp;"|"&amp;$E3766&amp;"|"&amp;$F3766&amp;"|"&amp;$H3766)</f>
        <v>Acquisition|Advanced Saver|20|Standard|20001|12 Months</v>
      </c>
    </row>
    <row r="3767" spans="1:20" x14ac:dyDescent="0.25">
      <c r="A3767" t="inlineStr">
        <is>
          <t>Acquisition</t>
        </is>
      </c>
      <c r="B3767" t="inlineStr">
        <is>
          <t>Sep26-12M-Acq DY4 Adv Saver Standard</t>
        </is>
      </c>
      <c r="C3767">
        <v>4</v>
      </c>
      <c r="D3767">
        <v>20</v>
      </c>
      <c r="E3767" t="inlineStr">
        <is>
          <t>Evening And Weekend</t>
        </is>
      </c>
      <c r="F3767">
        <v>20001</v>
      </c>
      <c r="G3767">
        <v>35000</v>
      </c>
      <c r="H3767" t="inlineStr">
        <is>
          <t>12 Months</t>
        </is>
      </c>
      <c r="I3767" s="27">
        <v>46286</v>
      </c>
      <c r="J3767" s="27">
        <v>46630</v>
      </c>
      <c r="L3767">
        <v>30.686</v>
      </c>
      <c r="N3767">
        <v>27.659</v>
      </c>
      <c r="O3767">
        <v>84.589</v>
      </c>
      <c r="R3767" t="inlineStr">
        <is>
          <t>Standard</t>
        </is>
      </c>
      <c r="S3767" t="inlineStr">
        <is>
          <t>Advanced Saver</t>
        </is>
      </c>
      <c r="T3767" t="str">
        <f>IF($A3767="","",$A3767&amp;"|"&amp;$S3767&amp;"|"&amp;$D3767&amp;"|"&amp;$E3767&amp;"|"&amp;$F3767&amp;"|"&amp;$H3767)</f>
        <v>Acquisition|Advanced Saver|20|Evening And Weekend|20001|12 Months</v>
      </c>
    </row>
    <row r="3768" spans="1:20" x14ac:dyDescent="0.25">
      <c r="A3768" t="inlineStr">
        <is>
          <t>Acquisition</t>
        </is>
      </c>
      <c r="B3768" t="inlineStr">
        <is>
          <t>Sep26-12M-Acq DY4 Adv Saver Standard</t>
        </is>
      </c>
      <c r="C3768">
        <v>4</v>
      </c>
      <c r="D3768">
        <v>20</v>
      </c>
      <c r="E3768" t="inlineStr">
        <is>
          <t>Day Night</t>
        </is>
      </c>
      <c r="F3768">
        <v>20001</v>
      </c>
      <c r="G3768">
        <v>35000</v>
      </c>
      <c r="H3768" t="inlineStr">
        <is>
          <t>12 Months</t>
        </is>
      </c>
      <c r="I3768" s="27">
        <v>46286</v>
      </c>
      <c r="J3768" s="27">
        <v>46630</v>
      </c>
      <c r="L3768">
        <v>30.368</v>
      </c>
      <c r="M3768">
        <v>24.373</v>
      </c>
      <c r="O3768">
        <v>84.589</v>
      </c>
      <c r="R3768" t="inlineStr">
        <is>
          <t>Standard</t>
        </is>
      </c>
      <c r="S3768" t="inlineStr">
        <is>
          <t>Advanced Saver</t>
        </is>
      </c>
      <c r="T3768" t="str">
        <f>IF($A3768="","",$A3768&amp;"|"&amp;$S3768&amp;"|"&amp;$D3768&amp;"|"&amp;$E3768&amp;"|"&amp;$F3768&amp;"|"&amp;$H3768)</f>
        <v>Acquisition|Advanced Saver|20|Day Night|20001|12 Months</v>
      </c>
    </row>
    <row r="3769" spans="1:20" x14ac:dyDescent="0.25">
      <c r="A3769" t="inlineStr">
        <is>
          <t>Acquisition</t>
        </is>
      </c>
      <c r="B3769" t="inlineStr">
        <is>
          <t>Sep26-12M-Acq DY4 Adv Saver Standard</t>
        </is>
      </c>
      <c r="C3769">
        <v>4</v>
      </c>
      <c r="D3769">
        <v>20</v>
      </c>
      <c r="E3769" t="inlineStr">
        <is>
          <t>Evening Weekend And Night</t>
        </is>
      </c>
      <c r="F3769">
        <v>20001</v>
      </c>
      <c r="G3769">
        <v>35000</v>
      </c>
      <c r="H3769" t="inlineStr">
        <is>
          <t>12 Months</t>
        </is>
      </c>
      <c r="I3769" s="27">
        <v>46286</v>
      </c>
      <c r="J3769" s="27">
        <v>46630</v>
      </c>
      <c r="L3769">
        <v>30.686</v>
      </c>
      <c r="M3769">
        <v>24.632</v>
      </c>
      <c r="N3769">
        <v>27.659</v>
      </c>
      <c r="O3769">
        <v>84.589</v>
      </c>
      <c r="R3769" t="inlineStr">
        <is>
          <t>Standard</t>
        </is>
      </c>
      <c r="S3769" t="inlineStr">
        <is>
          <t>Advanced Saver</t>
        </is>
      </c>
      <c r="T3769" t="str">
        <f>IF($A3769="","",$A3769&amp;"|"&amp;$S3769&amp;"|"&amp;$D3769&amp;"|"&amp;$E3769&amp;"|"&amp;$F3769&amp;"|"&amp;$H3769)</f>
        <v>Acquisition|Advanced Saver|20|Evening Weekend And Night|20001|12 Months</v>
      </c>
    </row>
    <row r="3770" spans="1:20" x14ac:dyDescent="0.25">
      <c r="A3770" t="inlineStr">
        <is>
          <t>Acquisition</t>
        </is>
      </c>
      <c r="B3770" t="inlineStr">
        <is>
          <t>Sep26-12M-Acq DY4 Adv Saver Standard</t>
        </is>
      </c>
      <c r="C3770">
        <v>3</v>
      </c>
      <c r="D3770">
        <v>17</v>
      </c>
      <c r="E3770" t="inlineStr">
        <is>
          <t>Standard</t>
        </is>
      </c>
      <c r="F3770">
        <v>20001</v>
      </c>
      <c r="G3770">
        <v>35000</v>
      </c>
      <c r="H3770" t="inlineStr">
        <is>
          <t>12 Months</t>
        </is>
      </c>
      <c r="I3770" s="27">
        <v>46286</v>
      </c>
      <c r="J3770" s="27">
        <v>46630</v>
      </c>
      <c r="K3770">
        <v>28.445</v>
      </c>
      <c r="O3770">
        <v>84.589</v>
      </c>
      <c r="R3770" t="inlineStr">
        <is>
          <t>Standard</t>
        </is>
      </c>
      <c r="S3770" t="inlineStr">
        <is>
          <t>Advanced Saver</t>
        </is>
      </c>
      <c r="T3770" t="str">
        <f>IF($A3770="","",$A3770&amp;"|"&amp;$S3770&amp;"|"&amp;$D3770&amp;"|"&amp;$E3770&amp;"|"&amp;$F3770&amp;"|"&amp;$H3770)</f>
        <v>Acquisition|Advanced Saver|17|Standard|20001|12 Months</v>
      </c>
    </row>
    <row r="3771" spans="1:20" x14ac:dyDescent="0.25">
      <c r="A3771" t="inlineStr">
        <is>
          <t>Acquisition</t>
        </is>
      </c>
      <c r="B3771" t="inlineStr">
        <is>
          <t>Sep26-12M-Acq DY4 Adv Saver Standard</t>
        </is>
      </c>
      <c r="C3771">
        <v>4</v>
      </c>
      <c r="D3771">
        <v>17</v>
      </c>
      <c r="E3771" t="inlineStr">
        <is>
          <t>Evening And Weekend</t>
        </is>
      </c>
      <c r="F3771">
        <v>20001</v>
      </c>
      <c r="G3771">
        <v>35000</v>
      </c>
      <c r="H3771" t="inlineStr">
        <is>
          <t>12 Months</t>
        </is>
      </c>
      <c r="I3771" s="27">
        <v>46286</v>
      </c>
      <c r="J3771" s="27">
        <v>46630</v>
      </c>
      <c r="L3771">
        <v>29.926</v>
      </c>
      <c r="N3771">
        <v>26.969</v>
      </c>
      <c r="O3771">
        <v>84.589</v>
      </c>
      <c r="R3771" t="inlineStr">
        <is>
          <t>Standard</t>
        </is>
      </c>
      <c r="S3771" t="inlineStr">
        <is>
          <t>Advanced Saver</t>
        </is>
      </c>
      <c r="T3771" t="str">
        <f>IF($A3771="","",$A3771&amp;"|"&amp;$S3771&amp;"|"&amp;$D3771&amp;"|"&amp;$E3771&amp;"|"&amp;$F3771&amp;"|"&amp;$H3771)</f>
        <v>Acquisition|Advanced Saver|17|Evening And Weekend|20001|12 Months</v>
      </c>
    </row>
    <row r="3772" spans="1:20" x14ac:dyDescent="0.25">
      <c r="A3772" t="inlineStr">
        <is>
          <t>Acquisition</t>
        </is>
      </c>
      <c r="B3772" t="inlineStr">
        <is>
          <t>Sep26-12M-Acq DY4 Adv Saver Standard</t>
        </is>
      </c>
      <c r="C3772">
        <v>4</v>
      </c>
      <c r="D3772">
        <v>17</v>
      </c>
      <c r="E3772" t="inlineStr">
        <is>
          <t>Day Night</t>
        </is>
      </c>
      <c r="F3772">
        <v>20001</v>
      </c>
      <c r="G3772">
        <v>35000</v>
      </c>
      <c r="H3772" t="inlineStr">
        <is>
          <t>12 Months</t>
        </is>
      </c>
      <c r="I3772" s="27">
        <v>46286</v>
      </c>
      <c r="J3772" s="27">
        <v>46630</v>
      </c>
      <c r="L3772">
        <v>29.616</v>
      </c>
      <c r="M3772">
        <v>23.766</v>
      </c>
      <c r="O3772">
        <v>84.589</v>
      </c>
      <c r="R3772" t="inlineStr">
        <is>
          <t>Standard</t>
        </is>
      </c>
      <c r="S3772" t="inlineStr">
        <is>
          <t>Advanced Saver</t>
        </is>
      </c>
      <c r="T3772" t="str">
        <f>IF($A3772="","",$A3772&amp;"|"&amp;$S3772&amp;"|"&amp;$D3772&amp;"|"&amp;$E3772&amp;"|"&amp;$F3772&amp;"|"&amp;$H3772)</f>
        <v>Acquisition|Advanced Saver|17|Day Night|20001|12 Months</v>
      </c>
    </row>
    <row r="3773" spans="1:20" x14ac:dyDescent="0.25">
      <c r="A3773" t="inlineStr">
        <is>
          <t>Acquisition</t>
        </is>
      </c>
      <c r="B3773" t="inlineStr">
        <is>
          <t>Sep26-12M-Acq DY4 Adv Saver Standard</t>
        </is>
      </c>
      <c r="C3773">
        <v>4</v>
      </c>
      <c r="D3773">
        <v>17</v>
      </c>
      <c r="E3773" t="inlineStr">
        <is>
          <t>Evening Weekend And Night</t>
        </is>
      </c>
      <c r="F3773">
        <v>20001</v>
      </c>
      <c r="G3773">
        <v>35000</v>
      </c>
      <c r="H3773" t="inlineStr">
        <is>
          <t>12 Months</t>
        </is>
      </c>
      <c r="I3773" s="27">
        <v>46286</v>
      </c>
      <c r="J3773" s="27">
        <v>46630</v>
      </c>
      <c r="L3773">
        <v>29.926</v>
      </c>
      <c r="M3773">
        <v>24.013</v>
      </c>
      <c r="N3773">
        <v>26.969</v>
      </c>
      <c r="O3773">
        <v>84.589</v>
      </c>
      <c r="R3773" t="inlineStr">
        <is>
          <t>Standard</t>
        </is>
      </c>
      <c r="S3773" t="inlineStr">
        <is>
          <t>Advanced Saver</t>
        </is>
      </c>
      <c r="T3773" t="str">
        <f>IF($A3773="","",$A3773&amp;"|"&amp;$S3773&amp;"|"&amp;$D3773&amp;"|"&amp;$E3773&amp;"|"&amp;$F3773&amp;"|"&amp;$H3773)</f>
        <v>Acquisition|Advanced Saver|17|Evening Weekend And Night|20001|12 Months</v>
      </c>
    </row>
    <row r="3774" spans="1:20" x14ac:dyDescent="0.25">
      <c r="A3774" t="inlineStr">
        <is>
          <t>Acquisition</t>
        </is>
      </c>
      <c r="B3774" t="inlineStr">
        <is>
          <t>Sep26-12M-Acq DY4 Adv Saver Standard</t>
        </is>
      </c>
      <c r="C3774">
        <v>3</v>
      </c>
      <c r="D3774">
        <v>12</v>
      </c>
      <c r="E3774" t="inlineStr">
        <is>
          <t>Standard</t>
        </is>
      </c>
      <c r="F3774">
        <v>20001</v>
      </c>
      <c r="G3774">
        <v>35000</v>
      </c>
      <c r="H3774" t="inlineStr">
        <is>
          <t>12 Months</t>
        </is>
      </c>
      <c r="I3774" s="27">
        <v>46286</v>
      </c>
      <c r="J3774" s="27">
        <v>46630</v>
      </c>
      <c r="K3774">
        <v>28.676</v>
      </c>
      <c r="O3774">
        <v>84.589</v>
      </c>
      <c r="R3774" t="inlineStr">
        <is>
          <t>Standard</t>
        </is>
      </c>
      <c r="S3774" t="inlineStr">
        <is>
          <t>Advanced Saver</t>
        </is>
      </c>
      <c r="T3774" t="str">
        <f>IF($A3774="","",$A3774&amp;"|"&amp;$S3774&amp;"|"&amp;$D3774&amp;"|"&amp;$E3774&amp;"|"&amp;$F3774&amp;"|"&amp;$H3774)</f>
        <v>Acquisition|Advanced Saver|12|Standard|20001|12 Months</v>
      </c>
    </row>
    <row r="3775" spans="1:20" x14ac:dyDescent="0.25">
      <c r="A3775" t="inlineStr">
        <is>
          <t>Acquisition</t>
        </is>
      </c>
      <c r="B3775" t="inlineStr">
        <is>
          <t>Sep26-12M-Acq DY4 Adv Saver Standard</t>
        </is>
      </c>
      <c r="C3775">
        <v>4</v>
      </c>
      <c r="D3775">
        <v>12</v>
      </c>
      <c r="E3775" t="inlineStr">
        <is>
          <t>Evening And Weekend</t>
        </is>
      </c>
      <c r="F3775">
        <v>20001</v>
      </c>
      <c r="G3775">
        <v>35000</v>
      </c>
      <c r="H3775" t="inlineStr">
        <is>
          <t>12 Months</t>
        </is>
      </c>
      <c r="I3775" s="27">
        <v>46286</v>
      </c>
      <c r="J3775" s="27">
        <v>46630</v>
      </c>
      <c r="L3775">
        <v>30.162</v>
      </c>
      <c r="N3775">
        <v>27.184</v>
      </c>
      <c r="O3775">
        <v>84.589</v>
      </c>
      <c r="R3775" t="inlineStr">
        <is>
          <t>Standard</t>
        </is>
      </c>
      <c r="S3775" t="inlineStr">
        <is>
          <t>Advanced Saver</t>
        </is>
      </c>
      <c r="T3775" t="str">
        <f>IF($A3775="","",$A3775&amp;"|"&amp;$S3775&amp;"|"&amp;$D3775&amp;"|"&amp;$E3775&amp;"|"&amp;$F3775&amp;"|"&amp;$H3775)</f>
        <v>Acquisition|Advanced Saver|12|Evening And Weekend|20001|12 Months</v>
      </c>
    </row>
    <row r="3776" spans="1:20" x14ac:dyDescent="0.25">
      <c r="A3776" t="inlineStr">
        <is>
          <t>Acquisition</t>
        </is>
      </c>
      <c r="B3776" t="inlineStr">
        <is>
          <t>Sep26-12M-Acq DY4 Adv Saver Standard</t>
        </is>
      </c>
      <c r="C3776">
        <v>4</v>
      </c>
      <c r="D3776">
        <v>12</v>
      </c>
      <c r="E3776" t="inlineStr">
        <is>
          <t>Day Night</t>
        </is>
      </c>
      <c r="F3776">
        <v>20001</v>
      </c>
      <c r="G3776">
        <v>35000</v>
      </c>
      <c r="H3776" t="inlineStr">
        <is>
          <t>12 Months</t>
        </is>
      </c>
      <c r="I3776" s="27">
        <v>46286</v>
      </c>
      <c r="J3776" s="27">
        <v>46630</v>
      </c>
      <c r="L3776">
        <v>29.853</v>
      </c>
      <c r="M3776">
        <v>23.961</v>
      </c>
      <c r="O3776">
        <v>84.589</v>
      </c>
      <c r="R3776" t="inlineStr">
        <is>
          <t>Standard</t>
        </is>
      </c>
      <c r="S3776" t="inlineStr">
        <is>
          <t>Advanced Saver</t>
        </is>
      </c>
      <c r="T3776" t="str">
        <f>IF($A3776="","",$A3776&amp;"|"&amp;$S3776&amp;"|"&amp;$D3776&amp;"|"&amp;$E3776&amp;"|"&amp;$F3776&amp;"|"&amp;$H3776)</f>
        <v>Acquisition|Advanced Saver|12|Day Night|20001|12 Months</v>
      </c>
    </row>
    <row r="3777" spans="1:20" x14ac:dyDescent="0.25">
      <c r="A3777" t="inlineStr">
        <is>
          <t>Acquisition</t>
        </is>
      </c>
      <c r="B3777" t="inlineStr">
        <is>
          <t>Sep26-12M-Acq DY4 Adv Saver Standard</t>
        </is>
      </c>
      <c r="C3777">
        <v>4</v>
      </c>
      <c r="D3777">
        <v>12</v>
      </c>
      <c r="E3777" t="inlineStr">
        <is>
          <t>Evening Weekend And Night</t>
        </is>
      </c>
      <c r="F3777">
        <v>20001</v>
      </c>
      <c r="G3777">
        <v>35000</v>
      </c>
      <c r="H3777" t="inlineStr">
        <is>
          <t>12 Months</t>
        </is>
      </c>
      <c r="I3777" s="27">
        <v>46286</v>
      </c>
      <c r="J3777" s="27">
        <v>46630</v>
      </c>
      <c r="L3777">
        <v>30.162</v>
      </c>
      <c r="M3777">
        <v>24.209</v>
      </c>
      <c r="N3777">
        <v>27.184</v>
      </c>
      <c r="O3777">
        <v>84.589</v>
      </c>
      <c r="R3777" t="inlineStr">
        <is>
          <t>Standard</t>
        </is>
      </c>
      <c r="S3777" t="inlineStr">
        <is>
          <t>Advanced Saver</t>
        </is>
      </c>
      <c r="T3777" t="str">
        <f>IF($A3777="","",$A3777&amp;"|"&amp;$S3777&amp;"|"&amp;$D3777&amp;"|"&amp;$E3777&amp;"|"&amp;$F3777&amp;"|"&amp;$H3777)</f>
        <v>Acquisition|Advanced Saver|12|Evening Weekend And Night|20001|12 Months</v>
      </c>
    </row>
    <row r="3778" spans="1:20" x14ac:dyDescent="0.25">
      <c r="A3778" t="inlineStr">
        <is>
          <t>Acquisition</t>
        </is>
      </c>
      <c r="B3778" t="inlineStr">
        <is>
          <t>Sep26-12M-Acq DY4 Adv Saver Standard</t>
        </is>
      </c>
      <c r="C3778">
        <v>3</v>
      </c>
      <c r="D3778">
        <v>11</v>
      </c>
      <c r="E3778" t="inlineStr">
        <is>
          <t>Standard</t>
        </is>
      </c>
      <c r="F3778">
        <v>20001</v>
      </c>
      <c r="G3778">
        <v>35000</v>
      </c>
      <c r="H3778" t="inlineStr">
        <is>
          <t>12 Months</t>
        </is>
      </c>
      <c r="I3778" s="27">
        <v>46286</v>
      </c>
      <c r="J3778" s="27">
        <v>46630</v>
      </c>
      <c r="K3778">
        <v>28.853</v>
      </c>
      <c r="O3778">
        <v>84.589</v>
      </c>
      <c r="R3778" t="inlineStr">
        <is>
          <t>Standard</t>
        </is>
      </c>
      <c r="S3778" t="inlineStr">
        <is>
          <t>Advanced Saver</t>
        </is>
      </c>
      <c r="T3778" t="str">
        <f>IF($A3778="","",$A3778&amp;"|"&amp;$S3778&amp;"|"&amp;$D3778&amp;"|"&amp;$E3778&amp;"|"&amp;$F3778&amp;"|"&amp;$H3778)</f>
        <v>Acquisition|Advanced Saver|11|Standard|20001|12 Months</v>
      </c>
    </row>
    <row r="3779" spans="1:20" x14ac:dyDescent="0.25">
      <c r="A3779" t="inlineStr">
        <is>
          <t>Acquisition</t>
        </is>
      </c>
      <c r="B3779" t="inlineStr">
        <is>
          <t>Sep26-12M-Acq DY4 Adv Saver Standard</t>
        </is>
      </c>
      <c r="C3779">
        <v>4</v>
      </c>
      <c r="D3779">
        <v>11</v>
      </c>
      <c r="E3779" t="inlineStr">
        <is>
          <t>Evening And Weekend</t>
        </is>
      </c>
      <c r="F3779">
        <v>20001</v>
      </c>
      <c r="G3779">
        <v>35000</v>
      </c>
      <c r="H3779" t="inlineStr">
        <is>
          <t>12 Months</t>
        </is>
      </c>
      <c r="I3779" s="27">
        <v>46286</v>
      </c>
      <c r="J3779" s="27">
        <v>46630</v>
      </c>
      <c r="L3779">
        <v>30.345</v>
      </c>
      <c r="N3779">
        <v>27.351</v>
      </c>
      <c r="O3779">
        <v>84.589</v>
      </c>
      <c r="R3779" t="inlineStr">
        <is>
          <t>Standard</t>
        </is>
      </c>
      <c r="S3779" t="inlineStr">
        <is>
          <t>Advanced Saver</t>
        </is>
      </c>
      <c r="T3779" t="str">
        <f>IF($A3779="","",$A3779&amp;"|"&amp;$S3779&amp;"|"&amp;$D3779&amp;"|"&amp;$E3779&amp;"|"&amp;$F3779&amp;"|"&amp;$H3779)</f>
        <v>Acquisition|Advanced Saver|11|Evening And Weekend|20001|12 Months</v>
      </c>
    </row>
    <row r="3780" spans="1:20" x14ac:dyDescent="0.25">
      <c r="A3780" t="inlineStr">
        <is>
          <t>Acquisition</t>
        </is>
      </c>
      <c r="B3780" t="inlineStr">
        <is>
          <t>Sep26-12M-Acq DY4 Adv Saver Standard</t>
        </is>
      </c>
      <c r="C3780">
        <v>4</v>
      </c>
      <c r="D3780">
        <v>11</v>
      </c>
      <c r="E3780" t="inlineStr">
        <is>
          <t>Day Night</t>
        </is>
      </c>
      <c r="F3780">
        <v>20001</v>
      </c>
      <c r="G3780">
        <v>35000</v>
      </c>
      <c r="H3780" t="inlineStr">
        <is>
          <t>12 Months</t>
        </is>
      </c>
      <c r="I3780" s="27">
        <v>46286</v>
      </c>
      <c r="J3780" s="27">
        <v>46630</v>
      </c>
      <c r="L3780">
        <v>30.037</v>
      </c>
      <c r="M3780">
        <v>24.106</v>
      </c>
      <c r="O3780">
        <v>84.589</v>
      </c>
      <c r="R3780" t="inlineStr">
        <is>
          <t>Standard</t>
        </is>
      </c>
      <c r="S3780" t="inlineStr">
        <is>
          <t>Advanced Saver</t>
        </is>
      </c>
      <c r="T3780" t="str">
        <f>IF($A3780="","",$A3780&amp;"|"&amp;$S3780&amp;"|"&amp;$D3780&amp;"|"&amp;$E3780&amp;"|"&amp;$F3780&amp;"|"&amp;$H3780)</f>
        <v>Acquisition|Advanced Saver|11|Day Night|20001|12 Months</v>
      </c>
    </row>
    <row r="3781" spans="1:20" x14ac:dyDescent="0.25">
      <c r="A3781" t="inlineStr">
        <is>
          <t>Acquisition</t>
        </is>
      </c>
      <c r="B3781" t="inlineStr">
        <is>
          <t>Sep26-12M-Acq DY4 Adv Saver Standard</t>
        </is>
      </c>
      <c r="C3781">
        <v>4</v>
      </c>
      <c r="D3781">
        <v>11</v>
      </c>
      <c r="E3781" t="inlineStr">
        <is>
          <t>Evening Weekend And Night</t>
        </is>
      </c>
      <c r="F3781">
        <v>20001</v>
      </c>
      <c r="G3781">
        <v>35000</v>
      </c>
      <c r="H3781" t="inlineStr">
        <is>
          <t>12 Months</t>
        </is>
      </c>
      <c r="I3781" s="27">
        <v>46286</v>
      </c>
      <c r="J3781" s="27">
        <v>46630</v>
      </c>
      <c r="L3781">
        <v>30.345</v>
      </c>
      <c r="M3781">
        <v>24.353</v>
      </c>
      <c r="N3781">
        <v>27.351</v>
      </c>
      <c r="O3781">
        <v>84.589</v>
      </c>
      <c r="R3781" t="inlineStr">
        <is>
          <t>Standard</t>
        </is>
      </c>
      <c r="S3781" t="inlineStr">
        <is>
          <t>Advanced Saver</t>
        </is>
      </c>
      <c r="T3781" t="str">
        <f>IF($A3781="","",$A3781&amp;"|"&amp;$S3781&amp;"|"&amp;$D3781&amp;"|"&amp;$E3781&amp;"|"&amp;$F3781&amp;"|"&amp;$H3781)</f>
        <v>Acquisition|Advanced Saver|11|Evening Weekend And Night|20001|12 Months</v>
      </c>
    </row>
    <row r="3782" spans="1:20" x14ac:dyDescent="0.25">
      <c r="A3782" t="inlineStr">
        <is>
          <t>Acquisition</t>
        </is>
      </c>
      <c r="B3782" t="inlineStr">
        <is>
          <t>Sep26-12M-Acq DY4 Adv Saver Standard</t>
        </is>
      </c>
      <c r="C3782">
        <v>3</v>
      </c>
      <c r="D3782">
        <v>15</v>
      </c>
      <c r="E3782" t="inlineStr">
        <is>
          <t>Standard</t>
        </is>
      </c>
      <c r="F3782">
        <v>20001</v>
      </c>
      <c r="G3782">
        <v>35000</v>
      </c>
      <c r="H3782" t="inlineStr">
        <is>
          <t>12 Months</t>
        </is>
      </c>
      <c r="I3782" s="27">
        <v>46286</v>
      </c>
      <c r="J3782" s="27">
        <v>46630</v>
      </c>
      <c r="K3782">
        <v>28.543</v>
      </c>
      <c r="O3782">
        <v>84.589</v>
      </c>
      <c r="R3782" t="inlineStr">
        <is>
          <t>Standard</t>
        </is>
      </c>
      <c r="S3782" t="inlineStr">
        <is>
          <t>Advanced Saver</t>
        </is>
      </c>
      <c r="T3782" t="str">
        <f>IF($A3782="","",$A3782&amp;"|"&amp;$S3782&amp;"|"&amp;$D3782&amp;"|"&amp;$E3782&amp;"|"&amp;$F3782&amp;"|"&amp;$H3782)</f>
        <v>Acquisition|Advanced Saver|15|Standard|20001|12 Months</v>
      </c>
    </row>
    <row r="3783" spans="1:20" x14ac:dyDescent="0.25">
      <c r="A3783" t="inlineStr">
        <is>
          <t>Acquisition</t>
        </is>
      </c>
      <c r="B3783" t="inlineStr">
        <is>
          <t>Sep26-12M-Acq DY4 Adv Saver Standard</t>
        </is>
      </c>
      <c r="C3783">
        <v>4</v>
      </c>
      <c r="D3783">
        <v>15</v>
      </c>
      <c r="E3783" t="inlineStr">
        <is>
          <t>Evening And Weekend</t>
        </is>
      </c>
      <c r="F3783">
        <v>20001</v>
      </c>
      <c r="G3783">
        <v>35000</v>
      </c>
      <c r="H3783" t="inlineStr">
        <is>
          <t>12 Months</t>
        </is>
      </c>
      <c r="I3783" s="27">
        <v>46286</v>
      </c>
      <c r="J3783" s="27">
        <v>46630</v>
      </c>
      <c r="L3783">
        <v>30.027</v>
      </c>
      <c r="N3783">
        <v>27.062</v>
      </c>
      <c r="O3783">
        <v>84.589</v>
      </c>
      <c r="R3783" t="inlineStr">
        <is>
          <t>Standard</t>
        </is>
      </c>
      <c r="S3783" t="inlineStr">
        <is>
          <t>Advanced Saver</t>
        </is>
      </c>
      <c r="T3783" t="str">
        <f>IF($A3783="","",$A3783&amp;"|"&amp;$S3783&amp;"|"&amp;$D3783&amp;"|"&amp;$E3783&amp;"|"&amp;$F3783&amp;"|"&amp;$H3783)</f>
        <v>Acquisition|Advanced Saver|15|Evening And Weekend|20001|12 Months</v>
      </c>
    </row>
    <row r="3784" spans="1:20" x14ac:dyDescent="0.25">
      <c r="A3784" t="inlineStr">
        <is>
          <t>Acquisition</t>
        </is>
      </c>
      <c r="B3784" t="inlineStr">
        <is>
          <t>Sep26-12M-Acq DY4 Adv Saver Standard</t>
        </is>
      </c>
      <c r="C3784">
        <v>4</v>
      </c>
      <c r="D3784">
        <v>15</v>
      </c>
      <c r="E3784" t="inlineStr">
        <is>
          <t>Day Night</t>
        </is>
      </c>
      <c r="F3784">
        <v>20001</v>
      </c>
      <c r="G3784">
        <v>35000</v>
      </c>
      <c r="H3784" t="inlineStr">
        <is>
          <t>12 Months</t>
        </is>
      </c>
      <c r="I3784" s="27">
        <v>46286</v>
      </c>
      <c r="J3784" s="27">
        <v>46630</v>
      </c>
      <c r="L3784">
        <v>29.718</v>
      </c>
      <c r="M3784">
        <v>23.849</v>
      </c>
      <c r="O3784">
        <v>84.589</v>
      </c>
      <c r="R3784" t="inlineStr">
        <is>
          <t>Standard</t>
        </is>
      </c>
      <c r="S3784" t="inlineStr">
        <is>
          <t>Advanced Saver</t>
        </is>
      </c>
      <c r="T3784" t="str">
        <f>IF($A3784="","",$A3784&amp;"|"&amp;$S3784&amp;"|"&amp;$D3784&amp;"|"&amp;$E3784&amp;"|"&amp;$F3784&amp;"|"&amp;$H3784)</f>
        <v>Acquisition|Advanced Saver|15|Day Night|20001|12 Months</v>
      </c>
    </row>
    <row r="3785" spans="1:20" x14ac:dyDescent="0.25">
      <c r="A3785" t="inlineStr">
        <is>
          <t>Acquisition</t>
        </is>
      </c>
      <c r="B3785" t="inlineStr">
        <is>
          <t>Sep26-12M-Acq DY4 Adv Saver Standard</t>
        </is>
      </c>
      <c r="C3785">
        <v>4</v>
      </c>
      <c r="D3785">
        <v>15</v>
      </c>
      <c r="E3785" t="inlineStr">
        <is>
          <t>Evening Weekend And Night</t>
        </is>
      </c>
      <c r="F3785">
        <v>20001</v>
      </c>
      <c r="G3785">
        <v>35000</v>
      </c>
      <c r="H3785" t="inlineStr">
        <is>
          <t>12 Months</t>
        </is>
      </c>
      <c r="I3785" s="27">
        <v>46286</v>
      </c>
      <c r="J3785" s="27">
        <v>46630</v>
      </c>
      <c r="L3785">
        <v>30.027</v>
      </c>
      <c r="M3785">
        <v>24.095</v>
      </c>
      <c r="N3785">
        <v>27.062</v>
      </c>
      <c r="O3785">
        <v>84.589</v>
      </c>
      <c r="R3785" t="inlineStr">
        <is>
          <t>Standard</t>
        </is>
      </c>
      <c r="S3785" t="inlineStr">
        <is>
          <t>Advanced Saver</t>
        </is>
      </c>
      <c r="T3785" t="str">
        <f>IF($A3785="","",$A3785&amp;"|"&amp;$S3785&amp;"|"&amp;$D3785&amp;"|"&amp;$E3785&amp;"|"&amp;$F3785&amp;"|"&amp;$H3785)</f>
        <v>Acquisition|Advanced Saver|15|Evening Weekend And Night|20001|12 Months</v>
      </c>
    </row>
    <row r="3786" spans="1:20" x14ac:dyDescent="0.25">
      <c r="A3786" t="inlineStr">
        <is>
          <t>Acquisition</t>
        </is>
      </c>
      <c r="B3786" t="inlineStr">
        <is>
          <t>Sep26-12M-Acq DY4 Adv Saver Standard</t>
        </is>
      </c>
      <c r="C3786">
        <v>3</v>
      </c>
      <c r="D3786">
        <v>16</v>
      </c>
      <c r="E3786" t="inlineStr">
        <is>
          <t>Standard</t>
        </is>
      </c>
      <c r="F3786">
        <v>20001</v>
      </c>
      <c r="G3786">
        <v>35000</v>
      </c>
      <c r="H3786" t="inlineStr">
        <is>
          <t>12 Months</t>
        </is>
      </c>
      <c r="I3786" s="27">
        <v>46286</v>
      </c>
      <c r="J3786" s="27">
        <v>46630</v>
      </c>
      <c r="K3786">
        <v>28.65</v>
      </c>
      <c r="O3786">
        <v>84.589</v>
      </c>
      <c r="R3786" t="inlineStr">
        <is>
          <t>Standard</t>
        </is>
      </c>
      <c r="S3786" t="inlineStr">
        <is>
          <t>Advanced Saver</t>
        </is>
      </c>
      <c r="T3786" t="str">
        <f>IF($A3786="","",$A3786&amp;"|"&amp;$S3786&amp;"|"&amp;$D3786&amp;"|"&amp;$E3786&amp;"|"&amp;$F3786&amp;"|"&amp;$H3786)</f>
        <v>Acquisition|Advanced Saver|16|Standard|20001|12 Months</v>
      </c>
    </row>
    <row r="3787" spans="1:20" x14ac:dyDescent="0.25">
      <c r="A3787" t="inlineStr">
        <is>
          <t>Acquisition</t>
        </is>
      </c>
      <c r="B3787" t="inlineStr">
        <is>
          <t>Sep26-12M-Acq DY4 Adv Saver Standard</t>
        </is>
      </c>
      <c r="C3787">
        <v>4</v>
      </c>
      <c r="D3787">
        <v>16</v>
      </c>
      <c r="E3787" t="inlineStr">
        <is>
          <t>Evening And Weekend</t>
        </is>
      </c>
      <c r="F3787">
        <v>20001</v>
      </c>
      <c r="G3787">
        <v>35000</v>
      </c>
      <c r="H3787" t="inlineStr">
        <is>
          <t>12 Months</t>
        </is>
      </c>
      <c r="I3787" s="27">
        <v>46286</v>
      </c>
      <c r="J3787" s="27">
        <v>46630</v>
      </c>
      <c r="L3787">
        <v>30.14</v>
      </c>
      <c r="N3787">
        <v>27.164</v>
      </c>
      <c r="O3787">
        <v>84.589</v>
      </c>
      <c r="R3787" t="inlineStr">
        <is>
          <t>Standard</t>
        </is>
      </c>
      <c r="S3787" t="inlineStr">
        <is>
          <t>Advanced Saver</t>
        </is>
      </c>
      <c r="T3787" t="str">
        <f>IF($A3787="","",$A3787&amp;"|"&amp;$S3787&amp;"|"&amp;$D3787&amp;"|"&amp;$E3787&amp;"|"&amp;$F3787&amp;"|"&amp;$H3787)</f>
        <v>Acquisition|Advanced Saver|16|Evening And Weekend|20001|12 Months</v>
      </c>
    </row>
    <row r="3788" spans="1:20" x14ac:dyDescent="0.25">
      <c r="A3788" t="inlineStr">
        <is>
          <t>Acquisition</t>
        </is>
      </c>
      <c r="B3788" t="inlineStr">
        <is>
          <t>Sep26-12M-Acq DY4 Adv Saver Standard</t>
        </is>
      </c>
      <c r="C3788">
        <v>4</v>
      </c>
      <c r="D3788">
        <v>16</v>
      </c>
      <c r="E3788" t="inlineStr">
        <is>
          <t>Day Night</t>
        </is>
      </c>
      <c r="F3788">
        <v>20001</v>
      </c>
      <c r="G3788">
        <v>35000</v>
      </c>
      <c r="H3788" t="inlineStr">
        <is>
          <t>12 Months</t>
        </is>
      </c>
      <c r="I3788" s="27">
        <v>46286</v>
      </c>
      <c r="J3788" s="27">
        <v>46630</v>
      </c>
      <c r="L3788">
        <v>29.831</v>
      </c>
      <c r="M3788">
        <v>23.941</v>
      </c>
      <c r="O3788">
        <v>84.589</v>
      </c>
      <c r="R3788" t="inlineStr">
        <is>
          <t>Standard</t>
        </is>
      </c>
      <c r="S3788" t="inlineStr">
        <is>
          <t>Advanced Saver</t>
        </is>
      </c>
      <c r="T3788" t="str">
        <f>IF($A3788="","",$A3788&amp;"|"&amp;$S3788&amp;"|"&amp;$D3788&amp;"|"&amp;$E3788&amp;"|"&amp;$F3788&amp;"|"&amp;$H3788)</f>
        <v>Acquisition|Advanced Saver|16|Day Night|20001|12 Months</v>
      </c>
    </row>
    <row r="3789" spans="1:20" x14ac:dyDescent="0.25">
      <c r="A3789" t="inlineStr">
        <is>
          <t>Acquisition</t>
        </is>
      </c>
      <c r="B3789" t="inlineStr">
        <is>
          <t>Sep26-12M-Acq DY4 Adv Saver Standard</t>
        </is>
      </c>
      <c r="C3789">
        <v>4</v>
      </c>
      <c r="D3789">
        <v>16</v>
      </c>
      <c r="E3789" t="inlineStr">
        <is>
          <t>Evening Weekend And Night</t>
        </is>
      </c>
      <c r="F3789">
        <v>20001</v>
      </c>
      <c r="G3789">
        <v>35000</v>
      </c>
      <c r="H3789" t="inlineStr">
        <is>
          <t>12 Months</t>
        </is>
      </c>
      <c r="I3789" s="27">
        <v>46286</v>
      </c>
      <c r="J3789" s="27">
        <v>46630</v>
      </c>
      <c r="L3789">
        <v>30.14</v>
      </c>
      <c r="M3789">
        <v>24.189</v>
      </c>
      <c r="N3789">
        <v>27.164</v>
      </c>
      <c r="O3789">
        <v>84.589</v>
      </c>
      <c r="R3789" t="inlineStr">
        <is>
          <t>Standard</t>
        </is>
      </c>
      <c r="S3789" t="inlineStr">
        <is>
          <t>Advanced Saver</t>
        </is>
      </c>
      <c r="T3789" t="str">
        <f>IF($A3789="","",$A3789&amp;"|"&amp;$S3789&amp;"|"&amp;$D3789&amp;"|"&amp;$E3789&amp;"|"&amp;$F3789&amp;"|"&amp;$H3789)</f>
        <v>Acquisition|Advanced Saver|16|Evening Weekend And Night|20001|12 Months</v>
      </c>
    </row>
    <row r="3790" spans="1:20" x14ac:dyDescent="0.25">
      <c r="A3790" t="inlineStr">
        <is>
          <t>Acquisition</t>
        </is>
      </c>
      <c r="B3790" t="inlineStr">
        <is>
          <t>Sep26-12M-Acq DY4 Adv Saver Standard</t>
        </is>
      </c>
      <c r="C3790">
        <v>3</v>
      </c>
      <c r="D3790">
        <v>13</v>
      </c>
      <c r="E3790" t="inlineStr">
        <is>
          <t>Standard</t>
        </is>
      </c>
      <c r="F3790">
        <v>20001</v>
      </c>
      <c r="G3790">
        <v>35000</v>
      </c>
      <c r="H3790" t="inlineStr">
        <is>
          <t>12 Months</t>
        </is>
      </c>
      <c r="I3790" s="27">
        <v>46286</v>
      </c>
      <c r="J3790" s="27">
        <v>46630</v>
      </c>
      <c r="K3790">
        <v>28.676</v>
      </c>
      <c r="O3790">
        <v>84.589</v>
      </c>
      <c r="R3790" t="inlineStr">
        <is>
          <t>Standard</t>
        </is>
      </c>
      <c r="S3790" t="inlineStr">
        <is>
          <t>Advanced Saver</t>
        </is>
      </c>
      <c r="T3790" t="str">
        <f>IF($A3790="","",$A3790&amp;"|"&amp;$S3790&amp;"|"&amp;$D3790&amp;"|"&amp;$E3790&amp;"|"&amp;$F3790&amp;"|"&amp;$H3790)</f>
        <v>Acquisition|Advanced Saver|13|Standard|20001|12 Months</v>
      </c>
    </row>
    <row r="3791" spans="1:20" x14ac:dyDescent="0.25">
      <c r="A3791" t="inlineStr">
        <is>
          <t>Acquisition</t>
        </is>
      </c>
      <c r="B3791" t="inlineStr">
        <is>
          <t>Sep26-12M-Acq DY4 Adv Saver Standard</t>
        </is>
      </c>
      <c r="C3791">
        <v>4</v>
      </c>
      <c r="D3791">
        <v>13</v>
      </c>
      <c r="E3791" t="inlineStr">
        <is>
          <t>Evening And Weekend</t>
        </is>
      </c>
      <c r="F3791">
        <v>20001</v>
      </c>
      <c r="G3791">
        <v>35000</v>
      </c>
      <c r="H3791" t="inlineStr">
        <is>
          <t>12 Months</t>
        </is>
      </c>
      <c r="I3791" s="27">
        <v>46286</v>
      </c>
      <c r="J3791" s="27">
        <v>46630</v>
      </c>
      <c r="L3791">
        <v>30.162</v>
      </c>
      <c r="N3791">
        <v>27.184</v>
      </c>
      <c r="O3791">
        <v>84.589</v>
      </c>
      <c r="R3791" t="inlineStr">
        <is>
          <t>Standard</t>
        </is>
      </c>
      <c r="S3791" t="inlineStr">
        <is>
          <t>Advanced Saver</t>
        </is>
      </c>
      <c r="T3791" t="str">
        <f>IF($A3791="","",$A3791&amp;"|"&amp;$S3791&amp;"|"&amp;$D3791&amp;"|"&amp;$E3791&amp;"|"&amp;$F3791&amp;"|"&amp;$H3791)</f>
        <v>Acquisition|Advanced Saver|13|Evening And Weekend|20001|12 Months</v>
      </c>
    </row>
    <row r="3792" spans="1:20" x14ac:dyDescent="0.25">
      <c r="A3792" t="inlineStr">
        <is>
          <t>Acquisition</t>
        </is>
      </c>
      <c r="B3792" t="inlineStr">
        <is>
          <t>Sep26-12M-Acq DY4 Adv Saver Standard</t>
        </is>
      </c>
      <c r="C3792">
        <v>4</v>
      </c>
      <c r="D3792">
        <v>13</v>
      </c>
      <c r="E3792" t="inlineStr">
        <is>
          <t>Day Night</t>
        </is>
      </c>
      <c r="F3792">
        <v>20001</v>
      </c>
      <c r="G3792">
        <v>35000</v>
      </c>
      <c r="H3792" t="inlineStr">
        <is>
          <t>12 Months</t>
        </is>
      </c>
      <c r="I3792" s="27">
        <v>46286</v>
      </c>
      <c r="J3792" s="27">
        <v>46630</v>
      </c>
      <c r="L3792">
        <v>29.853</v>
      </c>
      <c r="M3792">
        <v>23.961</v>
      </c>
      <c r="O3792">
        <v>84.589</v>
      </c>
      <c r="R3792" t="inlineStr">
        <is>
          <t>Standard</t>
        </is>
      </c>
      <c r="S3792" t="inlineStr">
        <is>
          <t>Advanced Saver</t>
        </is>
      </c>
      <c r="T3792" t="str">
        <f>IF($A3792="","",$A3792&amp;"|"&amp;$S3792&amp;"|"&amp;$D3792&amp;"|"&amp;$E3792&amp;"|"&amp;$F3792&amp;"|"&amp;$H3792)</f>
        <v>Acquisition|Advanced Saver|13|Day Night|20001|12 Months</v>
      </c>
    </row>
    <row r="3793" spans="1:20" x14ac:dyDescent="0.25">
      <c r="A3793" t="inlineStr">
        <is>
          <t>Acquisition</t>
        </is>
      </c>
      <c r="B3793" t="inlineStr">
        <is>
          <t>Sep26-12M-Acq DY4 Adv Saver Standard</t>
        </is>
      </c>
      <c r="C3793">
        <v>4</v>
      </c>
      <c r="D3793">
        <v>13</v>
      </c>
      <c r="E3793" t="inlineStr">
        <is>
          <t>Evening Weekend And Night</t>
        </is>
      </c>
      <c r="F3793">
        <v>20001</v>
      </c>
      <c r="G3793">
        <v>35000</v>
      </c>
      <c r="H3793" t="inlineStr">
        <is>
          <t>12 Months</t>
        </is>
      </c>
      <c r="I3793" s="27">
        <v>46286</v>
      </c>
      <c r="J3793" s="27">
        <v>46630</v>
      </c>
      <c r="L3793">
        <v>30.162</v>
      </c>
      <c r="M3793">
        <v>24.209</v>
      </c>
      <c r="N3793">
        <v>27.184</v>
      </c>
      <c r="O3793">
        <v>84.589</v>
      </c>
      <c r="R3793" t="inlineStr">
        <is>
          <t>Standard</t>
        </is>
      </c>
      <c r="S3793" t="inlineStr">
        <is>
          <t>Advanced Saver</t>
        </is>
      </c>
      <c r="T3793" t="str">
        <f>IF($A3793="","",$A3793&amp;"|"&amp;$S3793&amp;"|"&amp;$D3793&amp;"|"&amp;$E3793&amp;"|"&amp;$F3793&amp;"|"&amp;$H3793)</f>
        <v>Acquisition|Advanced Saver|13|Evening Weekend And Night|20001|12 Months</v>
      </c>
    </row>
    <row r="3794" spans="1:20" x14ac:dyDescent="0.25">
      <c r="A3794" t="inlineStr">
        <is>
          <t>Acquisition</t>
        </is>
      </c>
      <c r="B3794" t="inlineStr">
        <is>
          <t>Sep26-12M-Acq DY4 Adv Saver Standard</t>
        </is>
      </c>
      <c r="C3794">
        <v>3</v>
      </c>
      <c r="D3794">
        <v>19</v>
      </c>
      <c r="E3794" t="inlineStr">
        <is>
          <t>Standard</t>
        </is>
      </c>
      <c r="F3794">
        <v>20001</v>
      </c>
      <c r="G3794">
        <v>35000</v>
      </c>
      <c r="H3794" t="inlineStr">
        <is>
          <t>12 Months</t>
        </is>
      </c>
      <c r="I3794" s="27">
        <v>46286</v>
      </c>
      <c r="J3794" s="27">
        <v>46630</v>
      </c>
      <c r="K3794">
        <v>29.244</v>
      </c>
      <c r="O3794">
        <v>84.589</v>
      </c>
      <c r="R3794" t="inlineStr">
        <is>
          <t>Standard</t>
        </is>
      </c>
      <c r="S3794" t="inlineStr">
        <is>
          <t>Advanced Saver</t>
        </is>
      </c>
      <c r="T3794" t="str">
        <f>IF($A3794="","",$A3794&amp;"|"&amp;$S3794&amp;"|"&amp;$D3794&amp;"|"&amp;$E3794&amp;"|"&amp;$F3794&amp;"|"&amp;$H3794)</f>
        <v>Acquisition|Advanced Saver|19|Standard|20001|12 Months</v>
      </c>
    </row>
    <row r="3795" spans="1:20" x14ac:dyDescent="0.25">
      <c r="A3795" t="inlineStr">
        <is>
          <t>Acquisition</t>
        </is>
      </c>
      <c r="B3795" t="inlineStr">
        <is>
          <t>Sep26-12M-Acq DY4 Adv Saver Standard</t>
        </is>
      </c>
      <c r="C3795">
        <v>4</v>
      </c>
      <c r="D3795">
        <v>19</v>
      </c>
      <c r="E3795" t="inlineStr">
        <is>
          <t>Evening And Weekend</t>
        </is>
      </c>
      <c r="F3795">
        <v>20001</v>
      </c>
      <c r="G3795">
        <v>35000</v>
      </c>
      <c r="H3795" t="inlineStr">
        <is>
          <t>12 Months</t>
        </is>
      </c>
      <c r="I3795" s="27">
        <v>46286</v>
      </c>
      <c r="J3795" s="27">
        <v>46630</v>
      </c>
      <c r="L3795">
        <v>30.758</v>
      </c>
      <c r="N3795">
        <v>27.721</v>
      </c>
      <c r="O3795">
        <v>84.589</v>
      </c>
      <c r="R3795" t="inlineStr">
        <is>
          <t>Standard</t>
        </is>
      </c>
      <c r="S3795" t="inlineStr">
        <is>
          <t>Advanced Saver</t>
        </is>
      </c>
      <c r="T3795" t="str">
        <f>IF($A3795="","",$A3795&amp;"|"&amp;$S3795&amp;"|"&amp;$D3795&amp;"|"&amp;$E3795&amp;"|"&amp;$F3795&amp;"|"&amp;$H3795)</f>
        <v>Acquisition|Advanced Saver|19|Evening And Weekend|20001|12 Months</v>
      </c>
    </row>
    <row r="3796" spans="1:20" x14ac:dyDescent="0.25">
      <c r="A3796" t="inlineStr">
        <is>
          <t>Acquisition</t>
        </is>
      </c>
      <c r="B3796" t="inlineStr">
        <is>
          <t>Sep26-12M-Acq DY4 Adv Saver Standard</t>
        </is>
      </c>
      <c r="C3796">
        <v>4</v>
      </c>
      <c r="D3796">
        <v>19</v>
      </c>
      <c r="E3796" t="inlineStr">
        <is>
          <t>Day Night</t>
        </is>
      </c>
      <c r="F3796">
        <v>20001</v>
      </c>
      <c r="G3796">
        <v>35000</v>
      </c>
      <c r="H3796" t="inlineStr">
        <is>
          <t>12 Months</t>
        </is>
      </c>
      <c r="I3796" s="27">
        <v>46286</v>
      </c>
      <c r="J3796" s="27">
        <v>46630</v>
      </c>
      <c r="L3796">
        <v>30.449</v>
      </c>
      <c r="M3796">
        <v>24.436</v>
      </c>
      <c r="O3796">
        <v>84.589</v>
      </c>
      <c r="R3796" t="inlineStr">
        <is>
          <t>Standard</t>
        </is>
      </c>
      <c r="S3796" t="inlineStr">
        <is>
          <t>Advanced Saver</t>
        </is>
      </c>
      <c r="T3796" t="str">
        <f>IF($A3796="","",$A3796&amp;"|"&amp;$S3796&amp;"|"&amp;$D3796&amp;"|"&amp;$E3796&amp;"|"&amp;$F3796&amp;"|"&amp;$H3796)</f>
        <v>Acquisition|Advanced Saver|19|Day Night|20001|12 Months</v>
      </c>
    </row>
    <row r="3797" spans="1:20" x14ac:dyDescent="0.25">
      <c r="A3797" t="inlineStr">
        <is>
          <t>Acquisition</t>
        </is>
      </c>
      <c r="B3797" t="inlineStr">
        <is>
          <t>Sep26-12M-Acq DY4 Adv Saver Standard</t>
        </is>
      </c>
      <c r="C3797">
        <v>4</v>
      </c>
      <c r="D3797">
        <v>19</v>
      </c>
      <c r="E3797" t="inlineStr">
        <is>
          <t>Evening Weekend And Night</t>
        </is>
      </c>
      <c r="F3797">
        <v>20001</v>
      </c>
      <c r="G3797">
        <v>35000</v>
      </c>
      <c r="H3797" t="inlineStr">
        <is>
          <t>12 Months</t>
        </is>
      </c>
      <c r="I3797" s="27">
        <v>46286</v>
      </c>
      <c r="J3797" s="27">
        <v>46630</v>
      </c>
      <c r="L3797">
        <v>30.758</v>
      </c>
      <c r="M3797">
        <v>24.683</v>
      </c>
      <c r="N3797">
        <v>27.721</v>
      </c>
      <c r="O3797">
        <v>84.589</v>
      </c>
      <c r="R3797" t="inlineStr">
        <is>
          <t>Standard</t>
        </is>
      </c>
      <c r="S3797" t="inlineStr">
        <is>
          <t>Advanced Saver</t>
        </is>
      </c>
      <c r="T3797" t="str">
        <f>IF($A3797="","",$A3797&amp;"|"&amp;$S3797&amp;"|"&amp;$D3797&amp;"|"&amp;$E3797&amp;"|"&amp;$F3797&amp;"|"&amp;$H3797)</f>
        <v>Acquisition|Advanced Saver|19|Evening Weekend And Night|20001|12 Months</v>
      </c>
    </row>
    <row r="3798" spans="1:20" x14ac:dyDescent="0.25">
      <c r="A3798" t="inlineStr">
        <is>
          <t>Acquisition</t>
        </is>
      </c>
      <c r="B3798" t="inlineStr">
        <is>
          <t>Sep26-12M-Acq DY4 Adv Saver Standard</t>
        </is>
      </c>
      <c r="C3798">
        <v>3</v>
      </c>
      <c r="D3798">
        <v>21</v>
      </c>
      <c r="E3798" t="inlineStr">
        <is>
          <t>Standard</t>
        </is>
      </c>
      <c r="F3798">
        <v>20001</v>
      </c>
      <c r="G3798">
        <v>35000</v>
      </c>
      <c r="H3798" t="inlineStr">
        <is>
          <t>12 Months</t>
        </is>
      </c>
      <c r="I3798" s="27">
        <v>46286</v>
      </c>
      <c r="J3798" s="27">
        <v>46630</v>
      </c>
      <c r="K3798">
        <v>29.463</v>
      </c>
      <c r="O3798">
        <v>84.589</v>
      </c>
      <c r="R3798" t="inlineStr">
        <is>
          <t>Standard</t>
        </is>
      </c>
      <c r="S3798" t="inlineStr">
        <is>
          <t>Advanced Saver</t>
        </is>
      </c>
      <c r="T3798" t="str">
        <f>IF($A3798="","",$A3798&amp;"|"&amp;$S3798&amp;"|"&amp;$D3798&amp;"|"&amp;$E3798&amp;"|"&amp;$F3798&amp;"|"&amp;$H3798)</f>
        <v>Acquisition|Advanced Saver|21|Standard|20001|12 Months</v>
      </c>
    </row>
    <row r="3799" spans="1:20" x14ac:dyDescent="0.25">
      <c r="A3799" t="inlineStr">
        <is>
          <t>Acquisition</t>
        </is>
      </c>
      <c r="B3799" t="inlineStr">
        <is>
          <t>Sep26-12M-Acq DY4 Adv Saver Standard</t>
        </is>
      </c>
      <c r="C3799">
        <v>4</v>
      </c>
      <c r="D3799">
        <v>21</v>
      </c>
      <c r="E3799" t="inlineStr">
        <is>
          <t>Evening And Weekend</t>
        </is>
      </c>
      <c r="F3799">
        <v>20001</v>
      </c>
      <c r="G3799">
        <v>35000</v>
      </c>
      <c r="H3799" t="inlineStr">
        <is>
          <t>12 Months</t>
        </is>
      </c>
      <c r="I3799" s="27">
        <v>46286</v>
      </c>
      <c r="J3799" s="27">
        <v>46630</v>
      </c>
      <c r="L3799">
        <v>30.995</v>
      </c>
      <c r="N3799">
        <v>27.938</v>
      </c>
      <c r="O3799">
        <v>84.589</v>
      </c>
      <c r="R3799" t="inlineStr">
        <is>
          <t>Standard</t>
        </is>
      </c>
      <c r="S3799" t="inlineStr">
        <is>
          <t>Advanced Saver</t>
        </is>
      </c>
      <c r="T3799" t="str">
        <f>IF($A3799="","",$A3799&amp;"|"&amp;$S3799&amp;"|"&amp;$D3799&amp;"|"&amp;$E3799&amp;"|"&amp;$F3799&amp;"|"&amp;$H3799)</f>
        <v>Acquisition|Advanced Saver|21|Evening And Weekend|20001|12 Months</v>
      </c>
    </row>
    <row r="3800" spans="1:20" x14ac:dyDescent="0.25">
      <c r="A3800" t="inlineStr">
        <is>
          <t>Acquisition</t>
        </is>
      </c>
      <c r="B3800" t="inlineStr">
        <is>
          <t>Sep26-12M-Acq DY4 Adv Saver Standard</t>
        </is>
      </c>
      <c r="C3800">
        <v>4</v>
      </c>
      <c r="D3800">
        <v>21</v>
      </c>
      <c r="E3800" t="inlineStr">
        <is>
          <t>Day Night</t>
        </is>
      </c>
      <c r="F3800">
        <v>20001</v>
      </c>
      <c r="G3800">
        <v>35000</v>
      </c>
      <c r="H3800" t="inlineStr">
        <is>
          <t>12 Months</t>
        </is>
      </c>
      <c r="I3800" s="27">
        <v>46286</v>
      </c>
      <c r="J3800" s="27">
        <v>46630</v>
      </c>
      <c r="L3800">
        <v>30.677</v>
      </c>
      <c r="M3800">
        <v>24.622</v>
      </c>
      <c r="O3800">
        <v>84.589</v>
      </c>
      <c r="R3800" t="inlineStr">
        <is>
          <t>Standard</t>
        </is>
      </c>
      <c r="S3800" t="inlineStr">
        <is>
          <t>Advanced Saver</t>
        </is>
      </c>
      <c r="T3800" t="str">
        <f>IF($A3800="","",$A3800&amp;"|"&amp;$S3800&amp;"|"&amp;$D3800&amp;"|"&amp;$E3800&amp;"|"&amp;$F3800&amp;"|"&amp;$H3800)</f>
        <v>Acquisition|Advanced Saver|21|Day Night|20001|12 Months</v>
      </c>
    </row>
    <row r="3801" spans="1:20" x14ac:dyDescent="0.25">
      <c r="A3801" t="inlineStr">
        <is>
          <t>Acquisition</t>
        </is>
      </c>
      <c r="B3801" t="inlineStr">
        <is>
          <t>Sep26-12M-Acq DY4 Adv Saver Standard</t>
        </is>
      </c>
      <c r="C3801">
        <v>4</v>
      </c>
      <c r="D3801">
        <v>21</v>
      </c>
      <c r="E3801" t="inlineStr">
        <is>
          <t>Evening Weekend And Night</t>
        </is>
      </c>
      <c r="F3801">
        <v>20001</v>
      </c>
      <c r="G3801">
        <v>35000</v>
      </c>
      <c r="H3801" t="inlineStr">
        <is>
          <t>12 Months</t>
        </is>
      </c>
      <c r="I3801" s="27">
        <v>46286</v>
      </c>
      <c r="J3801" s="27">
        <v>46630</v>
      </c>
      <c r="L3801">
        <v>30.995</v>
      </c>
      <c r="M3801">
        <v>24.868</v>
      </c>
      <c r="N3801">
        <v>27.938</v>
      </c>
      <c r="O3801">
        <v>84.589</v>
      </c>
      <c r="R3801" t="inlineStr">
        <is>
          <t>Standard</t>
        </is>
      </c>
      <c r="S3801" t="inlineStr">
        <is>
          <t>Advanced Saver</t>
        </is>
      </c>
      <c r="T3801" t="str">
        <f>IF($A3801="","",$A3801&amp;"|"&amp;$S3801&amp;"|"&amp;$D3801&amp;"|"&amp;$E3801&amp;"|"&amp;$F3801&amp;"|"&amp;$H3801)</f>
        <v>Acquisition|Advanced Saver|21|Evening Weekend And Night|20001|12 Months</v>
      </c>
    </row>
    <row r="3802" spans="1:20" x14ac:dyDescent="0.25">
      <c r="A3802" t="inlineStr">
        <is>
          <t>Acquisition</t>
        </is>
      </c>
      <c r="B3802" t="inlineStr">
        <is>
          <t>Sep26-12M-Acq DY4 Adv Saver Standard</t>
        </is>
      </c>
      <c r="C3802">
        <v>3</v>
      </c>
      <c r="D3802">
        <v>22</v>
      </c>
      <c r="E3802" t="inlineStr">
        <is>
          <t>Standard</t>
        </is>
      </c>
      <c r="F3802">
        <v>20001</v>
      </c>
      <c r="G3802">
        <v>35000</v>
      </c>
      <c r="H3802" t="inlineStr">
        <is>
          <t>12 Months</t>
        </is>
      </c>
      <c r="I3802" s="27">
        <v>46286</v>
      </c>
      <c r="J3802" s="27">
        <v>46630</v>
      </c>
      <c r="K3802">
        <v>29.463</v>
      </c>
      <c r="O3802">
        <v>84.589</v>
      </c>
      <c r="R3802" t="inlineStr">
        <is>
          <t>Standard</t>
        </is>
      </c>
      <c r="S3802" t="inlineStr">
        <is>
          <t>Advanced Saver</t>
        </is>
      </c>
      <c r="T3802" t="str">
        <f>IF($A3802="","",$A3802&amp;"|"&amp;$S3802&amp;"|"&amp;$D3802&amp;"|"&amp;$E3802&amp;"|"&amp;$F3802&amp;"|"&amp;$H3802)</f>
        <v>Acquisition|Advanced Saver|22|Standard|20001|12 Months</v>
      </c>
    </row>
    <row r="3803" spans="1:20" x14ac:dyDescent="0.25">
      <c r="A3803" t="inlineStr">
        <is>
          <t>Acquisition</t>
        </is>
      </c>
      <c r="B3803" t="inlineStr">
        <is>
          <t>Sep26-12M-Acq DY4 Adv Saver Standard</t>
        </is>
      </c>
      <c r="C3803">
        <v>4</v>
      </c>
      <c r="D3803">
        <v>22</v>
      </c>
      <c r="E3803" t="inlineStr">
        <is>
          <t>Evening And Weekend</t>
        </is>
      </c>
      <c r="F3803">
        <v>20001</v>
      </c>
      <c r="G3803">
        <v>35000</v>
      </c>
      <c r="H3803" t="inlineStr">
        <is>
          <t>12 Months</t>
        </is>
      </c>
      <c r="I3803" s="27">
        <v>46286</v>
      </c>
      <c r="J3803" s="27">
        <v>46630</v>
      </c>
      <c r="L3803">
        <v>30.995</v>
      </c>
      <c r="N3803">
        <v>27.938</v>
      </c>
      <c r="O3803">
        <v>84.589</v>
      </c>
      <c r="R3803" t="inlineStr">
        <is>
          <t>Standard</t>
        </is>
      </c>
      <c r="S3803" t="inlineStr">
        <is>
          <t>Advanced Saver</t>
        </is>
      </c>
      <c r="T3803" t="str">
        <f>IF($A3803="","",$A3803&amp;"|"&amp;$S3803&amp;"|"&amp;$D3803&amp;"|"&amp;$E3803&amp;"|"&amp;$F3803&amp;"|"&amp;$H3803)</f>
        <v>Acquisition|Advanced Saver|22|Evening And Weekend|20001|12 Months</v>
      </c>
    </row>
    <row r="3804" spans="1:20" x14ac:dyDescent="0.25">
      <c r="A3804" t="inlineStr">
        <is>
          <t>Acquisition</t>
        </is>
      </c>
      <c r="B3804" t="inlineStr">
        <is>
          <t>Sep26-12M-Acq DY4 Adv Saver Standard</t>
        </is>
      </c>
      <c r="C3804">
        <v>4</v>
      </c>
      <c r="D3804">
        <v>22</v>
      </c>
      <c r="E3804" t="inlineStr">
        <is>
          <t>Day Night</t>
        </is>
      </c>
      <c r="F3804">
        <v>20001</v>
      </c>
      <c r="G3804">
        <v>35000</v>
      </c>
      <c r="H3804" t="inlineStr">
        <is>
          <t>12 Months</t>
        </is>
      </c>
      <c r="I3804" s="27">
        <v>46286</v>
      </c>
      <c r="J3804" s="27">
        <v>46630</v>
      </c>
      <c r="L3804">
        <v>30.677</v>
      </c>
      <c r="M3804">
        <v>24.622</v>
      </c>
      <c r="O3804">
        <v>84.589</v>
      </c>
      <c r="R3804" t="inlineStr">
        <is>
          <t>Standard</t>
        </is>
      </c>
      <c r="S3804" t="inlineStr">
        <is>
          <t>Advanced Saver</t>
        </is>
      </c>
      <c r="T3804" t="str">
        <f>IF($A3804="","",$A3804&amp;"|"&amp;$S3804&amp;"|"&amp;$D3804&amp;"|"&amp;$E3804&amp;"|"&amp;$F3804&amp;"|"&amp;$H3804)</f>
        <v>Acquisition|Advanced Saver|22|Day Night|20001|12 Months</v>
      </c>
    </row>
    <row r="3805" spans="1:20" x14ac:dyDescent="0.25">
      <c r="A3805" t="inlineStr">
        <is>
          <t>Acquisition</t>
        </is>
      </c>
      <c r="B3805" t="inlineStr">
        <is>
          <t>Sep26-12M-Acq DY4 Adv Saver Standard</t>
        </is>
      </c>
      <c r="C3805">
        <v>4</v>
      </c>
      <c r="D3805">
        <v>22</v>
      </c>
      <c r="E3805" t="inlineStr">
        <is>
          <t>Evening Weekend And Night</t>
        </is>
      </c>
      <c r="F3805">
        <v>20001</v>
      </c>
      <c r="G3805">
        <v>35000</v>
      </c>
      <c r="H3805" t="inlineStr">
        <is>
          <t>12 Months</t>
        </is>
      </c>
      <c r="I3805" s="27">
        <v>46286</v>
      </c>
      <c r="J3805" s="27">
        <v>46630</v>
      </c>
      <c r="L3805">
        <v>30.995</v>
      </c>
      <c r="M3805">
        <v>24.868</v>
      </c>
      <c r="N3805">
        <v>27.938</v>
      </c>
      <c r="O3805">
        <v>84.589</v>
      </c>
      <c r="R3805" t="inlineStr">
        <is>
          <t>Standard</t>
        </is>
      </c>
      <c r="S3805" t="inlineStr">
        <is>
          <t>Advanced Saver</t>
        </is>
      </c>
      <c r="T3805" t="str">
        <f>IF($A3805="","",$A3805&amp;"|"&amp;$S3805&amp;"|"&amp;$D3805&amp;"|"&amp;$E3805&amp;"|"&amp;$F3805&amp;"|"&amp;$H3805)</f>
        <v>Acquisition|Advanced Saver|22|Evening Weekend And Night|20001|12 Months</v>
      </c>
    </row>
    <row r="3806" spans="1:20" x14ac:dyDescent="0.25">
      <c r="A3806" t="inlineStr">
        <is>
          <t>Acquisition</t>
        </is>
      </c>
      <c r="B3806" t="inlineStr">
        <is>
          <t>Sep26-12M-Acq DY4 Adv Saver Standard</t>
        </is>
      </c>
      <c r="C3806">
        <v>3</v>
      </c>
      <c r="D3806">
        <v>18</v>
      </c>
      <c r="E3806" t="inlineStr">
        <is>
          <t>Standard</t>
        </is>
      </c>
      <c r="F3806">
        <v>20001</v>
      </c>
      <c r="G3806">
        <v>35000</v>
      </c>
      <c r="H3806" t="inlineStr">
        <is>
          <t>12 Months</t>
        </is>
      </c>
      <c r="I3806" s="27">
        <v>46286</v>
      </c>
      <c r="J3806" s="27">
        <v>46630</v>
      </c>
      <c r="K3806">
        <v>28.742</v>
      </c>
      <c r="O3806">
        <v>84.589</v>
      </c>
      <c r="R3806" t="inlineStr">
        <is>
          <t>Standard</t>
        </is>
      </c>
      <c r="S3806" t="inlineStr">
        <is>
          <t>Advanced Saver</t>
        </is>
      </c>
      <c r="T3806" t="str">
        <f>IF($A3806="","",$A3806&amp;"|"&amp;$S3806&amp;"|"&amp;$D3806&amp;"|"&amp;$E3806&amp;"|"&amp;$F3806&amp;"|"&amp;$H3806)</f>
        <v>Acquisition|Advanced Saver|18|Standard|20001|12 Months</v>
      </c>
    </row>
    <row r="3807" spans="1:20" x14ac:dyDescent="0.25">
      <c r="A3807" t="inlineStr">
        <is>
          <t>Acquisition</t>
        </is>
      </c>
      <c r="B3807" t="inlineStr">
        <is>
          <t>Sep26-12M-Acq DY4 Adv Saver Standard</t>
        </is>
      </c>
      <c r="C3807">
        <v>4</v>
      </c>
      <c r="D3807">
        <v>18</v>
      </c>
      <c r="E3807" t="inlineStr">
        <is>
          <t>Evening And Weekend</t>
        </is>
      </c>
      <c r="F3807">
        <v>20001</v>
      </c>
      <c r="G3807">
        <v>35000</v>
      </c>
      <c r="H3807" t="inlineStr">
        <is>
          <t>12 Months</t>
        </is>
      </c>
      <c r="I3807" s="27">
        <v>46286</v>
      </c>
      <c r="J3807" s="27">
        <v>46630</v>
      </c>
      <c r="L3807">
        <v>30.234</v>
      </c>
      <c r="N3807">
        <v>27.247</v>
      </c>
      <c r="O3807">
        <v>84.589</v>
      </c>
      <c r="R3807" t="inlineStr">
        <is>
          <t>Standard</t>
        </is>
      </c>
      <c r="S3807" t="inlineStr">
        <is>
          <t>Advanced Saver</t>
        </is>
      </c>
      <c r="T3807" t="str">
        <f>IF($A3807="","",$A3807&amp;"|"&amp;$S3807&amp;"|"&amp;$D3807&amp;"|"&amp;$E3807&amp;"|"&amp;$F3807&amp;"|"&amp;$H3807)</f>
        <v>Acquisition|Advanced Saver|18|Evening And Weekend|20001|12 Months</v>
      </c>
    </row>
    <row r="3808" spans="1:20" x14ac:dyDescent="0.25">
      <c r="A3808" t="inlineStr">
        <is>
          <t>Acquisition</t>
        </is>
      </c>
      <c r="B3808" t="inlineStr">
        <is>
          <t>Sep26-12M-Acq DY4 Adv Saver Standard</t>
        </is>
      </c>
      <c r="C3808">
        <v>4</v>
      </c>
      <c r="D3808">
        <v>18</v>
      </c>
      <c r="E3808" t="inlineStr">
        <is>
          <t>Day Night</t>
        </is>
      </c>
      <c r="F3808">
        <v>20001</v>
      </c>
      <c r="G3808">
        <v>35000</v>
      </c>
      <c r="H3808" t="inlineStr">
        <is>
          <t>12 Months</t>
        </is>
      </c>
      <c r="I3808" s="27">
        <v>46286</v>
      </c>
      <c r="J3808" s="27">
        <v>46630</v>
      </c>
      <c r="L3808">
        <v>29.926</v>
      </c>
      <c r="M3808">
        <v>24.013</v>
      </c>
      <c r="O3808">
        <v>84.589</v>
      </c>
      <c r="R3808" t="inlineStr">
        <is>
          <t>Standard</t>
        </is>
      </c>
      <c r="S3808" t="inlineStr">
        <is>
          <t>Advanced Saver</t>
        </is>
      </c>
      <c r="T3808" t="str">
        <f>IF($A3808="","",$A3808&amp;"|"&amp;$S3808&amp;"|"&amp;$D3808&amp;"|"&amp;$E3808&amp;"|"&amp;$F3808&amp;"|"&amp;$H3808)</f>
        <v>Acquisition|Advanced Saver|18|Day Night|20001|12 Months</v>
      </c>
    </row>
    <row r="3809" spans="1:20" x14ac:dyDescent="0.25">
      <c r="A3809" t="inlineStr">
        <is>
          <t>Acquisition</t>
        </is>
      </c>
      <c r="B3809" t="inlineStr">
        <is>
          <t>Sep26-12M-Acq DY4 Adv Saver Standard</t>
        </is>
      </c>
      <c r="C3809">
        <v>4</v>
      </c>
      <c r="D3809">
        <v>18</v>
      </c>
      <c r="E3809" t="inlineStr">
        <is>
          <t>Evening Weekend And Night</t>
        </is>
      </c>
      <c r="F3809">
        <v>20001</v>
      </c>
      <c r="G3809">
        <v>35000</v>
      </c>
      <c r="H3809" t="inlineStr">
        <is>
          <t>12 Months</t>
        </is>
      </c>
      <c r="I3809" s="27">
        <v>46286</v>
      </c>
      <c r="J3809" s="27">
        <v>46630</v>
      </c>
      <c r="L3809">
        <v>30.234</v>
      </c>
      <c r="M3809">
        <v>24.261</v>
      </c>
      <c r="N3809">
        <v>27.247</v>
      </c>
      <c r="O3809">
        <v>84.589</v>
      </c>
      <c r="R3809" t="inlineStr">
        <is>
          <t>Standard</t>
        </is>
      </c>
      <c r="S3809" t="inlineStr">
        <is>
          <t>Advanced Saver</t>
        </is>
      </c>
      <c r="T3809" t="str">
        <f>IF($A3809="","",$A3809&amp;"|"&amp;$S3809&amp;"|"&amp;$D3809&amp;"|"&amp;$E3809&amp;"|"&amp;$F3809&amp;"|"&amp;$H3809)</f>
        <v>Acquisition|Advanced Saver|18|Evening Weekend And Night|20001|12 Months</v>
      </c>
    </row>
    <row r="3810" spans="1:20" x14ac:dyDescent="0.25">
      <c r="A3810" t="inlineStr">
        <is>
          <t>Acquisition</t>
        </is>
      </c>
      <c r="B3810" t="inlineStr">
        <is>
          <t>Sep26-24M-Acq DY4 Adv Saver Standard</t>
        </is>
      </c>
      <c r="C3810">
        <v>3</v>
      </c>
      <c r="D3810">
        <v>14</v>
      </c>
      <c r="E3810" t="inlineStr">
        <is>
          <t>Standard</t>
        </is>
      </c>
      <c r="F3810">
        <v>20001</v>
      </c>
      <c r="G3810">
        <v>35000</v>
      </c>
      <c r="H3810" t="inlineStr">
        <is>
          <t>24 Months</t>
        </is>
      </c>
      <c r="I3810" s="27">
        <v>46286</v>
      </c>
      <c r="J3810" s="27">
        <v>46630</v>
      </c>
      <c r="K3810">
        <v>29.139</v>
      </c>
      <c r="O3810">
        <v>84.589</v>
      </c>
      <c r="R3810" t="inlineStr">
        <is>
          <t>Standard</t>
        </is>
      </c>
      <c r="S3810" t="inlineStr">
        <is>
          <t>Advanced Saver</t>
        </is>
      </c>
      <c r="T3810" t="str">
        <f>IF($A3810="","",$A3810&amp;"|"&amp;$S3810&amp;"|"&amp;$D3810&amp;"|"&amp;$E3810&amp;"|"&amp;$F3810&amp;"|"&amp;$H3810)</f>
        <v>Acquisition|Advanced Saver|14|Standard|20001|24 Months</v>
      </c>
    </row>
    <row r="3811" spans="1:20" x14ac:dyDescent="0.25">
      <c r="A3811" t="inlineStr">
        <is>
          <t>Acquisition</t>
        </is>
      </c>
      <c r="B3811" t="inlineStr">
        <is>
          <t>Sep26-24M-Acq DY4 Adv Saver Standard</t>
        </is>
      </c>
      <c r="C3811">
        <v>4</v>
      </c>
      <c r="D3811">
        <v>14</v>
      </c>
      <c r="E3811" t="inlineStr">
        <is>
          <t>Evening And Weekend</t>
        </is>
      </c>
      <c r="F3811">
        <v>20001</v>
      </c>
      <c r="G3811">
        <v>35000</v>
      </c>
      <c r="H3811" t="inlineStr">
        <is>
          <t>24 Months</t>
        </is>
      </c>
      <c r="I3811" s="27">
        <v>46286</v>
      </c>
      <c r="J3811" s="27">
        <v>46630</v>
      </c>
      <c r="L3811">
        <v>30.655</v>
      </c>
      <c r="N3811">
        <v>27.629</v>
      </c>
      <c r="O3811">
        <v>84.589</v>
      </c>
      <c r="R3811" t="inlineStr">
        <is>
          <t>Standard</t>
        </is>
      </c>
      <c r="S3811" t="inlineStr">
        <is>
          <t>Advanced Saver</t>
        </is>
      </c>
      <c r="T3811" t="str">
        <f>IF($A3811="","",$A3811&amp;"|"&amp;$S3811&amp;"|"&amp;$D3811&amp;"|"&amp;$E3811&amp;"|"&amp;$F3811&amp;"|"&amp;$H3811)</f>
        <v>Acquisition|Advanced Saver|14|Evening And Weekend|20001|24 Months</v>
      </c>
    </row>
    <row r="3812" spans="1:20" x14ac:dyDescent="0.25">
      <c r="A3812" t="inlineStr">
        <is>
          <t>Acquisition</t>
        </is>
      </c>
      <c r="B3812" t="inlineStr">
        <is>
          <t>Sep26-24M-Acq DY4 Adv Saver Standard</t>
        </is>
      </c>
      <c r="C3812">
        <v>4</v>
      </c>
      <c r="D3812">
        <v>14</v>
      </c>
      <c r="E3812" t="inlineStr">
        <is>
          <t>Day Night</t>
        </is>
      </c>
      <c r="F3812">
        <v>20001</v>
      </c>
      <c r="G3812">
        <v>35000</v>
      </c>
      <c r="H3812" t="inlineStr">
        <is>
          <t>24 Months</t>
        </is>
      </c>
      <c r="I3812" s="27">
        <v>46286</v>
      </c>
      <c r="J3812" s="27">
        <v>46630</v>
      </c>
      <c r="L3812">
        <v>30.337</v>
      </c>
      <c r="M3812">
        <v>24.343</v>
      </c>
      <c r="O3812">
        <v>84.589</v>
      </c>
      <c r="R3812" t="inlineStr">
        <is>
          <t>Standard</t>
        </is>
      </c>
      <c r="S3812" t="inlineStr">
        <is>
          <t>Advanced Saver</t>
        </is>
      </c>
      <c r="T3812" t="str">
        <f>IF($A3812="","",$A3812&amp;"|"&amp;$S3812&amp;"|"&amp;$D3812&amp;"|"&amp;$E3812&amp;"|"&amp;$F3812&amp;"|"&amp;$H3812)</f>
        <v>Acquisition|Advanced Saver|14|Day Night|20001|24 Months</v>
      </c>
    </row>
    <row r="3813" spans="1:20" x14ac:dyDescent="0.25">
      <c r="A3813" t="inlineStr">
        <is>
          <t>Acquisition</t>
        </is>
      </c>
      <c r="B3813" t="inlineStr">
        <is>
          <t>Sep26-24M-Acq DY4 Adv Saver Standard</t>
        </is>
      </c>
      <c r="C3813">
        <v>4</v>
      </c>
      <c r="D3813">
        <v>14</v>
      </c>
      <c r="E3813" t="inlineStr">
        <is>
          <t>Evening Weekend And Night</t>
        </is>
      </c>
      <c r="F3813">
        <v>20001</v>
      </c>
      <c r="G3813">
        <v>35000</v>
      </c>
      <c r="H3813" t="inlineStr">
        <is>
          <t>24 Months</t>
        </is>
      </c>
      <c r="I3813" s="27">
        <v>46286</v>
      </c>
      <c r="J3813" s="27">
        <v>46630</v>
      </c>
      <c r="L3813">
        <v>30.655</v>
      </c>
      <c r="M3813">
        <v>24.601</v>
      </c>
      <c r="N3813">
        <v>27.629</v>
      </c>
      <c r="O3813">
        <v>84.589</v>
      </c>
      <c r="R3813" t="inlineStr">
        <is>
          <t>Standard</t>
        </is>
      </c>
      <c r="S3813" t="inlineStr">
        <is>
          <t>Advanced Saver</t>
        </is>
      </c>
      <c r="T3813" t="str">
        <f>IF($A3813="","",$A3813&amp;"|"&amp;$S3813&amp;"|"&amp;$D3813&amp;"|"&amp;$E3813&amp;"|"&amp;$F3813&amp;"|"&amp;$H3813)</f>
        <v>Acquisition|Advanced Saver|14|Evening Weekend And Night|20001|24 Months</v>
      </c>
    </row>
    <row r="3814" spans="1:20" x14ac:dyDescent="0.25">
      <c r="A3814" t="inlineStr">
        <is>
          <t>Acquisition</t>
        </is>
      </c>
      <c r="B3814" t="inlineStr">
        <is>
          <t>Sep26-24M-Acq DY4 Adv Saver Standard</t>
        </is>
      </c>
      <c r="C3814">
        <v>3</v>
      </c>
      <c r="D3814">
        <v>10</v>
      </c>
      <c r="E3814" t="inlineStr">
        <is>
          <t>Standard</t>
        </is>
      </c>
      <c r="F3814">
        <v>20001</v>
      </c>
      <c r="G3814">
        <v>35000</v>
      </c>
      <c r="H3814" t="inlineStr">
        <is>
          <t>24 Months</t>
        </is>
      </c>
      <c r="I3814" s="27">
        <v>46286</v>
      </c>
      <c r="J3814" s="27">
        <v>46630</v>
      </c>
      <c r="K3814">
        <v>29.336</v>
      </c>
      <c r="O3814">
        <v>84.589</v>
      </c>
      <c r="R3814" t="inlineStr">
        <is>
          <t>Standard</t>
        </is>
      </c>
      <c r="S3814" t="inlineStr">
        <is>
          <t>Advanced Saver</t>
        </is>
      </c>
      <c r="T3814" t="str">
        <f>IF($A3814="","",$A3814&amp;"|"&amp;$S3814&amp;"|"&amp;$D3814&amp;"|"&amp;$E3814&amp;"|"&amp;$F3814&amp;"|"&amp;$H3814)</f>
        <v>Acquisition|Advanced Saver|10|Standard|20001|24 Months</v>
      </c>
    </row>
    <row r="3815" spans="1:20" x14ac:dyDescent="0.25">
      <c r="A3815" t="inlineStr">
        <is>
          <t>Acquisition</t>
        </is>
      </c>
      <c r="B3815" t="inlineStr">
        <is>
          <t>Sep26-24M-Acq DY4 Adv Saver Standard</t>
        </is>
      </c>
      <c r="C3815">
        <v>4</v>
      </c>
      <c r="D3815">
        <v>10</v>
      </c>
      <c r="E3815" t="inlineStr">
        <is>
          <t>Evening And Weekend</t>
        </is>
      </c>
      <c r="F3815">
        <v>20001</v>
      </c>
      <c r="G3815">
        <v>35000</v>
      </c>
      <c r="H3815" t="inlineStr">
        <is>
          <t>24 Months</t>
        </is>
      </c>
      <c r="I3815" s="27">
        <v>46286</v>
      </c>
      <c r="J3815" s="27">
        <v>46630</v>
      </c>
      <c r="L3815">
        <v>30.861</v>
      </c>
      <c r="N3815">
        <v>27.813</v>
      </c>
      <c r="O3815">
        <v>84.589</v>
      </c>
      <c r="R3815" t="inlineStr">
        <is>
          <t>Standard</t>
        </is>
      </c>
      <c r="S3815" t="inlineStr">
        <is>
          <t>Advanced Saver</t>
        </is>
      </c>
      <c r="T3815" t="str">
        <f>IF($A3815="","",$A3815&amp;"|"&amp;$S3815&amp;"|"&amp;$D3815&amp;"|"&amp;$E3815&amp;"|"&amp;$F3815&amp;"|"&amp;$H3815)</f>
        <v>Acquisition|Advanced Saver|10|Evening And Weekend|20001|24 Months</v>
      </c>
    </row>
    <row r="3816" spans="1:20" x14ac:dyDescent="0.25">
      <c r="A3816" t="inlineStr">
        <is>
          <t>Acquisition</t>
        </is>
      </c>
      <c r="B3816" t="inlineStr">
        <is>
          <t>Sep26-24M-Acq DY4 Adv Saver Standard</t>
        </is>
      </c>
      <c r="C3816">
        <v>4</v>
      </c>
      <c r="D3816">
        <v>10</v>
      </c>
      <c r="E3816" t="inlineStr">
        <is>
          <t>Day Night</t>
        </is>
      </c>
      <c r="F3816">
        <v>20001</v>
      </c>
      <c r="G3816">
        <v>35000</v>
      </c>
      <c r="H3816" t="inlineStr">
        <is>
          <t>24 Months</t>
        </is>
      </c>
      <c r="I3816" s="27">
        <v>46286</v>
      </c>
      <c r="J3816" s="27">
        <v>46630</v>
      </c>
      <c r="L3816">
        <v>30.542</v>
      </c>
      <c r="M3816">
        <v>24.508</v>
      </c>
      <c r="O3816">
        <v>84.589</v>
      </c>
      <c r="R3816" t="inlineStr">
        <is>
          <t>Standard</t>
        </is>
      </c>
      <c r="S3816" t="inlineStr">
        <is>
          <t>Advanced Saver</t>
        </is>
      </c>
      <c r="T3816" t="str">
        <f>IF($A3816="","",$A3816&amp;"|"&amp;$S3816&amp;"|"&amp;$D3816&amp;"|"&amp;$E3816&amp;"|"&amp;$F3816&amp;"|"&amp;$H3816)</f>
        <v>Acquisition|Advanced Saver|10|Day Night|20001|24 Months</v>
      </c>
    </row>
    <row r="3817" spans="1:20" x14ac:dyDescent="0.25">
      <c r="A3817" t="inlineStr">
        <is>
          <t>Acquisition</t>
        </is>
      </c>
      <c r="B3817" t="inlineStr">
        <is>
          <t>Sep26-24M-Acq DY4 Adv Saver Standard</t>
        </is>
      </c>
      <c r="C3817">
        <v>4</v>
      </c>
      <c r="D3817">
        <v>10</v>
      </c>
      <c r="E3817" t="inlineStr">
        <is>
          <t>Evening Weekend And Night</t>
        </is>
      </c>
      <c r="F3817">
        <v>20001</v>
      </c>
      <c r="G3817">
        <v>35000</v>
      </c>
      <c r="H3817" t="inlineStr">
        <is>
          <t>24 Months</t>
        </is>
      </c>
      <c r="I3817" s="27">
        <v>46286</v>
      </c>
      <c r="J3817" s="27">
        <v>46630</v>
      </c>
      <c r="L3817">
        <v>30.861</v>
      </c>
      <c r="M3817">
        <v>24.765</v>
      </c>
      <c r="N3817">
        <v>27.813</v>
      </c>
      <c r="O3817">
        <v>84.589</v>
      </c>
      <c r="R3817" t="inlineStr">
        <is>
          <t>Standard</t>
        </is>
      </c>
      <c r="S3817" t="inlineStr">
        <is>
          <t>Advanced Saver</t>
        </is>
      </c>
      <c r="T3817" t="str">
        <f>IF($A3817="","",$A3817&amp;"|"&amp;$S3817&amp;"|"&amp;$D3817&amp;"|"&amp;$E3817&amp;"|"&amp;$F3817&amp;"|"&amp;$H3817)</f>
        <v>Acquisition|Advanced Saver|10|Evening Weekend And Night|20001|24 Months</v>
      </c>
    </row>
    <row r="3818" spans="1:20" x14ac:dyDescent="0.25">
      <c r="A3818" t="inlineStr">
        <is>
          <t>Acquisition</t>
        </is>
      </c>
      <c r="B3818" t="inlineStr">
        <is>
          <t>Sep26-24M-Acq DY4 Adv Saver Standard</t>
        </is>
      </c>
      <c r="C3818">
        <v>3</v>
      </c>
      <c r="D3818">
        <v>23</v>
      </c>
      <c r="E3818" t="inlineStr">
        <is>
          <t>Standard</t>
        </is>
      </c>
      <c r="F3818">
        <v>20001</v>
      </c>
      <c r="G3818">
        <v>35000</v>
      </c>
      <c r="H3818" t="inlineStr">
        <is>
          <t>24 Months</t>
        </is>
      </c>
      <c r="I3818" s="27">
        <v>46286</v>
      </c>
      <c r="J3818" s="27">
        <v>46630</v>
      </c>
      <c r="K3818">
        <v>28.8</v>
      </c>
      <c r="O3818">
        <v>84.589</v>
      </c>
      <c r="R3818" t="inlineStr">
        <is>
          <t>Standard</t>
        </is>
      </c>
      <c r="S3818" t="inlineStr">
        <is>
          <t>Advanced Saver</t>
        </is>
      </c>
      <c r="T3818" t="str">
        <f>IF($A3818="","",$A3818&amp;"|"&amp;$S3818&amp;"|"&amp;$D3818&amp;"|"&amp;$E3818&amp;"|"&amp;$F3818&amp;"|"&amp;$H3818)</f>
        <v>Acquisition|Advanced Saver|23|Standard|20001|24 Months</v>
      </c>
    </row>
    <row r="3819" spans="1:20" x14ac:dyDescent="0.25">
      <c r="A3819" t="inlineStr">
        <is>
          <t>Acquisition</t>
        </is>
      </c>
      <c r="B3819" t="inlineStr">
        <is>
          <t>Sep26-24M-Acq DY4 Adv Saver Standard</t>
        </is>
      </c>
      <c r="C3819">
        <v>4</v>
      </c>
      <c r="D3819">
        <v>23</v>
      </c>
      <c r="E3819" t="inlineStr">
        <is>
          <t>Evening And Weekend</t>
        </is>
      </c>
      <c r="F3819">
        <v>20001</v>
      </c>
      <c r="G3819">
        <v>35000</v>
      </c>
      <c r="H3819" t="inlineStr">
        <is>
          <t>24 Months</t>
        </is>
      </c>
      <c r="I3819" s="27">
        <v>46286</v>
      </c>
      <c r="J3819" s="27">
        <v>46630</v>
      </c>
      <c r="L3819">
        <v>30.296</v>
      </c>
      <c r="N3819">
        <v>27.308</v>
      </c>
      <c r="O3819">
        <v>84.589</v>
      </c>
      <c r="R3819" t="inlineStr">
        <is>
          <t>Standard</t>
        </is>
      </c>
      <c r="S3819" t="inlineStr">
        <is>
          <t>Advanced Saver</t>
        </is>
      </c>
      <c r="T3819" t="str">
        <f>IF($A3819="","",$A3819&amp;"|"&amp;$S3819&amp;"|"&amp;$D3819&amp;"|"&amp;$E3819&amp;"|"&amp;$F3819&amp;"|"&amp;$H3819)</f>
        <v>Acquisition|Advanced Saver|23|Evening And Weekend|20001|24 Months</v>
      </c>
    </row>
    <row r="3820" spans="1:20" x14ac:dyDescent="0.25">
      <c r="A3820" t="inlineStr">
        <is>
          <t>Acquisition</t>
        </is>
      </c>
      <c r="B3820" t="inlineStr">
        <is>
          <t>Sep26-24M-Acq DY4 Adv Saver Standard</t>
        </is>
      </c>
      <c r="C3820">
        <v>4</v>
      </c>
      <c r="D3820">
        <v>23</v>
      </c>
      <c r="E3820" t="inlineStr">
        <is>
          <t>Day Night</t>
        </is>
      </c>
      <c r="F3820">
        <v>20001</v>
      </c>
      <c r="G3820">
        <v>35000</v>
      </c>
      <c r="H3820" t="inlineStr">
        <is>
          <t>24 Months</t>
        </is>
      </c>
      <c r="I3820" s="27">
        <v>46286</v>
      </c>
      <c r="J3820" s="27">
        <v>46630</v>
      </c>
      <c r="L3820">
        <v>29.986</v>
      </c>
      <c r="M3820">
        <v>24.064</v>
      </c>
      <c r="O3820">
        <v>84.589</v>
      </c>
      <c r="R3820" t="inlineStr">
        <is>
          <t>Standard</t>
        </is>
      </c>
      <c r="S3820" t="inlineStr">
        <is>
          <t>Advanced Saver</t>
        </is>
      </c>
      <c r="T3820" t="str">
        <f>IF($A3820="","",$A3820&amp;"|"&amp;$S3820&amp;"|"&amp;$D3820&amp;"|"&amp;$E3820&amp;"|"&amp;$F3820&amp;"|"&amp;$H3820)</f>
        <v>Acquisition|Advanced Saver|23|Day Night|20001|24 Months</v>
      </c>
    </row>
    <row r="3821" spans="1:20" x14ac:dyDescent="0.25">
      <c r="A3821" t="inlineStr">
        <is>
          <t>Acquisition</t>
        </is>
      </c>
      <c r="B3821" t="inlineStr">
        <is>
          <t>Sep26-24M-Acq DY4 Adv Saver Standard</t>
        </is>
      </c>
      <c r="C3821">
        <v>4</v>
      </c>
      <c r="D3821">
        <v>23</v>
      </c>
      <c r="E3821" t="inlineStr">
        <is>
          <t>Evening Weekend And Night</t>
        </is>
      </c>
      <c r="F3821">
        <v>20001</v>
      </c>
      <c r="G3821">
        <v>35000</v>
      </c>
      <c r="H3821" t="inlineStr">
        <is>
          <t>24 Months</t>
        </is>
      </c>
      <c r="I3821" s="27">
        <v>46286</v>
      </c>
      <c r="J3821" s="27">
        <v>46630</v>
      </c>
      <c r="L3821">
        <v>30.296</v>
      </c>
      <c r="M3821">
        <v>24.313</v>
      </c>
      <c r="N3821">
        <v>27.308</v>
      </c>
      <c r="O3821">
        <v>84.589</v>
      </c>
      <c r="R3821" t="inlineStr">
        <is>
          <t>Standard</t>
        </is>
      </c>
      <c r="S3821" t="inlineStr">
        <is>
          <t>Advanced Saver</t>
        </is>
      </c>
      <c r="T3821" t="str">
        <f>IF($A3821="","",$A3821&amp;"|"&amp;$S3821&amp;"|"&amp;$D3821&amp;"|"&amp;$E3821&amp;"|"&amp;$F3821&amp;"|"&amp;$H3821)</f>
        <v>Acquisition|Advanced Saver|23|Evening Weekend And Night|20001|24 Months</v>
      </c>
    </row>
    <row r="3822" spans="1:20" x14ac:dyDescent="0.25">
      <c r="A3822" t="inlineStr">
        <is>
          <t>Acquisition</t>
        </is>
      </c>
      <c r="B3822" t="inlineStr">
        <is>
          <t>Sep26-24M-Acq DY4 Adv Saver Standard</t>
        </is>
      </c>
      <c r="C3822">
        <v>3</v>
      </c>
      <c r="D3822">
        <v>20</v>
      </c>
      <c r="E3822" t="inlineStr">
        <is>
          <t>Standard</t>
        </is>
      </c>
      <c r="F3822">
        <v>20001</v>
      </c>
      <c r="G3822">
        <v>35000</v>
      </c>
      <c r="H3822" t="inlineStr">
        <is>
          <t>24 Months</t>
        </is>
      </c>
      <c r="I3822" s="27">
        <v>46286</v>
      </c>
      <c r="J3822" s="27">
        <v>46630</v>
      </c>
      <c r="K3822">
        <v>29.391</v>
      </c>
      <c r="O3822">
        <v>84.589</v>
      </c>
      <c r="R3822" t="inlineStr">
        <is>
          <t>Standard</t>
        </is>
      </c>
      <c r="S3822" t="inlineStr">
        <is>
          <t>Advanced Saver</t>
        </is>
      </c>
      <c r="T3822" t="str">
        <f>IF($A3822="","",$A3822&amp;"|"&amp;$S3822&amp;"|"&amp;$D3822&amp;"|"&amp;$E3822&amp;"|"&amp;$F3822&amp;"|"&amp;$H3822)</f>
        <v>Acquisition|Advanced Saver|20|Standard|20001|24 Months</v>
      </c>
    </row>
    <row r="3823" spans="1:20" x14ac:dyDescent="0.25">
      <c r="A3823" t="inlineStr">
        <is>
          <t>Acquisition</t>
        </is>
      </c>
      <c r="B3823" t="inlineStr">
        <is>
          <t>Sep26-24M-Acq DY4 Adv Saver Standard</t>
        </is>
      </c>
      <c r="C3823">
        <v>4</v>
      </c>
      <c r="D3823">
        <v>20</v>
      </c>
      <c r="E3823" t="inlineStr">
        <is>
          <t>Evening And Weekend</t>
        </is>
      </c>
      <c r="F3823">
        <v>20001</v>
      </c>
      <c r="G3823">
        <v>35000</v>
      </c>
      <c r="H3823" t="inlineStr">
        <is>
          <t>24 Months</t>
        </is>
      </c>
      <c r="I3823" s="27">
        <v>46286</v>
      </c>
      <c r="J3823" s="27">
        <v>46630</v>
      </c>
      <c r="L3823">
        <v>30.913</v>
      </c>
      <c r="N3823">
        <v>27.866</v>
      </c>
      <c r="O3823">
        <v>84.589</v>
      </c>
      <c r="R3823" t="inlineStr">
        <is>
          <t>Standard</t>
        </is>
      </c>
      <c r="S3823" t="inlineStr">
        <is>
          <t>Advanced Saver</t>
        </is>
      </c>
      <c r="T3823" t="str">
        <f>IF($A3823="","",$A3823&amp;"|"&amp;$S3823&amp;"|"&amp;$D3823&amp;"|"&amp;$E3823&amp;"|"&amp;$F3823&amp;"|"&amp;$H3823)</f>
        <v>Acquisition|Advanced Saver|20|Evening And Weekend|20001|24 Months</v>
      </c>
    </row>
    <row r="3824" spans="1:20" x14ac:dyDescent="0.25">
      <c r="A3824" t="inlineStr">
        <is>
          <t>Acquisition</t>
        </is>
      </c>
      <c r="B3824" t="inlineStr">
        <is>
          <t>Sep26-24M-Acq DY4 Adv Saver Standard</t>
        </is>
      </c>
      <c r="C3824">
        <v>4</v>
      </c>
      <c r="D3824">
        <v>20</v>
      </c>
      <c r="E3824" t="inlineStr">
        <is>
          <t>Day Night</t>
        </is>
      </c>
      <c r="F3824">
        <v>20001</v>
      </c>
      <c r="G3824">
        <v>35000</v>
      </c>
      <c r="H3824" t="inlineStr">
        <is>
          <t>24 Months</t>
        </is>
      </c>
      <c r="I3824" s="27">
        <v>46286</v>
      </c>
      <c r="J3824" s="27">
        <v>46630</v>
      </c>
      <c r="L3824">
        <v>30.605</v>
      </c>
      <c r="M3824">
        <v>24.559</v>
      </c>
      <c r="O3824">
        <v>84.589</v>
      </c>
      <c r="R3824" t="inlineStr">
        <is>
          <t>Standard</t>
        </is>
      </c>
      <c r="S3824" t="inlineStr">
        <is>
          <t>Advanced Saver</t>
        </is>
      </c>
      <c r="T3824" t="str">
        <f>IF($A3824="","",$A3824&amp;"|"&amp;$S3824&amp;"|"&amp;$D3824&amp;"|"&amp;$E3824&amp;"|"&amp;$F3824&amp;"|"&amp;$H3824)</f>
        <v>Acquisition|Advanced Saver|20|Day Night|20001|24 Months</v>
      </c>
    </row>
    <row r="3825" spans="1:20" x14ac:dyDescent="0.25">
      <c r="A3825" t="inlineStr">
        <is>
          <t>Acquisition</t>
        </is>
      </c>
      <c r="B3825" t="inlineStr">
        <is>
          <t>Sep26-24M-Acq DY4 Adv Saver Standard</t>
        </is>
      </c>
      <c r="C3825">
        <v>4</v>
      </c>
      <c r="D3825">
        <v>20</v>
      </c>
      <c r="E3825" t="inlineStr">
        <is>
          <t>Evening Weekend And Night</t>
        </is>
      </c>
      <c r="F3825">
        <v>20001</v>
      </c>
      <c r="G3825">
        <v>35000</v>
      </c>
      <c r="H3825" t="inlineStr">
        <is>
          <t>24 Months</t>
        </is>
      </c>
      <c r="I3825" s="27">
        <v>46286</v>
      </c>
      <c r="J3825" s="27">
        <v>46630</v>
      </c>
      <c r="L3825">
        <v>30.913</v>
      </c>
      <c r="M3825">
        <v>24.815</v>
      </c>
      <c r="N3825">
        <v>27.866</v>
      </c>
      <c r="O3825">
        <v>84.589</v>
      </c>
      <c r="R3825" t="inlineStr">
        <is>
          <t>Standard</t>
        </is>
      </c>
      <c r="S3825" t="inlineStr">
        <is>
          <t>Advanced Saver</t>
        </is>
      </c>
      <c r="T3825" t="str">
        <f>IF($A3825="","",$A3825&amp;"|"&amp;$S3825&amp;"|"&amp;$D3825&amp;"|"&amp;$E3825&amp;"|"&amp;$F3825&amp;"|"&amp;$H3825)</f>
        <v>Acquisition|Advanced Saver|20|Evening Weekend And Night|20001|24 Months</v>
      </c>
    </row>
    <row r="3826" spans="1:20" x14ac:dyDescent="0.25">
      <c r="A3826" t="inlineStr">
        <is>
          <t>Acquisition</t>
        </is>
      </c>
      <c r="B3826" t="inlineStr">
        <is>
          <t>Sep26-24M-Acq DY4 Adv Saver Standard</t>
        </is>
      </c>
      <c r="C3826">
        <v>3</v>
      </c>
      <c r="D3826">
        <v>17</v>
      </c>
      <c r="E3826" t="inlineStr">
        <is>
          <t>Standard</t>
        </is>
      </c>
      <c r="F3826">
        <v>20001</v>
      </c>
      <c r="G3826">
        <v>35000</v>
      </c>
      <c r="H3826" t="inlineStr">
        <is>
          <t>24 Months</t>
        </is>
      </c>
      <c r="I3826" s="27">
        <v>46286</v>
      </c>
      <c r="J3826" s="27">
        <v>46630</v>
      </c>
      <c r="K3826">
        <v>28.66</v>
      </c>
      <c r="O3826">
        <v>84.589</v>
      </c>
      <c r="R3826" t="inlineStr">
        <is>
          <t>Standard</t>
        </is>
      </c>
      <c r="S3826" t="inlineStr">
        <is>
          <t>Advanced Saver</t>
        </is>
      </c>
      <c r="T3826" t="str">
        <f>IF($A3826="","",$A3826&amp;"|"&amp;$S3826&amp;"|"&amp;$D3826&amp;"|"&amp;$E3826&amp;"|"&amp;$F3826&amp;"|"&amp;$H3826)</f>
        <v>Acquisition|Advanced Saver|17|Standard|20001|24 Months</v>
      </c>
    </row>
    <row r="3827" spans="1:20" x14ac:dyDescent="0.25">
      <c r="A3827" t="inlineStr">
        <is>
          <t>Acquisition</t>
        </is>
      </c>
      <c r="B3827" t="inlineStr">
        <is>
          <t>Sep26-24M-Acq DY4 Adv Saver Standard</t>
        </is>
      </c>
      <c r="C3827">
        <v>4</v>
      </c>
      <c r="D3827">
        <v>17</v>
      </c>
      <c r="E3827" t="inlineStr">
        <is>
          <t>Evening And Weekend</t>
        </is>
      </c>
      <c r="F3827">
        <v>20001</v>
      </c>
      <c r="G3827">
        <v>35000</v>
      </c>
      <c r="H3827" t="inlineStr">
        <is>
          <t>24 Months</t>
        </is>
      </c>
      <c r="I3827" s="27">
        <v>46286</v>
      </c>
      <c r="J3827" s="27">
        <v>46630</v>
      </c>
      <c r="L3827">
        <v>30.151</v>
      </c>
      <c r="N3827">
        <v>27.175</v>
      </c>
      <c r="O3827">
        <v>84.589</v>
      </c>
      <c r="R3827" t="inlineStr">
        <is>
          <t>Standard</t>
        </is>
      </c>
      <c r="S3827" t="inlineStr">
        <is>
          <t>Advanced Saver</t>
        </is>
      </c>
      <c r="T3827" t="str">
        <f>IF($A3827="","",$A3827&amp;"|"&amp;$S3827&amp;"|"&amp;$D3827&amp;"|"&amp;$E3827&amp;"|"&amp;$F3827&amp;"|"&amp;$H3827)</f>
        <v>Acquisition|Advanced Saver|17|Evening And Weekend|20001|24 Months</v>
      </c>
    </row>
    <row r="3828" spans="1:20" x14ac:dyDescent="0.25">
      <c r="A3828" t="inlineStr">
        <is>
          <t>Acquisition</t>
        </is>
      </c>
      <c r="B3828" t="inlineStr">
        <is>
          <t>Sep26-24M-Acq DY4 Adv Saver Standard</t>
        </is>
      </c>
      <c r="C3828">
        <v>4</v>
      </c>
      <c r="D3828">
        <v>17</v>
      </c>
      <c r="E3828" t="inlineStr">
        <is>
          <t>Day Night</t>
        </is>
      </c>
      <c r="F3828">
        <v>20001</v>
      </c>
      <c r="G3828">
        <v>35000</v>
      </c>
      <c r="H3828" t="inlineStr">
        <is>
          <t>24 Months</t>
        </is>
      </c>
      <c r="I3828" s="27">
        <v>46286</v>
      </c>
      <c r="J3828" s="27">
        <v>46630</v>
      </c>
      <c r="L3828">
        <v>29.843</v>
      </c>
      <c r="M3828">
        <v>23.952</v>
      </c>
      <c r="O3828">
        <v>84.589</v>
      </c>
      <c r="R3828" t="inlineStr">
        <is>
          <t>Standard</t>
        </is>
      </c>
      <c r="S3828" t="inlineStr">
        <is>
          <t>Advanced Saver</t>
        </is>
      </c>
      <c r="T3828" t="str">
        <f>IF($A3828="","",$A3828&amp;"|"&amp;$S3828&amp;"|"&amp;$D3828&amp;"|"&amp;$E3828&amp;"|"&amp;$F3828&amp;"|"&amp;$H3828)</f>
        <v>Acquisition|Advanced Saver|17|Day Night|20001|24 Months</v>
      </c>
    </row>
    <row r="3829" spans="1:20" x14ac:dyDescent="0.25">
      <c r="A3829" t="inlineStr">
        <is>
          <t>Acquisition</t>
        </is>
      </c>
      <c r="B3829" t="inlineStr">
        <is>
          <t>Sep26-24M-Acq DY4 Adv Saver Standard</t>
        </is>
      </c>
      <c r="C3829">
        <v>4</v>
      </c>
      <c r="D3829">
        <v>17</v>
      </c>
      <c r="E3829" t="inlineStr">
        <is>
          <t>Evening Weekend And Night</t>
        </is>
      </c>
      <c r="F3829">
        <v>20001</v>
      </c>
      <c r="G3829">
        <v>35000</v>
      </c>
      <c r="H3829" t="inlineStr">
        <is>
          <t>24 Months</t>
        </is>
      </c>
      <c r="I3829" s="27">
        <v>46286</v>
      </c>
      <c r="J3829" s="27">
        <v>46630</v>
      </c>
      <c r="L3829">
        <v>30.151</v>
      </c>
      <c r="M3829">
        <v>24.199</v>
      </c>
      <c r="N3829">
        <v>27.175</v>
      </c>
      <c r="O3829">
        <v>84.589</v>
      </c>
      <c r="R3829" t="inlineStr">
        <is>
          <t>Standard</t>
        </is>
      </c>
      <c r="S3829" t="inlineStr">
        <is>
          <t>Advanced Saver</t>
        </is>
      </c>
      <c r="T3829" t="str">
        <f>IF($A3829="","",$A3829&amp;"|"&amp;$S3829&amp;"|"&amp;$D3829&amp;"|"&amp;$E3829&amp;"|"&amp;$F3829&amp;"|"&amp;$H3829)</f>
        <v>Acquisition|Advanced Saver|17|Evening Weekend And Night|20001|24 Months</v>
      </c>
    </row>
    <row r="3830" spans="1:20" x14ac:dyDescent="0.25">
      <c r="A3830" t="inlineStr">
        <is>
          <t>Acquisition</t>
        </is>
      </c>
      <c r="B3830" t="inlineStr">
        <is>
          <t>Sep26-24M-Acq DY4 Adv Saver Standard</t>
        </is>
      </c>
      <c r="C3830">
        <v>3</v>
      </c>
      <c r="D3830">
        <v>12</v>
      </c>
      <c r="E3830" t="inlineStr">
        <is>
          <t>Standard</t>
        </is>
      </c>
      <c r="F3830">
        <v>20001</v>
      </c>
      <c r="G3830">
        <v>35000</v>
      </c>
      <c r="H3830" t="inlineStr">
        <is>
          <t>24 Months</t>
        </is>
      </c>
      <c r="I3830" s="27">
        <v>46286</v>
      </c>
      <c r="J3830" s="27">
        <v>46630</v>
      </c>
      <c r="K3830">
        <v>28.892</v>
      </c>
      <c r="O3830">
        <v>84.589</v>
      </c>
      <c r="R3830" t="inlineStr">
        <is>
          <t>Standard</t>
        </is>
      </c>
      <c r="S3830" t="inlineStr">
        <is>
          <t>Advanced Saver</t>
        </is>
      </c>
      <c r="T3830" t="str">
        <f>IF($A3830="","",$A3830&amp;"|"&amp;$S3830&amp;"|"&amp;$D3830&amp;"|"&amp;$E3830&amp;"|"&amp;$F3830&amp;"|"&amp;$H3830)</f>
        <v>Acquisition|Advanced Saver|12|Standard|20001|24 Months</v>
      </c>
    </row>
    <row r="3831" spans="1:20" x14ac:dyDescent="0.25">
      <c r="A3831" t="inlineStr">
        <is>
          <t>Acquisition</t>
        </is>
      </c>
      <c r="B3831" t="inlineStr">
        <is>
          <t>Sep26-24M-Acq DY4 Adv Saver Standard</t>
        </is>
      </c>
      <c r="C3831">
        <v>4</v>
      </c>
      <c r="D3831">
        <v>12</v>
      </c>
      <c r="E3831" t="inlineStr">
        <is>
          <t>Evening And Weekend</t>
        </is>
      </c>
      <c r="F3831">
        <v>20001</v>
      </c>
      <c r="G3831">
        <v>35000</v>
      </c>
      <c r="H3831" t="inlineStr">
        <is>
          <t>24 Months</t>
        </is>
      </c>
      <c r="I3831" s="27">
        <v>46286</v>
      </c>
      <c r="J3831" s="27">
        <v>46630</v>
      </c>
      <c r="L3831">
        <v>30.387</v>
      </c>
      <c r="N3831">
        <v>27.391</v>
      </c>
      <c r="O3831">
        <v>84.589</v>
      </c>
      <c r="R3831" t="inlineStr">
        <is>
          <t>Standard</t>
        </is>
      </c>
      <c r="S3831" t="inlineStr">
        <is>
          <t>Advanced Saver</t>
        </is>
      </c>
      <c r="T3831" t="str">
        <f>IF($A3831="","",$A3831&amp;"|"&amp;$S3831&amp;"|"&amp;$D3831&amp;"|"&amp;$E3831&amp;"|"&amp;$F3831&amp;"|"&amp;$H3831)</f>
        <v>Acquisition|Advanced Saver|12|Evening And Weekend|20001|24 Months</v>
      </c>
    </row>
    <row r="3832" spans="1:20" x14ac:dyDescent="0.25">
      <c r="A3832" t="inlineStr">
        <is>
          <t>Acquisition</t>
        </is>
      </c>
      <c r="B3832" t="inlineStr">
        <is>
          <t>Sep26-24M-Acq DY4 Adv Saver Standard</t>
        </is>
      </c>
      <c r="C3832">
        <v>4</v>
      </c>
      <c r="D3832">
        <v>12</v>
      </c>
      <c r="E3832" t="inlineStr">
        <is>
          <t>Day Night</t>
        </is>
      </c>
      <c r="F3832">
        <v>20001</v>
      </c>
      <c r="G3832">
        <v>35000</v>
      </c>
      <c r="H3832" t="inlineStr">
        <is>
          <t>24 Months</t>
        </is>
      </c>
      <c r="I3832" s="27">
        <v>46286</v>
      </c>
      <c r="J3832" s="27">
        <v>46630</v>
      </c>
      <c r="L3832">
        <v>30.079</v>
      </c>
      <c r="M3832">
        <v>24.136</v>
      </c>
      <c r="O3832">
        <v>84.589</v>
      </c>
      <c r="R3832" t="inlineStr">
        <is>
          <t>Standard</t>
        </is>
      </c>
      <c r="S3832" t="inlineStr">
        <is>
          <t>Advanced Saver</t>
        </is>
      </c>
      <c r="T3832" t="str">
        <f>IF($A3832="","",$A3832&amp;"|"&amp;$S3832&amp;"|"&amp;$D3832&amp;"|"&amp;$E3832&amp;"|"&amp;$F3832&amp;"|"&amp;$H3832)</f>
        <v>Acquisition|Advanced Saver|12|Day Night|20001|24 Months</v>
      </c>
    </row>
    <row r="3833" spans="1:20" x14ac:dyDescent="0.25">
      <c r="A3833" t="inlineStr">
        <is>
          <t>Acquisition</t>
        </is>
      </c>
      <c r="B3833" t="inlineStr">
        <is>
          <t>Sep26-24M-Acq DY4 Adv Saver Standard</t>
        </is>
      </c>
      <c r="C3833">
        <v>4</v>
      </c>
      <c r="D3833">
        <v>12</v>
      </c>
      <c r="E3833" t="inlineStr">
        <is>
          <t>Evening Weekend And Night</t>
        </is>
      </c>
      <c r="F3833">
        <v>20001</v>
      </c>
      <c r="G3833">
        <v>35000</v>
      </c>
      <c r="H3833" t="inlineStr">
        <is>
          <t>24 Months</t>
        </is>
      </c>
      <c r="I3833" s="27">
        <v>46286</v>
      </c>
      <c r="J3833" s="27">
        <v>46630</v>
      </c>
      <c r="L3833">
        <v>30.387</v>
      </c>
      <c r="M3833">
        <v>24.395</v>
      </c>
      <c r="N3833">
        <v>27.391</v>
      </c>
      <c r="O3833">
        <v>84.589</v>
      </c>
      <c r="R3833" t="inlineStr">
        <is>
          <t>Standard</t>
        </is>
      </c>
      <c r="S3833" t="inlineStr">
        <is>
          <t>Advanced Saver</t>
        </is>
      </c>
      <c r="T3833" t="str">
        <f>IF($A3833="","",$A3833&amp;"|"&amp;$S3833&amp;"|"&amp;$D3833&amp;"|"&amp;$E3833&amp;"|"&amp;$F3833&amp;"|"&amp;$H3833)</f>
        <v>Acquisition|Advanced Saver|12|Evening Weekend And Night|20001|24 Months</v>
      </c>
    </row>
    <row r="3834" spans="1:20" x14ac:dyDescent="0.25">
      <c r="A3834" t="inlineStr">
        <is>
          <t>Acquisition</t>
        </is>
      </c>
      <c r="B3834" t="inlineStr">
        <is>
          <t>Sep26-24M-Acq DY4 Adv Saver Standard</t>
        </is>
      </c>
      <c r="C3834">
        <v>3</v>
      </c>
      <c r="D3834">
        <v>11</v>
      </c>
      <c r="E3834" t="inlineStr">
        <is>
          <t>Standard</t>
        </is>
      </c>
      <c r="F3834">
        <v>20001</v>
      </c>
      <c r="G3834">
        <v>35000</v>
      </c>
      <c r="H3834" t="inlineStr">
        <is>
          <t>24 Months</t>
        </is>
      </c>
      <c r="I3834" s="27">
        <v>46286</v>
      </c>
      <c r="J3834" s="27">
        <v>46630</v>
      </c>
      <c r="K3834">
        <v>29.069</v>
      </c>
      <c r="O3834">
        <v>84.589</v>
      </c>
      <c r="R3834" t="inlineStr">
        <is>
          <t>Standard</t>
        </is>
      </c>
      <c r="S3834" t="inlineStr">
        <is>
          <t>Advanced Saver</t>
        </is>
      </c>
      <c r="T3834" t="str">
        <f>IF($A3834="","",$A3834&amp;"|"&amp;$S3834&amp;"|"&amp;$D3834&amp;"|"&amp;$E3834&amp;"|"&amp;$F3834&amp;"|"&amp;$H3834)</f>
        <v>Acquisition|Advanced Saver|11|Standard|20001|24 Months</v>
      </c>
    </row>
    <row r="3835" spans="1:20" x14ac:dyDescent="0.25">
      <c r="A3835" t="inlineStr">
        <is>
          <t>Acquisition</t>
        </is>
      </c>
      <c r="B3835" t="inlineStr">
        <is>
          <t>Sep26-24M-Acq DY4 Adv Saver Standard</t>
        </is>
      </c>
      <c r="C3835">
        <v>4</v>
      </c>
      <c r="D3835">
        <v>11</v>
      </c>
      <c r="E3835" t="inlineStr">
        <is>
          <t>Evening And Weekend</t>
        </is>
      </c>
      <c r="F3835">
        <v>20001</v>
      </c>
      <c r="G3835">
        <v>35000</v>
      </c>
      <c r="H3835" t="inlineStr">
        <is>
          <t>24 Months</t>
        </is>
      </c>
      <c r="I3835" s="27">
        <v>46286</v>
      </c>
      <c r="J3835" s="27">
        <v>46630</v>
      </c>
      <c r="L3835">
        <v>30.573</v>
      </c>
      <c r="N3835">
        <v>27.557</v>
      </c>
      <c r="O3835">
        <v>84.589</v>
      </c>
      <c r="R3835" t="inlineStr">
        <is>
          <t>Standard</t>
        </is>
      </c>
      <c r="S3835" t="inlineStr">
        <is>
          <t>Advanced Saver</t>
        </is>
      </c>
      <c r="T3835" t="str">
        <f>IF($A3835="","",$A3835&amp;"|"&amp;$S3835&amp;"|"&amp;$D3835&amp;"|"&amp;$E3835&amp;"|"&amp;$F3835&amp;"|"&amp;$H3835)</f>
        <v>Acquisition|Advanced Saver|11|Evening And Weekend|20001|24 Months</v>
      </c>
    </row>
    <row r="3836" spans="1:20" x14ac:dyDescent="0.25">
      <c r="A3836" t="inlineStr">
        <is>
          <t>Acquisition</t>
        </is>
      </c>
      <c r="B3836" t="inlineStr">
        <is>
          <t>Sep26-24M-Acq DY4 Adv Saver Standard</t>
        </is>
      </c>
      <c r="C3836">
        <v>4</v>
      </c>
      <c r="D3836">
        <v>11</v>
      </c>
      <c r="E3836" t="inlineStr">
        <is>
          <t>Day Night</t>
        </is>
      </c>
      <c r="F3836">
        <v>20001</v>
      </c>
      <c r="G3836">
        <v>35000</v>
      </c>
      <c r="H3836" t="inlineStr">
        <is>
          <t>24 Months</t>
        </is>
      </c>
      <c r="I3836" s="27">
        <v>46286</v>
      </c>
      <c r="J3836" s="27">
        <v>46630</v>
      </c>
      <c r="L3836">
        <v>30.265</v>
      </c>
      <c r="M3836">
        <v>24.292</v>
      </c>
      <c r="O3836">
        <v>84.589</v>
      </c>
      <c r="R3836" t="inlineStr">
        <is>
          <t>Standard</t>
        </is>
      </c>
      <c r="S3836" t="inlineStr">
        <is>
          <t>Advanced Saver</t>
        </is>
      </c>
      <c r="T3836" t="str">
        <f>IF($A3836="","",$A3836&amp;"|"&amp;$S3836&amp;"|"&amp;$D3836&amp;"|"&amp;$E3836&amp;"|"&amp;$F3836&amp;"|"&amp;$H3836)</f>
        <v>Acquisition|Advanced Saver|11|Day Night|20001|24 Months</v>
      </c>
    </row>
    <row r="3837" spans="1:20" x14ac:dyDescent="0.25">
      <c r="A3837" t="inlineStr">
        <is>
          <t>Acquisition</t>
        </is>
      </c>
      <c r="B3837" t="inlineStr">
        <is>
          <t>Sep26-24M-Acq DY4 Adv Saver Standard</t>
        </is>
      </c>
      <c r="C3837">
        <v>4</v>
      </c>
      <c r="D3837">
        <v>11</v>
      </c>
      <c r="E3837" t="inlineStr">
        <is>
          <t>Evening Weekend And Night</t>
        </is>
      </c>
      <c r="F3837">
        <v>20001</v>
      </c>
      <c r="G3837">
        <v>35000</v>
      </c>
      <c r="H3837" t="inlineStr">
        <is>
          <t>24 Months</t>
        </is>
      </c>
      <c r="I3837" s="27">
        <v>46286</v>
      </c>
      <c r="J3837" s="27">
        <v>46630</v>
      </c>
      <c r="L3837">
        <v>30.573</v>
      </c>
      <c r="M3837">
        <v>24.539</v>
      </c>
      <c r="N3837">
        <v>27.557</v>
      </c>
      <c r="O3837">
        <v>84.589</v>
      </c>
      <c r="R3837" t="inlineStr">
        <is>
          <t>Standard</t>
        </is>
      </c>
      <c r="S3837" t="inlineStr">
        <is>
          <t>Advanced Saver</t>
        </is>
      </c>
      <c r="T3837" t="str">
        <f>IF($A3837="","",$A3837&amp;"|"&amp;$S3837&amp;"|"&amp;$D3837&amp;"|"&amp;$E3837&amp;"|"&amp;$F3837&amp;"|"&amp;$H3837)</f>
        <v>Acquisition|Advanced Saver|11|Evening Weekend And Night|20001|24 Months</v>
      </c>
    </row>
    <row r="3838" spans="1:20" x14ac:dyDescent="0.25">
      <c r="A3838" t="inlineStr">
        <is>
          <t>Acquisition</t>
        </is>
      </c>
      <c r="B3838" t="inlineStr">
        <is>
          <t>Sep26-24M-Acq DY4 Adv Saver Standard</t>
        </is>
      </c>
      <c r="C3838">
        <v>3</v>
      </c>
      <c r="D3838">
        <v>15</v>
      </c>
      <c r="E3838" t="inlineStr">
        <is>
          <t>Standard</t>
        </is>
      </c>
      <c r="F3838">
        <v>20001</v>
      </c>
      <c r="G3838">
        <v>35000</v>
      </c>
      <c r="H3838" t="inlineStr">
        <is>
          <t>24 Months</t>
        </is>
      </c>
      <c r="I3838" s="27">
        <v>46286</v>
      </c>
      <c r="J3838" s="27">
        <v>46630</v>
      </c>
      <c r="K3838">
        <v>28.756</v>
      </c>
      <c r="O3838">
        <v>84.589</v>
      </c>
      <c r="R3838" t="inlineStr">
        <is>
          <t>Standard</t>
        </is>
      </c>
      <c r="S3838" t="inlineStr">
        <is>
          <t>Advanced Saver</t>
        </is>
      </c>
      <c r="T3838" t="str">
        <f>IF($A3838="","",$A3838&amp;"|"&amp;$S3838&amp;"|"&amp;$D3838&amp;"|"&amp;$E3838&amp;"|"&amp;$F3838&amp;"|"&amp;$H3838)</f>
        <v>Acquisition|Advanced Saver|15|Standard|20001|24 Months</v>
      </c>
    </row>
    <row r="3839" spans="1:20" x14ac:dyDescent="0.25">
      <c r="A3839" t="inlineStr">
        <is>
          <t>Acquisition</t>
        </is>
      </c>
      <c r="B3839" t="inlineStr">
        <is>
          <t>Sep26-24M-Acq DY4 Adv Saver Standard</t>
        </is>
      </c>
      <c r="C3839">
        <v>4</v>
      </c>
      <c r="D3839">
        <v>15</v>
      </c>
      <c r="E3839" t="inlineStr">
        <is>
          <t>Evening And Weekend</t>
        </is>
      </c>
      <c r="F3839">
        <v>20001</v>
      </c>
      <c r="G3839">
        <v>35000</v>
      </c>
      <c r="H3839" t="inlineStr">
        <is>
          <t>24 Months</t>
        </is>
      </c>
      <c r="I3839" s="27">
        <v>46286</v>
      </c>
      <c r="J3839" s="27">
        <v>46630</v>
      </c>
      <c r="L3839">
        <v>30.254</v>
      </c>
      <c r="N3839">
        <v>27.267</v>
      </c>
      <c r="O3839">
        <v>84.589</v>
      </c>
      <c r="R3839" t="inlineStr">
        <is>
          <t>Standard</t>
        </is>
      </c>
      <c r="S3839" t="inlineStr">
        <is>
          <t>Advanced Saver</t>
        </is>
      </c>
      <c r="T3839" t="str">
        <f>IF($A3839="","",$A3839&amp;"|"&amp;$S3839&amp;"|"&amp;$D3839&amp;"|"&amp;$E3839&amp;"|"&amp;$F3839&amp;"|"&amp;$H3839)</f>
        <v>Acquisition|Advanced Saver|15|Evening And Weekend|20001|24 Months</v>
      </c>
    </row>
    <row r="3840" spans="1:20" x14ac:dyDescent="0.25">
      <c r="A3840" t="inlineStr">
        <is>
          <t>Acquisition</t>
        </is>
      </c>
      <c r="B3840" t="inlineStr">
        <is>
          <t>Sep26-24M-Acq DY4 Adv Saver Standard</t>
        </is>
      </c>
      <c r="C3840">
        <v>4</v>
      </c>
      <c r="D3840">
        <v>15</v>
      </c>
      <c r="E3840" t="inlineStr">
        <is>
          <t>Day Night</t>
        </is>
      </c>
      <c r="F3840">
        <v>20001</v>
      </c>
      <c r="G3840">
        <v>35000</v>
      </c>
      <c r="H3840" t="inlineStr">
        <is>
          <t>24 Months</t>
        </is>
      </c>
      <c r="I3840" s="27">
        <v>46286</v>
      </c>
      <c r="J3840" s="27">
        <v>46630</v>
      </c>
      <c r="L3840">
        <v>29.935</v>
      </c>
      <c r="M3840">
        <v>24.034</v>
      </c>
      <c r="O3840">
        <v>84.589</v>
      </c>
      <c r="R3840" t="inlineStr">
        <is>
          <t>Standard</t>
        </is>
      </c>
      <c r="S3840" t="inlineStr">
        <is>
          <t>Advanced Saver</t>
        </is>
      </c>
      <c r="T3840" t="str">
        <f>IF($A3840="","",$A3840&amp;"|"&amp;$S3840&amp;"|"&amp;$D3840&amp;"|"&amp;$E3840&amp;"|"&amp;$F3840&amp;"|"&amp;$H3840)</f>
        <v>Acquisition|Advanced Saver|15|Day Night|20001|24 Months</v>
      </c>
    </row>
    <row r="3841" spans="1:20" x14ac:dyDescent="0.25">
      <c r="A3841" t="inlineStr">
        <is>
          <t>Acquisition</t>
        </is>
      </c>
      <c r="B3841" t="inlineStr">
        <is>
          <t>Sep26-24M-Acq DY4 Adv Saver Standard</t>
        </is>
      </c>
      <c r="C3841">
        <v>4</v>
      </c>
      <c r="D3841">
        <v>15</v>
      </c>
      <c r="E3841" t="inlineStr">
        <is>
          <t>Evening Weekend And Night</t>
        </is>
      </c>
      <c r="F3841">
        <v>20001</v>
      </c>
      <c r="G3841">
        <v>35000</v>
      </c>
      <c r="H3841" t="inlineStr">
        <is>
          <t>24 Months</t>
        </is>
      </c>
      <c r="I3841" s="27">
        <v>46286</v>
      </c>
      <c r="J3841" s="27">
        <v>46630</v>
      </c>
      <c r="L3841">
        <v>30.254</v>
      </c>
      <c r="M3841">
        <v>24.282</v>
      </c>
      <c r="N3841">
        <v>27.267</v>
      </c>
      <c r="O3841">
        <v>84.589</v>
      </c>
      <c r="R3841" t="inlineStr">
        <is>
          <t>Standard</t>
        </is>
      </c>
      <c r="S3841" t="inlineStr">
        <is>
          <t>Advanced Saver</t>
        </is>
      </c>
      <c r="T3841" t="str">
        <f>IF($A3841="","",$A3841&amp;"|"&amp;$S3841&amp;"|"&amp;$D3841&amp;"|"&amp;$E3841&amp;"|"&amp;$F3841&amp;"|"&amp;$H3841)</f>
        <v>Acquisition|Advanced Saver|15|Evening Weekend And Night|20001|24 Months</v>
      </c>
    </row>
    <row r="3842" spans="1:20" x14ac:dyDescent="0.25">
      <c r="A3842" t="inlineStr">
        <is>
          <t>Acquisition</t>
        </is>
      </c>
      <c r="B3842" t="inlineStr">
        <is>
          <t>Sep26-24M-Acq DY4 Adv Saver Standard</t>
        </is>
      </c>
      <c r="C3842">
        <v>3</v>
      </c>
      <c r="D3842">
        <v>16</v>
      </c>
      <c r="E3842" t="inlineStr">
        <is>
          <t>Standard</t>
        </is>
      </c>
      <c r="F3842">
        <v>20001</v>
      </c>
      <c r="G3842">
        <v>35000</v>
      </c>
      <c r="H3842" t="inlineStr">
        <is>
          <t>24 Months</t>
        </is>
      </c>
      <c r="I3842" s="27">
        <v>46286</v>
      </c>
      <c r="J3842" s="27">
        <v>46630</v>
      </c>
      <c r="K3842">
        <v>28.865</v>
      </c>
      <c r="O3842">
        <v>84.589</v>
      </c>
      <c r="R3842" t="inlineStr">
        <is>
          <t>Standard</t>
        </is>
      </c>
      <c r="S3842" t="inlineStr">
        <is>
          <t>Advanced Saver</t>
        </is>
      </c>
      <c r="T3842" t="str">
        <f>IF($A3842="","",$A3842&amp;"|"&amp;$S3842&amp;"|"&amp;$D3842&amp;"|"&amp;$E3842&amp;"|"&amp;$F3842&amp;"|"&amp;$H3842)</f>
        <v>Acquisition|Advanced Saver|16|Standard|20001|24 Months</v>
      </c>
    </row>
    <row r="3843" spans="1:20" x14ac:dyDescent="0.25">
      <c r="A3843" t="inlineStr">
        <is>
          <t>Acquisition</t>
        </is>
      </c>
      <c r="B3843" t="inlineStr">
        <is>
          <t>Sep26-24M-Acq DY4 Adv Saver Standard</t>
        </is>
      </c>
      <c r="C3843">
        <v>4</v>
      </c>
      <c r="D3843">
        <v>16</v>
      </c>
      <c r="E3843" t="inlineStr">
        <is>
          <t>Evening And Weekend</t>
        </is>
      </c>
      <c r="F3843">
        <v>20001</v>
      </c>
      <c r="G3843">
        <v>35000</v>
      </c>
      <c r="H3843" t="inlineStr">
        <is>
          <t>24 Months</t>
        </is>
      </c>
      <c r="I3843" s="27">
        <v>46286</v>
      </c>
      <c r="J3843" s="27">
        <v>46630</v>
      </c>
      <c r="L3843">
        <v>30.368</v>
      </c>
      <c r="N3843">
        <v>27.371</v>
      </c>
      <c r="O3843">
        <v>84.589</v>
      </c>
      <c r="R3843" t="inlineStr">
        <is>
          <t>Standard</t>
        </is>
      </c>
      <c r="S3843" t="inlineStr">
        <is>
          <t>Advanced Saver</t>
        </is>
      </c>
      <c r="T3843" t="str">
        <f>IF($A3843="","",$A3843&amp;"|"&amp;$S3843&amp;"|"&amp;$D3843&amp;"|"&amp;$E3843&amp;"|"&amp;$F3843&amp;"|"&amp;$H3843)</f>
        <v>Acquisition|Advanced Saver|16|Evening And Weekend|20001|24 Months</v>
      </c>
    </row>
    <row r="3844" spans="1:20" x14ac:dyDescent="0.25">
      <c r="A3844" t="inlineStr">
        <is>
          <t>Acquisition</t>
        </is>
      </c>
      <c r="B3844" t="inlineStr">
        <is>
          <t>Sep26-24M-Acq DY4 Adv Saver Standard</t>
        </is>
      </c>
      <c r="C3844">
        <v>4</v>
      </c>
      <c r="D3844">
        <v>16</v>
      </c>
      <c r="E3844" t="inlineStr">
        <is>
          <t>Day Night</t>
        </is>
      </c>
      <c r="F3844">
        <v>20001</v>
      </c>
      <c r="G3844">
        <v>35000</v>
      </c>
      <c r="H3844" t="inlineStr">
        <is>
          <t>24 Months</t>
        </is>
      </c>
      <c r="I3844" s="27">
        <v>46286</v>
      </c>
      <c r="J3844" s="27">
        <v>46630</v>
      </c>
      <c r="L3844">
        <v>30.048</v>
      </c>
      <c r="M3844">
        <v>24.117</v>
      </c>
      <c r="O3844">
        <v>84.589</v>
      </c>
      <c r="R3844" t="inlineStr">
        <is>
          <t>Standard</t>
        </is>
      </c>
      <c r="S3844" t="inlineStr">
        <is>
          <t>Advanced Saver</t>
        </is>
      </c>
      <c r="T3844" t="str">
        <f>IF($A3844="","",$A3844&amp;"|"&amp;$S3844&amp;"|"&amp;$D3844&amp;"|"&amp;$E3844&amp;"|"&amp;$F3844&amp;"|"&amp;$H3844)</f>
        <v>Acquisition|Advanced Saver|16|Day Night|20001|24 Months</v>
      </c>
    </row>
    <row r="3845" spans="1:20" x14ac:dyDescent="0.25">
      <c r="A3845" t="inlineStr">
        <is>
          <t>Acquisition</t>
        </is>
      </c>
      <c r="B3845" t="inlineStr">
        <is>
          <t>Sep26-24M-Acq DY4 Adv Saver Standard</t>
        </is>
      </c>
      <c r="C3845">
        <v>4</v>
      </c>
      <c r="D3845">
        <v>16</v>
      </c>
      <c r="E3845" t="inlineStr">
        <is>
          <t>Evening Weekend And Night</t>
        </is>
      </c>
      <c r="F3845">
        <v>20001</v>
      </c>
      <c r="G3845">
        <v>35000</v>
      </c>
      <c r="H3845" t="inlineStr">
        <is>
          <t>24 Months</t>
        </is>
      </c>
      <c r="I3845" s="27">
        <v>46286</v>
      </c>
      <c r="J3845" s="27">
        <v>46630</v>
      </c>
      <c r="L3845">
        <v>30.368</v>
      </c>
      <c r="M3845">
        <v>24.373</v>
      </c>
      <c r="N3845">
        <v>27.371</v>
      </c>
      <c r="O3845">
        <v>84.589</v>
      </c>
      <c r="R3845" t="inlineStr">
        <is>
          <t>Standard</t>
        </is>
      </c>
      <c r="S3845" t="inlineStr">
        <is>
          <t>Advanced Saver</t>
        </is>
      </c>
      <c r="T3845" t="str">
        <f>IF($A3845="","",$A3845&amp;"|"&amp;$S3845&amp;"|"&amp;$D3845&amp;"|"&amp;$E3845&amp;"|"&amp;$F3845&amp;"|"&amp;$H3845)</f>
        <v>Acquisition|Advanced Saver|16|Evening Weekend And Night|20001|24 Months</v>
      </c>
    </row>
    <row r="3846" spans="1:20" x14ac:dyDescent="0.25">
      <c r="A3846" t="inlineStr">
        <is>
          <t>Acquisition</t>
        </is>
      </c>
      <c r="B3846" t="inlineStr">
        <is>
          <t>Sep26-24M-Acq DY4 Adv Saver Standard</t>
        </is>
      </c>
      <c r="C3846">
        <v>3</v>
      </c>
      <c r="D3846">
        <v>13</v>
      </c>
      <c r="E3846" t="inlineStr">
        <is>
          <t>Standard</t>
        </is>
      </c>
      <c r="F3846">
        <v>20001</v>
      </c>
      <c r="G3846">
        <v>35000</v>
      </c>
      <c r="H3846" t="inlineStr">
        <is>
          <t>24 Months</t>
        </is>
      </c>
      <c r="I3846" s="27">
        <v>46286</v>
      </c>
      <c r="J3846" s="27">
        <v>46630</v>
      </c>
      <c r="K3846">
        <v>28.892</v>
      </c>
      <c r="O3846">
        <v>84.589</v>
      </c>
      <c r="R3846" t="inlineStr">
        <is>
          <t>Standard</t>
        </is>
      </c>
      <c r="S3846" t="inlineStr">
        <is>
          <t>Advanced Saver</t>
        </is>
      </c>
      <c r="T3846" t="str">
        <f>IF($A3846="","",$A3846&amp;"|"&amp;$S3846&amp;"|"&amp;$D3846&amp;"|"&amp;$E3846&amp;"|"&amp;$F3846&amp;"|"&amp;$H3846)</f>
        <v>Acquisition|Advanced Saver|13|Standard|20001|24 Months</v>
      </c>
    </row>
    <row r="3847" spans="1:20" x14ac:dyDescent="0.25">
      <c r="A3847" t="inlineStr">
        <is>
          <t>Acquisition</t>
        </is>
      </c>
      <c r="B3847" t="inlineStr">
        <is>
          <t>Sep26-24M-Acq DY4 Adv Saver Standard</t>
        </is>
      </c>
      <c r="C3847">
        <v>4</v>
      </c>
      <c r="D3847">
        <v>13</v>
      </c>
      <c r="E3847" t="inlineStr">
        <is>
          <t>Evening And Weekend</t>
        </is>
      </c>
      <c r="F3847">
        <v>20001</v>
      </c>
      <c r="G3847">
        <v>35000</v>
      </c>
      <c r="H3847" t="inlineStr">
        <is>
          <t>24 Months</t>
        </is>
      </c>
      <c r="I3847" s="27">
        <v>46286</v>
      </c>
      <c r="J3847" s="27">
        <v>46630</v>
      </c>
      <c r="L3847">
        <v>30.387</v>
      </c>
      <c r="N3847">
        <v>27.391</v>
      </c>
      <c r="O3847">
        <v>84.589</v>
      </c>
      <c r="R3847" t="inlineStr">
        <is>
          <t>Standard</t>
        </is>
      </c>
      <c r="S3847" t="inlineStr">
        <is>
          <t>Advanced Saver</t>
        </is>
      </c>
      <c r="T3847" t="str">
        <f>IF($A3847="","",$A3847&amp;"|"&amp;$S3847&amp;"|"&amp;$D3847&amp;"|"&amp;$E3847&amp;"|"&amp;$F3847&amp;"|"&amp;$H3847)</f>
        <v>Acquisition|Advanced Saver|13|Evening And Weekend|20001|24 Months</v>
      </c>
    </row>
    <row r="3848" spans="1:20" x14ac:dyDescent="0.25">
      <c r="A3848" t="inlineStr">
        <is>
          <t>Acquisition</t>
        </is>
      </c>
      <c r="B3848" t="inlineStr">
        <is>
          <t>Sep26-24M-Acq DY4 Adv Saver Standard</t>
        </is>
      </c>
      <c r="C3848">
        <v>4</v>
      </c>
      <c r="D3848">
        <v>13</v>
      </c>
      <c r="E3848" t="inlineStr">
        <is>
          <t>Day Night</t>
        </is>
      </c>
      <c r="F3848">
        <v>20001</v>
      </c>
      <c r="G3848">
        <v>35000</v>
      </c>
      <c r="H3848" t="inlineStr">
        <is>
          <t>24 Months</t>
        </is>
      </c>
      <c r="I3848" s="27">
        <v>46286</v>
      </c>
      <c r="J3848" s="27">
        <v>46630</v>
      </c>
      <c r="L3848">
        <v>30.079</v>
      </c>
      <c r="M3848">
        <v>24.136</v>
      </c>
      <c r="O3848">
        <v>84.589</v>
      </c>
      <c r="R3848" t="inlineStr">
        <is>
          <t>Standard</t>
        </is>
      </c>
      <c r="S3848" t="inlineStr">
        <is>
          <t>Advanced Saver</t>
        </is>
      </c>
      <c r="T3848" t="str">
        <f>IF($A3848="","",$A3848&amp;"|"&amp;$S3848&amp;"|"&amp;$D3848&amp;"|"&amp;$E3848&amp;"|"&amp;$F3848&amp;"|"&amp;$H3848)</f>
        <v>Acquisition|Advanced Saver|13|Day Night|20001|24 Months</v>
      </c>
    </row>
    <row r="3849" spans="1:20" x14ac:dyDescent="0.25">
      <c r="A3849" t="inlineStr">
        <is>
          <t>Acquisition</t>
        </is>
      </c>
      <c r="B3849" t="inlineStr">
        <is>
          <t>Sep26-24M-Acq DY4 Adv Saver Standard</t>
        </is>
      </c>
      <c r="C3849">
        <v>4</v>
      </c>
      <c r="D3849">
        <v>13</v>
      </c>
      <c r="E3849" t="inlineStr">
        <is>
          <t>Evening Weekend And Night</t>
        </is>
      </c>
      <c r="F3849">
        <v>20001</v>
      </c>
      <c r="G3849">
        <v>35000</v>
      </c>
      <c r="H3849" t="inlineStr">
        <is>
          <t>24 Months</t>
        </is>
      </c>
      <c r="I3849" s="27">
        <v>46286</v>
      </c>
      <c r="J3849" s="27">
        <v>46630</v>
      </c>
      <c r="L3849">
        <v>30.387</v>
      </c>
      <c r="M3849">
        <v>24.395</v>
      </c>
      <c r="N3849">
        <v>27.391</v>
      </c>
      <c r="O3849">
        <v>84.589</v>
      </c>
      <c r="R3849" t="inlineStr">
        <is>
          <t>Standard</t>
        </is>
      </c>
      <c r="S3849" t="inlineStr">
        <is>
          <t>Advanced Saver</t>
        </is>
      </c>
      <c r="T3849" t="str">
        <f>IF($A3849="","",$A3849&amp;"|"&amp;$S3849&amp;"|"&amp;$D3849&amp;"|"&amp;$E3849&amp;"|"&amp;$F3849&amp;"|"&amp;$H3849)</f>
        <v>Acquisition|Advanced Saver|13|Evening Weekend And Night|20001|24 Months</v>
      </c>
    </row>
    <row r="3850" spans="1:20" x14ac:dyDescent="0.25">
      <c r="A3850" t="inlineStr">
        <is>
          <t>Acquisition</t>
        </is>
      </c>
      <c r="B3850" t="inlineStr">
        <is>
          <t>Sep26-24M-Acq DY4 Adv Saver Standard</t>
        </is>
      </c>
      <c r="C3850">
        <v>3</v>
      </c>
      <c r="D3850">
        <v>19</v>
      </c>
      <c r="E3850" t="inlineStr">
        <is>
          <t>Standard</t>
        </is>
      </c>
      <c r="F3850">
        <v>20001</v>
      </c>
      <c r="G3850">
        <v>35000</v>
      </c>
      <c r="H3850" t="inlineStr">
        <is>
          <t>24 Months</t>
        </is>
      </c>
      <c r="I3850" s="27">
        <v>46286</v>
      </c>
      <c r="J3850" s="27">
        <v>46630</v>
      </c>
      <c r="K3850">
        <v>29.463</v>
      </c>
      <c r="O3850">
        <v>84.589</v>
      </c>
      <c r="R3850" t="inlineStr">
        <is>
          <t>Standard</t>
        </is>
      </c>
      <c r="S3850" t="inlineStr">
        <is>
          <t>Advanced Saver</t>
        </is>
      </c>
      <c r="T3850" t="str">
        <f>IF($A3850="","",$A3850&amp;"|"&amp;$S3850&amp;"|"&amp;$D3850&amp;"|"&amp;$E3850&amp;"|"&amp;$F3850&amp;"|"&amp;$H3850)</f>
        <v>Acquisition|Advanced Saver|19|Standard|20001|24 Months</v>
      </c>
    </row>
    <row r="3851" spans="1:20" x14ac:dyDescent="0.25">
      <c r="A3851" t="inlineStr">
        <is>
          <t>Acquisition</t>
        </is>
      </c>
      <c r="B3851" t="inlineStr">
        <is>
          <t>Sep26-24M-Acq DY4 Adv Saver Standard</t>
        </is>
      </c>
      <c r="C3851">
        <v>4</v>
      </c>
      <c r="D3851">
        <v>19</v>
      </c>
      <c r="E3851" t="inlineStr">
        <is>
          <t>Evening And Weekend</t>
        </is>
      </c>
      <c r="F3851">
        <v>20001</v>
      </c>
      <c r="G3851">
        <v>35000</v>
      </c>
      <c r="H3851" t="inlineStr">
        <is>
          <t>24 Months</t>
        </is>
      </c>
      <c r="I3851" s="27">
        <v>46286</v>
      </c>
      <c r="J3851" s="27">
        <v>46630</v>
      </c>
      <c r="L3851">
        <v>30.995</v>
      </c>
      <c r="N3851">
        <v>27.938</v>
      </c>
      <c r="O3851">
        <v>84.589</v>
      </c>
      <c r="R3851" t="inlineStr">
        <is>
          <t>Standard</t>
        </is>
      </c>
      <c r="S3851" t="inlineStr">
        <is>
          <t>Advanced Saver</t>
        </is>
      </c>
      <c r="T3851" t="str">
        <f>IF($A3851="","",$A3851&amp;"|"&amp;$S3851&amp;"|"&amp;$D3851&amp;"|"&amp;$E3851&amp;"|"&amp;$F3851&amp;"|"&amp;$H3851)</f>
        <v>Acquisition|Advanced Saver|19|Evening And Weekend|20001|24 Months</v>
      </c>
    </row>
    <row r="3852" spans="1:20" x14ac:dyDescent="0.25">
      <c r="A3852" t="inlineStr">
        <is>
          <t>Acquisition</t>
        </is>
      </c>
      <c r="B3852" t="inlineStr">
        <is>
          <t>Sep26-24M-Acq DY4 Adv Saver Standard</t>
        </is>
      </c>
      <c r="C3852">
        <v>4</v>
      </c>
      <c r="D3852">
        <v>19</v>
      </c>
      <c r="E3852" t="inlineStr">
        <is>
          <t>Day Night</t>
        </is>
      </c>
      <c r="F3852">
        <v>20001</v>
      </c>
      <c r="G3852">
        <v>35000</v>
      </c>
      <c r="H3852" t="inlineStr">
        <is>
          <t>24 Months</t>
        </is>
      </c>
      <c r="I3852" s="27">
        <v>46286</v>
      </c>
      <c r="J3852" s="27">
        <v>46630</v>
      </c>
      <c r="L3852">
        <v>30.677</v>
      </c>
      <c r="M3852">
        <v>24.622</v>
      </c>
      <c r="O3852">
        <v>84.589</v>
      </c>
      <c r="R3852" t="inlineStr">
        <is>
          <t>Standard</t>
        </is>
      </c>
      <c r="S3852" t="inlineStr">
        <is>
          <t>Advanced Saver</t>
        </is>
      </c>
      <c r="T3852" t="str">
        <f>IF($A3852="","",$A3852&amp;"|"&amp;$S3852&amp;"|"&amp;$D3852&amp;"|"&amp;$E3852&amp;"|"&amp;$F3852&amp;"|"&amp;$H3852)</f>
        <v>Acquisition|Advanced Saver|19|Day Night|20001|24 Months</v>
      </c>
    </row>
    <row r="3853" spans="1:20" x14ac:dyDescent="0.25">
      <c r="A3853" t="inlineStr">
        <is>
          <t>Acquisition</t>
        </is>
      </c>
      <c r="B3853" t="inlineStr">
        <is>
          <t>Sep26-24M-Acq DY4 Adv Saver Standard</t>
        </is>
      </c>
      <c r="C3853">
        <v>4</v>
      </c>
      <c r="D3853">
        <v>19</v>
      </c>
      <c r="E3853" t="inlineStr">
        <is>
          <t>Evening Weekend And Night</t>
        </is>
      </c>
      <c r="F3853">
        <v>20001</v>
      </c>
      <c r="G3853">
        <v>35000</v>
      </c>
      <c r="H3853" t="inlineStr">
        <is>
          <t>24 Months</t>
        </is>
      </c>
      <c r="I3853" s="27">
        <v>46286</v>
      </c>
      <c r="J3853" s="27">
        <v>46630</v>
      </c>
      <c r="L3853">
        <v>30.995</v>
      </c>
      <c r="M3853">
        <v>24.868</v>
      </c>
      <c r="N3853">
        <v>27.938</v>
      </c>
      <c r="O3853">
        <v>84.589</v>
      </c>
      <c r="R3853" t="inlineStr">
        <is>
          <t>Standard</t>
        </is>
      </c>
      <c r="S3853" t="inlineStr">
        <is>
          <t>Advanced Saver</t>
        </is>
      </c>
      <c r="T3853" t="str">
        <f>IF($A3853="","",$A3853&amp;"|"&amp;$S3853&amp;"|"&amp;$D3853&amp;"|"&amp;$E3853&amp;"|"&amp;$F3853&amp;"|"&amp;$H3853)</f>
        <v>Acquisition|Advanced Saver|19|Evening Weekend And Night|20001|24 Months</v>
      </c>
    </row>
    <row r="3854" spans="1:20" x14ac:dyDescent="0.25">
      <c r="A3854" t="inlineStr">
        <is>
          <t>Acquisition</t>
        </is>
      </c>
      <c r="B3854" t="inlineStr">
        <is>
          <t>Sep26-24M-Acq DY4 Adv Saver Standard</t>
        </is>
      </c>
      <c r="C3854">
        <v>3</v>
      </c>
      <c r="D3854">
        <v>21</v>
      </c>
      <c r="E3854" t="inlineStr">
        <is>
          <t>Standard</t>
        </is>
      </c>
      <c r="F3854">
        <v>20001</v>
      </c>
      <c r="G3854">
        <v>35000</v>
      </c>
      <c r="H3854" t="inlineStr">
        <is>
          <t>24 Months</t>
        </is>
      </c>
      <c r="I3854" s="27">
        <v>46286</v>
      </c>
      <c r="J3854" s="27">
        <v>46630</v>
      </c>
      <c r="K3854">
        <v>29.684</v>
      </c>
      <c r="O3854">
        <v>84.589</v>
      </c>
      <c r="R3854" t="inlineStr">
        <is>
          <t>Standard</t>
        </is>
      </c>
      <c r="S3854" t="inlineStr">
        <is>
          <t>Advanced Saver</t>
        </is>
      </c>
      <c r="T3854" t="str">
        <f>IF($A3854="","",$A3854&amp;"|"&amp;$S3854&amp;"|"&amp;$D3854&amp;"|"&amp;$E3854&amp;"|"&amp;$F3854&amp;"|"&amp;$H3854)</f>
        <v>Acquisition|Advanced Saver|21|Standard|20001|24 Months</v>
      </c>
    </row>
    <row r="3855" spans="1:20" x14ac:dyDescent="0.25">
      <c r="A3855" t="inlineStr">
        <is>
          <t>Acquisition</t>
        </is>
      </c>
      <c r="B3855" t="inlineStr">
        <is>
          <t>Sep26-24M-Acq DY4 Adv Saver Standard</t>
        </is>
      </c>
      <c r="C3855">
        <v>4</v>
      </c>
      <c r="D3855">
        <v>21</v>
      </c>
      <c r="E3855" t="inlineStr">
        <is>
          <t>Evening And Weekend</t>
        </is>
      </c>
      <c r="F3855">
        <v>20001</v>
      </c>
      <c r="G3855">
        <v>35000</v>
      </c>
      <c r="H3855" t="inlineStr">
        <is>
          <t>24 Months</t>
        </is>
      </c>
      <c r="I3855" s="27">
        <v>46286</v>
      </c>
      <c r="J3855" s="27">
        <v>46630</v>
      </c>
      <c r="L3855">
        <v>31.221</v>
      </c>
      <c r="N3855">
        <v>28.144</v>
      </c>
      <c r="O3855">
        <v>84.589</v>
      </c>
      <c r="R3855" t="inlineStr">
        <is>
          <t>Standard</t>
        </is>
      </c>
      <c r="S3855" t="inlineStr">
        <is>
          <t>Advanced Saver</t>
        </is>
      </c>
      <c r="T3855" t="str">
        <f>IF($A3855="","",$A3855&amp;"|"&amp;$S3855&amp;"|"&amp;$D3855&amp;"|"&amp;$E3855&amp;"|"&amp;$F3855&amp;"|"&amp;$H3855)</f>
        <v>Acquisition|Advanced Saver|21|Evening And Weekend|20001|24 Months</v>
      </c>
    </row>
    <row r="3856" spans="1:20" x14ac:dyDescent="0.25">
      <c r="A3856" t="inlineStr">
        <is>
          <t>Acquisition</t>
        </is>
      </c>
      <c r="B3856" t="inlineStr">
        <is>
          <t>Sep26-24M-Acq DY4 Adv Saver Standard</t>
        </is>
      </c>
      <c r="C3856">
        <v>4</v>
      </c>
      <c r="D3856">
        <v>21</v>
      </c>
      <c r="E3856" t="inlineStr">
        <is>
          <t>Day Night</t>
        </is>
      </c>
      <c r="F3856">
        <v>20001</v>
      </c>
      <c r="G3856">
        <v>35000</v>
      </c>
      <c r="H3856" t="inlineStr">
        <is>
          <t>24 Months</t>
        </is>
      </c>
      <c r="I3856" s="27">
        <v>46286</v>
      </c>
      <c r="J3856" s="27">
        <v>46630</v>
      </c>
      <c r="L3856">
        <v>30.902</v>
      </c>
      <c r="M3856">
        <v>24.806</v>
      </c>
      <c r="O3856">
        <v>84.589</v>
      </c>
      <c r="R3856" t="inlineStr">
        <is>
          <t>Standard</t>
        </is>
      </c>
      <c r="S3856" t="inlineStr">
        <is>
          <t>Advanced Saver</t>
        </is>
      </c>
      <c r="T3856" t="str">
        <f>IF($A3856="","",$A3856&amp;"|"&amp;$S3856&amp;"|"&amp;$D3856&amp;"|"&amp;$E3856&amp;"|"&amp;$F3856&amp;"|"&amp;$H3856)</f>
        <v>Acquisition|Advanced Saver|21|Day Night|20001|24 Months</v>
      </c>
    </row>
    <row r="3857" spans="1:20" x14ac:dyDescent="0.25">
      <c r="A3857" t="inlineStr">
        <is>
          <t>Acquisition</t>
        </is>
      </c>
      <c r="B3857" t="inlineStr">
        <is>
          <t>Sep26-24M-Acq DY4 Adv Saver Standard</t>
        </is>
      </c>
      <c r="C3857">
        <v>4</v>
      </c>
      <c r="D3857">
        <v>21</v>
      </c>
      <c r="E3857" t="inlineStr">
        <is>
          <t>Evening Weekend And Night</t>
        </is>
      </c>
      <c r="F3857">
        <v>20001</v>
      </c>
      <c r="G3857">
        <v>35000</v>
      </c>
      <c r="H3857" t="inlineStr">
        <is>
          <t>24 Months</t>
        </is>
      </c>
      <c r="I3857" s="27">
        <v>46286</v>
      </c>
      <c r="J3857" s="27">
        <v>46630</v>
      </c>
      <c r="L3857">
        <v>31.221</v>
      </c>
      <c r="M3857">
        <v>25.055</v>
      </c>
      <c r="N3857">
        <v>28.144</v>
      </c>
      <c r="O3857">
        <v>84.589</v>
      </c>
      <c r="R3857" t="inlineStr">
        <is>
          <t>Standard</t>
        </is>
      </c>
      <c r="S3857" t="inlineStr">
        <is>
          <t>Advanced Saver</t>
        </is>
      </c>
      <c r="T3857" t="str">
        <f>IF($A3857="","",$A3857&amp;"|"&amp;$S3857&amp;"|"&amp;$D3857&amp;"|"&amp;$E3857&amp;"|"&amp;$F3857&amp;"|"&amp;$H3857)</f>
        <v>Acquisition|Advanced Saver|21|Evening Weekend And Night|20001|24 Months</v>
      </c>
    </row>
    <row r="3858" spans="1:20" x14ac:dyDescent="0.25">
      <c r="A3858" t="inlineStr">
        <is>
          <t>Acquisition</t>
        </is>
      </c>
      <c r="B3858" t="inlineStr">
        <is>
          <t>Sep26-24M-Acq DY4 Adv Saver Standard</t>
        </is>
      </c>
      <c r="C3858">
        <v>3</v>
      </c>
      <c r="D3858">
        <v>22</v>
      </c>
      <c r="E3858" t="inlineStr">
        <is>
          <t>Standard</t>
        </is>
      </c>
      <c r="F3858">
        <v>20001</v>
      </c>
      <c r="G3858">
        <v>35000</v>
      </c>
      <c r="H3858" t="inlineStr">
        <is>
          <t>24 Months</t>
        </is>
      </c>
      <c r="I3858" s="27">
        <v>46286</v>
      </c>
      <c r="J3858" s="27">
        <v>46630</v>
      </c>
      <c r="K3858">
        <v>29.684</v>
      </c>
      <c r="O3858">
        <v>84.589</v>
      </c>
      <c r="R3858" t="inlineStr">
        <is>
          <t>Standard</t>
        </is>
      </c>
      <c r="S3858" t="inlineStr">
        <is>
          <t>Advanced Saver</t>
        </is>
      </c>
      <c r="T3858" t="str">
        <f>IF($A3858="","",$A3858&amp;"|"&amp;$S3858&amp;"|"&amp;$D3858&amp;"|"&amp;$E3858&amp;"|"&amp;$F3858&amp;"|"&amp;$H3858)</f>
        <v>Acquisition|Advanced Saver|22|Standard|20001|24 Months</v>
      </c>
    </row>
    <row r="3859" spans="1:20" x14ac:dyDescent="0.25">
      <c r="A3859" t="inlineStr">
        <is>
          <t>Acquisition</t>
        </is>
      </c>
      <c r="B3859" t="inlineStr">
        <is>
          <t>Sep26-24M-Acq DY4 Adv Saver Standard</t>
        </is>
      </c>
      <c r="C3859">
        <v>4</v>
      </c>
      <c r="D3859">
        <v>22</v>
      </c>
      <c r="E3859" t="inlineStr">
        <is>
          <t>Evening And Weekend</t>
        </is>
      </c>
      <c r="F3859">
        <v>20001</v>
      </c>
      <c r="G3859">
        <v>35000</v>
      </c>
      <c r="H3859" t="inlineStr">
        <is>
          <t>24 Months</t>
        </is>
      </c>
      <c r="I3859" s="27">
        <v>46286</v>
      </c>
      <c r="J3859" s="27">
        <v>46630</v>
      </c>
      <c r="L3859">
        <v>31.221</v>
      </c>
      <c r="N3859">
        <v>28.144</v>
      </c>
      <c r="O3859">
        <v>84.589</v>
      </c>
      <c r="R3859" t="inlineStr">
        <is>
          <t>Standard</t>
        </is>
      </c>
      <c r="S3859" t="inlineStr">
        <is>
          <t>Advanced Saver</t>
        </is>
      </c>
      <c r="T3859" t="str">
        <f>IF($A3859="","",$A3859&amp;"|"&amp;$S3859&amp;"|"&amp;$D3859&amp;"|"&amp;$E3859&amp;"|"&amp;$F3859&amp;"|"&amp;$H3859)</f>
        <v>Acquisition|Advanced Saver|22|Evening And Weekend|20001|24 Months</v>
      </c>
    </row>
    <row r="3860" spans="1:20" x14ac:dyDescent="0.25">
      <c r="A3860" t="inlineStr">
        <is>
          <t>Acquisition</t>
        </is>
      </c>
      <c r="B3860" t="inlineStr">
        <is>
          <t>Sep26-24M-Acq DY4 Adv Saver Standard</t>
        </is>
      </c>
      <c r="C3860">
        <v>4</v>
      </c>
      <c r="D3860">
        <v>22</v>
      </c>
      <c r="E3860" t="inlineStr">
        <is>
          <t>Day Night</t>
        </is>
      </c>
      <c r="F3860">
        <v>20001</v>
      </c>
      <c r="G3860">
        <v>35000</v>
      </c>
      <c r="H3860" t="inlineStr">
        <is>
          <t>24 Months</t>
        </is>
      </c>
      <c r="I3860" s="27">
        <v>46286</v>
      </c>
      <c r="J3860" s="27">
        <v>46630</v>
      </c>
      <c r="L3860">
        <v>30.902</v>
      </c>
      <c r="M3860">
        <v>24.806</v>
      </c>
      <c r="O3860">
        <v>84.589</v>
      </c>
      <c r="R3860" t="inlineStr">
        <is>
          <t>Standard</t>
        </is>
      </c>
      <c r="S3860" t="inlineStr">
        <is>
          <t>Advanced Saver</t>
        </is>
      </c>
      <c r="T3860" t="str">
        <f>IF($A3860="","",$A3860&amp;"|"&amp;$S3860&amp;"|"&amp;$D3860&amp;"|"&amp;$E3860&amp;"|"&amp;$F3860&amp;"|"&amp;$H3860)</f>
        <v>Acquisition|Advanced Saver|22|Day Night|20001|24 Months</v>
      </c>
    </row>
    <row r="3861" spans="1:20" x14ac:dyDescent="0.25">
      <c r="A3861" t="inlineStr">
        <is>
          <t>Acquisition</t>
        </is>
      </c>
      <c r="B3861" t="inlineStr">
        <is>
          <t>Sep26-24M-Acq DY4 Adv Saver Standard</t>
        </is>
      </c>
      <c r="C3861">
        <v>4</v>
      </c>
      <c r="D3861">
        <v>22</v>
      </c>
      <c r="E3861" t="inlineStr">
        <is>
          <t>Evening Weekend And Night</t>
        </is>
      </c>
      <c r="F3861">
        <v>20001</v>
      </c>
      <c r="G3861">
        <v>35000</v>
      </c>
      <c r="H3861" t="inlineStr">
        <is>
          <t>24 Months</t>
        </is>
      </c>
      <c r="I3861" s="27">
        <v>46286</v>
      </c>
      <c r="J3861" s="27">
        <v>46630</v>
      </c>
      <c r="L3861">
        <v>31.221</v>
      </c>
      <c r="M3861">
        <v>25.055</v>
      </c>
      <c r="N3861">
        <v>28.144</v>
      </c>
      <c r="O3861">
        <v>84.589</v>
      </c>
      <c r="R3861" t="inlineStr">
        <is>
          <t>Standard</t>
        </is>
      </c>
      <c r="S3861" t="inlineStr">
        <is>
          <t>Advanced Saver</t>
        </is>
      </c>
      <c r="T3861" t="str">
        <f>IF($A3861="","",$A3861&amp;"|"&amp;$S3861&amp;"|"&amp;$D3861&amp;"|"&amp;$E3861&amp;"|"&amp;$F3861&amp;"|"&amp;$H3861)</f>
        <v>Acquisition|Advanced Saver|22|Evening Weekend And Night|20001|24 Months</v>
      </c>
    </row>
    <row r="3862" spans="1:20" x14ac:dyDescent="0.25">
      <c r="A3862" t="inlineStr">
        <is>
          <t>Acquisition</t>
        </is>
      </c>
      <c r="B3862" t="inlineStr">
        <is>
          <t>Sep26-24M-Acq DY4 Adv Saver Standard</t>
        </is>
      </c>
      <c r="C3862">
        <v>3</v>
      </c>
      <c r="D3862">
        <v>18</v>
      </c>
      <c r="E3862" t="inlineStr">
        <is>
          <t>Standard</t>
        </is>
      </c>
      <c r="F3862">
        <v>20001</v>
      </c>
      <c r="G3862">
        <v>35000</v>
      </c>
      <c r="H3862" t="inlineStr">
        <is>
          <t>24 Months</t>
        </is>
      </c>
      <c r="I3862" s="27">
        <v>46286</v>
      </c>
      <c r="J3862" s="27">
        <v>46630</v>
      </c>
      <c r="K3862">
        <v>28.956</v>
      </c>
      <c r="O3862">
        <v>84.589</v>
      </c>
      <c r="R3862" t="inlineStr">
        <is>
          <t>Standard</t>
        </is>
      </c>
      <c r="S3862" t="inlineStr">
        <is>
          <t>Advanced Saver</t>
        </is>
      </c>
      <c r="T3862" t="str">
        <f>IF($A3862="","",$A3862&amp;"|"&amp;$S3862&amp;"|"&amp;$D3862&amp;"|"&amp;$E3862&amp;"|"&amp;$F3862&amp;"|"&amp;$H3862)</f>
        <v>Acquisition|Advanced Saver|18|Standard|20001|24 Months</v>
      </c>
    </row>
    <row r="3863" spans="1:20" x14ac:dyDescent="0.25">
      <c r="A3863" t="inlineStr">
        <is>
          <t>Acquisition</t>
        </is>
      </c>
      <c r="B3863" t="inlineStr">
        <is>
          <t>Sep26-24M-Acq DY4 Adv Saver Standard</t>
        </is>
      </c>
      <c r="C3863">
        <v>4</v>
      </c>
      <c r="D3863">
        <v>18</v>
      </c>
      <c r="E3863" t="inlineStr">
        <is>
          <t>Evening And Weekend</t>
        </is>
      </c>
      <c r="F3863">
        <v>20001</v>
      </c>
      <c r="G3863">
        <v>35000</v>
      </c>
      <c r="H3863" t="inlineStr">
        <is>
          <t>24 Months</t>
        </is>
      </c>
      <c r="I3863" s="27">
        <v>46286</v>
      </c>
      <c r="J3863" s="27">
        <v>46630</v>
      </c>
      <c r="L3863">
        <v>30.459</v>
      </c>
      <c r="N3863">
        <v>27.453</v>
      </c>
      <c r="O3863">
        <v>84.589</v>
      </c>
      <c r="R3863" t="inlineStr">
        <is>
          <t>Standard</t>
        </is>
      </c>
      <c r="S3863" t="inlineStr">
        <is>
          <t>Advanced Saver</t>
        </is>
      </c>
      <c r="T3863" t="str">
        <f>IF($A3863="","",$A3863&amp;"|"&amp;$S3863&amp;"|"&amp;$D3863&amp;"|"&amp;$E3863&amp;"|"&amp;$F3863&amp;"|"&amp;$H3863)</f>
        <v>Acquisition|Advanced Saver|18|Evening And Weekend|20001|24 Months</v>
      </c>
    </row>
    <row r="3864" spans="1:20" x14ac:dyDescent="0.25">
      <c r="A3864" t="inlineStr">
        <is>
          <t>Acquisition</t>
        </is>
      </c>
      <c r="B3864" t="inlineStr">
        <is>
          <t>Sep26-24M-Acq DY4 Adv Saver Standard</t>
        </is>
      </c>
      <c r="C3864">
        <v>4</v>
      </c>
      <c r="D3864">
        <v>18</v>
      </c>
      <c r="E3864" t="inlineStr">
        <is>
          <t>Day Night</t>
        </is>
      </c>
      <c r="F3864">
        <v>20001</v>
      </c>
      <c r="G3864">
        <v>35000</v>
      </c>
      <c r="H3864" t="inlineStr">
        <is>
          <t>24 Months</t>
        </is>
      </c>
      <c r="I3864" s="27">
        <v>46286</v>
      </c>
      <c r="J3864" s="27">
        <v>46630</v>
      </c>
      <c r="L3864">
        <v>30.151</v>
      </c>
      <c r="M3864">
        <v>24.199</v>
      </c>
      <c r="O3864">
        <v>84.589</v>
      </c>
      <c r="R3864" t="inlineStr">
        <is>
          <t>Standard</t>
        </is>
      </c>
      <c r="S3864" t="inlineStr">
        <is>
          <t>Advanced Saver</t>
        </is>
      </c>
      <c r="T3864" t="str">
        <f>IF($A3864="","",$A3864&amp;"|"&amp;$S3864&amp;"|"&amp;$D3864&amp;"|"&amp;$E3864&amp;"|"&amp;$F3864&amp;"|"&amp;$H3864)</f>
        <v>Acquisition|Advanced Saver|18|Day Night|20001|24 Months</v>
      </c>
    </row>
    <row r="3865" spans="1:20" x14ac:dyDescent="0.25">
      <c r="A3865" t="inlineStr">
        <is>
          <t>Acquisition</t>
        </is>
      </c>
      <c r="B3865" t="inlineStr">
        <is>
          <t>Sep26-24M-Acq DY4 Adv Saver Standard</t>
        </is>
      </c>
      <c r="C3865">
        <v>4</v>
      </c>
      <c r="D3865">
        <v>18</v>
      </c>
      <c r="E3865" t="inlineStr">
        <is>
          <t>Evening Weekend And Night</t>
        </is>
      </c>
      <c r="F3865">
        <v>20001</v>
      </c>
      <c r="G3865">
        <v>35000</v>
      </c>
      <c r="H3865" t="inlineStr">
        <is>
          <t>24 Months</t>
        </is>
      </c>
      <c r="I3865" s="27">
        <v>46286</v>
      </c>
      <c r="J3865" s="27">
        <v>46630</v>
      </c>
      <c r="L3865">
        <v>30.459</v>
      </c>
      <c r="M3865">
        <v>24.445</v>
      </c>
      <c r="N3865">
        <v>27.453</v>
      </c>
      <c r="O3865">
        <v>84.589</v>
      </c>
      <c r="R3865" t="inlineStr">
        <is>
          <t>Standard</t>
        </is>
      </c>
      <c r="S3865" t="inlineStr">
        <is>
          <t>Advanced Saver</t>
        </is>
      </c>
      <c r="T3865" t="str">
        <f>IF($A3865="","",$A3865&amp;"|"&amp;$S3865&amp;"|"&amp;$D3865&amp;"|"&amp;$E3865&amp;"|"&amp;$F3865&amp;"|"&amp;$H3865)</f>
        <v>Acquisition|Advanced Saver|18|Evening Weekend And Night|20001|24 Months</v>
      </c>
    </row>
    <row r="3866" spans="1:20" x14ac:dyDescent="0.25">
      <c r="A3866" t="inlineStr">
        <is>
          <t>Acquisition</t>
        </is>
      </c>
      <c r="B3866" t="inlineStr">
        <is>
          <t>Sep26-36M-Acq DY4 Adv Saver Standard</t>
        </is>
      </c>
      <c r="C3866">
        <v>3</v>
      </c>
      <c r="D3866">
        <v>14</v>
      </c>
      <c r="E3866" t="inlineStr">
        <is>
          <t>Standard</t>
        </is>
      </c>
      <c r="F3866">
        <v>20001</v>
      </c>
      <c r="G3866">
        <v>35000</v>
      </c>
      <c r="H3866" t="inlineStr">
        <is>
          <t>36 Months</t>
        </is>
      </c>
      <c r="I3866" s="27">
        <v>46286</v>
      </c>
      <c r="J3866" s="27">
        <v>46630</v>
      </c>
      <c r="K3866">
        <v>29.481</v>
      </c>
      <c r="O3866">
        <v>84.589</v>
      </c>
      <c r="R3866" t="inlineStr">
        <is>
          <t>Standard</t>
        </is>
      </c>
      <c r="S3866" t="inlineStr">
        <is>
          <t>Advanced Saver</t>
        </is>
      </c>
      <c r="T3866" t="str">
        <f>IF($A3866="","",$A3866&amp;"|"&amp;$S3866&amp;"|"&amp;$D3866&amp;"|"&amp;$E3866&amp;"|"&amp;$F3866&amp;"|"&amp;$H3866)</f>
        <v>Acquisition|Advanced Saver|14|Standard|20001|36 Months</v>
      </c>
    </row>
    <row r="3867" spans="1:20" x14ac:dyDescent="0.25">
      <c r="A3867" t="inlineStr">
        <is>
          <t>Acquisition</t>
        </is>
      </c>
      <c r="B3867" t="inlineStr">
        <is>
          <t>Sep26-36M-Acq DY4 Adv Saver Standard</t>
        </is>
      </c>
      <c r="C3867">
        <v>4</v>
      </c>
      <c r="D3867">
        <v>14</v>
      </c>
      <c r="E3867" t="inlineStr">
        <is>
          <t>Evening And Weekend</t>
        </is>
      </c>
      <c r="F3867">
        <v>20001</v>
      </c>
      <c r="G3867">
        <v>35000</v>
      </c>
      <c r="H3867" t="inlineStr">
        <is>
          <t>36 Months</t>
        </is>
      </c>
      <c r="I3867" s="27">
        <v>46286</v>
      </c>
      <c r="J3867" s="27">
        <v>46630</v>
      </c>
      <c r="L3867">
        <v>31.016</v>
      </c>
      <c r="N3867">
        <v>27.947</v>
      </c>
      <c r="O3867">
        <v>84.589</v>
      </c>
      <c r="R3867" t="inlineStr">
        <is>
          <t>Standard</t>
        </is>
      </c>
      <c r="S3867" t="inlineStr">
        <is>
          <t>Advanced Saver</t>
        </is>
      </c>
      <c r="T3867" t="str">
        <f>IF($A3867="","",$A3867&amp;"|"&amp;$S3867&amp;"|"&amp;$D3867&amp;"|"&amp;$E3867&amp;"|"&amp;$F3867&amp;"|"&amp;$H3867)</f>
        <v>Acquisition|Advanced Saver|14|Evening And Weekend|20001|36 Months</v>
      </c>
    </row>
    <row r="3868" spans="1:20" x14ac:dyDescent="0.25">
      <c r="A3868" t="inlineStr">
        <is>
          <t>Acquisition</t>
        </is>
      </c>
      <c r="B3868" t="inlineStr">
        <is>
          <t>Sep26-36M-Acq DY4 Adv Saver Standard</t>
        </is>
      </c>
      <c r="C3868">
        <v>4</v>
      </c>
      <c r="D3868">
        <v>14</v>
      </c>
      <c r="E3868" t="inlineStr">
        <is>
          <t>Day Night</t>
        </is>
      </c>
      <c r="F3868">
        <v>20001</v>
      </c>
      <c r="G3868">
        <v>35000</v>
      </c>
      <c r="H3868" t="inlineStr">
        <is>
          <t>36 Months</t>
        </is>
      </c>
      <c r="I3868" s="27">
        <v>46286</v>
      </c>
      <c r="J3868" s="27">
        <v>46630</v>
      </c>
      <c r="L3868">
        <v>30.697</v>
      </c>
      <c r="M3868">
        <v>24.632</v>
      </c>
      <c r="O3868">
        <v>84.589</v>
      </c>
      <c r="R3868" t="inlineStr">
        <is>
          <t>Standard</t>
        </is>
      </c>
      <c r="S3868" t="inlineStr">
        <is>
          <t>Advanced Saver</t>
        </is>
      </c>
      <c r="T3868" t="str">
        <f>IF($A3868="","",$A3868&amp;"|"&amp;$S3868&amp;"|"&amp;$D3868&amp;"|"&amp;$E3868&amp;"|"&amp;$F3868&amp;"|"&amp;$H3868)</f>
        <v>Acquisition|Advanced Saver|14|Day Night|20001|36 Months</v>
      </c>
    </row>
    <row r="3869" spans="1:20" x14ac:dyDescent="0.25">
      <c r="A3869" t="inlineStr">
        <is>
          <t>Acquisition</t>
        </is>
      </c>
      <c r="B3869" t="inlineStr">
        <is>
          <t>Sep26-36M-Acq DY4 Adv Saver Standard</t>
        </is>
      </c>
      <c r="C3869">
        <v>4</v>
      </c>
      <c r="D3869">
        <v>14</v>
      </c>
      <c r="E3869" t="inlineStr">
        <is>
          <t>Evening Weekend And Night</t>
        </is>
      </c>
      <c r="F3869">
        <v>20001</v>
      </c>
      <c r="G3869">
        <v>35000</v>
      </c>
      <c r="H3869" t="inlineStr">
        <is>
          <t>36 Months</t>
        </is>
      </c>
      <c r="I3869" s="27">
        <v>46286</v>
      </c>
      <c r="J3869" s="27">
        <v>46630</v>
      </c>
      <c r="L3869">
        <v>31.016</v>
      </c>
      <c r="M3869">
        <v>24.888</v>
      </c>
      <c r="N3869">
        <v>27.947</v>
      </c>
      <c r="O3869">
        <v>84.589</v>
      </c>
      <c r="R3869" t="inlineStr">
        <is>
          <t>Standard</t>
        </is>
      </c>
      <c r="S3869" t="inlineStr">
        <is>
          <t>Advanced Saver</t>
        </is>
      </c>
      <c r="T3869" t="str">
        <f>IF($A3869="","",$A3869&amp;"|"&amp;$S3869&amp;"|"&amp;$D3869&amp;"|"&amp;$E3869&amp;"|"&amp;$F3869&amp;"|"&amp;$H3869)</f>
        <v>Acquisition|Advanced Saver|14|Evening Weekend And Night|20001|36 Months</v>
      </c>
    </row>
    <row r="3870" spans="1:20" x14ac:dyDescent="0.25">
      <c r="A3870" t="inlineStr">
        <is>
          <t>Acquisition</t>
        </is>
      </c>
      <c r="B3870" t="inlineStr">
        <is>
          <t>Sep26-36M-Acq DY4 Adv Saver Standard</t>
        </is>
      </c>
      <c r="C3870">
        <v>3</v>
      </c>
      <c r="D3870">
        <v>10</v>
      </c>
      <c r="E3870" t="inlineStr">
        <is>
          <t>Standard</t>
        </is>
      </c>
      <c r="F3870">
        <v>20001</v>
      </c>
      <c r="G3870">
        <v>35000</v>
      </c>
      <c r="H3870" t="inlineStr">
        <is>
          <t>36 Months</t>
        </is>
      </c>
      <c r="I3870" s="27">
        <v>46286</v>
      </c>
      <c r="J3870" s="27">
        <v>46630</v>
      </c>
      <c r="K3870">
        <v>29.679</v>
      </c>
      <c r="O3870">
        <v>84.589</v>
      </c>
      <c r="R3870" t="inlineStr">
        <is>
          <t>Standard</t>
        </is>
      </c>
      <c r="S3870" t="inlineStr">
        <is>
          <t>Advanced Saver</t>
        </is>
      </c>
      <c r="T3870" t="str">
        <f>IF($A3870="","",$A3870&amp;"|"&amp;$S3870&amp;"|"&amp;$D3870&amp;"|"&amp;$E3870&amp;"|"&amp;$F3870&amp;"|"&amp;$H3870)</f>
        <v>Acquisition|Advanced Saver|10|Standard|20001|36 Months</v>
      </c>
    </row>
    <row r="3871" spans="1:20" x14ac:dyDescent="0.25">
      <c r="A3871" t="inlineStr">
        <is>
          <t>Acquisition</t>
        </is>
      </c>
      <c r="B3871" t="inlineStr">
        <is>
          <t>Sep26-36M-Acq DY4 Adv Saver Standard</t>
        </is>
      </c>
      <c r="C3871">
        <v>4</v>
      </c>
      <c r="D3871">
        <v>10</v>
      </c>
      <c r="E3871" t="inlineStr">
        <is>
          <t>Evening And Weekend</t>
        </is>
      </c>
      <c r="F3871">
        <v>20001</v>
      </c>
      <c r="G3871">
        <v>35000</v>
      </c>
      <c r="H3871" t="inlineStr">
        <is>
          <t>36 Months</t>
        </is>
      </c>
      <c r="I3871" s="27">
        <v>46286</v>
      </c>
      <c r="J3871" s="27">
        <v>46630</v>
      </c>
      <c r="L3871">
        <v>31.221</v>
      </c>
      <c r="N3871">
        <v>28.132</v>
      </c>
      <c r="O3871">
        <v>84.589</v>
      </c>
      <c r="R3871" t="inlineStr">
        <is>
          <t>Standard</t>
        </is>
      </c>
      <c r="S3871" t="inlineStr">
        <is>
          <t>Advanced Saver</t>
        </is>
      </c>
      <c r="T3871" t="str">
        <f>IF($A3871="","",$A3871&amp;"|"&amp;$S3871&amp;"|"&amp;$D3871&amp;"|"&amp;$E3871&amp;"|"&amp;$F3871&amp;"|"&amp;$H3871)</f>
        <v>Acquisition|Advanced Saver|10|Evening And Weekend|20001|36 Months</v>
      </c>
    </row>
    <row r="3872" spans="1:20" x14ac:dyDescent="0.25">
      <c r="A3872" t="inlineStr">
        <is>
          <t>Acquisition</t>
        </is>
      </c>
      <c r="B3872" t="inlineStr">
        <is>
          <t>Sep26-36M-Acq DY4 Adv Saver Standard</t>
        </is>
      </c>
      <c r="C3872">
        <v>4</v>
      </c>
      <c r="D3872">
        <v>10</v>
      </c>
      <c r="E3872" t="inlineStr">
        <is>
          <t>Day Night</t>
        </is>
      </c>
      <c r="F3872">
        <v>20001</v>
      </c>
      <c r="G3872">
        <v>35000</v>
      </c>
      <c r="H3872" t="inlineStr">
        <is>
          <t>36 Months</t>
        </is>
      </c>
      <c r="I3872" s="27">
        <v>46286</v>
      </c>
      <c r="J3872" s="27">
        <v>46630</v>
      </c>
      <c r="L3872">
        <v>30.902</v>
      </c>
      <c r="M3872">
        <v>24.796</v>
      </c>
      <c r="O3872">
        <v>84.589</v>
      </c>
      <c r="R3872" t="inlineStr">
        <is>
          <t>Standard</t>
        </is>
      </c>
      <c r="S3872" t="inlineStr">
        <is>
          <t>Advanced Saver</t>
        </is>
      </c>
      <c r="T3872" t="str">
        <f>IF($A3872="","",$A3872&amp;"|"&amp;$S3872&amp;"|"&amp;$D3872&amp;"|"&amp;$E3872&amp;"|"&amp;$F3872&amp;"|"&amp;$H3872)</f>
        <v>Acquisition|Advanced Saver|10|Day Night|20001|36 Months</v>
      </c>
    </row>
    <row r="3873" spans="1:20" x14ac:dyDescent="0.25">
      <c r="A3873" t="inlineStr">
        <is>
          <t>Acquisition</t>
        </is>
      </c>
      <c r="B3873" t="inlineStr">
        <is>
          <t>Sep26-36M-Acq DY4 Adv Saver Standard</t>
        </is>
      </c>
      <c r="C3873">
        <v>4</v>
      </c>
      <c r="D3873">
        <v>10</v>
      </c>
      <c r="E3873" t="inlineStr">
        <is>
          <t>Evening Weekend And Night</t>
        </is>
      </c>
      <c r="F3873">
        <v>20001</v>
      </c>
      <c r="G3873">
        <v>35000</v>
      </c>
      <c r="H3873" t="inlineStr">
        <is>
          <t>36 Months</t>
        </is>
      </c>
      <c r="I3873" s="27">
        <v>46286</v>
      </c>
      <c r="J3873" s="27">
        <v>46630</v>
      </c>
      <c r="L3873">
        <v>31.221</v>
      </c>
      <c r="M3873">
        <v>25.055</v>
      </c>
      <c r="N3873">
        <v>28.132</v>
      </c>
      <c r="O3873">
        <v>84.589</v>
      </c>
      <c r="R3873" t="inlineStr">
        <is>
          <t>Standard</t>
        </is>
      </c>
      <c r="S3873" t="inlineStr">
        <is>
          <t>Advanced Saver</t>
        </is>
      </c>
      <c r="T3873" t="str">
        <f>IF($A3873="","",$A3873&amp;"|"&amp;$S3873&amp;"|"&amp;$D3873&amp;"|"&amp;$E3873&amp;"|"&amp;$F3873&amp;"|"&amp;$H3873)</f>
        <v>Acquisition|Advanced Saver|10|Evening Weekend And Night|20001|36 Months</v>
      </c>
    </row>
    <row r="3874" spans="1:20" x14ac:dyDescent="0.25">
      <c r="A3874" t="inlineStr">
        <is>
          <t>Acquisition</t>
        </is>
      </c>
      <c r="B3874" t="inlineStr">
        <is>
          <t>Sep26-36M-Acq DY4 Adv Saver Standard</t>
        </is>
      </c>
      <c r="C3874">
        <v>3</v>
      </c>
      <c r="D3874">
        <v>23</v>
      </c>
      <c r="E3874" t="inlineStr">
        <is>
          <t>Standard</t>
        </is>
      </c>
      <c r="F3874">
        <v>20001</v>
      </c>
      <c r="G3874">
        <v>35000</v>
      </c>
      <c r="H3874" t="inlineStr">
        <is>
          <t>36 Months</t>
        </is>
      </c>
      <c r="I3874" s="27">
        <v>46286</v>
      </c>
      <c r="J3874" s="27">
        <v>46630</v>
      </c>
      <c r="K3874">
        <v>29.137</v>
      </c>
      <c r="O3874">
        <v>84.589</v>
      </c>
      <c r="R3874" t="inlineStr">
        <is>
          <t>Standard</t>
        </is>
      </c>
      <c r="S3874" t="inlineStr">
        <is>
          <t>Advanced Saver</t>
        </is>
      </c>
      <c r="T3874" t="str">
        <f>IF($A3874="","",$A3874&amp;"|"&amp;$S3874&amp;"|"&amp;$D3874&amp;"|"&amp;$E3874&amp;"|"&amp;$F3874&amp;"|"&amp;$H3874)</f>
        <v>Acquisition|Advanced Saver|23|Standard|20001|36 Months</v>
      </c>
    </row>
    <row r="3875" spans="1:20" x14ac:dyDescent="0.25">
      <c r="A3875" t="inlineStr">
        <is>
          <t>Acquisition</t>
        </is>
      </c>
      <c r="B3875" t="inlineStr">
        <is>
          <t>Sep26-36M-Acq DY4 Adv Saver Standard</t>
        </is>
      </c>
      <c r="C3875">
        <v>4</v>
      </c>
      <c r="D3875">
        <v>23</v>
      </c>
      <c r="E3875" t="inlineStr">
        <is>
          <t>Evening And Weekend</t>
        </is>
      </c>
      <c r="F3875">
        <v>20001</v>
      </c>
      <c r="G3875">
        <v>35000</v>
      </c>
      <c r="H3875" t="inlineStr">
        <is>
          <t>36 Months</t>
        </is>
      </c>
      <c r="I3875" s="27">
        <v>46286</v>
      </c>
      <c r="J3875" s="27">
        <v>46630</v>
      </c>
      <c r="L3875">
        <v>30.646</v>
      </c>
      <c r="N3875">
        <v>27.629</v>
      </c>
      <c r="O3875">
        <v>84.589</v>
      </c>
      <c r="R3875" t="inlineStr">
        <is>
          <t>Standard</t>
        </is>
      </c>
      <c r="S3875" t="inlineStr">
        <is>
          <t>Advanced Saver</t>
        </is>
      </c>
      <c r="T3875" t="str">
        <f>IF($A3875="","",$A3875&amp;"|"&amp;$S3875&amp;"|"&amp;$D3875&amp;"|"&amp;$E3875&amp;"|"&amp;$F3875&amp;"|"&amp;$H3875)</f>
        <v>Acquisition|Advanced Saver|23|Evening And Weekend|20001|36 Months</v>
      </c>
    </row>
    <row r="3876" spans="1:20" x14ac:dyDescent="0.25">
      <c r="A3876" t="inlineStr">
        <is>
          <t>Acquisition</t>
        </is>
      </c>
      <c r="B3876" t="inlineStr">
        <is>
          <t>Sep26-36M-Acq DY4 Adv Saver Standard</t>
        </is>
      </c>
      <c r="C3876">
        <v>4</v>
      </c>
      <c r="D3876">
        <v>23</v>
      </c>
      <c r="E3876" t="inlineStr">
        <is>
          <t>Day Night</t>
        </is>
      </c>
      <c r="F3876">
        <v>20001</v>
      </c>
      <c r="G3876">
        <v>35000</v>
      </c>
      <c r="H3876" t="inlineStr">
        <is>
          <t>36 Months</t>
        </is>
      </c>
      <c r="I3876" s="27">
        <v>46286</v>
      </c>
      <c r="J3876" s="27">
        <v>46630</v>
      </c>
      <c r="L3876">
        <v>30.337</v>
      </c>
      <c r="M3876">
        <v>24.343</v>
      </c>
      <c r="O3876">
        <v>84.589</v>
      </c>
      <c r="R3876" t="inlineStr">
        <is>
          <t>Standard</t>
        </is>
      </c>
      <c r="S3876" t="inlineStr">
        <is>
          <t>Advanced Saver</t>
        </is>
      </c>
      <c r="T3876" t="str">
        <f>IF($A3876="","",$A3876&amp;"|"&amp;$S3876&amp;"|"&amp;$D3876&amp;"|"&amp;$E3876&amp;"|"&amp;$F3876&amp;"|"&amp;$H3876)</f>
        <v>Acquisition|Advanced Saver|23|Day Night|20001|36 Months</v>
      </c>
    </row>
    <row r="3877" spans="1:20" x14ac:dyDescent="0.25">
      <c r="A3877" t="inlineStr">
        <is>
          <t>Acquisition</t>
        </is>
      </c>
      <c r="B3877" t="inlineStr">
        <is>
          <t>Sep26-36M-Acq DY4 Adv Saver Standard</t>
        </is>
      </c>
      <c r="C3877">
        <v>4</v>
      </c>
      <c r="D3877">
        <v>23</v>
      </c>
      <c r="E3877" t="inlineStr">
        <is>
          <t>Evening Weekend And Night</t>
        </is>
      </c>
      <c r="F3877">
        <v>20001</v>
      </c>
      <c r="G3877">
        <v>35000</v>
      </c>
      <c r="H3877" t="inlineStr">
        <is>
          <t>36 Months</t>
        </is>
      </c>
      <c r="I3877" s="27">
        <v>46286</v>
      </c>
      <c r="J3877" s="27">
        <v>46630</v>
      </c>
      <c r="L3877">
        <v>30.646</v>
      </c>
      <c r="M3877">
        <v>24.601</v>
      </c>
      <c r="N3877">
        <v>27.629</v>
      </c>
      <c r="O3877">
        <v>84.589</v>
      </c>
      <c r="R3877" t="inlineStr">
        <is>
          <t>Standard</t>
        </is>
      </c>
      <c r="S3877" t="inlineStr">
        <is>
          <t>Advanced Saver</t>
        </is>
      </c>
      <c r="T3877" t="str">
        <f>IF($A3877="","",$A3877&amp;"|"&amp;$S3877&amp;"|"&amp;$D3877&amp;"|"&amp;$E3877&amp;"|"&amp;$F3877&amp;"|"&amp;$H3877)</f>
        <v>Acquisition|Advanced Saver|23|Evening Weekend And Night|20001|36 Months</v>
      </c>
    </row>
    <row r="3878" spans="1:20" x14ac:dyDescent="0.25">
      <c r="A3878" t="inlineStr">
        <is>
          <t>Acquisition</t>
        </is>
      </c>
      <c r="B3878" t="inlineStr">
        <is>
          <t>Sep26-36M-Acq DY4 Adv Saver Standard</t>
        </is>
      </c>
      <c r="C3878">
        <v>3</v>
      </c>
      <c r="D3878">
        <v>20</v>
      </c>
      <c r="E3878" t="inlineStr">
        <is>
          <t>Standard</t>
        </is>
      </c>
      <c r="F3878">
        <v>20001</v>
      </c>
      <c r="G3878">
        <v>35000</v>
      </c>
      <c r="H3878" t="inlineStr">
        <is>
          <t>36 Months</t>
        </is>
      </c>
      <c r="I3878" s="27">
        <v>46286</v>
      </c>
      <c r="J3878" s="27">
        <v>46630</v>
      </c>
      <c r="K3878">
        <v>29.736</v>
      </c>
      <c r="O3878">
        <v>84.589</v>
      </c>
      <c r="R3878" t="inlineStr">
        <is>
          <t>Standard</t>
        </is>
      </c>
      <c r="S3878" t="inlineStr">
        <is>
          <t>Advanced Saver</t>
        </is>
      </c>
      <c r="T3878" t="str">
        <f>IF($A3878="","",$A3878&amp;"|"&amp;$S3878&amp;"|"&amp;$D3878&amp;"|"&amp;$E3878&amp;"|"&amp;$F3878&amp;"|"&amp;$H3878)</f>
        <v>Acquisition|Advanced Saver|20|Standard|20001|36 Months</v>
      </c>
    </row>
    <row r="3879" spans="1:20" x14ac:dyDescent="0.25">
      <c r="A3879" t="inlineStr">
        <is>
          <t>Acquisition</t>
        </is>
      </c>
      <c r="B3879" t="inlineStr">
        <is>
          <t>Sep26-36M-Acq DY4 Adv Saver Standard</t>
        </is>
      </c>
      <c r="C3879">
        <v>4</v>
      </c>
      <c r="D3879">
        <v>20</v>
      </c>
      <c r="E3879" t="inlineStr">
        <is>
          <t>Evening And Weekend</t>
        </is>
      </c>
      <c r="F3879">
        <v>20001</v>
      </c>
      <c r="G3879">
        <v>35000</v>
      </c>
      <c r="H3879" t="inlineStr">
        <is>
          <t>36 Months</t>
        </is>
      </c>
      <c r="I3879" s="27">
        <v>46286</v>
      </c>
      <c r="J3879" s="27">
        <v>46630</v>
      </c>
      <c r="L3879">
        <v>31.284</v>
      </c>
      <c r="N3879">
        <v>28.195</v>
      </c>
      <c r="O3879">
        <v>84.589</v>
      </c>
      <c r="R3879" t="inlineStr">
        <is>
          <t>Standard</t>
        </is>
      </c>
      <c r="S3879" t="inlineStr">
        <is>
          <t>Advanced Saver</t>
        </is>
      </c>
      <c r="T3879" t="str">
        <f>IF($A3879="","",$A3879&amp;"|"&amp;$S3879&amp;"|"&amp;$D3879&amp;"|"&amp;$E3879&amp;"|"&amp;$F3879&amp;"|"&amp;$H3879)</f>
        <v>Acquisition|Advanced Saver|20|Evening And Weekend|20001|36 Months</v>
      </c>
    </row>
    <row r="3880" spans="1:20" x14ac:dyDescent="0.25">
      <c r="A3880" t="inlineStr">
        <is>
          <t>Acquisition</t>
        </is>
      </c>
      <c r="B3880" t="inlineStr">
        <is>
          <t>Sep26-36M-Acq DY4 Adv Saver Standard</t>
        </is>
      </c>
      <c r="C3880">
        <v>4</v>
      </c>
      <c r="D3880">
        <v>20</v>
      </c>
      <c r="E3880" t="inlineStr">
        <is>
          <t>Day Night</t>
        </is>
      </c>
      <c r="F3880">
        <v>20001</v>
      </c>
      <c r="G3880">
        <v>35000</v>
      </c>
      <c r="H3880" t="inlineStr">
        <is>
          <t>36 Months</t>
        </is>
      </c>
      <c r="I3880" s="27">
        <v>46286</v>
      </c>
      <c r="J3880" s="27">
        <v>46630</v>
      </c>
      <c r="L3880">
        <v>30.955</v>
      </c>
      <c r="M3880">
        <v>24.848</v>
      </c>
      <c r="O3880">
        <v>84.589</v>
      </c>
      <c r="R3880" t="inlineStr">
        <is>
          <t>Standard</t>
        </is>
      </c>
      <c r="S3880" t="inlineStr">
        <is>
          <t>Advanced Saver</t>
        </is>
      </c>
      <c r="T3880" t="str">
        <f>IF($A3880="","",$A3880&amp;"|"&amp;$S3880&amp;"|"&amp;$D3880&amp;"|"&amp;$E3880&amp;"|"&amp;$F3880&amp;"|"&amp;$H3880)</f>
        <v>Acquisition|Advanced Saver|20|Day Night|20001|36 Months</v>
      </c>
    </row>
    <row r="3881" spans="1:20" x14ac:dyDescent="0.25">
      <c r="A3881" t="inlineStr">
        <is>
          <t>Acquisition</t>
        </is>
      </c>
      <c r="B3881" t="inlineStr">
        <is>
          <t>Sep26-36M-Acq DY4 Adv Saver Standard</t>
        </is>
      </c>
      <c r="C3881">
        <v>4</v>
      </c>
      <c r="D3881">
        <v>20</v>
      </c>
      <c r="E3881" t="inlineStr">
        <is>
          <t>Evening Weekend And Night</t>
        </is>
      </c>
      <c r="F3881">
        <v>20001</v>
      </c>
      <c r="G3881">
        <v>35000</v>
      </c>
      <c r="H3881" t="inlineStr">
        <is>
          <t>36 Months</t>
        </is>
      </c>
      <c r="I3881" s="27">
        <v>46286</v>
      </c>
      <c r="J3881" s="27">
        <v>46630</v>
      </c>
      <c r="L3881">
        <v>31.284</v>
      </c>
      <c r="M3881">
        <v>25.106</v>
      </c>
      <c r="N3881">
        <v>28.195</v>
      </c>
      <c r="O3881">
        <v>84.589</v>
      </c>
      <c r="R3881" t="inlineStr">
        <is>
          <t>Standard</t>
        </is>
      </c>
      <c r="S3881" t="inlineStr">
        <is>
          <t>Advanced Saver</t>
        </is>
      </c>
      <c r="T3881" t="str">
        <f>IF($A3881="","",$A3881&amp;"|"&amp;$S3881&amp;"|"&amp;$D3881&amp;"|"&amp;$E3881&amp;"|"&amp;$F3881&amp;"|"&amp;$H3881)</f>
        <v>Acquisition|Advanced Saver|20|Evening Weekend And Night|20001|36 Months</v>
      </c>
    </row>
    <row r="3882" spans="1:20" x14ac:dyDescent="0.25">
      <c r="A3882" t="inlineStr">
        <is>
          <t>Acquisition</t>
        </is>
      </c>
      <c r="B3882" t="inlineStr">
        <is>
          <t>Sep26-36M-Acq DY4 Adv Saver Standard</t>
        </is>
      </c>
      <c r="C3882">
        <v>3</v>
      </c>
      <c r="D3882">
        <v>17</v>
      </c>
      <c r="E3882" t="inlineStr">
        <is>
          <t>Standard</t>
        </is>
      </c>
      <c r="F3882">
        <v>20001</v>
      </c>
      <c r="G3882">
        <v>35000</v>
      </c>
      <c r="H3882" t="inlineStr">
        <is>
          <t>36 Months</t>
        </is>
      </c>
      <c r="I3882" s="27">
        <v>46286</v>
      </c>
      <c r="J3882" s="27">
        <v>46630</v>
      </c>
      <c r="K3882">
        <v>28.995</v>
      </c>
      <c r="O3882">
        <v>84.589</v>
      </c>
      <c r="R3882" t="inlineStr">
        <is>
          <t>Standard</t>
        </is>
      </c>
      <c r="S3882" t="inlineStr">
        <is>
          <t>Advanced Saver</t>
        </is>
      </c>
      <c r="T3882" t="str">
        <f>IF($A3882="","",$A3882&amp;"|"&amp;$S3882&amp;"|"&amp;$D3882&amp;"|"&amp;$E3882&amp;"|"&amp;$F3882&amp;"|"&amp;$H3882)</f>
        <v>Acquisition|Advanced Saver|17|Standard|20001|36 Months</v>
      </c>
    </row>
    <row r="3883" spans="1:20" x14ac:dyDescent="0.25">
      <c r="A3883" t="inlineStr">
        <is>
          <t>Acquisition</t>
        </is>
      </c>
      <c r="B3883" t="inlineStr">
        <is>
          <t>Sep26-36M-Acq DY4 Adv Saver Standard</t>
        </is>
      </c>
      <c r="C3883">
        <v>4</v>
      </c>
      <c r="D3883">
        <v>17</v>
      </c>
      <c r="E3883" t="inlineStr">
        <is>
          <t>Evening And Weekend</t>
        </is>
      </c>
      <c r="F3883">
        <v>20001</v>
      </c>
      <c r="G3883">
        <v>35000</v>
      </c>
      <c r="H3883" t="inlineStr">
        <is>
          <t>36 Months</t>
        </is>
      </c>
      <c r="I3883" s="27">
        <v>46286</v>
      </c>
      <c r="J3883" s="27">
        <v>46630</v>
      </c>
      <c r="L3883">
        <v>30.501</v>
      </c>
      <c r="N3883">
        <v>27.494</v>
      </c>
      <c r="O3883">
        <v>84.589</v>
      </c>
      <c r="R3883" t="inlineStr">
        <is>
          <t>Standard</t>
        </is>
      </c>
      <c r="S3883" t="inlineStr">
        <is>
          <t>Advanced Saver</t>
        </is>
      </c>
      <c r="T3883" t="str">
        <f>IF($A3883="","",$A3883&amp;"|"&amp;$S3883&amp;"|"&amp;$D3883&amp;"|"&amp;$E3883&amp;"|"&amp;$F3883&amp;"|"&amp;$H3883)</f>
        <v>Acquisition|Advanced Saver|17|Evening And Weekend|20001|36 Months</v>
      </c>
    </row>
    <row r="3884" spans="1:20" x14ac:dyDescent="0.25">
      <c r="A3884" t="inlineStr">
        <is>
          <t>Acquisition</t>
        </is>
      </c>
      <c r="B3884" t="inlineStr">
        <is>
          <t>Sep26-36M-Acq DY4 Adv Saver Standard</t>
        </is>
      </c>
      <c r="C3884">
        <v>4</v>
      </c>
      <c r="D3884">
        <v>17</v>
      </c>
      <c r="E3884" t="inlineStr">
        <is>
          <t>Day Night</t>
        </is>
      </c>
      <c r="F3884">
        <v>20001</v>
      </c>
      <c r="G3884">
        <v>35000</v>
      </c>
      <c r="H3884" t="inlineStr">
        <is>
          <t>36 Months</t>
        </is>
      </c>
      <c r="I3884" s="27">
        <v>46286</v>
      </c>
      <c r="J3884" s="27">
        <v>46630</v>
      </c>
      <c r="L3884">
        <v>30.182</v>
      </c>
      <c r="M3884">
        <v>24.231</v>
      </c>
      <c r="O3884">
        <v>84.589</v>
      </c>
      <c r="R3884" t="inlineStr">
        <is>
          <t>Standard</t>
        </is>
      </c>
      <c r="S3884" t="inlineStr">
        <is>
          <t>Advanced Saver</t>
        </is>
      </c>
      <c r="T3884" t="str">
        <f>IF($A3884="","",$A3884&amp;"|"&amp;$S3884&amp;"|"&amp;$D3884&amp;"|"&amp;$E3884&amp;"|"&amp;$F3884&amp;"|"&amp;$H3884)</f>
        <v>Acquisition|Advanced Saver|17|Day Night|20001|36 Months</v>
      </c>
    </row>
    <row r="3885" spans="1:20" x14ac:dyDescent="0.25">
      <c r="A3885" t="inlineStr">
        <is>
          <t>Acquisition</t>
        </is>
      </c>
      <c r="B3885" t="inlineStr">
        <is>
          <t>Sep26-36M-Acq DY4 Adv Saver Standard</t>
        </is>
      </c>
      <c r="C3885">
        <v>4</v>
      </c>
      <c r="D3885">
        <v>17</v>
      </c>
      <c r="E3885" t="inlineStr">
        <is>
          <t>Evening Weekend And Night</t>
        </is>
      </c>
      <c r="F3885">
        <v>20001</v>
      </c>
      <c r="G3885">
        <v>35000</v>
      </c>
      <c r="H3885" t="inlineStr">
        <is>
          <t>36 Months</t>
        </is>
      </c>
      <c r="I3885" s="27">
        <v>46286</v>
      </c>
      <c r="J3885" s="27">
        <v>46630</v>
      </c>
      <c r="L3885">
        <v>30.501</v>
      </c>
      <c r="M3885">
        <v>24.476</v>
      </c>
      <c r="N3885">
        <v>27.494</v>
      </c>
      <c r="O3885">
        <v>84.589</v>
      </c>
      <c r="R3885" t="inlineStr">
        <is>
          <t>Standard</t>
        </is>
      </c>
      <c r="S3885" t="inlineStr">
        <is>
          <t>Advanced Saver</t>
        </is>
      </c>
      <c r="T3885" t="str">
        <f>IF($A3885="","",$A3885&amp;"|"&amp;$S3885&amp;"|"&amp;$D3885&amp;"|"&amp;$E3885&amp;"|"&amp;$F3885&amp;"|"&amp;$H3885)</f>
        <v>Acquisition|Advanced Saver|17|Evening Weekend And Night|20001|36 Months</v>
      </c>
    </row>
    <row r="3886" spans="1:20" x14ac:dyDescent="0.25">
      <c r="A3886" t="inlineStr">
        <is>
          <t>Acquisition</t>
        </is>
      </c>
      <c r="B3886" t="inlineStr">
        <is>
          <t>Sep26-36M-Acq DY4 Adv Saver Standard</t>
        </is>
      </c>
      <c r="C3886">
        <v>3</v>
      </c>
      <c r="D3886">
        <v>12</v>
      </c>
      <c r="E3886" t="inlineStr">
        <is>
          <t>Standard</t>
        </is>
      </c>
      <c r="F3886">
        <v>20001</v>
      </c>
      <c r="G3886">
        <v>35000</v>
      </c>
      <c r="H3886" t="inlineStr">
        <is>
          <t>36 Months</t>
        </is>
      </c>
      <c r="I3886" s="27">
        <v>46286</v>
      </c>
      <c r="J3886" s="27">
        <v>46630</v>
      </c>
      <c r="K3886">
        <v>29.23</v>
      </c>
      <c r="O3886">
        <v>84.589</v>
      </c>
      <c r="R3886" t="inlineStr">
        <is>
          <t>Standard</t>
        </is>
      </c>
      <c r="S3886" t="inlineStr">
        <is>
          <t>Advanced Saver</t>
        </is>
      </c>
      <c r="T3886" t="str">
        <f>IF($A3886="","",$A3886&amp;"|"&amp;$S3886&amp;"|"&amp;$D3886&amp;"|"&amp;$E3886&amp;"|"&amp;$F3886&amp;"|"&amp;$H3886)</f>
        <v>Acquisition|Advanced Saver|12|Standard|20001|36 Months</v>
      </c>
    </row>
    <row r="3887" spans="1:20" x14ac:dyDescent="0.25">
      <c r="A3887" t="inlineStr">
        <is>
          <t>Acquisition</t>
        </is>
      </c>
      <c r="B3887" t="inlineStr">
        <is>
          <t>Sep26-36M-Acq DY4 Adv Saver Standard</t>
        </is>
      </c>
      <c r="C3887">
        <v>4</v>
      </c>
      <c r="D3887">
        <v>12</v>
      </c>
      <c r="E3887" t="inlineStr">
        <is>
          <t>Evening And Weekend</t>
        </is>
      </c>
      <c r="F3887">
        <v>20001</v>
      </c>
      <c r="G3887">
        <v>35000</v>
      </c>
      <c r="H3887" t="inlineStr">
        <is>
          <t>36 Months</t>
        </is>
      </c>
      <c r="I3887" s="27">
        <v>46286</v>
      </c>
      <c r="J3887" s="27">
        <v>46630</v>
      </c>
      <c r="L3887">
        <v>30.749</v>
      </c>
      <c r="N3887">
        <v>27.711</v>
      </c>
      <c r="O3887">
        <v>84.589</v>
      </c>
      <c r="R3887" t="inlineStr">
        <is>
          <t>Standard</t>
        </is>
      </c>
      <c r="S3887" t="inlineStr">
        <is>
          <t>Advanced Saver</t>
        </is>
      </c>
      <c r="T3887" t="str">
        <f>IF($A3887="","",$A3887&amp;"|"&amp;$S3887&amp;"|"&amp;$D3887&amp;"|"&amp;$E3887&amp;"|"&amp;$F3887&amp;"|"&amp;$H3887)</f>
        <v>Acquisition|Advanced Saver|12|Evening And Weekend|20001|36 Months</v>
      </c>
    </row>
    <row r="3888" spans="1:20" x14ac:dyDescent="0.25">
      <c r="A3888" t="inlineStr">
        <is>
          <t>Acquisition</t>
        </is>
      </c>
      <c r="B3888" t="inlineStr">
        <is>
          <t>Sep26-36M-Acq DY4 Adv Saver Standard</t>
        </is>
      </c>
      <c r="C3888">
        <v>4</v>
      </c>
      <c r="D3888">
        <v>12</v>
      </c>
      <c r="E3888" t="inlineStr">
        <is>
          <t>Day Night</t>
        </is>
      </c>
      <c r="F3888">
        <v>20001</v>
      </c>
      <c r="G3888">
        <v>35000</v>
      </c>
      <c r="H3888" t="inlineStr">
        <is>
          <t>36 Months</t>
        </is>
      </c>
      <c r="I3888" s="27">
        <v>46286</v>
      </c>
      <c r="J3888" s="27">
        <v>46630</v>
      </c>
      <c r="L3888">
        <v>30.428</v>
      </c>
      <c r="M3888">
        <v>24.426</v>
      </c>
      <c r="O3888">
        <v>84.589</v>
      </c>
      <c r="R3888" t="inlineStr">
        <is>
          <t>Standard</t>
        </is>
      </c>
      <c r="S3888" t="inlineStr">
        <is>
          <t>Advanced Saver</t>
        </is>
      </c>
      <c r="T3888" t="str">
        <f>IF($A3888="","",$A3888&amp;"|"&amp;$S3888&amp;"|"&amp;$D3888&amp;"|"&amp;$E3888&amp;"|"&amp;$F3888&amp;"|"&amp;$H3888)</f>
        <v>Acquisition|Advanced Saver|12|Day Night|20001|36 Months</v>
      </c>
    </row>
    <row r="3889" spans="1:20" x14ac:dyDescent="0.25">
      <c r="A3889" t="inlineStr">
        <is>
          <t>Acquisition</t>
        </is>
      </c>
      <c r="B3889" t="inlineStr">
        <is>
          <t>Sep26-36M-Acq DY4 Adv Saver Standard</t>
        </is>
      </c>
      <c r="C3889">
        <v>4</v>
      </c>
      <c r="D3889">
        <v>12</v>
      </c>
      <c r="E3889" t="inlineStr">
        <is>
          <t>Evening Weekend And Night</t>
        </is>
      </c>
      <c r="F3889">
        <v>20001</v>
      </c>
      <c r="G3889">
        <v>35000</v>
      </c>
      <c r="H3889" t="inlineStr">
        <is>
          <t>36 Months</t>
        </is>
      </c>
      <c r="I3889" s="27">
        <v>46286</v>
      </c>
      <c r="J3889" s="27">
        <v>46630</v>
      </c>
      <c r="L3889">
        <v>30.749</v>
      </c>
      <c r="M3889">
        <v>24.673</v>
      </c>
      <c r="N3889">
        <v>27.711</v>
      </c>
      <c r="O3889">
        <v>84.589</v>
      </c>
      <c r="R3889" t="inlineStr">
        <is>
          <t>Standard</t>
        </is>
      </c>
      <c r="S3889" t="inlineStr">
        <is>
          <t>Advanced Saver</t>
        </is>
      </c>
      <c r="T3889" t="str">
        <f>IF($A3889="","",$A3889&amp;"|"&amp;$S3889&amp;"|"&amp;$D3889&amp;"|"&amp;$E3889&amp;"|"&amp;$F3889&amp;"|"&amp;$H3889)</f>
        <v>Acquisition|Advanced Saver|12|Evening Weekend And Night|20001|36 Months</v>
      </c>
    </row>
    <row r="3890" spans="1:20" x14ac:dyDescent="0.25">
      <c r="A3890" t="inlineStr">
        <is>
          <t>Acquisition</t>
        </is>
      </c>
      <c r="B3890" t="inlineStr">
        <is>
          <t>Sep26-36M-Acq DY4 Adv Saver Standard</t>
        </is>
      </c>
      <c r="C3890">
        <v>3</v>
      </c>
      <c r="D3890">
        <v>11</v>
      </c>
      <c r="E3890" t="inlineStr">
        <is>
          <t>Standard</t>
        </is>
      </c>
      <c r="F3890">
        <v>20001</v>
      </c>
      <c r="G3890">
        <v>35000</v>
      </c>
      <c r="H3890" t="inlineStr">
        <is>
          <t>36 Months</t>
        </is>
      </c>
      <c r="I3890" s="27">
        <v>46286</v>
      </c>
      <c r="J3890" s="27">
        <v>46630</v>
      </c>
      <c r="K3890">
        <v>29.41</v>
      </c>
      <c r="O3890">
        <v>84.589</v>
      </c>
      <c r="R3890" t="inlineStr">
        <is>
          <t>Standard</t>
        </is>
      </c>
      <c r="S3890" t="inlineStr">
        <is>
          <t>Advanced Saver</t>
        </is>
      </c>
      <c r="T3890" t="str">
        <f>IF($A3890="","",$A3890&amp;"|"&amp;$S3890&amp;"|"&amp;$D3890&amp;"|"&amp;$E3890&amp;"|"&amp;$F3890&amp;"|"&amp;$H3890)</f>
        <v>Acquisition|Advanced Saver|11|Standard|20001|36 Months</v>
      </c>
    </row>
    <row r="3891" spans="1:20" x14ac:dyDescent="0.25">
      <c r="A3891" t="inlineStr">
        <is>
          <t>Acquisition</t>
        </is>
      </c>
      <c r="B3891" t="inlineStr">
        <is>
          <t>Sep26-36M-Acq DY4 Adv Saver Standard</t>
        </is>
      </c>
      <c r="C3891">
        <v>4</v>
      </c>
      <c r="D3891">
        <v>11</v>
      </c>
      <c r="E3891" t="inlineStr">
        <is>
          <t>Evening And Weekend</t>
        </is>
      </c>
      <c r="F3891">
        <v>20001</v>
      </c>
      <c r="G3891">
        <v>35000</v>
      </c>
      <c r="H3891" t="inlineStr">
        <is>
          <t>36 Months</t>
        </is>
      </c>
      <c r="I3891" s="27">
        <v>46286</v>
      </c>
      <c r="J3891" s="27">
        <v>46630</v>
      </c>
      <c r="L3891">
        <v>30.933</v>
      </c>
      <c r="N3891">
        <v>27.886</v>
      </c>
      <c r="O3891">
        <v>84.589</v>
      </c>
      <c r="R3891" t="inlineStr">
        <is>
          <t>Standard</t>
        </is>
      </c>
      <c r="S3891" t="inlineStr">
        <is>
          <t>Advanced Saver</t>
        </is>
      </c>
      <c r="T3891" t="str">
        <f>IF($A3891="","",$A3891&amp;"|"&amp;$S3891&amp;"|"&amp;$D3891&amp;"|"&amp;$E3891&amp;"|"&amp;$F3891&amp;"|"&amp;$H3891)</f>
        <v>Acquisition|Advanced Saver|11|Evening And Weekend|20001|36 Months</v>
      </c>
    </row>
    <row r="3892" spans="1:20" x14ac:dyDescent="0.25">
      <c r="A3892" t="inlineStr">
        <is>
          <t>Acquisition</t>
        </is>
      </c>
      <c r="B3892" t="inlineStr">
        <is>
          <t>Sep26-36M-Acq DY4 Adv Saver Standard</t>
        </is>
      </c>
      <c r="C3892">
        <v>4</v>
      </c>
      <c r="D3892">
        <v>11</v>
      </c>
      <c r="E3892" t="inlineStr">
        <is>
          <t>Day Night</t>
        </is>
      </c>
      <c r="F3892">
        <v>20001</v>
      </c>
      <c r="G3892">
        <v>35000</v>
      </c>
      <c r="H3892" t="inlineStr">
        <is>
          <t>36 Months</t>
        </is>
      </c>
      <c r="I3892" s="27">
        <v>46286</v>
      </c>
      <c r="J3892" s="27">
        <v>46630</v>
      </c>
      <c r="L3892">
        <v>30.615</v>
      </c>
      <c r="M3892">
        <v>24.57</v>
      </c>
      <c r="O3892">
        <v>84.589</v>
      </c>
      <c r="R3892" t="inlineStr">
        <is>
          <t>Standard</t>
        </is>
      </c>
      <c r="S3892" t="inlineStr">
        <is>
          <t>Advanced Saver</t>
        </is>
      </c>
      <c r="T3892" t="str">
        <f>IF($A3892="","",$A3892&amp;"|"&amp;$S3892&amp;"|"&amp;$D3892&amp;"|"&amp;$E3892&amp;"|"&amp;$F3892&amp;"|"&amp;$H3892)</f>
        <v>Acquisition|Advanced Saver|11|Day Night|20001|36 Months</v>
      </c>
    </row>
    <row r="3893" spans="1:20" x14ac:dyDescent="0.25">
      <c r="A3893" t="inlineStr">
        <is>
          <t>Acquisition</t>
        </is>
      </c>
      <c r="B3893" t="inlineStr">
        <is>
          <t>Sep26-36M-Acq DY4 Adv Saver Standard</t>
        </is>
      </c>
      <c r="C3893">
        <v>4</v>
      </c>
      <c r="D3893">
        <v>11</v>
      </c>
      <c r="E3893" t="inlineStr">
        <is>
          <t>Evening Weekend And Night</t>
        </is>
      </c>
      <c r="F3893">
        <v>20001</v>
      </c>
      <c r="G3893">
        <v>35000</v>
      </c>
      <c r="H3893" t="inlineStr">
        <is>
          <t>36 Months</t>
        </is>
      </c>
      <c r="I3893" s="27">
        <v>46286</v>
      </c>
      <c r="J3893" s="27">
        <v>46630</v>
      </c>
      <c r="L3893">
        <v>30.933</v>
      </c>
      <c r="M3893">
        <v>24.827</v>
      </c>
      <c r="N3893">
        <v>27.886</v>
      </c>
      <c r="O3893">
        <v>84.589</v>
      </c>
      <c r="R3893" t="inlineStr">
        <is>
          <t>Standard</t>
        </is>
      </c>
      <c r="S3893" t="inlineStr">
        <is>
          <t>Advanced Saver</t>
        </is>
      </c>
      <c r="T3893" t="str">
        <f>IF($A3893="","",$A3893&amp;"|"&amp;$S3893&amp;"|"&amp;$D3893&amp;"|"&amp;$E3893&amp;"|"&amp;$F3893&amp;"|"&amp;$H3893)</f>
        <v>Acquisition|Advanced Saver|11|Evening Weekend And Night|20001|36 Months</v>
      </c>
    </row>
    <row r="3894" spans="1:20" x14ac:dyDescent="0.25">
      <c r="A3894" t="inlineStr">
        <is>
          <t>Acquisition</t>
        </is>
      </c>
      <c r="B3894" t="inlineStr">
        <is>
          <t>Sep26-36M-Acq DY4 Adv Saver Standard</t>
        </is>
      </c>
      <c r="C3894">
        <v>3</v>
      </c>
      <c r="D3894">
        <v>15</v>
      </c>
      <c r="E3894" t="inlineStr">
        <is>
          <t>Standard</t>
        </is>
      </c>
      <c r="F3894">
        <v>20001</v>
      </c>
      <c r="G3894">
        <v>35000</v>
      </c>
      <c r="H3894" t="inlineStr">
        <is>
          <t>36 Months</t>
        </is>
      </c>
      <c r="I3894" s="27">
        <v>46286</v>
      </c>
      <c r="J3894" s="27">
        <v>46630</v>
      </c>
      <c r="K3894">
        <v>29.094</v>
      </c>
      <c r="O3894">
        <v>84.589</v>
      </c>
      <c r="R3894" t="inlineStr">
        <is>
          <t>Standard</t>
        </is>
      </c>
      <c r="S3894" t="inlineStr">
        <is>
          <t>Advanced Saver</t>
        </is>
      </c>
      <c r="T3894" t="str">
        <f>IF($A3894="","",$A3894&amp;"|"&amp;$S3894&amp;"|"&amp;$D3894&amp;"|"&amp;$E3894&amp;"|"&amp;$F3894&amp;"|"&amp;$H3894)</f>
        <v>Acquisition|Advanced Saver|15|Standard|20001|36 Months</v>
      </c>
    </row>
    <row r="3895" spans="1:20" x14ac:dyDescent="0.25">
      <c r="A3895" t="inlineStr">
        <is>
          <t>Acquisition</t>
        </is>
      </c>
      <c r="B3895" t="inlineStr">
        <is>
          <t>Sep26-36M-Acq DY4 Adv Saver Standard</t>
        </is>
      </c>
      <c r="C3895">
        <v>4</v>
      </c>
      <c r="D3895">
        <v>15</v>
      </c>
      <c r="E3895" t="inlineStr">
        <is>
          <t>Evening And Weekend</t>
        </is>
      </c>
      <c r="F3895">
        <v>20001</v>
      </c>
      <c r="G3895">
        <v>35000</v>
      </c>
      <c r="H3895" t="inlineStr">
        <is>
          <t>36 Months</t>
        </is>
      </c>
      <c r="I3895" s="27">
        <v>46286</v>
      </c>
      <c r="J3895" s="27">
        <v>46630</v>
      </c>
      <c r="L3895">
        <v>30.605</v>
      </c>
      <c r="N3895">
        <v>27.587</v>
      </c>
      <c r="O3895">
        <v>84.589</v>
      </c>
      <c r="R3895" t="inlineStr">
        <is>
          <t>Standard</t>
        </is>
      </c>
      <c r="S3895" t="inlineStr">
        <is>
          <t>Advanced Saver</t>
        </is>
      </c>
      <c r="T3895" t="str">
        <f>IF($A3895="","",$A3895&amp;"|"&amp;$S3895&amp;"|"&amp;$D3895&amp;"|"&amp;$E3895&amp;"|"&amp;$F3895&amp;"|"&amp;$H3895)</f>
        <v>Acquisition|Advanced Saver|15|Evening And Weekend|20001|36 Months</v>
      </c>
    </row>
    <row r="3896" spans="1:20" x14ac:dyDescent="0.25">
      <c r="A3896" t="inlineStr">
        <is>
          <t>Acquisition</t>
        </is>
      </c>
      <c r="B3896" t="inlineStr">
        <is>
          <t>Sep26-36M-Acq DY4 Adv Saver Standard</t>
        </is>
      </c>
      <c r="C3896">
        <v>4</v>
      </c>
      <c r="D3896">
        <v>15</v>
      </c>
      <c r="E3896" t="inlineStr">
        <is>
          <t>Day Night</t>
        </is>
      </c>
      <c r="F3896">
        <v>20001</v>
      </c>
      <c r="G3896">
        <v>35000</v>
      </c>
      <c r="H3896" t="inlineStr">
        <is>
          <t>36 Months</t>
        </is>
      </c>
      <c r="I3896" s="27">
        <v>46286</v>
      </c>
      <c r="J3896" s="27">
        <v>46630</v>
      </c>
      <c r="L3896">
        <v>30.285</v>
      </c>
      <c r="M3896">
        <v>24.313</v>
      </c>
      <c r="O3896">
        <v>84.589</v>
      </c>
      <c r="R3896" t="inlineStr">
        <is>
          <t>Standard</t>
        </is>
      </c>
      <c r="S3896" t="inlineStr">
        <is>
          <t>Advanced Saver</t>
        </is>
      </c>
      <c r="T3896" t="str">
        <f>IF($A3896="","",$A3896&amp;"|"&amp;$S3896&amp;"|"&amp;$D3896&amp;"|"&amp;$E3896&amp;"|"&amp;$F3896&amp;"|"&amp;$H3896)</f>
        <v>Acquisition|Advanced Saver|15|Day Night|20001|36 Months</v>
      </c>
    </row>
    <row r="3897" spans="1:20" x14ac:dyDescent="0.25">
      <c r="A3897" t="inlineStr">
        <is>
          <t>Acquisition</t>
        </is>
      </c>
      <c r="B3897" t="inlineStr">
        <is>
          <t>Sep26-36M-Acq DY4 Adv Saver Standard</t>
        </is>
      </c>
      <c r="C3897">
        <v>4</v>
      </c>
      <c r="D3897">
        <v>15</v>
      </c>
      <c r="E3897" t="inlineStr">
        <is>
          <t>Evening Weekend And Night</t>
        </is>
      </c>
      <c r="F3897">
        <v>20001</v>
      </c>
      <c r="G3897">
        <v>35000</v>
      </c>
      <c r="H3897" t="inlineStr">
        <is>
          <t>36 Months</t>
        </is>
      </c>
      <c r="I3897" s="27">
        <v>46286</v>
      </c>
      <c r="J3897" s="27">
        <v>46630</v>
      </c>
      <c r="L3897">
        <v>30.605</v>
      </c>
      <c r="M3897">
        <v>24.559</v>
      </c>
      <c r="N3897">
        <v>27.587</v>
      </c>
      <c r="O3897">
        <v>84.589</v>
      </c>
      <c r="R3897" t="inlineStr">
        <is>
          <t>Standard</t>
        </is>
      </c>
      <c r="S3897" t="inlineStr">
        <is>
          <t>Advanced Saver</t>
        </is>
      </c>
      <c r="T3897" t="str">
        <f>IF($A3897="","",$A3897&amp;"|"&amp;$S3897&amp;"|"&amp;$D3897&amp;"|"&amp;$E3897&amp;"|"&amp;$F3897&amp;"|"&amp;$H3897)</f>
        <v>Acquisition|Advanced Saver|15|Evening Weekend And Night|20001|36 Months</v>
      </c>
    </row>
    <row r="3898" spans="1:20" x14ac:dyDescent="0.25">
      <c r="A3898" t="inlineStr">
        <is>
          <t>Acquisition</t>
        </is>
      </c>
      <c r="B3898" t="inlineStr">
        <is>
          <t>Sep26-36M-Acq DY4 Adv Saver Standard</t>
        </is>
      </c>
      <c r="C3898">
        <v>3</v>
      </c>
      <c r="D3898">
        <v>16</v>
      </c>
      <c r="E3898" t="inlineStr">
        <is>
          <t>Standard</t>
        </is>
      </c>
      <c r="F3898">
        <v>20001</v>
      </c>
      <c r="G3898">
        <v>35000</v>
      </c>
      <c r="H3898" t="inlineStr">
        <is>
          <t>36 Months</t>
        </is>
      </c>
      <c r="I3898" s="27">
        <v>46286</v>
      </c>
      <c r="J3898" s="27">
        <v>46630</v>
      </c>
      <c r="K3898">
        <v>29.203</v>
      </c>
      <c r="O3898">
        <v>84.589</v>
      </c>
      <c r="R3898" t="inlineStr">
        <is>
          <t>Standard</t>
        </is>
      </c>
      <c r="S3898" t="inlineStr">
        <is>
          <t>Advanced Saver</t>
        </is>
      </c>
      <c r="T3898" t="str">
        <f>IF($A3898="","",$A3898&amp;"|"&amp;$S3898&amp;"|"&amp;$D3898&amp;"|"&amp;$E3898&amp;"|"&amp;$F3898&amp;"|"&amp;$H3898)</f>
        <v>Acquisition|Advanced Saver|16|Standard|20001|36 Months</v>
      </c>
    </row>
    <row r="3899" spans="1:20" x14ac:dyDescent="0.25">
      <c r="A3899" t="inlineStr">
        <is>
          <t>Acquisition</t>
        </is>
      </c>
      <c r="B3899" t="inlineStr">
        <is>
          <t>Sep26-36M-Acq DY4 Adv Saver Standard</t>
        </is>
      </c>
      <c r="C3899">
        <v>4</v>
      </c>
      <c r="D3899">
        <v>16</v>
      </c>
      <c r="E3899" t="inlineStr">
        <is>
          <t>Evening And Weekend</t>
        </is>
      </c>
      <c r="F3899">
        <v>20001</v>
      </c>
      <c r="G3899">
        <v>35000</v>
      </c>
      <c r="H3899" t="inlineStr">
        <is>
          <t>36 Months</t>
        </is>
      </c>
      <c r="I3899" s="27">
        <v>46286</v>
      </c>
      <c r="J3899" s="27">
        <v>46630</v>
      </c>
      <c r="L3899">
        <v>30.719</v>
      </c>
      <c r="N3899">
        <v>27.69</v>
      </c>
      <c r="O3899">
        <v>84.589</v>
      </c>
      <c r="R3899" t="inlineStr">
        <is>
          <t>Standard</t>
        </is>
      </c>
      <c r="S3899" t="inlineStr">
        <is>
          <t>Advanced Saver</t>
        </is>
      </c>
      <c r="T3899" t="str">
        <f>IF($A3899="","",$A3899&amp;"|"&amp;$S3899&amp;"|"&amp;$D3899&amp;"|"&amp;$E3899&amp;"|"&amp;$F3899&amp;"|"&amp;$H3899)</f>
        <v>Acquisition|Advanced Saver|16|Evening And Weekend|20001|36 Months</v>
      </c>
    </row>
    <row r="3900" spans="1:20" x14ac:dyDescent="0.25">
      <c r="A3900" t="inlineStr">
        <is>
          <t>Acquisition</t>
        </is>
      </c>
      <c r="B3900" t="inlineStr">
        <is>
          <t>Sep26-36M-Acq DY4 Adv Saver Standard</t>
        </is>
      </c>
      <c r="C3900">
        <v>4</v>
      </c>
      <c r="D3900">
        <v>16</v>
      </c>
      <c r="E3900" t="inlineStr">
        <is>
          <t>Day Night</t>
        </is>
      </c>
      <c r="F3900">
        <v>20001</v>
      </c>
      <c r="G3900">
        <v>35000</v>
      </c>
      <c r="H3900" t="inlineStr">
        <is>
          <t>36 Months</t>
        </is>
      </c>
      <c r="I3900" s="27">
        <v>46286</v>
      </c>
      <c r="J3900" s="27">
        <v>46630</v>
      </c>
      <c r="L3900">
        <v>30.409</v>
      </c>
      <c r="M3900">
        <v>24.404</v>
      </c>
      <c r="O3900">
        <v>84.589</v>
      </c>
      <c r="R3900" t="inlineStr">
        <is>
          <t>Standard</t>
        </is>
      </c>
      <c r="S3900" t="inlineStr">
        <is>
          <t>Advanced Saver</t>
        </is>
      </c>
      <c r="T3900" t="str">
        <f>IF($A3900="","",$A3900&amp;"|"&amp;$S3900&amp;"|"&amp;$D3900&amp;"|"&amp;$E3900&amp;"|"&amp;$F3900&amp;"|"&amp;$H3900)</f>
        <v>Acquisition|Advanced Saver|16|Day Night|20001|36 Months</v>
      </c>
    </row>
    <row r="3901" spans="1:20" x14ac:dyDescent="0.25">
      <c r="A3901" t="inlineStr">
        <is>
          <t>Acquisition</t>
        </is>
      </c>
      <c r="B3901" t="inlineStr">
        <is>
          <t>Sep26-36M-Acq DY4 Adv Saver Standard</t>
        </is>
      </c>
      <c r="C3901">
        <v>4</v>
      </c>
      <c r="D3901">
        <v>16</v>
      </c>
      <c r="E3901" t="inlineStr">
        <is>
          <t>Evening Weekend And Night</t>
        </is>
      </c>
      <c r="F3901">
        <v>20001</v>
      </c>
      <c r="G3901">
        <v>35000</v>
      </c>
      <c r="H3901" t="inlineStr">
        <is>
          <t>36 Months</t>
        </is>
      </c>
      <c r="I3901" s="27">
        <v>46286</v>
      </c>
      <c r="J3901" s="27">
        <v>46630</v>
      </c>
      <c r="L3901">
        <v>30.719</v>
      </c>
      <c r="M3901">
        <v>24.652</v>
      </c>
      <c r="N3901">
        <v>27.69</v>
      </c>
      <c r="O3901">
        <v>84.589</v>
      </c>
      <c r="R3901" t="inlineStr">
        <is>
          <t>Standard</t>
        </is>
      </c>
      <c r="S3901" t="inlineStr">
        <is>
          <t>Advanced Saver</t>
        </is>
      </c>
      <c r="T3901" t="str">
        <f>IF($A3901="","",$A3901&amp;"|"&amp;$S3901&amp;"|"&amp;$D3901&amp;"|"&amp;$E3901&amp;"|"&amp;$F3901&amp;"|"&amp;$H3901)</f>
        <v>Acquisition|Advanced Saver|16|Evening Weekend And Night|20001|36 Months</v>
      </c>
    </row>
    <row r="3902" spans="1:20" x14ac:dyDescent="0.25">
      <c r="A3902" t="inlineStr">
        <is>
          <t>Acquisition</t>
        </is>
      </c>
      <c r="B3902" t="inlineStr">
        <is>
          <t>Sep26-36M-Acq DY4 Adv Saver Standard</t>
        </is>
      </c>
      <c r="C3902">
        <v>3</v>
      </c>
      <c r="D3902">
        <v>13</v>
      </c>
      <c r="E3902" t="inlineStr">
        <is>
          <t>Standard</t>
        </is>
      </c>
      <c r="F3902">
        <v>20001</v>
      </c>
      <c r="G3902">
        <v>35000</v>
      </c>
      <c r="H3902" t="inlineStr">
        <is>
          <t>36 Months</t>
        </is>
      </c>
      <c r="I3902" s="27">
        <v>46286</v>
      </c>
      <c r="J3902" s="27">
        <v>46630</v>
      </c>
      <c r="K3902">
        <v>29.23</v>
      </c>
      <c r="O3902">
        <v>84.589</v>
      </c>
      <c r="R3902" t="inlineStr">
        <is>
          <t>Standard</t>
        </is>
      </c>
      <c r="S3902" t="inlineStr">
        <is>
          <t>Advanced Saver</t>
        </is>
      </c>
      <c r="T3902" t="str">
        <f>IF($A3902="","",$A3902&amp;"|"&amp;$S3902&amp;"|"&amp;$D3902&amp;"|"&amp;$E3902&amp;"|"&amp;$F3902&amp;"|"&amp;$H3902)</f>
        <v>Acquisition|Advanced Saver|13|Standard|20001|36 Months</v>
      </c>
    </row>
    <row r="3903" spans="1:20" x14ac:dyDescent="0.25">
      <c r="A3903" t="inlineStr">
        <is>
          <t>Acquisition</t>
        </is>
      </c>
      <c r="B3903" t="inlineStr">
        <is>
          <t>Sep26-36M-Acq DY4 Adv Saver Standard</t>
        </is>
      </c>
      <c r="C3903">
        <v>4</v>
      </c>
      <c r="D3903">
        <v>13</v>
      </c>
      <c r="E3903" t="inlineStr">
        <is>
          <t>Evening And Weekend</t>
        </is>
      </c>
      <c r="F3903">
        <v>20001</v>
      </c>
      <c r="G3903">
        <v>35000</v>
      </c>
      <c r="H3903" t="inlineStr">
        <is>
          <t>36 Months</t>
        </is>
      </c>
      <c r="I3903" s="27">
        <v>46286</v>
      </c>
      <c r="J3903" s="27">
        <v>46630</v>
      </c>
      <c r="L3903">
        <v>30.749</v>
      </c>
      <c r="N3903">
        <v>27.711</v>
      </c>
      <c r="O3903">
        <v>84.589</v>
      </c>
      <c r="R3903" t="inlineStr">
        <is>
          <t>Standard</t>
        </is>
      </c>
      <c r="S3903" t="inlineStr">
        <is>
          <t>Advanced Saver</t>
        </is>
      </c>
      <c r="T3903" t="str">
        <f>IF($A3903="","",$A3903&amp;"|"&amp;$S3903&amp;"|"&amp;$D3903&amp;"|"&amp;$E3903&amp;"|"&amp;$F3903&amp;"|"&amp;$H3903)</f>
        <v>Acquisition|Advanced Saver|13|Evening And Weekend|20001|36 Months</v>
      </c>
    </row>
    <row r="3904" spans="1:20" x14ac:dyDescent="0.25">
      <c r="A3904" t="inlineStr">
        <is>
          <t>Acquisition</t>
        </is>
      </c>
      <c r="B3904" t="inlineStr">
        <is>
          <t>Sep26-36M-Acq DY4 Adv Saver Standard</t>
        </is>
      </c>
      <c r="C3904">
        <v>4</v>
      </c>
      <c r="D3904">
        <v>13</v>
      </c>
      <c r="E3904" t="inlineStr">
        <is>
          <t>Day Night</t>
        </is>
      </c>
      <c r="F3904">
        <v>20001</v>
      </c>
      <c r="G3904">
        <v>35000</v>
      </c>
      <c r="H3904" t="inlineStr">
        <is>
          <t>36 Months</t>
        </is>
      </c>
      <c r="I3904" s="27">
        <v>46286</v>
      </c>
      <c r="J3904" s="27">
        <v>46630</v>
      </c>
      <c r="L3904">
        <v>30.428</v>
      </c>
      <c r="M3904">
        <v>24.426</v>
      </c>
      <c r="O3904">
        <v>84.589</v>
      </c>
      <c r="R3904" t="inlineStr">
        <is>
          <t>Standard</t>
        </is>
      </c>
      <c r="S3904" t="inlineStr">
        <is>
          <t>Advanced Saver</t>
        </is>
      </c>
      <c r="T3904" t="str">
        <f>IF($A3904="","",$A3904&amp;"|"&amp;$S3904&amp;"|"&amp;$D3904&amp;"|"&amp;$E3904&amp;"|"&amp;$F3904&amp;"|"&amp;$H3904)</f>
        <v>Acquisition|Advanced Saver|13|Day Night|20001|36 Months</v>
      </c>
    </row>
    <row r="3905" spans="1:20" x14ac:dyDescent="0.25">
      <c r="A3905" t="inlineStr">
        <is>
          <t>Acquisition</t>
        </is>
      </c>
      <c r="B3905" t="inlineStr">
        <is>
          <t>Sep26-36M-Acq DY4 Adv Saver Standard</t>
        </is>
      </c>
      <c r="C3905">
        <v>4</v>
      </c>
      <c r="D3905">
        <v>13</v>
      </c>
      <c r="E3905" t="inlineStr">
        <is>
          <t>Evening Weekend And Night</t>
        </is>
      </c>
      <c r="F3905">
        <v>20001</v>
      </c>
      <c r="G3905">
        <v>35000</v>
      </c>
      <c r="H3905" t="inlineStr">
        <is>
          <t>36 Months</t>
        </is>
      </c>
      <c r="I3905" s="27">
        <v>46286</v>
      </c>
      <c r="J3905" s="27">
        <v>46630</v>
      </c>
      <c r="L3905">
        <v>30.749</v>
      </c>
      <c r="M3905">
        <v>24.673</v>
      </c>
      <c r="N3905">
        <v>27.711</v>
      </c>
      <c r="O3905">
        <v>84.589</v>
      </c>
      <c r="R3905" t="inlineStr">
        <is>
          <t>Standard</t>
        </is>
      </c>
      <c r="S3905" t="inlineStr">
        <is>
          <t>Advanced Saver</t>
        </is>
      </c>
      <c r="T3905" t="str">
        <f>IF($A3905="","",$A3905&amp;"|"&amp;$S3905&amp;"|"&amp;$D3905&amp;"|"&amp;$E3905&amp;"|"&amp;$F3905&amp;"|"&amp;$H3905)</f>
        <v>Acquisition|Advanced Saver|13|Evening Weekend And Night|20001|36 Months</v>
      </c>
    </row>
    <row r="3906" spans="1:20" x14ac:dyDescent="0.25">
      <c r="A3906" t="inlineStr">
        <is>
          <t>Acquisition</t>
        </is>
      </c>
      <c r="B3906" t="inlineStr">
        <is>
          <t>Sep26-36M-Acq DY4 Adv Saver Standard</t>
        </is>
      </c>
      <c r="C3906">
        <v>3</v>
      </c>
      <c r="D3906">
        <v>19</v>
      </c>
      <c r="E3906" t="inlineStr">
        <is>
          <t>Standard</t>
        </is>
      </c>
      <c r="F3906">
        <v>20001</v>
      </c>
      <c r="G3906">
        <v>35000</v>
      </c>
      <c r="H3906" t="inlineStr">
        <is>
          <t>36 Months</t>
        </is>
      </c>
      <c r="I3906" s="27">
        <v>46286</v>
      </c>
      <c r="J3906" s="27">
        <v>46630</v>
      </c>
      <c r="K3906">
        <v>29.808</v>
      </c>
      <c r="O3906">
        <v>84.589</v>
      </c>
      <c r="R3906" t="inlineStr">
        <is>
          <t>Standard</t>
        </is>
      </c>
      <c r="S3906" t="inlineStr">
        <is>
          <t>Advanced Saver</t>
        </is>
      </c>
      <c r="T3906" t="str">
        <f>IF($A3906="","",$A3906&amp;"|"&amp;$S3906&amp;"|"&amp;$D3906&amp;"|"&amp;$E3906&amp;"|"&amp;$F3906&amp;"|"&amp;$H3906)</f>
        <v>Acquisition|Advanced Saver|19|Standard|20001|36 Months</v>
      </c>
    </row>
    <row r="3907" spans="1:20" x14ac:dyDescent="0.25">
      <c r="A3907" t="inlineStr">
        <is>
          <t>Acquisition</t>
        </is>
      </c>
      <c r="B3907" t="inlineStr">
        <is>
          <t>Sep26-36M-Acq DY4 Adv Saver Standard</t>
        </is>
      </c>
      <c r="C3907">
        <v>4</v>
      </c>
      <c r="D3907">
        <v>19</v>
      </c>
      <c r="E3907" t="inlineStr">
        <is>
          <t>Evening And Weekend</t>
        </is>
      </c>
      <c r="F3907">
        <v>20001</v>
      </c>
      <c r="G3907">
        <v>35000</v>
      </c>
      <c r="H3907" t="inlineStr">
        <is>
          <t>36 Months</t>
        </is>
      </c>
      <c r="I3907" s="27">
        <v>46286</v>
      </c>
      <c r="J3907" s="27">
        <v>46630</v>
      </c>
      <c r="L3907">
        <v>31.356</v>
      </c>
      <c r="N3907">
        <v>28.256</v>
      </c>
      <c r="O3907">
        <v>84.589</v>
      </c>
      <c r="R3907" t="inlineStr">
        <is>
          <t>Standard</t>
        </is>
      </c>
      <c r="S3907" t="inlineStr">
        <is>
          <t>Advanced Saver</t>
        </is>
      </c>
      <c r="T3907" t="str">
        <f>IF($A3907="","",$A3907&amp;"|"&amp;$S3907&amp;"|"&amp;$D3907&amp;"|"&amp;$E3907&amp;"|"&amp;$F3907&amp;"|"&amp;$H3907)</f>
        <v>Acquisition|Advanced Saver|19|Evening And Weekend|20001|36 Months</v>
      </c>
    </row>
    <row r="3908" spans="1:20" x14ac:dyDescent="0.25">
      <c r="A3908" t="inlineStr">
        <is>
          <t>Acquisition</t>
        </is>
      </c>
      <c r="B3908" t="inlineStr">
        <is>
          <t>Sep26-36M-Acq DY4 Adv Saver Standard</t>
        </is>
      </c>
      <c r="C3908">
        <v>4</v>
      </c>
      <c r="D3908">
        <v>19</v>
      </c>
      <c r="E3908" t="inlineStr">
        <is>
          <t>Day Night</t>
        </is>
      </c>
      <c r="F3908">
        <v>20001</v>
      </c>
      <c r="G3908">
        <v>35000</v>
      </c>
      <c r="H3908" t="inlineStr">
        <is>
          <t>36 Months</t>
        </is>
      </c>
      <c r="I3908" s="27">
        <v>46286</v>
      </c>
      <c r="J3908" s="27">
        <v>46630</v>
      </c>
      <c r="L3908">
        <v>31.037</v>
      </c>
      <c r="M3908">
        <v>24.91</v>
      </c>
      <c r="O3908">
        <v>84.589</v>
      </c>
      <c r="R3908" t="inlineStr">
        <is>
          <t>Standard</t>
        </is>
      </c>
      <c r="S3908" t="inlineStr">
        <is>
          <t>Advanced Saver</t>
        </is>
      </c>
      <c r="T3908" t="str">
        <f>IF($A3908="","",$A3908&amp;"|"&amp;$S3908&amp;"|"&amp;$D3908&amp;"|"&amp;$E3908&amp;"|"&amp;$F3908&amp;"|"&amp;$H3908)</f>
        <v>Acquisition|Advanced Saver|19|Day Night|20001|36 Months</v>
      </c>
    </row>
    <row r="3909" spans="1:20" x14ac:dyDescent="0.25">
      <c r="A3909" t="inlineStr">
        <is>
          <t>Acquisition</t>
        </is>
      </c>
      <c r="B3909" t="inlineStr">
        <is>
          <t>Sep26-36M-Acq DY4 Adv Saver Standard</t>
        </is>
      </c>
      <c r="C3909">
        <v>4</v>
      </c>
      <c r="D3909">
        <v>19</v>
      </c>
      <c r="E3909" t="inlineStr">
        <is>
          <t>Evening Weekend And Night</t>
        </is>
      </c>
      <c r="F3909">
        <v>20001</v>
      </c>
      <c r="G3909">
        <v>35000</v>
      </c>
      <c r="H3909" t="inlineStr">
        <is>
          <t>36 Months</t>
        </is>
      </c>
      <c r="I3909" s="27">
        <v>46286</v>
      </c>
      <c r="J3909" s="27">
        <v>46630</v>
      </c>
      <c r="L3909">
        <v>31.356</v>
      </c>
      <c r="M3909">
        <v>25.166</v>
      </c>
      <c r="N3909">
        <v>28.256</v>
      </c>
      <c r="O3909">
        <v>84.589</v>
      </c>
      <c r="R3909" t="inlineStr">
        <is>
          <t>Standard</t>
        </is>
      </c>
      <c r="S3909" t="inlineStr">
        <is>
          <t>Advanced Saver</t>
        </is>
      </c>
      <c r="T3909" t="str">
        <f>IF($A3909="","",$A3909&amp;"|"&amp;$S3909&amp;"|"&amp;$D3909&amp;"|"&amp;$E3909&amp;"|"&amp;$F3909&amp;"|"&amp;$H3909)</f>
        <v>Acquisition|Advanced Saver|19|Evening Weekend And Night|20001|36 Months</v>
      </c>
    </row>
    <row r="3910" spans="1:20" x14ac:dyDescent="0.25">
      <c r="A3910" t="inlineStr">
        <is>
          <t>Acquisition</t>
        </is>
      </c>
      <c r="B3910" t="inlineStr">
        <is>
          <t>Sep26-36M-Acq DY4 Adv Saver Standard</t>
        </is>
      </c>
      <c r="C3910">
        <v>3</v>
      </c>
      <c r="D3910">
        <v>21</v>
      </c>
      <c r="E3910" t="inlineStr">
        <is>
          <t>Standard</t>
        </is>
      </c>
      <c r="F3910">
        <v>20001</v>
      </c>
      <c r="G3910">
        <v>35000</v>
      </c>
      <c r="H3910" t="inlineStr">
        <is>
          <t>36 Months</t>
        </is>
      </c>
      <c r="I3910" s="27">
        <v>46286</v>
      </c>
      <c r="J3910" s="27">
        <v>46630</v>
      </c>
      <c r="K3910">
        <v>30.031</v>
      </c>
      <c r="O3910">
        <v>84.589</v>
      </c>
      <c r="R3910" t="inlineStr">
        <is>
          <t>Standard</t>
        </is>
      </c>
      <c r="S3910" t="inlineStr">
        <is>
          <t>Advanced Saver</t>
        </is>
      </c>
      <c r="T3910" t="str">
        <f>IF($A3910="","",$A3910&amp;"|"&amp;$S3910&amp;"|"&amp;$D3910&amp;"|"&amp;$E3910&amp;"|"&amp;$F3910&amp;"|"&amp;$H3910)</f>
        <v>Acquisition|Advanced Saver|21|Standard|20001|36 Months</v>
      </c>
    </row>
    <row r="3911" spans="1:20" x14ac:dyDescent="0.25">
      <c r="A3911" t="inlineStr">
        <is>
          <t>Acquisition</t>
        </is>
      </c>
      <c r="B3911" t="inlineStr">
        <is>
          <t>Sep26-36M-Acq DY4 Adv Saver Standard</t>
        </is>
      </c>
      <c r="C3911">
        <v>4</v>
      </c>
      <c r="D3911">
        <v>21</v>
      </c>
      <c r="E3911" t="inlineStr">
        <is>
          <t>Evening And Weekend</t>
        </is>
      </c>
      <c r="F3911">
        <v>20001</v>
      </c>
      <c r="G3911">
        <v>35000</v>
      </c>
      <c r="H3911" t="inlineStr">
        <is>
          <t>36 Months</t>
        </is>
      </c>
      <c r="I3911" s="27">
        <v>46286</v>
      </c>
      <c r="J3911" s="27">
        <v>46630</v>
      </c>
      <c r="L3911">
        <v>31.592</v>
      </c>
      <c r="N3911">
        <v>28.472</v>
      </c>
      <c r="O3911">
        <v>84.589</v>
      </c>
      <c r="R3911" t="inlineStr">
        <is>
          <t>Standard</t>
        </is>
      </c>
      <c r="S3911" t="inlineStr">
        <is>
          <t>Advanced Saver</t>
        </is>
      </c>
      <c r="T3911" t="str">
        <f>IF($A3911="","",$A3911&amp;"|"&amp;$S3911&amp;"|"&amp;$D3911&amp;"|"&amp;$E3911&amp;"|"&amp;$F3911&amp;"|"&amp;$H3911)</f>
        <v>Acquisition|Advanced Saver|21|Evening And Weekend|20001|36 Months</v>
      </c>
    </row>
    <row r="3912" spans="1:20" x14ac:dyDescent="0.25">
      <c r="A3912" t="inlineStr">
        <is>
          <t>Acquisition</t>
        </is>
      </c>
      <c r="B3912" t="inlineStr">
        <is>
          <t>Sep26-36M-Acq DY4 Adv Saver Standard</t>
        </is>
      </c>
      <c r="C3912">
        <v>4</v>
      </c>
      <c r="D3912">
        <v>21</v>
      </c>
      <c r="E3912" t="inlineStr">
        <is>
          <t>Day Night</t>
        </is>
      </c>
      <c r="F3912">
        <v>20001</v>
      </c>
      <c r="G3912">
        <v>35000</v>
      </c>
      <c r="H3912" t="inlineStr">
        <is>
          <t>36 Months</t>
        </is>
      </c>
      <c r="I3912" s="27">
        <v>46286</v>
      </c>
      <c r="J3912" s="27">
        <v>46630</v>
      </c>
      <c r="L3912">
        <v>31.263</v>
      </c>
      <c r="M3912">
        <v>25.095</v>
      </c>
      <c r="O3912">
        <v>84.589</v>
      </c>
      <c r="R3912" t="inlineStr">
        <is>
          <t>Standard</t>
        </is>
      </c>
      <c r="S3912" t="inlineStr">
        <is>
          <t>Advanced Saver</t>
        </is>
      </c>
      <c r="T3912" t="str">
        <f>IF($A3912="","",$A3912&amp;"|"&amp;$S3912&amp;"|"&amp;$D3912&amp;"|"&amp;$E3912&amp;"|"&amp;$F3912&amp;"|"&amp;$H3912)</f>
        <v>Acquisition|Advanced Saver|21|Day Night|20001|36 Months</v>
      </c>
    </row>
    <row r="3913" spans="1:20" x14ac:dyDescent="0.25">
      <c r="A3913" t="inlineStr">
        <is>
          <t>Acquisition</t>
        </is>
      </c>
      <c r="B3913" t="inlineStr">
        <is>
          <t>Sep26-36M-Acq DY4 Adv Saver Standard</t>
        </is>
      </c>
      <c r="C3913">
        <v>4</v>
      </c>
      <c r="D3913">
        <v>21</v>
      </c>
      <c r="E3913" t="inlineStr">
        <is>
          <t>Evening Weekend And Night</t>
        </is>
      </c>
      <c r="F3913">
        <v>20001</v>
      </c>
      <c r="G3913">
        <v>35000</v>
      </c>
      <c r="H3913" t="inlineStr">
        <is>
          <t>36 Months</t>
        </is>
      </c>
      <c r="I3913" s="27">
        <v>46286</v>
      </c>
      <c r="J3913" s="27">
        <v>46630</v>
      </c>
      <c r="L3913">
        <v>31.592</v>
      </c>
      <c r="M3913">
        <v>25.352</v>
      </c>
      <c r="N3913">
        <v>28.472</v>
      </c>
      <c r="O3913">
        <v>84.589</v>
      </c>
      <c r="R3913" t="inlineStr">
        <is>
          <t>Standard</t>
        </is>
      </c>
      <c r="S3913" t="inlineStr">
        <is>
          <t>Advanced Saver</t>
        </is>
      </c>
      <c r="T3913" t="str">
        <f>IF($A3913="","",$A3913&amp;"|"&amp;$S3913&amp;"|"&amp;$D3913&amp;"|"&amp;$E3913&amp;"|"&amp;$F3913&amp;"|"&amp;$H3913)</f>
        <v>Acquisition|Advanced Saver|21|Evening Weekend And Night|20001|36 Months</v>
      </c>
    </row>
    <row r="3914" spans="1:20" x14ac:dyDescent="0.25">
      <c r="A3914" t="inlineStr">
        <is>
          <t>Acquisition</t>
        </is>
      </c>
      <c r="B3914" t="inlineStr">
        <is>
          <t>Sep26-36M-Acq DY4 Adv Saver Standard</t>
        </is>
      </c>
      <c r="C3914">
        <v>3</v>
      </c>
      <c r="D3914">
        <v>22</v>
      </c>
      <c r="E3914" t="inlineStr">
        <is>
          <t>Standard</t>
        </is>
      </c>
      <c r="F3914">
        <v>20001</v>
      </c>
      <c r="G3914">
        <v>35000</v>
      </c>
      <c r="H3914" t="inlineStr">
        <is>
          <t>36 Months</t>
        </is>
      </c>
      <c r="I3914" s="27">
        <v>46286</v>
      </c>
      <c r="J3914" s="27">
        <v>46630</v>
      </c>
      <c r="K3914">
        <v>30.031</v>
      </c>
      <c r="O3914">
        <v>84.589</v>
      </c>
      <c r="R3914" t="inlineStr">
        <is>
          <t>Standard</t>
        </is>
      </c>
      <c r="S3914" t="inlineStr">
        <is>
          <t>Advanced Saver</t>
        </is>
      </c>
      <c r="T3914" t="str">
        <f>IF($A3914="","",$A3914&amp;"|"&amp;$S3914&amp;"|"&amp;$D3914&amp;"|"&amp;$E3914&amp;"|"&amp;$F3914&amp;"|"&amp;$H3914)</f>
        <v>Acquisition|Advanced Saver|22|Standard|20001|36 Months</v>
      </c>
    </row>
    <row r="3915" spans="1:20" x14ac:dyDescent="0.25">
      <c r="A3915" t="inlineStr">
        <is>
          <t>Acquisition</t>
        </is>
      </c>
      <c r="B3915" t="inlineStr">
        <is>
          <t>Sep26-36M-Acq DY4 Adv Saver Standard</t>
        </is>
      </c>
      <c r="C3915">
        <v>4</v>
      </c>
      <c r="D3915">
        <v>22</v>
      </c>
      <c r="E3915" t="inlineStr">
        <is>
          <t>Evening And Weekend</t>
        </is>
      </c>
      <c r="F3915">
        <v>20001</v>
      </c>
      <c r="G3915">
        <v>35000</v>
      </c>
      <c r="H3915" t="inlineStr">
        <is>
          <t>36 Months</t>
        </is>
      </c>
      <c r="I3915" s="27">
        <v>46286</v>
      </c>
      <c r="J3915" s="27">
        <v>46630</v>
      </c>
      <c r="L3915">
        <v>31.592</v>
      </c>
      <c r="N3915">
        <v>28.472</v>
      </c>
      <c r="O3915">
        <v>84.589</v>
      </c>
      <c r="R3915" t="inlineStr">
        <is>
          <t>Standard</t>
        </is>
      </c>
      <c r="S3915" t="inlineStr">
        <is>
          <t>Advanced Saver</t>
        </is>
      </c>
      <c r="T3915" t="str">
        <f>IF($A3915="","",$A3915&amp;"|"&amp;$S3915&amp;"|"&amp;$D3915&amp;"|"&amp;$E3915&amp;"|"&amp;$F3915&amp;"|"&amp;$H3915)</f>
        <v>Acquisition|Advanced Saver|22|Evening And Weekend|20001|36 Months</v>
      </c>
    </row>
    <row r="3916" spans="1:20" x14ac:dyDescent="0.25">
      <c r="A3916" t="inlineStr">
        <is>
          <t>Acquisition</t>
        </is>
      </c>
      <c r="B3916" t="inlineStr">
        <is>
          <t>Sep26-36M-Acq DY4 Adv Saver Standard</t>
        </is>
      </c>
      <c r="C3916">
        <v>4</v>
      </c>
      <c r="D3916">
        <v>22</v>
      </c>
      <c r="E3916" t="inlineStr">
        <is>
          <t>Day Night</t>
        </is>
      </c>
      <c r="F3916">
        <v>20001</v>
      </c>
      <c r="G3916">
        <v>35000</v>
      </c>
      <c r="H3916" t="inlineStr">
        <is>
          <t>36 Months</t>
        </is>
      </c>
      <c r="I3916" s="27">
        <v>46286</v>
      </c>
      <c r="J3916" s="27">
        <v>46630</v>
      </c>
      <c r="L3916">
        <v>31.263</v>
      </c>
      <c r="M3916">
        <v>25.095</v>
      </c>
      <c r="O3916">
        <v>84.589</v>
      </c>
      <c r="R3916" t="inlineStr">
        <is>
          <t>Standard</t>
        </is>
      </c>
      <c r="S3916" t="inlineStr">
        <is>
          <t>Advanced Saver</t>
        </is>
      </c>
      <c r="T3916" t="str">
        <f>IF($A3916="","",$A3916&amp;"|"&amp;$S3916&amp;"|"&amp;$D3916&amp;"|"&amp;$E3916&amp;"|"&amp;$F3916&amp;"|"&amp;$H3916)</f>
        <v>Acquisition|Advanced Saver|22|Day Night|20001|36 Months</v>
      </c>
    </row>
    <row r="3917" spans="1:20" x14ac:dyDescent="0.25">
      <c r="A3917" t="inlineStr">
        <is>
          <t>Acquisition</t>
        </is>
      </c>
      <c r="B3917" t="inlineStr">
        <is>
          <t>Sep26-36M-Acq DY4 Adv Saver Standard</t>
        </is>
      </c>
      <c r="C3917">
        <v>4</v>
      </c>
      <c r="D3917">
        <v>22</v>
      </c>
      <c r="E3917" t="inlineStr">
        <is>
          <t>Evening Weekend And Night</t>
        </is>
      </c>
      <c r="F3917">
        <v>20001</v>
      </c>
      <c r="G3917">
        <v>35000</v>
      </c>
      <c r="H3917" t="inlineStr">
        <is>
          <t>36 Months</t>
        </is>
      </c>
      <c r="I3917" s="27">
        <v>46286</v>
      </c>
      <c r="J3917" s="27">
        <v>46630</v>
      </c>
      <c r="L3917">
        <v>31.592</v>
      </c>
      <c r="M3917">
        <v>25.352</v>
      </c>
      <c r="N3917">
        <v>28.472</v>
      </c>
      <c r="O3917">
        <v>84.589</v>
      </c>
      <c r="R3917" t="inlineStr">
        <is>
          <t>Standard</t>
        </is>
      </c>
      <c r="S3917" t="inlineStr">
        <is>
          <t>Advanced Saver</t>
        </is>
      </c>
      <c r="T3917" t="str">
        <f>IF($A3917="","",$A3917&amp;"|"&amp;$S3917&amp;"|"&amp;$D3917&amp;"|"&amp;$E3917&amp;"|"&amp;$F3917&amp;"|"&amp;$H3917)</f>
        <v>Acquisition|Advanced Saver|22|Evening Weekend And Night|20001|36 Months</v>
      </c>
    </row>
    <row r="3918" spans="1:20" x14ac:dyDescent="0.25">
      <c r="A3918" t="inlineStr">
        <is>
          <t>Acquisition</t>
        </is>
      </c>
      <c r="B3918" t="inlineStr">
        <is>
          <t>Sep26-36M-Acq DY4 Adv Saver Standard</t>
        </is>
      </c>
      <c r="C3918">
        <v>3</v>
      </c>
      <c r="D3918">
        <v>18</v>
      </c>
      <c r="E3918" t="inlineStr">
        <is>
          <t>Standard</t>
        </is>
      </c>
      <c r="F3918">
        <v>20001</v>
      </c>
      <c r="G3918">
        <v>35000</v>
      </c>
      <c r="H3918" t="inlineStr">
        <is>
          <t>36 Months</t>
        </is>
      </c>
      <c r="I3918" s="27">
        <v>46286</v>
      </c>
      <c r="J3918" s="27">
        <v>46630</v>
      </c>
      <c r="K3918">
        <v>29.296</v>
      </c>
      <c r="O3918">
        <v>84.589</v>
      </c>
      <c r="R3918" t="inlineStr">
        <is>
          <t>Standard</t>
        </is>
      </c>
      <c r="S3918" t="inlineStr">
        <is>
          <t>Advanced Saver</t>
        </is>
      </c>
      <c r="T3918" t="str">
        <f>IF($A3918="","",$A3918&amp;"|"&amp;$S3918&amp;"|"&amp;$D3918&amp;"|"&amp;$E3918&amp;"|"&amp;$F3918&amp;"|"&amp;$H3918)</f>
        <v>Acquisition|Advanced Saver|18|Standard|20001|36 Months</v>
      </c>
    </row>
    <row r="3919" spans="1:20" x14ac:dyDescent="0.25">
      <c r="A3919" t="inlineStr">
        <is>
          <t>Acquisition</t>
        </is>
      </c>
      <c r="B3919" t="inlineStr">
        <is>
          <t>Sep26-36M-Acq DY4 Adv Saver Standard</t>
        </is>
      </c>
      <c r="C3919">
        <v>4</v>
      </c>
      <c r="D3919">
        <v>18</v>
      </c>
      <c r="E3919" t="inlineStr">
        <is>
          <t>Evening And Weekend</t>
        </is>
      </c>
      <c r="F3919">
        <v>20001</v>
      </c>
      <c r="G3919">
        <v>35000</v>
      </c>
      <c r="H3919" t="inlineStr">
        <is>
          <t>36 Months</t>
        </is>
      </c>
      <c r="I3919" s="27">
        <v>46286</v>
      </c>
      <c r="J3919" s="27">
        <v>46630</v>
      </c>
      <c r="L3919">
        <v>30.82</v>
      </c>
      <c r="N3919">
        <v>27.772</v>
      </c>
      <c r="O3919">
        <v>84.589</v>
      </c>
      <c r="R3919" t="inlineStr">
        <is>
          <t>Standard</t>
        </is>
      </c>
      <c r="S3919" t="inlineStr">
        <is>
          <t>Advanced Saver</t>
        </is>
      </c>
      <c r="T3919" t="str">
        <f>IF($A3919="","",$A3919&amp;"|"&amp;$S3919&amp;"|"&amp;$D3919&amp;"|"&amp;$E3919&amp;"|"&amp;$F3919&amp;"|"&amp;$H3919)</f>
        <v>Acquisition|Advanced Saver|18|Evening And Weekend|20001|36 Months</v>
      </c>
    </row>
    <row r="3920" spans="1:20" x14ac:dyDescent="0.25">
      <c r="A3920" t="inlineStr">
        <is>
          <t>Acquisition</t>
        </is>
      </c>
      <c r="B3920" t="inlineStr">
        <is>
          <t>Sep26-36M-Acq DY4 Adv Saver Standard</t>
        </is>
      </c>
      <c r="C3920">
        <v>4</v>
      </c>
      <c r="D3920">
        <v>18</v>
      </c>
      <c r="E3920" t="inlineStr">
        <is>
          <t>Day Night</t>
        </is>
      </c>
      <c r="F3920">
        <v>20001</v>
      </c>
      <c r="G3920">
        <v>35000</v>
      </c>
      <c r="H3920" t="inlineStr">
        <is>
          <t>36 Months</t>
        </is>
      </c>
      <c r="I3920" s="27">
        <v>46286</v>
      </c>
      <c r="J3920" s="27">
        <v>46630</v>
      </c>
      <c r="L3920">
        <v>30.501</v>
      </c>
      <c r="M3920">
        <v>24.476</v>
      </c>
      <c r="O3920">
        <v>84.589</v>
      </c>
      <c r="R3920" t="inlineStr">
        <is>
          <t>Standard</t>
        </is>
      </c>
      <c r="S3920" t="inlineStr">
        <is>
          <t>Advanced Saver</t>
        </is>
      </c>
      <c r="T3920" t="str">
        <f>IF($A3920="","",$A3920&amp;"|"&amp;$S3920&amp;"|"&amp;$D3920&amp;"|"&amp;$E3920&amp;"|"&amp;$F3920&amp;"|"&amp;$H3920)</f>
        <v>Acquisition|Advanced Saver|18|Day Night|20001|36 Months</v>
      </c>
    </row>
    <row r="3921" spans="1:20" x14ac:dyDescent="0.25">
      <c r="A3921" t="inlineStr">
        <is>
          <t>Acquisition</t>
        </is>
      </c>
      <c r="B3921" t="inlineStr">
        <is>
          <t>Sep26-36M-Acq DY4 Adv Saver Standard</t>
        </is>
      </c>
      <c r="C3921">
        <v>4</v>
      </c>
      <c r="D3921">
        <v>18</v>
      </c>
      <c r="E3921" t="inlineStr">
        <is>
          <t>Evening Weekend And Night</t>
        </is>
      </c>
      <c r="F3921">
        <v>20001</v>
      </c>
      <c r="G3921">
        <v>35000</v>
      </c>
      <c r="H3921" t="inlineStr">
        <is>
          <t>36 Months</t>
        </is>
      </c>
      <c r="I3921" s="27">
        <v>46286</v>
      </c>
      <c r="J3921" s="27">
        <v>46630</v>
      </c>
      <c r="L3921">
        <v>30.82</v>
      </c>
      <c r="M3921">
        <v>24.735</v>
      </c>
      <c r="N3921">
        <v>27.772</v>
      </c>
      <c r="O3921">
        <v>84.589</v>
      </c>
      <c r="R3921" t="inlineStr">
        <is>
          <t>Standard</t>
        </is>
      </c>
      <c r="S3921" t="inlineStr">
        <is>
          <t>Advanced Saver</t>
        </is>
      </c>
      <c r="T3921" t="str">
        <f>IF($A3921="","",$A3921&amp;"|"&amp;$S3921&amp;"|"&amp;$D3921&amp;"|"&amp;$E3921&amp;"|"&amp;$F3921&amp;"|"&amp;$H3921)</f>
        <v>Acquisition|Advanced Saver|18|Evening Weekend And Night|20001|36 Months</v>
      </c>
    </row>
    <row r="3922" spans="1:20" x14ac:dyDescent="0.25">
      <c r="A3922" t="inlineStr">
        <is>
          <t>Acquisition</t>
        </is>
      </c>
      <c r="B3922" t="inlineStr">
        <is>
          <t>Sep26-3M-Acq DY4 Adv Saver Standard</t>
        </is>
      </c>
      <c r="C3922">
        <v>3</v>
      </c>
      <c r="D3922">
        <v>14</v>
      </c>
      <c r="E3922" t="inlineStr">
        <is>
          <t>Standard</t>
        </is>
      </c>
      <c r="F3922">
        <v>35001</v>
      </c>
      <c r="G3922">
        <v>50000</v>
      </c>
      <c r="H3922" t="inlineStr">
        <is>
          <t>3 Months</t>
        </is>
      </c>
      <c r="I3922" s="27">
        <v>46286</v>
      </c>
      <c r="J3922" s="27">
        <v>46630</v>
      </c>
      <c r="K3922">
        <v>29.201</v>
      </c>
      <c r="O3922">
        <v>95.274</v>
      </c>
      <c r="R3922" t="inlineStr">
        <is>
          <t>Standard</t>
        </is>
      </c>
      <c r="S3922" t="inlineStr">
        <is>
          <t>Advanced Saver</t>
        </is>
      </c>
      <c r="T3922" t="str">
        <f>IF($A3922="","",$A3922&amp;"|"&amp;$S3922&amp;"|"&amp;$D3922&amp;"|"&amp;$E3922&amp;"|"&amp;$F3922&amp;"|"&amp;$H3922)</f>
        <v>Acquisition|Advanced Saver|14|Standard|35001|3 Months</v>
      </c>
    </row>
    <row r="3923" spans="1:20" x14ac:dyDescent="0.25">
      <c r="A3923" t="inlineStr">
        <is>
          <t>Acquisition</t>
        </is>
      </c>
      <c r="B3923" t="inlineStr">
        <is>
          <t>Sep26-3M-Acq DY4 Adv Saver Standard</t>
        </is>
      </c>
      <c r="C3923">
        <v>4</v>
      </c>
      <c r="D3923">
        <v>14</v>
      </c>
      <c r="E3923" t="inlineStr">
        <is>
          <t>Evening And Weekend</t>
        </is>
      </c>
      <c r="F3923">
        <v>35001</v>
      </c>
      <c r="G3923">
        <v>50000</v>
      </c>
      <c r="H3923" t="inlineStr">
        <is>
          <t>3 Months</t>
        </is>
      </c>
      <c r="I3923" s="27">
        <v>46286</v>
      </c>
      <c r="J3923" s="27">
        <v>46630</v>
      </c>
      <c r="L3923">
        <v>30.719</v>
      </c>
      <c r="N3923">
        <v>27.69</v>
      </c>
      <c r="O3923">
        <v>95.274</v>
      </c>
      <c r="R3923" t="inlineStr">
        <is>
          <t>Standard</t>
        </is>
      </c>
      <c r="S3923" t="inlineStr">
        <is>
          <t>Advanced Saver</t>
        </is>
      </c>
      <c r="T3923" t="str">
        <f>IF($A3923="","",$A3923&amp;"|"&amp;$S3923&amp;"|"&amp;$D3923&amp;"|"&amp;$E3923&amp;"|"&amp;$F3923&amp;"|"&amp;$H3923)</f>
        <v>Acquisition|Advanced Saver|14|Evening And Weekend|35001|3 Months</v>
      </c>
    </row>
    <row r="3924" spans="1:20" x14ac:dyDescent="0.25">
      <c r="A3924" t="inlineStr">
        <is>
          <t>Acquisition</t>
        </is>
      </c>
      <c r="B3924" t="inlineStr">
        <is>
          <t>Sep26-3M-Acq DY4 Adv Saver Standard</t>
        </is>
      </c>
      <c r="C3924">
        <v>4</v>
      </c>
      <c r="D3924">
        <v>14</v>
      </c>
      <c r="E3924" t="inlineStr">
        <is>
          <t>Day Night</t>
        </is>
      </c>
      <c r="F3924">
        <v>35001</v>
      </c>
      <c r="G3924">
        <v>50000</v>
      </c>
      <c r="H3924" t="inlineStr">
        <is>
          <t>3 Months</t>
        </is>
      </c>
      <c r="I3924" s="27">
        <v>46286</v>
      </c>
      <c r="J3924" s="27">
        <v>46630</v>
      </c>
      <c r="L3924">
        <v>30.398</v>
      </c>
      <c r="M3924">
        <v>24.395</v>
      </c>
      <c r="O3924">
        <v>95.274</v>
      </c>
      <c r="R3924" t="inlineStr">
        <is>
          <t>Standard</t>
        </is>
      </c>
      <c r="S3924" t="inlineStr">
        <is>
          <t>Advanced Saver</t>
        </is>
      </c>
      <c r="T3924" t="str">
        <f>IF($A3924="","",$A3924&amp;"|"&amp;$S3924&amp;"|"&amp;$D3924&amp;"|"&amp;$E3924&amp;"|"&amp;$F3924&amp;"|"&amp;$H3924)</f>
        <v>Acquisition|Advanced Saver|14|Day Night|35001|3 Months</v>
      </c>
    </row>
    <row r="3925" spans="1:20" x14ac:dyDescent="0.25">
      <c r="A3925" t="inlineStr">
        <is>
          <t>Acquisition</t>
        </is>
      </c>
      <c r="B3925" t="inlineStr">
        <is>
          <t>Sep26-3M-Acq DY4 Adv Saver Standard</t>
        </is>
      </c>
      <c r="C3925">
        <v>4</v>
      </c>
      <c r="D3925">
        <v>14</v>
      </c>
      <c r="E3925" t="inlineStr">
        <is>
          <t>Evening Weekend And Night</t>
        </is>
      </c>
      <c r="F3925">
        <v>35001</v>
      </c>
      <c r="G3925">
        <v>50000</v>
      </c>
      <c r="H3925" t="inlineStr">
        <is>
          <t>3 Months</t>
        </is>
      </c>
      <c r="I3925" s="27">
        <v>46286</v>
      </c>
      <c r="J3925" s="27">
        <v>46630</v>
      </c>
      <c r="L3925">
        <v>30.719</v>
      </c>
      <c r="M3925">
        <v>24.652</v>
      </c>
      <c r="N3925">
        <v>27.69</v>
      </c>
      <c r="O3925">
        <v>95.274</v>
      </c>
      <c r="R3925" t="inlineStr">
        <is>
          <t>Standard</t>
        </is>
      </c>
      <c r="S3925" t="inlineStr">
        <is>
          <t>Advanced Saver</t>
        </is>
      </c>
      <c r="T3925" t="str">
        <f>IF($A3925="","",$A3925&amp;"|"&amp;$S3925&amp;"|"&amp;$D3925&amp;"|"&amp;$E3925&amp;"|"&amp;$F3925&amp;"|"&amp;$H3925)</f>
        <v>Acquisition|Advanced Saver|14|Evening Weekend And Night|35001|3 Months</v>
      </c>
    </row>
    <row r="3926" spans="1:20" x14ac:dyDescent="0.25">
      <c r="A3926" t="inlineStr">
        <is>
          <t>Acquisition</t>
        </is>
      </c>
      <c r="B3926" t="inlineStr">
        <is>
          <t>Sep26-3M-Acq DY4 Adv Saver Standard</t>
        </is>
      </c>
      <c r="C3926">
        <v>3</v>
      </c>
      <c r="D3926">
        <v>10</v>
      </c>
      <c r="E3926" t="inlineStr">
        <is>
          <t>Standard</t>
        </is>
      </c>
      <c r="F3926">
        <v>35001</v>
      </c>
      <c r="G3926">
        <v>50000</v>
      </c>
      <c r="H3926" t="inlineStr">
        <is>
          <t>3 Months</t>
        </is>
      </c>
      <c r="I3926" s="27">
        <v>46286</v>
      </c>
      <c r="J3926" s="27">
        <v>46630</v>
      </c>
      <c r="K3926">
        <v>29.398</v>
      </c>
      <c r="O3926">
        <v>95.274</v>
      </c>
      <c r="R3926" t="inlineStr">
        <is>
          <t>Standard</t>
        </is>
      </c>
      <c r="S3926" t="inlineStr">
        <is>
          <t>Advanced Saver</t>
        </is>
      </c>
      <c r="T3926" t="str">
        <f>IF($A3926="","",$A3926&amp;"|"&amp;$S3926&amp;"|"&amp;$D3926&amp;"|"&amp;$E3926&amp;"|"&amp;$F3926&amp;"|"&amp;$H3926)</f>
        <v>Acquisition|Advanced Saver|10|Standard|35001|3 Months</v>
      </c>
    </row>
    <row r="3927" spans="1:20" x14ac:dyDescent="0.25">
      <c r="A3927" t="inlineStr">
        <is>
          <t>Acquisition</t>
        </is>
      </c>
      <c r="B3927" t="inlineStr">
        <is>
          <t>Sep26-3M-Acq DY4 Adv Saver Standard</t>
        </is>
      </c>
      <c r="C3927">
        <v>4</v>
      </c>
      <c r="D3927">
        <v>10</v>
      </c>
      <c r="E3927" t="inlineStr">
        <is>
          <t>Evening And Weekend</t>
        </is>
      </c>
      <c r="F3927">
        <v>35001</v>
      </c>
      <c r="G3927">
        <v>50000</v>
      </c>
      <c r="H3927" t="inlineStr">
        <is>
          <t>3 Months</t>
        </is>
      </c>
      <c r="I3927" s="27">
        <v>46286</v>
      </c>
      <c r="J3927" s="27">
        <v>46630</v>
      </c>
      <c r="L3927">
        <v>30.924</v>
      </c>
      <c r="N3927">
        <v>27.875</v>
      </c>
      <c r="O3927">
        <v>95.274</v>
      </c>
      <c r="R3927" t="inlineStr">
        <is>
          <t>Standard</t>
        </is>
      </c>
      <c r="S3927" t="inlineStr">
        <is>
          <t>Advanced Saver</t>
        </is>
      </c>
      <c r="T3927" t="str">
        <f>IF($A3927="","",$A3927&amp;"|"&amp;$S3927&amp;"|"&amp;$D3927&amp;"|"&amp;$E3927&amp;"|"&amp;$F3927&amp;"|"&amp;$H3927)</f>
        <v>Acquisition|Advanced Saver|10|Evening And Weekend|35001|3 Months</v>
      </c>
    </row>
    <row r="3928" spans="1:20" x14ac:dyDescent="0.25">
      <c r="A3928" t="inlineStr">
        <is>
          <t>Acquisition</t>
        </is>
      </c>
      <c r="B3928" t="inlineStr">
        <is>
          <t>Sep26-3M-Acq DY4 Adv Saver Standard</t>
        </is>
      </c>
      <c r="C3928">
        <v>4</v>
      </c>
      <c r="D3928">
        <v>10</v>
      </c>
      <c r="E3928" t="inlineStr">
        <is>
          <t>Day Night</t>
        </is>
      </c>
      <c r="F3928">
        <v>35001</v>
      </c>
      <c r="G3928">
        <v>50000</v>
      </c>
      <c r="H3928" t="inlineStr">
        <is>
          <t>3 Months</t>
        </is>
      </c>
      <c r="I3928" s="27">
        <v>46286</v>
      </c>
      <c r="J3928" s="27">
        <v>46630</v>
      </c>
      <c r="L3928">
        <v>30.605</v>
      </c>
      <c r="M3928">
        <v>24.559</v>
      </c>
      <c r="O3928">
        <v>95.274</v>
      </c>
      <c r="R3928" t="inlineStr">
        <is>
          <t>Standard</t>
        </is>
      </c>
      <c r="S3928" t="inlineStr">
        <is>
          <t>Advanced Saver</t>
        </is>
      </c>
      <c r="T3928" t="str">
        <f>IF($A3928="","",$A3928&amp;"|"&amp;$S3928&amp;"|"&amp;$D3928&amp;"|"&amp;$E3928&amp;"|"&amp;$F3928&amp;"|"&amp;$H3928)</f>
        <v>Acquisition|Advanced Saver|10|Day Night|35001|3 Months</v>
      </c>
    </row>
    <row r="3929" spans="1:20" x14ac:dyDescent="0.25">
      <c r="A3929" t="inlineStr">
        <is>
          <t>Acquisition</t>
        </is>
      </c>
      <c r="B3929" t="inlineStr">
        <is>
          <t>Sep26-3M-Acq DY4 Adv Saver Standard</t>
        </is>
      </c>
      <c r="C3929">
        <v>4</v>
      </c>
      <c r="D3929">
        <v>10</v>
      </c>
      <c r="E3929" t="inlineStr">
        <is>
          <t>Evening Weekend And Night</t>
        </is>
      </c>
      <c r="F3929">
        <v>35001</v>
      </c>
      <c r="G3929">
        <v>50000</v>
      </c>
      <c r="H3929" t="inlineStr">
        <is>
          <t>3 Months</t>
        </is>
      </c>
      <c r="I3929" s="27">
        <v>46286</v>
      </c>
      <c r="J3929" s="27">
        <v>46630</v>
      </c>
      <c r="L3929">
        <v>30.924</v>
      </c>
      <c r="M3929">
        <v>24.815</v>
      </c>
      <c r="N3929">
        <v>27.875</v>
      </c>
      <c r="O3929">
        <v>95.274</v>
      </c>
      <c r="R3929" t="inlineStr">
        <is>
          <t>Standard</t>
        </is>
      </c>
      <c r="S3929" t="inlineStr">
        <is>
          <t>Advanced Saver</t>
        </is>
      </c>
      <c r="T3929" t="str">
        <f>IF($A3929="","",$A3929&amp;"|"&amp;$S3929&amp;"|"&amp;$D3929&amp;"|"&amp;$E3929&amp;"|"&amp;$F3929&amp;"|"&amp;$H3929)</f>
        <v>Acquisition|Advanced Saver|10|Evening Weekend And Night|35001|3 Months</v>
      </c>
    </row>
    <row r="3930" spans="1:20" x14ac:dyDescent="0.25">
      <c r="A3930" t="inlineStr">
        <is>
          <t>Acquisition</t>
        </is>
      </c>
      <c r="B3930" t="inlineStr">
        <is>
          <t>Sep26-3M-Acq DY4 Adv Saver Standard</t>
        </is>
      </c>
      <c r="C3930">
        <v>3</v>
      </c>
      <c r="D3930">
        <v>23</v>
      </c>
      <c r="E3930" t="inlineStr">
        <is>
          <t>Standard</t>
        </is>
      </c>
      <c r="F3930">
        <v>35001</v>
      </c>
      <c r="G3930">
        <v>50000</v>
      </c>
      <c r="H3930" t="inlineStr">
        <is>
          <t>3 Months</t>
        </is>
      </c>
      <c r="I3930" s="27">
        <v>46286</v>
      </c>
      <c r="J3930" s="27">
        <v>46630</v>
      </c>
      <c r="K3930">
        <v>28.861</v>
      </c>
      <c r="O3930">
        <v>95.274</v>
      </c>
      <c r="R3930" t="inlineStr">
        <is>
          <t>Standard</t>
        </is>
      </c>
      <c r="S3930" t="inlineStr">
        <is>
          <t>Advanced Saver</t>
        </is>
      </c>
      <c r="T3930" t="str">
        <f>IF($A3930="","",$A3930&amp;"|"&amp;$S3930&amp;"|"&amp;$D3930&amp;"|"&amp;$E3930&amp;"|"&amp;$F3930&amp;"|"&amp;$H3930)</f>
        <v>Acquisition|Advanced Saver|23|Standard|35001|3 Months</v>
      </c>
    </row>
    <row r="3931" spans="1:20" x14ac:dyDescent="0.25">
      <c r="A3931" t="inlineStr">
        <is>
          <t>Acquisition</t>
        </is>
      </c>
      <c r="B3931" t="inlineStr">
        <is>
          <t>Sep26-3M-Acq DY4 Adv Saver Standard</t>
        </is>
      </c>
      <c r="C3931">
        <v>4</v>
      </c>
      <c r="D3931">
        <v>23</v>
      </c>
      <c r="E3931" t="inlineStr">
        <is>
          <t>Evening And Weekend</t>
        </is>
      </c>
      <c r="F3931">
        <v>35001</v>
      </c>
      <c r="G3931">
        <v>50000</v>
      </c>
      <c r="H3931" t="inlineStr">
        <is>
          <t>3 Months</t>
        </is>
      </c>
      <c r="I3931" s="27">
        <v>46286</v>
      </c>
      <c r="J3931" s="27">
        <v>46630</v>
      </c>
      <c r="L3931">
        <v>30.358</v>
      </c>
      <c r="N3931">
        <v>27.36</v>
      </c>
      <c r="O3931">
        <v>95.274</v>
      </c>
      <c r="R3931" t="inlineStr">
        <is>
          <t>Standard</t>
        </is>
      </c>
      <c r="S3931" t="inlineStr">
        <is>
          <t>Advanced Saver</t>
        </is>
      </c>
      <c r="T3931" t="str">
        <f>IF($A3931="","",$A3931&amp;"|"&amp;$S3931&amp;"|"&amp;$D3931&amp;"|"&amp;$E3931&amp;"|"&amp;$F3931&amp;"|"&amp;$H3931)</f>
        <v>Acquisition|Advanced Saver|23|Evening And Weekend|35001|3 Months</v>
      </c>
    </row>
    <row r="3932" spans="1:20" x14ac:dyDescent="0.25">
      <c r="A3932" t="inlineStr">
        <is>
          <t>Acquisition</t>
        </is>
      </c>
      <c r="B3932" t="inlineStr">
        <is>
          <t>Sep26-3M-Acq DY4 Adv Saver Standard</t>
        </is>
      </c>
      <c r="C3932">
        <v>4</v>
      </c>
      <c r="D3932">
        <v>23</v>
      </c>
      <c r="E3932" t="inlineStr">
        <is>
          <t>Day Night</t>
        </is>
      </c>
      <c r="F3932">
        <v>35001</v>
      </c>
      <c r="G3932">
        <v>50000</v>
      </c>
      <c r="H3932" t="inlineStr">
        <is>
          <t>3 Months</t>
        </is>
      </c>
      <c r="I3932" s="27">
        <v>46286</v>
      </c>
      <c r="J3932" s="27">
        <v>46630</v>
      </c>
      <c r="L3932">
        <v>30.048</v>
      </c>
      <c r="M3932">
        <v>24.117</v>
      </c>
      <c r="O3932">
        <v>95.274</v>
      </c>
      <c r="R3932" t="inlineStr">
        <is>
          <t>Standard</t>
        </is>
      </c>
      <c r="S3932" t="inlineStr">
        <is>
          <t>Advanced Saver</t>
        </is>
      </c>
      <c r="T3932" t="str">
        <f>IF($A3932="","",$A3932&amp;"|"&amp;$S3932&amp;"|"&amp;$D3932&amp;"|"&amp;$E3932&amp;"|"&amp;$F3932&amp;"|"&amp;$H3932)</f>
        <v>Acquisition|Advanced Saver|23|Day Night|35001|3 Months</v>
      </c>
    </row>
    <row r="3933" spans="1:20" x14ac:dyDescent="0.25">
      <c r="A3933" t="inlineStr">
        <is>
          <t>Acquisition</t>
        </is>
      </c>
      <c r="B3933" t="inlineStr">
        <is>
          <t>Sep26-3M-Acq DY4 Adv Saver Standard</t>
        </is>
      </c>
      <c r="C3933">
        <v>4</v>
      </c>
      <c r="D3933">
        <v>23</v>
      </c>
      <c r="E3933" t="inlineStr">
        <is>
          <t>Evening Weekend And Night</t>
        </is>
      </c>
      <c r="F3933">
        <v>35001</v>
      </c>
      <c r="G3933">
        <v>50000</v>
      </c>
      <c r="H3933" t="inlineStr">
        <is>
          <t>3 Months</t>
        </is>
      </c>
      <c r="I3933" s="27">
        <v>46286</v>
      </c>
      <c r="J3933" s="27">
        <v>46630</v>
      </c>
      <c r="L3933">
        <v>30.358</v>
      </c>
      <c r="M3933">
        <v>24.363</v>
      </c>
      <c r="N3933">
        <v>27.36</v>
      </c>
      <c r="O3933">
        <v>95.274</v>
      </c>
      <c r="R3933" t="inlineStr">
        <is>
          <t>Standard</t>
        </is>
      </c>
      <c r="S3933" t="inlineStr">
        <is>
          <t>Advanced Saver</t>
        </is>
      </c>
      <c r="T3933" t="str">
        <f>IF($A3933="","",$A3933&amp;"|"&amp;$S3933&amp;"|"&amp;$D3933&amp;"|"&amp;$E3933&amp;"|"&amp;$F3933&amp;"|"&amp;$H3933)</f>
        <v>Acquisition|Advanced Saver|23|Evening Weekend And Night|35001|3 Months</v>
      </c>
    </row>
    <row r="3934" spans="1:20" x14ac:dyDescent="0.25">
      <c r="A3934" t="inlineStr">
        <is>
          <t>Acquisition</t>
        </is>
      </c>
      <c r="B3934" t="inlineStr">
        <is>
          <t>Sep26-3M-Acq DY4 Adv Saver Standard</t>
        </is>
      </c>
      <c r="C3934">
        <v>3</v>
      </c>
      <c r="D3934">
        <v>20</v>
      </c>
      <c r="E3934" t="inlineStr">
        <is>
          <t>Standard</t>
        </is>
      </c>
      <c r="F3934">
        <v>35001</v>
      </c>
      <c r="G3934">
        <v>50000</v>
      </c>
      <c r="H3934" t="inlineStr">
        <is>
          <t>3 Months</t>
        </is>
      </c>
      <c r="I3934" s="27">
        <v>46286</v>
      </c>
      <c r="J3934" s="27">
        <v>46630</v>
      </c>
      <c r="K3934">
        <v>29.454</v>
      </c>
      <c r="O3934">
        <v>95.274</v>
      </c>
      <c r="R3934" t="inlineStr">
        <is>
          <t>Standard</t>
        </is>
      </c>
      <c r="S3934" t="inlineStr">
        <is>
          <t>Advanced Saver</t>
        </is>
      </c>
      <c r="T3934" t="str">
        <f>IF($A3934="","",$A3934&amp;"|"&amp;$S3934&amp;"|"&amp;$D3934&amp;"|"&amp;$E3934&amp;"|"&amp;$F3934&amp;"|"&amp;$H3934)</f>
        <v>Acquisition|Advanced Saver|20|Standard|35001|3 Months</v>
      </c>
    </row>
    <row r="3935" spans="1:20" x14ac:dyDescent="0.25">
      <c r="A3935" t="inlineStr">
        <is>
          <t>Acquisition</t>
        </is>
      </c>
      <c r="B3935" t="inlineStr">
        <is>
          <t>Sep26-3M-Acq DY4 Adv Saver Standard</t>
        </is>
      </c>
      <c r="C3935">
        <v>4</v>
      </c>
      <c r="D3935">
        <v>20</v>
      </c>
      <c r="E3935" t="inlineStr">
        <is>
          <t>Evening And Weekend</t>
        </is>
      </c>
      <c r="F3935">
        <v>35001</v>
      </c>
      <c r="G3935">
        <v>50000</v>
      </c>
      <c r="H3935" t="inlineStr">
        <is>
          <t>3 Months</t>
        </is>
      </c>
      <c r="I3935" s="27">
        <v>46286</v>
      </c>
      <c r="J3935" s="27">
        <v>46630</v>
      </c>
      <c r="L3935">
        <v>30.985</v>
      </c>
      <c r="N3935">
        <v>27.927</v>
      </c>
      <c r="O3935">
        <v>95.274</v>
      </c>
      <c r="R3935" t="inlineStr">
        <is>
          <t>Standard</t>
        </is>
      </c>
      <c r="S3935" t="inlineStr">
        <is>
          <t>Advanced Saver</t>
        </is>
      </c>
      <c r="T3935" t="str">
        <f>IF($A3935="","",$A3935&amp;"|"&amp;$S3935&amp;"|"&amp;$D3935&amp;"|"&amp;$E3935&amp;"|"&amp;$F3935&amp;"|"&amp;$H3935)</f>
        <v>Acquisition|Advanced Saver|20|Evening And Weekend|35001|3 Months</v>
      </c>
    </row>
    <row r="3936" spans="1:20" x14ac:dyDescent="0.25">
      <c r="A3936" t="inlineStr">
        <is>
          <t>Acquisition</t>
        </is>
      </c>
      <c r="B3936" t="inlineStr">
        <is>
          <t>Sep26-3M-Acq DY4 Adv Saver Standard</t>
        </is>
      </c>
      <c r="C3936">
        <v>4</v>
      </c>
      <c r="D3936">
        <v>20</v>
      </c>
      <c r="E3936" t="inlineStr">
        <is>
          <t>Day Night</t>
        </is>
      </c>
      <c r="F3936">
        <v>35001</v>
      </c>
      <c r="G3936">
        <v>50000</v>
      </c>
      <c r="H3936" t="inlineStr">
        <is>
          <t>3 Months</t>
        </is>
      </c>
      <c r="I3936" s="27">
        <v>46286</v>
      </c>
      <c r="J3936" s="27">
        <v>46630</v>
      </c>
      <c r="L3936">
        <v>30.666</v>
      </c>
      <c r="M3936">
        <v>24.61</v>
      </c>
      <c r="O3936">
        <v>95.274</v>
      </c>
      <c r="R3936" t="inlineStr">
        <is>
          <t>Standard</t>
        </is>
      </c>
      <c r="S3936" t="inlineStr">
        <is>
          <t>Advanced Saver</t>
        </is>
      </c>
      <c r="T3936" t="str">
        <f>IF($A3936="","",$A3936&amp;"|"&amp;$S3936&amp;"|"&amp;$D3936&amp;"|"&amp;$E3936&amp;"|"&amp;$F3936&amp;"|"&amp;$H3936)</f>
        <v>Acquisition|Advanced Saver|20|Day Night|35001|3 Months</v>
      </c>
    </row>
    <row r="3937" spans="1:20" x14ac:dyDescent="0.25">
      <c r="A3937" t="inlineStr">
        <is>
          <t>Acquisition</t>
        </is>
      </c>
      <c r="B3937" t="inlineStr">
        <is>
          <t>Sep26-3M-Acq DY4 Adv Saver Standard</t>
        </is>
      </c>
      <c r="C3937">
        <v>4</v>
      </c>
      <c r="D3937">
        <v>20</v>
      </c>
      <c r="E3937" t="inlineStr">
        <is>
          <t>Evening Weekend And Night</t>
        </is>
      </c>
      <c r="F3937">
        <v>35001</v>
      </c>
      <c r="G3937">
        <v>50000</v>
      </c>
      <c r="H3937" t="inlineStr">
        <is>
          <t>3 Months</t>
        </is>
      </c>
      <c r="I3937" s="27">
        <v>46286</v>
      </c>
      <c r="J3937" s="27">
        <v>46630</v>
      </c>
      <c r="L3937">
        <v>30.985</v>
      </c>
      <c r="M3937">
        <v>24.868</v>
      </c>
      <c r="N3937">
        <v>27.927</v>
      </c>
      <c r="O3937">
        <v>95.274</v>
      </c>
      <c r="R3937" t="inlineStr">
        <is>
          <t>Standard</t>
        </is>
      </c>
      <c r="S3937" t="inlineStr">
        <is>
          <t>Advanced Saver</t>
        </is>
      </c>
      <c r="T3937" t="str">
        <f>IF($A3937="","",$A3937&amp;"|"&amp;$S3937&amp;"|"&amp;$D3937&amp;"|"&amp;$E3937&amp;"|"&amp;$F3937&amp;"|"&amp;$H3937)</f>
        <v>Acquisition|Advanced Saver|20|Evening Weekend And Night|35001|3 Months</v>
      </c>
    </row>
    <row r="3938" spans="1:20" x14ac:dyDescent="0.25">
      <c r="A3938" t="inlineStr">
        <is>
          <t>Acquisition</t>
        </is>
      </c>
      <c r="B3938" t="inlineStr">
        <is>
          <t>Sep26-3M-Acq DY4 Adv Saver Standard</t>
        </is>
      </c>
      <c r="C3938">
        <v>3</v>
      </c>
      <c r="D3938">
        <v>17</v>
      </c>
      <c r="E3938" t="inlineStr">
        <is>
          <t>Standard</t>
        </is>
      </c>
      <c r="F3938">
        <v>35001</v>
      </c>
      <c r="G3938">
        <v>50000</v>
      </c>
      <c r="H3938" t="inlineStr">
        <is>
          <t>3 Months</t>
        </is>
      </c>
      <c r="I3938" s="27">
        <v>46286</v>
      </c>
      <c r="J3938" s="27">
        <v>46630</v>
      </c>
      <c r="K3938">
        <v>28.721</v>
      </c>
      <c r="O3938">
        <v>95.274</v>
      </c>
      <c r="R3938" t="inlineStr">
        <is>
          <t>Standard</t>
        </is>
      </c>
      <c r="S3938" t="inlineStr">
        <is>
          <t>Advanced Saver</t>
        </is>
      </c>
      <c r="T3938" t="str">
        <f>IF($A3938="","",$A3938&amp;"|"&amp;$S3938&amp;"|"&amp;$D3938&amp;"|"&amp;$E3938&amp;"|"&amp;$F3938&amp;"|"&amp;$H3938)</f>
        <v>Acquisition|Advanced Saver|17|Standard|35001|3 Months</v>
      </c>
    </row>
    <row r="3939" spans="1:20" x14ac:dyDescent="0.25">
      <c r="A3939" t="inlineStr">
        <is>
          <t>Acquisition</t>
        </is>
      </c>
      <c r="B3939" t="inlineStr">
        <is>
          <t>Sep26-3M-Acq DY4 Adv Saver Standard</t>
        </is>
      </c>
      <c r="C3939">
        <v>4</v>
      </c>
      <c r="D3939">
        <v>17</v>
      </c>
      <c r="E3939" t="inlineStr">
        <is>
          <t>Evening And Weekend</t>
        </is>
      </c>
      <c r="F3939">
        <v>35001</v>
      </c>
      <c r="G3939">
        <v>50000</v>
      </c>
      <c r="H3939" t="inlineStr">
        <is>
          <t>3 Months</t>
        </is>
      </c>
      <c r="I3939" s="27">
        <v>46286</v>
      </c>
      <c r="J3939" s="27">
        <v>46630</v>
      </c>
      <c r="L3939">
        <v>30.213</v>
      </c>
      <c r="N3939">
        <v>27.225</v>
      </c>
      <c r="O3939">
        <v>95.274</v>
      </c>
      <c r="R3939" t="inlineStr">
        <is>
          <t>Standard</t>
        </is>
      </c>
      <c r="S3939" t="inlineStr">
        <is>
          <t>Advanced Saver</t>
        </is>
      </c>
      <c r="T3939" t="str">
        <f>IF($A3939="","",$A3939&amp;"|"&amp;$S3939&amp;"|"&amp;$D3939&amp;"|"&amp;$E3939&amp;"|"&amp;$F3939&amp;"|"&amp;$H3939)</f>
        <v>Acquisition|Advanced Saver|17|Evening And Weekend|35001|3 Months</v>
      </c>
    </row>
    <row r="3940" spans="1:20" x14ac:dyDescent="0.25">
      <c r="A3940" t="inlineStr">
        <is>
          <t>Acquisition</t>
        </is>
      </c>
      <c r="B3940" t="inlineStr">
        <is>
          <t>Sep26-3M-Acq DY4 Adv Saver Standard</t>
        </is>
      </c>
      <c r="C3940">
        <v>4</v>
      </c>
      <c r="D3940">
        <v>17</v>
      </c>
      <c r="E3940" t="inlineStr">
        <is>
          <t>Day Night</t>
        </is>
      </c>
      <c r="F3940">
        <v>35001</v>
      </c>
      <c r="G3940">
        <v>50000</v>
      </c>
      <c r="H3940" t="inlineStr">
        <is>
          <t>3 Months</t>
        </is>
      </c>
      <c r="I3940" s="27">
        <v>46286</v>
      </c>
      <c r="J3940" s="27">
        <v>46630</v>
      </c>
      <c r="L3940">
        <v>29.904</v>
      </c>
      <c r="M3940">
        <v>24.003</v>
      </c>
      <c r="O3940">
        <v>95.274</v>
      </c>
      <c r="R3940" t="inlineStr">
        <is>
          <t>Standard</t>
        </is>
      </c>
      <c r="S3940" t="inlineStr">
        <is>
          <t>Advanced Saver</t>
        </is>
      </c>
      <c r="T3940" t="str">
        <f>IF($A3940="","",$A3940&amp;"|"&amp;$S3940&amp;"|"&amp;$D3940&amp;"|"&amp;$E3940&amp;"|"&amp;$F3940&amp;"|"&amp;$H3940)</f>
        <v>Acquisition|Advanced Saver|17|Day Night|35001|3 Months</v>
      </c>
    </row>
    <row r="3941" spans="1:20" x14ac:dyDescent="0.25">
      <c r="A3941" t="inlineStr">
        <is>
          <t>Acquisition</t>
        </is>
      </c>
      <c r="B3941" t="inlineStr">
        <is>
          <t>Sep26-3M-Acq DY4 Adv Saver Standard</t>
        </is>
      </c>
      <c r="C3941">
        <v>4</v>
      </c>
      <c r="D3941">
        <v>17</v>
      </c>
      <c r="E3941" t="inlineStr">
        <is>
          <t>Evening Weekend And Night</t>
        </is>
      </c>
      <c r="F3941">
        <v>35001</v>
      </c>
      <c r="G3941">
        <v>50000</v>
      </c>
      <c r="H3941" t="inlineStr">
        <is>
          <t>3 Months</t>
        </is>
      </c>
      <c r="I3941" s="27">
        <v>46286</v>
      </c>
      <c r="J3941" s="27">
        <v>46630</v>
      </c>
      <c r="L3941">
        <v>30.213</v>
      </c>
      <c r="M3941">
        <v>24.25</v>
      </c>
      <c r="N3941">
        <v>27.225</v>
      </c>
      <c r="O3941">
        <v>95.274</v>
      </c>
      <c r="R3941" t="inlineStr">
        <is>
          <t>Standard</t>
        </is>
      </c>
      <c r="S3941" t="inlineStr">
        <is>
          <t>Advanced Saver</t>
        </is>
      </c>
      <c r="T3941" t="str">
        <f>IF($A3941="","",$A3941&amp;"|"&amp;$S3941&amp;"|"&amp;$D3941&amp;"|"&amp;$E3941&amp;"|"&amp;$F3941&amp;"|"&amp;$H3941)</f>
        <v>Acquisition|Advanced Saver|17|Evening Weekend And Night|35001|3 Months</v>
      </c>
    </row>
    <row r="3942" spans="1:20" x14ac:dyDescent="0.25">
      <c r="A3942" t="inlineStr">
        <is>
          <t>Acquisition</t>
        </is>
      </c>
      <c r="B3942" t="inlineStr">
        <is>
          <t>Sep26-3M-Acq DY4 Adv Saver Standard</t>
        </is>
      </c>
      <c r="C3942">
        <v>3</v>
      </c>
      <c r="D3942">
        <v>12</v>
      </c>
      <c r="E3942" t="inlineStr">
        <is>
          <t>Standard</t>
        </is>
      </c>
      <c r="F3942">
        <v>35001</v>
      </c>
      <c r="G3942">
        <v>50000</v>
      </c>
      <c r="H3942" t="inlineStr">
        <is>
          <t>3 Months</t>
        </is>
      </c>
      <c r="I3942" s="27">
        <v>46286</v>
      </c>
      <c r="J3942" s="27">
        <v>46630</v>
      </c>
      <c r="K3942">
        <v>28.953</v>
      </c>
      <c r="O3942">
        <v>95.274</v>
      </c>
      <c r="R3942" t="inlineStr">
        <is>
          <t>Standard</t>
        </is>
      </c>
      <c r="S3942" t="inlineStr">
        <is>
          <t>Advanced Saver</t>
        </is>
      </c>
      <c r="T3942" t="str">
        <f>IF($A3942="","",$A3942&amp;"|"&amp;$S3942&amp;"|"&amp;$D3942&amp;"|"&amp;$E3942&amp;"|"&amp;$F3942&amp;"|"&amp;$H3942)</f>
        <v>Acquisition|Advanced Saver|12|Standard|35001|3 Months</v>
      </c>
    </row>
    <row r="3943" spans="1:20" x14ac:dyDescent="0.25">
      <c r="A3943" t="inlineStr">
        <is>
          <t>Acquisition</t>
        </is>
      </c>
      <c r="B3943" t="inlineStr">
        <is>
          <t>Sep26-3M-Acq DY4 Adv Saver Standard</t>
        </is>
      </c>
      <c r="C3943">
        <v>4</v>
      </c>
      <c r="D3943">
        <v>12</v>
      </c>
      <c r="E3943" t="inlineStr">
        <is>
          <t>Evening And Weekend</t>
        </is>
      </c>
      <c r="F3943">
        <v>35001</v>
      </c>
      <c r="G3943">
        <v>50000</v>
      </c>
      <c r="H3943" t="inlineStr">
        <is>
          <t>3 Months</t>
        </is>
      </c>
      <c r="I3943" s="27">
        <v>46286</v>
      </c>
      <c r="J3943" s="27">
        <v>46630</v>
      </c>
      <c r="L3943">
        <v>30.459</v>
      </c>
      <c r="N3943">
        <v>27.453</v>
      </c>
      <c r="O3943">
        <v>95.274</v>
      </c>
      <c r="R3943" t="inlineStr">
        <is>
          <t>Standard</t>
        </is>
      </c>
      <c r="S3943" t="inlineStr">
        <is>
          <t>Advanced Saver</t>
        </is>
      </c>
      <c r="T3943" t="str">
        <f>IF($A3943="","",$A3943&amp;"|"&amp;$S3943&amp;"|"&amp;$D3943&amp;"|"&amp;$E3943&amp;"|"&amp;$F3943&amp;"|"&amp;$H3943)</f>
        <v>Acquisition|Advanced Saver|12|Evening And Weekend|35001|3 Months</v>
      </c>
    </row>
    <row r="3944" spans="1:20" x14ac:dyDescent="0.25">
      <c r="A3944" t="inlineStr">
        <is>
          <t>Acquisition</t>
        </is>
      </c>
      <c r="B3944" t="inlineStr">
        <is>
          <t>Sep26-3M-Acq DY4 Adv Saver Standard</t>
        </is>
      </c>
      <c r="C3944">
        <v>4</v>
      </c>
      <c r="D3944">
        <v>12</v>
      </c>
      <c r="E3944" t="inlineStr">
        <is>
          <t>Day Night</t>
        </is>
      </c>
      <c r="F3944">
        <v>35001</v>
      </c>
      <c r="G3944">
        <v>50000</v>
      </c>
      <c r="H3944" t="inlineStr">
        <is>
          <t>3 Months</t>
        </is>
      </c>
      <c r="I3944" s="27">
        <v>46286</v>
      </c>
      <c r="J3944" s="27">
        <v>46630</v>
      </c>
      <c r="L3944">
        <v>30.14</v>
      </c>
      <c r="M3944">
        <v>24.189</v>
      </c>
      <c r="O3944">
        <v>95.274</v>
      </c>
      <c r="R3944" t="inlineStr">
        <is>
          <t>Standard</t>
        </is>
      </c>
      <c r="S3944" t="inlineStr">
        <is>
          <t>Advanced Saver</t>
        </is>
      </c>
      <c r="T3944" t="str">
        <f>IF($A3944="","",$A3944&amp;"|"&amp;$S3944&amp;"|"&amp;$D3944&amp;"|"&amp;$E3944&amp;"|"&amp;$F3944&amp;"|"&amp;$H3944)</f>
        <v>Acquisition|Advanced Saver|12|Day Night|35001|3 Months</v>
      </c>
    </row>
    <row r="3945" spans="1:20" x14ac:dyDescent="0.25">
      <c r="A3945" t="inlineStr">
        <is>
          <t>Acquisition</t>
        </is>
      </c>
      <c r="B3945" t="inlineStr">
        <is>
          <t>Sep26-3M-Acq DY4 Adv Saver Standard</t>
        </is>
      </c>
      <c r="C3945">
        <v>4</v>
      </c>
      <c r="D3945">
        <v>12</v>
      </c>
      <c r="E3945" t="inlineStr">
        <is>
          <t>Evening Weekend And Night</t>
        </is>
      </c>
      <c r="F3945">
        <v>35001</v>
      </c>
      <c r="G3945">
        <v>50000</v>
      </c>
      <c r="H3945" t="inlineStr">
        <is>
          <t>3 Months</t>
        </is>
      </c>
      <c r="I3945" s="27">
        <v>46286</v>
      </c>
      <c r="J3945" s="27">
        <v>46630</v>
      </c>
      <c r="L3945">
        <v>30.459</v>
      </c>
      <c r="M3945">
        <v>24.445</v>
      </c>
      <c r="N3945">
        <v>27.453</v>
      </c>
      <c r="O3945">
        <v>95.274</v>
      </c>
      <c r="R3945" t="inlineStr">
        <is>
          <t>Standard</t>
        </is>
      </c>
      <c r="S3945" t="inlineStr">
        <is>
          <t>Advanced Saver</t>
        </is>
      </c>
      <c r="T3945" t="str">
        <f>IF($A3945="","",$A3945&amp;"|"&amp;$S3945&amp;"|"&amp;$D3945&amp;"|"&amp;$E3945&amp;"|"&amp;$F3945&amp;"|"&amp;$H3945)</f>
        <v>Acquisition|Advanced Saver|12|Evening Weekend And Night|35001|3 Months</v>
      </c>
    </row>
    <row r="3946" spans="1:20" x14ac:dyDescent="0.25">
      <c r="A3946" t="inlineStr">
        <is>
          <t>Acquisition</t>
        </is>
      </c>
      <c r="B3946" t="inlineStr">
        <is>
          <t>Sep26-3M-Acq DY4 Adv Saver Standard</t>
        </is>
      </c>
      <c r="C3946">
        <v>3</v>
      </c>
      <c r="D3946">
        <v>11</v>
      </c>
      <c r="E3946" t="inlineStr">
        <is>
          <t>Standard</t>
        </is>
      </c>
      <c r="F3946">
        <v>35001</v>
      </c>
      <c r="G3946">
        <v>50000</v>
      </c>
      <c r="H3946" t="inlineStr">
        <is>
          <t>3 Months</t>
        </is>
      </c>
      <c r="I3946" s="27">
        <v>46286</v>
      </c>
      <c r="J3946" s="27">
        <v>46630</v>
      </c>
      <c r="K3946">
        <v>29.131</v>
      </c>
      <c r="O3946">
        <v>95.274</v>
      </c>
      <c r="R3946" t="inlineStr">
        <is>
          <t>Standard</t>
        </is>
      </c>
      <c r="S3946" t="inlineStr">
        <is>
          <t>Advanced Saver</t>
        </is>
      </c>
      <c r="T3946" t="str">
        <f>IF($A3946="","",$A3946&amp;"|"&amp;$S3946&amp;"|"&amp;$D3946&amp;"|"&amp;$E3946&amp;"|"&amp;$F3946&amp;"|"&amp;$H3946)</f>
        <v>Acquisition|Advanced Saver|11|Standard|35001|3 Months</v>
      </c>
    </row>
    <row r="3947" spans="1:20" x14ac:dyDescent="0.25">
      <c r="A3947" t="inlineStr">
        <is>
          <t>Acquisition</t>
        </is>
      </c>
      <c r="B3947" t="inlineStr">
        <is>
          <t>Sep26-3M-Acq DY4 Adv Saver Standard</t>
        </is>
      </c>
      <c r="C3947">
        <v>4</v>
      </c>
      <c r="D3947">
        <v>11</v>
      </c>
      <c r="E3947" t="inlineStr">
        <is>
          <t>Evening And Weekend</t>
        </is>
      </c>
      <c r="F3947">
        <v>35001</v>
      </c>
      <c r="G3947">
        <v>50000</v>
      </c>
      <c r="H3947" t="inlineStr">
        <is>
          <t>3 Months</t>
        </is>
      </c>
      <c r="I3947" s="27">
        <v>46286</v>
      </c>
      <c r="J3947" s="27">
        <v>46630</v>
      </c>
      <c r="L3947">
        <v>30.646</v>
      </c>
      <c r="N3947">
        <v>27.617</v>
      </c>
      <c r="O3947">
        <v>95.274</v>
      </c>
      <c r="R3947" t="inlineStr">
        <is>
          <t>Standard</t>
        </is>
      </c>
      <c r="S3947" t="inlineStr">
        <is>
          <t>Advanced Saver</t>
        </is>
      </c>
      <c r="T3947" t="str">
        <f>IF($A3947="","",$A3947&amp;"|"&amp;$S3947&amp;"|"&amp;$D3947&amp;"|"&amp;$E3947&amp;"|"&amp;$F3947&amp;"|"&amp;$H3947)</f>
        <v>Acquisition|Advanced Saver|11|Evening And Weekend|35001|3 Months</v>
      </c>
    </row>
    <row r="3948" spans="1:20" x14ac:dyDescent="0.25">
      <c r="A3948" t="inlineStr">
        <is>
          <t>Acquisition</t>
        </is>
      </c>
      <c r="B3948" t="inlineStr">
        <is>
          <t>Sep26-3M-Acq DY4 Adv Saver Standard</t>
        </is>
      </c>
      <c r="C3948">
        <v>4</v>
      </c>
      <c r="D3948">
        <v>11</v>
      </c>
      <c r="E3948" t="inlineStr">
        <is>
          <t>Day Night</t>
        </is>
      </c>
      <c r="F3948">
        <v>35001</v>
      </c>
      <c r="G3948">
        <v>50000</v>
      </c>
      <c r="H3948" t="inlineStr">
        <is>
          <t>3 Months</t>
        </is>
      </c>
      <c r="I3948" s="27">
        <v>46286</v>
      </c>
      <c r="J3948" s="27">
        <v>46630</v>
      </c>
      <c r="L3948">
        <v>30.327</v>
      </c>
      <c r="M3948">
        <v>24.343</v>
      </c>
      <c r="O3948">
        <v>95.274</v>
      </c>
      <c r="R3948" t="inlineStr">
        <is>
          <t>Standard</t>
        </is>
      </c>
      <c r="S3948" t="inlineStr">
        <is>
          <t>Advanced Saver</t>
        </is>
      </c>
      <c r="T3948" t="str">
        <f>IF($A3948="","",$A3948&amp;"|"&amp;$S3948&amp;"|"&amp;$D3948&amp;"|"&amp;$E3948&amp;"|"&amp;$F3948&amp;"|"&amp;$H3948)</f>
        <v>Acquisition|Advanced Saver|11|Day Night|35001|3 Months</v>
      </c>
    </row>
    <row r="3949" spans="1:20" x14ac:dyDescent="0.25">
      <c r="A3949" t="inlineStr">
        <is>
          <t>Acquisition</t>
        </is>
      </c>
      <c r="B3949" t="inlineStr">
        <is>
          <t>Sep26-3M-Acq DY4 Adv Saver Standard</t>
        </is>
      </c>
      <c r="C3949">
        <v>4</v>
      </c>
      <c r="D3949">
        <v>11</v>
      </c>
      <c r="E3949" t="inlineStr">
        <is>
          <t>Evening Weekend And Night</t>
        </is>
      </c>
      <c r="F3949">
        <v>35001</v>
      </c>
      <c r="G3949">
        <v>50000</v>
      </c>
      <c r="H3949" t="inlineStr">
        <is>
          <t>3 Months</t>
        </is>
      </c>
      <c r="I3949" s="27">
        <v>46286</v>
      </c>
      <c r="J3949" s="27">
        <v>46630</v>
      </c>
      <c r="L3949">
        <v>30.646</v>
      </c>
      <c r="M3949">
        <v>24.59</v>
      </c>
      <c r="N3949">
        <v>27.617</v>
      </c>
      <c r="O3949">
        <v>95.274</v>
      </c>
      <c r="R3949" t="inlineStr">
        <is>
          <t>Standard</t>
        </is>
      </c>
      <c r="S3949" t="inlineStr">
        <is>
          <t>Advanced Saver</t>
        </is>
      </c>
      <c r="T3949" t="str">
        <f>IF($A3949="","",$A3949&amp;"|"&amp;$S3949&amp;"|"&amp;$D3949&amp;"|"&amp;$E3949&amp;"|"&amp;$F3949&amp;"|"&amp;$H3949)</f>
        <v>Acquisition|Advanced Saver|11|Evening Weekend And Night|35001|3 Months</v>
      </c>
    </row>
    <row r="3950" spans="1:20" x14ac:dyDescent="0.25">
      <c r="A3950" t="inlineStr">
        <is>
          <t>Acquisition</t>
        </is>
      </c>
      <c r="B3950" t="inlineStr">
        <is>
          <t>Sep26-3M-Acq DY4 Adv Saver Standard</t>
        </is>
      </c>
      <c r="C3950">
        <v>3</v>
      </c>
      <c r="D3950">
        <v>15</v>
      </c>
      <c r="E3950" t="inlineStr">
        <is>
          <t>Standard</t>
        </is>
      </c>
      <c r="F3950">
        <v>35001</v>
      </c>
      <c r="G3950">
        <v>50000</v>
      </c>
      <c r="H3950" t="inlineStr">
        <is>
          <t>3 Months</t>
        </is>
      </c>
      <c r="I3950" s="27">
        <v>46286</v>
      </c>
      <c r="J3950" s="27">
        <v>46630</v>
      </c>
      <c r="K3950">
        <v>28.819</v>
      </c>
      <c r="O3950">
        <v>95.274</v>
      </c>
      <c r="R3950" t="inlineStr">
        <is>
          <t>Standard</t>
        </is>
      </c>
      <c r="S3950" t="inlineStr">
        <is>
          <t>Advanced Saver</t>
        </is>
      </c>
      <c r="T3950" t="str">
        <f>IF($A3950="","",$A3950&amp;"|"&amp;$S3950&amp;"|"&amp;$D3950&amp;"|"&amp;$E3950&amp;"|"&amp;$F3950&amp;"|"&amp;$H3950)</f>
        <v>Acquisition|Advanced Saver|15|Standard|35001|3 Months</v>
      </c>
    </row>
    <row r="3951" spans="1:20" x14ac:dyDescent="0.25">
      <c r="A3951" t="inlineStr">
        <is>
          <t>Acquisition</t>
        </is>
      </c>
      <c r="B3951" t="inlineStr">
        <is>
          <t>Sep26-3M-Acq DY4 Adv Saver Standard</t>
        </is>
      </c>
      <c r="C3951">
        <v>4</v>
      </c>
      <c r="D3951">
        <v>15</v>
      </c>
      <c r="E3951" t="inlineStr">
        <is>
          <t>Evening And Weekend</t>
        </is>
      </c>
      <c r="F3951">
        <v>35001</v>
      </c>
      <c r="G3951">
        <v>50000</v>
      </c>
      <c r="H3951" t="inlineStr">
        <is>
          <t>3 Months</t>
        </is>
      </c>
      <c r="I3951" s="27">
        <v>46286</v>
      </c>
      <c r="J3951" s="27">
        <v>46630</v>
      </c>
      <c r="L3951">
        <v>30.315</v>
      </c>
      <c r="N3951">
        <v>27.32</v>
      </c>
      <c r="O3951">
        <v>95.274</v>
      </c>
      <c r="R3951" t="inlineStr">
        <is>
          <t>Standard</t>
        </is>
      </c>
      <c r="S3951" t="inlineStr">
        <is>
          <t>Advanced Saver</t>
        </is>
      </c>
      <c r="T3951" t="str">
        <f>IF($A3951="","",$A3951&amp;"|"&amp;$S3951&amp;"|"&amp;$D3951&amp;"|"&amp;$E3951&amp;"|"&amp;$F3951&amp;"|"&amp;$H3951)</f>
        <v>Acquisition|Advanced Saver|15|Evening And Weekend|35001|3 Months</v>
      </c>
    </row>
    <row r="3952" spans="1:20" x14ac:dyDescent="0.25">
      <c r="A3952" t="inlineStr">
        <is>
          <t>Acquisition</t>
        </is>
      </c>
      <c r="B3952" t="inlineStr">
        <is>
          <t>Sep26-3M-Acq DY4 Adv Saver Standard</t>
        </is>
      </c>
      <c r="C3952">
        <v>4</v>
      </c>
      <c r="D3952">
        <v>15</v>
      </c>
      <c r="E3952" t="inlineStr">
        <is>
          <t>Day Night</t>
        </is>
      </c>
      <c r="F3952">
        <v>35001</v>
      </c>
      <c r="G3952">
        <v>50000</v>
      </c>
      <c r="H3952" t="inlineStr">
        <is>
          <t>3 Months</t>
        </is>
      </c>
      <c r="I3952" s="27">
        <v>46286</v>
      </c>
      <c r="J3952" s="27">
        <v>46630</v>
      </c>
      <c r="L3952">
        <v>30.006</v>
      </c>
      <c r="M3952">
        <v>24.075</v>
      </c>
      <c r="O3952">
        <v>95.274</v>
      </c>
      <c r="R3952" t="inlineStr">
        <is>
          <t>Standard</t>
        </is>
      </c>
      <c r="S3952" t="inlineStr">
        <is>
          <t>Advanced Saver</t>
        </is>
      </c>
      <c r="T3952" t="str">
        <f>IF($A3952="","",$A3952&amp;"|"&amp;$S3952&amp;"|"&amp;$D3952&amp;"|"&amp;$E3952&amp;"|"&amp;$F3952&amp;"|"&amp;$H3952)</f>
        <v>Acquisition|Advanced Saver|15|Day Night|35001|3 Months</v>
      </c>
    </row>
    <row r="3953" spans="1:20" x14ac:dyDescent="0.25">
      <c r="A3953" t="inlineStr">
        <is>
          <t>Acquisition</t>
        </is>
      </c>
      <c r="B3953" t="inlineStr">
        <is>
          <t>Sep26-3M-Acq DY4 Adv Saver Standard</t>
        </is>
      </c>
      <c r="C3953">
        <v>4</v>
      </c>
      <c r="D3953">
        <v>15</v>
      </c>
      <c r="E3953" t="inlineStr">
        <is>
          <t>Evening Weekend And Night</t>
        </is>
      </c>
      <c r="F3953">
        <v>35001</v>
      </c>
      <c r="G3953">
        <v>50000</v>
      </c>
      <c r="H3953" t="inlineStr">
        <is>
          <t>3 Months</t>
        </is>
      </c>
      <c r="I3953" s="27">
        <v>46286</v>
      </c>
      <c r="J3953" s="27">
        <v>46630</v>
      </c>
      <c r="L3953">
        <v>30.315</v>
      </c>
      <c r="M3953">
        <v>24.333</v>
      </c>
      <c r="N3953">
        <v>27.32</v>
      </c>
      <c r="O3953">
        <v>95.274</v>
      </c>
      <c r="R3953" t="inlineStr">
        <is>
          <t>Standard</t>
        </is>
      </c>
      <c r="S3953" t="inlineStr">
        <is>
          <t>Advanced Saver</t>
        </is>
      </c>
      <c r="T3953" t="str">
        <f>IF($A3953="","",$A3953&amp;"|"&amp;$S3953&amp;"|"&amp;$D3953&amp;"|"&amp;$E3953&amp;"|"&amp;$F3953&amp;"|"&amp;$H3953)</f>
        <v>Acquisition|Advanced Saver|15|Evening Weekend And Night|35001|3 Months</v>
      </c>
    </row>
    <row r="3954" spans="1:20" x14ac:dyDescent="0.25">
      <c r="A3954" t="inlineStr">
        <is>
          <t>Acquisition</t>
        </is>
      </c>
      <c r="B3954" t="inlineStr">
        <is>
          <t>Sep26-3M-Acq DY4 Adv Saver Standard</t>
        </is>
      </c>
      <c r="C3954">
        <v>3</v>
      </c>
      <c r="D3954">
        <v>16</v>
      </c>
      <c r="E3954" t="inlineStr">
        <is>
          <t>Standard</t>
        </is>
      </c>
      <c r="F3954">
        <v>35001</v>
      </c>
      <c r="G3954">
        <v>50000</v>
      </c>
      <c r="H3954" t="inlineStr">
        <is>
          <t>3 Months</t>
        </is>
      </c>
      <c r="I3954" s="27">
        <v>46286</v>
      </c>
      <c r="J3954" s="27">
        <v>46630</v>
      </c>
      <c r="K3954">
        <v>28.926</v>
      </c>
      <c r="O3954">
        <v>95.274</v>
      </c>
      <c r="R3954" t="inlineStr">
        <is>
          <t>Standard</t>
        </is>
      </c>
      <c r="S3954" t="inlineStr">
        <is>
          <t>Advanced Saver</t>
        </is>
      </c>
      <c r="T3954" t="str">
        <f>IF($A3954="","",$A3954&amp;"|"&amp;$S3954&amp;"|"&amp;$D3954&amp;"|"&amp;$E3954&amp;"|"&amp;$F3954&amp;"|"&amp;$H3954)</f>
        <v>Acquisition|Advanced Saver|16|Standard|35001|3 Months</v>
      </c>
    </row>
    <row r="3955" spans="1:20" x14ac:dyDescent="0.25">
      <c r="A3955" t="inlineStr">
        <is>
          <t>Acquisition</t>
        </is>
      </c>
      <c r="B3955" t="inlineStr">
        <is>
          <t>Sep26-3M-Acq DY4 Adv Saver Standard</t>
        </is>
      </c>
      <c r="C3955">
        <v>4</v>
      </c>
      <c r="D3955">
        <v>16</v>
      </c>
      <c r="E3955" t="inlineStr">
        <is>
          <t>Evening And Weekend</t>
        </is>
      </c>
      <c r="F3955">
        <v>35001</v>
      </c>
      <c r="G3955">
        <v>50000</v>
      </c>
      <c r="H3955" t="inlineStr">
        <is>
          <t>3 Months</t>
        </is>
      </c>
      <c r="I3955" s="27">
        <v>46286</v>
      </c>
      <c r="J3955" s="27">
        <v>46630</v>
      </c>
      <c r="L3955">
        <v>30.428</v>
      </c>
      <c r="N3955">
        <v>27.422</v>
      </c>
      <c r="O3955">
        <v>95.274</v>
      </c>
      <c r="R3955" t="inlineStr">
        <is>
          <t>Standard</t>
        </is>
      </c>
      <c r="S3955" t="inlineStr">
        <is>
          <t>Advanced Saver</t>
        </is>
      </c>
      <c r="T3955" t="str">
        <f>IF($A3955="","",$A3955&amp;"|"&amp;$S3955&amp;"|"&amp;$D3955&amp;"|"&amp;$E3955&amp;"|"&amp;$F3955&amp;"|"&amp;$H3955)</f>
        <v>Acquisition|Advanced Saver|16|Evening And Weekend|35001|3 Months</v>
      </c>
    </row>
    <row r="3956" spans="1:20" x14ac:dyDescent="0.25">
      <c r="A3956" t="inlineStr">
        <is>
          <t>Acquisition</t>
        </is>
      </c>
      <c r="B3956" t="inlineStr">
        <is>
          <t>Sep26-3M-Acq DY4 Adv Saver Standard</t>
        </is>
      </c>
      <c r="C3956">
        <v>4</v>
      </c>
      <c r="D3956">
        <v>16</v>
      </c>
      <c r="E3956" t="inlineStr">
        <is>
          <t>Day Night</t>
        </is>
      </c>
      <c r="F3956">
        <v>35001</v>
      </c>
      <c r="G3956">
        <v>50000</v>
      </c>
      <c r="H3956" t="inlineStr">
        <is>
          <t>3 Months</t>
        </is>
      </c>
      <c r="I3956" s="27">
        <v>46286</v>
      </c>
      <c r="J3956" s="27">
        <v>46630</v>
      </c>
      <c r="L3956">
        <v>30.12</v>
      </c>
      <c r="M3956">
        <v>24.168</v>
      </c>
      <c r="O3956">
        <v>95.274</v>
      </c>
      <c r="R3956" t="inlineStr">
        <is>
          <t>Standard</t>
        </is>
      </c>
      <c r="S3956" t="inlineStr">
        <is>
          <t>Advanced Saver</t>
        </is>
      </c>
      <c r="T3956" t="str">
        <f>IF($A3956="","",$A3956&amp;"|"&amp;$S3956&amp;"|"&amp;$D3956&amp;"|"&amp;$E3956&amp;"|"&amp;$F3956&amp;"|"&amp;$H3956)</f>
        <v>Acquisition|Advanced Saver|16|Day Night|35001|3 Months</v>
      </c>
    </row>
    <row r="3957" spans="1:20" x14ac:dyDescent="0.25">
      <c r="A3957" t="inlineStr">
        <is>
          <t>Acquisition</t>
        </is>
      </c>
      <c r="B3957" t="inlineStr">
        <is>
          <t>Sep26-3M-Acq DY4 Adv Saver Standard</t>
        </is>
      </c>
      <c r="C3957">
        <v>4</v>
      </c>
      <c r="D3957">
        <v>16</v>
      </c>
      <c r="E3957" t="inlineStr">
        <is>
          <t>Evening Weekend And Night</t>
        </is>
      </c>
      <c r="F3957">
        <v>35001</v>
      </c>
      <c r="G3957">
        <v>50000</v>
      </c>
      <c r="H3957" t="inlineStr">
        <is>
          <t>3 Months</t>
        </is>
      </c>
      <c r="I3957" s="27">
        <v>46286</v>
      </c>
      <c r="J3957" s="27">
        <v>46630</v>
      </c>
      <c r="L3957">
        <v>30.428</v>
      </c>
      <c r="M3957">
        <v>24.426</v>
      </c>
      <c r="N3957">
        <v>27.422</v>
      </c>
      <c r="O3957">
        <v>95.274</v>
      </c>
      <c r="R3957" t="inlineStr">
        <is>
          <t>Standard</t>
        </is>
      </c>
      <c r="S3957" t="inlineStr">
        <is>
          <t>Advanced Saver</t>
        </is>
      </c>
      <c r="T3957" t="str">
        <f>IF($A3957="","",$A3957&amp;"|"&amp;$S3957&amp;"|"&amp;$D3957&amp;"|"&amp;$E3957&amp;"|"&amp;$F3957&amp;"|"&amp;$H3957)</f>
        <v>Acquisition|Advanced Saver|16|Evening Weekend And Night|35001|3 Months</v>
      </c>
    </row>
    <row r="3958" spans="1:20" x14ac:dyDescent="0.25">
      <c r="A3958" t="inlineStr">
        <is>
          <t>Acquisition</t>
        </is>
      </c>
      <c r="B3958" t="inlineStr">
        <is>
          <t>Sep26-3M-Acq DY4 Adv Saver Standard</t>
        </is>
      </c>
      <c r="C3958">
        <v>3</v>
      </c>
      <c r="D3958">
        <v>13</v>
      </c>
      <c r="E3958" t="inlineStr">
        <is>
          <t>Standard</t>
        </is>
      </c>
      <c r="F3958">
        <v>35001</v>
      </c>
      <c r="G3958">
        <v>50000</v>
      </c>
      <c r="H3958" t="inlineStr">
        <is>
          <t>3 Months</t>
        </is>
      </c>
      <c r="I3958" s="27">
        <v>46286</v>
      </c>
      <c r="J3958" s="27">
        <v>46630</v>
      </c>
      <c r="K3958">
        <v>28.953</v>
      </c>
      <c r="O3958">
        <v>95.274</v>
      </c>
      <c r="R3958" t="inlineStr">
        <is>
          <t>Standard</t>
        </is>
      </c>
      <c r="S3958" t="inlineStr">
        <is>
          <t>Advanced Saver</t>
        </is>
      </c>
      <c r="T3958" t="str">
        <f>IF($A3958="","",$A3958&amp;"|"&amp;$S3958&amp;"|"&amp;$D3958&amp;"|"&amp;$E3958&amp;"|"&amp;$F3958&amp;"|"&amp;$H3958)</f>
        <v>Acquisition|Advanced Saver|13|Standard|35001|3 Months</v>
      </c>
    </row>
    <row r="3959" spans="1:20" x14ac:dyDescent="0.25">
      <c r="A3959" t="inlineStr">
        <is>
          <t>Acquisition</t>
        </is>
      </c>
      <c r="B3959" t="inlineStr">
        <is>
          <t>Sep26-3M-Acq DY4 Adv Saver Standard</t>
        </is>
      </c>
      <c r="C3959">
        <v>4</v>
      </c>
      <c r="D3959">
        <v>13</v>
      </c>
      <c r="E3959" t="inlineStr">
        <is>
          <t>Evening And Weekend</t>
        </is>
      </c>
      <c r="F3959">
        <v>35001</v>
      </c>
      <c r="G3959">
        <v>50000</v>
      </c>
      <c r="H3959" t="inlineStr">
        <is>
          <t>3 Months</t>
        </is>
      </c>
      <c r="I3959" s="27">
        <v>46286</v>
      </c>
      <c r="J3959" s="27">
        <v>46630</v>
      </c>
      <c r="L3959">
        <v>30.459</v>
      </c>
      <c r="N3959">
        <v>27.453</v>
      </c>
      <c r="O3959">
        <v>95.274</v>
      </c>
      <c r="R3959" t="inlineStr">
        <is>
          <t>Standard</t>
        </is>
      </c>
      <c r="S3959" t="inlineStr">
        <is>
          <t>Advanced Saver</t>
        </is>
      </c>
      <c r="T3959" t="str">
        <f>IF($A3959="","",$A3959&amp;"|"&amp;$S3959&amp;"|"&amp;$D3959&amp;"|"&amp;$E3959&amp;"|"&amp;$F3959&amp;"|"&amp;$H3959)</f>
        <v>Acquisition|Advanced Saver|13|Evening And Weekend|35001|3 Months</v>
      </c>
    </row>
    <row r="3960" spans="1:20" x14ac:dyDescent="0.25">
      <c r="A3960" t="inlineStr">
        <is>
          <t>Acquisition</t>
        </is>
      </c>
      <c r="B3960" t="inlineStr">
        <is>
          <t>Sep26-3M-Acq DY4 Adv Saver Standard</t>
        </is>
      </c>
      <c r="C3960">
        <v>4</v>
      </c>
      <c r="D3960">
        <v>13</v>
      </c>
      <c r="E3960" t="inlineStr">
        <is>
          <t>Day Night</t>
        </is>
      </c>
      <c r="F3960">
        <v>35001</v>
      </c>
      <c r="G3960">
        <v>50000</v>
      </c>
      <c r="H3960" t="inlineStr">
        <is>
          <t>3 Months</t>
        </is>
      </c>
      <c r="I3960" s="27">
        <v>46286</v>
      </c>
      <c r="J3960" s="27">
        <v>46630</v>
      </c>
      <c r="L3960">
        <v>30.14</v>
      </c>
      <c r="M3960">
        <v>24.189</v>
      </c>
      <c r="O3960">
        <v>95.274</v>
      </c>
      <c r="R3960" t="inlineStr">
        <is>
          <t>Standard</t>
        </is>
      </c>
      <c r="S3960" t="inlineStr">
        <is>
          <t>Advanced Saver</t>
        </is>
      </c>
      <c r="T3960" t="str">
        <f>IF($A3960="","",$A3960&amp;"|"&amp;$S3960&amp;"|"&amp;$D3960&amp;"|"&amp;$E3960&amp;"|"&amp;$F3960&amp;"|"&amp;$H3960)</f>
        <v>Acquisition|Advanced Saver|13|Day Night|35001|3 Months</v>
      </c>
    </row>
    <row r="3961" spans="1:20" x14ac:dyDescent="0.25">
      <c r="A3961" t="inlineStr">
        <is>
          <t>Acquisition</t>
        </is>
      </c>
      <c r="B3961" t="inlineStr">
        <is>
          <t>Sep26-3M-Acq DY4 Adv Saver Standard</t>
        </is>
      </c>
      <c r="C3961">
        <v>4</v>
      </c>
      <c r="D3961">
        <v>13</v>
      </c>
      <c r="E3961" t="inlineStr">
        <is>
          <t>Evening Weekend And Night</t>
        </is>
      </c>
      <c r="F3961">
        <v>35001</v>
      </c>
      <c r="G3961">
        <v>50000</v>
      </c>
      <c r="H3961" t="inlineStr">
        <is>
          <t>3 Months</t>
        </is>
      </c>
      <c r="I3961" s="27">
        <v>46286</v>
      </c>
      <c r="J3961" s="27">
        <v>46630</v>
      </c>
      <c r="L3961">
        <v>30.459</v>
      </c>
      <c r="M3961">
        <v>24.445</v>
      </c>
      <c r="N3961">
        <v>27.453</v>
      </c>
      <c r="O3961">
        <v>95.274</v>
      </c>
      <c r="R3961" t="inlineStr">
        <is>
          <t>Standard</t>
        </is>
      </c>
      <c r="S3961" t="inlineStr">
        <is>
          <t>Advanced Saver</t>
        </is>
      </c>
      <c r="T3961" t="str">
        <f>IF($A3961="","",$A3961&amp;"|"&amp;$S3961&amp;"|"&amp;$D3961&amp;"|"&amp;$E3961&amp;"|"&amp;$F3961&amp;"|"&amp;$H3961)</f>
        <v>Acquisition|Advanced Saver|13|Evening Weekend And Night|35001|3 Months</v>
      </c>
    </row>
    <row r="3962" spans="1:20" x14ac:dyDescent="0.25">
      <c r="A3962" t="inlineStr">
        <is>
          <t>Acquisition</t>
        </is>
      </c>
      <c r="B3962" t="inlineStr">
        <is>
          <t>Sep26-3M-Acq DY4 Adv Saver Standard</t>
        </is>
      </c>
      <c r="C3962">
        <v>3</v>
      </c>
      <c r="D3962">
        <v>19</v>
      </c>
      <c r="E3962" t="inlineStr">
        <is>
          <t>Standard</t>
        </is>
      </c>
      <c r="F3962">
        <v>35001</v>
      </c>
      <c r="G3962">
        <v>50000</v>
      </c>
      <c r="H3962" t="inlineStr">
        <is>
          <t>3 Months</t>
        </is>
      </c>
      <c r="I3962" s="27">
        <v>46286</v>
      </c>
      <c r="J3962" s="27">
        <v>46630</v>
      </c>
      <c r="K3962">
        <v>29.527</v>
      </c>
      <c r="O3962">
        <v>95.274</v>
      </c>
      <c r="R3962" t="inlineStr">
        <is>
          <t>Standard</t>
        </is>
      </c>
      <c r="S3962" t="inlineStr">
        <is>
          <t>Advanced Saver</t>
        </is>
      </c>
      <c r="T3962" t="str">
        <f>IF($A3962="","",$A3962&amp;"|"&amp;$S3962&amp;"|"&amp;$D3962&amp;"|"&amp;$E3962&amp;"|"&amp;$F3962&amp;"|"&amp;$H3962)</f>
        <v>Acquisition|Advanced Saver|19|Standard|35001|3 Months</v>
      </c>
    </row>
    <row r="3963" spans="1:20" x14ac:dyDescent="0.25">
      <c r="A3963" t="inlineStr">
        <is>
          <t>Acquisition</t>
        </is>
      </c>
      <c r="B3963" t="inlineStr">
        <is>
          <t>Sep26-3M-Acq DY4 Adv Saver Standard</t>
        </is>
      </c>
      <c r="C3963">
        <v>4</v>
      </c>
      <c r="D3963">
        <v>19</v>
      </c>
      <c r="E3963" t="inlineStr">
        <is>
          <t>Evening And Weekend</t>
        </is>
      </c>
      <c r="F3963">
        <v>35001</v>
      </c>
      <c r="G3963">
        <v>50000</v>
      </c>
      <c r="H3963" t="inlineStr">
        <is>
          <t>3 Months</t>
        </is>
      </c>
      <c r="I3963" s="27">
        <v>46286</v>
      </c>
      <c r="J3963" s="27">
        <v>46630</v>
      </c>
      <c r="L3963">
        <v>31.058</v>
      </c>
      <c r="N3963">
        <v>27.988</v>
      </c>
      <c r="O3963">
        <v>95.274</v>
      </c>
      <c r="R3963" t="inlineStr">
        <is>
          <t>Standard</t>
        </is>
      </c>
      <c r="S3963" t="inlineStr">
        <is>
          <t>Advanced Saver</t>
        </is>
      </c>
      <c r="T3963" t="str">
        <f>IF($A3963="","",$A3963&amp;"|"&amp;$S3963&amp;"|"&amp;$D3963&amp;"|"&amp;$E3963&amp;"|"&amp;$F3963&amp;"|"&amp;$H3963)</f>
        <v>Acquisition|Advanced Saver|19|Evening And Weekend|35001|3 Months</v>
      </c>
    </row>
    <row r="3964" spans="1:20" x14ac:dyDescent="0.25">
      <c r="A3964" t="inlineStr">
        <is>
          <t>Acquisition</t>
        </is>
      </c>
      <c r="B3964" t="inlineStr">
        <is>
          <t>Sep26-3M-Acq DY4 Adv Saver Standard</t>
        </is>
      </c>
      <c r="C3964">
        <v>4</v>
      </c>
      <c r="D3964">
        <v>19</v>
      </c>
      <c r="E3964" t="inlineStr">
        <is>
          <t>Day Night</t>
        </is>
      </c>
      <c r="F3964">
        <v>35001</v>
      </c>
      <c r="G3964">
        <v>50000</v>
      </c>
      <c r="H3964" t="inlineStr">
        <is>
          <t>3 Months</t>
        </is>
      </c>
      <c r="I3964" s="27">
        <v>46286</v>
      </c>
      <c r="J3964" s="27">
        <v>46630</v>
      </c>
      <c r="L3964">
        <v>30.738</v>
      </c>
      <c r="M3964">
        <v>24.673</v>
      </c>
      <c r="O3964">
        <v>95.274</v>
      </c>
      <c r="R3964" t="inlineStr">
        <is>
          <t>Standard</t>
        </is>
      </c>
      <c r="S3964" t="inlineStr">
        <is>
          <t>Advanced Saver</t>
        </is>
      </c>
      <c r="T3964" t="str">
        <f>IF($A3964="","",$A3964&amp;"|"&amp;$S3964&amp;"|"&amp;$D3964&amp;"|"&amp;$E3964&amp;"|"&amp;$F3964&amp;"|"&amp;$H3964)</f>
        <v>Acquisition|Advanced Saver|19|Day Night|35001|3 Months</v>
      </c>
    </row>
    <row r="3965" spans="1:20" x14ac:dyDescent="0.25">
      <c r="A3965" t="inlineStr">
        <is>
          <t>Acquisition</t>
        </is>
      </c>
      <c r="B3965" t="inlineStr">
        <is>
          <t>Sep26-3M-Acq DY4 Adv Saver Standard</t>
        </is>
      </c>
      <c r="C3965">
        <v>4</v>
      </c>
      <c r="D3965">
        <v>19</v>
      </c>
      <c r="E3965" t="inlineStr">
        <is>
          <t>Evening Weekend And Night</t>
        </is>
      </c>
      <c r="F3965">
        <v>35001</v>
      </c>
      <c r="G3965">
        <v>50000</v>
      </c>
      <c r="H3965" t="inlineStr">
        <is>
          <t>3 Months</t>
        </is>
      </c>
      <c r="I3965" s="27">
        <v>46286</v>
      </c>
      <c r="J3965" s="27">
        <v>46630</v>
      </c>
      <c r="L3965">
        <v>31.058</v>
      </c>
      <c r="M3965">
        <v>24.929</v>
      </c>
      <c r="N3965">
        <v>27.988</v>
      </c>
      <c r="O3965">
        <v>95.274</v>
      </c>
      <c r="R3965" t="inlineStr">
        <is>
          <t>Standard</t>
        </is>
      </c>
      <c r="S3965" t="inlineStr">
        <is>
          <t>Advanced Saver</t>
        </is>
      </c>
      <c r="T3965" t="str">
        <f>IF($A3965="","",$A3965&amp;"|"&amp;$S3965&amp;"|"&amp;$D3965&amp;"|"&amp;$E3965&amp;"|"&amp;$F3965&amp;"|"&amp;$H3965)</f>
        <v>Acquisition|Advanced Saver|19|Evening Weekend And Night|35001|3 Months</v>
      </c>
    </row>
    <row r="3966" spans="1:20" x14ac:dyDescent="0.25">
      <c r="A3966" t="inlineStr">
        <is>
          <t>Acquisition</t>
        </is>
      </c>
      <c r="B3966" t="inlineStr">
        <is>
          <t>Sep26-3M-Acq DY4 Adv Saver Standard</t>
        </is>
      </c>
      <c r="C3966">
        <v>3</v>
      </c>
      <c r="D3966">
        <v>21</v>
      </c>
      <c r="E3966" t="inlineStr">
        <is>
          <t>Standard</t>
        </is>
      </c>
      <c r="F3966">
        <v>35001</v>
      </c>
      <c r="G3966">
        <v>50000</v>
      </c>
      <c r="H3966" t="inlineStr">
        <is>
          <t>3 Months</t>
        </is>
      </c>
      <c r="I3966" s="27">
        <v>46286</v>
      </c>
      <c r="J3966" s="27">
        <v>46630</v>
      </c>
      <c r="K3966">
        <v>29.747</v>
      </c>
      <c r="O3966">
        <v>95.274</v>
      </c>
      <c r="R3966" t="inlineStr">
        <is>
          <t>Standard</t>
        </is>
      </c>
      <c r="S3966" t="inlineStr">
        <is>
          <t>Advanced Saver</t>
        </is>
      </c>
      <c r="T3966" t="str">
        <f>IF($A3966="","",$A3966&amp;"|"&amp;$S3966&amp;"|"&amp;$D3966&amp;"|"&amp;$E3966&amp;"|"&amp;$F3966&amp;"|"&amp;$H3966)</f>
        <v>Acquisition|Advanced Saver|21|Standard|35001|3 Months</v>
      </c>
    </row>
    <row r="3967" spans="1:20" x14ac:dyDescent="0.25">
      <c r="A3967" t="inlineStr">
        <is>
          <t>Acquisition</t>
        </is>
      </c>
      <c r="B3967" t="inlineStr">
        <is>
          <t>Sep26-3M-Acq DY4 Adv Saver Standard</t>
        </is>
      </c>
      <c r="C3967">
        <v>4</v>
      </c>
      <c r="D3967">
        <v>21</v>
      </c>
      <c r="E3967" t="inlineStr">
        <is>
          <t>Evening And Weekend</t>
        </is>
      </c>
      <c r="F3967">
        <v>35001</v>
      </c>
      <c r="G3967">
        <v>50000</v>
      </c>
      <c r="H3967" t="inlineStr">
        <is>
          <t>3 Months</t>
        </is>
      </c>
      <c r="I3967" s="27">
        <v>46286</v>
      </c>
      <c r="J3967" s="27">
        <v>46630</v>
      </c>
      <c r="L3967">
        <v>31.294</v>
      </c>
      <c r="N3967">
        <v>28.205</v>
      </c>
      <c r="O3967">
        <v>95.274</v>
      </c>
      <c r="R3967" t="inlineStr">
        <is>
          <t>Standard</t>
        </is>
      </c>
      <c r="S3967" t="inlineStr">
        <is>
          <t>Advanced Saver</t>
        </is>
      </c>
      <c r="T3967" t="str">
        <f>IF($A3967="","",$A3967&amp;"|"&amp;$S3967&amp;"|"&amp;$D3967&amp;"|"&amp;$E3967&amp;"|"&amp;$F3967&amp;"|"&amp;$H3967)</f>
        <v>Acquisition|Advanced Saver|21|Evening And Weekend|35001|3 Months</v>
      </c>
    </row>
    <row r="3968" spans="1:20" x14ac:dyDescent="0.25">
      <c r="A3968" t="inlineStr">
        <is>
          <t>Acquisition</t>
        </is>
      </c>
      <c r="B3968" t="inlineStr">
        <is>
          <t>Sep26-3M-Acq DY4 Adv Saver Standard</t>
        </is>
      </c>
      <c r="C3968">
        <v>4</v>
      </c>
      <c r="D3968">
        <v>21</v>
      </c>
      <c r="E3968" t="inlineStr">
        <is>
          <t>Day Night</t>
        </is>
      </c>
      <c r="F3968">
        <v>35001</v>
      </c>
      <c r="G3968">
        <v>50000</v>
      </c>
      <c r="H3968" t="inlineStr">
        <is>
          <t>3 Months</t>
        </is>
      </c>
      <c r="I3968" s="27">
        <v>46286</v>
      </c>
      <c r="J3968" s="27">
        <v>46630</v>
      </c>
      <c r="L3968">
        <v>30.975</v>
      </c>
      <c r="M3968">
        <v>24.858</v>
      </c>
      <c r="O3968">
        <v>95.274</v>
      </c>
      <c r="R3968" t="inlineStr">
        <is>
          <t>Standard</t>
        </is>
      </c>
      <c r="S3968" t="inlineStr">
        <is>
          <t>Advanced Saver</t>
        </is>
      </c>
      <c r="T3968" t="str">
        <f>IF($A3968="","",$A3968&amp;"|"&amp;$S3968&amp;"|"&amp;$D3968&amp;"|"&amp;$E3968&amp;"|"&amp;$F3968&amp;"|"&amp;$H3968)</f>
        <v>Acquisition|Advanced Saver|21|Day Night|35001|3 Months</v>
      </c>
    </row>
    <row r="3969" spans="1:20" x14ac:dyDescent="0.25">
      <c r="A3969" t="inlineStr">
        <is>
          <t>Acquisition</t>
        </is>
      </c>
      <c r="B3969" t="inlineStr">
        <is>
          <t>Sep26-3M-Acq DY4 Adv Saver Standard</t>
        </is>
      </c>
      <c r="C3969">
        <v>4</v>
      </c>
      <c r="D3969">
        <v>21</v>
      </c>
      <c r="E3969" t="inlineStr">
        <is>
          <t>Evening Weekend And Night</t>
        </is>
      </c>
      <c r="F3969">
        <v>35001</v>
      </c>
      <c r="G3969">
        <v>50000</v>
      </c>
      <c r="H3969" t="inlineStr">
        <is>
          <t>3 Months</t>
        </is>
      </c>
      <c r="I3969" s="27">
        <v>46286</v>
      </c>
      <c r="J3969" s="27">
        <v>46630</v>
      </c>
      <c r="L3969">
        <v>31.294</v>
      </c>
      <c r="M3969">
        <v>25.116</v>
      </c>
      <c r="N3969">
        <v>28.205</v>
      </c>
      <c r="O3969">
        <v>95.274</v>
      </c>
      <c r="R3969" t="inlineStr">
        <is>
          <t>Standard</t>
        </is>
      </c>
      <c r="S3969" t="inlineStr">
        <is>
          <t>Advanced Saver</t>
        </is>
      </c>
      <c r="T3969" t="str">
        <f>IF($A3969="","",$A3969&amp;"|"&amp;$S3969&amp;"|"&amp;$D3969&amp;"|"&amp;$E3969&amp;"|"&amp;$F3969&amp;"|"&amp;$H3969)</f>
        <v>Acquisition|Advanced Saver|21|Evening Weekend And Night|35001|3 Months</v>
      </c>
    </row>
    <row r="3970" spans="1:20" x14ac:dyDescent="0.25">
      <c r="A3970" t="inlineStr">
        <is>
          <t>Acquisition</t>
        </is>
      </c>
      <c r="B3970" t="inlineStr">
        <is>
          <t>Sep26-3M-Acq DY4 Adv Saver Standard</t>
        </is>
      </c>
      <c r="C3970">
        <v>3</v>
      </c>
      <c r="D3970">
        <v>22</v>
      </c>
      <c r="E3970" t="inlineStr">
        <is>
          <t>Standard</t>
        </is>
      </c>
      <c r="F3970">
        <v>35001</v>
      </c>
      <c r="G3970">
        <v>50000</v>
      </c>
      <c r="H3970" t="inlineStr">
        <is>
          <t>3 Months</t>
        </is>
      </c>
      <c r="I3970" s="27">
        <v>46286</v>
      </c>
      <c r="J3970" s="27">
        <v>46630</v>
      </c>
      <c r="K3970">
        <v>29.747</v>
      </c>
      <c r="O3970">
        <v>95.274</v>
      </c>
      <c r="R3970" t="inlineStr">
        <is>
          <t>Standard</t>
        </is>
      </c>
      <c r="S3970" t="inlineStr">
        <is>
          <t>Advanced Saver</t>
        </is>
      </c>
      <c r="T3970" t="str">
        <f>IF($A3970="","",$A3970&amp;"|"&amp;$S3970&amp;"|"&amp;$D3970&amp;"|"&amp;$E3970&amp;"|"&amp;$F3970&amp;"|"&amp;$H3970)</f>
        <v>Acquisition|Advanced Saver|22|Standard|35001|3 Months</v>
      </c>
    </row>
    <row r="3971" spans="1:20" x14ac:dyDescent="0.25">
      <c r="A3971" t="inlineStr">
        <is>
          <t>Acquisition</t>
        </is>
      </c>
      <c r="B3971" t="inlineStr">
        <is>
          <t>Sep26-3M-Acq DY4 Adv Saver Standard</t>
        </is>
      </c>
      <c r="C3971">
        <v>4</v>
      </c>
      <c r="D3971">
        <v>22</v>
      </c>
      <c r="E3971" t="inlineStr">
        <is>
          <t>Evening And Weekend</t>
        </is>
      </c>
      <c r="F3971">
        <v>35001</v>
      </c>
      <c r="G3971">
        <v>50000</v>
      </c>
      <c r="H3971" t="inlineStr">
        <is>
          <t>3 Months</t>
        </is>
      </c>
      <c r="I3971" s="27">
        <v>46286</v>
      </c>
      <c r="J3971" s="27">
        <v>46630</v>
      </c>
      <c r="L3971">
        <v>31.294</v>
      </c>
      <c r="N3971">
        <v>28.205</v>
      </c>
      <c r="O3971">
        <v>95.274</v>
      </c>
      <c r="R3971" t="inlineStr">
        <is>
          <t>Standard</t>
        </is>
      </c>
      <c r="S3971" t="inlineStr">
        <is>
          <t>Advanced Saver</t>
        </is>
      </c>
      <c r="T3971" t="str">
        <f>IF($A3971="","",$A3971&amp;"|"&amp;$S3971&amp;"|"&amp;$D3971&amp;"|"&amp;$E3971&amp;"|"&amp;$F3971&amp;"|"&amp;$H3971)</f>
        <v>Acquisition|Advanced Saver|22|Evening And Weekend|35001|3 Months</v>
      </c>
    </row>
    <row r="3972" spans="1:20" x14ac:dyDescent="0.25">
      <c r="A3972" t="inlineStr">
        <is>
          <t>Acquisition</t>
        </is>
      </c>
      <c r="B3972" t="inlineStr">
        <is>
          <t>Sep26-3M-Acq DY4 Adv Saver Standard</t>
        </is>
      </c>
      <c r="C3972">
        <v>4</v>
      </c>
      <c r="D3972">
        <v>22</v>
      </c>
      <c r="E3972" t="inlineStr">
        <is>
          <t>Day Night</t>
        </is>
      </c>
      <c r="F3972">
        <v>35001</v>
      </c>
      <c r="G3972">
        <v>50000</v>
      </c>
      <c r="H3972" t="inlineStr">
        <is>
          <t>3 Months</t>
        </is>
      </c>
      <c r="I3972" s="27">
        <v>46286</v>
      </c>
      <c r="J3972" s="27">
        <v>46630</v>
      </c>
      <c r="L3972">
        <v>30.975</v>
      </c>
      <c r="M3972">
        <v>24.858</v>
      </c>
      <c r="O3972">
        <v>95.274</v>
      </c>
      <c r="R3972" t="inlineStr">
        <is>
          <t>Standard</t>
        </is>
      </c>
      <c r="S3972" t="inlineStr">
        <is>
          <t>Advanced Saver</t>
        </is>
      </c>
      <c r="T3972" t="str">
        <f>IF($A3972="","",$A3972&amp;"|"&amp;$S3972&amp;"|"&amp;$D3972&amp;"|"&amp;$E3972&amp;"|"&amp;$F3972&amp;"|"&amp;$H3972)</f>
        <v>Acquisition|Advanced Saver|22|Day Night|35001|3 Months</v>
      </c>
    </row>
    <row r="3973" spans="1:20" x14ac:dyDescent="0.25">
      <c r="A3973" t="inlineStr">
        <is>
          <t>Acquisition</t>
        </is>
      </c>
      <c r="B3973" t="inlineStr">
        <is>
          <t>Sep26-3M-Acq DY4 Adv Saver Standard</t>
        </is>
      </c>
      <c r="C3973">
        <v>4</v>
      </c>
      <c r="D3973">
        <v>22</v>
      </c>
      <c r="E3973" t="inlineStr">
        <is>
          <t>Evening Weekend And Night</t>
        </is>
      </c>
      <c r="F3973">
        <v>35001</v>
      </c>
      <c r="G3973">
        <v>50000</v>
      </c>
      <c r="H3973" t="inlineStr">
        <is>
          <t>3 Months</t>
        </is>
      </c>
      <c r="I3973" s="27">
        <v>46286</v>
      </c>
      <c r="J3973" s="27">
        <v>46630</v>
      </c>
      <c r="L3973">
        <v>31.294</v>
      </c>
      <c r="M3973">
        <v>25.116</v>
      </c>
      <c r="N3973">
        <v>28.205</v>
      </c>
      <c r="O3973">
        <v>95.274</v>
      </c>
      <c r="R3973" t="inlineStr">
        <is>
          <t>Standard</t>
        </is>
      </c>
      <c r="S3973" t="inlineStr">
        <is>
          <t>Advanced Saver</t>
        </is>
      </c>
      <c r="T3973" t="str">
        <f>IF($A3973="","",$A3973&amp;"|"&amp;$S3973&amp;"|"&amp;$D3973&amp;"|"&amp;$E3973&amp;"|"&amp;$F3973&amp;"|"&amp;$H3973)</f>
        <v>Acquisition|Advanced Saver|22|Evening Weekend And Night|35001|3 Months</v>
      </c>
    </row>
    <row r="3974" spans="1:20" x14ac:dyDescent="0.25">
      <c r="A3974" t="inlineStr">
        <is>
          <t>Acquisition</t>
        </is>
      </c>
      <c r="B3974" t="inlineStr">
        <is>
          <t>Sep26-3M-Acq DY4 Adv Saver Standard</t>
        </is>
      </c>
      <c r="C3974">
        <v>3</v>
      </c>
      <c r="D3974">
        <v>18</v>
      </c>
      <c r="E3974" t="inlineStr">
        <is>
          <t>Standard</t>
        </is>
      </c>
      <c r="F3974">
        <v>35001</v>
      </c>
      <c r="G3974">
        <v>50000</v>
      </c>
      <c r="H3974" t="inlineStr">
        <is>
          <t>3 Months</t>
        </is>
      </c>
      <c r="I3974" s="27">
        <v>46286</v>
      </c>
      <c r="J3974" s="27">
        <v>46630</v>
      </c>
      <c r="K3974">
        <v>29.019</v>
      </c>
      <c r="O3974">
        <v>95.274</v>
      </c>
      <c r="R3974" t="inlineStr">
        <is>
          <t>Standard</t>
        </is>
      </c>
      <c r="S3974" t="inlineStr">
        <is>
          <t>Advanced Saver</t>
        </is>
      </c>
      <c r="T3974" t="str">
        <f>IF($A3974="","",$A3974&amp;"|"&amp;$S3974&amp;"|"&amp;$D3974&amp;"|"&amp;$E3974&amp;"|"&amp;$F3974&amp;"|"&amp;$H3974)</f>
        <v>Acquisition|Advanced Saver|18|Standard|35001|3 Months</v>
      </c>
    </row>
    <row r="3975" spans="1:20" x14ac:dyDescent="0.25">
      <c r="A3975" t="inlineStr">
        <is>
          <t>Acquisition</t>
        </is>
      </c>
      <c r="B3975" t="inlineStr">
        <is>
          <t>Sep26-3M-Acq DY4 Adv Saver Standard</t>
        </is>
      </c>
      <c r="C3975">
        <v>4</v>
      </c>
      <c r="D3975">
        <v>18</v>
      </c>
      <c r="E3975" t="inlineStr">
        <is>
          <t>Evening And Weekend</t>
        </is>
      </c>
      <c r="F3975">
        <v>35001</v>
      </c>
      <c r="G3975">
        <v>50000</v>
      </c>
      <c r="H3975" t="inlineStr">
        <is>
          <t>3 Months</t>
        </is>
      </c>
      <c r="I3975" s="27">
        <v>46286</v>
      </c>
      <c r="J3975" s="27">
        <v>46630</v>
      </c>
      <c r="L3975">
        <v>30.522</v>
      </c>
      <c r="N3975">
        <v>27.516</v>
      </c>
      <c r="O3975">
        <v>95.274</v>
      </c>
      <c r="R3975" t="inlineStr">
        <is>
          <t>Standard</t>
        </is>
      </c>
      <c r="S3975" t="inlineStr">
        <is>
          <t>Advanced Saver</t>
        </is>
      </c>
      <c r="T3975" t="str">
        <f>IF($A3975="","",$A3975&amp;"|"&amp;$S3975&amp;"|"&amp;$D3975&amp;"|"&amp;$E3975&amp;"|"&amp;$F3975&amp;"|"&amp;$H3975)</f>
        <v>Acquisition|Advanced Saver|18|Evening And Weekend|35001|3 Months</v>
      </c>
    </row>
    <row r="3976" spans="1:20" x14ac:dyDescent="0.25">
      <c r="A3976" t="inlineStr">
        <is>
          <t>Acquisition</t>
        </is>
      </c>
      <c r="B3976" t="inlineStr">
        <is>
          <t>Sep26-3M-Acq DY4 Adv Saver Standard</t>
        </is>
      </c>
      <c r="C3976">
        <v>4</v>
      </c>
      <c r="D3976">
        <v>18</v>
      </c>
      <c r="E3976" t="inlineStr">
        <is>
          <t>Day Night</t>
        </is>
      </c>
      <c r="F3976">
        <v>35001</v>
      </c>
      <c r="G3976">
        <v>50000</v>
      </c>
      <c r="H3976" t="inlineStr">
        <is>
          <t>3 Months</t>
        </is>
      </c>
      <c r="I3976" s="27">
        <v>46286</v>
      </c>
      <c r="J3976" s="27">
        <v>46630</v>
      </c>
      <c r="L3976">
        <v>30.213</v>
      </c>
      <c r="M3976">
        <v>24.25</v>
      </c>
      <c r="O3976">
        <v>95.274</v>
      </c>
      <c r="R3976" t="inlineStr">
        <is>
          <t>Standard</t>
        </is>
      </c>
      <c r="S3976" t="inlineStr">
        <is>
          <t>Advanced Saver</t>
        </is>
      </c>
      <c r="T3976" t="str">
        <f>IF($A3976="","",$A3976&amp;"|"&amp;$S3976&amp;"|"&amp;$D3976&amp;"|"&amp;$E3976&amp;"|"&amp;$F3976&amp;"|"&amp;$H3976)</f>
        <v>Acquisition|Advanced Saver|18|Day Night|35001|3 Months</v>
      </c>
    </row>
    <row r="3977" spans="1:20" x14ac:dyDescent="0.25">
      <c r="A3977" t="inlineStr">
        <is>
          <t>Acquisition</t>
        </is>
      </c>
      <c r="B3977" t="inlineStr">
        <is>
          <t>Sep26-3M-Acq DY4 Adv Saver Standard</t>
        </is>
      </c>
      <c r="C3977">
        <v>4</v>
      </c>
      <c r="D3977">
        <v>18</v>
      </c>
      <c r="E3977" t="inlineStr">
        <is>
          <t>Evening Weekend And Night</t>
        </is>
      </c>
      <c r="F3977">
        <v>35001</v>
      </c>
      <c r="G3977">
        <v>50000</v>
      </c>
      <c r="H3977" t="inlineStr">
        <is>
          <t>3 Months</t>
        </is>
      </c>
      <c r="I3977" s="27">
        <v>46286</v>
      </c>
      <c r="J3977" s="27">
        <v>46630</v>
      </c>
      <c r="L3977">
        <v>30.522</v>
      </c>
      <c r="M3977">
        <v>24.497</v>
      </c>
      <c r="N3977">
        <v>27.516</v>
      </c>
      <c r="O3977">
        <v>95.274</v>
      </c>
      <c r="R3977" t="inlineStr">
        <is>
          <t>Standard</t>
        </is>
      </c>
      <c r="S3977" t="inlineStr">
        <is>
          <t>Advanced Saver</t>
        </is>
      </c>
      <c r="T3977" t="str">
        <f>IF($A3977="","",$A3977&amp;"|"&amp;$S3977&amp;"|"&amp;$D3977&amp;"|"&amp;$E3977&amp;"|"&amp;$F3977&amp;"|"&amp;$H3977)</f>
        <v>Acquisition|Advanced Saver|18|Evening Weekend And Night|35001|3 Months</v>
      </c>
    </row>
    <row r="3978" spans="1:20" x14ac:dyDescent="0.25">
      <c r="A3978" t="inlineStr">
        <is>
          <t>Acquisition</t>
        </is>
      </c>
      <c r="B3978" t="inlineStr">
        <is>
          <t>Sep26-6M-Acq DY4 Adv Saver Standard</t>
        </is>
      </c>
      <c r="C3978">
        <v>3</v>
      </c>
      <c r="D3978">
        <v>14</v>
      </c>
      <c r="E3978" t="inlineStr">
        <is>
          <t>Standard</t>
        </is>
      </c>
      <c r="F3978">
        <v>35001</v>
      </c>
      <c r="G3978">
        <v>50000</v>
      </c>
      <c r="H3978" t="inlineStr">
        <is>
          <t>6 Months</t>
        </is>
      </c>
      <c r="I3978" s="27">
        <v>46286</v>
      </c>
      <c r="J3978" s="27">
        <v>46630</v>
      </c>
      <c r="K3978">
        <v>29.066</v>
      </c>
      <c r="O3978">
        <v>95.274</v>
      </c>
      <c r="R3978" t="inlineStr">
        <is>
          <t>Standard</t>
        </is>
      </c>
      <c r="S3978" t="inlineStr">
        <is>
          <t>Advanced Saver</t>
        </is>
      </c>
      <c r="T3978" t="str">
        <f>IF($A3978="","",$A3978&amp;"|"&amp;$S3978&amp;"|"&amp;$D3978&amp;"|"&amp;$E3978&amp;"|"&amp;$F3978&amp;"|"&amp;$H3978)</f>
        <v>Acquisition|Advanced Saver|14|Standard|35001|6 Months</v>
      </c>
    </row>
    <row r="3979" spans="1:20" x14ac:dyDescent="0.25">
      <c r="A3979" t="inlineStr">
        <is>
          <t>Acquisition</t>
        </is>
      </c>
      <c r="B3979" t="inlineStr">
        <is>
          <t>Sep26-6M-Acq DY4 Adv Saver Standard</t>
        </is>
      </c>
      <c r="C3979">
        <v>4</v>
      </c>
      <c r="D3979">
        <v>14</v>
      </c>
      <c r="E3979" t="inlineStr">
        <is>
          <t>Evening And Weekend</t>
        </is>
      </c>
      <c r="F3979">
        <v>35001</v>
      </c>
      <c r="G3979">
        <v>50000</v>
      </c>
      <c r="H3979" t="inlineStr">
        <is>
          <t>6 Months</t>
        </is>
      </c>
      <c r="I3979" s="27">
        <v>46286</v>
      </c>
      <c r="J3979" s="27">
        <v>46630</v>
      </c>
      <c r="L3979">
        <v>30.573</v>
      </c>
      <c r="N3979">
        <v>27.557</v>
      </c>
      <c r="O3979">
        <v>95.274</v>
      </c>
      <c r="R3979" t="inlineStr">
        <is>
          <t>Standard</t>
        </is>
      </c>
      <c r="S3979" t="inlineStr">
        <is>
          <t>Advanced Saver</t>
        </is>
      </c>
      <c r="T3979" t="str">
        <f>IF($A3979="","",$A3979&amp;"|"&amp;$S3979&amp;"|"&amp;$D3979&amp;"|"&amp;$E3979&amp;"|"&amp;$F3979&amp;"|"&amp;$H3979)</f>
        <v>Acquisition|Advanced Saver|14|Evening And Weekend|35001|6 Months</v>
      </c>
    </row>
    <row r="3980" spans="1:20" x14ac:dyDescent="0.25">
      <c r="A3980" t="inlineStr">
        <is>
          <t>Acquisition</t>
        </is>
      </c>
      <c r="B3980" t="inlineStr">
        <is>
          <t>Sep26-6M-Acq DY4 Adv Saver Standard</t>
        </is>
      </c>
      <c r="C3980">
        <v>4</v>
      </c>
      <c r="D3980">
        <v>14</v>
      </c>
      <c r="E3980" t="inlineStr">
        <is>
          <t>Day Night</t>
        </is>
      </c>
      <c r="F3980">
        <v>35001</v>
      </c>
      <c r="G3980">
        <v>50000</v>
      </c>
      <c r="H3980" t="inlineStr">
        <is>
          <t>6 Months</t>
        </is>
      </c>
      <c r="I3980" s="27">
        <v>46286</v>
      </c>
      <c r="J3980" s="27">
        <v>46630</v>
      </c>
      <c r="L3980">
        <v>30.265</v>
      </c>
      <c r="M3980">
        <v>24.292</v>
      </c>
      <c r="O3980">
        <v>95.274</v>
      </c>
      <c r="R3980" t="inlineStr">
        <is>
          <t>Standard</t>
        </is>
      </c>
      <c r="S3980" t="inlineStr">
        <is>
          <t>Advanced Saver</t>
        </is>
      </c>
      <c r="T3980" t="str">
        <f>IF($A3980="","",$A3980&amp;"|"&amp;$S3980&amp;"|"&amp;$D3980&amp;"|"&amp;$E3980&amp;"|"&amp;$F3980&amp;"|"&amp;$H3980)</f>
        <v>Acquisition|Advanced Saver|14|Day Night|35001|6 Months</v>
      </c>
    </row>
    <row r="3981" spans="1:20" x14ac:dyDescent="0.25">
      <c r="A3981" t="inlineStr">
        <is>
          <t>Acquisition</t>
        </is>
      </c>
      <c r="B3981" t="inlineStr">
        <is>
          <t>Sep26-6M-Acq DY4 Adv Saver Standard</t>
        </is>
      </c>
      <c r="C3981">
        <v>4</v>
      </c>
      <c r="D3981">
        <v>14</v>
      </c>
      <c r="E3981" t="inlineStr">
        <is>
          <t>Evening Weekend And Night</t>
        </is>
      </c>
      <c r="F3981">
        <v>35001</v>
      </c>
      <c r="G3981">
        <v>50000</v>
      </c>
      <c r="H3981" t="inlineStr">
        <is>
          <t>6 Months</t>
        </is>
      </c>
      <c r="I3981" s="27">
        <v>46286</v>
      </c>
      <c r="J3981" s="27">
        <v>46630</v>
      </c>
      <c r="L3981">
        <v>30.573</v>
      </c>
      <c r="M3981">
        <v>24.539</v>
      </c>
      <c r="N3981">
        <v>27.557</v>
      </c>
      <c r="O3981">
        <v>95.274</v>
      </c>
      <c r="R3981" t="inlineStr">
        <is>
          <t>Standard</t>
        </is>
      </c>
      <c r="S3981" t="inlineStr">
        <is>
          <t>Advanced Saver</t>
        </is>
      </c>
      <c r="T3981" t="str">
        <f>IF($A3981="","",$A3981&amp;"|"&amp;$S3981&amp;"|"&amp;$D3981&amp;"|"&amp;$E3981&amp;"|"&amp;$F3981&amp;"|"&amp;$H3981)</f>
        <v>Acquisition|Advanced Saver|14|Evening Weekend And Night|35001|6 Months</v>
      </c>
    </row>
    <row r="3982" spans="1:20" x14ac:dyDescent="0.25">
      <c r="A3982" t="inlineStr">
        <is>
          <t>Acquisition</t>
        </is>
      </c>
      <c r="B3982" t="inlineStr">
        <is>
          <t>Sep26-6M-Acq DY4 Adv Saver Standard</t>
        </is>
      </c>
      <c r="C3982">
        <v>3</v>
      </c>
      <c r="D3982">
        <v>10</v>
      </c>
      <c r="E3982" t="inlineStr">
        <is>
          <t>Standard</t>
        </is>
      </c>
      <c r="F3982">
        <v>35001</v>
      </c>
      <c r="G3982">
        <v>50000</v>
      </c>
      <c r="H3982" t="inlineStr">
        <is>
          <t>6 Months</t>
        </is>
      </c>
      <c r="I3982" s="27">
        <v>46286</v>
      </c>
      <c r="J3982" s="27">
        <v>46630</v>
      </c>
      <c r="K3982">
        <v>29.262</v>
      </c>
      <c r="O3982">
        <v>95.274</v>
      </c>
      <c r="R3982" t="inlineStr">
        <is>
          <t>Standard</t>
        </is>
      </c>
      <c r="S3982" t="inlineStr">
        <is>
          <t>Advanced Saver</t>
        </is>
      </c>
      <c r="T3982" t="str">
        <f>IF($A3982="","",$A3982&amp;"|"&amp;$S3982&amp;"|"&amp;$D3982&amp;"|"&amp;$E3982&amp;"|"&amp;$F3982&amp;"|"&amp;$H3982)</f>
        <v>Acquisition|Advanced Saver|10|Standard|35001|6 Months</v>
      </c>
    </row>
    <row r="3983" spans="1:20" x14ac:dyDescent="0.25">
      <c r="A3983" t="inlineStr">
        <is>
          <t>Acquisition</t>
        </is>
      </c>
      <c r="B3983" t="inlineStr">
        <is>
          <t>Sep26-6M-Acq DY4 Adv Saver Standard</t>
        </is>
      </c>
      <c r="C3983">
        <v>4</v>
      </c>
      <c r="D3983">
        <v>10</v>
      </c>
      <c r="E3983" t="inlineStr">
        <is>
          <t>Evening And Weekend</t>
        </is>
      </c>
      <c r="F3983">
        <v>35001</v>
      </c>
      <c r="G3983">
        <v>50000</v>
      </c>
      <c r="H3983" t="inlineStr">
        <is>
          <t>6 Months</t>
        </is>
      </c>
      <c r="I3983" s="27">
        <v>46286</v>
      </c>
      <c r="J3983" s="27">
        <v>46630</v>
      </c>
      <c r="L3983">
        <v>30.779</v>
      </c>
      <c r="N3983">
        <v>27.741</v>
      </c>
      <c r="O3983">
        <v>95.274</v>
      </c>
      <c r="R3983" t="inlineStr">
        <is>
          <t>Standard</t>
        </is>
      </c>
      <c r="S3983" t="inlineStr">
        <is>
          <t>Advanced Saver</t>
        </is>
      </c>
      <c r="T3983" t="str">
        <f>IF($A3983="","",$A3983&amp;"|"&amp;$S3983&amp;"|"&amp;$D3983&amp;"|"&amp;$E3983&amp;"|"&amp;$F3983&amp;"|"&amp;$H3983)</f>
        <v>Acquisition|Advanced Saver|10|Evening And Weekend|35001|6 Months</v>
      </c>
    </row>
    <row r="3984" spans="1:20" x14ac:dyDescent="0.25">
      <c r="A3984" t="inlineStr">
        <is>
          <t>Acquisition</t>
        </is>
      </c>
      <c r="B3984" t="inlineStr">
        <is>
          <t>Sep26-6M-Acq DY4 Adv Saver Standard</t>
        </is>
      </c>
      <c r="C3984">
        <v>4</v>
      </c>
      <c r="D3984">
        <v>10</v>
      </c>
      <c r="E3984" t="inlineStr">
        <is>
          <t>Day Night</t>
        </is>
      </c>
      <c r="F3984">
        <v>35001</v>
      </c>
      <c r="G3984">
        <v>50000</v>
      </c>
      <c r="H3984" t="inlineStr">
        <is>
          <t>6 Months</t>
        </is>
      </c>
      <c r="I3984" s="27">
        <v>46286</v>
      </c>
      <c r="J3984" s="27">
        <v>46630</v>
      </c>
      <c r="L3984">
        <v>30.47</v>
      </c>
      <c r="M3984">
        <v>24.445</v>
      </c>
      <c r="O3984">
        <v>95.274</v>
      </c>
      <c r="R3984" t="inlineStr">
        <is>
          <t>Standard</t>
        </is>
      </c>
      <c r="S3984" t="inlineStr">
        <is>
          <t>Advanced Saver</t>
        </is>
      </c>
      <c r="T3984" t="str">
        <f>IF($A3984="","",$A3984&amp;"|"&amp;$S3984&amp;"|"&amp;$D3984&amp;"|"&amp;$E3984&amp;"|"&amp;$F3984&amp;"|"&amp;$H3984)</f>
        <v>Acquisition|Advanced Saver|10|Day Night|35001|6 Months</v>
      </c>
    </row>
    <row r="3985" spans="1:20" x14ac:dyDescent="0.25">
      <c r="A3985" t="inlineStr">
        <is>
          <t>Acquisition</t>
        </is>
      </c>
      <c r="B3985" t="inlineStr">
        <is>
          <t>Sep26-6M-Acq DY4 Adv Saver Standard</t>
        </is>
      </c>
      <c r="C3985">
        <v>4</v>
      </c>
      <c r="D3985">
        <v>10</v>
      </c>
      <c r="E3985" t="inlineStr">
        <is>
          <t>Evening Weekend And Night</t>
        </is>
      </c>
      <c r="F3985">
        <v>35001</v>
      </c>
      <c r="G3985">
        <v>50000</v>
      </c>
      <c r="H3985" t="inlineStr">
        <is>
          <t>6 Months</t>
        </is>
      </c>
      <c r="I3985" s="27">
        <v>46286</v>
      </c>
      <c r="J3985" s="27">
        <v>46630</v>
      </c>
      <c r="L3985">
        <v>30.779</v>
      </c>
      <c r="M3985">
        <v>24.704</v>
      </c>
      <c r="N3985">
        <v>27.741</v>
      </c>
      <c r="O3985">
        <v>95.274</v>
      </c>
      <c r="R3985" t="inlineStr">
        <is>
          <t>Standard</t>
        </is>
      </c>
      <c r="S3985" t="inlineStr">
        <is>
          <t>Advanced Saver</t>
        </is>
      </c>
      <c r="T3985" t="str">
        <f>IF($A3985="","",$A3985&amp;"|"&amp;$S3985&amp;"|"&amp;$D3985&amp;"|"&amp;$E3985&amp;"|"&amp;$F3985&amp;"|"&amp;$H3985)</f>
        <v>Acquisition|Advanced Saver|10|Evening Weekend And Night|35001|6 Months</v>
      </c>
    </row>
    <row r="3986" spans="1:20" x14ac:dyDescent="0.25">
      <c r="A3986" t="inlineStr">
        <is>
          <t>Acquisition</t>
        </is>
      </c>
      <c r="B3986" t="inlineStr">
        <is>
          <t>Sep26-6M-Acq DY4 Adv Saver Standard</t>
        </is>
      </c>
      <c r="C3986">
        <v>3</v>
      </c>
      <c r="D3986">
        <v>23</v>
      </c>
      <c r="E3986" t="inlineStr">
        <is>
          <t>Standard</t>
        </is>
      </c>
      <c r="F3986">
        <v>35001</v>
      </c>
      <c r="G3986">
        <v>50000</v>
      </c>
      <c r="H3986" t="inlineStr">
        <is>
          <t>6 Months</t>
        </is>
      </c>
      <c r="I3986" s="27">
        <v>46286</v>
      </c>
      <c r="J3986" s="27">
        <v>46630</v>
      </c>
      <c r="K3986">
        <v>28.727</v>
      </c>
      <c r="O3986">
        <v>95.274</v>
      </c>
      <c r="R3986" t="inlineStr">
        <is>
          <t>Standard</t>
        </is>
      </c>
      <c r="S3986" t="inlineStr">
        <is>
          <t>Advanced Saver</t>
        </is>
      </c>
      <c r="T3986" t="str">
        <f>IF($A3986="","",$A3986&amp;"|"&amp;$S3986&amp;"|"&amp;$D3986&amp;"|"&amp;$E3986&amp;"|"&amp;$F3986&amp;"|"&amp;$H3986)</f>
        <v>Acquisition|Advanced Saver|23|Standard|35001|6 Months</v>
      </c>
    </row>
    <row r="3987" spans="1:20" x14ac:dyDescent="0.25">
      <c r="A3987" t="inlineStr">
        <is>
          <t>Acquisition</t>
        </is>
      </c>
      <c r="B3987" t="inlineStr">
        <is>
          <t>Sep26-6M-Acq DY4 Adv Saver Standard</t>
        </is>
      </c>
      <c r="C3987">
        <v>4</v>
      </c>
      <c r="D3987">
        <v>23</v>
      </c>
      <c r="E3987" t="inlineStr">
        <is>
          <t>Evening And Weekend</t>
        </is>
      </c>
      <c r="F3987">
        <v>35001</v>
      </c>
      <c r="G3987">
        <v>50000</v>
      </c>
      <c r="H3987" t="inlineStr">
        <is>
          <t>6 Months</t>
        </is>
      </c>
      <c r="I3987" s="27">
        <v>46286</v>
      </c>
      <c r="J3987" s="27">
        <v>46630</v>
      </c>
      <c r="L3987">
        <v>30.223</v>
      </c>
      <c r="N3987">
        <v>27.237</v>
      </c>
      <c r="O3987">
        <v>95.274</v>
      </c>
      <c r="R3987" t="inlineStr">
        <is>
          <t>Standard</t>
        </is>
      </c>
      <c r="S3987" t="inlineStr">
        <is>
          <t>Advanced Saver</t>
        </is>
      </c>
      <c r="T3987" t="str">
        <f>IF($A3987="","",$A3987&amp;"|"&amp;$S3987&amp;"|"&amp;$D3987&amp;"|"&amp;$E3987&amp;"|"&amp;$F3987&amp;"|"&amp;$H3987)</f>
        <v>Acquisition|Advanced Saver|23|Evening And Weekend|35001|6 Months</v>
      </c>
    </row>
    <row r="3988" spans="1:20" x14ac:dyDescent="0.25">
      <c r="A3988" t="inlineStr">
        <is>
          <t>Acquisition</t>
        </is>
      </c>
      <c r="B3988" t="inlineStr">
        <is>
          <t>Sep26-6M-Acq DY4 Adv Saver Standard</t>
        </is>
      </c>
      <c r="C3988">
        <v>4</v>
      </c>
      <c r="D3988">
        <v>23</v>
      </c>
      <c r="E3988" t="inlineStr">
        <is>
          <t>Day Night</t>
        </is>
      </c>
      <c r="F3988">
        <v>35001</v>
      </c>
      <c r="G3988">
        <v>50000</v>
      </c>
      <c r="H3988" t="inlineStr">
        <is>
          <t>6 Months</t>
        </is>
      </c>
      <c r="I3988" s="27">
        <v>46286</v>
      </c>
      <c r="J3988" s="27">
        <v>46630</v>
      </c>
      <c r="L3988">
        <v>29.904</v>
      </c>
      <c r="M3988">
        <v>24.003</v>
      </c>
      <c r="O3988">
        <v>95.274</v>
      </c>
      <c r="R3988" t="inlineStr">
        <is>
          <t>Standard</t>
        </is>
      </c>
      <c r="S3988" t="inlineStr">
        <is>
          <t>Advanced Saver</t>
        </is>
      </c>
      <c r="T3988" t="str">
        <f>IF($A3988="","",$A3988&amp;"|"&amp;$S3988&amp;"|"&amp;$D3988&amp;"|"&amp;$E3988&amp;"|"&amp;$F3988&amp;"|"&amp;$H3988)</f>
        <v>Acquisition|Advanced Saver|23|Day Night|35001|6 Months</v>
      </c>
    </row>
    <row r="3989" spans="1:20" x14ac:dyDescent="0.25">
      <c r="A3989" t="inlineStr">
        <is>
          <t>Acquisition</t>
        </is>
      </c>
      <c r="B3989" t="inlineStr">
        <is>
          <t>Sep26-6M-Acq DY4 Adv Saver Standard</t>
        </is>
      </c>
      <c r="C3989">
        <v>4</v>
      </c>
      <c r="D3989">
        <v>23</v>
      </c>
      <c r="E3989" t="inlineStr">
        <is>
          <t>Evening Weekend And Night</t>
        </is>
      </c>
      <c r="F3989">
        <v>35001</v>
      </c>
      <c r="G3989">
        <v>50000</v>
      </c>
      <c r="H3989" t="inlineStr">
        <is>
          <t>6 Months</t>
        </is>
      </c>
      <c r="I3989" s="27">
        <v>46286</v>
      </c>
      <c r="J3989" s="27">
        <v>46630</v>
      </c>
      <c r="L3989">
        <v>30.223</v>
      </c>
      <c r="M3989">
        <v>24.25</v>
      </c>
      <c r="N3989">
        <v>27.237</v>
      </c>
      <c r="O3989">
        <v>95.274</v>
      </c>
      <c r="R3989" t="inlineStr">
        <is>
          <t>Standard</t>
        </is>
      </c>
      <c r="S3989" t="inlineStr">
        <is>
          <t>Advanced Saver</t>
        </is>
      </c>
      <c r="T3989" t="str">
        <f>IF($A3989="","",$A3989&amp;"|"&amp;$S3989&amp;"|"&amp;$D3989&amp;"|"&amp;$E3989&amp;"|"&amp;$F3989&amp;"|"&amp;$H3989)</f>
        <v>Acquisition|Advanced Saver|23|Evening Weekend And Night|35001|6 Months</v>
      </c>
    </row>
    <row r="3990" spans="1:20" x14ac:dyDescent="0.25">
      <c r="A3990" t="inlineStr">
        <is>
          <t>Acquisition</t>
        </is>
      </c>
      <c r="B3990" t="inlineStr">
        <is>
          <t>Sep26-6M-Acq DY4 Adv Saver Standard</t>
        </is>
      </c>
      <c r="C3990">
        <v>3</v>
      </c>
      <c r="D3990">
        <v>20</v>
      </c>
      <c r="E3990" t="inlineStr">
        <is>
          <t>Standard</t>
        </is>
      </c>
      <c r="F3990">
        <v>35001</v>
      </c>
      <c r="G3990">
        <v>50000</v>
      </c>
      <c r="H3990" t="inlineStr">
        <is>
          <t>6 Months</t>
        </is>
      </c>
      <c r="I3990" s="27">
        <v>46286</v>
      </c>
      <c r="J3990" s="27">
        <v>46630</v>
      </c>
      <c r="K3990">
        <v>29.317</v>
      </c>
      <c r="O3990">
        <v>95.274</v>
      </c>
      <c r="R3990" t="inlineStr">
        <is>
          <t>Standard</t>
        </is>
      </c>
      <c r="S3990" t="inlineStr">
        <is>
          <t>Advanced Saver</t>
        </is>
      </c>
      <c r="T3990" t="str">
        <f>IF($A3990="","",$A3990&amp;"|"&amp;$S3990&amp;"|"&amp;$D3990&amp;"|"&amp;$E3990&amp;"|"&amp;$F3990&amp;"|"&amp;$H3990)</f>
        <v>Acquisition|Advanced Saver|20|Standard|35001|6 Months</v>
      </c>
    </row>
    <row r="3991" spans="1:20" x14ac:dyDescent="0.25">
      <c r="A3991" t="inlineStr">
        <is>
          <t>Acquisition</t>
        </is>
      </c>
      <c r="B3991" t="inlineStr">
        <is>
          <t>Sep26-6M-Acq DY4 Adv Saver Standard</t>
        </is>
      </c>
      <c r="C3991">
        <v>4</v>
      </c>
      <c r="D3991">
        <v>20</v>
      </c>
      <c r="E3991" t="inlineStr">
        <is>
          <t>Evening And Weekend</t>
        </is>
      </c>
      <c r="F3991">
        <v>35001</v>
      </c>
      <c r="G3991">
        <v>50000</v>
      </c>
      <c r="H3991" t="inlineStr">
        <is>
          <t>6 Months</t>
        </is>
      </c>
      <c r="I3991" s="27">
        <v>46286</v>
      </c>
      <c r="J3991" s="27">
        <v>46630</v>
      </c>
      <c r="L3991">
        <v>30.841</v>
      </c>
      <c r="N3991">
        <v>27.793</v>
      </c>
      <c r="O3991">
        <v>95.274</v>
      </c>
      <c r="R3991" t="inlineStr">
        <is>
          <t>Standard</t>
        </is>
      </c>
      <c r="S3991" t="inlineStr">
        <is>
          <t>Advanced Saver</t>
        </is>
      </c>
      <c r="T3991" t="str">
        <f>IF($A3991="","",$A3991&amp;"|"&amp;$S3991&amp;"|"&amp;$D3991&amp;"|"&amp;$E3991&amp;"|"&amp;$F3991&amp;"|"&amp;$H3991)</f>
        <v>Acquisition|Advanced Saver|20|Evening And Weekend|35001|6 Months</v>
      </c>
    </row>
    <row r="3992" spans="1:20" x14ac:dyDescent="0.25">
      <c r="A3992" t="inlineStr">
        <is>
          <t>Acquisition</t>
        </is>
      </c>
      <c r="B3992" t="inlineStr">
        <is>
          <t>Sep26-6M-Acq DY4 Adv Saver Standard</t>
        </is>
      </c>
      <c r="C3992">
        <v>4</v>
      </c>
      <c r="D3992">
        <v>20</v>
      </c>
      <c r="E3992" t="inlineStr">
        <is>
          <t>Day Night</t>
        </is>
      </c>
      <c r="F3992">
        <v>35001</v>
      </c>
      <c r="G3992">
        <v>50000</v>
      </c>
      <c r="H3992" t="inlineStr">
        <is>
          <t>6 Months</t>
        </is>
      </c>
      <c r="I3992" s="27">
        <v>46286</v>
      </c>
      <c r="J3992" s="27">
        <v>46630</v>
      </c>
      <c r="L3992">
        <v>30.522</v>
      </c>
      <c r="M3992">
        <v>24.497</v>
      </c>
      <c r="O3992">
        <v>95.274</v>
      </c>
      <c r="R3992" t="inlineStr">
        <is>
          <t>Standard</t>
        </is>
      </c>
      <c r="S3992" t="inlineStr">
        <is>
          <t>Advanced Saver</t>
        </is>
      </c>
      <c r="T3992" t="str">
        <f>IF($A3992="","",$A3992&amp;"|"&amp;$S3992&amp;"|"&amp;$D3992&amp;"|"&amp;$E3992&amp;"|"&amp;$F3992&amp;"|"&amp;$H3992)</f>
        <v>Acquisition|Advanced Saver|20|Day Night|35001|6 Months</v>
      </c>
    </row>
    <row r="3993" spans="1:20" x14ac:dyDescent="0.25">
      <c r="A3993" t="inlineStr">
        <is>
          <t>Acquisition</t>
        </is>
      </c>
      <c r="B3993" t="inlineStr">
        <is>
          <t>Sep26-6M-Acq DY4 Adv Saver Standard</t>
        </is>
      </c>
      <c r="C3993">
        <v>4</v>
      </c>
      <c r="D3993">
        <v>20</v>
      </c>
      <c r="E3993" t="inlineStr">
        <is>
          <t>Evening Weekend And Night</t>
        </is>
      </c>
      <c r="F3993">
        <v>35001</v>
      </c>
      <c r="G3993">
        <v>50000</v>
      </c>
      <c r="H3993" t="inlineStr">
        <is>
          <t>6 Months</t>
        </is>
      </c>
      <c r="I3993" s="27">
        <v>46286</v>
      </c>
      <c r="J3993" s="27">
        <v>46630</v>
      </c>
      <c r="L3993">
        <v>30.841</v>
      </c>
      <c r="M3993">
        <v>24.754</v>
      </c>
      <c r="N3993">
        <v>27.793</v>
      </c>
      <c r="O3993">
        <v>95.274</v>
      </c>
      <c r="R3993" t="inlineStr">
        <is>
          <t>Standard</t>
        </is>
      </c>
      <c r="S3993" t="inlineStr">
        <is>
          <t>Advanced Saver</t>
        </is>
      </c>
      <c r="T3993" t="str">
        <f>IF($A3993="","",$A3993&amp;"|"&amp;$S3993&amp;"|"&amp;$D3993&amp;"|"&amp;$E3993&amp;"|"&amp;$F3993&amp;"|"&amp;$H3993)</f>
        <v>Acquisition|Advanced Saver|20|Evening Weekend And Night|35001|6 Months</v>
      </c>
    </row>
    <row r="3994" spans="1:20" x14ac:dyDescent="0.25">
      <c r="A3994" t="inlineStr">
        <is>
          <t>Acquisition</t>
        </is>
      </c>
      <c r="B3994" t="inlineStr">
        <is>
          <t>Sep26-6M-Acq DY4 Adv Saver Standard</t>
        </is>
      </c>
      <c r="C3994">
        <v>3</v>
      </c>
      <c r="D3994">
        <v>17</v>
      </c>
      <c r="E3994" t="inlineStr">
        <is>
          <t>Standard</t>
        </is>
      </c>
      <c r="F3994">
        <v>35001</v>
      </c>
      <c r="G3994">
        <v>50000</v>
      </c>
      <c r="H3994" t="inlineStr">
        <is>
          <t>6 Months</t>
        </is>
      </c>
      <c r="I3994" s="27">
        <v>46286</v>
      </c>
      <c r="J3994" s="27">
        <v>46630</v>
      </c>
      <c r="K3994">
        <v>28.588</v>
      </c>
      <c r="O3994">
        <v>95.274</v>
      </c>
      <c r="R3994" t="inlineStr">
        <is>
          <t>Standard</t>
        </is>
      </c>
      <c r="S3994" t="inlineStr">
        <is>
          <t>Advanced Saver</t>
        </is>
      </c>
      <c r="T3994" t="str">
        <f>IF($A3994="","",$A3994&amp;"|"&amp;$S3994&amp;"|"&amp;$D3994&amp;"|"&amp;$E3994&amp;"|"&amp;$F3994&amp;"|"&amp;$H3994)</f>
        <v>Acquisition|Advanced Saver|17|Standard|35001|6 Months</v>
      </c>
    </row>
    <row r="3995" spans="1:20" x14ac:dyDescent="0.25">
      <c r="A3995" t="inlineStr">
        <is>
          <t>Acquisition</t>
        </is>
      </c>
      <c r="B3995" t="inlineStr">
        <is>
          <t>Sep26-6M-Acq DY4 Adv Saver Standard</t>
        </is>
      </c>
      <c r="C3995">
        <v>4</v>
      </c>
      <c r="D3995">
        <v>17</v>
      </c>
      <c r="E3995" t="inlineStr">
        <is>
          <t>Evening And Weekend</t>
        </is>
      </c>
      <c r="F3995">
        <v>35001</v>
      </c>
      <c r="G3995">
        <v>50000</v>
      </c>
      <c r="H3995" t="inlineStr">
        <is>
          <t>6 Months</t>
        </is>
      </c>
      <c r="I3995" s="27">
        <v>46286</v>
      </c>
      <c r="J3995" s="27">
        <v>46630</v>
      </c>
      <c r="L3995">
        <v>30.068</v>
      </c>
      <c r="N3995">
        <v>27.103</v>
      </c>
      <c r="O3995">
        <v>95.274</v>
      </c>
      <c r="R3995" t="inlineStr">
        <is>
          <t>Standard</t>
        </is>
      </c>
      <c r="S3995" t="inlineStr">
        <is>
          <t>Advanced Saver</t>
        </is>
      </c>
      <c r="T3995" t="str">
        <f>IF($A3995="","",$A3995&amp;"|"&amp;$S3995&amp;"|"&amp;$D3995&amp;"|"&amp;$E3995&amp;"|"&amp;$F3995&amp;"|"&amp;$H3995)</f>
        <v>Acquisition|Advanced Saver|17|Evening And Weekend|35001|6 Months</v>
      </c>
    </row>
    <row r="3996" spans="1:20" x14ac:dyDescent="0.25">
      <c r="A3996" t="inlineStr">
        <is>
          <t>Acquisition</t>
        </is>
      </c>
      <c r="B3996" t="inlineStr">
        <is>
          <t>Sep26-6M-Acq DY4 Adv Saver Standard</t>
        </is>
      </c>
      <c r="C3996">
        <v>4</v>
      </c>
      <c r="D3996">
        <v>17</v>
      </c>
      <c r="E3996" t="inlineStr">
        <is>
          <t>Day Night</t>
        </is>
      </c>
      <c r="F3996">
        <v>35001</v>
      </c>
      <c r="G3996">
        <v>50000</v>
      </c>
      <c r="H3996" t="inlineStr">
        <is>
          <t>6 Months</t>
        </is>
      </c>
      <c r="I3996" s="27">
        <v>46286</v>
      </c>
      <c r="J3996" s="27">
        <v>46630</v>
      </c>
      <c r="L3996">
        <v>29.759</v>
      </c>
      <c r="M3996">
        <v>23.89</v>
      </c>
      <c r="O3996">
        <v>95.274</v>
      </c>
      <c r="R3996" t="inlineStr">
        <is>
          <t>Standard</t>
        </is>
      </c>
      <c r="S3996" t="inlineStr">
        <is>
          <t>Advanced Saver</t>
        </is>
      </c>
      <c r="T3996" t="str">
        <f>IF($A3996="","",$A3996&amp;"|"&amp;$S3996&amp;"|"&amp;$D3996&amp;"|"&amp;$E3996&amp;"|"&amp;$F3996&amp;"|"&amp;$H3996)</f>
        <v>Acquisition|Advanced Saver|17|Day Night|35001|6 Months</v>
      </c>
    </row>
    <row r="3997" spans="1:20" x14ac:dyDescent="0.25">
      <c r="A3997" t="inlineStr">
        <is>
          <t>Acquisition</t>
        </is>
      </c>
      <c r="B3997" t="inlineStr">
        <is>
          <t>Sep26-6M-Acq DY4 Adv Saver Standard</t>
        </is>
      </c>
      <c r="C3997">
        <v>4</v>
      </c>
      <c r="D3997">
        <v>17</v>
      </c>
      <c r="E3997" t="inlineStr">
        <is>
          <t>Evening Weekend And Night</t>
        </is>
      </c>
      <c r="F3997">
        <v>35001</v>
      </c>
      <c r="G3997">
        <v>50000</v>
      </c>
      <c r="H3997" t="inlineStr">
        <is>
          <t>6 Months</t>
        </is>
      </c>
      <c r="I3997" s="27">
        <v>46286</v>
      </c>
      <c r="J3997" s="27">
        <v>46630</v>
      </c>
      <c r="L3997">
        <v>30.068</v>
      </c>
      <c r="M3997">
        <v>24.136</v>
      </c>
      <c r="N3997">
        <v>27.103</v>
      </c>
      <c r="O3997">
        <v>95.274</v>
      </c>
      <c r="R3997" t="inlineStr">
        <is>
          <t>Standard</t>
        </is>
      </c>
      <c r="S3997" t="inlineStr">
        <is>
          <t>Advanced Saver</t>
        </is>
      </c>
      <c r="T3997" t="str">
        <f>IF($A3997="","",$A3997&amp;"|"&amp;$S3997&amp;"|"&amp;$D3997&amp;"|"&amp;$E3997&amp;"|"&amp;$F3997&amp;"|"&amp;$H3997)</f>
        <v>Acquisition|Advanced Saver|17|Evening Weekend And Night|35001|6 Months</v>
      </c>
    </row>
    <row r="3998" spans="1:20" x14ac:dyDescent="0.25">
      <c r="A3998" t="inlineStr">
        <is>
          <t>Acquisition</t>
        </is>
      </c>
      <c r="B3998" t="inlineStr">
        <is>
          <t>Sep26-6M-Acq DY4 Adv Saver Standard</t>
        </is>
      </c>
      <c r="C3998">
        <v>3</v>
      </c>
      <c r="D3998">
        <v>12</v>
      </c>
      <c r="E3998" t="inlineStr">
        <is>
          <t>Standard</t>
        </is>
      </c>
      <c r="F3998">
        <v>35001</v>
      </c>
      <c r="G3998">
        <v>50000</v>
      </c>
      <c r="H3998" t="inlineStr">
        <is>
          <t>6 Months</t>
        </is>
      </c>
      <c r="I3998" s="27">
        <v>46286</v>
      </c>
      <c r="J3998" s="27">
        <v>46630</v>
      </c>
      <c r="K3998">
        <v>28.821</v>
      </c>
      <c r="O3998">
        <v>95.274</v>
      </c>
      <c r="R3998" t="inlineStr">
        <is>
          <t>Standard</t>
        </is>
      </c>
      <c r="S3998" t="inlineStr">
        <is>
          <t>Advanced Saver</t>
        </is>
      </c>
      <c r="T3998" t="str">
        <f>IF($A3998="","",$A3998&amp;"|"&amp;$S3998&amp;"|"&amp;$D3998&amp;"|"&amp;$E3998&amp;"|"&amp;$F3998&amp;"|"&amp;$H3998)</f>
        <v>Acquisition|Advanced Saver|12|Standard|35001|6 Months</v>
      </c>
    </row>
    <row r="3999" spans="1:20" x14ac:dyDescent="0.25">
      <c r="A3999" t="inlineStr">
        <is>
          <t>Acquisition</t>
        </is>
      </c>
      <c r="B3999" t="inlineStr">
        <is>
          <t>Sep26-6M-Acq DY4 Adv Saver Standard</t>
        </is>
      </c>
      <c r="C3999">
        <v>4</v>
      </c>
      <c r="D3999">
        <v>12</v>
      </c>
      <c r="E3999" t="inlineStr">
        <is>
          <t>Evening And Weekend</t>
        </is>
      </c>
      <c r="F3999">
        <v>35001</v>
      </c>
      <c r="G3999">
        <v>50000</v>
      </c>
      <c r="H3999" t="inlineStr">
        <is>
          <t>6 Months</t>
        </is>
      </c>
      <c r="I3999" s="27">
        <v>46286</v>
      </c>
      <c r="J3999" s="27">
        <v>46630</v>
      </c>
      <c r="L3999">
        <v>30.315</v>
      </c>
      <c r="N3999">
        <v>27.32</v>
      </c>
      <c r="O3999">
        <v>95.274</v>
      </c>
      <c r="R3999" t="inlineStr">
        <is>
          <t>Standard</t>
        </is>
      </c>
      <c r="S3999" t="inlineStr">
        <is>
          <t>Advanced Saver</t>
        </is>
      </c>
      <c r="T3999" t="str">
        <f>IF($A3999="","",$A3999&amp;"|"&amp;$S3999&amp;"|"&amp;$D3999&amp;"|"&amp;$E3999&amp;"|"&amp;$F3999&amp;"|"&amp;$H3999)</f>
        <v>Acquisition|Advanced Saver|12|Evening And Weekend|35001|6 Months</v>
      </c>
    </row>
    <row r="4000" spans="1:20" x14ac:dyDescent="0.25">
      <c r="A4000" t="inlineStr">
        <is>
          <t>Acquisition</t>
        </is>
      </c>
      <c r="B4000" t="inlineStr">
        <is>
          <t>Sep26-6M-Acq DY4 Adv Saver Standard</t>
        </is>
      </c>
      <c r="C4000">
        <v>4</v>
      </c>
      <c r="D4000">
        <v>12</v>
      </c>
      <c r="E4000" t="inlineStr">
        <is>
          <t>Day Night</t>
        </is>
      </c>
      <c r="F4000">
        <v>35001</v>
      </c>
      <c r="G4000">
        <v>50000</v>
      </c>
      <c r="H4000" t="inlineStr">
        <is>
          <t>6 Months</t>
        </is>
      </c>
      <c r="I4000" s="27">
        <v>46286</v>
      </c>
      <c r="J4000" s="27">
        <v>46630</v>
      </c>
      <c r="L4000">
        <v>30.006</v>
      </c>
      <c r="M4000">
        <v>24.086</v>
      </c>
      <c r="O4000">
        <v>95.274</v>
      </c>
      <c r="R4000" t="inlineStr">
        <is>
          <t>Standard</t>
        </is>
      </c>
      <c r="S4000" t="inlineStr">
        <is>
          <t>Advanced Saver</t>
        </is>
      </c>
      <c r="T4000" t="str">
        <f>IF($A4000="","",$A4000&amp;"|"&amp;$S4000&amp;"|"&amp;$D4000&amp;"|"&amp;$E4000&amp;"|"&amp;$F4000&amp;"|"&amp;$H4000)</f>
        <v>Acquisition|Advanced Saver|12|Day Night|35001|6 Months</v>
      </c>
    </row>
    <row r="4001" spans="1:20" x14ac:dyDescent="0.25">
      <c r="A4001" t="inlineStr">
        <is>
          <t>Acquisition</t>
        </is>
      </c>
      <c r="B4001" t="inlineStr">
        <is>
          <t>Sep26-6M-Acq DY4 Adv Saver Standard</t>
        </is>
      </c>
      <c r="C4001">
        <v>4</v>
      </c>
      <c r="D4001">
        <v>12</v>
      </c>
      <c r="E4001" t="inlineStr">
        <is>
          <t>Evening Weekend And Night</t>
        </is>
      </c>
      <c r="F4001">
        <v>35001</v>
      </c>
      <c r="G4001">
        <v>50000</v>
      </c>
      <c r="H4001" t="inlineStr">
        <is>
          <t>6 Months</t>
        </is>
      </c>
      <c r="I4001" s="27">
        <v>46286</v>
      </c>
      <c r="J4001" s="27">
        <v>46630</v>
      </c>
      <c r="L4001">
        <v>30.315</v>
      </c>
      <c r="M4001">
        <v>24.333</v>
      </c>
      <c r="N4001">
        <v>27.32</v>
      </c>
      <c r="O4001">
        <v>95.274</v>
      </c>
      <c r="R4001" t="inlineStr">
        <is>
          <t>Standard</t>
        </is>
      </c>
      <c r="S4001" t="inlineStr">
        <is>
          <t>Advanced Saver</t>
        </is>
      </c>
      <c r="T4001" t="str">
        <f>IF($A4001="","",$A4001&amp;"|"&amp;$S4001&amp;"|"&amp;$D4001&amp;"|"&amp;$E4001&amp;"|"&amp;$F4001&amp;"|"&amp;$H4001)</f>
        <v>Acquisition|Advanced Saver|12|Evening Weekend And Night|35001|6 Months</v>
      </c>
    </row>
    <row r="4002" spans="1:20" x14ac:dyDescent="0.25">
      <c r="A4002" t="inlineStr">
        <is>
          <t>Acquisition</t>
        </is>
      </c>
      <c r="B4002" t="inlineStr">
        <is>
          <t>Sep26-6M-Acq DY4 Adv Saver Standard</t>
        </is>
      </c>
      <c r="C4002">
        <v>3</v>
      </c>
      <c r="D4002">
        <v>11</v>
      </c>
      <c r="E4002" t="inlineStr">
        <is>
          <t>Standard</t>
        </is>
      </c>
      <c r="F4002">
        <v>35001</v>
      </c>
      <c r="G4002">
        <v>50000</v>
      </c>
      <c r="H4002" t="inlineStr">
        <is>
          <t>6 Months</t>
        </is>
      </c>
      <c r="I4002" s="27">
        <v>46286</v>
      </c>
      <c r="J4002" s="27">
        <v>46630</v>
      </c>
      <c r="K4002">
        <v>28.997</v>
      </c>
      <c r="O4002">
        <v>95.274</v>
      </c>
      <c r="R4002" t="inlineStr">
        <is>
          <t>Standard</t>
        </is>
      </c>
      <c r="S4002" t="inlineStr">
        <is>
          <t>Advanced Saver</t>
        </is>
      </c>
      <c r="T4002" t="str">
        <f>IF($A4002="","",$A4002&amp;"|"&amp;$S4002&amp;"|"&amp;$D4002&amp;"|"&amp;$E4002&amp;"|"&amp;$F4002&amp;"|"&amp;$H4002)</f>
        <v>Acquisition|Advanced Saver|11|Standard|35001|6 Months</v>
      </c>
    </row>
    <row r="4003" spans="1:20" x14ac:dyDescent="0.25">
      <c r="A4003" t="inlineStr">
        <is>
          <t>Acquisition</t>
        </is>
      </c>
      <c r="B4003" t="inlineStr">
        <is>
          <t>Sep26-6M-Acq DY4 Adv Saver Standard</t>
        </is>
      </c>
      <c r="C4003">
        <v>4</v>
      </c>
      <c r="D4003">
        <v>11</v>
      </c>
      <c r="E4003" t="inlineStr">
        <is>
          <t>Evening And Weekend</t>
        </is>
      </c>
      <c r="F4003">
        <v>35001</v>
      </c>
      <c r="G4003">
        <v>50000</v>
      </c>
      <c r="H4003" t="inlineStr">
        <is>
          <t>6 Months</t>
        </is>
      </c>
      <c r="I4003" s="27">
        <v>46286</v>
      </c>
      <c r="J4003" s="27">
        <v>46630</v>
      </c>
      <c r="L4003">
        <v>30.501</v>
      </c>
      <c r="N4003">
        <v>27.494</v>
      </c>
      <c r="O4003">
        <v>95.274</v>
      </c>
      <c r="R4003" t="inlineStr">
        <is>
          <t>Standard</t>
        </is>
      </c>
      <c r="S4003" t="inlineStr">
        <is>
          <t>Advanced Saver</t>
        </is>
      </c>
      <c r="T4003" t="str">
        <f>IF($A4003="","",$A4003&amp;"|"&amp;$S4003&amp;"|"&amp;$D4003&amp;"|"&amp;$E4003&amp;"|"&amp;$F4003&amp;"|"&amp;$H4003)</f>
        <v>Acquisition|Advanced Saver|11|Evening And Weekend|35001|6 Months</v>
      </c>
    </row>
    <row r="4004" spans="1:20" x14ac:dyDescent="0.25">
      <c r="A4004" t="inlineStr">
        <is>
          <t>Acquisition</t>
        </is>
      </c>
      <c r="B4004" t="inlineStr">
        <is>
          <t>Sep26-6M-Acq DY4 Adv Saver Standard</t>
        </is>
      </c>
      <c r="C4004">
        <v>4</v>
      </c>
      <c r="D4004">
        <v>11</v>
      </c>
      <c r="E4004" t="inlineStr">
        <is>
          <t>Day Night</t>
        </is>
      </c>
      <c r="F4004">
        <v>35001</v>
      </c>
      <c r="G4004">
        <v>50000</v>
      </c>
      <c r="H4004" t="inlineStr">
        <is>
          <t>6 Months</t>
        </is>
      </c>
      <c r="I4004" s="27">
        <v>46286</v>
      </c>
      <c r="J4004" s="27">
        <v>46630</v>
      </c>
      <c r="L4004">
        <v>30.192</v>
      </c>
      <c r="M4004">
        <v>24.231</v>
      </c>
      <c r="O4004">
        <v>95.274</v>
      </c>
      <c r="R4004" t="inlineStr">
        <is>
          <t>Standard</t>
        </is>
      </c>
      <c r="S4004" t="inlineStr">
        <is>
          <t>Advanced Saver</t>
        </is>
      </c>
      <c r="T4004" t="str">
        <f>IF($A4004="","",$A4004&amp;"|"&amp;$S4004&amp;"|"&amp;$D4004&amp;"|"&amp;$E4004&amp;"|"&amp;$F4004&amp;"|"&amp;$H4004)</f>
        <v>Acquisition|Advanced Saver|11|Day Night|35001|6 Months</v>
      </c>
    </row>
    <row r="4005" spans="1:20" x14ac:dyDescent="0.25">
      <c r="A4005" t="inlineStr">
        <is>
          <t>Acquisition</t>
        </is>
      </c>
      <c r="B4005" t="inlineStr">
        <is>
          <t>Sep26-6M-Acq DY4 Adv Saver Standard</t>
        </is>
      </c>
      <c r="C4005">
        <v>4</v>
      </c>
      <c r="D4005">
        <v>11</v>
      </c>
      <c r="E4005" t="inlineStr">
        <is>
          <t>Evening Weekend And Night</t>
        </is>
      </c>
      <c r="F4005">
        <v>35001</v>
      </c>
      <c r="G4005">
        <v>50000</v>
      </c>
      <c r="H4005" t="inlineStr">
        <is>
          <t>6 Months</t>
        </is>
      </c>
      <c r="I4005" s="27">
        <v>46286</v>
      </c>
      <c r="J4005" s="27">
        <v>46630</v>
      </c>
      <c r="L4005">
        <v>30.501</v>
      </c>
      <c r="M4005">
        <v>24.476</v>
      </c>
      <c r="N4005">
        <v>27.494</v>
      </c>
      <c r="O4005">
        <v>95.274</v>
      </c>
      <c r="R4005" t="inlineStr">
        <is>
          <t>Standard</t>
        </is>
      </c>
      <c r="S4005" t="inlineStr">
        <is>
          <t>Advanced Saver</t>
        </is>
      </c>
      <c r="T4005" t="str">
        <f>IF($A4005="","",$A4005&amp;"|"&amp;$S4005&amp;"|"&amp;$D4005&amp;"|"&amp;$E4005&amp;"|"&amp;$F4005&amp;"|"&amp;$H4005)</f>
        <v>Acquisition|Advanced Saver|11|Evening Weekend And Night|35001|6 Months</v>
      </c>
    </row>
    <row r="4006" spans="1:20" x14ac:dyDescent="0.25">
      <c r="A4006" t="inlineStr">
        <is>
          <t>Acquisition</t>
        </is>
      </c>
      <c r="B4006" t="inlineStr">
        <is>
          <t>Sep26-6M-Acq DY4 Adv Saver Standard</t>
        </is>
      </c>
      <c r="C4006">
        <v>3</v>
      </c>
      <c r="D4006">
        <v>15</v>
      </c>
      <c r="E4006" t="inlineStr">
        <is>
          <t>Standard</t>
        </is>
      </c>
      <c r="F4006">
        <v>35001</v>
      </c>
      <c r="G4006">
        <v>50000</v>
      </c>
      <c r="H4006" t="inlineStr">
        <is>
          <t>6 Months</t>
        </is>
      </c>
      <c r="I4006" s="27">
        <v>46286</v>
      </c>
      <c r="J4006" s="27">
        <v>46630</v>
      </c>
      <c r="K4006">
        <v>28.685</v>
      </c>
      <c r="O4006">
        <v>95.274</v>
      </c>
      <c r="R4006" t="inlineStr">
        <is>
          <t>Standard</t>
        </is>
      </c>
      <c r="S4006" t="inlineStr">
        <is>
          <t>Advanced Saver</t>
        </is>
      </c>
      <c r="T4006" t="str">
        <f>IF($A4006="","",$A4006&amp;"|"&amp;$S4006&amp;"|"&amp;$D4006&amp;"|"&amp;$E4006&amp;"|"&amp;$F4006&amp;"|"&amp;$H4006)</f>
        <v>Acquisition|Advanced Saver|15|Standard|35001|6 Months</v>
      </c>
    </row>
    <row r="4007" spans="1:20" x14ac:dyDescent="0.25">
      <c r="A4007" t="inlineStr">
        <is>
          <t>Acquisition</t>
        </is>
      </c>
      <c r="B4007" t="inlineStr">
        <is>
          <t>Sep26-6M-Acq DY4 Adv Saver Standard</t>
        </is>
      </c>
      <c r="C4007">
        <v>4</v>
      </c>
      <c r="D4007">
        <v>15</v>
      </c>
      <c r="E4007" t="inlineStr">
        <is>
          <t>Evening And Weekend</t>
        </is>
      </c>
      <c r="F4007">
        <v>35001</v>
      </c>
      <c r="G4007">
        <v>50000</v>
      </c>
      <c r="H4007" t="inlineStr">
        <is>
          <t>6 Months</t>
        </is>
      </c>
      <c r="I4007" s="27">
        <v>46286</v>
      </c>
      <c r="J4007" s="27">
        <v>46630</v>
      </c>
      <c r="L4007">
        <v>30.171</v>
      </c>
      <c r="N4007">
        <v>27.195</v>
      </c>
      <c r="O4007">
        <v>95.274</v>
      </c>
      <c r="R4007" t="inlineStr">
        <is>
          <t>Standard</t>
        </is>
      </c>
      <c r="S4007" t="inlineStr">
        <is>
          <t>Advanced Saver</t>
        </is>
      </c>
      <c r="T4007" t="str">
        <f>IF($A4007="","",$A4007&amp;"|"&amp;$S4007&amp;"|"&amp;$D4007&amp;"|"&amp;$E4007&amp;"|"&amp;$F4007&amp;"|"&amp;$H4007)</f>
        <v>Acquisition|Advanced Saver|15|Evening And Weekend|35001|6 Months</v>
      </c>
    </row>
    <row r="4008" spans="1:20" x14ac:dyDescent="0.25">
      <c r="A4008" t="inlineStr">
        <is>
          <t>Acquisition</t>
        </is>
      </c>
      <c r="B4008" t="inlineStr">
        <is>
          <t>Sep26-6M-Acq DY4 Adv Saver Standard</t>
        </is>
      </c>
      <c r="C4008">
        <v>4</v>
      </c>
      <c r="D4008">
        <v>15</v>
      </c>
      <c r="E4008" t="inlineStr">
        <is>
          <t>Day Night</t>
        </is>
      </c>
      <c r="F4008">
        <v>35001</v>
      </c>
      <c r="G4008">
        <v>50000</v>
      </c>
      <c r="H4008" t="inlineStr">
        <is>
          <t>6 Months</t>
        </is>
      </c>
      <c r="I4008" s="27">
        <v>46286</v>
      </c>
      <c r="J4008" s="27">
        <v>46630</v>
      </c>
      <c r="L4008">
        <v>29.862</v>
      </c>
      <c r="M4008">
        <v>23.972</v>
      </c>
      <c r="O4008">
        <v>95.274</v>
      </c>
      <c r="R4008" t="inlineStr">
        <is>
          <t>Standard</t>
        </is>
      </c>
      <c r="S4008" t="inlineStr">
        <is>
          <t>Advanced Saver</t>
        </is>
      </c>
      <c r="T4008" t="str">
        <f>IF($A4008="","",$A4008&amp;"|"&amp;$S4008&amp;"|"&amp;$D4008&amp;"|"&amp;$E4008&amp;"|"&amp;$F4008&amp;"|"&amp;$H4008)</f>
        <v>Acquisition|Advanced Saver|15|Day Night|35001|6 Months</v>
      </c>
    </row>
    <row r="4009" spans="1:20" x14ac:dyDescent="0.25">
      <c r="A4009" t="inlineStr">
        <is>
          <t>Acquisition</t>
        </is>
      </c>
      <c r="B4009" t="inlineStr">
        <is>
          <t>Sep26-6M-Acq DY4 Adv Saver Standard</t>
        </is>
      </c>
      <c r="C4009">
        <v>4</v>
      </c>
      <c r="D4009">
        <v>15</v>
      </c>
      <c r="E4009" t="inlineStr">
        <is>
          <t>Evening Weekend And Night</t>
        </is>
      </c>
      <c r="F4009">
        <v>35001</v>
      </c>
      <c r="G4009">
        <v>50000</v>
      </c>
      <c r="H4009" t="inlineStr">
        <is>
          <t>6 Months</t>
        </is>
      </c>
      <c r="I4009" s="27">
        <v>46286</v>
      </c>
      <c r="J4009" s="27">
        <v>46630</v>
      </c>
      <c r="L4009">
        <v>30.171</v>
      </c>
      <c r="M4009">
        <v>24.219</v>
      </c>
      <c r="N4009">
        <v>27.195</v>
      </c>
      <c r="O4009">
        <v>95.274</v>
      </c>
      <c r="R4009" t="inlineStr">
        <is>
          <t>Standard</t>
        </is>
      </c>
      <c r="S4009" t="inlineStr">
        <is>
          <t>Advanced Saver</t>
        </is>
      </c>
      <c r="T4009" t="str">
        <f>IF($A4009="","",$A4009&amp;"|"&amp;$S4009&amp;"|"&amp;$D4009&amp;"|"&amp;$E4009&amp;"|"&amp;$F4009&amp;"|"&amp;$H4009)</f>
        <v>Acquisition|Advanced Saver|15|Evening Weekend And Night|35001|6 Months</v>
      </c>
    </row>
    <row r="4010" spans="1:20" x14ac:dyDescent="0.25">
      <c r="A4010" t="inlineStr">
        <is>
          <t>Acquisition</t>
        </is>
      </c>
      <c r="B4010" t="inlineStr">
        <is>
          <t>Sep26-6M-Acq DY4 Adv Saver Standard</t>
        </is>
      </c>
      <c r="C4010">
        <v>3</v>
      </c>
      <c r="D4010">
        <v>16</v>
      </c>
      <c r="E4010" t="inlineStr">
        <is>
          <t>Standard</t>
        </is>
      </c>
      <c r="F4010">
        <v>35001</v>
      </c>
      <c r="G4010">
        <v>50000</v>
      </c>
      <c r="H4010" t="inlineStr">
        <is>
          <t>6 Months</t>
        </is>
      </c>
      <c r="I4010" s="27">
        <v>46286</v>
      </c>
      <c r="J4010" s="27">
        <v>46630</v>
      </c>
      <c r="K4010">
        <v>28.795</v>
      </c>
      <c r="O4010">
        <v>95.274</v>
      </c>
      <c r="R4010" t="inlineStr">
        <is>
          <t>Standard</t>
        </is>
      </c>
      <c r="S4010" t="inlineStr">
        <is>
          <t>Advanced Saver</t>
        </is>
      </c>
      <c r="T4010" t="str">
        <f>IF($A4010="","",$A4010&amp;"|"&amp;$S4010&amp;"|"&amp;$D4010&amp;"|"&amp;$E4010&amp;"|"&amp;$F4010&amp;"|"&amp;$H4010)</f>
        <v>Acquisition|Advanced Saver|16|Standard|35001|6 Months</v>
      </c>
    </row>
    <row r="4011" spans="1:20" x14ac:dyDescent="0.25">
      <c r="A4011" t="inlineStr">
        <is>
          <t>Acquisition</t>
        </is>
      </c>
      <c r="B4011" t="inlineStr">
        <is>
          <t>Sep26-6M-Acq DY4 Adv Saver Standard</t>
        </is>
      </c>
      <c r="C4011">
        <v>4</v>
      </c>
      <c r="D4011">
        <v>16</v>
      </c>
      <c r="E4011" t="inlineStr">
        <is>
          <t>Evening And Weekend</t>
        </is>
      </c>
      <c r="F4011">
        <v>35001</v>
      </c>
      <c r="G4011">
        <v>50000</v>
      </c>
      <c r="H4011" t="inlineStr">
        <is>
          <t>6 Months</t>
        </is>
      </c>
      <c r="I4011" s="27">
        <v>46286</v>
      </c>
      <c r="J4011" s="27">
        <v>46630</v>
      </c>
      <c r="L4011">
        <v>30.285</v>
      </c>
      <c r="N4011">
        <v>27.298</v>
      </c>
      <c r="O4011">
        <v>95.274</v>
      </c>
      <c r="R4011" t="inlineStr">
        <is>
          <t>Standard</t>
        </is>
      </c>
      <c r="S4011" t="inlineStr">
        <is>
          <t>Advanced Saver</t>
        </is>
      </c>
      <c r="T4011" t="str">
        <f>IF($A4011="","",$A4011&amp;"|"&amp;$S4011&amp;"|"&amp;$D4011&amp;"|"&amp;$E4011&amp;"|"&amp;$F4011&amp;"|"&amp;$H4011)</f>
        <v>Acquisition|Advanced Saver|16|Evening And Weekend|35001|6 Months</v>
      </c>
    </row>
    <row r="4012" spans="1:20" x14ac:dyDescent="0.25">
      <c r="A4012" t="inlineStr">
        <is>
          <t>Acquisition</t>
        </is>
      </c>
      <c r="B4012" t="inlineStr">
        <is>
          <t>Sep26-6M-Acq DY4 Adv Saver Standard</t>
        </is>
      </c>
      <c r="C4012">
        <v>4</v>
      </c>
      <c r="D4012">
        <v>16</v>
      </c>
      <c r="E4012" t="inlineStr">
        <is>
          <t>Day Night</t>
        </is>
      </c>
      <c r="F4012">
        <v>35001</v>
      </c>
      <c r="G4012">
        <v>50000</v>
      </c>
      <c r="H4012" t="inlineStr">
        <is>
          <t>6 Months</t>
        </is>
      </c>
      <c r="I4012" s="27">
        <v>46286</v>
      </c>
      <c r="J4012" s="27">
        <v>46630</v>
      </c>
      <c r="L4012">
        <v>29.975</v>
      </c>
      <c r="M4012">
        <v>24.064</v>
      </c>
      <c r="O4012">
        <v>95.274</v>
      </c>
      <c r="R4012" t="inlineStr">
        <is>
          <t>Standard</t>
        </is>
      </c>
      <c r="S4012" t="inlineStr">
        <is>
          <t>Advanced Saver</t>
        </is>
      </c>
      <c r="T4012" t="str">
        <f>IF($A4012="","",$A4012&amp;"|"&amp;$S4012&amp;"|"&amp;$D4012&amp;"|"&amp;$E4012&amp;"|"&amp;$F4012&amp;"|"&amp;$H4012)</f>
        <v>Acquisition|Advanced Saver|16|Day Night|35001|6 Months</v>
      </c>
    </row>
    <row r="4013" spans="1:20" x14ac:dyDescent="0.25">
      <c r="A4013" t="inlineStr">
        <is>
          <t>Acquisition</t>
        </is>
      </c>
      <c r="B4013" t="inlineStr">
        <is>
          <t>Sep26-6M-Acq DY4 Adv Saver Standard</t>
        </is>
      </c>
      <c r="C4013">
        <v>4</v>
      </c>
      <c r="D4013">
        <v>16</v>
      </c>
      <c r="E4013" t="inlineStr">
        <is>
          <t>Evening Weekend And Night</t>
        </is>
      </c>
      <c r="F4013">
        <v>35001</v>
      </c>
      <c r="G4013">
        <v>50000</v>
      </c>
      <c r="H4013" t="inlineStr">
        <is>
          <t>6 Months</t>
        </is>
      </c>
      <c r="I4013" s="27">
        <v>46286</v>
      </c>
      <c r="J4013" s="27">
        <v>46630</v>
      </c>
      <c r="L4013">
        <v>30.285</v>
      </c>
      <c r="M4013">
        <v>24.313</v>
      </c>
      <c r="N4013">
        <v>27.298</v>
      </c>
      <c r="O4013">
        <v>95.274</v>
      </c>
      <c r="R4013" t="inlineStr">
        <is>
          <t>Standard</t>
        </is>
      </c>
      <c r="S4013" t="inlineStr">
        <is>
          <t>Advanced Saver</t>
        </is>
      </c>
      <c r="T4013" t="str">
        <f>IF($A4013="","",$A4013&amp;"|"&amp;$S4013&amp;"|"&amp;$D4013&amp;"|"&amp;$E4013&amp;"|"&amp;$F4013&amp;"|"&amp;$H4013)</f>
        <v>Acquisition|Advanced Saver|16|Evening Weekend And Night|35001|6 Months</v>
      </c>
    </row>
    <row r="4014" spans="1:20" x14ac:dyDescent="0.25">
      <c r="A4014" t="inlineStr">
        <is>
          <t>Acquisition</t>
        </is>
      </c>
      <c r="B4014" t="inlineStr">
        <is>
          <t>Sep26-6M-Acq DY4 Adv Saver Standard</t>
        </is>
      </c>
      <c r="C4014">
        <v>3</v>
      </c>
      <c r="D4014">
        <v>13</v>
      </c>
      <c r="E4014" t="inlineStr">
        <is>
          <t>Standard</t>
        </is>
      </c>
      <c r="F4014">
        <v>35001</v>
      </c>
      <c r="G4014">
        <v>50000</v>
      </c>
      <c r="H4014" t="inlineStr">
        <is>
          <t>6 Months</t>
        </is>
      </c>
      <c r="I4014" s="27">
        <v>46286</v>
      </c>
      <c r="J4014" s="27">
        <v>46630</v>
      </c>
      <c r="K4014">
        <v>28.821</v>
      </c>
      <c r="O4014">
        <v>95.274</v>
      </c>
      <c r="R4014" t="inlineStr">
        <is>
          <t>Standard</t>
        </is>
      </c>
      <c r="S4014" t="inlineStr">
        <is>
          <t>Advanced Saver</t>
        </is>
      </c>
      <c r="T4014" t="str">
        <f>IF($A4014="","",$A4014&amp;"|"&amp;$S4014&amp;"|"&amp;$D4014&amp;"|"&amp;$E4014&amp;"|"&amp;$F4014&amp;"|"&amp;$H4014)</f>
        <v>Acquisition|Advanced Saver|13|Standard|35001|6 Months</v>
      </c>
    </row>
    <row r="4015" spans="1:20" x14ac:dyDescent="0.25">
      <c r="A4015" t="inlineStr">
        <is>
          <t>Acquisition</t>
        </is>
      </c>
      <c r="B4015" t="inlineStr">
        <is>
          <t>Sep26-6M-Acq DY4 Adv Saver Standard</t>
        </is>
      </c>
      <c r="C4015">
        <v>4</v>
      </c>
      <c r="D4015">
        <v>13</v>
      </c>
      <c r="E4015" t="inlineStr">
        <is>
          <t>Evening And Weekend</t>
        </is>
      </c>
      <c r="F4015">
        <v>35001</v>
      </c>
      <c r="G4015">
        <v>50000</v>
      </c>
      <c r="H4015" t="inlineStr">
        <is>
          <t>6 Months</t>
        </is>
      </c>
      <c r="I4015" s="27">
        <v>46286</v>
      </c>
      <c r="J4015" s="27">
        <v>46630</v>
      </c>
      <c r="L4015">
        <v>30.315</v>
      </c>
      <c r="N4015">
        <v>27.32</v>
      </c>
      <c r="O4015">
        <v>95.274</v>
      </c>
      <c r="R4015" t="inlineStr">
        <is>
          <t>Standard</t>
        </is>
      </c>
      <c r="S4015" t="inlineStr">
        <is>
          <t>Advanced Saver</t>
        </is>
      </c>
      <c r="T4015" t="str">
        <f>IF($A4015="","",$A4015&amp;"|"&amp;$S4015&amp;"|"&amp;$D4015&amp;"|"&amp;$E4015&amp;"|"&amp;$F4015&amp;"|"&amp;$H4015)</f>
        <v>Acquisition|Advanced Saver|13|Evening And Weekend|35001|6 Months</v>
      </c>
    </row>
    <row r="4016" spans="1:20" x14ac:dyDescent="0.25">
      <c r="A4016" t="inlineStr">
        <is>
          <t>Acquisition</t>
        </is>
      </c>
      <c r="B4016" t="inlineStr">
        <is>
          <t>Sep26-6M-Acq DY4 Adv Saver Standard</t>
        </is>
      </c>
      <c r="C4016">
        <v>4</v>
      </c>
      <c r="D4016">
        <v>13</v>
      </c>
      <c r="E4016" t="inlineStr">
        <is>
          <t>Day Night</t>
        </is>
      </c>
      <c r="F4016">
        <v>35001</v>
      </c>
      <c r="G4016">
        <v>50000</v>
      </c>
      <c r="H4016" t="inlineStr">
        <is>
          <t>6 Months</t>
        </is>
      </c>
      <c r="I4016" s="27">
        <v>46286</v>
      </c>
      <c r="J4016" s="27">
        <v>46630</v>
      </c>
      <c r="L4016">
        <v>30.006</v>
      </c>
      <c r="M4016">
        <v>24.086</v>
      </c>
      <c r="O4016">
        <v>95.274</v>
      </c>
      <c r="R4016" t="inlineStr">
        <is>
          <t>Standard</t>
        </is>
      </c>
      <c r="S4016" t="inlineStr">
        <is>
          <t>Advanced Saver</t>
        </is>
      </c>
      <c r="T4016" t="str">
        <f>IF($A4016="","",$A4016&amp;"|"&amp;$S4016&amp;"|"&amp;$D4016&amp;"|"&amp;$E4016&amp;"|"&amp;$F4016&amp;"|"&amp;$H4016)</f>
        <v>Acquisition|Advanced Saver|13|Day Night|35001|6 Months</v>
      </c>
    </row>
    <row r="4017" spans="1:20" x14ac:dyDescent="0.25">
      <c r="A4017" t="inlineStr">
        <is>
          <t>Acquisition</t>
        </is>
      </c>
      <c r="B4017" t="inlineStr">
        <is>
          <t>Sep26-6M-Acq DY4 Adv Saver Standard</t>
        </is>
      </c>
      <c r="C4017">
        <v>4</v>
      </c>
      <c r="D4017">
        <v>13</v>
      </c>
      <c r="E4017" t="inlineStr">
        <is>
          <t>Evening Weekend And Night</t>
        </is>
      </c>
      <c r="F4017">
        <v>35001</v>
      </c>
      <c r="G4017">
        <v>50000</v>
      </c>
      <c r="H4017" t="inlineStr">
        <is>
          <t>6 Months</t>
        </is>
      </c>
      <c r="I4017" s="27">
        <v>46286</v>
      </c>
      <c r="J4017" s="27">
        <v>46630</v>
      </c>
      <c r="L4017">
        <v>30.315</v>
      </c>
      <c r="M4017">
        <v>24.333</v>
      </c>
      <c r="N4017">
        <v>27.32</v>
      </c>
      <c r="O4017">
        <v>95.274</v>
      </c>
      <c r="R4017" t="inlineStr">
        <is>
          <t>Standard</t>
        </is>
      </c>
      <c r="S4017" t="inlineStr">
        <is>
          <t>Advanced Saver</t>
        </is>
      </c>
      <c r="T4017" t="str">
        <f>IF($A4017="","",$A4017&amp;"|"&amp;$S4017&amp;"|"&amp;$D4017&amp;"|"&amp;$E4017&amp;"|"&amp;$F4017&amp;"|"&amp;$H4017)</f>
        <v>Acquisition|Advanced Saver|13|Evening Weekend And Night|35001|6 Months</v>
      </c>
    </row>
    <row r="4018" spans="1:20" x14ac:dyDescent="0.25">
      <c r="A4018" t="inlineStr">
        <is>
          <t>Acquisition</t>
        </is>
      </c>
      <c r="B4018" t="inlineStr">
        <is>
          <t>Sep26-6M-Acq DY4 Adv Saver Standard</t>
        </is>
      </c>
      <c r="C4018">
        <v>3</v>
      </c>
      <c r="D4018">
        <v>19</v>
      </c>
      <c r="E4018" t="inlineStr">
        <is>
          <t>Standard</t>
        </is>
      </c>
      <c r="F4018">
        <v>35001</v>
      </c>
      <c r="G4018">
        <v>50000</v>
      </c>
      <c r="H4018" t="inlineStr">
        <is>
          <t>6 Months</t>
        </is>
      </c>
      <c r="I4018" s="27">
        <v>46286</v>
      </c>
      <c r="J4018" s="27">
        <v>46630</v>
      </c>
      <c r="K4018">
        <v>29.39</v>
      </c>
      <c r="O4018">
        <v>95.274</v>
      </c>
      <c r="R4018" t="inlineStr">
        <is>
          <t>Standard</t>
        </is>
      </c>
      <c r="S4018" t="inlineStr">
        <is>
          <t>Advanced Saver</t>
        </is>
      </c>
      <c r="T4018" t="str">
        <f>IF($A4018="","",$A4018&amp;"|"&amp;$S4018&amp;"|"&amp;$D4018&amp;"|"&amp;$E4018&amp;"|"&amp;$F4018&amp;"|"&amp;$H4018)</f>
        <v>Acquisition|Advanced Saver|19|Standard|35001|6 Months</v>
      </c>
    </row>
    <row r="4019" spans="1:20" x14ac:dyDescent="0.25">
      <c r="A4019" t="inlineStr">
        <is>
          <t>Acquisition</t>
        </is>
      </c>
      <c r="B4019" t="inlineStr">
        <is>
          <t>Sep26-6M-Acq DY4 Adv Saver Standard</t>
        </is>
      </c>
      <c r="C4019">
        <v>4</v>
      </c>
      <c r="D4019">
        <v>19</v>
      </c>
      <c r="E4019" t="inlineStr">
        <is>
          <t>Evening And Weekend</t>
        </is>
      </c>
      <c r="F4019">
        <v>35001</v>
      </c>
      <c r="G4019">
        <v>50000</v>
      </c>
      <c r="H4019" t="inlineStr">
        <is>
          <t>6 Months</t>
        </is>
      </c>
      <c r="I4019" s="27">
        <v>46286</v>
      </c>
      <c r="J4019" s="27">
        <v>46630</v>
      </c>
      <c r="L4019">
        <v>30.913</v>
      </c>
      <c r="N4019">
        <v>27.866</v>
      </c>
      <c r="O4019">
        <v>95.274</v>
      </c>
      <c r="R4019" t="inlineStr">
        <is>
          <t>Standard</t>
        </is>
      </c>
      <c r="S4019" t="inlineStr">
        <is>
          <t>Advanced Saver</t>
        </is>
      </c>
      <c r="T4019" t="str">
        <f>IF($A4019="","",$A4019&amp;"|"&amp;$S4019&amp;"|"&amp;$D4019&amp;"|"&amp;$E4019&amp;"|"&amp;$F4019&amp;"|"&amp;$H4019)</f>
        <v>Acquisition|Advanced Saver|19|Evening And Weekend|35001|6 Months</v>
      </c>
    </row>
    <row r="4020" spans="1:20" x14ac:dyDescent="0.25">
      <c r="A4020" t="inlineStr">
        <is>
          <t>Acquisition</t>
        </is>
      </c>
      <c r="B4020" t="inlineStr">
        <is>
          <t>Sep26-6M-Acq DY4 Adv Saver Standard</t>
        </is>
      </c>
      <c r="C4020">
        <v>4</v>
      </c>
      <c r="D4020">
        <v>19</v>
      </c>
      <c r="E4020" t="inlineStr">
        <is>
          <t>Day Night</t>
        </is>
      </c>
      <c r="F4020">
        <v>35001</v>
      </c>
      <c r="G4020">
        <v>50000</v>
      </c>
      <c r="H4020" t="inlineStr">
        <is>
          <t>6 Months</t>
        </is>
      </c>
      <c r="I4020" s="27">
        <v>46286</v>
      </c>
      <c r="J4020" s="27">
        <v>46630</v>
      </c>
      <c r="L4020">
        <v>30.594</v>
      </c>
      <c r="M4020">
        <v>24.559</v>
      </c>
      <c r="O4020">
        <v>95.274</v>
      </c>
      <c r="R4020" t="inlineStr">
        <is>
          <t>Standard</t>
        </is>
      </c>
      <c r="S4020" t="inlineStr">
        <is>
          <t>Advanced Saver</t>
        </is>
      </c>
      <c r="T4020" t="str">
        <f>IF($A4020="","",$A4020&amp;"|"&amp;$S4020&amp;"|"&amp;$D4020&amp;"|"&amp;$E4020&amp;"|"&amp;$F4020&amp;"|"&amp;$H4020)</f>
        <v>Acquisition|Advanced Saver|19|Day Night|35001|6 Months</v>
      </c>
    </row>
    <row r="4021" spans="1:20" x14ac:dyDescent="0.25">
      <c r="A4021" t="inlineStr">
        <is>
          <t>Acquisition</t>
        </is>
      </c>
      <c r="B4021" t="inlineStr">
        <is>
          <t>Sep26-6M-Acq DY4 Adv Saver Standard</t>
        </is>
      </c>
      <c r="C4021">
        <v>4</v>
      </c>
      <c r="D4021">
        <v>19</v>
      </c>
      <c r="E4021" t="inlineStr">
        <is>
          <t>Evening Weekend And Night</t>
        </is>
      </c>
      <c r="F4021">
        <v>35001</v>
      </c>
      <c r="G4021">
        <v>50000</v>
      </c>
      <c r="H4021" t="inlineStr">
        <is>
          <t>6 Months</t>
        </is>
      </c>
      <c r="I4021" s="27">
        <v>46286</v>
      </c>
      <c r="J4021" s="27">
        <v>46630</v>
      </c>
      <c r="L4021">
        <v>30.913</v>
      </c>
      <c r="M4021">
        <v>24.806</v>
      </c>
      <c r="N4021">
        <v>27.866</v>
      </c>
      <c r="O4021">
        <v>95.274</v>
      </c>
      <c r="R4021" t="inlineStr">
        <is>
          <t>Standard</t>
        </is>
      </c>
      <c r="S4021" t="inlineStr">
        <is>
          <t>Advanced Saver</t>
        </is>
      </c>
      <c r="T4021" t="str">
        <f>IF($A4021="","",$A4021&amp;"|"&amp;$S4021&amp;"|"&amp;$D4021&amp;"|"&amp;$E4021&amp;"|"&amp;$F4021&amp;"|"&amp;$H4021)</f>
        <v>Acquisition|Advanced Saver|19|Evening Weekend And Night|35001|6 Months</v>
      </c>
    </row>
    <row r="4022" spans="1:20" x14ac:dyDescent="0.25">
      <c r="A4022" t="inlineStr">
        <is>
          <t>Acquisition</t>
        </is>
      </c>
      <c r="B4022" t="inlineStr">
        <is>
          <t>Sep26-6M-Acq DY4 Adv Saver Standard</t>
        </is>
      </c>
      <c r="C4022">
        <v>3</v>
      </c>
      <c r="D4022">
        <v>21</v>
      </c>
      <c r="E4022" t="inlineStr">
        <is>
          <t>Standard</t>
        </is>
      </c>
      <c r="F4022">
        <v>35001</v>
      </c>
      <c r="G4022">
        <v>50000</v>
      </c>
      <c r="H4022" t="inlineStr">
        <is>
          <t>6 Months</t>
        </is>
      </c>
      <c r="I4022" s="27">
        <v>46286</v>
      </c>
      <c r="J4022" s="27">
        <v>46630</v>
      </c>
      <c r="K4022">
        <v>29.611</v>
      </c>
      <c r="O4022">
        <v>95.274</v>
      </c>
      <c r="R4022" t="inlineStr">
        <is>
          <t>Standard</t>
        </is>
      </c>
      <c r="S4022" t="inlineStr">
        <is>
          <t>Advanced Saver</t>
        </is>
      </c>
      <c r="T4022" t="str">
        <f>IF($A4022="","",$A4022&amp;"|"&amp;$S4022&amp;"|"&amp;$D4022&amp;"|"&amp;$E4022&amp;"|"&amp;$F4022&amp;"|"&amp;$H4022)</f>
        <v>Acquisition|Advanced Saver|21|Standard|35001|6 Months</v>
      </c>
    </row>
    <row r="4023" spans="1:20" x14ac:dyDescent="0.25">
      <c r="A4023" t="inlineStr">
        <is>
          <t>Acquisition</t>
        </is>
      </c>
      <c r="B4023" t="inlineStr">
        <is>
          <t>Sep26-6M-Acq DY4 Adv Saver Standard</t>
        </is>
      </c>
      <c r="C4023">
        <v>4</v>
      </c>
      <c r="D4023">
        <v>21</v>
      </c>
      <c r="E4023" t="inlineStr">
        <is>
          <t>Evening And Weekend</t>
        </is>
      </c>
      <c r="F4023">
        <v>35001</v>
      </c>
      <c r="G4023">
        <v>50000</v>
      </c>
      <c r="H4023" t="inlineStr">
        <is>
          <t>6 Months</t>
        </is>
      </c>
      <c r="I4023" s="27">
        <v>46286</v>
      </c>
      <c r="J4023" s="27">
        <v>46630</v>
      </c>
      <c r="L4023">
        <v>31.151</v>
      </c>
      <c r="N4023">
        <v>28.071</v>
      </c>
      <c r="O4023">
        <v>95.274</v>
      </c>
      <c r="R4023" t="inlineStr">
        <is>
          <t>Standard</t>
        </is>
      </c>
      <c r="S4023" t="inlineStr">
        <is>
          <t>Advanced Saver</t>
        </is>
      </c>
      <c r="T4023" t="str">
        <f>IF($A4023="","",$A4023&amp;"|"&amp;$S4023&amp;"|"&amp;$D4023&amp;"|"&amp;$E4023&amp;"|"&amp;$F4023&amp;"|"&amp;$H4023)</f>
        <v>Acquisition|Advanced Saver|21|Evening And Weekend|35001|6 Months</v>
      </c>
    </row>
    <row r="4024" spans="1:20" x14ac:dyDescent="0.25">
      <c r="A4024" t="inlineStr">
        <is>
          <t>Acquisition</t>
        </is>
      </c>
      <c r="B4024" t="inlineStr">
        <is>
          <t>Sep26-6M-Acq DY4 Adv Saver Standard</t>
        </is>
      </c>
      <c r="C4024">
        <v>4</v>
      </c>
      <c r="D4024">
        <v>21</v>
      </c>
      <c r="E4024" t="inlineStr">
        <is>
          <t>Day Night</t>
        </is>
      </c>
      <c r="F4024">
        <v>35001</v>
      </c>
      <c r="G4024">
        <v>50000</v>
      </c>
      <c r="H4024" t="inlineStr">
        <is>
          <t>6 Months</t>
        </is>
      </c>
      <c r="I4024" s="27">
        <v>46286</v>
      </c>
      <c r="J4024" s="27">
        <v>46630</v>
      </c>
      <c r="L4024">
        <v>30.831</v>
      </c>
      <c r="M4024">
        <v>24.746</v>
      </c>
      <c r="O4024">
        <v>95.274</v>
      </c>
      <c r="R4024" t="inlineStr">
        <is>
          <t>Standard</t>
        </is>
      </c>
      <c r="S4024" t="inlineStr">
        <is>
          <t>Advanced Saver</t>
        </is>
      </c>
      <c r="T4024" t="str">
        <f>IF($A4024="","",$A4024&amp;"|"&amp;$S4024&amp;"|"&amp;$D4024&amp;"|"&amp;$E4024&amp;"|"&amp;$F4024&amp;"|"&amp;$H4024)</f>
        <v>Acquisition|Advanced Saver|21|Day Night|35001|6 Months</v>
      </c>
    </row>
    <row r="4025" spans="1:20" x14ac:dyDescent="0.25">
      <c r="A4025" t="inlineStr">
        <is>
          <t>Acquisition</t>
        </is>
      </c>
      <c r="B4025" t="inlineStr">
        <is>
          <t>Sep26-6M-Acq DY4 Adv Saver Standard</t>
        </is>
      </c>
      <c r="C4025">
        <v>4</v>
      </c>
      <c r="D4025">
        <v>21</v>
      </c>
      <c r="E4025" t="inlineStr">
        <is>
          <t>Evening Weekend And Night</t>
        </is>
      </c>
      <c r="F4025">
        <v>35001</v>
      </c>
      <c r="G4025">
        <v>50000</v>
      </c>
      <c r="H4025" t="inlineStr">
        <is>
          <t>6 Months</t>
        </is>
      </c>
      <c r="I4025" s="27">
        <v>46286</v>
      </c>
      <c r="J4025" s="27">
        <v>46630</v>
      </c>
      <c r="L4025">
        <v>31.151</v>
      </c>
      <c r="M4025">
        <v>24.992</v>
      </c>
      <c r="N4025">
        <v>28.071</v>
      </c>
      <c r="O4025">
        <v>95.274</v>
      </c>
      <c r="R4025" t="inlineStr">
        <is>
          <t>Standard</t>
        </is>
      </c>
      <c r="S4025" t="inlineStr">
        <is>
          <t>Advanced Saver</t>
        </is>
      </c>
      <c r="T4025" t="str">
        <f>IF($A4025="","",$A4025&amp;"|"&amp;$S4025&amp;"|"&amp;$D4025&amp;"|"&amp;$E4025&amp;"|"&amp;$F4025&amp;"|"&amp;$H4025)</f>
        <v>Acquisition|Advanced Saver|21|Evening Weekend And Night|35001|6 Months</v>
      </c>
    </row>
    <row r="4026" spans="1:20" x14ac:dyDescent="0.25">
      <c r="A4026" t="inlineStr">
        <is>
          <t>Acquisition</t>
        </is>
      </c>
      <c r="B4026" t="inlineStr">
        <is>
          <t>Sep26-6M-Acq DY4 Adv Saver Standard</t>
        </is>
      </c>
      <c r="C4026">
        <v>3</v>
      </c>
      <c r="D4026">
        <v>22</v>
      </c>
      <c r="E4026" t="inlineStr">
        <is>
          <t>Standard</t>
        </is>
      </c>
      <c r="F4026">
        <v>35001</v>
      </c>
      <c r="G4026">
        <v>50000</v>
      </c>
      <c r="H4026" t="inlineStr">
        <is>
          <t>6 Months</t>
        </is>
      </c>
      <c r="I4026" s="27">
        <v>46286</v>
      </c>
      <c r="J4026" s="27">
        <v>46630</v>
      </c>
      <c r="K4026">
        <v>29.611</v>
      </c>
      <c r="O4026">
        <v>95.274</v>
      </c>
      <c r="R4026" t="inlineStr">
        <is>
          <t>Standard</t>
        </is>
      </c>
      <c r="S4026" t="inlineStr">
        <is>
          <t>Advanced Saver</t>
        </is>
      </c>
      <c r="T4026" t="str">
        <f>IF($A4026="","",$A4026&amp;"|"&amp;$S4026&amp;"|"&amp;$D4026&amp;"|"&amp;$E4026&amp;"|"&amp;$F4026&amp;"|"&amp;$H4026)</f>
        <v>Acquisition|Advanced Saver|22|Standard|35001|6 Months</v>
      </c>
    </row>
    <row r="4027" spans="1:20" x14ac:dyDescent="0.25">
      <c r="A4027" t="inlineStr">
        <is>
          <t>Acquisition</t>
        </is>
      </c>
      <c r="B4027" t="inlineStr">
        <is>
          <t>Sep26-6M-Acq DY4 Adv Saver Standard</t>
        </is>
      </c>
      <c r="C4027">
        <v>4</v>
      </c>
      <c r="D4027">
        <v>22</v>
      </c>
      <c r="E4027" t="inlineStr">
        <is>
          <t>Evening And Weekend</t>
        </is>
      </c>
      <c r="F4027">
        <v>35001</v>
      </c>
      <c r="G4027">
        <v>50000</v>
      </c>
      <c r="H4027" t="inlineStr">
        <is>
          <t>6 Months</t>
        </is>
      </c>
      <c r="I4027" s="27">
        <v>46286</v>
      </c>
      <c r="J4027" s="27">
        <v>46630</v>
      </c>
      <c r="L4027">
        <v>31.151</v>
      </c>
      <c r="N4027">
        <v>28.071</v>
      </c>
      <c r="O4027">
        <v>95.274</v>
      </c>
      <c r="R4027" t="inlineStr">
        <is>
          <t>Standard</t>
        </is>
      </c>
      <c r="S4027" t="inlineStr">
        <is>
          <t>Advanced Saver</t>
        </is>
      </c>
      <c r="T4027" t="str">
        <f>IF($A4027="","",$A4027&amp;"|"&amp;$S4027&amp;"|"&amp;$D4027&amp;"|"&amp;$E4027&amp;"|"&amp;$F4027&amp;"|"&amp;$H4027)</f>
        <v>Acquisition|Advanced Saver|22|Evening And Weekend|35001|6 Months</v>
      </c>
    </row>
    <row r="4028" spans="1:20" x14ac:dyDescent="0.25">
      <c r="A4028" t="inlineStr">
        <is>
          <t>Acquisition</t>
        </is>
      </c>
      <c r="B4028" t="inlineStr">
        <is>
          <t>Sep26-6M-Acq DY4 Adv Saver Standard</t>
        </is>
      </c>
      <c r="C4028">
        <v>4</v>
      </c>
      <c r="D4028">
        <v>22</v>
      </c>
      <c r="E4028" t="inlineStr">
        <is>
          <t>Day Night</t>
        </is>
      </c>
      <c r="F4028">
        <v>35001</v>
      </c>
      <c r="G4028">
        <v>50000</v>
      </c>
      <c r="H4028" t="inlineStr">
        <is>
          <t>6 Months</t>
        </is>
      </c>
      <c r="I4028" s="27">
        <v>46286</v>
      </c>
      <c r="J4028" s="27">
        <v>46630</v>
      </c>
      <c r="L4028">
        <v>30.831</v>
      </c>
      <c r="M4028">
        <v>24.746</v>
      </c>
      <c r="O4028">
        <v>95.274</v>
      </c>
      <c r="R4028" t="inlineStr">
        <is>
          <t>Standard</t>
        </is>
      </c>
      <c r="S4028" t="inlineStr">
        <is>
          <t>Advanced Saver</t>
        </is>
      </c>
      <c r="T4028" t="str">
        <f>IF($A4028="","",$A4028&amp;"|"&amp;$S4028&amp;"|"&amp;$D4028&amp;"|"&amp;$E4028&amp;"|"&amp;$F4028&amp;"|"&amp;$H4028)</f>
        <v>Acquisition|Advanced Saver|22|Day Night|35001|6 Months</v>
      </c>
    </row>
    <row r="4029" spans="1:20" x14ac:dyDescent="0.25">
      <c r="A4029" t="inlineStr">
        <is>
          <t>Acquisition</t>
        </is>
      </c>
      <c r="B4029" t="inlineStr">
        <is>
          <t>Sep26-6M-Acq DY4 Adv Saver Standard</t>
        </is>
      </c>
      <c r="C4029">
        <v>4</v>
      </c>
      <c r="D4029">
        <v>22</v>
      </c>
      <c r="E4029" t="inlineStr">
        <is>
          <t>Evening Weekend And Night</t>
        </is>
      </c>
      <c r="F4029">
        <v>35001</v>
      </c>
      <c r="G4029">
        <v>50000</v>
      </c>
      <c r="H4029" t="inlineStr">
        <is>
          <t>6 Months</t>
        </is>
      </c>
      <c r="I4029" s="27">
        <v>46286</v>
      </c>
      <c r="J4029" s="27">
        <v>46630</v>
      </c>
      <c r="L4029">
        <v>31.151</v>
      </c>
      <c r="M4029">
        <v>24.992</v>
      </c>
      <c r="N4029">
        <v>28.071</v>
      </c>
      <c r="O4029">
        <v>95.274</v>
      </c>
      <c r="R4029" t="inlineStr">
        <is>
          <t>Standard</t>
        </is>
      </c>
      <c r="S4029" t="inlineStr">
        <is>
          <t>Advanced Saver</t>
        </is>
      </c>
      <c r="T4029" t="str">
        <f>IF($A4029="","",$A4029&amp;"|"&amp;$S4029&amp;"|"&amp;$D4029&amp;"|"&amp;$E4029&amp;"|"&amp;$F4029&amp;"|"&amp;$H4029)</f>
        <v>Acquisition|Advanced Saver|22|Evening Weekend And Night|35001|6 Months</v>
      </c>
    </row>
    <row r="4030" spans="1:20" x14ac:dyDescent="0.25">
      <c r="A4030" t="inlineStr">
        <is>
          <t>Acquisition</t>
        </is>
      </c>
      <c r="B4030" t="inlineStr">
        <is>
          <t>Sep26-6M-Acq DY4 Adv Saver Standard</t>
        </is>
      </c>
      <c r="C4030">
        <v>3</v>
      </c>
      <c r="D4030">
        <v>18</v>
      </c>
      <c r="E4030" t="inlineStr">
        <is>
          <t>Standard</t>
        </is>
      </c>
      <c r="F4030">
        <v>35001</v>
      </c>
      <c r="G4030">
        <v>50000</v>
      </c>
      <c r="H4030" t="inlineStr">
        <is>
          <t>6 Months</t>
        </is>
      </c>
      <c r="I4030" s="27">
        <v>46286</v>
      </c>
      <c r="J4030" s="27">
        <v>46630</v>
      </c>
      <c r="K4030">
        <v>28.885</v>
      </c>
      <c r="O4030">
        <v>95.274</v>
      </c>
      <c r="R4030" t="inlineStr">
        <is>
          <t>Standard</t>
        </is>
      </c>
      <c r="S4030" t="inlineStr">
        <is>
          <t>Advanced Saver</t>
        </is>
      </c>
      <c r="T4030" t="str">
        <f>IF($A4030="","",$A4030&amp;"|"&amp;$S4030&amp;"|"&amp;$D4030&amp;"|"&amp;$E4030&amp;"|"&amp;$F4030&amp;"|"&amp;$H4030)</f>
        <v>Acquisition|Advanced Saver|18|Standard|35001|6 Months</v>
      </c>
    </row>
    <row r="4031" spans="1:20" x14ac:dyDescent="0.25">
      <c r="A4031" t="inlineStr">
        <is>
          <t>Acquisition</t>
        </is>
      </c>
      <c r="B4031" t="inlineStr">
        <is>
          <t>Sep26-6M-Acq DY4 Adv Saver Standard</t>
        </is>
      </c>
      <c r="C4031">
        <v>4</v>
      </c>
      <c r="D4031">
        <v>18</v>
      </c>
      <c r="E4031" t="inlineStr">
        <is>
          <t>Evening And Weekend</t>
        </is>
      </c>
      <c r="F4031">
        <v>35001</v>
      </c>
      <c r="G4031">
        <v>50000</v>
      </c>
      <c r="H4031" t="inlineStr">
        <is>
          <t>6 Months</t>
        </is>
      </c>
      <c r="I4031" s="27">
        <v>46286</v>
      </c>
      <c r="J4031" s="27">
        <v>46630</v>
      </c>
      <c r="L4031">
        <v>30.387</v>
      </c>
      <c r="N4031">
        <v>27.381</v>
      </c>
      <c r="O4031">
        <v>95.274</v>
      </c>
      <c r="R4031" t="inlineStr">
        <is>
          <t>Standard</t>
        </is>
      </c>
      <c r="S4031" t="inlineStr">
        <is>
          <t>Advanced Saver</t>
        </is>
      </c>
      <c r="T4031" t="str">
        <f>IF($A4031="","",$A4031&amp;"|"&amp;$S4031&amp;"|"&amp;$D4031&amp;"|"&amp;$E4031&amp;"|"&amp;$F4031&amp;"|"&amp;$H4031)</f>
        <v>Acquisition|Advanced Saver|18|Evening And Weekend|35001|6 Months</v>
      </c>
    </row>
    <row r="4032" spans="1:20" x14ac:dyDescent="0.25">
      <c r="A4032" t="inlineStr">
        <is>
          <t>Acquisition</t>
        </is>
      </c>
      <c r="B4032" t="inlineStr">
        <is>
          <t>Sep26-6M-Acq DY4 Adv Saver Standard</t>
        </is>
      </c>
      <c r="C4032">
        <v>4</v>
      </c>
      <c r="D4032">
        <v>18</v>
      </c>
      <c r="E4032" t="inlineStr">
        <is>
          <t>Day Night</t>
        </is>
      </c>
      <c r="F4032">
        <v>35001</v>
      </c>
      <c r="G4032">
        <v>50000</v>
      </c>
      <c r="H4032" t="inlineStr">
        <is>
          <t>6 Months</t>
        </is>
      </c>
      <c r="I4032" s="27">
        <v>46286</v>
      </c>
      <c r="J4032" s="27">
        <v>46630</v>
      </c>
      <c r="L4032">
        <v>30.068</v>
      </c>
      <c r="M4032">
        <v>24.136</v>
      </c>
      <c r="O4032">
        <v>95.274</v>
      </c>
      <c r="R4032" t="inlineStr">
        <is>
          <t>Standard</t>
        </is>
      </c>
      <c r="S4032" t="inlineStr">
        <is>
          <t>Advanced Saver</t>
        </is>
      </c>
      <c r="T4032" t="str">
        <f>IF($A4032="","",$A4032&amp;"|"&amp;$S4032&amp;"|"&amp;$D4032&amp;"|"&amp;$E4032&amp;"|"&amp;$F4032&amp;"|"&amp;$H4032)</f>
        <v>Acquisition|Advanced Saver|18|Day Night|35001|6 Months</v>
      </c>
    </row>
    <row r="4033" spans="1:20" x14ac:dyDescent="0.25">
      <c r="A4033" t="inlineStr">
        <is>
          <t>Acquisition</t>
        </is>
      </c>
      <c r="B4033" t="inlineStr">
        <is>
          <t>Sep26-6M-Acq DY4 Adv Saver Standard</t>
        </is>
      </c>
      <c r="C4033">
        <v>4</v>
      </c>
      <c r="D4033">
        <v>18</v>
      </c>
      <c r="E4033" t="inlineStr">
        <is>
          <t>Evening Weekend And Night</t>
        </is>
      </c>
      <c r="F4033">
        <v>35001</v>
      </c>
      <c r="G4033">
        <v>50000</v>
      </c>
      <c r="H4033" t="inlineStr">
        <is>
          <t>6 Months</t>
        </is>
      </c>
      <c r="I4033" s="27">
        <v>46286</v>
      </c>
      <c r="J4033" s="27">
        <v>46630</v>
      </c>
      <c r="L4033">
        <v>30.387</v>
      </c>
      <c r="M4033">
        <v>24.384</v>
      </c>
      <c r="N4033">
        <v>27.381</v>
      </c>
      <c r="O4033">
        <v>95.274</v>
      </c>
      <c r="R4033" t="inlineStr">
        <is>
          <t>Standard</t>
        </is>
      </c>
      <c r="S4033" t="inlineStr">
        <is>
          <t>Advanced Saver</t>
        </is>
      </c>
      <c r="T4033" t="str">
        <f>IF($A4033="","",$A4033&amp;"|"&amp;$S4033&amp;"|"&amp;$D4033&amp;"|"&amp;$E4033&amp;"|"&amp;$F4033&amp;"|"&amp;$H4033)</f>
        <v>Acquisition|Advanced Saver|18|Evening Weekend And Night|35001|6 Months</v>
      </c>
    </row>
    <row r="4034" spans="1:20" x14ac:dyDescent="0.25">
      <c r="A4034" t="inlineStr">
        <is>
          <t>Acquisition</t>
        </is>
      </c>
      <c r="B4034" t="inlineStr">
        <is>
          <t>Sep26-12M-Acq DY4 Adv Saver Standard</t>
        </is>
      </c>
      <c r="C4034">
        <v>3</v>
      </c>
      <c r="D4034">
        <v>14</v>
      </c>
      <c r="E4034" t="inlineStr">
        <is>
          <t>Standard</t>
        </is>
      </c>
      <c r="F4034">
        <v>35001</v>
      </c>
      <c r="G4034">
        <v>50000</v>
      </c>
      <c r="H4034" t="inlineStr">
        <is>
          <t>12 Months</t>
        </is>
      </c>
      <c r="I4034" s="27">
        <v>46286</v>
      </c>
      <c r="J4034" s="27">
        <v>46630</v>
      </c>
      <c r="K4034">
        <v>28.922</v>
      </c>
      <c r="O4034">
        <v>95.274</v>
      </c>
      <c r="R4034" t="inlineStr">
        <is>
          <t>Standard</t>
        </is>
      </c>
      <c r="S4034" t="inlineStr">
        <is>
          <t>Advanced Saver</t>
        </is>
      </c>
      <c r="T4034" t="str">
        <f>IF($A4034="","",$A4034&amp;"|"&amp;$S4034&amp;"|"&amp;$D4034&amp;"|"&amp;$E4034&amp;"|"&amp;$F4034&amp;"|"&amp;$H4034)</f>
        <v>Acquisition|Advanced Saver|14|Standard|35001|12 Months</v>
      </c>
    </row>
    <row r="4035" spans="1:20" x14ac:dyDescent="0.25">
      <c r="A4035" t="inlineStr">
        <is>
          <t>Acquisition</t>
        </is>
      </c>
      <c r="B4035" t="inlineStr">
        <is>
          <t>Sep26-12M-Acq DY4 Adv Saver Standard</t>
        </is>
      </c>
      <c r="C4035">
        <v>4</v>
      </c>
      <c r="D4035">
        <v>14</v>
      </c>
      <c r="E4035" t="inlineStr">
        <is>
          <t>Evening And Weekend</t>
        </is>
      </c>
      <c r="F4035">
        <v>35001</v>
      </c>
      <c r="G4035">
        <v>50000</v>
      </c>
      <c r="H4035" t="inlineStr">
        <is>
          <t>12 Months</t>
        </is>
      </c>
      <c r="I4035" s="27">
        <v>46286</v>
      </c>
      <c r="J4035" s="27">
        <v>46630</v>
      </c>
      <c r="L4035">
        <v>30.418</v>
      </c>
      <c r="N4035">
        <v>27.422</v>
      </c>
      <c r="O4035">
        <v>95.274</v>
      </c>
      <c r="R4035" t="inlineStr">
        <is>
          <t>Standard</t>
        </is>
      </c>
      <c r="S4035" t="inlineStr">
        <is>
          <t>Advanced Saver</t>
        </is>
      </c>
      <c r="T4035" t="str">
        <f>IF($A4035="","",$A4035&amp;"|"&amp;$S4035&amp;"|"&amp;$D4035&amp;"|"&amp;$E4035&amp;"|"&amp;$F4035&amp;"|"&amp;$H4035)</f>
        <v>Acquisition|Advanced Saver|14|Evening And Weekend|35001|12 Months</v>
      </c>
    </row>
    <row r="4036" spans="1:20" x14ac:dyDescent="0.25">
      <c r="A4036" t="inlineStr">
        <is>
          <t>Acquisition</t>
        </is>
      </c>
      <c r="B4036" t="inlineStr">
        <is>
          <t>Sep26-12M-Acq DY4 Adv Saver Standard</t>
        </is>
      </c>
      <c r="C4036">
        <v>4</v>
      </c>
      <c r="D4036">
        <v>14</v>
      </c>
      <c r="E4036" t="inlineStr">
        <is>
          <t>Day Night</t>
        </is>
      </c>
      <c r="F4036">
        <v>35001</v>
      </c>
      <c r="G4036">
        <v>50000</v>
      </c>
      <c r="H4036" t="inlineStr">
        <is>
          <t>12 Months</t>
        </is>
      </c>
      <c r="I4036" s="27">
        <v>46286</v>
      </c>
      <c r="J4036" s="27">
        <v>46630</v>
      </c>
      <c r="L4036">
        <v>30.109</v>
      </c>
      <c r="M4036">
        <v>24.168</v>
      </c>
      <c r="O4036">
        <v>95.274</v>
      </c>
      <c r="R4036" t="inlineStr">
        <is>
          <t>Standard</t>
        </is>
      </c>
      <c r="S4036" t="inlineStr">
        <is>
          <t>Advanced Saver</t>
        </is>
      </c>
      <c r="T4036" t="str">
        <f>IF($A4036="","",$A4036&amp;"|"&amp;$S4036&amp;"|"&amp;$D4036&amp;"|"&amp;$E4036&amp;"|"&amp;$F4036&amp;"|"&amp;$H4036)</f>
        <v>Acquisition|Advanced Saver|14|Day Night|35001|12 Months</v>
      </c>
    </row>
    <row r="4037" spans="1:20" x14ac:dyDescent="0.25">
      <c r="A4037" t="inlineStr">
        <is>
          <t>Acquisition</t>
        </is>
      </c>
      <c r="B4037" t="inlineStr">
        <is>
          <t>Sep26-12M-Acq DY4 Adv Saver Standard</t>
        </is>
      </c>
      <c r="C4037">
        <v>4</v>
      </c>
      <c r="D4037">
        <v>14</v>
      </c>
      <c r="E4037" t="inlineStr">
        <is>
          <t>Evening Weekend And Night</t>
        </is>
      </c>
      <c r="F4037">
        <v>35001</v>
      </c>
      <c r="G4037">
        <v>50000</v>
      </c>
      <c r="H4037" t="inlineStr">
        <is>
          <t>12 Months</t>
        </is>
      </c>
      <c r="I4037" s="27">
        <v>46286</v>
      </c>
      <c r="J4037" s="27">
        <v>46630</v>
      </c>
      <c r="L4037">
        <v>30.418</v>
      </c>
      <c r="M4037">
        <v>24.414</v>
      </c>
      <c r="N4037">
        <v>27.422</v>
      </c>
      <c r="O4037">
        <v>95.274</v>
      </c>
      <c r="R4037" t="inlineStr">
        <is>
          <t>Standard</t>
        </is>
      </c>
      <c r="S4037" t="inlineStr">
        <is>
          <t>Advanced Saver</t>
        </is>
      </c>
      <c r="T4037" t="str">
        <f>IF($A4037="","",$A4037&amp;"|"&amp;$S4037&amp;"|"&amp;$D4037&amp;"|"&amp;$E4037&amp;"|"&amp;$F4037&amp;"|"&amp;$H4037)</f>
        <v>Acquisition|Advanced Saver|14|Evening Weekend And Night|35001|12 Months</v>
      </c>
    </row>
    <row r="4038" spans="1:20" x14ac:dyDescent="0.25">
      <c r="A4038" t="inlineStr">
        <is>
          <t>Acquisition</t>
        </is>
      </c>
      <c r="B4038" t="inlineStr">
        <is>
          <t>Sep26-12M-Acq DY4 Adv Saver Standard</t>
        </is>
      </c>
      <c r="C4038">
        <v>3</v>
      </c>
      <c r="D4038">
        <v>10</v>
      </c>
      <c r="E4038" t="inlineStr">
        <is>
          <t>Standard</t>
        </is>
      </c>
      <c r="F4038">
        <v>35001</v>
      </c>
      <c r="G4038">
        <v>50000</v>
      </c>
      <c r="H4038" t="inlineStr">
        <is>
          <t>12 Months</t>
        </is>
      </c>
      <c r="I4038" s="27">
        <v>46286</v>
      </c>
      <c r="J4038" s="27">
        <v>46630</v>
      </c>
      <c r="K4038">
        <v>29.117</v>
      </c>
      <c r="O4038">
        <v>95.274</v>
      </c>
      <c r="R4038" t="inlineStr">
        <is>
          <t>Standard</t>
        </is>
      </c>
      <c r="S4038" t="inlineStr">
        <is>
          <t>Advanced Saver</t>
        </is>
      </c>
      <c r="T4038" t="str">
        <f>IF($A4038="","",$A4038&amp;"|"&amp;$S4038&amp;"|"&amp;$D4038&amp;"|"&amp;$E4038&amp;"|"&amp;$F4038&amp;"|"&amp;$H4038)</f>
        <v>Acquisition|Advanced Saver|10|Standard|35001|12 Months</v>
      </c>
    </row>
    <row r="4039" spans="1:20" x14ac:dyDescent="0.25">
      <c r="A4039" t="inlineStr">
        <is>
          <t>Acquisition</t>
        </is>
      </c>
      <c r="B4039" t="inlineStr">
        <is>
          <t>Sep26-12M-Acq DY4 Adv Saver Standard</t>
        </is>
      </c>
      <c r="C4039">
        <v>4</v>
      </c>
      <c r="D4039">
        <v>10</v>
      </c>
      <c r="E4039" t="inlineStr">
        <is>
          <t>Evening And Weekend</t>
        </is>
      </c>
      <c r="F4039">
        <v>35001</v>
      </c>
      <c r="G4039">
        <v>50000</v>
      </c>
      <c r="H4039" t="inlineStr">
        <is>
          <t>12 Months</t>
        </is>
      </c>
      <c r="I4039" s="27">
        <v>46286</v>
      </c>
      <c r="J4039" s="27">
        <v>46630</v>
      </c>
      <c r="L4039">
        <v>30.624</v>
      </c>
      <c r="N4039">
        <v>27.607</v>
      </c>
      <c r="O4039">
        <v>95.274</v>
      </c>
      <c r="R4039" t="inlineStr">
        <is>
          <t>Standard</t>
        </is>
      </c>
      <c r="S4039" t="inlineStr">
        <is>
          <t>Advanced Saver</t>
        </is>
      </c>
      <c r="T4039" t="str">
        <f>IF($A4039="","",$A4039&amp;"|"&amp;$S4039&amp;"|"&amp;$D4039&amp;"|"&amp;$E4039&amp;"|"&amp;$F4039&amp;"|"&amp;$H4039)</f>
        <v>Acquisition|Advanced Saver|10|Evening And Weekend|35001|12 Months</v>
      </c>
    </row>
    <row r="4040" spans="1:20" x14ac:dyDescent="0.25">
      <c r="A4040" t="inlineStr">
        <is>
          <t>Acquisition</t>
        </is>
      </c>
      <c r="B4040" t="inlineStr">
        <is>
          <t>Sep26-12M-Acq DY4 Adv Saver Standard</t>
        </is>
      </c>
      <c r="C4040">
        <v>4</v>
      </c>
      <c r="D4040">
        <v>10</v>
      </c>
      <c r="E4040" t="inlineStr">
        <is>
          <t>Day Night</t>
        </is>
      </c>
      <c r="F4040">
        <v>35001</v>
      </c>
      <c r="G4040">
        <v>50000</v>
      </c>
      <c r="H4040" t="inlineStr">
        <is>
          <t>12 Months</t>
        </is>
      </c>
      <c r="I4040" s="27">
        <v>46286</v>
      </c>
      <c r="J4040" s="27">
        <v>46630</v>
      </c>
      <c r="L4040">
        <v>30.315</v>
      </c>
      <c r="M4040">
        <v>24.333</v>
      </c>
      <c r="O4040">
        <v>95.274</v>
      </c>
      <c r="R4040" t="inlineStr">
        <is>
          <t>Standard</t>
        </is>
      </c>
      <c r="S4040" t="inlineStr">
        <is>
          <t>Advanced Saver</t>
        </is>
      </c>
      <c r="T4040" t="str">
        <f>IF($A4040="","",$A4040&amp;"|"&amp;$S4040&amp;"|"&amp;$D4040&amp;"|"&amp;$E4040&amp;"|"&amp;$F4040&amp;"|"&amp;$H4040)</f>
        <v>Acquisition|Advanced Saver|10|Day Night|35001|12 Months</v>
      </c>
    </row>
    <row r="4041" spans="1:20" x14ac:dyDescent="0.25">
      <c r="A4041" t="inlineStr">
        <is>
          <t>Acquisition</t>
        </is>
      </c>
      <c r="B4041" t="inlineStr">
        <is>
          <t>Sep26-12M-Acq DY4 Adv Saver Standard</t>
        </is>
      </c>
      <c r="C4041">
        <v>4</v>
      </c>
      <c r="D4041">
        <v>10</v>
      </c>
      <c r="E4041" t="inlineStr">
        <is>
          <t>Evening Weekend And Night</t>
        </is>
      </c>
      <c r="F4041">
        <v>35001</v>
      </c>
      <c r="G4041">
        <v>50000</v>
      </c>
      <c r="H4041" t="inlineStr">
        <is>
          <t>12 Months</t>
        </is>
      </c>
      <c r="I4041" s="27">
        <v>46286</v>
      </c>
      <c r="J4041" s="27">
        <v>46630</v>
      </c>
      <c r="L4041">
        <v>30.624</v>
      </c>
      <c r="M4041">
        <v>24.579</v>
      </c>
      <c r="N4041">
        <v>27.607</v>
      </c>
      <c r="O4041">
        <v>95.274</v>
      </c>
      <c r="R4041" t="inlineStr">
        <is>
          <t>Standard</t>
        </is>
      </c>
      <c r="S4041" t="inlineStr">
        <is>
          <t>Advanced Saver</t>
        </is>
      </c>
      <c r="T4041" t="str">
        <f>IF($A4041="","",$A4041&amp;"|"&amp;$S4041&amp;"|"&amp;$D4041&amp;"|"&amp;$E4041&amp;"|"&amp;$F4041&amp;"|"&amp;$H4041)</f>
        <v>Acquisition|Advanced Saver|10|Evening Weekend And Night|35001|12 Months</v>
      </c>
    </row>
    <row r="4042" spans="1:20" x14ac:dyDescent="0.25">
      <c r="A4042" t="inlineStr">
        <is>
          <t>Acquisition</t>
        </is>
      </c>
      <c r="B4042" t="inlineStr">
        <is>
          <t>Sep26-12M-Acq DY4 Adv Saver Standard</t>
        </is>
      </c>
      <c r="C4042">
        <v>3</v>
      </c>
      <c r="D4042">
        <v>23</v>
      </c>
      <c r="E4042" t="inlineStr">
        <is>
          <t>Standard</t>
        </is>
      </c>
      <c r="F4042">
        <v>35001</v>
      </c>
      <c r="G4042">
        <v>50000</v>
      </c>
      <c r="H4042" t="inlineStr">
        <is>
          <t>12 Months</t>
        </is>
      </c>
      <c r="I4042" s="27">
        <v>46286</v>
      </c>
      <c r="J4042" s="27">
        <v>46630</v>
      </c>
      <c r="K4042">
        <v>28.585</v>
      </c>
      <c r="O4042">
        <v>95.274</v>
      </c>
      <c r="R4042" t="inlineStr">
        <is>
          <t>Standard</t>
        </is>
      </c>
      <c r="S4042" t="inlineStr">
        <is>
          <t>Advanced Saver</t>
        </is>
      </c>
      <c r="T4042" t="str">
        <f>IF($A4042="","",$A4042&amp;"|"&amp;$S4042&amp;"|"&amp;$D4042&amp;"|"&amp;$E4042&amp;"|"&amp;$F4042&amp;"|"&amp;$H4042)</f>
        <v>Acquisition|Advanced Saver|23|Standard|35001|12 Months</v>
      </c>
    </row>
    <row r="4043" spans="1:20" x14ac:dyDescent="0.25">
      <c r="A4043" t="inlineStr">
        <is>
          <t>Acquisition</t>
        </is>
      </c>
      <c r="B4043" t="inlineStr">
        <is>
          <t>Sep26-12M-Acq DY4 Adv Saver Standard</t>
        </is>
      </c>
      <c r="C4043">
        <v>4</v>
      </c>
      <c r="D4043">
        <v>23</v>
      </c>
      <c r="E4043" t="inlineStr">
        <is>
          <t>Evening And Weekend</t>
        </is>
      </c>
      <c r="F4043">
        <v>35001</v>
      </c>
      <c r="G4043">
        <v>50000</v>
      </c>
      <c r="H4043" t="inlineStr">
        <is>
          <t>12 Months</t>
        </is>
      </c>
      <c r="I4043" s="27">
        <v>46286</v>
      </c>
      <c r="J4043" s="27">
        <v>46630</v>
      </c>
      <c r="L4043">
        <v>30.068</v>
      </c>
      <c r="N4043">
        <v>27.103</v>
      </c>
      <c r="O4043">
        <v>95.274</v>
      </c>
      <c r="R4043" t="inlineStr">
        <is>
          <t>Standard</t>
        </is>
      </c>
      <c r="S4043" t="inlineStr">
        <is>
          <t>Advanced Saver</t>
        </is>
      </c>
      <c r="T4043" t="str">
        <f>IF($A4043="","",$A4043&amp;"|"&amp;$S4043&amp;"|"&amp;$D4043&amp;"|"&amp;$E4043&amp;"|"&amp;$F4043&amp;"|"&amp;$H4043)</f>
        <v>Acquisition|Advanced Saver|23|Evening And Weekend|35001|12 Months</v>
      </c>
    </row>
    <row r="4044" spans="1:20" x14ac:dyDescent="0.25">
      <c r="A4044" t="inlineStr">
        <is>
          <t>Acquisition</t>
        </is>
      </c>
      <c r="B4044" t="inlineStr">
        <is>
          <t>Sep26-12M-Acq DY4 Adv Saver Standard</t>
        </is>
      </c>
      <c r="C4044">
        <v>4</v>
      </c>
      <c r="D4044">
        <v>23</v>
      </c>
      <c r="E4044" t="inlineStr">
        <is>
          <t>Day Night</t>
        </is>
      </c>
      <c r="F4044">
        <v>35001</v>
      </c>
      <c r="G4044">
        <v>50000</v>
      </c>
      <c r="H4044" t="inlineStr">
        <is>
          <t>12 Months</t>
        </is>
      </c>
      <c r="I4044" s="27">
        <v>46286</v>
      </c>
      <c r="J4044" s="27">
        <v>46630</v>
      </c>
      <c r="L4044">
        <v>29.759</v>
      </c>
      <c r="M4044">
        <v>23.89</v>
      </c>
      <c r="O4044">
        <v>95.274</v>
      </c>
      <c r="R4044" t="inlineStr">
        <is>
          <t>Standard</t>
        </is>
      </c>
      <c r="S4044" t="inlineStr">
        <is>
          <t>Advanced Saver</t>
        </is>
      </c>
      <c r="T4044" t="str">
        <f>IF($A4044="","",$A4044&amp;"|"&amp;$S4044&amp;"|"&amp;$D4044&amp;"|"&amp;$E4044&amp;"|"&amp;$F4044&amp;"|"&amp;$H4044)</f>
        <v>Acquisition|Advanced Saver|23|Day Night|35001|12 Months</v>
      </c>
    </row>
    <row r="4045" spans="1:20" x14ac:dyDescent="0.25">
      <c r="A4045" t="inlineStr">
        <is>
          <t>Acquisition</t>
        </is>
      </c>
      <c r="B4045" t="inlineStr">
        <is>
          <t>Sep26-12M-Acq DY4 Adv Saver Standard</t>
        </is>
      </c>
      <c r="C4045">
        <v>4</v>
      </c>
      <c r="D4045">
        <v>23</v>
      </c>
      <c r="E4045" t="inlineStr">
        <is>
          <t>Evening Weekend And Night</t>
        </is>
      </c>
      <c r="F4045">
        <v>35001</v>
      </c>
      <c r="G4045">
        <v>50000</v>
      </c>
      <c r="H4045" t="inlineStr">
        <is>
          <t>12 Months</t>
        </is>
      </c>
      <c r="I4045" s="27">
        <v>46286</v>
      </c>
      <c r="J4045" s="27">
        <v>46630</v>
      </c>
      <c r="L4045">
        <v>30.068</v>
      </c>
      <c r="M4045">
        <v>24.136</v>
      </c>
      <c r="N4045">
        <v>27.103</v>
      </c>
      <c r="O4045">
        <v>95.274</v>
      </c>
      <c r="R4045" t="inlineStr">
        <is>
          <t>Standard</t>
        </is>
      </c>
      <c r="S4045" t="inlineStr">
        <is>
          <t>Advanced Saver</t>
        </is>
      </c>
      <c r="T4045" t="str">
        <f>IF($A4045="","",$A4045&amp;"|"&amp;$S4045&amp;"|"&amp;$D4045&amp;"|"&amp;$E4045&amp;"|"&amp;$F4045&amp;"|"&amp;$H4045)</f>
        <v>Acquisition|Advanced Saver|23|Evening Weekend And Night|35001|12 Months</v>
      </c>
    </row>
    <row r="4046" spans="1:20" x14ac:dyDescent="0.25">
      <c r="A4046" t="inlineStr">
        <is>
          <t>Acquisition</t>
        </is>
      </c>
      <c r="B4046" t="inlineStr">
        <is>
          <t>Sep26-12M-Acq DY4 Adv Saver Standard</t>
        </is>
      </c>
      <c r="C4046">
        <v>3</v>
      </c>
      <c r="D4046">
        <v>20</v>
      </c>
      <c r="E4046" t="inlineStr">
        <is>
          <t>Standard</t>
        </is>
      </c>
      <c r="F4046">
        <v>35001</v>
      </c>
      <c r="G4046">
        <v>50000</v>
      </c>
      <c r="H4046" t="inlineStr">
        <is>
          <t>12 Months</t>
        </is>
      </c>
      <c r="I4046" s="27">
        <v>46286</v>
      </c>
      <c r="J4046" s="27">
        <v>46630</v>
      </c>
      <c r="K4046">
        <v>29.174</v>
      </c>
      <c r="O4046">
        <v>95.274</v>
      </c>
      <c r="R4046" t="inlineStr">
        <is>
          <t>Standard</t>
        </is>
      </c>
      <c r="S4046" t="inlineStr">
        <is>
          <t>Advanced Saver</t>
        </is>
      </c>
      <c r="T4046" t="str">
        <f>IF($A4046="","",$A4046&amp;"|"&amp;$S4046&amp;"|"&amp;$D4046&amp;"|"&amp;$E4046&amp;"|"&amp;$F4046&amp;"|"&amp;$H4046)</f>
        <v>Acquisition|Advanced Saver|20|Standard|35001|12 Months</v>
      </c>
    </row>
    <row r="4047" spans="1:20" x14ac:dyDescent="0.25">
      <c r="A4047" t="inlineStr">
        <is>
          <t>Acquisition</t>
        </is>
      </c>
      <c r="B4047" t="inlineStr">
        <is>
          <t>Sep26-12M-Acq DY4 Adv Saver Standard</t>
        </is>
      </c>
      <c r="C4047">
        <v>4</v>
      </c>
      <c r="D4047">
        <v>20</v>
      </c>
      <c r="E4047" t="inlineStr">
        <is>
          <t>Evening And Weekend</t>
        </is>
      </c>
      <c r="F4047">
        <v>35001</v>
      </c>
      <c r="G4047">
        <v>50000</v>
      </c>
      <c r="H4047" t="inlineStr">
        <is>
          <t>12 Months</t>
        </is>
      </c>
      <c r="I4047" s="27">
        <v>46286</v>
      </c>
      <c r="J4047" s="27">
        <v>46630</v>
      </c>
      <c r="L4047">
        <v>30.686</v>
      </c>
      <c r="N4047">
        <v>27.659</v>
      </c>
      <c r="O4047">
        <v>95.274</v>
      </c>
      <c r="R4047" t="inlineStr">
        <is>
          <t>Standard</t>
        </is>
      </c>
      <c r="S4047" t="inlineStr">
        <is>
          <t>Advanced Saver</t>
        </is>
      </c>
      <c r="T4047" t="str">
        <f>IF($A4047="","",$A4047&amp;"|"&amp;$S4047&amp;"|"&amp;$D4047&amp;"|"&amp;$E4047&amp;"|"&amp;$F4047&amp;"|"&amp;$H4047)</f>
        <v>Acquisition|Advanced Saver|20|Evening And Weekend|35001|12 Months</v>
      </c>
    </row>
    <row r="4048" spans="1:20" x14ac:dyDescent="0.25">
      <c r="A4048" t="inlineStr">
        <is>
          <t>Acquisition</t>
        </is>
      </c>
      <c r="B4048" t="inlineStr">
        <is>
          <t>Sep26-12M-Acq DY4 Adv Saver Standard</t>
        </is>
      </c>
      <c r="C4048">
        <v>4</v>
      </c>
      <c r="D4048">
        <v>20</v>
      </c>
      <c r="E4048" t="inlineStr">
        <is>
          <t>Day Night</t>
        </is>
      </c>
      <c r="F4048">
        <v>35001</v>
      </c>
      <c r="G4048">
        <v>50000</v>
      </c>
      <c r="H4048" t="inlineStr">
        <is>
          <t>12 Months</t>
        </is>
      </c>
      <c r="I4048" s="27">
        <v>46286</v>
      </c>
      <c r="J4048" s="27">
        <v>46630</v>
      </c>
      <c r="L4048">
        <v>30.368</v>
      </c>
      <c r="M4048">
        <v>24.373</v>
      </c>
      <c r="O4048">
        <v>95.274</v>
      </c>
      <c r="R4048" t="inlineStr">
        <is>
          <t>Standard</t>
        </is>
      </c>
      <c r="S4048" t="inlineStr">
        <is>
          <t>Advanced Saver</t>
        </is>
      </c>
      <c r="T4048" t="str">
        <f>IF($A4048="","",$A4048&amp;"|"&amp;$S4048&amp;"|"&amp;$D4048&amp;"|"&amp;$E4048&amp;"|"&amp;$F4048&amp;"|"&amp;$H4048)</f>
        <v>Acquisition|Advanced Saver|20|Day Night|35001|12 Months</v>
      </c>
    </row>
    <row r="4049" spans="1:20" x14ac:dyDescent="0.25">
      <c r="A4049" t="inlineStr">
        <is>
          <t>Acquisition</t>
        </is>
      </c>
      <c r="B4049" t="inlineStr">
        <is>
          <t>Sep26-12M-Acq DY4 Adv Saver Standard</t>
        </is>
      </c>
      <c r="C4049">
        <v>4</v>
      </c>
      <c r="D4049">
        <v>20</v>
      </c>
      <c r="E4049" t="inlineStr">
        <is>
          <t>Evening Weekend And Night</t>
        </is>
      </c>
      <c r="F4049">
        <v>35001</v>
      </c>
      <c r="G4049">
        <v>50000</v>
      </c>
      <c r="H4049" t="inlineStr">
        <is>
          <t>12 Months</t>
        </is>
      </c>
      <c r="I4049" s="27">
        <v>46286</v>
      </c>
      <c r="J4049" s="27">
        <v>46630</v>
      </c>
      <c r="L4049">
        <v>30.686</v>
      </c>
      <c r="M4049">
        <v>24.632</v>
      </c>
      <c r="N4049">
        <v>27.659</v>
      </c>
      <c r="O4049">
        <v>95.274</v>
      </c>
      <c r="R4049" t="inlineStr">
        <is>
          <t>Standard</t>
        </is>
      </c>
      <c r="S4049" t="inlineStr">
        <is>
          <t>Advanced Saver</t>
        </is>
      </c>
      <c r="T4049" t="str">
        <f>IF($A4049="","",$A4049&amp;"|"&amp;$S4049&amp;"|"&amp;$D4049&amp;"|"&amp;$E4049&amp;"|"&amp;$F4049&amp;"|"&amp;$H4049)</f>
        <v>Acquisition|Advanced Saver|20|Evening Weekend And Night|35001|12 Months</v>
      </c>
    </row>
    <row r="4050" spans="1:20" x14ac:dyDescent="0.25">
      <c r="A4050" t="inlineStr">
        <is>
          <t>Acquisition</t>
        </is>
      </c>
      <c r="B4050" t="inlineStr">
        <is>
          <t>Sep26-12M-Acq DY4 Adv Saver Standard</t>
        </is>
      </c>
      <c r="C4050">
        <v>3</v>
      </c>
      <c r="D4050">
        <v>17</v>
      </c>
      <c r="E4050" t="inlineStr">
        <is>
          <t>Standard</t>
        </is>
      </c>
      <c r="F4050">
        <v>35001</v>
      </c>
      <c r="G4050">
        <v>50000</v>
      </c>
      <c r="H4050" t="inlineStr">
        <is>
          <t>12 Months</t>
        </is>
      </c>
      <c r="I4050" s="27">
        <v>46286</v>
      </c>
      <c r="J4050" s="27">
        <v>46630</v>
      </c>
      <c r="K4050">
        <v>28.445</v>
      </c>
      <c r="O4050">
        <v>95.274</v>
      </c>
      <c r="R4050" t="inlineStr">
        <is>
          <t>Standard</t>
        </is>
      </c>
      <c r="S4050" t="inlineStr">
        <is>
          <t>Advanced Saver</t>
        </is>
      </c>
      <c r="T4050" t="str">
        <f>IF($A4050="","",$A4050&amp;"|"&amp;$S4050&amp;"|"&amp;$D4050&amp;"|"&amp;$E4050&amp;"|"&amp;$F4050&amp;"|"&amp;$H4050)</f>
        <v>Acquisition|Advanced Saver|17|Standard|35001|12 Months</v>
      </c>
    </row>
    <row r="4051" spans="1:20" x14ac:dyDescent="0.25">
      <c r="A4051" t="inlineStr">
        <is>
          <t>Acquisition</t>
        </is>
      </c>
      <c r="B4051" t="inlineStr">
        <is>
          <t>Sep26-12M-Acq DY4 Adv Saver Standard</t>
        </is>
      </c>
      <c r="C4051">
        <v>4</v>
      </c>
      <c r="D4051">
        <v>17</v>
      </c>
      <c r="E4051" t="inlineStr">
        <is>
          <t>Evening And Weekend</t>
        </is>
      </c>
      <c r="F4051">
        <v>35001</v>
      </c>
      <c r="G4051">
        <v>50000</v>
      </c>
      <c r="H4051" t="inlineStr">
        <is>
          <t>12 Months</t>
        </is>
      </c>
      <c r="I4051" s="27">
        <v>46286</v>
      </c>
      <c r="J4051" s="27">
        <v>46630</v>
      </c>
      <c r="L4051">
        <v>29.926</v>
      </c>
      <c r="N4051">
        <v>26.969</v>
      </c>
      <c r="O4051">
        <v>95.274</v>
      </c>
      <c r="R4051" t="inlineStr">
        <is>
          <t>Standard</t>
        </is>
      </c>
      <c r="S4051" t="inlineStr">
        <is>
          <t>Advanced Saver</t>
        </is>
      </c>
      <c r="T4051" t="str">
        <f>IF($A4051="","",$A4051&amp;"|"&amp;$S4051&amp;"|"&amp;$D4051&amp;"|"&amp;$E4051&amp;"|"&amp;$F4051&amp;"|"&amp;$H4051)</f>
        <v>Acquisition|Advanced Saver|17|Evening And Weekend|35001|12 Months</v>
      </c>
    </row>
    <row r="4052" spans="1:20" x14ac:dyDescent="0.25">
      <c r="A4052" t="inlineStr">
        <is>
          <t>Acquisition</t>
        </is>
      </c>
      <c r="B4052" t="inlineStr">
        <is>
          <t>Sep26-12M-Acq DY4 Adv Saver Standard</t>
        </is>
      </c>
      <c r="C4052">
        <v>4</v>
      </c>
      <c r="D4052">
        <v>17</v>
      </c>
      <c r="E4052" t="inlineStr">
        <is>
          <t>Day Night</t>
        </is>
      </c>
      <c r="F4052">
        <v>35001</v>
      </c>
      <c r="G4052">
        <v>50000</v>
      </c>
      <c r="H4052" t="inlineStr">
        <is>
          <t>12 Months</t>
        </is>
      </c>
      <c r="I4052" s="27">
        <v>46286</v>
      </c>
      <c r="J4052" s="27">
        <v>46630</v>
      </c>
      <c r="L4052">
        <v>29.616</v>
      </c>
      <c r="M4052">
        <v>23.766</v>
      </c>
      <c r="O4052">
        <v>95.274</v>
      </c>
      <c r="R4052" t="inlineStr">
        <is>
          <t>Standard</t>
        </is>
      </c>
      <c r="S4052" t="inlineStr">
        <is>
          <t>Advanced Saver</t>
        </is>
      </c>
      <c r="T4052" t="str">
        <f>IF($A4052="","",$A4052&amp;"|"&amp;$S4052&amp;"|"&amp;$D4052&amp;"|"&amp;$E4052&amp;"|"&amp;$F4052&amp;"|"&amp;$H4052)</f>
        <v>Acquisition|Advanced Saver|17|Day Night|35001|12 Months</v>
      </c>
    </row>
    <row r="4053" spans="1:20" x14ac:dyDescent="0.25">
      <c r="A4053" t="inlineStr">
        <is>
          <t>Acquisition</t>
        </is>
      </c>
      <c r="B4053" t="inlineStr">
        <is>
          <t>Sep26-12M-Acq DY4 Adv Saver Standard</t>
        </is>
      </c>
      <c r="C4053">
        <v>4</v>
      </c>
      <c r="D4053">
        <v>17</v>
      </c>
      <c r="E4053" t="inlineStr">
        <is>
          <t>Evening Weekend And Night</t>
        </is>
      </c>
      <c r="F4053">
        <v>35001</v>
      </c>
      <c r="G4053">
        <v>50000</v>
      </c>
      <c r="H4053" t="inlineStr">
        <is>
          <t>12 Months</t>
        </is>
      </c>
      <c r="I4053" s="27">
        <v>46286</v>
      </c>
      <c r="J4053" s="27">
        <v>46630</v>
      </c>
      <c r="L4053">
        <v>29.926</v>
      </c>
      <c r="M4053">
        <v>24.013</v>
      </c>
      <c r="N4053">
        <v>26.969</v>
      </c>
      <c r="O4053">
        <v>95.274</v>
      </c>
      <c r="R4053" t="inlineStr">
        <is>
          <t>Standard</t>
        </is>
      </c>
      <c r="S4053" t="inlineStr">
        <is>
          <t>Advanced Saver</t>
        </is>
      </c>
      <c r="T4053" t="str">
        <f>IF($A4053="","",$A4053&amp;"|"&amp;$S4053&amp;"|"&amp;$D4053&amp;"|"&amp;$E4053&amp;"|"&amp;$F4053&amp;"|"&amp;$H4053)</f>
        <v>Acquisition|Advanced Saver|17|Evening Weekend And Night|35001|12 Months</v>
      </c>
    </row>
    <row r="4054" spans="1:20" x14ac:dyDescent="0.25">
      <c r="A4054" t="inlineStr">
        <is>
          <t>Acquisition</t>
        </is>
      </c>
      <c r="B4054" t="inlineStr">
        <is>
          <t>Sep26-12M-Acq DY4 Adv Saver Standard</t>
        </is>
      </c>
      <c r="C4054">
        <v>3</v>
      </c>
      <c r="D4054">
        <v>12</v>
      </c>
      <c r="E4054" t="inlineStr">
        <is>
          <t>Standard</t>
        </is>
      </c>
      <c r="F4054">
        <v>35001</v>
      </c>
      <c r="G4054">
        <v>50000</v>
      </c>
      <c r="H4054" t="inlineStr">
        <is>
          <t>12 Months</t>
        </is>
      </c>
      <c r="I4054" s="27">
        <v>46286</v>
      </c>
      <c r="J4054" s="27">
        <v>46630</v>
      </c>
      <c r="K4054">
        <v>28.676</v>
      </c>
      <c r="O4054">
        <v>95.274</v>
      </c>
      <c r="R4054" t="inlineStr">
        <is>
          <t>Standard</t>
        </is>
      </c>
      <c r="S4054" t="inlineStr">
        <is>
          <t>Advanced Saver</t>
        </is>
      </c>
      <c r="T4054" t="str">
        <f>IF($A4054="","",$A4054&amp;"|"&amp;$S4054&amp;"|"&amp;$D4054&amp;"|"&amp;$E4054&amp;"|"&amp;$F4054&amp;"|"&amp;$H4054)</f>
        <v>Acquisition|Advanced Saver|12|Standard|35001|12 Months</v>
      </c>
    </row>
    <row r="4055" spans="1:20" x14ac:dyDescent="0.25">
      <c r="A4055" t="inlineStr">
        <is>
          <t>Acquisition</t>
        </is>
      </c>
      <c r="B4055" t="inlineStr">
        <is>
          <t>Sep26-12M-Acq DY4 Adv Saver Standard</t>
        </is>
      </c>
      <c r="C4055">
        <v>4</v>
      </c>
      <c r="D4055">
        <v>12</v>
      </c>
      <c r="E4055" t="inlineStr">
        <is>
          <t>Evening And Weekend</t>
        </is>
      </c>
      <c r="F4055">
        <v>35001</v>
      </c>
      <c r="G4055">
        <v>50000</v>
      </c>
      <c r="H4055" t="inlineStr">
        <is>
          <t>12 Months</t>
        </is>
      </c>
      <c r="I4055" s="27">
        <v>46286</v>
      </c>
      <c r="J4055" s="27">
        <v>46630</v>
      </c>
      <c r="L4055">
        <v>30.162</v>
      </c>
      <c r="N4055">
        <v>27.184</v>
      </c>
      <c r="O4055">
        <v>95.274</v>
      </c>
      <c r="R4055" t="inlineStr">
        <is>
          <t>Standard</t>
        </is>
      </c>
      <c r="S4055" t="inlineStr">
        <is>
          <t>Advanced Saver</t>
        </is>
      </c>
      <c r="T4055" t="str">
        <f>IF($A4055="","",$A4055&amp;"|"&amp;$S4055&amp;"|"&amp;$D4055&amp;"|"&amp;$E4055&amp;"|"&amp;$F4055&amp;"|"&amp;$H4055)</f>
        <v>Acquisition|Advanced Saver|12|Evening And Weekend|35001|12 Months</v>
      </c>
    </row>
    <row r="4056" spans="1:20" x14ac:dyDescent="0.25">
      <c r="A4056" t="inlineStr">
        <is>
          <t>Acquisition</t>
        </is>
      </c>
      <c r="B4056" t="inlineStr">
        <is>
          <t>Sep26-12M-Acq DY4 Adv Saver Standard</t>
        </is>
      </c>
      <c r="C4056">
        <v>4</v>
      </c>
      <c r="D4056">
        <v>12</v>
      </c>
      <c r="E4056" t="inlineStr">
        <is>
          <t>Day Night</t>
        </is>
      </c>
      <c r="F4056">
        <v>35001</v>
      </c>
      <c r="G4056">
        <v>50000</v>
      </c>
      <c r="H4056" t="inlineStr">
        <is>
          <t>12 Months</t>
        </is>
      </c>
      <c r="I4056" s="27">
        <v>46286</v>
      </c>
      <c r="J4056" s="27">
        <v>46630</v>
      </c>
      <c r="L4056">
        <v>29.853</v>
      </c>
      <c r="M4056">
        <v>23.961</v>
      </c>
      <c r="O4056">
        <v>95.274</v>
      </c>
      <c r="R4056" t="inlineStr">
        <is>
          <t>Standard</t>
        </is>
      </c>
      <c r="S4056" t="inlineStr">
        <is>
          <t>Advanced Saver</t>
        </is>
      </c>
      <c r="T4056" t="str">
        <f>IF($A4056="","",$A4056&amp;"|"&amp;$S4056&amp;"|"&amp;$D4056&amp;"|"&amp;$E4056&amp;"|"&amp;$F4056&amp;"|"&amp;$H4056)</f>
        <v>Acquisition|Advanced Saver|12|Day Night|35001|12 Months</v>
      </c>
    </row>
    <row r="4057" spans="1:20" x14ac:dyDescent="0.25">
      <c r="A4057" t="inlineStr">
        <is>
          <t>Acquisition</t>
        </is>
      </c>
      <c r="B4057" t="inlineStr">
        <is>
          <t>Sep26-12M-Acq DY4 Adv Saver Standard</t>
        </is>
      </c>
      <c r="C4057">
        <v>4</v>
      </c>
      <c r="D4057">
        <v>12</v>
      </c>
      <c r="E4057" t="inlineStr">
        <is>
          <t>Evening Weekend And Night</t>
        </is>
      </c>
      <c r="F4057">
        <v>35001</v>
      </c>
      <c r="G4057">
        <v>50000</v>
      </c>
      <c r="H4057" t="inlineStr">
        <is>
          <t>12 Months</t>
        </is>
      </c>
      <c r="I4057" s="27">
        <v>46286</v>
      </c>
      <c r="J4057" s="27">
        <v>46630</v>
      </c>
      <c r="L4057">
        <v>30.162</v>
      </c>
      <c r="M4057">
        <v>24.209</v>
      </c>
      <c r="N4057">
        <v>27.184</v>
      </c>
      <c r="O4057">
        <v>95.274</v>
      </c>
      <c r="R4057" t="inlineStr">
        <is>
          <t>Standard</t>
        </is>
      </c>
      <c r="S4057" t="inlineStr">
        <is>
          <t>Advanced Saver</t>
        </is>
      </c>
      <c r="T4057" t="str">
        <f>IF($A4057="","",$A4057&amp;"|"&amp;$S4057&amp;"|"&amp;$D4057&amp;"|"&amp;$E4057&amp;"|"&amp;$F4057&amp;"|"&amp;$H4057)</f>
        <v>Acquisition|Advanced Saver|12|Evening Weekend And Night|35001|12 Months</v>
      </c>
    </row>
    <row r="4058" spans="1:20" x14ac:dyDescent="0.25">
      <c r="A4058" t="inlineStr">
        <is>
          <t>Acquisition</t>
        </is>
      </c>
      <c r="B4058" t="inlineStr">
        <is>
          <t>Sep26-12M-Acq DY4 Adv Saver Standard</t>
        </is>
      </c>
      <c r="C4058">
        <v>3</v>
      </c>
      <c r="D4058">
        <v>11</v>
      </c>
      <c r="E4058" t="inlineStr">
        <is>
          <t>Standard</t>
        </is>
      </c>
      <c r="F4058">
        <v>35001</v>
      </c>
      <c r="G4058">
        <v>50000</v>
      </c>
      <c r="H4058" t="inlineStr">
        <is>
          <t>12 Months</t>
        </is>
      </c>
      <c r="I4058" s="27">
        <v>46286</v>
      </c>
      <c r="J4058" s="27">
        <v>46630</v>
      </c>
      <c r="K4058">
        <v>28.853</v>
      </c>
      <c r="O4058">
        <v>95.274</v>
      </c>
      <c r="R4058" t="inlineStr">
        <is>
          <t>Standard</t>
        </is>
      </c>
      <c r="S4058" t="inlineStr">
        <is>
          <t>Advanced Saver</t>
        </is>
      </c>
      <c r="T4058" t="str">
        <f>IF($A4058="","",$A4058&amp;"|"&amp;$S4058&amp;"|"&amp;$D4058&amp;"|"&amp;$E4058&amp;"|"&amp;$F4058&amp;"|"&amp;$H4058)</f>
        <v>Acquisition|Advanced Saver|11|Standard|35001|12 Months</v>
      </c>
    </row>
    <row r="4059" spans="1:20" x14ac:dyDescent="0.25">
      <c r="A4059" t="inlineStr">
        <is>
          <t>Acquisition</t>
        </is>
      </c>
      <c r="B4059" t="inlineStr">
        <is>
          <t>Sep26-12M-Acq DY4 Adv Saver Standard</t>
        </is>
      </c>
      <c r="C4059">
        <v>4</v>
      </c>
      <c r="D4059">
        <v>11</v>
      </c>
      <c r="E4059" t="inlineStr">
        <is>
          <t>Evening And Weekend</t>
        </is>
      </c>
      <c r="F4059">
        <v>35001</v>
      </c>
      <c r="G4059">
        <v>50000</v>
      </c>
      <c r="H4059" t="inlineStr">
        <is>
          <t>12 Months</t>
        </is>
      </c>
      <c r="I4059" s="27">
        <v>46286</v>
      </c>
      <c r="J4059" s="27">
        <v>46630</v>
      </c>
      <c r="L4059">
        <v>30.345</v>
      </c>
      <c r="N4059">
        <v>27.351</v>
      </c>
      <c r="O4059">
        <v>95.274</v>
      </c>
      <c r="R4059" t="inlineStr">
        <is>
          <t>Standard</t>
        </is>
      </c>
      <c r="S4059" t="inlineStr">
        <is>
          <t>Advanced Saver</t>
        </is>
      </c>
      <c r="T4059" t="str">
        <f>IF($A4059="","",$A4059&amp;"|"&amp;$S4059&amp;"|"&amp;$D4059&amp;"|"&amp;$E4059&amp;"|"&amp;$F4059&amp;"|"&amp;$H4059)</f>
        <v>Acquisition|Advanced Saver|11|Evening And Weekend|35001|12 Months</v>
      </c>
    </row>
    <row r="4060" spans="1:20" x14ac:dyDescent="0.25">
      <c r="A4060" t="inlineStr">
        <is>
          <t>Acquisition</t>
        </is>
      </c>
      <c r="B4060" t="inlineStr">
        <is>
          <t>Sep26-12M-Acq DY4 Adv Saver Standard</t>
        </is>
      </c>
      <c r="C4060">
        <v>4</v>
      </c>
      <c r="D4060">
        <v>11</v>
      </c>
      <c r="E4060" t="inlineStr">
        <is>
          <t>Day Night</t>
        </is>
      </c>
      <c r="F4060">
        <v>35001</v>
      </c>
      <c r="G4060">
        <v>50000</v>
      </c>
      <c r="H4060" t="inlineStr">
        <is>
          <t>12 Months</t>
        </is>
      </c>
      <c r="I4060" s="27">
        <v>46286</v>
      </c>
      <c r="J4060" s="27">
        <v>46630</v>
      </c>
      <c r="L4060">
        <v>30.037</v>
      </c>
      <c r="M4060">
        <v>24.106</v>
      </c>
      <c r="O4060">
        <v>95.274</v>
      </c>
      <c r="R4060" t="inlineStr">
        <is>
          <t>Standard</t>
        </is>
      </c>
      <c r="S4060" t="inlineStr">
        <is>
          <t>Advanced Saver</t>
        </is>
      </c>
      <c r="T4060" t="str">
        <f>IF($A4060="","",$A4060&amp;"|"&amp;$S4060&amp;"|"&amp;$D4060&amp;"|"&amp;$E4060&amp;"|"&amp;$F4060&amp;"|"&amp;$H4060)</f>
        <v>Acquisition|Advanced Saver|11|Day Night|35001|12 Months</v>
      </c>
    </row>
    <row r="4061" spans="1:20" x14ac:dyDescent="0.25">
      <c r="A4061" t="inlineStr">
        <is>
          <t>Acquisition</t>
        </is>
      </c>
      <c r="B4061" t="inlineStr">
        <is>
          <t>Sep26-12M-Acq DY4 Adv Saver Standard</t>
        </is>
      </c>
      <c r="C4061">
        <v>4</v>
      </c>
      <c r="D4061">
        <v>11</v>
      </c>
      <c r="E4061" t="inlineStr">
        <is>
          <t>Evening Weekend And Night</t>
        </is>
      </c>
      <c r="F4061">
        <v>35001</v>
      </c>
      <c r="G4061">
        <v>50000</v>
      </c>
      <c r="H4061" t="inlineStr">
        <is>
          <t>12 Months</t>
        </is>
      </c>
      <c r="I4061" s="27">
        <v>46286</v>
      </c>
      <c r="J4061" s="27">
        <v>46630</v>
      </c>
      <c r="L4061">
        <v>30.345</v>
      </c>
      <c r="M4061">
        <v>24.353</v>
      </c>
      <c r="N4061">
        <v>27.351</v>
      </c>
      <c r="O4061">
        <v>95.274</v>
      </c>
      <c r="R4061" t="inlineStr">
        <is>
          <t>Standard</t>
        </is>
      </c>
      <c r="S4061" t="inlineStr">
        <is>
          <t>Advanced Saver</t>
        </is>
      </c>
      <c r="T4061" t="str">
        <f>IF($A4061="","",$A4061&amp;"|"&amp;$S4061&amp;"|"&amp;$D4061&amp;"|"&amp;$E4061&amp;"|"&amp;$F4061&amp;"|"&amp;$H4061)</f>
        <v>Acquisition|Advanced Saver|11|Evening Weekend And Night|35001|12 Months</v>
      </c>
    </row>
    <row r="4062" spans="1:20" x14ac:dyDescent="0.25">
      <c r="A4062" t="inlineStr">
        <is>
          <t>Acquisition</t>
        </is>
      </c>
      <c r="B4062" t="inlineStr">
        <is>
          <t>Sep26-12M-Acq DY4 Adv Saver Standard</t>
        </is>
      </c>
      <c r="C4062">
        <v>3</v>
      </c>
      <c r="D4062">
        <v>15</v>
      </c>
      <c r="E4062" t="inlineStr">
        <is>
          <t>Standard</t>
        </is>
      </c>
      <c r="F4062">
        <v>35001</v>
      </c>
      <c r="G4062">
        <v>50000</v>
      </c>
      <c r="H4062" t="inlineStr">
        <is>
          <t>12 Months</t>
        </is>
      </c>
      <c r="I4062" s="27">
        <v>46286</v>
      </c>
      <c r="J4062" s="27">
        <v>46630</v>
      </c>
      <c r="K4062">
        <v>28.543</v>
      </c>
      <c r="O4062">
        <v>95.274</v>
      </c>
      <c r="R4062" t="inlineStr">
        <is>
          <t>Standard</t>
        </is>
      </c>
      <c r="S4062" t="inlineStr">
        <is>
          <t>Advanced Saver</t>
        </is>
      </c>
      <c r="T4062" t="str">
        <f>IF($A4062="","",$A4062&amp;"|"&amp;$S4062&amp;"|"&amp;$D4062&amp;"|"&amp;$E4062&amp;"|"&amp;$F4062&amp;"|"&amp;$H4062)</f>
        <v>Acquisition|Advanced Saver|15|Standard|35001|12 Months</v>
      </c>
    </row>
    <row r="4063" spans="1:20" x14ac:dyDescent="0.25">
      <c r="A4063" t="inlineStr">
        <is>
          <t>Acquisition</t>
        </is>
      </c>
      <c r="B4063" t="inlineStr">
        <is>
          <t>Sep26-12M-Acq DY4 Adv Saver Standard</t>
        </is>
      </c>
      <c r="C4063">
        <v>4</v>
      </c>
      <c r="D4063">
        <v>15</v>
      </c>
      <c r="E4063" t="inlineStr">
        <is>
          <t>Evening And Weekend</t>
        </is>
      </c>
      <c r="F4063">
        <v>35001</v>
      </c>
      <c r="G4063">
        <v>50000</v>
      </c>
      <c r="H4063" t="inlineStr">
        <is>
          <t>12 Months</t>
        </is>
      </c>
      <c r="I4063" s="27">
        <v>46286</v>
      </c>
      <c r="J4063" s="27">
        <v>46630</v>
      </c>
      <c r="L4063">
        <v>30.027</v>
      </c>
      <c r="N4063">
        <v>27.062</v>
      </c>
      <c r="O4063">
        <v>95.274</v>
      </c>
      <c r="R4063" t="inlineStr">
        <is>
          <t>Standard</t>
        </is>
      </c>
      <c r="S4063" t="inlineStr">
        <is>
          <t>Advanced Saver</t>
        </is>
      </c>
      <c r="T4063" t="str">
        <f>IF($A4063="","",$A4063&amp;"|"&amp;$S4063&amp;"|"&amp;$D4063&amp;"|"&amp;$E4063&amp;"|"&amp;$F4063&amp;"|"&amp;$H4063)</f>
        <v>Acquisition|Advanced Saver|15|Evening And Weekend|35001|12 Months</v>
      </c>
    </row>
    <row r="4064" spans="1:20" x14ac:dyDescent="0.25">
      <c r="A4064" t="inlineStr">
        <is>
          <t>Acquisition</t>
        </is>
      </c>
      <c r="B4064" t="inlineStr">
        <is>
          <t>Sep26-12M-Acq DY4 Adv Saver Standard</t>
        </is>
      </c>
      <c r="C4064">
        <v>4</v>
      </c>
      <c r="D4064">
        <v>15</v>
      </c>
      <c r="E4064" t="inlineStr">
        <is>
          <t>Day Night</t>
        </is>
      </c>
      <c r="F4064">
        <v>35001</v>
      </c>
      <c r="G4064">
        <v>50000</v>
      </c>
      <c r="H4064" t="inlineStr">
        <is>
          <t>12 Months</t>
        </is>
      </c>
      <c r="I4064" s="27">
        <v>46286</v>
      </c>
      <c r="J4064" s="27">
        <v>46630</v>
      </c>
      <c r="L4064">
        <v>29.718</v>
      </c>
      <c r="M4064">
        <v>23.849</v>
      </c>
      <c r="O4064">
        <v>95.274</v>
      </c>
      <c r="R4064" t="inlineStr">
        <is>
          <t>Standard</t>
        </is>
      </c>
      <c r="S4064" t="inlineStr">
        <is>
          <t>Advanced Saver</t>
        </is>
      </c>
      <c r="T4064" t="str">
        <f>IF($A4064="","",$A4064&amp;"|"&amp;$S4064&amp;"|"&amp;$D4064&amp;"|"&amp;$E4064&amp;"|"&amp;$F4064&amp;"|"&amp;$H4064)</f>
        <v>Acquisition|Advanced Saver|15|Day Night|35001|12 Months</v>
      </c>
    </row>
    <row r="4065" spans="1:20" x14ac:dyDescent="0.25">
      <c r="A4065" t="inlineStr">
        <is>
          <t>Acquisition</t>
        </is>
      </c>
      <c r="B4065" t="inlineStr">
        <is>
          <t>Sep26-12M-Acq DY4 Adv Saver Standard</t>
        </is>
      </c>
      <c r="C4065">
        <v>4</v>
      </c>
      <c r="D4065">
        <v>15</v>
      </c>
      <c r="E4065" t="inlineStr">
        <is>
          <t>Evening Weekend And Night</t>
        </is>
      </c>
      <c r="F4065">
        <v>35001</v>
      </c>
      <c r="G4065">
        <v>50000</v>
      </c>
      <c r="H4065" t="inlineStr">
        <is>
          <t>12 Months</t>
        </is>
      </c>
      <c r="I4065" s="27">
        <v>46286</v>
      </c>
      <c r="J4065" s="27">
        <v>46630</v>
      </c>
      <c r="L4065">
        <v>30.027</v>
      </c>
      <c r="M4065">
        <v>24.095</v>
      </c>
      <c r="N4065">
        <v>27.062</v>
      </c>
      <c r="O4065">
        <v>95.274</v>
      </c>
      <c r="R4065" t="inlineStr">
        <is>
          <t>Standard</t>
        </is>
      </c>
      <c r="S4065" t="inlineStr">
        <is>
          <t>Advanced Saver</t>
        </is>
      </c>
      <c r="T4065" t="str">
        <f>IF($A4065="","",$A4065&amp;"|"&amp;$S4065&amp;"|"&amp;$D4065&amp;"|"&amp;$E4065&amp;"|"&amp;$F4065&amp;"|"&amp;$H4065)</f>
        <v>Acquisition|Advanced Saver|15|Evening Weekend And Night|35001|12 Months</v>
      </c>
    </row>
    <row r="4066" spans="1:20" x14ac:dyDescent="0.25">
      <c r="A4066" t="inlineStr">
        <is>
          <t>Acquisition</t>
        </is>
      </c>
      <c r="B4066" t="inlineStr">
        <is>
          <t>Sep26-12M-Acq DY4 Adv Saver Standard</t>
        </is>
      </c>
      <c r="C4066">
        <v>3</v>
      </c>
      <c r="D4066">
        <v>16</v>
      </c>
      <c r="E4066" t="inlineStr">
        <is>
          <t>Standard</t>
        </is>
      </c>
      <c r="F4066">
        <v>35001</v>
      </c>
      <c r="G4066">
        <v>50000</v>
      </c>
      <c r="H4066" t="inlineStr">
        <is>
          <t>12 Months</t>
        </is>
      </c>
      <c r="I4066" s="27">
        <v>46286</v>
      </c>
      <c r="J4066" s="27">
        <v>46630</v>
      </c>
      <c r="K4066">
        <v>28.65</v>
      </c>
      <c r="O4066">
        <v>95.274</v>
      </c>
      <c r="R4066" t="inlineStr">
        <is>
          <t>Standard</t>
        </is>
      </c>
      <c r="S4066" t="inlineStr">
        <is>
          <t>Advanced Saver</t>
        </is>
      </c>
      <c r="T4066" t="str">
        <f>IF($A4066="","",$A4066&amp;"|"&amp;$S4066&amp;"|"&amp;$D4066&amp;"|"&amp;$E4066&amp;"|"&amp;$F4066&amp;"|"&amp;$H4066)</f>
        <v>Acquisition|Advanced Saver|16|Standard|35001|12 Months</v>
      </c>
    </row>
    <row r="4067" spans="1:20" x14ac:dyDescent="0.25">
      <c r="A4067" t="inlineStr">
        <is>
          <t>Acquisition</t>
        </is>
      </c>
      <c r="B4067" t="inlineStr">
        <is>
          <t>Sep26-12M-Acq DY4 Adv Saver Standard</t>
        </is>
      </c>
      <c r="C4067">
        <v>4</v>
      </c>
      <c r="D4067">
        <v>16</v>
      </c>
      <c r="E4067" t="inlineStr">
        <is>
          <t>Evening And Weekend</t>
        </is>
      </c>
      <c r="F4067">
        <v>35001</v>
      </c>
      <c r="G4067">
        <v>50000</v>
      </c>
      <c r="H4067" t="inlineStr">
        <is>
          <t>12 Months</t>
        </is>
      </c>
      <c r="I4067" s="27">
        <v>46286</v>
      </c>
      <c r="J4067" s="27">
        <v>46630</v>
      </c>
      <c r="L4067">
        <v>30.14</v>
      </c>
      <c r="N4067">
        <v>27.164</v>
      </c>
      <c r="O4067">
        <v>95.274</v>
      </c>
      <c r="R4067" t="inlineStr">
        <is>
          <t>Standard</t>
        </is>
      </c>
      <c r="S4067" t="inlineStr">
        <is>
          <t>Advanced Saver</t>
        </is>
      </c>
      <c r="T4067" t="str">
        <f>IF($A4067="","",$A4067&amp;"|"&amp;$S4067&amp;"|"&amp;$D4067&amp;"|"&amp;$E4067&amp;"|"&amp;$F4067&amp;"|"&amp;$H4067)</f>
        <v>Acquisition|Advanced Saver|16|Evening And Weekend|35001|12 Months</v>
      </c>
    </row>
    <row r="4068" spans="1:20" x14ac:dyDescent="0.25">
      <c r="A4068" t="inlineStr">
        <is>
          <t>Acquisition</t>
        </is>
      </c>
      <c r="B4068" t="inlineStr">
        <is>
          <t>Sep26-12M-Acq DY4 Adv Saver Standard</t>
        </is>
      </c>
      <c r="C4068">
        <v>4</v>
      </c>
      <c r="D4068">
        <v>16</v>
      </c>
      <c r="E4068" t="inlineStr">
        <is>
          <t>Day Night</t>
        </is>
      </c>
      <c r="F4068">
        <v>35001</v>
      </c>
      <c r="G4068">
        <v>50000</v>
      </c>
      <c r="H4068" t="inlineStr">
        <is>
          <t>12 Months</t>
        </is>
      </c>
      <c r="I4068" s="27">
        <v>46286</v>
      </c>
      <c r="J4068" s="27">
        <v>46630</v>
      </c>
      <c r="L4068">
        <v>29.831</v>
      </c>
      <c r="M4068">
        <v>23.941</v>
      </c>
      <c r="O4068">
        <v>95.274</v>
      </c>
      <c r="R4068" t="inlineStr">
        <is>
          <t>Standard</t>
        </is>
      </c>
      <c r="S4068" t="inlineStr">
        <is>
          <t>Advanced Saver</t>
        </is>
      </c>
      <c r="T4068" t="str">
        <f>IF($A4068="","",$A4068&amp;"|"&amp;$S4068&amp;"|"&amp;$D4068&amp;"|"&amp;$E4068&amp;"|"&amp;$F4068&amp;"|"&amp;$H4068)</f>
        <v>Acquisition|Advanced Saver|16|Day Night|35001|12 Months</v>
      </c>
    </row>
    <row r="4069" spans="1:20" x14ac:dyDescent="0.25">
      <c r="A4069" t="inlineStr">
        <is>
          <t>Acquisition</t>
        </is>
      </c>
      <c r="B4069" t="inlineStr">
        <is>
          <t>Sep26-12M-Acq DY4 Adv Saver Standard</t>
        </is>
      </c>
      <c r="C4069">
        <v>4</v>
      </c>
      <c r="D4069">
        <v>16</v>
      </c>
      <c r="E4069" t="inlineStr">
        <is>
          <t>Evening Weekend And Night</t>
        </is>
      </c>
      <c r="F4069">
        <v>35001</v>
      </c>
      <c r="G4069">
        <v>50000</v>
      </c>
      <c r="H4069" t="inlineStr">
        <is>
          <t>12 Months</t>
        </is>
      </c>
      <c r="I4069" s="27">
        <v>46286</v>
      </c>
      <c r="J4069" s="27">
        <v>46630</v>
      </c>
      <c r="L4069">
        <v>30.14</v>
      </c>
      <c r="M4069">
        <v>24.189</v>
      </c>
      <c r="N4069">
        <v>27.164</v>
      </c>
      <c r="O4069">
        <v>95.274</v>
      </c>
      <c r="R4069" t="inlineStr">
        <is>
          <t>Standard</t>
        </is>
      </c>
      <c r="S4069" t="inlineStr">
        <is>
          <t>Advanced Saver</t>
        </is>
      </c>
      <c r="T4069" t="str">
        <f>IF($A4069="","",$A4069&amp;"|"&amp;$S4069&amp;"|"&amp;$D4069&amp;"|"&amp;$E4069&amp;"|"&amp;$F4069&amp;"|"&amp;$H4069)</f>
        <v>Acquisition|Advanced Saver|16|Evening Weekend And Night|35001|12 Months</v>
      </c>
    </row>
    <row r="4070" spans="1:20" x14ac:dyDescent="0.25">
      <c r="A4070" t="inlineStr">
        <is>
          <t>Acquisition</t>
        </is>
      </c>
      <c r="B4070" t="inlineStr">
        <is>
          <t>Sep26-12M-Acq DY4 Adv Saver Standard</t>
        </is>
      </c>
      <c r="C4070">
        <v>3</v>
      </c>
      <c r="D4070">
        <v>13</v>
      </c>
      <c r="E4070" t="inlineStr">
        <is>
          <t>Standard</t>
        </is>
      </c>
      <c r="F4070">
        <v>35001</v>
      </c>
      <c r="G4070">
        <v>50000</v>
      </c>
      <c r="H4070" t="inlineStr">
        <is>
          <t>12 Months</t>
        </is>
      </c>
      <c r="I4070" s="27">
        <v>46286</v>
      </c>
      <c r="J4070" s="27">
        <v>46630</v>
      </c>
      <c r="K4070">
        <v>28.676</v>
      </c>
      <c r="O4070">
        <v>95.274</v>
      </c>
      <c r="R4070" t="inlineStr">
        <is>
          <t>Standard</t>
        </is>
      </c>
      <c r="S4070" t="inlineStr">
        <is>
          <t>Advanced Saver</t>
        </is>
      </c>
      <c r="T4070" t="str">
        <f>IF($A4070="","",$A4070&amp;"|"&amp;$S4070&amp;"|"&amp;$D4070&amp;"|"&amp;$E4070&amp;"|"&amp;$F4070&amp;"|"&amp;$H4070)</f>
        <v>Acquisition|Advanced Saver|13|Standard|35001|12 Months</v>
      </c>
    </row>
    <row r="4071" spans="1:20" x14ac:dyDescent="0.25">
      <c r="A4071" t="inlineStr">
        <is>
          <t>Acquisition</t>
        </is>
      </c>
      <c r="B4071" t="inlineStr">
        <is>
          <t>Sep26-12M-Acq DY4 Adv Saver Standard</t>
        </is>
      </c>
      <c r="C4071">
        <v>4</v>
      </c>
      <c r="D4071">
        <v>13</v>
      </c>
      <c r="E4071" t="inlineStr">
        <is>
          <t>Evening And Weekend</t>
        </is>
      </c>
      <c r="F4071">
        <v>35001</v>
      </c>
      <c r="G4071">
        <v>50000</v>
      </c>
      <c r="H4071" t="inlineStr">
        <is>
          <t>12 Months</t>
        </is>
      </c>
      <c r="I4071" s="27">
        <v>46286</v>
      </c>
      <c r="J4071" s="27">
        <v>46630</v>
      </c>
      <c r="L4071">
        <v>30.162</v>
      </c>
      <c r="N4071">
        <v>27.184</v>
      </c>
      <c r="O4071">
        <v>95.274</v>
      </c>
      <c r="R4071" t="inlineStr">
        <is>
          <t>Standard</t>
        </is>
      </c>
      <c r="S4071" t="inlineStr">
        <is>
          <t>Advanced Saver</t>
        </is>
      </c>
      <c r="T4071" t="str">
        <f>IF($A4071="","",$A4071&amp;"|"&amp;$S4071&amp;"|"&amp;$D4071&amp;"|"&amp;$E4071&amp;"|"&amp;$F4071&amp;"|"&amp;$H4071)</f>
        <v>Acquisition|Advanced Saver|13|Evening And Weekend|35001|12 Months</v>
      </c>
    </row>
    <row r="4072" spans="1:20" x14ac:dyDescent="0.25">
      <c r="A4072" t="inlineStr">
        <is>
          <t>Acquisition</t>
        </is>
      </c>
      <c r="B4072" t="inlineStr">
        <is>
          <t>Sep26-12M-Acq DY4 Adv Saver Standard</t>
        </is>
      </c>
      <c r="C4072">
        <v>4</v>
      </c>
      <c r="D4072">
        <v>13</v>
      </c>
      <c r="E4072" t="inlineStr">
        <is>
          <t>Day Night</t>
        </is>
      </c>
      <c r="F4072">
        <v>35001</v>
      </c>
      <c r="G4072">
        <v>50000</v>
      </c>
      <c r="H4072" t="inlineStr">
        <is>
          <t>12 Months</t>
        </is>
      </c>
      <c r="I4072" s="27">
        <v>46286</v>
      </c>
      <c r="J4072" s="27">
        <v>46630</v>
      </c>
      <c r="L4072">
        <v>29.853</v>
      </c>
      <c r="M4072">
        <v>23.961</v>
      </c>
      <c r="O4072">
        <v>95.274</v>
      </c>
      <c r="R4072" t="inlineStr">
        <is>
          <t>Standard</t>
        </is>
      </c>
      <c r="S4072" t="inlineStr">
        <is>
          <t>Advanced Saver</t>
        </is>
      </c>
      <c r="T4072" t="str">
        <f>IF($A4072="","",$A4072&amp;"|"&amp;$S4072&amp;"|"&amp;$D4072&amp;"|"&amp;$E4072&amp;"|"&amp;$F4072&amp;"|"&amp;$H4072)</f>
        <v>Acquisition|Advanced Saver|13|Day Night|35001|12 Months</v>
      </c>
    </row>
    <row r="4073" spans="1:20" x14ac:dyDescent="0.25">
      <c r="A4073" t="inlineStr">
        <is>
          <t>Acquisition</t>
        </is>
      </c>
      <c r="B4073" t="inlineStr">
        <is>
          <t>Sep26-12M-Acq DY4 Adv Saver Standard</t>
        </is>
      </c>
      <c r="C4073">
        <v>4</v>
      </c>
      <c r="D4073">
        <v>13</v>
      </c>
      <c r="E4073" t="inlineStr">
        <is>
          <t>Evening Weekend And Night</t>
        </is>
      </c>
      <c r="F4073">
        <v>35001</v>
      </c>
      <c r="G4073">
        <v>50000</v>
      </c>
      <c r="H4073" t="inlineStr">
        <is>
          <t>12 Months</t>
        </is>
      </c>
      <c r="I4073" s="27">
        <v>46286</v>
      </c>
      <c r="J4073" s="27">
        <v>46630</v>
      </c>
      <c r="L4073">
        <v>30.162</v>
      </c>
      <c r="M4073">
        <v>24.209</v>
      </c>
      <c r="N4073">
        <v>27.184</v>
      </c>
      <c r="O4073">
        <v>95.274</v>
      </c>
      <c r="R4073" t="inlineStr">
        <is>
          <t>Standard</t>
        </is>
      </c>
      <c r="S4073" t="inlineStr">
        <is>
          <t>Advanced Saver</t>
        </is>
      </c>
      <c r="T4073" t="str">
        <f>IF($A4073="","",$A4073&amp;"|"&amp;$S4073&amp;"|"&amp;$D4073&amp;"|"&amp;$E4073&amp;"|"&amp;$F4073&amp;"|"&amp;$H4073)</f>
        <v>Acquisition|Advanced Saver|13|Evening Weekend And Night|35001|12 Months</v>
      </c>
    </row>
    <row r="4074" spans="1:20" x14ac:dyDescent="0.25">
      <c r="A4074" t="inlineStr">
        <is>
          <t>Acquisition</t>
        </is>
      </c>
      <c r="B4074" t="inlineStr">
        <is>
          <t>Sep26-12M-Acq DY4 Adv Saver Standard</t>
        </is>
      </c>
      <c r="C4074">
        <v>3</v>
      </c>
      <c r="D4074">
        <v>19</v>
      </c>
      <c r="E4074" t="inlineStr">
        <is>
          <t>Standard</t>
        </is>
      </c>
      <c r="F4074">
        <v>35001</v>
      </c>
      <c r="G4074">
        <v>50000</v>
      </c>
      <c r="H4074" t="inlineStr">
        <is>
          <t>12 Months</t>
        </is>
      </c>
      <c r="I4074" s="27">
        <v>46286</v>
      </c>
      <c r="J4074" s="27">
        <v>46630</v>
      </c>
      <c r="K4074">
        <v>29.244</v>
      </c>
      <c r="O4074">
        <v>95.274</v>
      </c>
      <c r="R4074" t="inlineStr">
        <is>
          <t>Standard</t>
        </is>
      </c>
      <c r="S4074" t="inlineStr">
        <is>
          <t>Advanced Saver</t>
        </is>
      </c>
      <c r="T4074" t="str">
        <f>IF($A4074="","",$A4074&amp;"|"&amp;$S4074&amp;"|"&amp;$D4074&amp;"|"&amp;$E4074&amp;"|"&amp;$F4074&amp;"|"&amp;$H4074)</f>
        <v>Acquisition|Advanced Saver|19|Standard|35001|12 Months</v>
      </c>
    </row>
    <row r="4075" spans="1:20" x14ac:dyDescent="0.25">
      <c r="A4075" t="inlineStr">
        <is>
          <t>Acquisition</t>
        </is>
      </c>
      <c r="B4075" t="inlineStr">
        <is>
          <t>Sep26-12M-Acq DY4 Adv Saver Standard</t>
        </is>
      </c>
      <c r="C4075">
        <v>4</v>
      </c>
      <c r="D4075">
        <v>19</v>
      </c>
      <c r="E4075" t="inlineStr">
        <is>
          <t>Evening And Weekend</t>
        </is>
      </c>
      <c r="F4075">
        <v>35001</v>
      </c>
      <c r="G4075">
        <v>50000</v>
      </c>
      <c r="H4075" t="inlineStr">
        <is>
          <t>12 Months</t>
        </is>
      </c>
      <c r="I4075" s="27">
        <v>46286</v>
      </c>
      <c r="J4075" s="27">
        <v>46630</v>
      </c>
      <c r="L4075">
        <v>30.758</v>
      </c>
      <c r="N4075">
        <v>27.721</v>
      </c>
      <c r="O4075">
        <v>95.274</v>
      </c>
      <c r="R4075" t="inlineStr">
        <is>
          <t>Standard</t>
        </is>
      </c>
      <c r="S4075" t="inlineStr">
        <is>
          <t>Advanced Saver</t>
        </is>
      </c>
      <c r="T4075" t="str">
        <f>IF($A4075="","",$A4075&amp;"|"&amp;$S4075&amp;"|"&amp;$D4075&amp;"|"&amp;$E4075&amp;"|"&amp;$F4075&amp;"|"&amp;$H4075)</f>
        <v>Acquisition|Advanced Saver|19|Evening And Weekend|35001|12 Months</v>
      </c>
    </row>
    <row r="4076" spans="1:20" x14ac:dyDescent="0.25">
      <c r="A4076" t="inlineStr">
        <is>
          <t>Acquisition</t>
        </is>
      </c>
      <c r="B4076" t="inlineStr">
        <is>
          <t>Sep26-12M-Acq DY4 Adv Saver Standard</t>
        </is>
      </c>
      <c r="C4076">
        <v>4</v>
      </c>
      <c r="D4076">
        <v>19</v>
      </c>
      <c r="E4076" t="inlineStr">
        <is>
          <t>Day Night</t>
        </is>
      </c>
      <c r="F4076">
        <v>35001</v>
      </c>
      <c r="G4076">
        <v>50000</v>
      </c>
      <c r="H4076" t="inlineStr">
        <is>
          <t>12 Months</t>
        </is>
      </c>
      <c r="I4076" s="27">
        <v>46286</v>
      </c>
      <c r="J4076" s="27">
        <v>46630</v>
      </c>
      <c r="L4076">
        <v>30.449</v>
      </c>
      <c r="M4076">
        <v>24.436</v>
      </c>
      <c r="O4076">
        <v>95.274</v>
      </c>
      <c r="R4076" t="inlineStr">
        <is>
          <t>Standard</t>
        </is>
      </c>
      <c r="S4076" t="inlineStr">
        <is>
          <t>Advanced Saver</t>
        </is>
      </c>
      <c r="T4076" t="str">
        <f>IF($A4076="","",$A4076&amp;"|"&amp;$S4076&amp;"|"&amp;$D4076&amp;"|"&amp;$E4076&amp;"|"&amp;$F4076&amp;"|"&amp;$H4076)</f>
        <v>Acquisition|Advanced Saver|19|Day Night|35001|12 Months</v>
      </c>
    </row>
    <row r="4077" spans="1:20" x14ac:dyDescent="0.25">
      <c r="A4077" t="inlineStr">
        <is>
          <t>Acquisition</t>
        </is>
      </c>
      <c r="B4077" t="inlineStr">
        <is>
          <t>Sep26-12M-Acq DY4 Adv Saver Standard</t>
        </is>
      </c>
      <c r="C4077">
        <v>4</v>
      </c>
      <c r="D4077">
        <v>19</v>
      </c>
      <c r="E4077" t="inlineStr">
        <is>
          <t>Evening Weekend And Night</t>
        </is>
      </c>
      <c r="F4077">
        <v>35001</v>
      </c>
      <c r="G4077">
        <v>50000</v>
      </c>
      <c r="H4077" t="inlineStr">
        <is>
          <t>12 Months</t>
        </is>
      </c>
      <c r="I4077" s="27">
        <v>46286</v>
      </c>
      <c r="J4077" s="27">
        <v>46630</v>
      </c>
      <c r="L4077">
        <v>30.758</v>
      </c>
      <c r="M4077">
        <v>24.683</v>
      </c>
      <c r="N4077">
        <v>27.721</v>
      </c>
      <c r="O4077">
        <v>95.274</v>
      </c>
      <c r="R4077" t="inlineStr">
        <is>
          <t>Standard</t>
        </is>
      </c>
      <c r="S4077" t="inlineStr">
        <is>
          <t>Advanced Saver</t>
        </is>
      </c>
      <c r="T4077" t="str">
        <f>IF($A4077="","",$A4077&amp;"|"&amp;$S4077&amp;"|"&amp;$D4077&amp;"|"&amp;$E4077&amp;"|"&amp;$F4077&amp;"|"&amp;$H4077)</f>
        <v>Acquisition|Advanced Saver|19|Evening Weekend And Night|35001|12 Months</v>
      </c>
    </row>
    <row r="4078" spans="1:20" x14ac:dyDescent="0.25">
      <c r="A4078" t="inlineStr">
        <is>
          <t>Acquisition</t>
        </is>
      </c>
      <c r="B4078" t="inlineStr">
        <is>
          <t>Sep26-12M-Acq DY4 Adv Saver Standard</t>
        </is>
      </c>
      <c r="C4078">
        <v>3</v>
      </c>
      <c r="D4078">
        <v>21</v>
      </c>
      <c r="E4078" t="inlineStr">
        <is>
          <t>Standard</t>
        </is>
      </c>
      <c r="F4078">
        <v>35001</v>
      </c>
      <c r="G4078">
        <v>50000</v>
      </c>
      <c r="H4078" t="inlineStr">
        <is>
          <t>12 Months</t>
        </is>
      </c>
      <c r="I4078" s="27">
        <v>46286</v>
      </c>
      <c r="J4078" s="27">
        <v>46630</v>
      </c>
      <c r="K4078">
        <v>29.463</v>
      </c>
      <c r="O4078">
        <v>95.274</v>
      </c>
      <c r="R4078" t="inlineStr">
        <is>
          <t>Standard</t>
        </is>
      </c>
      <c r="S4078" t="inlineStr">
        <is>
          <t>Advanced Saver</t>
        </is>
      </c>
      <c r="T4078" t="str">
        <f>IF($A4078="","",$A4078&amp;"|"&amp;$S4078&amp;"|"&amp;$D4078&amp;"|"&amp;$E4078&amp;"|"&amp;$F4078&amp;"|"&amp;$H4078)</f>
        <v>Acquisition|Advanced Saver|21|Standard|35001|12 Months</v>
      </c>
    </row>
    <row r="4079" spans="1:20" x14ac:dyDescent="0.25">
      <c r="A4079" t="inlineStr">
        <is>
          <t>Acquisition</t>
        </is>
      </c>
      <c r="B4079" t="inlineStr">
        <is>
          <t>Sep26-12M-Acq DY4 Adv Saver Standard</t>
        </is>
      </c>
      <c r="C4079">
        <v>4</v>
      </c>
      <c r="D4079">
        <v>21</v>
      </c>
      <c r="E4079" t="inlineStr">
        <is>
          <t>Evening And Weekend</t>
        </is>
      </c>
      <c r="F4079">
        <v>35001</v>
      </c>
      <c r="G4079">
        <v>50000</v>
      </c>
      <c r="H4079" t="inlineStr">
        <is>
          <t>12 Months</t>
        </is>
      </c>
      <c r="I4079" s="27">
        <v>46286</v>
      </c>
      <c r="J4079" s="27">
        <v>46630</v>
      </c>
      <c r="L4079">
        <v>30.995</v>
      </c>
      <c r="N4079">
        <v>27.938</v>
      </c>
      <c r="O4079">
        <v>95.274</v>
      </c>
      <c r="R4079" t="inlineStr">
        <is>
          <t>Standard</t>
        </is>
      </c>
      <c r="S4079" t="inlineStr">
        <is>
          <t>Advanced Saver</t>
        </is>
      </c>
      <c r="T4079" t="str">
        <f>IF($A4079="","",$A4079&amp;"|"&amp;$S4079&amp;"|"&amp;$D4079&amp;"|"&amp;$E4079&amp;"|"&amp;$F4079&amp;"|"&amp;$H4079)</f>
        <v>Acquisition|Advanced Saver|21|Evening And Weekend|35001|12 Months</v>
      </c>
    </row>
    <row r="4080" spans="1:20" x14ac:dyDescent="0.25">
      <c r="A4080" t="inlineStr">
        <is>
          <t>Acquisition</t>
        </is>
      </c>
      <c r="B4080" t="inlineStr">
        <is>
          <t>Sep26-12M-Acq DY4 Adv Saver Standard</t>
        </is>
      </c>
      <c r="C4080">
        <v>4</v>
      </c>
      <c r="D4080">
        <v>21</v>
      </c>
      <c r="E4080" t="inlineStr">
        <is>
          <t>Day Night</t>
        </is>
      </c>
      <c r="F4080">
        <v>35001</v>
      </c>
      <c r="G4080">
        <v>50000</v>
      </c>
      <c r="H4080" t="inlineStr">
        <is>
          <t>12 Months</t>
        </is>
      </c>
      <c r="I4080" s="27">
        <v>46286</v>
      </c>
      <c r="J4080" s="27">
        <v>46630</v>
      </c>
      <c r="L4080">
        <v>30.677</v>
      </c>
      <c r="M4080">
        <v>24.622</v>
      </c>
      <c r="O4080">
        <v>95.274</v>
      </c>
      <c r="R4080" t="inlineStr">
        <is>
          <t>Standard</t>
        </is>
      </c>
      <c r="S4080" t="inlineStr">
        <is>
          <t>Advanced Saver</t>
        </is>
      </c>
      <c r="T4080" t="str">
        <f>IF($A4080="","",$A4080&amp;"|"&amp;$S4080&amp;"|"&amp;$D4080&amp;"|"&amp;$E4080&amp;"|"&amp;$F4080&amp;"|"&amp;$H4080)</f>
        <v>Acquisition|Advanced Saver|21|Day Night|35001|12 Months</v>
      </c>
    </row>
    <row r="4081" spans="1:20" x14ac:dyDescent="0.25">
      <c r="A4081" t="inlineStr">
        <is>
          <t>Acquisition</t>
        </is>
      </c>
      <c r="B4081" t="inlineStr">
        <is>
          <t>Sep26-12M-Acq DY4 Adv Saver Standard</t>
        </is>
      </c>
      <c r="C4081">
        <v>4</v>
      </c>
      <c r="D4081">
        <v>21</v>
      </c>
      <c r="E4081" t="inlineStr">
        <is>
          <t>Evening Weekend And Night</t>
        </is>
      </c>
      <c r="F4081">
        <v>35001</v>
      </c>
      <c r="G4081">
        <v>50000</v>
      </c>
      <c r="H4081" t="inlineStr">
        <is>
          <t>12 Months</t>
        </is>
      </c>
      <c r="I4081" s="27">
        <v>46286</v>
      </c>
      <c r="J4081" s="27">
        <v>46630</v>
      </c>
      <c r="L4081">
        <v>30.995</v>
      </c>
      <c r="M4081">
        <v>24.868</v>
      </c>
      <c r="N4081">
        <v>27.938</v>
      </c>
      <c r="O4081">
        <v>95.274</v>
      </c>
      <c r="R4081" t="inlineStr">
        <is>
          <t>Standard</t>
        </is>
      </c>
      <c r="S4081" t="inlineStr">
        <is>
          <t>Advanced Saver</t>
        </is>
      </c>
      <c r="T4081" t="str">
        <f>IF($A4081="","",$A4081&amp;"|"&amp;$S4081&amp;"|"&amp;$D4081&amp;"|"&amp;$E4081&amp;"|"&amp;$F4081&amp;"|"&amp;$H4081)</f>
        <v>Acquisition|Advanced Saver|21|Evening Weekend And Night|35001|12 Months</v>
      </c>
    </row>
    <row r="4082" spans="1:20" x14ac:dyDescent="0.25">
      <c r="A4082" t="inlineStr">
        <is>
          <t>Acquisition</t>
        </is>
      </c>
      <c r="B4082" t="inlineStr">
        <is>
          <t>Sep26-12M-Acq DY4 Adv Saver Standard</t>
        </is>
      </c>
      <c r="C4082">
        <v>3</v>
      </c>
      <c r="D4082">
        <v>22</v>
      </c>
      <c r="E4082" t="inlineStr">
        <is>
          <t>Standard</t>
        </is>
      </c>
      <c r="F4082">
        <v>35001</v>
      </c>
      <c r="G4082">
        <v>50000</v>
      </c>
      <c r="H4082" t="inlineStr">
        <is>
          <t>12 Months</t>
        </is>
      </c>
      <c r="I4082" s="27">
        <v>46286</v>
      </c>
      <c r="J4082" s="27">
        <v>46630</v>
      </c>
      <c r="K4082">
        <v>29.463</v>
      </c>
      <c r="O4082">
        <v>95.274</v>
      </c>
      <c r="R4082" t="inlineStr">
        <is>
          <t>Standard</t>
        </is>
      </c>
      <c r="S4082" t="inlineStr">
        <is>
          <t>Advanced Saver</t>
        </is>
      </c>
      <c r="T4082" t="str">
        <f>IF($A4082="","",$A4082&amp;"|"&amp;$S4082&amp;"|"&amp;$D4082&amp;"|"&amp;$E4082&amp;"|"&amp;$F4082&amp;"|"&amp;$H4082)</f>
        <v>Acquisition|Advanced Saver|22|Standard|35001|12 Months</v>
      </c>
    </row>
    <row r="4083" spans="1:20" x14ac:dyDescent="0.25">
      <c r="A4083" t="inlineStr">
        <is>
          <t>Acquisition</t>
        </is>
      </c>
      <c r="B4083" t="inlineStr">
        <is>
          <t>Sep26-12M-Acq DY4 Adv Saver Standard</t>
        </is>
      </c>
      <c r="C4083">
        <v>4</v>
      </c>
      <c r="D4083">
        <v>22</v>
      </c>
      <c r="E4083" t="inlineStr">
        <is>
          <t>Evening And Weekend</t>
        </is>
      </c>
      <c r="F4083">
        <v>35001</v>
      </c>
      <c r="G4083">
        <v>50000</v>
      </c>
      <c r="H4083" t="inlineStr">
        <is>
          <t>12 Months</t>
        </is>
      </c>
      <c r="I4083" s="27">
        <v>46286</v>
      </c>
      <c r="J4083" s="27">
        <v>46630</v>
      </c>
      <c r="L4083">
        <v>30.995</v>
      </c>
      <c r="N4083">
        <v>27.938</v>
      </c>
      <c r="O4083">
        <v>95.274</v>
      </c>
      <c r="R4083" t="inlineStr">
        <is>
          <t>Standard</t>
        </is>
      </c>
      <c r="S4083" t="inlineStr">
        <is>
          <t>Advanced Saver</t>
        </is>
      </c>
      <c r="T4083" t="str">
        <f>IF($A4083="","",$A4083&amp;"|"&amp;$S4083&amp;"|"&amp;$D4083&amp;"|"&amp;$E4083&amp;"|"&amp;$F4083&amp;"|"&amp;$H4083)</f>
        <v>Acquisition|Advanced Saver|22|Evening And Weekend|35001|12 Months</v>
      </c>
    </row>
    <row r="4084" spans="1:20" x14ac:dyDescent="0.25">
      <c r="A4084" t="inlineStr">
        <is>
          <t>Acquisition</t>
        </is>
      </c>
      <c r="B4084" t="inlineStr">
        <is>
          <t>Sep26-12M-Acq DY4 Adv Saver Standard</t>
        </is>
      </c>
      <c r="C4084">
        <v>4</v>
      </c>
      <c r="D4084">
        <v>22</v>
      </c>
      <c r="E4084" t="inlineStr">
        <is>
          <t>Day Night</t>
        </is>
      </c>
      <c r="F4084">
        <v>35001</v>
      </c>
      <c r="G4084">
        <v>50000</v>
      </c>
      <c r="H4084" t="inlineStr">
        <is>
          <t>12 Months</t>
        </is>
      </c>
      <c r="I4084" s="27">
        <v>46286</v>
      </c>
      <c r="J4084" s="27">
        <v>46630</v>
      </c>
      <c r="L4084">
        <v>30.677</v>
      </c>
      <c r="M4084">
        <v>24.622</v>
      </c>
      <c r="O4084">
        <v>95.274</v>
      </c>
      <c r="R4084" t="inlineStr">
        <is>
          <t>Standard</t>
        </is>
      </c>
      <c r="S4084" t="inlineStr">
        <is>
          <t>Advanced Saver</t>
        </is>
      </c>
      <c r="T4084" t="str">
        <f>IF($A4084="","",$A4084&amp;"|"&amp;$S4084&amp;"|"&amp;$D4084&amp;"|"&amp;$E4084&amp;"|"&amp;$F4084&amp;"|"&amp;$H4084)</f>
        <v>Acquisition|Advanced Saver|22|Day Night|35001|12 Months</v>
      </c>
    </row>
    <row r="4085" spans="1:20" x14ac:dyDescent="0.25">
      <c r="A4085" t="inlineStr">
        <is>
          <t>Acquisition</t>
        </is>
      </c>
      <c r="B4085" t="inlineStr">
        <is>
          <t>Sep26-12M-Acq DY4 Adv Saver Standard</t>
        </is>
      </c>
      <c r="C4085">
        <v>4</v>
      </c>
      <c r="D4085">
        <v>22</v>
      </c>
      <c r="E4085" t="inlineStr">
        <is>
          <t>Evening Weekend And Night</t>
        </is>
      </c>
      <c r="F4085">
        <v>35001</v>
      </c>
      <c r="G4085">
        <v>50000</v>
      </c>
      <c r="H4085" t="inlineStr">
        <is>
          <t>12 Months</t>
        </is>
      </c>
      <c r="I4085" s="27">
        <v>46286</v>
      </c>
      <c r="J4085" s="27">
        <v>46630</v>
      </c>
      <c r="L4085">
        <v>30.995</v>
      </c>
      <c r="M4085">
        <v>24.868</v>
      </c>
      <c r="N4085">
        <v>27.938</v>
      </c>
      <c r="O4085">
        <v>95.274</v>
      </c>
      <c r="R4085" t="inlineStr">
        <is>
          <t>Standard</t>
        </is>
      </c>
      <c r="S4085" t="inlineStr">
        <is>
          <t>Advanced Saver</t>
        </is>
      </c>
      <c r="T4085" t="str">
        <f>IF($A4085="","",$A4085&amp;"|"&amp;$S4085&amp;"|"&amp;$D4085&amp;"|"&amp;$E4085&amp;"|"&amp;$F4085&amp;"|"&amp;$H4085)</f>
        <v>Acquisition|Advanced Saver|22|Evening Weekend And Night|35001|12 Months</v>
      </c>
    </row>
    <row r="4086" spans="1:20" x14ac:dyDescent="0.25">
      <c r="A4086" t="inlineStr">
        <is>
          <t>Acquisition</t>
        </is>
      </c>
      <c r="B4086" t="inlineStr">
        <is>
          <t>Sep26-12M-Acq DY4 Adv Saver Standard</t>
        </is>
      </c>
      <c r="C4086">
        <v>3</v>
      </c>
      <c r="D4086">
        <v>18</v>
      </c>
      <c r="E4086" t="inlineStr">
        <is>
          <t>Standard</t>
        </is>
      </c>
      <c r="F4086">
        <v>35001</v>
      </c>
      <c r="G4086">
        <v>50000</v>
      </c>
      <c r="H4086" t="inlineStr">
        <is>
          <t>12 Months</t>
        </is>
      </c>
      <c r="I4086" s="27">
        <v>46286</v>
      </c>
      <c r="J4086" s="27">
        <v>46630</v>
      </c>
      <c r="K4086">
        <v>28.742</v>
      </c>
      <c r="O4086">
        <v>95.274</v>
      </c>
      <c r="R4086" t="inlineStr">
        <is>
          <t>Standard</t>
        </is>
      </c>
      <c r="S4086" t="inlineStr">
        <is>
          <t>Advanced Saver</t>
        </is>
      </c>
      <c r="T4086" t="str">
        <f>IF($A4086="","",$A4086&amp;"|"&amp;$S4086&amp;"|"&amp;$D4086&amp;"|"&amp;$E4086&amp;"|"&amp;$F4086&amp;"|"&amp;$H4086)</f>
        <v>Acquisition|Advanced Saver|18|Standard|35001|12 Months</v>
      </c>
    </row>
    <row r="4087" spans="1:20" x14ac:dyDescent="0.25">
      <c r="A4087" t="inlineStr">
        <is>
          <t>Acquisition</t>
        </is>
      </c>
      <c r="B4087" t="inlineStr">
        <is>
          <t>Sep26-12M-Acq DY4 Adv Saver Standard</t>
        </is>
      </c>
      <c r="C4087">
        <v>4</v>
      </c>
      <c r="D4087">
        <v>18</v>
      </c>
      <c r="E4087" t="inlineStr">
        <is>
          <t>Evening And Weekend</t>
        </is>
      </c>
      <c r="F4087">
        <v>35001</v>
      </c>
      <c r="G4087">
        <v>50000</v>
      </c>
      <c r="H4087" t="inlineStr">
        <is>
          <t>12 Months</t>
        </is>
      </c>
      <c r="I4087" s="27">
        <v>46286</v>
      </c>
      <c r="J4087" s="27">
        <v>46630</v>
      </c>
      <c r="L4087">
        <v>30.234</v>
      </c>
      <c r="N4087">
        <v>27.247</v>
      </c>
      <c r="O4087">
        <v>95.274</v>
      </c>
      <c r="R4087" t="inlineStr">
        <is>
          <t>Standard</t>
        </is>
      </c>
      <c r="S4087" t="inlineStr">
        <is>
          <t>Advanced Saver</t>
        </is>
      </c>
      <c r="T4087" t="str">
        <f>IF($A4087="","",$A4087&amp;"|"&amp;$S4087&amp;"|"&amp;$D4087&amp;"|"&amp;$E4087&amp;"|"&amp;$F4087&amp;"|"&amp;$H4087)</f>
        <v>Acquisition|Advanced Saver|18|Evening And Weekend|35001|12 Months</v>
      </c>
    </row>
    <row r="4088" spans="1:20" x14ac:dyDescent="0.25">
      <c r="A4088" t="inlineStr">
        <is>
          <t>Acquisition</t>
        </is>
      </c>
      <c r="B4088" t="inlineStr">
        <is>
          <t>Sep26-12M-Acq DY4 Adv Saver Standard</t>
        </is>
      </c>
      <c r="C4088">
        <v>4</v>
      </c>
      <c r="D4088">
        <v>18</v>
      </c>
      <c r="E4088" t="inlineStr">
        <is>
          <t>Day Night</t>
        </is>
      </c>
      <c r="F4088">
        <v>35001</v>
      </c>
      <c r="G4088">
        <v>50000</v>
      </c>
      <c r="H4088" t="inlineStr">
        <is>
          <t>12 Months</t>
        </is>
      </c>
      <c r="I4088" s="27">
        <v>46286</v>
      </c>
      <c r="J4088" s="27">
        <v>46630</v>
      </c>
      <c r="L4088">
        <v>29.926</v>
      </c>
      <c r="M4088">
        <v>24.013</v>
      </c>
      <c r="O4088">
        <v>95.274</v>
      </c>
      <c r="R4088" t="inlineStr">
        <is>
          <t>Standard</t>
        </is>
      </c>
      <c r="S4088" t="inlineStr">
        <is>
          <t>Advanced Saver</t>
        </is>
      </c>
      <c r="T4088" t="str">
        <f>IF($A4088="","",$A4088&amp;"|"&amp;$S4088&amp;"|"&amp;$D4088&amp;"|"&amp;$E4088&amp;"|"&amp;$F4088&amp;"|"&amp;$H4088)</f>
        <v>Acquisition|Advanced Saver|18|Day Night|35001|12 Months</v>
      </c>
    </row>
    <row r="4089" spans="1:20" x14ac:dyDescent="0.25">
      <c r="A4089" t="inlineStr">
        <is>
          <t>Acquisition</t>
        </is>
      </c>
      <c r="B4089" t="inlineStr">
        <is>
          <t>Sep26-12M-Acq DY4 Adv Saver Standard</t>
        </is>
      </c>
      <c r="C4089">
        <v>4</v>
      </c>
      <c r="D4089">
        <v>18</v>
      </c>
      <c r="E4089" t="inlineStr">
        <is>
          <t>Evening Weekend And Night</t>
        </is>
      </c>
      <c r="F4089">
        <v>35001</v>
      </c>
      <c r="G4089">
        <v>50000</v>
      </c>
      <c r="H4089" t="inlineStr">
        <is>
          <t>12 Months</t>
        </is>
      </c>
      <c r="I4089" s="27">
        <v>46286</v>
      </c>
      <c r="J4089" s="27">
        <v>46630</v>
      </c>
      <c r="L4089">
        <v>30.234</v>
      </c>
      <c r="M4089">
        <v>24.261</v>
      </c>
      <c r="N4089">
        <v>27.247</v>
      </c>
      <c r="O4089">
        <v>95.274</v>
      </c>
      <c r="R4089" t="inlineStr">
        <is>
          <t>Standard</t>
        </is>
      </c>
      <c r="S4089" t="inlineStr">
        <is>
          <t>Advanced Saver</t>
        </is>
      </c>
      <c r="T4089" t="str">
        <f>IF($A4089="","",$A4089&amp;"|"&amp;$S4089&amp;"|"&amp;$D4089&amp;"|"&amp;$E4089&amp;"|"&amp;$F4089&amp;"|"&amp;$H4089)</f>
        <v>Acquisition|Advanced Saver|18|Evening Weekend And Night|35001|12 Months</v>
      </c>
    </row>
    <row r="4090" spans="1:20" x14ac:dyDescent="0.25">
      <c r="A4090" t="inlineStr">
        <is>
          <t>Acquisition</t>
        </is>
      </c>
      <c r="B4090" t="inlineStr">
        <is>
          <t>Sep26-24M-Acq DY4 Adv Saver Standard</t>
        </is>
      </c>
      <c r="C4090">
        <v>3</v>
      </c>
      <c r="D4090">
        <v>14</v>
      </c>
      <c r="E4090" t="inlineStr">
        <is>
          <t>Standard</t>
        </is>
      </c>
      <c r="F4090">
        <v>35001</v>
      </c>
      <c r="G4090">
        <v>50000</v>
      </c>
      <c r="H4090" t="inlineStr">
        <is>
          <t>24 Months</t>
        </is>
      </c>
      <c r="I4090" s="27">
        <v>46286</v>
      </c>
      <c r="J4090" s="27">
        <v>46630</v>
      </c>
      <c r="K4090">
        <v>29.139</v>
      </c>
      <c r="O4090">
        <v>95.274</v>
      </c>
      <c r="R4090" t="inlineStr">
        <is>
          <t>Standard</t>
        </is>
      </c>
      <c r="S4090" t="inlineStr">
        <is>
          <t>Advanced Saver</t>
        </is>
      </c>
      <c r="T4090" t="str">
        <f>IF($A4090="","",$A4090&amp;"|"&amp;$S4090&amp;"|"&amp;$D4090&amp;"|"&amp;$E4090&amp;"|"&amp;$F4090&amp;"|"&amp;$H4090)</f>
        <v>Acquisition|Advanced Saver|14|Standard|35001|24 Months</v>
      </c>
    </row>
    <row r="4091" spans="1:20" x14ac:dyDescent="0.25">
      <c r="A4091" t="inlineStr">
        <is>
          <t>Acquisition</t>
        </is>
      </c>
      <c r="B4091" t="inlineStr">
        <is>
          <t>Sep26-24M-Acq DY4 Adv Saver Standard</t>
        </is>
      </c>
      <c r="C4091">
        <v>4</v>
      </c>
      <c r="D4091">
        <v>14</v>
      </c>
      <c r="E4091" t="inlineStr">
        <is>
          <t>Evening And Weekend</t>
        </is>
      </c>
      <c r="F4091">
        <v>35001</v>
      </c>
      <c r="G4091">
        <v>50000</v>
      </c>
      <c r="H4091" t="inlineStr">
        <is>
          <t>24 Months</t>
        </is>
      </c>
      <c r="I4091" s="27">
        <v>46286</v>
      </c>
      <c r="J4091" s="27">
        <v>46630</v>
      </c>
      <c r="L4091">
        <v>30.655</v>
      </c>
      <c r="N4091">
        <v>27.629</v>
      </c>
      <c r="O4091">
        <v>95.274</v>
      </c>
      <c r="R4091" t="inlineStr">
        <is>
          <t>Standard</t>
        </is>
      </c>
      <c r="S4091" t="inlineStr">
        <is>
          <t>Advanced Saver</t>
        </is>
      </c>
      <c r="T4091" t="str">
        <f>IF($A4091="","",$A4091&amp;"|"&amp;$S4091&amp;"|"&amp;$D4091&amp;"|"&amp;$E4091&amp;"|"&amp;$F4091&amp;"|"&amp;$H4091)</f>
        <v>Acquisition|Advanced Saver|14|Evening And Weekend|35001|24 Months</v>
      </c>
    </row>
    <row r="4092" spans="1:20" x14ac:dyDescent="0.25">
      <c r="A4092" t="inlineStr">
        <is>
          <t>Acquisition</t>
        </is>
      </c>
      <c r="B4092" t="inlineStr">
        <is>
          <t>Sep26-24M-Acq DY4 Adv Saver Standard</t>
        </is>
      </c>
      <c r="C4092">
        <v>4</v>
      </c>
      <c r="D4092">
        <v>14</v>
      </c>
      <c r="E4092" t="inlineStr">
        <is>
          <t>Day Night</t>
        </is>
      </c>
      <c r="F4092">
        <v>35001</v>
      </c>
      <c r="G4092">
        <v>50000</v>
      </c>
      <c r="H4092" t="inlineStr">
        <is>
          <t>24 Months</t>
        </is>
      </c>
      <c r="I4092" s="27">
        <v>46286</v>
      </c>
      <c r="J4092" s="27">
        <v>46630</v>
      </c>
      <c r="L4092">
        <v>30.337</v>
      </c>
      <c r="M4092">
        <v>24.343</v>
      </c>
      <c r="O4092">
        <v>95.274</v>
      </c>
      <c r="R4092" t="inlineStr">
        <is>
          <t>Standard</t>
        </is>
      </c>
      <c r="S4092" t="inlineStr">
        <is>
          <t>Advanced Saver</t>
        </is>
      </c>
      <c r="T4092" t="str">
        <f>IF($A4092="","",$A4092&amp;"|"&amp;$S4092&amp;"|"&amp;$D4092&amp;"|"&amp;$E4092&amp;"|"&amp;$F4092&amp;"|"&amp;$H4092)</f>
        <v>Acquisition|Advanced Saver|14|Day Night|35001|24 Months</v>
      </c>
    </row>
    <row r="4093" spans="1:20" x14ac:dyDescent="0.25">
      <c r="A4093" t="inlineStr">
        <is>
          <t>Acquisition</t>
        </is>
      </c>
      <c r="B4093" t="inlineStr">
        <is>
          <t>Sep26-24M-Acq DY4 Adv Saver Standard</t>
        </is>
      </c>
      <c r="C4093">
        <v>4</v>
      </c>
      <c r="D4093">
        <v>14</v>
      </c>
      <c r="E4093" t="inlineStr">
        <is>
          <t>Evening Weekend And Night</t>
        </is>
      </c>
      <c r="F4093">
        <v>35001</v>
      </c>
      <c r="G4093">
        <v>50000</v>
      </c>
      <c r="H4093" t="inlineStr">
        <is>
          <t>24 Months</t>
        </is>
      </c>
      <c r="I4093" s="27">
        <v>46286</v>
      </c>
      <c r="J4093" s="27">
        <v>46630</v>
      </c>
      <c r="L4093">
        <v>30.655</v>
      </c>
      <c r="M4093">
        <v>24.601</v>
      </c>
      <c r="N4093">
        <v>27.629</v>
      </c>
      <c r="O4093">
        <v>95.274</v>
      </c>
      <c r="R4093" t="inlineStr">
        <is>
          <t>Standard</t>
        </is>
      </c>
      <c r="S4093" t="inlineStr">
        <is>
          <t>Advanced Saver</t>
        </is>
      </c>
      <c r="T4093" t="str">
        <f>IF($A4093="","",$A4093&amp;"|"&amp;$S4093&amp;"|"&amp;$D4093&amp;"|"&amp;$E4093&amp;"|"&amp;$F4093&amp;"|"&amp;$H4093)</f>
        <v>Acquisition|Advanced Saver|14|Evening Weekend And Night|35001|24 Months</v>
      </c>
    </row>
    <row r="4094" spans="1:20" x14ac:dyDescent="0.25">
      <c r="A4094" t="inlineStr">
        <is>
          <t>Acquisition</t>
        </is>
      </c>
      <c r="B4094" t="inlineStr">
        <is>
          <t>Sep26-24M-Acq DY4 Adv Saver Standard</t>
        </is>
      </c>
      <c r="C4094">
        <v>3</v>
      </c>
      <c r="D4094">
        <v>10</v>
      </c>
      <c r="E4094" t="inlineStr">
        <is>
          <t>Standard</t>
        </is>
      </c>
      <c r="F4094">
        <v>35001</v>
      </c>
      <c r="G4094">
        <v>50000</v>
      </c>
      <c r="H4094" t="inlineStr">
        <is>
          <t>24 Months</t>
        </is>
      </c>
      <c r="I4094" s="27">
        <v>46286</v>
      </c>
      <c r="J4094" s="27">
        <v>46630</v>
      </c>
      <c r="K4094">
        <v>29.336</v>
      </c>
      <c r="O4094">
        <v>95.274</v>
      </c>
      <c r="R4094" t="inlineStr">
        <is>
          <t>Standard</t>
        </is>
      </c>
      <c r="S4094" t="inlineStr">
        <is>
          <t>Advanced Saver</t>
        </is>
      </c>
      <c r="T4094" t="str">
        <f>IF($A4094="","",$A4094&amp;"|"&amp;$S4094&amp;"|"&amp;$D4094&amp;"|"&amp;$E4094&amp;"|"&amp;$F4094&amp;"|"&amp;$H4094)</f>
        <v>Acquisition|Advanced Saver|10|Standard|35001|24 Months</v>
      </c>
    </row>
    <row r="4095" spans="1:20" x14ac:dyDescent="0.25">
      <c r="A4095" t="inlineStr">
        <is>
          <t>Acquisition</t>
        </is>
      </c>
      <c r="B4095" t="inlineStr">
        <is>
          <t>Sep26-24M-Acq DY4 Adv Saver Standard</t>
        </is>
      </c>
      <c r="C4095">
        <v>4</v>
      </c>
      <c r="D4095">
        <v>10</v>
      </c>
      <c r="E4095" t="inlineStr">
        <is>
          <t>Evening And Weekend</t>
        </is>
      </c>
      <c r="F4095">
        <v>35001</v>
      </c>
      <c r="G4095">
        <v>50000</v>
      </c>
      <c r="H4095" t="inlineStr">
        <is>
          <t>24 Months</t>
        </is>
      </c>
      <c r="I4095" s="27">
        <v>46286</v>
      </c>
      <c r="J4095" s="27">
        <v>46630</v>
      </c>
      <c r="L4095">
        <v>30.861</v>
      </c>
      <c r="N4095">
        <v>27.813</v>
      </c>
      <c r="O4095">
        <v>95.274</v>
      </c>
      <c r="R4095" t="inlineStr">
        <is>
          <t>Standard</t>
        </is>
      </c>
      <c r="S4095" t="inlineStr">
        <is>
          <t>Advanced Saver</t>
        </is>
      </c>
      <c r="T4095" t="str">
        <f>IF($A4095="","",$A4095&amp;"|"&amp;$S4095&amp;"|"&amp;$D4095&amp;"|"&amp;$E4095&amp;"|"&amp;$F4095&amp;"|"&amp;$H4095)</f>
        <v>Acquisition|Advanced Saver|10|Evening And Weekend|35001|24 Months</v>
      </c>
    </row>
    <row r="4096" spans="1:20" x14ac:dyDescent="0.25">
      <c r="A4096" t="inlineStr">
        <is>
          <t>Acquisition</t>
        </is>
      </c>
      <c r="B4096" t="inlineStr">
        <is>
          <t>Sep26-24M-Acq DY4 Adv Saver Standard</t>
        </is>
      </c>
      <c r="C4096">
        <v>4</v>
      </c>
      <c r="D4096">
        <v>10</v>
      </c>
      <c r="E4096" t="inlineStr">
        <is>
          <t>Day Night</t>
        </is>
      </c>
      <c r="F4096">
        <v>35001</v>
      </c>
      <c r="G4096">
        <v>50000</v>
      </c>
      <c r="H4096" t="inlineStr">
        <is>
          <t>24 Months</t>
        </is>
      </c>
      <c r="I4096" s="27">
        <v>46286</v>
      </c>
      <c r="J4096" s="27">
        <v>46630</v>
      </c>
      <c r="L4096">
        <v>30.542</v>
      </c>
      <c r="M4096">
        <v>24.508</v>
      </c>
      <c r="O4096">
        <v>95.274</v>
      </c>
      <c r="R4096" t="inlineStr">
        <is>
          <t>Standard</t>
        </is>
      </c>
      <c r="S4096" t="inlineStr">
        <is>
          <t>Advanced Saver</t>
        </is>
      </c>
      <c r="T4096" t="str">
        <f>IF($A4096="","",$A4096&amp;"|"&amp;$S4096&amp;"|"&amp;$D4096&amp;"|"&amp;$E4096&amp;"|"&amp;$F4096&amp;"|"&amp;$H4096)</f>
        <v>Acquisition|Advanced Saver|10|Day Night|35001|24 Months</v>
      </c>
    </row>
    <row r="4097" spans="1:20" x14ac:dyDescent="0.25">
      <c r="A4097" t="inlineStr">
        <is>
          <t>Acquisition</t>
        </is>
      </c>
      <c r="B4097" t="inlineStr">
        <is>
          <t>Sep26-24M-Acq DY4 Adv Saver Standard</t>
        </is>
      </c>
      <c r="C4097">
        <v>4</v>
      </c>
      <c r="D4097">
        <v>10</v>
      </c>
      <c r="E4097" t="inlineStr">
        <is>
          <t>Evening Weekend And Night</t>
        </is>
      </c>
      <c r="F4097">
        <v>35001</v>
      </c>
      <c r="G4097">
        <v>50000</v>
      </c>
      <c r="H4097" t="inlineStr">
        <is>
          <t>24 Months</t>
        </is>
      </c>
      <c r="I4097" s="27">
        <v>46286</v>
      </c>
      <c r="J4097" s="27">
        <v>46630</v>
      </c>
      <c r="L4097">
        <v>30.861</v>
      </c>
      <c r="M4097">
        <v>24.765</v>
      </c>
      <c r="N4097">
        <v>27.813</v>
      </c>
      <c r="O4097">
        <v>95.274</v>
      </c>
      <c r="R4097" t="inlineStr">
        <is>
          <t>Standard</t>
        </is>
      </c>
      <c r="S4097" t="inlineStr">
        <is>
          <t>Advanced Saver</t>
        </is>
      </c>
      <c r="T4097" t="str">
        <f>IF($A4097="","",$A4097&amp;"|"&amp;$S4097&amp;"|"&amp;$D4097&amp;"|"&amp;$E4097&amp;"|"&amp;$F4097&amp;"|"&amp;$H4097)</f>
        <v>Acquisition|Advanced Saver|10|Evening Weekend And Night|35001|24 Months</v>
      </c>
    </row>
    <row r="4098" spans="1:20" x14ac:dyDescent="0.25">
      <c r="A4098" t="inlineStr">
        <is>
          <t>Acquisition</t>
        </is>
      </c>
      <c r="B4098" t="inlineStr">
        <is>
          <t>Sep26-24M-Acq DY4 Adv Saver Standard</t>
        </is>
      </c>
      <c r="C4098">
        <v>3</v>
      </c>
      <c r="D4098">
        <v>23</v>
      </c>
      <c r="E4098" t="inlineStr">
        <is>
          <t>Standard</t>
        </is>
      </c>
      <c r="F4098">
        <v>35001</v>
      </c>
      <c r="G4098">
        <v>50000</v>
      </c>
      <c r="H4098" t="inlineStr">
        <is>
          <t>24 Months</t>
        </is>
      </c>
      <c r="I4098" s="27">
        <v>46286</v>
      </c>
      <c r="J4098" s="27">
        <v>46630</v>
      </c>
      <c r="K4098">
        <v>28.8</v>
      </c>
      <c r="O4098">
        <v>95.274</v>
      </c>
      <c r="R4098" t="inlineStr">
        <is>
          <t>Standard</t>
        </is>
      </c>
      <c r="S4098" t="inlineStr">
        <is>
          <t>Advanced Saver</t>
        </is>
      </c>
      <c r="T4098" t="str">
        <f>IF($A4098="","",$A4098&amp;"|"&amp;$S4098&amp;"|"&amp;$D4098&amp;"|"&amp;$E4098&amp;"|"&amp;$F4098&amp;"|"&amp;$H4098)</f>
        <v>Acquisition|Advanced Saver|23|Standard|35001|24 Months</v>
      </c>
    </row>
    <row r="4099" spans="1:20" x14ac:dyDescent="0.25">
      <c r="A4099" t="inlineStr">
        <is>
          <t>Acquisition</t>
        </is>
      </c>
      <c r="B4099" t="inlineStr">
        <is>
          <t>Sep26-24M-Acq DY4 Adv Saver Standard</t>
        </is>
      </c>
      <c r="C4099">
        <v>4</v>
      </c>
      <c r="D4099">
        <v>23</v>
      </c>
      <c r="E4099" t="inlineStr">
        <is>
          <t>Evening And Weekend</t>
        </is>
      </c>
      <c r="F4099">
        <v>35001</v>
      </c>
      <c r="G4099">
        <v>50000</v>
      </c>
      <c r="H4099" t="inlineStr">
        <is>
          <t>24 Months</t>
        </is>
      </c>
      <c r="I4099" s="27">
        <v>46286</v>
      </c>
      <c r="J4099" s="27">
        <v>46630</v>
      </c>
      <c r="L4099">
        <v>30.296</v>
      </c>
      <c r="N4099">
        <v>27.308</v>
      </c>
      <c r="O4099">
        <v>95.274</v>
      </c>
      <c r="R4099" t="inlineStr">
        <is>
          <t>Standard</t>
        </is>
      </c>
      <c r="S4099" t="inlineStr">
        <is>
          <t>Advanced Saver</t>
        </is>
      </c>
      <c r="T4099" t="str">
        <f>IF($A4099="","",$A4099&amp;"|"&amp;$S4099&amp;"|"&amp;$D4099&amp;"|"&amp;$E4099&amp;"|"&amp;$F4099&amp;"|"&amp;$H4099)</f>
        <v>Acquisition|Advanced Saver|23|Evening And Weekend|35001|24 Months</v>
      </c>
    </row>
    <row r="4100" spans="1:20" x14ac:dyDescent="0.25">
      <c r="A4100" t="inlineStr">
        <is>
          <t>Acquisition</t>
        </is>
      </c>
      <c r="B4100" t="inlineStr">
        <is>
          <t>Sep26-24M-Acq DY4 Adv Saver Standard</t>
        </is>
      </c>
      <c r="C4100">
        <v>4</v>
      </c>
      <c r="D4100">
        <v>23</v>
      </c>
      <c r="E4100" t="inlineStr">
        <is>
          <t>Day Night</t>
        </is>
      </c>
      <c r="F4100">
        <v>35001</v>
      </c>
      <c r="G4100">
        <v>50000</v>
      </c>
      <c r="H4100" t="inlineStr">
        <is>
          <t>24 Months</t>
        </is>
      </c>
      <c r="I4100" s="27">
        <v>46286</v>
      </c>
      <c r="J4100" s="27">
        <v>46630</v>
      </c>
      <c r="L4100">
        <v>29.986</v>
      </c>
      <c r="M4100">
        <v>24.064</v>
      </c>
      <c r="O4100">
        <v>95.274</v>
      </c>
      <c r="R4100" t="inlineStr">
        <is>
          <t>Standard</t>
        </is>
      </c>
      <c r="S4100" t="inlineStr">
        <is>
          <t>Advanced Saver</t>
        </is>
      </c>
      <c r="T4100" t="str">
        <f>IF($A4100="","",$A4100&amp;"|"&amp;$S4100&amp;"|"&amp;$D4100&amp;"|"&amp;$E4100&amp;"|"&amp;$F4100&amp;"|"&amp;$H4100)</f>
        <v>Acquisition|Advanced Saver|23|Day Night|35001|24 Months</v>
      </c>
    </row>
    <row r="4101" spans="1:20" x14ac:dyDescent="0.25">
      <c r="A4101" t="inlineStr">
        <is>
          <t>Acquisition</t>
        </is>
      </c>
      <c r="B4101" t="inlineStr">
        <is>
          <t>Sep26-24M-Acq DY4 Adv Saver Standard</t>
        </is>
      </c>
      <c r="C4101">
        <v>4</v>
      </c>
      <c r="D4101">
        <v>23</v>
      </c>
      <c r="E4101" t="inlineStr">
        <is>
          <t>Evening Weekend And Night</t>
        </is>
      </c>
      <c r="F4101">
        <v>35001</v>
      </c>
      <c r="G4101">
        <v>50000</v>
      </c>
      <c r="H4101" t="inlineStr">
        <is>
          <t>24 Months</t>
        </is>
      </c>
      <c r="I4101" s="27">
        <v>46286</v>
      </c>
      <c r="J4101" s="27">
        <v>46630</v>
      </c>
      <c r="L4101">
        <v>30.296</v>
      </c>
      <c r="M4101">
        <v>24.313</v>
      </c>
      <c r="N4101">
        <v>27.308</v>
      </c>
      <c r="O4101">
        <v>95.274</v>
      </c>
      <c r="R4101" t="inlineStr">
        <is>
          <t>Standard</t>
        </is>
      </c>
      <c r="S4101" t="inlineStr">
        <is>
          <t>Advanced Saver</t>
        </is>
      </c>
      <c r="T4101" t="str">
        <f>IF($A4101="","",$A4101&amp;"|"&amp;$S4101&amp;"|"&amp;$D4101&amp;"|"&amp;$E4101&amp;"|"&amp;$F4101&amp;"|"&amp;$H4101)</f>
        <v>Acquisition|Advanced Saver|23|Evening Weekend And Night|35001|24 Months</v>
      </c>
    </row>
    <row r="4102" spans="1:20" x14ac:dyDescent="0.25">
      <c r="A4102" t="inlineStr">
        <is>
          <t>Acquisition</t>
        </is>
      </c>
      <c r="B4102" t="inlineStr">
        <is>
          <t>Sep26-24M-Acq DY4 Adv Saver Standard</t>
        </is>
      </c>
      <c r="C4102">
        <v>3</v>
      </c>
      <c r="D4102">
        <v>20</v>
      </c>
      <c r="E4102" t="inlineStr">
        <is>
          <t>Standard</t>
        </is>
      </c>
      <c r="F4102">
        <v>35001</v>
      </c>
      <c r="G4102">
        <v>50000</v>
      </c>
      <c r="H4102" t="inlineStr">
        <is>
          <t>24 Months</t>
        </is>
      </c>
      <c r="I4102" s="27">
        <v>46286</v>
      </c>
      <c r="J4102" s="27">
        <v>46630</v>
      </c>
      <c r="K4102">
        <v>29.391</v>
      </c>
      <c r="O4102">
        <v>95.274</v>
      </c>
      <c r="R4102" t="inlineStr">
        <is>
          <t>Standard</t>
        </is>
      </c>
      <c r="S4102" t="inlineStr">
        <is>
          <t>Advanced Saver</t>
        </is>
      </c>
      <c r="T4102" t="str">
        <f>IF($A4102="","",$A4102&amp;"|"&amp;$S4102&amp;"|"&amp;$D4102&amp;"|"&amp;$E4102&amp;"|"&amp;$F4102&amp;"|"&amp;$H4102)</f>
        <v>Acquisition|Advanced Saver|20|Standard|35001|24 Months</v>
      </c>
    </row>
    <row r="4103" spans="1:20" x14ac:dyDescent="0.25">
      <c r="A4103" t="inlineStr">
        <is>
          <t>Acquisition</t>
        </is>
      </c>
      <c r="B4103" t="inlineStr">
        <is>
          <t>Sep26-24M-Acq DY4 Adv Saver Standard</t>
        </is>
      </c>
      <c r="C4103">
        <v>4</v>
      </c>
      <c r="D4103">
        <v>20</v>
      </c>
      <c r="E4103" t="inlineStr">
        <is>
          <t>Evening And Weekend</t>
        </is>
      </c>
      <c r="F4103">
        <v>35001</v>
      </c>
      <c r="G4103">
        <v>50000</v>
      </c>
      <c r="H4103" t="inlineStr">
        <is>
          <t>24 Months</t>
        </is>
      </c>
      <c r="I4103" s="27">
        <v>46286</v>
      </c>
      <c r="J4103" s="27">
        <v>46630</v>
      </c>
      <c r="L4103">
        <v>30.913</v>
      </c>
      <c r="N4103">
        <v>27.866</v>
      </c>
      <c r="O4103">
        <v>95.274</v>
      </c>
      <c r="R4103" t="inlineStr">
        <is>
          <t>Standard</t>
        </is>
      </c>
      <c r="S4103" t="inlineStr">
        <is>
          <t>Advanced Saver</t>
        </is>
      </c>
      <c r="T4103" t="str">
        <f>IF($A4103="","",$A4103&amp;"|"&amp;$S4103&amp;"|"&amp;$D4103&amp;"|"&amp;$E4103&amp;"|"&amp;$F4103&amp;"|"&amp;$H4103)</f>
        <v>Acquisition|Advanced Saver|20|Evening And Weekend|35001|24 Months</v>
      </c>
    </row>
    <row r="4104" spans="1:20" x14ac:dyDescent="0.25">
      <c r="A4104" t="inlineStr">
        <is>
          <t>Acquisition</t>
        </is>
      </c>
      <c r="B4104" t="inlineStr">
        <is>
          <t>Sep26-24M-Acq DY4 Adv Saver Standard</t>
        </is>
      </c>
      <c r="C4104">
        <v>4</v>
      </c>
      <c r="D4104">
        <v>20</v>
      </c>
      <c r="E4104" t="inlineStr">
        <is>
          <t>Day Night</t>
        </is>
      </c>
      <c r="F4104">
        <v>35001</v>
      </c>
      <c r="G4104">
        <v>50000</v>
      </c>
      <c r="H4104" t="inlineStr">
        <is>
          <t>24 Months</t>
        </is>
      </c>
      <c r="I4104" s="27">
        <v>46286</v>
      </c>
      <c r="J4104" s="27">
        <v>46630</v>
      </c>
      <c r="L4104">
        <v>30.605</v>
      </c>
      <c r="M4104">
        <v>24.559</v>
      </c>
      <c r="O4104">
        <v>95.274</v>
      </c>
      <c r="R4104" t="inlineStr">
        <is>
          <t>Standard</t>
        </is>
      </c>
      <c r="S4104" t="inlineStr">
        <is>
          <t>Advanced Saver</t>
        </is>
      </c>
      <c r="T4104" t="str">
        <f>IF($A4104="","",$A4104&amp;"|"&amp;$S4104&amp;"|"&amp;$D4104&amp;"|"&amp;$E4104&amp;"|"&amp;$F4104&amp;"|"&amp;$H4104)</f>
        <v>Acquisition|Advanced Saver|20|Day Night|35001|24 Months</v>
      </c>
    </row>
    <row r="4105" spans="1:20" x14ac:dyDescent="0.25">
      <c r="A4105" t="inlineStr">
        <is>
          <t>Acquisition</t>
        </is>
      </c>
      <c r="B4105" t="inlineStr">
        <is>
          <t>Sep26-24M-Acq DY4 Adv Saver Standard</t>
        </is>
      </c>
      <c r="C4105">
        <v>4</v>
      </c>
      <c r="D4105">
        <v>20</v>
      </c>
      <c r="E4105" t="inlineStr">
        <is>
          <t>Evening Weekend And Night</t>
        </is>
      </c>
      <c r="F4105">
        <v>35001</v>
      </c>
      <c r="G4105">
        <v>50000</v>
      </c>
      <c r="H4105" t="inlineStr">
        <is>
          <t>24 Months</t>
        </is>
      </c>
      <c r="I4105" s="27">
        <v>46286</v>
      </c>
      <c r="J4105" s="27">
        <v>46630</v>
      </c>
      <c r="L4105">
        <v>30.913</v>
      </c>
      <c r="M4105">
        <v>24.815</v>
      </c>
      <c r="N4105">
        <v>27.866</v>
      </c>
      <c r="O4105">
        <v>95.274</v>
      </c>
      <c r="R4105" t="inlineStr">
        <is>
          <t>Standard</t>
        </is>
      </c>
      <c r="S4105" t="inlineStr">
        <is>
          <t>Advanced Saver</t>
        </is>
      </c>
      <c r="T4105" t="str">
        <f>IF($A4105="","",$A4105&amp;"|"&amp;$S4105&amp;"|"&amp;$D4105&amp;"|"&amp;$E4105&amp;"|"&amp;$F4105&amp;"|"&amp;$H4105)</f>
        <v>Acquisition|Advanced Saver|20|Evening Weekend And Night|35001|24 Months</v>
      </c>
    </row>
    <row r="4106" spans="1:20" x14ac:dyDescent="0.25">
      <c r="A4106" t="inlineStr">
        <is>
          <t>Acquisition</t>
        </is>
      </c>
      <c r="B4106" t="inlineStr">
        <is>
          <t>Sep26-24M-Acq DY4 Adv Saver Standard</t>
        </is>
      </c>
      <c r="C4106">
        <v>3</v>
      </c>
      <c r="D4106">
        <v>17</v>
      </c>
      <c r="E4106" t="inlineStr">
        <is>
          <t>Standard</t>
        </is>
      </c>
      <c r="F4106">
        <v>35001</v>
      </c>
      <c r="G4106">
        <v>50000</v>
      </c>
      <c r="H4106" t="inlineStr">
        <is>
          <t>24 Months</t>
        </is>
      </c>
      <c r="I4106" s="27">
        <v>46286</v>
      </c>
      <c r="J4106" s="27">
        <v>46630</v>
      </c>
      <c r="K4106">
        <v>28.66</v>
      </c>
      <c r="O4106">
        <v>95.274</v>
      </c>
      <c r="R4106" t="inlineStr">
        <is>
          <t>Standard</t>
        </is>
      </c>
      <c r="S4106" t="inlineStr">
        <is>
          <t>Advanced Saver</t>
        </is>
      </c>
      <c r="T4106" t="str">
        <f>IF($A4106="","",$A4106&amp;"|"&amp;$S4106&amp;"|"&amp;$D4106&amp;"|"&amp;$E4106&amp;"|"&amp;$F4106&amp;"|"&amp;$H4106)</f>
        <v>Acquisition|Advanced Saver|17|Standard|35001|24 Months</v>
      </c>
    </row>
    <row r="4107" spans="1:20" x14ac:dyDescent="0.25">
      <c r="A4107" t="inlineStr">
        <is>
          <t>Acquisition</t>
        </is>
      </c>
      <c r="B4107" t="inlineStr">
        <is>
          <t>Sep26-24M-Acq DY4 Adv Saver Standard</t>
        </is>
      </c>
      <c r="C4107">
        <v>4</v>
      </c>
      <c r="D4107">
        <v>17</v>
      </c>
      <c r="E4107" t="inlineStr">
        <is>
          <t>Evening And Weekend</t>
        </is>
      </c>
      <c r="F4107">
        <v>35001</v>
      </c>
      <c r="G4107">
        <v>50000</v>
      </c>
      <c r="H4107" t="inlineStr">
        <is>
          <t>24 Months</t>
        </is>
      </c>
      <c r="I4107" s="27">
        <v>46286</v>
      </c>
      <c r="J4107" s="27">
        <v>46630</v>
      </c>
      <c r="L4107">
        <v>30.151</v>
      </c>
      <c r="N4107">
        <v>27.175</v>
      </c>
      <c r="O4107">
        <v>95.274</v>
      </c>
      <c r="R4107" t="inlineStr">
        <is>
          <t>Standard</t>
        </is>
      </c>
      <c r="S4107" t="inlineStr">
        <is>
          <t>Advanced Saver</t>
        </is>
      </c>
      <c r="T4107" t="str">
        <f>IF($A4107="","",$A4107&amp;"|"&amp;$S4107&amp;"|"&amp;$D4107&amp;"|"&amp;$E4107&amp;"|"&amp;$F4107&amp;"|"&amp;$H4107)</f>
        <v>Acquisition|Advanced Saver|17|Evening And Weekend|35001|24 Months</v>
      </c>
    </row>
    <row r="4108" spans="1:20" x14ac:dyDescent="0.25">
      <c r="A4108" t="inlineStr">
        <is>
          <t>Acquisition</t>
        </is>
      </c>
      <c r="B4108" t="inlineStr">
        <is>
          <t>Sep26-24M-Acq DY4 Adv Saver Standard</t>
        </is>
      </c>
      <c r="C4108">
        <v>4</v>
      </c>
      <c r="D4108">
        <v>17</v>
      </c>
      <c r="E4108" t="inlineStr">
        <is>
          <t>Day Night</t>
        </is>
      </c>
      <c r="F4108">
        <v>35001</v>
      </c>
      <c r="G4108">
        <v>50000</v>
      </c>
      <c r="H4108" t="inlineStr">
        <is>
          <t>24 Months</t>
        </is>
      </c>
      <c r="I4108" s="27">
        <v>46286</v>
      </c>
      <c r="J4108" s="27">
        <v>46630</v>
      </c>
      <c r="L4108">
        <v>29.843</v>
      </c>
      <c r="M4108">
        <v>23.952</v>
      </c>
      <c r="O4108">
        <v>95.274</v>
      </c>
      <c r="R4108" t="inlineStr">
        <is>
          <t>Standard</t>
        </is>
      </c>
      <c r="S4108" t="inlineStr">
        <is>
          <t>Advanced Saver</t>
        </is>
      </c>
      <c r="T4108" t="str">
        <f>IF($A4108="","",$A4108&amp;"|"&amp;$S4108&amp;"|"&amp;$D4108&amp;"|"&amp;$E4108&amp;"|"&amp;$F4108&amp;"|"&amp;$H4108)</f>
        <v>Acquisition|Advanced Saver|17|Day Night|35001|24 Months</v>
      </c>
    </row>
    <row r="4109" spans="1:20" x14ac:dyDescent="0.25">
      <c r="A4109" t="inlineStr">
        <is>
          <t>Acquisition</t>
        </is>
      </c>
      <c r="B4109" t="inlineStr">
        <is>
          <t>Sep26-24M-Acq DY4 Adv Saver Standard</t>
        </is>
      </c>
      <c r="C4109">
        <v>4</v>
      </c>
      <c r="D4109">
        <v>17</v>
      </c>
      <c r="E4109" t="inlineStr">
        <is>
          <t>Evening Weekend And Night</t>
        </is>
      </c>
      <c r="F4109">
        <v>35001</v>
      </c>
      <c r="G4109">
        <v>50000</v>
      </c>
      <c r="H4109" t="inlineStr">
        <is>
          <t>24 Months</t>
        </is>
      </c>
      <c r="I4109" s="27">
        <v>46286</v>
      </c>
      <c r="J4109" s="27">
        <v>46630</v>
      </c>
      <c r="L4109">
        <v>30.151</v>
      </c>
      <c r="M4109">
        <v>24.199</v>
      </c>
      <c r="N4109">
        <v>27.175</v>
      </c>
      <c r="O4109">
        <v>95.274</v>
      </c>
      <c r="R4109" t="inlineStr">
        <is>
          <t>Standard</t>
        </is>
      </c>
      <c r="S4109" t="inlineStr">
        <is>
          <t>Advanced Saver</t>
        </is>
      </c>
      <c r="T4109" t="str">
        <f>IF($A4109="","",$A4109&amp;"|"&amp;$S4109&amp;"|"&amp;$D4109&amp;"|"&amp;$E4109&amp;"|"&amp;$F4109&amp;"|"&amp;$H4109)</f>
        <v>Acquisition|Advanced Saver|17|Evening Weekend And Night|35001|24 Months</v>
      </c>
    </row>
    <row r="4110" spans="1:20" x14ac:dyDescent="0.25">
      <c r="A4110" t="inlineStr">
        <is>
          <t>Acquisition</t>
        </is>
      </c>
      <c r="B4110" t="inlineStr">
        <is>
          <t>Sep26-24M-Acq DY4 Adv Saver Standard</t>
        </is>
      </c>
      <c r="C4110">
        <v>3</v>
      </c>
      <c r="D4110">
        <v>12</v>
      </c>
      <c r="E4110" t="inlineStr">
        <is>
          <t>Standard</t>
        </is>
      </c>
      <c r="F4110">
        <v>35001</v>
      </c>
      <c r="G4110">
        <v>50000</v>
      </c>
      <c r="H4110" t="inlineStr">
        <is>
          <t>24 Months</t>
        </is>
      </c>
      <c r="I4110" s="27">
        <v>46286</v>
      </c>
      <c r="J4110" s="27">
        <v>46630</v>
      </c>
      <c r="K4110">
        <v>28.892</v>
      </c>
      <c r="O4110">
        <v>95.274</v>
      </c>
      <c r="R4110" t="inlineStr">
        <is>
          <t>Standard</t>
        </is>
      </c>
      <c r="S4110" t="inlineStr">
        <is>
          <t>Advanced Saver</t>
        </is>
      </c>
      <c r="T4110" t="str">
        <f>IF($A4110="","",$A4110&amp;"|"&amp;$S4110&amp;"|"&amp;$D4110&amp;"|"&amp;$E4110&amp;"|"&amp;$F4110&amp;"|"&amp;$H4110)</f>
        <v>Acquisition|Advanced Saver|12|Standard|35001|24 Months</v>
      </c>
    </row>
    <row r="4111" spans="1:20" x14ac:dyDescent="0.25">
      <c r="A4111" t="inlineStr">
        <is>
          <t>Acquisition</t>
        </is>
      </c>
      <c r="B4111" t="inlineStr">
        <is>
          <t>Sep26-24M-Acq DY4 Adv Saver Standard</t>
        </is>
      </c>
      <c r="C4111">
        <v>4</v>
      </c>
      <c r="D4111">
        <v>12</v>
      </c>
      <c r="E4111" t="inlineStr">
        <is>
          <t>Evening And Weekend</t>
        </is>
      </c>
      <c r="F4111">
        <v>35001</v>
      </c>
      <c r="G4111">
        <v>50000</v>
      </c>
      <c r="H4111" t="inlineStr">
        <is>
          <t>24 Months</t>
        </is>
      </c>
      <c r="I4111" s="27">
        <v>46286</v>
      </c>
      <c r="J4111" s="27">
        <v>46630</v>
      </c>
      <c r="L4111">
        <v>30.387</v>
      </c>
      <c r="N4111">
        <v>27.391</v>
      </c>
      <c r="O4111">
        <v>95.274</v>
      </c>
      <c r="R4111" t="inlineStr">
        <is>
          <t>Standard</t>
        </is>
      </c>
      <c r="S4111" t="inlineStr">
        <is>
          <t>Advanced Saver</t>
        </is>
      </c>
      <c r="T4111" t="str">
        <f>IF($A4111="","",$A4111&amp;"|"&amp;$S4111&amp;"|"&amp;$D4111&amp;"|"&amp;$E4111&amp;"|"&amp;$F4111&amp;"|"&amp;$H4111)</f>
        <v>Acquisition|Advanced Saver|12|Evening And Weekend|35001|24 Months</v>
      </c>
    </row>
    <row r="4112" spans="1:20" x14ac:dyDescent="0.25">
      <c r="A4112" t="inlineStr">
        <is>
          <t>Acquisition</t>
        </is>
      </c>
      <c r="B4112" t="inlineStr">
        <is>
          <t>Sep26-24M-Acq DY4 Adv Saver Standard</t>
        </is>
      </c>
      <c r="C4112">
        <v>4</v>
      </c>
      <c r="D4112">
        <v>12</v>
      </c>
      <c r="E4112" t="inlineStr">
        <is>
          <t>Day Night</t>
        </is>
      </c>
      <c r="F4112">
        <v>35001</v>
      </c>
      <c r="G4112">
        <v>50000</v>
      </c>
      <c r="H4112" t="inlineStr">
        <is>
          <t>24 Months</t>
        </is>
      </c>
      <c r="I4112" s="27">
        <v>46286</v>
      </c>
      <c r="J4112" s="27">
        <v>46630</v>
      </c>
      <c r="L4112">
        <v>30.079</v>
      </c>
      <c r="M4112">
        <v>24.136</v>
      </c>
      <c r="O4112">
        <v>95.274</v>
      </c>
      <c r="R4112" t="inlineStr">
        <is>
          <t>Standard</t>
        </is>
      </c>
      <c r="S4112" t="inlineStr">
        <is>
          <t>Advanced Saver</t>
        </is>
      </c>
      <c r="T4112" t="str">
        <f>IF($A4112="","",$A4112&amp;"|"&amp;$S4112&amp;"|"&amp;$D4112&amp;"|"&amp;$E4112&amp;"|"&amp;$F4112&amp;"|"&amp;$H4112)</f>
        <v>Acquisition|Advanced Saver|12|Day Night|35001|24 Months</v>
      </c>
    </row>
    <row r="4113" spans="1:20" x14ac:dyDescent="0.25">
      <c r="A4113" t="inlineStr">
        <is>
          <t>Acquisition</t>
        </is>
      </c>
      <c r="B4113" t="inlineStr">
        <is>
          <t>Sep26-24M-Acq DY4 Adv Saver Standard</t>
        </is>
      </c>
      <c r="C4113">
        <v>4</v>
      </c>
      <c r="D4113">
        <v>12</v>
      </c>
      <c r="E4113" t="inlineStr">
        <is>
          <t>Evening Weekend And Night</t>
        </is>
      </c>
      <c r="F4113">
        <v>35001</v>
      </c>
      <c r="G4113">
        <v>50000</v>
      </c>
      <c r="H4113" t="inlineStr">
        <is>
          <t>24 Months</t>
        </is>
      </c>
      <c r="I4113" s="27">
        <v>46286</v>
      </c>
      <c r="J4113" s="27">
        <v>46630</v>
      </c>
      <c r="L4113">
        <v>30.387</v>
      </c>
      <c r="M4113">
        <v>24.395</v>
      </c>
      <c r="N4113">
        <v>27.391</v>
      </c>
      <c r="O4113">
        <v>95.274</v>
      </c>
      <c r="R4113" t="inlineStr">
        <is>
          <t>Standard</t>
        </is>
      </c>
      <c r="S4113" t="inlineStr">
        <is>
          <t>Advanced Saver</t>
        </is>
      </c>
      <c r="T4113" t="str">
        <f>IF($A4113="","",$A4113&amp;"|"&amp;$S4113&amp;"|"&amp;$D4113&amp;"|"&amp;$E4113&amp;"|"&amp;$F4113&amp;"|"&amp;$H4113)</f>
        <v>Acquisition|Advanced Saver|12|Evening Weekend And Night|35001|24 Months</v>
      </c>
    </row>
    <row r="4114" spans="1:20" x14ac:dyDescent="0.25">
      <c r="A4114" t="inlineStr">
        <is>
          <t>Acquisition</t>
        </is>
      </c>
      <c r="B4114" t="inlineStr">
        <is>
          <t>Sep26-24M-Acq DY4 Adv Saver Standard</t>
        </is>
      </c>
      <c r="C4114">
        <v>3</v>
      </c>
      <c r="D4114">
        <v>11</v>
      </c>
      <c r="E4114" t="inlineStr">
        <is>
          <t>Standard</t>
        </is>
      </c>
      <c r="F4114">
        <v>35001</v>
      </c>
      <c r="G4114">
        <v>50000</v>
      </c>
      <c r="H4114" t="inlineStr">
        <is>
          <t>24 Months</t>
        </is>
      </c>
      <c r="I4114" s="27">
        <v>46286</v>
      </c>
      <c r="J4114" s="27">
        <v>46630</v>
      </c>
      <c r="K4114">
        <v>29.069</v>
      </c>
      <c r="O4114">
        <v>95.274</v>
      </c>
      <c r="R4114" t="inlineStr">
        <is>
          <t>Standard</t>
        </is>
      </c>
      <c r="S4114" t="inlineStr">
        <is>
          <t>Advanced Saver</t>
        </is>
      </c>
      <c r="T4114" t="str">
        <f>IF($A4114="","",$A4114&amp;"|"&amp;$S4114&amp;"|"&amp;$D4114&amp;"|"&amp;$E4114&amp;"|"&amp;$F4114&amp;"|"&amp;$H4114)</f>
        <v>Acquisition|Advanced Saver|11|Standard|35001|24 Months</v>
      </c>
    </row>
    <row r="4115" spans="1:20" x14ac:dyDescent="0.25">
      <c r="A4115" t="inlineStr">
        <is>
          <t>Acquisition</t>
        </is>
      </c>
      <c r="B4115" t="inlineStr">
        <is>
          <t>Sep26-24M-Acq DY4 Adv Saver Standard</t>
        </is>
      </c>
      <c r="C4115">
        <v>4</v>
      </c>
      <c r="D4115">
        <v>11</v>
      </c>
      <c r="E4115" t="inlineStr">
        <is>
          <t>Evening And Weekend</t>
        </is>
      </c>
      <c r="F4115">
        <v>35001</v>
      </c>
      <c r="G4115">
        <v>50000</v>
      </c>
      <c r="H4115" t="inlineStr">
        <is>
          <t>24 Months</t>
        </is>
      </c>
      <c r="I4115" s="27">
        <v>46286</v>
      </c>
      <c r="J4115" s="27">
        <v>46630</v>
      </c>
      <c r="L4115">
        <v>30.573</v>
      </c>
      <c r="N4115">
        <v>27.557</v>
      </c>
      <c r="O4115">
        <v>95.274</v>
      </c>
      <c r="R4115" t="inlineStr">
        <is>
          <t>Standard</t>
        </is>
      </c>
      <c r="S4115" t="inlineStr">
        <is>
          <t>Advanced Saver</t>
        </is>
      </c>
      <c r="T4115" t="str">
        <f>IF($A4115="","",$A4115&amp;"|"&amp;$S4115&amp;"|"&amp;$D4115&amp;"|"&amp;$E4115&amp;"|"&amp;$F4115&amp;"|"&amp;$H4115)</f>
        <v>Acquisition|Advanced Saver|11|Evening And Weekend|35001|24 Months</v>
      </c>
    </row>
    <row r="4116" spans="1:20" x14ac:dyDescent="0.25">
      <c r="A4116" t="inlineStr">
        <is>
          <t>Acquisition</t>
        </is>
      </c>
      <c r="B4116" t="inlineStr">
        <is>
          <t>Sep26-24M-Acq DY4 Adv Saver Standard</t>
        </is>
      </c>
      <c r="C4116">
        <v>4</v>
      </c>
      <c r="D4116">
        <v>11</v>
      </c>
      <c r="E4116" t="inlineStr">
        <is>
          <t>Day Night</t>
        </is>
      </c>
      <c r="F4116">
        <v>35001</v>
      </c>
      <c r="G4116">
        <v>50000</v>
      </c>
      <c r="H4116" t="inlineStr">
        <is>
          <t>24 Months</t>
        </is>
      </c>
      <c r="I4116" s="27">
        <v>46286</v>
      </c>
      <c r="J4116" s="27">
        <v>46630</v>
      </c>
      <c r="L4116">
        <v>30.265</v>
      </c>
      <c r="M4116">
        <v>24.292</v>
      </c>
      <c r="O4116">
        <v>95.274</v>
      </c>
      <c r="R4116" t="inlineStr">
        <is>
          <t>Standard</t>
        </is>
      </c>
      <c r="S4116" t="inlineStr">
        <is>
          <t>Advanced Saver</t>
        </is>
      </c>
      <c r="T4116" t="str">
        <f>IF($A4116="","",$A4116&amp;"|"&amp;$S4116&amp;"|"&amp;$D4116&amp;"|"&amp;$E4116&amp;"|"&amp;$F4116&amp;"|"&amp;$H4116)</f>
        <v>Acquisition|Advanced Saver|11|Day Night|35001|24 Months</v>
      </c>
    </row>
    <row r="4117" spans="1:20" x14ac:dyDescent="0.25">
      <c r="A4117" t="inlineStr">
        <is>
          <t>Acquisition</t>
        </is>
      </c>
      <c r="B4117" t="inlineStr">
        <is>
          <t>Sep26-24M-Acq DY4 Adv Saver Standard</t>
        </is>
      </c>
      <c r="C4117">
        <v>4</v>
      </c>
      <c r="D4117">
        <v>11</v>
      </c>
      <c r="E4117" t="inlineStr">
        <is>
          <t>Evening Weekend And Night</t>
        </is>
      </c>
      <c r="F4117">
        <v>35001</v>
      </c>
      <c r="G4117">
        <v>50000</v>
      </c>
      <c r="H4117" t="inlineStr">
        <is>
          <t>24 Months</t>
        </is>
      </c>
      <c r="I4117" s="27">
        <v>46286</v>
      </c>
      <c r="J4117" s="27">
        <v>46630</v>
      </c>
      <c r="L4117">
        <v>30.573</v>
      </c>
      <c r="M4117">
        <v>24.539</v>
      </c>
      <c r="N4117">
        <v>27.557</v>
      </c>
      <c r="O4117">
        <v>95.274</v>
      </c>
      <c r="R4117" t="inlineStr">
        <is>
          <t>Standard</t>
        </is>
      </c>
      <c r="S4117" t="inlineStr">
        <is>
          <t>Advanced Saver</t>
        </is>
      </c>
      <c r="T4117" t="str">
        <f>IF($A4117="","",$A4117&amp;"|"&amp;$S4117&amp;"|"&amp;$D4117&amp;"|"&amp;$E4117&amp;"|"&amp;$F4117&amp;"|"&amp;$H4117)</f>
        <v>Acquisition|Advanced Saver|11|Evening Weekend And Night|35001|24 Months</v>
      </c>
    </row>
    <row r="4118" spans="1:20" x14ac:dyDescent="0.25">
      <c r="A4118" t="inlineStr">
        <is>
          <t>Acquisition</t>
        </is>
      </c>
      <c r="B4118" t="inlineStr">
        <is>
          <t>Sep26-24M-Acq DY4 Adv Saver Standard</t>
        </is>
      </c>
      <c r="C4118">
        <v>3</v>
      </c>
      <c r="D4118">
        <v>15</v>
      </c>
      <c r="E4118" t="inlineStr">
        <is>
          <t>Standard</t>
        </is>
      </c>
      <c r="F4118">
        <v>35001</v>
      </c>
      <c r="G4118">
        <v>50000</v>
      </c>
      <c r="H4118" t="inlineStr">
        <is>
          <t>24 Months</t>
        </is>
      </c>
      <c r="I4118" s="27">
        <v>46286</v>
      </c>
      <c r="J4118" s="27">
        <v>46630</v>
      </c>
      <c r="K4118">
        <v>28.756</v>
      </c>
      <c r="O4118">
        <v>95.274</v>
      </c>
      <c r="R4118" t="inlineStr">
        <is>
          <t>Standard</t>
        </is>
      </c>
      <c r="S4118" t="inlineStr">
        <is>
          <t>Advanced Saver</t>
        </is>
      </c>
      <c r="T4118" t="str">
        <f>IF($A4118="","",$A4118&amp;"|"&amp;$S4118&amp;"|"&amp;$D4118&amp;"|"&amp;$E4118&amp;"|"&amp;$F4118&amp;"|"&amp;$H4118)</f>
        <v>Acquisition|Advanced Saver|15|Standard|35001|24 Months</v>
      </c>
    </row>
    <row r="4119" spans="1:20" x14ac:dyDescent="0.25">
      <c r="A4119" t="inlineStr">
        <is>
          <t>Acquisition</t>
        </is>
      </c>
      <c r="B4119" t="inlineStr">
        <is>
          <t>Sep26-24M-Acq DY4 Adv Saver Standard</t>
        </is>
      </c>
      <c r="C4119">
        <v>4</v>
      </c>
      <c r="D4119">
        <v>15</v>
      </c>
      <c r="E4119" t="inlineStr">
        <is>
          <t>Evening And Weekend</t>
        </is>
      </c>
      <c r="F4119">
        <v>35001</v>
      </c>
      <c r="G4119">
        <v>50000</v>
      </c>
      <c r="H4119" t="inlineStr">
        <is>
          <t>24 Months</t>
        </is>
      </c>
      <c r="I4119" s="27">
        <v>46286</v>
      </c>
      <c r="J4119" s="27">
        <v>46630</v>
      </c>
      <c r="L4119">
        <v>30.254</v>
      </c>
      <c r="N4119">
        <v>27.267</v>
      </c>
      <c r="O4119">
        <v>95.274</v>
      </c>
      <c r="R4119" t="inlineStr">
        <is>
          <t>Standard</t>
        </is>
      </c>
      <c r="S4119" t="inlineStr">
        <is>
          <t>Advanced Saver</t>
        </is>
      </c>
      <c r="T4119" t="str">
        <f>IF($A4119="","",$A4119&amp;"|"&amp;$S4119&amp;"|"&amp;$D4119&amp;"|"&amp;$E4119&amp;"|"&amp;$F4119&amp;"|"&amp;$H4119)</f>
        <v>Acquisition|Advanced Saver|15|Evening And Weekend|35001|24 Months</v>
      </c>
    </row>
    <row r="4120" spans="1:20" x14ac:dyDescent="0.25">
      <c r="A4120" t="inlineStr">
        <is>
          <t>Acquisition</t>
        </is>
      </c>
      <c r="B4120" t="inlineStr">
        <is>
          <t>Sep26-24M-Acq DY4 Adv Saver Standard</t>
        </is>
      </c>
      <c r="C4120">
        <v>4</v>
      </c>
      <c r="D4120">
        <v>15</v>
      </c>
      <c r="E4120" t="inlineStr">
        <is>
          <t>Day Night</t>
        </is>
      </c>
      <c r="F4120">
        <v>35001</v>
      </c>
      <c r="G4120">
        <v>50000</v>
      </c>
      <c r="H4120" t="inlineStr">
        <is>
          <t>24 Months</t>
        </is>
      </c>
      <c r="I4120" s="27">
        <v>46286</v>
      </c>
      <c r="J4120" s="27">
        <v>46630</v>
      </c>
      <c r="L4120">
        <v>29.935</v>
      </c>
      <c r="M4120">
        <v>24.034</v>
      </c>
      <c r="O4120">
        <v>95.274</v>
      </c>
      <c r="R4120" t="inlineStr">
        <is>
          <t>Standard</t>
        </is>
      </c>
      <c r="S4120" t="inlineStr">
        <is>
          <t>Advanced Saver</t>
        </is>
      </c>
      <c r="T4120" t="str">
        <f>IF($A4120="","",$A4120&amp;"|"&amp;$S4120&amp;"|"&amp;$D4120&amp;"|"&amp;$E4120&amp;"|"&amp;$F4120&amp;"|"&amp;$H4120)</f>
        <v>Acquisition|Advanced Saver|15|Day Night|35001|24 Months</v>
      </c>
    </row>
    <row r="4121" spans="1:20" x14ac:dyDescent="0.25">
      <c r="A4121" t="inlineStr">
        <is>
          <t>Acquisition</t>
        </is>
      </c>
      <c r="B4121" t="inlineStr">
        <is>
          <t>Sep26-24M-Acq DY4 Adv Saver Standard</t>
        </is>
      </c>
      <c r="C4121">
        <v>4</v>
      </c>
      <c r="D4121">
        <v>15</v>
      </c>
      <c r="E4121" t="inlineStr">
        <is>
          <t>Evening Weekend And Night</t>
        </is>
      </c>
      <c r="F4121">
        <v>35001</v>
      </c>
      <c r="G4121">
        <v>50000</v>
      </c>
      <c r="H4121" t="inlineStr">
        <is>
          <t>24 Months</t>
        </is>
      </c>
      <c r="I4121" s="27">
        <v>46286</v>
      </c>
      <c r="J4121" s="27">
        <v>46630</v>
      </c>
      <c r="L4121">
        <v>30.254</v>
      </c>
      <c r="M4121">
        <v>24.282</v>
      </c>
      <c r="N4121">
        <v>27.267</v>
      </c>
      <c r="O4121">
        <v>95.274</v>
      </c>
      <c r="R4121" t="inlineStr">
        <is>
          <t>Standard</t>
        </is>
      </c>
      <c r="S4121" t="inlineStr">
        <is>
          <t>Advanced Saver</t>
        </is>
      </c>
      <c r="T4121" t="str">
        <f>IF($A4121="","",$A4121&amp;"|"&amp;$S4121&amp;"|"&amp;$D4121&amp;"|"&amp;$E4121&amp;"|"&amp;$F4121&amp;"|"&amp;$H4121)</f>
        <v>Acquisition|Advanced Saver|15|Evening Weekend And Night|35001|24 Months</v>
      </c>
    </row>
    <row r="4122" spans="1:20" x14ac:dyDescent="0.25">
      <c r="A4122" t="inlineStr">
        <is>
          <t>Acquisition</t>
        </is>
      </c>
      <c r="B4122" t="inlineStr">
        <is>
          <t>Sep26-24M-Acq DY4 Adv Saver Standard</t>
        </is>
      </c>
      <c r="C4122">
        <v>3</v>
      </c>
      <c r="D4122">
        <v>16</v>
      </c>
      <c r="E4122" t="inlineStr">
        <is>
          <t>Standard</t>
        </is>
      </c>
      <c r="F4122">
        <v>35001</v>
      </c>
      <c r="G4122">
        <v>50000</v>
      </c>
      <c r="H4122" t="inlineStr">
        <is>
          <t>24 Months</t>
        </is>
      </c>
      <c r="I4122" s="27">
        <v>46286</v>
      </c>
      <c r="J4122" s="27">
        <v>46630</v>
      </c>
      <c r="K4122">
        <v>28.865</v>
      </c>
      <c r="O4122">
        <v>95.274</v>
      </c>
      <c r="R4122" t="inlineStr">
        <is>
          <t>Standard</t>
        </is>
      </c>
      <c r="S4122" t="inlineStr">
        <is>
          <t>Advanced Saver</t>
        </is>
      </c>
      <c r="T4122" t="str">
        <f>IF($A4122="","",$A4122&amp;"|"&amp;$S4122&amp;"|"&amp;$D4122&amp;"|"&amp;$E4122&amp;"|"&amp;$F4122&amp;"|"&amp;$H4122)</f>
        <v>Acquisition|Advanced Saver|16|Standard|35001|24 Months</v>
      </c>
    </row>
    <row r="4123" spans="1:20" x14ac:dyDescent="0.25">
      <c r="A4123" t="inlineStr">
        <is>
          <t>Acquisition</t>
        </is>
      </c>
      <c r="B4123" t="inlineStr">
        <is>
          <t>Sep26-24M-Acq DY4 Adv Saver Standard</t>
        </is>
      </c>
      <c r="C4123">
        <v>4</v>
      </c>
      <c r="D4123">
        <v>16</v>
      </c>
      <c r="E4123" t="inlineStr">
        <is>
          <t>Evening And Weekend</t>
        </is>
      </c>
      <c r="F4123">
        <v>35001</v>
      </c>
      <c r="G4123">
        <v>50000</v>
      </c>
      <c r="H4123" t="inlineStr">
        <is>
          <t>24 Months</t>
        </is>
      </c>
      <c r="I4123" s="27">
        <v>46286</v>
      </c>
      <c r="J4123" s="27">
        <v>46630</v>
      </c>
      <c r="L4123">
        <v>30.368</v>
      </c>
      <c r="N4123">
        <v>27.371</v>
      </c>
      <c r="O4123">
        <v>95.274</v>
      </c>
      <c r="R4123" t="inlineStr">
        <is>
          <t>Standard</t>
        </is>
      </c>
      <c r="S4123" t="inlineStr">
        <is>
          <t>Advanced Saver</t>
        </is>
      </c>
      <c r="T4123" t="str">
        <f>IF($A4123="","",$A4123&amp;"|"&amp;$S4123&amp;"|"&amp;$D4123&amp;"|"&amp;$E4123&amp;"|"&amp;$F4123&amp;"|"&amp;$H4123)</f>
        <v>Acquisition|Advanced Saver|16|Evening And Weekend|35001|24 Months</v>
      </c>
    </row>
    <row r="4124" spans="1:20" x14ac:dyDescent="0.25">
      <c r="A4124" t="inlineStr">
        <is>
          <t>Acquisition</t>
        </is>
      </c>
      <c r="B4124" t="inlineStr">
        <is>
          <t>Sep26-24M-Acq DY4 Adv Saver Standard</t>
        </is>
      </c>
      <c r="C4124">
        <v>4</v>
      </c>
      <c r="D4124">
        <v>16</v>
      </c>
      <c r="E4124" t="inlineStr">
        <is>
          <t>Day Night</t>
        </is>
      </c>
      <c r="F4124">
        <v>35001</v>
      </c>
      <c r="G4124">
        <v>50000</v>
      </c>
      <c r="H4124" t="inlineStr">
        <is>
          <t>24 Months</t>
        </is>
      </c>
      <c r="I4124" s="27">
        <v>46286</v>
      </c>
      <c r="J4124" s="27">
        <v>46630</v>
      </c>
      <c r="L4124">
        <v>30.048</v>
      </c>
      <c r="M4124">
        <v>24.117</v>
      </c>
      <c r="O4124">
        <v>95.274</v>
      </c>
      <c r="R4124" t="inlineStr">
        <is>
          <t>Standard</t>
        </is>
      </c>
      <c r="S4124" t="inlineStr">
        <is>
          <t>Advanced Saver</t>
        </is>
      </c>
      <c r="T4124" t="str">
        <f>IF($A4124="","",$A4124&amp;"|"&amp;$S4124&amp;"|"&amp;$D4124&amp;"|"&amp;$E4124&amp;"|"&amp;$F4124&amp;"|"&amp;$H4124)</f>
        <v>Acquisition|Advanced Saver|16|Day Night|35001|24 Months</v>
      </c>
    </row>
    <row r="4125" spans="1:20" x14ac:dyDescent="0.25">
      <c r="A4125" t="inlineStr">
        <is>
          <t>Acquisition</t>
        </is>
      </c>
      <c r="B4125" t="inlineStr">
        <is>
          <t>Sep26-24M-Acq DY4 Adv Saver Standard</t>
        </is>
      </c>
      <c r="C4125">
        <v>4</v>
      </c>
      <c r="D4125">
        <v>16</v>
      </c>
      <c r="E4125" t="inlineStr">
        <is>
          <t>Evening Weekend And Night</t>
        </is>
      </c>
      <c r="F4125">
        <v>35001</v>
      </c>
      <c r="G4125">
        <v>50000</v>
      </c>
      <c r="H4125" t="inlineStr">
        <is>
          <t>24 Months</t>
        </is>
      </c>
      <c r="I4125" s="27">
        <v>46286</v>
      </c>
      <c r="J4125" s="27">
        <v>46630</v>
      </c>
      <c r="L4125">
        <v>30.368</v>
      </c>
      <c r="M4125">
        <v>24.373</v>
      </c>
      <c r="N4125">
        <v>27.371</v>
      </c>
      <c r="O4125">
        <v>95.274</v>
      </c>
      <c r="R4125" t="inlineStr">
        <is>
          <t>Standard</t>
        </is>
      </c>
      <c r="S4125" t="inlineStr">
        <is>
          <t>Advanced Saver</t>
        </is>
      </c>
      <c r="T4125" t="str">
        <f>IF($A4125="","",$A4125&amp;"|"&amp;$S4125&amp;"|"&amp;$D4125&amp;"|"&amp;$E4125&amp;"|"&amp;$F4125&amp;"|"&amp;$H4125)</f>
        <v>Acquisition|Advanced Saver|16|Evening Weekend And Night|35001|24 Months</v>
      </c>
    </row>
    <row r="4126" spans="1:20" x14ac:dyDescent="0.25">
      <c r="A4126" t="inlineStr">
        <is>
          <t>Acquisition</t>
        </is>
      </c>
      <c r="B4126" t="inlineStr">
        <is>
          <t>Sep26-24M-Acq DY4 Adv Saver Standard</t>
        </is>
      </c>
      <c r="C4126">
        <v>3</v>
      </c>
      <c r="D4126">
        <v>13</v>
      </c>
      <c r="E4126" t="inlineStr">
        <is>
          <t>Standard</t>
        </is>
      </c>
      <c r="F4126">
        <v>35001</v>
      </c>
      <c r="G4126">
        <v>50000</v>
      </c>
      <c r="H4126" t="inlineStr">
        <is>
          <t>24 Months</t>
        </is>
      </c>
      <c r="I4126" s="27">
        <v>46286</v>
      </c>
      <c r="J4126" s="27">
        <v>46630</v>
      </c>
      <c r="K4126">
        <v>28.892</v>
      </c>
      <c r="O4126">
        <v>95.274</v>
      </c>
      <c r="R4126" t="inlineStr">
        <is>
          <t>Standard</t>
        </is>
      </c>
      <c r="S4126" t="inlineStr">
        <is>
          <t>Advanced Saver</t>
        </is>
      </c>
      <c r="T4126" t="str">
        <f>IF($A4126="","",$A4126&amp;"|"&amp;$S4126&amp;"|"&amp;$D4126&amp;"|"&amp;$E4126&amp;"|"&amp;$F4126&amp;"|"&amp;$H4126)</f>
        <v>Acquisition|Advanced Saver|13|Standard|35001|24 Months</v>
      </c>
    </row>
    <row r="4127" spans="1:20" x14ac:dyDescent="0.25">
      <c r="A4127" t="inlineStr">
        <is>
          <t>Acquisition</t>
        </is>
      </c>
      <c r="B4127" t="inlineStr">
        <is>
          <t>Sep26-24M-Acq DY4 Adv Saver Standard</t>
        </is>
      </c>
      <c r="C4127">
        <v>4</v>
      </c>
      <c r="D4127">
        <v>13</v>
      </c>
      <c r="E4127" t="inlineStr">
        <is>
          <t>Evening And Weekend</t>
        </is>
      </c>
      <c r="F4127">
        <v>35001</v>
      </c>
      <c r="G4127">
        <v>50000</v>
      </c>
      <c r="H4127" t="inlineStr">
        <is>
          <t>24 Months</t>
        </is>
      </c>
      <c r="I4127" s="27">
        <v>46286</v>
      </c>
      <c r="J4127" s="27">
        <v>46630</v>
      </c>
      <c r="L4127">
        <v>30.387</v>
      </c>
      <c r="N4127">
        <v>27.391</v>
      </c>
      <c r="O4127">
        <v>95.274</v>
      </c>
      <c r="R4127" t="inlineStr">
        <is>
          <t>Standard</t>
        </is>
      </c>
      <c r="S4127" t="inlineStr">
        <is>
          <t>Advanced Saver</t>
        </is>
      </c>
      <c r="T4127" t="str">
        <f>IF($A4127="","",$A4127&amp;"|"&amp;$S4127&amp;"|"&amp;$D4127&amp;"|"&amp;$E4127&amp;"|"&amp;$F4127&amp;"|"&amp;$H4127)</f>
        <v>Acquisition|Advanced Saver|13|Evening And Weekend|35001|24 Months</v>
      </c>
    </row>
    <row r="4128" spans="1:20" x14ac:dyDescent="0.25">
      <c r="A4128" t="inlineStr">
        <is>
          <t>Acquisition</t>
        </is>
      </c>
      <c r="B4128" t="inlineStr">
        <is>
          <t>Sep26-24M-Acq DY4 Adv Saver Standard</t>
        </is>
      </c>
      <c r="C4128">
        <v>4</v>
      </c>
      <c r="D4128">
        <v>13</v>
      </c>
      <c r="E4128" t="inlineStr">
        <is>
          <t>Day Night</t>
        </is>
      </c>
      <c r="F4128">
        <v>35001</v>
      </c>
      <c r="G4128">
        <v>50000</v>
      </c>
      <c r="H4128" t="inlineStr">
        <is>
          <t>24 Months</t>
        </is>
      </c>
      <c r="I4128" s="27">
        <v>46286</v>
      </c>
      <c r="J4128" s="27">
        <v>46630</v>
      </c>
      <c r="L4128">
        <v>30.079</v>
      </c>
      <c r="M4128">
        <v>24.136</v>
      </c>
      <c r="O4128">
        <v>95.274</v>
      </c>
      <c r="R4128" t="inlineStr">
        <is>
          <t>Standard</t>
        </is>
      </c>
      <c r="S4128" t="inlineStr">
        <is>
          <t>Advanced Saver</t>
        </is>
      </c>
      <c r="T4128" t="str">
        <f>IF($A4128="","",$A4128&amp;"|"&amp;$S4128&amp;"|"&amp;$D4128&amp;"|"&amp;$E4128&amp;"|"&amp;$F4128&amp;"|"&amp;$H4128)</f>
        <v>Acquisition|Advanced Saver|13|Day Night|35001|24 Months</v>
      </c>
    </row>
    <row r="4129" spans="1:20" x14ac:dyDescent="0.25">
      <c r="A4129" t="inlineStr">
        <is>
          <t>Acquisition</t>
        </is>
      </c>
      <c r="B4129" t="inlineStr">
        <is>
          <t>Sep26-24M-Acq DY4 Adv Saver Standard</t>
        </is>
      </c>
      <c r="C4129">
        <v>4</v>
      </c>
      <c r="D4129">
        <v>13</v>
      </c>
      <c r="E4129" t="inlineStr">
        <is>
          <t>Evening Weekend And Night</t>
        </is>
      </c>
      <c r="F4129">
        <v>35001</v>
      </c>
      <c r="G4129">
        <v>50000</v>
      </c>
      <c r="H4129" t="inlineStr">
        <is>
          <t>24 Months</t>
        </is>
      </c>
      <c r="I4129" s="27">
        <v>46286</v>
      </c>
      <c r="J4129" s="27">
        <v>46630</v>
      </c>
      <c r="L4129">
        <v>30.387</v>
      </c>
      <c r="M4129">
        <v>24.395</v>
      </c>
      <c r="N4129">
        <v>27.391</v>
      </c>
      <c r="O4129">
        <v>95.274</v>
      </c>
      <c r="R4129" t="inlineStr">
        <is>
          <t>Standard</t>
        </is>
      </c>
      <c r="S4129" t="inlineStr">
        <is>
          <t>Advanced Saver</t>
        </is>
      </c>
      <c r="T4129" t="str">
        <f>IF($A4129="","",$A4129&amp;"|"&amp;$S4129&amp;"|"&amp;$D4129&amp;"|"&amp;$E4129&amp;"|"&amp;$F4129&amp;"|"&amp;$H4129)</f>
        <v>Acquisition|Advanced Saver|13|Evening Weekend And Night|35001|24 Months</v>
      </c>
    </row>
    <row r="4130" spans="1:20" x14ac:dyDescent="0.25">
      <c r="A4130" t="inlineStr">
        <is>
          <t>Acquisition</t>
        </is>
      </c>
      <c r="B4130" t="inlineStr">
        <is>
          <t>Sep26-24M-Acq DY4 Adv Saver Standard</t>
        </is>
      </c>
      <c r="C4130">
        <v>3</v>
      </c>
      <c r="D4130">
        <v>19</v>
      </c>
      <c r="E4130" t="inlineStr">
        <is>
          <t>Standard</t>
        </is>
      </c>
      <c r="F4130">
        <v>35001</v>
      </c>
      <c r="G4130">
        <v>50000</v>
      </c>
      <c r="H4130" t="inlineStr">
        <is>
          <t>24 Months</t>
        </is>
      </c>
      <c r="I4130" s="27">
        <v>46286</v>
      </c>
      <c r="J4130" s="27">
        <v>46630</v>
      </c>
      <c r="K4130">
        <v>29.463</v>
      </c>
      <c r="O4130">
        <v>95.274</v>
      </c>
      <c r="R4130" t="inlineStr">
        <is>
          <t>Standard</t>
        </is>
      </c>
      <c r="S4130" t="inlineStr">
        <is>
          <t>Advanced Saver</t>
        </is>
      </c>
      <c r="T4130" t="str">
        <f>IF($A4130="","",$A4130&amp;"|"&amp;$S4130&amp;"|"&amp;$D4130&amp;"|"&amp;$E4130&amp;"|"&amp;$F4130&amp;"|"&amp;$H4130)</f>
        <v>Acquisition|Advanced Saver|19|Standard|35001|24 Months</v>
      </c>
    </row>
    <row r="4131" spans="1:20" x14ac:dyDescent="0.25">
      <c r="A4131" t="inlineStr">
        <is>
          <t>Acquisition</t>
        </is>
      </c>
      <c r="B4131" t="inlineStr">
        <is>
          <t>Sep26-24M-Acq DY4 Adv Saver Standard</t>
        </is>
      </c>
      <c r="C4131">
        <v>4</v>
      </c>
      <c r="D4131">
        <v>19</v>
      </c>
      <c r="E4131" t="inlineStr">
        <is>
          <t>Evening And Weekend</t>
        </is>
      </c>
      <c r="F4131">
        <v>35001</v>
      </c>
      <c r="G4131">
        <v>50000</v>
      </c>
      <c r="H4131" t="inlineStr">
        <is>
          <t>24 Months</t>
        </is>
      </c>
      <c r="I4131" s="27">
        <v>46286</v>
      </c>
      <c r="J4131" s="27">
        <v>46630</v>
      </c>
      <c r="L4131">
        <v>30.995</v>
      </c>
      <c r="N4131">
        <v>27.938</v>
      </c>
      <c r="O4131">
        <v>95.274</v>
      </c>
      <c r="R4131" t="inlineStr">
        <is>
          <t>Standard</t>
        </is>
      </c>
      <c r="S4131" t="inlineStr">
        <is>
          <t>Advanced Saver</t>
        </is>
      </c>
      <c r="T4131" t="str">
        <f>IF($A4131="","",$A4131&amp;"|"&amp;$S4131&amp;"|"&amp;$D4131&amp;"|"&amp;$E4131&amp;"|"&amp;$F4131&amp;"|"&amp;$H4131)</f>
        <v>Acquisition|Advanced Saver|19|Evening And Weekend|35001|24 Months</v>
      </c>
    </row>
    <row r="4132" spans="1:20" x14ac:dyDescent="0.25">
      <c r="A4132" t="inlineStr">
        <is>
          <t>Acquisition</t>
        </is>
      </c>
      <c r="B4132" t="inlineStr">
        <is>
          <t>Sep26-24M-Acq DY4 Adv Saver Standard</t>
        </is>
      </c>
      <c r="C4132">
        <v>4</v>
      </c>
      <c r="D4132">
        <v>19</v>
      </c>
      <c r="E4132" t="inlineStr">
        <is>
          <t>Day Night</t>
        </is>
      </c>
      <c r="F4132">
        <v>35001</v>
      </c>
      <c r="G4132">
        <v>50000</v>
      </c>
      <c r="H4132" t="inlineStr">
        <is>
          <t>24 Months</t>
        </is>
      </c>
      <c r="I4132" s="27">
        <v>46286</v>
      </c>
      <c r="J4132" s="27">
        <v>46630</v>
      </c>
      <c r="L4132">
        <v>30.677</v>
      </c>
      <c r="M4132">
        <v>24.622</v>
      </c>
      <c r="O4132">
        <v>95.274</v>
      </c>
      <c r="R4132" t="inlineStr">
        <is>
          <t>Standard</t>
        </is>
      </c>
      <c r="S4132" t="inlineStr">
        <is>
          <t>Advanced Saver</t>
        </is>
      </c>
      <c r="T4132" t="str">
        <f>IF($A4132="","",$A4132&amp;"|"&amp;$S4132&amp;"|"&amp;$D4132&amp;"|"&amp;$E4132&amp;"|"&amp;$F4132&amp;"|"&amp;$H4132)</f>
        <v>Acquisition|Advanced Saver|19|Day Night|35001|24 Months</v>
      </c>
    </row>
    <row r="4133" spans="1:20" x14ac:dyDescent="0.25">
      <c r="A4133" t="inlineStr">
        <is>
          <t>Acquisition</t>
        </is>
      </c>
      <c r="B4133" t="inlineStr">
        <is>
          <t>Sep26-24M-Acq DY4 Adv Saver Standard</t>
        </is>
      </c>
      <c r="C4133">
        <v>4</v>
      </c>
      <c r="D4133">
        <v>19</v>
      </c>
      <c r="E4133" t="inlineStr">
        <is>
          <t>Evening Weekend And Night</t>
        </is>
      </c>
      <c r="F4133">
        <v>35001</v>
      </c>
      <c r="G4133">
        <v>50000</v>
      </c>
      <c r="H4133" t="inlineStr">
        <is>
          <t>24 Months</t>
        </is>
      </c>
      <c r="I4133" s="27">
        <v>46286</v>
      </c>
      <c r="J4133" s="27">
        <v>46630</v>
      </c>
      <c r="L4133">
        <v>30.995</v>
      </c>
      <c r="M4133">
        <v>24.868</v>
      </c>
      <c r="N4133">
        <v>27.938</v>
      </c>
      <c r="O4133">
        <v>95.274</v>
      </c>
      <c r="R4133" t="inlineStr">
        <is>
          <t>Standard</t>
        </is>
      </c>
      <c r="S4133" t="inlineStr">
        <is>
          <t>Advanced Saver</t>
        </is>
      </c>
      <c r="T4133" t="str">
        <f>IF($A4133="","",$A4133&amp;"|"&amp;$S4133&amp;"|"&amp;$D4133&amp;"|"&amp;$E4133&amp;"|"&amp;$F4133&amp;"|"&amp;$H4133)</f>
        <v>Acquisition|Advanced Saver|19|Evening Weekend And Night|35001|24 Months</v>
      </c>
    </row>
    <row r="4134" spans="1:20" x14ac:dyDescent="0.25">
      <c r="A4134" t="inlineStr">
        <is>
          <t>Acquisition</t>
        </is>
      </c>
      <c r="B4134" t="inlineStr">
        <is>
          <t>Sep26-24M-Acq DY4 Adv Saver Standard</t>
        </is>
      </c>
      <c r="C4134">
        <v>3</v>
      </c>
      <c r="D4134">
        <v>21</v>
      </c>
      <c r="E4134" t="inlineStr">
        <is>
          <t>Standard</t>
        </is>
      </c>
      <c r="F4134">
        <v>35001</v>
      </c>
      <c r="G4134">
        <v>50000</v>
      </c>
      <c r="H4134" t="inlineStr">
        <is>
          <t>24 Months</t>
        </is>
      </c>
      <c r="I4134" s="27">
        <v>46286</v>
      </c>
      <c r="J4134" s="27">
        <v>46630</v>
      </c>
      <c r="K4134">
        <v>29.684</v>
      </c>
      <c r="O4134">
        <v>95.274</v>
      </c>
      <c r="R4134" t="inlineStr">
        <is>
          <t>Standard</t>
        </is>
      </c>
      <c r="S4134" t="inlineStr">
        <is>
          <t>Advanced Saver</t>
        </is>
      </c>
      <c r="T4134" t="str">
        <f>IF($A4134="","",$A4134&amp;"|"&amp;$S4134&amp;"|"&amp;$D4134&amp;"|"&amp;$E4134&amp;"|"&amp;$F4134&amp;"|"&amp;$H4134)</f>
        <v>Acquisition|Advanced Saver|21|Standard|35001|24 Months</v>
      </c>
    </row>
    <row r="4135" spans="1:20" x14ac:dyDescent="0.25">
      <c r="A4135" t="inlineStr">
        <is>
          <t>Acquisition</t>
        </is>
      </c>
      <c r="B4135" t="inlineStr">
        <is>
          <t>Sep26-24M-Acq DY4 Adv Saver Standard</t>
        </is>
      </c>
      <c r="C4135">
        <v>4</v>
      </c>
      <c r="D4135">
        <v>21</v>
      </c>
      <c r="E4135" t="inlineStr">
        <is>
          <t>Evening And Weekend</t>
        </is>
      </c>
      <c r="F4135">
        <v>35001</v>
      </c>
      <c r="G4135">
        <v>50000</v>
      </c>
      <c r="H4135" t="inlineStr">
        <is>
          <t>24 Months</t>
        </is>
      </c>
      <c r="I4135" s="27">
        <v>46286</v>
      </c>
      <c r="J4135" s="27">
        <v>46630</v>
      </c>
      <c r="L4135">
        <v>31.221</v>
      </c>
      <c r="N4135">
        <v>28.144</v>
      </c>
      <c r="O4135">
        <v>95.274</v>
      </c>
      <c r="R4135" t="inlineStr">
        <is>
          <t>Standard</t>
        </is>
      </c>
      <c r="S4135" t="inlineStr">
        <is>
          <t>Advanced Saver</t>
        </is>
      </c>
      <c r="T4135" t="str">
        <f>IF($A4135="","",$A4135&amp;"|"&amp;$S4135&amp;"|"&amp;$D4135&amp;"|"&amp;$E4135&amp;"|"&amp;$F4135&amp;"|"&amp;$H4135)</f>
        <v>Acquisition|Advanced Saver|21|Evening And Weekend|35001|24 Months</v>
      </c>
    </row>
    <row r="4136" spans="1:20" x14ac:dyDescent="0.25">
      <c r="A4136" t="inlineStr">
        <is>
          <t>Acquisition</t>
        </is>
      </c>
      <c r="B4136" t="inlineStr">
        <is>
          <t>Sep26-24M-Acq DY4 Adv Saver Standard</t>
        </is>
      </c>
      <c r="C4136">
        <v>4</v>
      </c>
      <c r="D4136">
        <v>21</v>
      </c>
      <c r="E4136" t="inlineStr">
        <is>
          <t>Day Night</t>
        </is>
      </c>
      <c r="F4136">
        <v>35001</v>
      </c>
      <c r="G4136">
        <v>50000</v>
      </c>
      <c r="H4136" t="inlineStr">
        <is>
          <t>24 Months</t>
        </is>
      </c>
      <c r="I4136" s="27">
        <v>46286</v>
      </c>
      <c r="J4136" s="27">
        <v>46630</v>
      </c>
      <c r="L4136">
        <v>30.902</v>
      </c>
      <c r="M4136">
        <v>24.806</v>
      </c>
      <c r="O4136">
        <v>95.274</v>
      </c>
      <c r="R4136" t="inlineStr">
        <is>
          <t>Standard</t>
        </is>
      </c>
      <c r="S4136" t="inlineStr">
        <is>
          <t>Advanced Saver</t>
        </is>
      </c>
      <c r="T4136" t="str">
        <f>IF($A4136="","",$A4136&amp;"|"&amp;$S4136&amp;"|"&amp;$D4136&amp;"|"&amp;$E4136&amp;"|"&amp;$F4136&amp;"|"&amp;$H4136)</f>
        <v>Acquisition|Advanced Saver|21|Day Night|35001|24 Months</v>
      </c>
    </row>
    <row r="4137" spans="1:20" x14ac:dyDescent="0.25">
      <c r="A4137" t="inlineStr">
        <is>
          <t>Acquisition</t>
        </is>
      </c>
      <c r="B4137" t="inlineStr">
        <is>
          <t>Sep26-24M-Acq DY4 Adv Saver Standard</t>
        </is>
      </c>
      <c r="C4137">
        <v>4</v>
      </c>
      <c r="D4137">
        <v>21</v>
      </c>
      <c r="E4137" t="inlineStr">
        <is>
          <t>Evening Weekend And Night</t>
        </is>
      </c>
      <c r="F4137">
        <v>35001</v>
      </c>
      <c r="G4137">
        <v>50000</v>
      </c>
      <c r="H4137" t="inlineStr">
        <is>
          <t>24 Months</t>
        </is>
      </c>
      <c r="I4137" s="27">
        <v>46286</v>
      </c>
      <c r="J4137" s="27">
        <v>46630</v>
      </c>
      <c r="L4137">
        <v>31.221</v>
      </c>
      <c r="M4137">
        <v>25.055</v>
      </c>
      <c r="N4137">
        <v>28.144</v>
      </c>
      <c r="O4137">
        <v>95.274</v>
      </c>
      <c r="R4137" t="inlineStr">
        <is>
          <t>Standard</t>
        </is>
      </c>
      <c r="S4137" t="inlineStr">
        <is>
          <t>Advanced Saver</t>
        </is>
      </c>
      <c r="T4137" t="str">
        <f>IF($A4137="","",$A4137&amp;"|"&amp;$S4137&amp;"|"&amp;$D4137&amp;"|"&amp;$E4137&amp;"|"&amp;$F4137&amp;"|"&amp;$H4137)</f>
        <v>Acquisition|Advanced Saver|21|Evening Weekend And Night|35001|24 Months</v>
      </c>
    </row>
    <row r="4138" spans="1:20" x14ac:dyDescent="0.25">
      <c r="A4138" t="inlineStr">
        <is>
          <t>Acquisition</t>
        </is>
      </c>
      <c r="B4138" t="inlineStr">
        <is>
          <t>Sep26-24M-Acq DY4 Adv Saver Standard</t>
        </is>
      </c>
      <c r="C4138">
        <v>3</v>
      </c>
      <c r="D4138">
        <v>22</v>
      </c>
      <c r="E4138" t="inlineStr">
        <is>
          <t>Standard</t>
        </is>
      </c>
      <c r="F4138">
        <v>35001</v>
      </c>
      <c r="G4138">
        <v>50000</v>
      </c>
      <c r="H4138" t="inlineStr">
        <is>
          <t>24 Months</t>
        </is>
      </c>
      <c r="I4138" s="27">
        <v>46286</v>
      </c>
      <c r="J4138" s="27">
        <v>46630</v>
      </c>
      <c r="K4138">
        <v>29.684</v>
      </c>
      <c r="O4138">
        <v>95.274</v>
      </c>
      <c r="R4138" t="inlineStr">
        <is>
          <t>Standard</t>
        </is>
      </c>
      <c r="S4138" t="inlineStr">
        <is>
          <t>Advanced Saver</t>
        </is>
      </c>
      <c r="T4138" t="str">
        <f>IF($A4138="","",$A4138&amp;"|"&amp;$S4138&amp;"|"&amp;$D4138&amp;"|"&amp;$E4138&amp;"|"&amp;$F4138&amp;"|"&amp;$H4138)</f>
        <v>Acquisition|Advanced Saver|22|Standard|35001|24 Months</v>
      </c>
    </row>
    <row r="4139" spans="1:20" x14ac:dyDescent="0.25">
      <c r="A4139" t="inlineStr">
        <is>
          <t>Acquisition</t>
        </is>
      </c>
      <c r="B4139" t="inlineStr">
        <is>
          <t>Sep26-24M-Acq DY4 Adv Saver Standard</t>
        </is>
      </c>
      <c r="C4139">
        <v>4</v>
      </c>
      <c r="D4139">
        <v>22</v>
      </c>
      <c r="E4139" t="inlineStr">
        <is>
          <t>Evening And Weekend</t>
        </is>
      </c>
      <c r="F4139">
        <v>35001</v>
      </c>
      <c r="G4139">
        <v>50000</v>
      </c>
      <c r="H4139" t="inlineStr">
        <is>
          <t>24 Months</t>
        </is>
      </c>
      <c r="I4139" s="27">
        <v>46286</v>
      </c>
      <c r="J4139" s="27">
        <v>46630</v>
      </c>
      <c r="L4139">
        <v>31.221</v>
      </c>
      <c r="N4139">
        <v>28.144</v>
      </c>
      <c r="O4139">
        <v>95.274</v>
      </c>
      <c r="R4139" t="inlineStr">
        <is>
          <t>Standard</t>
        </is>
      </c>
      <c r="S4139" t="inlineStr">
        <is>
          <t>Advanced Saver</t>
        </is>
      </c>
      <c r="T4139" t="str">
        <f>IF($A4139="","",$A4139&amp;"|"&amp;$S4139&amp;"|"&amp;$D4139&amp;"|"&amp;$E4139&amp;"|"&amp;$F4139&amp;"|"&amp;$H4139)</f>
        <v>Acquisition|Advanced Saver|22|Evening And Weekend|35001|24 Months</v>
      </c>
    </row>
    <row r="4140" spans="1:20" x14ac:dyDescent="0.25">
      <c r="A4140" t="inlineStr">
        <is>
          <t>Acquisition</t>
        </is>
      </c>
      <c r="B4140" t="inlineStr">
        <is>
          <t>Sep26-24M-Acq DY4 Adv Saver Standard</t>
        </is>
      </c>
      <c r="C4140">
        <v>4</v>
      </c>
      <c r="D4140">
        <v>22</v>
      </c>
      <c r="E4140" t="inlineStr">
        <is>
          <t>Day Night</t>
        </is>
      </c>
      <c r="F4140">
        <v>35001</v>
      </c>
      <c r="G4140">
        <v>50000</v>
      </c>
      <c r="H4140" t="inlineStr">
        <is>
          <t>24 Months</t>
        </is>
      </c>
      <c r="I4140" s="27">
        <v>46286</v>
      </c>
      <c r="J4140" s="27">
        <v>46630</v>
      </c>
      <c r="L4140">
        <v>30.902</v>
      </c>
      <c r="M4140">
        <v>24.806</v>
      </c>
      <c r="O4140">
        <v>95.274</v>
      </c>
      <c r="R4140" t="inlineStr">
        <is>
          <t>Standard</t>
        </is>
      </c>
      <c r="S4140" t="inlineStr">
        <is>
          <t>Advanced Saver</t>
        </is>
      </c>
      <c r="T4140" t="str">
        <f>IF($A4140="","",$A4140&amp;"|"&amp;$S4140&amp;"|"&amp;$D4140&amp;"|"&amp;$E4140&amp;"|"&amp;$F4140&amp;"|"&amp;$H4140)</f>
        <v>Acquisition|Advanced Saver|22|Day Night|35001|24 Months</v>
      </c>
    </row>
    <row r="4141" spans="1:20" x14ac:dyDescent="0.25">
      <c r="A4141" t="inlineStr">
        <is>
          <t>Acquisition</t>
        </is>
      </c>
      <c r="B4141" t="inlineStr">
        <is>
          <t>Sep26-24M-Acq DY4 Adv Saver Standard</t>
        </is>
      </c>
      <c r="C4141">
        <v>4</v>
      </c>
      <c r="D4141">
        <v>22</v>
      </c>
      <c r="E4141" t="inlineStr">
        <is>
          <t>Evening Weekend And Night</t>
        </is>
      </c>
      <c r="F4141">
        <v>35001</v>
      </c>
      <c r="G4141">
        <v>50000</v>
      </c>
      <c r="H4141" t="inlineStr">
        <is>
          <t>24 Months</t>
        </is>
      </c>
      <c r="I4141" s="27">
        <v>46286</v>
      </c>
      <c r="J4141" s="27">
        <v>46630</v>
      </c>
      <c r="L4141">
        <v>31.221</v>
      </c>
      <c r="M4141">
        <v>25.055</v>
      </c>
      <c r="N4141">
        <v>28.144</v>
      </c>
      <c r="O4141">
        <v>95.274</v>
      </c>
      <c r="R4141" t="inlineStr">
        <is>
          <t>Standard</t>
        </is>
      </c>
      <c r="S4141" t="inlineStr">
        <is>
          <t>Advanced Saver</t>
        </is>
      </c>
      <c r="T4141" t="str">
        <f>IF($A4141="","",$A4141&amp;"|"&amp;$S4141&amp;"|"&amp;$D4141&amp;"|"&amp;$E4141&amp;"|"&amp;$F4141&amp;"|"&amp;$H4141)</f>
        <v>Acquisition|Advanced Saver|22|Evening Weekend And Night|35001|24 Months</v>
      </c>
    </row>
    <row r="4142" spans="1:20" x14ac:dyDescent="0.25">
      <c r="A4142" t="inlineStr">
        <is>
          <t>Acquisition</t>
        </is>
      </c>
      <c r="B4142" t="inlineStr">
        <is>
          <t>Sep26-24M-Acq DY4 Adv Saver Standard</t>
        </is>
      </c>
      <c r="C4142">
        <v>3</v>
      </c>
      <c r="D4142">
        <v>18</v>
      </c>
      <c r="E4142" t="inlineStr">
        <is>
          <t>Standard</t>
        </is>
      </c>
      <c r="F4142">
        <v>35001</v>
      </c>
      <c r="G4142">
        <v>50000</v>
      </c>
      <c r="H4142" t="inlineStr">
        <is>
          <t>24 Months</t>
        </is>
      </c>
      <c r="I4142" s="27">
        <v>46286</v>
      </c>
      <c r="J4142" s="27">
        <v>46630</v>
      </c>
      <c r="K4142">
        <v>28.956</v>
      </c>
      <c r="O4142">
        <v>95.274</v>
      </c>
      <c r="R4142" t="inlineStr">
        <is>
          <t>Standard</t>
        </is>
      </c>
      <c r="S4142" t="inlineStr">
        <is>
          <t>Advanced Saver</t>
        </is>
      </c>
      <c r="T4142" t="str">
        <f>IF($A4142="","",$A4142&amp;"|"&amp;$S4142&amp;"|"&amp;$D4142&amp;"|"&amp;$E4142&amp;"|"&amp;$F4142&amp;"|"&amp;$H4142)</f>
        <v>Acquisition|Advanced Saver|18|Standard|35001|24 Months</v>
      </c>
    </row>
    <row r="4143" spans="1:20" x14ac:dyDescent="0.25">
      <c r="A4143" t="inlineStr">
        <is>
          <t>Acquisition</t>
        </is>
      </c>
      <c r="B4143" t="inlineStr">
        <is>
          <t>Sep26-24M-Acq DY4 Adv Saver Standard</t>
        </is>
      </c>
      <c r="C4143">
        <v>4</v>
      </c>
      <c r="D4143">
        <v>18</v>
      </c>
      <c r="E4143" t="inlineStr">
        <is>
          <t>Evening And Weekend</t>
        </is>
      </c>
      <c r="F4143">
        <v>35001</v>
      </c>
      <c r="G4143">
        <v>50000</v>
      </c>
      <c r="H4143" t="inlineStr">
        <is>
          <t>24 Months</t>
        </is>
      </c>
      <c r="I4143" s="27">
        <v>46286</v>
      </c>
      <c r="J4143" s="27">
        <v>46630</v>
      </c>
      <c r="L4143">
        <v>30.459</v>
      </c>
      <c r="N4143">
        <v>27.453</v>
      </c>
      <c r="O4143">
        <v>95.274</v>
      </c>
      <c r="R4143" t="inlineStr">
        <is>
          <t>Standard</t>
        </is>
      </c>
      <c r="S4143" t="inlineStr">
        <is>
          <t>Advanced Saver</t>
        </is>
      </c>
      <c r="T4143" t="str">
        <f>IF($A4143="","",$A4143&amp;"|"&amp;$S4143&amp;"|"&amp;$D4143&amp;"|"&amp;$E4143&amp;"|"&amp;$F4143&amp;"|"&amp;$H4143)</f>
        <v>Acquisition|Advanced Saver|18|Evening And Weekend|35001|24 Months</v>
      </c>
    </row>
    <row r="4144" spans="1:20" x14ac:dyDescent="0.25">
      <c r="A4144" t="inlineStr">
        <is>
          <t>Acquisition</t>
        </is>
      </c>
      <c r="B4144" t="inlineStr">
        <is>
          <t>Sep26-24M-Acq DY4 Adv Saver Standard</t>
        </is>
      </c>
      <c r="C4144">
        <v>4</v>
      </c>
      <c r="D4144">
        <v>18</v>
      </c>
      <c r="E4144" t="inlineStr">
        <is>
          <t>Day Night</t>
        </is>
      </c>
      <c r="F4144">
        <v>35001</v>
      </c>
      <c r="G4144">
        <v>50000</v>
      </c>
      <c r="H4144" t="inlineStr">
        <is>
          <t>24 Months</t>
        </is>
      </c>
      <c r="I4144" s="27">
        <v>46286</v>
      </c>
      <c r="J4144" s="27">
        <v>46630</v>
      </c>
      <c r="L4144">
        <v>30.151</v>
      </c>
      <c r="M4144">
        <v>24.199</v>
      </c>
      <c r="O4144">
        <v>95.274</v>
      </c>
      <c r="R4144" t="inlineStr">
        <is>
          <t>Standard</t>
        </is>
      </c>
      <c r="S4144" t="inlineStr">
        <is>
          <t>Advanced Saver</t>
        </is>
      </c>
      <c r="T4144" t="str">
        <f>IF($A4144="","",$A4144&amp;"|"&amp;$S4144&amp;"|"&amp;$D4144&amp;"|"&amp;$E4144&amp;"|"&amp;$F4144&amp;"|"&amp;$H4144)</f>
        <v>Acquisition|Advanced Saver|18|Day Night|35001|24 Months</v>
      </c>
    </row>
    <row r="4145" spans="1:20" x14ac:dyDescent="0.25">
      <c r="A4145" t="inlineStr">
        <is>
          <t>Acquisition</t>
        </is>
      </c>
      <c r="B4145" t="inlineStr">
        <is>
          <t>Sep26-24M-Acq DY4 Adv Saver Standard</t>
        </is>
      </c>
      <c r="C4145">
        <v>4</v>
      </c>
      <c r="D4145">
        <v>18</v>
      </c>
      <c r="E4145" t="inlineStr">
        <is>
          <t>Evening Weekend And Night</t>
        </is>
      </c>
      <c r="F4145">
        <v>35001</v>
      </c>
      <c r="G4145">
        <v>50000</v>
      </c>
      <c r="H4145" t="inlineStr">
        <is>
          <t>24 Months</t>
        </is>
      </c>
      <c r="I4145" s="27">
        <v>46286</v>
      </c>
      <c r="J4145" s="27">
        <v>46630</v>
      </c>
      <c r="L4145">
        <v>30.459</v>
      </c>
      <c r="M4145">
        <v>24.445</v>
      </c>
      <c r="N4145">
        <v>27.453</v>
      </c>
      <c r="O4145">
        <v>95.274</v>
      </c>
      <c r="R4145" t="inlineStr">
        <is>
          <t>Standard</t>
        </is>
      </c>
      <c r="S4145" t="inlineStr">
        <is>
          <t>Advanced Saver</t>
        </is>
      </c>
      <c r="T4145" t="str">
        <f>IF($A4145="","",$A4145&amp;"|"&amp;$S4145&amp;"|"&amp;$D4145&amp;"|"&amp;$E4145&amp;"|"&amp;$F4145&amp;"|"&amp;$H4145)</f>
        <v>Acquisition|Advanced Saver|18|Evening Weekend And Night|35001|24 Months</v>
      </c>
    </row>
    <row r="4146" spans="1:20" x14ac:dyDescent="0.25">
      <c r="A4146" t="inlineStr">
        <is>
          <t>Acquisition</t>
        </is>
      </c>
      <c r="B4146" t="inlineStr">
        <is>
          <t>Sep26-36M-Acq DY4 Adv Saver Standard</t>
        </is>
      </c>
      <c r="C4146">
        <v>3</v>
      </c>
      <c r="D4146">
        <v>14</v>
      </c>
      <c r="E4146" t="inlineStr">
        <is>
          <t>Standard</t>
        </is>
      </c>
      <c r="F4146">
        <v>35001</v>
      </c>
      <c r="G4146">
        <v>50000</v>
      </c>
      <c r="H4146" t="inlineStr">
        <is>
          <t>36 Months</t>
        </is>
      </c>
      <c r="I4146" s="27">
        <v>46286</v>
      </c>
      <c r="J4146" s="27">
        <v>46630</v>
      </c>
      <c r="K4146">
        <v>29.481</v>
      </c>
      <c r="O4146">
        <v>95.274</v>
      </c>
      <c r="R4146" t="inlineStr">
        <is>
          <t>Standard</t>
        </is>
      </c>
      <c r="S4146" t="inlineStr">
        <is>
          <t>Advanced Saver</t>
        </is>
      </c>
      <c r="T4146" t="str">
        <f>IF($A4146="","",$A4146&amp;"|"&amp;$S4146&amp;"|"&amp;$D4146&amp;"|"&amp;$E4146&amp;"|"&amp;$F4146&amp;"|"&amp;$H4146)</f>
        <v>Acquisition|Advanced Saver|14|Standard|35001|36 Months</v>
      </c>
    </row>
    <row r="4147" spans="1:20" x14ac:dyDescent="0.25">
      <c r="A4147" t="inlineStr">
        <is>
          <t>Acquisition</t>
        </is>
      </c>
      <c r="B4147" t="inlineStr">
        <is>
          <t>Sep26-36M-Acq DY4 Adv Saver Standard</t>
        </is>
      </c>
      <c r="C4147">
        <v>4</v>
      </c>
      <c r="D4147">
        <v>14</v>
      </c>
      <c r="E4147" t="inlineStr">
        <is>
          <t>Evening And Weekend</t>
        </is>
      </c>
      <c r="F4147">
        <v>35001</v>
      </c>
      <c r="G4147">
        <v>50000</v>
      </c>
      <c r="H4147" t="inlineStr">
        <is>
          <t>36 Months</t>
        </is>
      </c>
      <c r="I4147" s="27">
        <v>46286</v>
      </c>
      <c r="J4147" s="27">
        <v>46630</v>
      </c>
      <c r="L4147">
        <v>31.016</v>
      </c>
      <c r="N4147">
        <v>27.947</v>
      </c>
      <c r="O4147">
        <v>95.274</v>
      </c>
      <c r="R4147" t="inlineStr">
        <is>
          <t>Standard</t>
        </is>
      </c>
      <c r="S4147" t="inlineStr">
        <is>
          <t>Advanced Saver</t>
        </is>
      </c>
      <c r="T4147" t="str">
        <f>IF($A4147="","",$A4147&amp;"|"&amp;$S4147&amp;"|"&amp;$D4147&amp;"|"&amp;$E4147&amp;"|"&amp;$F4147&amp;"|"&amp;$H4147)</f>
        <v>Acquisition|Advanced Saver|14|Evening And Weekend|35001|36 Months</v>
      </c>
    </row>
    <row r="4148" spans="1:20" x14ac:dyDescent="0.25">
      <c r="A4148" t="inlineStr">
        <is>
          <t>Acquisition</t>
        </is>
      </c>
      <c r="B4148" t="inlineStr">
        <is>
          <t>Sep26-36M-Acq DY4 Adv Saver Standard</t>
        </is>
      </c>
      <c r="C4148">
        <v>4</v>
      </c>
      <c r="D4148">
        <v>14</v>
      </c>
      <c r="E4148" t="inlineStr">
        <is>
          <t>Day Night</t>
        </is>
      </c>
      <c r="F4148">
        <v>35001</v>
      </c>
      <c r="G4148">
        <v>50000</v>
      </c>
      <c r="H4148" t="inlineStr">
        <is>
          <t>36 Months</t>
        </is>
      </c>
      <c r="I4148" s="27">
        <v>46286</v>
      </c>
      <c r="J4148" s="27">
        <v>46630</v>
      </c>
      <c r="L4148">
        <v>30.697</v>
      </c>
      <c r="M4148">
        <v>24.632</v>
      </c>
      <c r="O4148">
        <v>95.274</v>
      </c>
      <c r="R4148" t="inlineStr">
        <is>
          <t>Standard</t>
        </is>
      </c>
      <c r="S4148" t="inlineStr">
        <is>
          <t>Advanced Saver</t>
        </is>
      </c>
      <c r="T4148" t="str">
        <f>IF($A4148="","",$A4148&amp;"|"&amp;$S4148&amp;"|"&amp;$D4148&amp;"|"&amp;$E4148&amp;"|"&amp;$F4148&amp;"|"&amp;$H4148)</f>
        <v>Acquisition|Advanced Saver|14|Day Night|35001|36 Months</v>
      </c>
    </row>
    <row r="4149" spans="1:20" x14ac:dyDescent="0.25">
      <c r="A4149" t="inlineStr">
        <is>
          <t>Acquisition</t>
        </is>
      </c>
      <c r="B4149" t="inlineStr">
        <is>
          <t>Sep26-36M-Acq DY4 Adv Saver Standard</t>
        </is>
      </c>
      <c r="C4149">
        <v>4</v>
      </c>
      <c r="D4149">
        <v>14</v>
      </c>
      <c r="E4149" t="inlineStr">
        <is>
          <t>Evening Weekend And Night</t>
        </is>
      </c>
      <c r="F4149">
        <v>35001</v>
      </c>
      <c r="G4149">
        <v>50000</v>
      </c>
      <c r="H4149" t="inlineStr">
        <is>
          <t>36 Months</t>
        </is>
      </c>
      <c r="I4149" s="27">
        <v>46286</v>
      </c>
      <c r="J4149" s="27">
        <v>46630</v>
      </c>
      <c r="L4149">
        <v>31.016</v>
      </c>
      <c r="M4149">
        <v>24.888</v>
      </c>
      <c r="N4149">
        <v>27.947</v>
      </c>
      <c r="O4149">
        <v>95.274</v>
      </c>
      <c r="R4149" t="inlineStr">
        <is>
          <t>Standard</t>
        </is>
      </c>
      <c r="S4149" t="inlineStr">
        <is>
          <t>Advanced Saver</t>
        </is>
      </c>
      <c r="T4149" t="str">
        <f>IF($A4149="","",$A4149&amp;"|"&amp;$S4149&amp;"|"&amp;$D4149&amp;"|"&amp;$E4149&amp;"|"&amp;$F4149&amp;"|"&amp;$H4149)</f>
        <v>Acquisition|Advanced Saver|14|Evening Weekend And Night|35001|36 Months</v>
      </c>
    </row>
    <row r="4150" spans="1:20" x14ac:dyDescent="0.25">
      <c r="A4150" t="inlineStr">
        <is>
          <t>Acquisition</t>
        </is>
      </c>
      <c r="B4150" t="inlineStr">
        <is>
          <t>Sep26-36M-Acq DY4 Adv Saver Standard</t>
        </is>
      </c>
      <c r="C4150">
        <v>3</v>
      </c>
      <c r="D4150">
        <v>10</v>
      </c>
      <c r="E4150" t="inlineStr">
        <is>
          <t>Standard</t>
        </is>
      </c>
      <c r="F4150">
        <v>35001</v>
      </c>
      <c r="G4150">
        <v>50000</v>
      </c>
      <c r="H4150" t="inlineStr">
        <is>
          <t>36 Months</t>
        </is>
      </c>
      <c r="I4150" s="27">
        <v>46286</v>
      </c>
      <c r="J4150" s="27">
        <v>46630</v>
      </c>
      <c r="K4150">
        <v>29.679</v>
      </c>
      <c r="O4150">
        <v>95.274</v>
      </c>
      <c r="R4150" t="inlineStr">
        <is>
          <t>Standard</t>
        </is>
      </c>
      <c r="S4150" t="inlineStr">
        <is>
          <t>Advanced Saver</t>
        </is>
      </c>
      <c r="T4150" t="str">
        <f>IF($A4150="","",$A4150&amp;"|"&amp;$S4150&amp;"|"&amp;$D4150&amp;"|"&amp;$E4150&amp;"|"&amp;$F4150&amp;"|"&amp;$H4150)</f>
        <v>Acquisition|Advanced Saver|10|Standard|35001|36 Months</v>
      </c>
    </row>
    <row r="4151" spans="1:20" x14ac:dyDescent="0.25">
      <c r="A4151" t="inlineStr">
        <is>
          <t>Acquisition</t>
        </is>
      </c>
      <c r="B4151" t="inlineStr">
        <is>
          <t>Sep26-36M-Acq DY4 Adv Saver Standard</t>
        </is>
      </c>
      <c r="C4151">
        <v>4</v>
      </c>
      <c r="D4151">
        <v>10</v>
      </c>
      <c r="E4151" t="inlineStr">
        <is>
          <t>Evening And Weekend</t>
        </is>
      </c>
      <c r="F4151">
        <v>35001</v>
      </c>
      <c r="G4151">
        <v>50000</v>
      </c>
      <c r="H4151" t="inlineStr">
        <is>
          <t>36 Months</t>
        </is>
      </c>
      <c r="I4151" s="27">
        <v>46286</v>
      </c>
      <c r="J4151" s="27">
        <v>46630</v>
      </c>
      <c r="L4151">
        <v>31.221</v>
      </c>
      <c r="N4151">
        <v>28.132</v>
      </c>
      <c r="O4151">
        <v>95.274</v>
      </c>
      <c r="R4151" t="inlineStr">
        <is>
          <t>Standard</t>
        </is>
      </c>
      <c r="S4151" t="inlineStr">
        <is>
          <t>Advanced Saver</t>
        </is>
      </c>
      <c r="T4151" t="str">
        <f>IF($A4151="","",$A4151&amp;"|"&amp;$S4151&amp;"|"&amp;$D4151&amp;"|"&amp;$E4151&amp;"|"&amp;$F4151&amp;"|"&amp;$H4151)</f>
        <v>Acquisition|Advanced Saver|10|Evening And Weekend|35001|36 Months</v>
      </c>
    </row>
    <row r="4152" spans="1:20" x14ac:dyDescent="0.25">
      <c r="A4152" t="inlineStr">
        <is>
          <t>Acquisition</t>
        </is>
      </c>
      <c r="B4152" t="inlineStr">
        <is>
          <t>Sep26-36M-Acq DY4 Adv Saver Standard</t>
        </is>
      </c>
      <c r="C4152">
        <v>4</v>
      </c>
      <c r="D4152">
        <v>10</v>
      </c>
      <c r="E4152" t="inlineStr">
        <is>
          <t>Day Night</t>
        </is>
      </c>
      <c r="F4152">
        <v>35001</v>
      </c>
      <c r="G4152">
        <v>50000</v>
      </c>
      <c r="H4152" t="inlineStr">
        <is>
          <t>36 Months</t>
        </is>
      </c>
      <c r="I4152" s="27">
        <v>46286</v>
      </c>
      <c r="J4152" s="27">
        <v>46630</v>
      </c>
      <c r="L4152">
        <v>30.902</v>
      </c>
      <c r="M4152">
        <v>24.796</v>
      </c>
      <c r="O4152">
        <v>95.274</v>
      </c>
      <c r="R4152" t="inlineStr">
        <is>
          <t>Standard</t>
        </is>
      </c>
      <c r="S4152" t="inlineStr">
        <is>
          <t>Advanced Saver</t>
        </is>
      </c>
      <c r="T4152" t="str">
        <f>IF($A4152="","",$A4152&amp;"|"&amp;$S4152&amp;"|"&amp;$D4152&amp;"|"&amp;$E4152&amp;"|"&amp;$F4152&amp;"|"&amp;$H4152)</f>
        <v>Acquisition|Advanced Saver|10|Day Night|35001|36 Months</v>
      </c>
    </row>
    <row r="4153" spans="1:20" x14ac:dyDescent="0.25">
      <c r="A4153" t="inlineStr">
        <is>
          <t>Acquisition</t>
        </is>
      </c>
      <c r="B4153" t="inlineStr">
        <is>
          <t>Sep26-36M-Acq DY4 Adv Saver Standard</t>
        </is>
      </c>
      <c r="C4153">
        <v>4</v>
      </c>
      <c r="D4153">
        <v>10</v>
      </c>
      <c r="E4153" t="inlineStr">
        <is>
          <t>Evening Weekend And Night</t>
        </is>
      </c>
      <c r="F4153">
        <v>35001</v>
      </c>
      <c r="G4153">
        <v>50000</v>
      </c>
      <c r="H4153" t="inlineStr">
        <is>
          <t>36 Months</t>
        </is>
      </c>
      <c r="I4153" s="27">
        <v>46286</v>
      </c>
      <c r="J4153" s="27">
        <v>46630</v>
      </c>
      <c r="L4153">
        <v>31.221</v>
      </c>
      <c r="M4153">
        <v>25.055</v>
      </c>
      <c r="N4153">
        <v>28.132</v>
      </c>
      <c r="O4153">
        <v>95.274</v>
      </c>
      <c r="R4153" t="inlineStr">
        <is>
          <t>Standard</t>
        </is>
      </c>
      <c r="S4153" t="inlineStr">
        <is>
          <t>Advanced Saver</t>
        </is>
      </c>
      <c r="T4153" t="str">
        <f>IF($A4153="","",$A4153&amp;"|"&amp;$S4153&amp;"|"&amp;$D4153&amp;"|"&amp;$E4153&amp;"|"&amp;$F4153&amp;"|"&amp;$H4153)</f>
        <v>Acquisition|Advanced Saver|10|Evening Weekend And Night|35001|36 Months</v>
      </c>
    </row>
    <row r="4154" spans="1:20" x14ac:dyDescent="0.25">
      <c r="A4154" t="inlineStr">
        <is>
          <t>Acquisition</t>
        </is>
      </c>
      <c r="B4154" t="inlineStr">
        <is>
          <t>Sep26-36M-Acq DY4 Adv Saver Standard</t>
        </is>
      </c>
      <c r="C4154">
        <v>3</v>
      </c>
      <c r="D4154">
        <v>23</v>
      </c>
      <c r="E4154" t="inlineStr">
        <is>
          <t>Standard</t>
        </is>
      </c>
      <c r="F4154">
        <v>35001</v>
      </c>
      <c r="G4154">
        <v>50000</v>
      </c>
      <c r="H4154" t="inlineStr">
        <is>
          <t>36 Months</t>
        </is>
      </c>
      <c r="I4154" s="27">
        <v>46286</v>
      </c>
      <c r="J4154" s="27">
        <v>46630</v>
      </c>
      <c r="K4154">
        <v>29.137</v>
      </c>
      <c r="O4154">
        <v>95.274</v>
      </c>
      <c r="R4154" t="inlineStr">
        <is>
          <t>Standard</t>
        </is>
      </c>
      <c r="S4154" t="inlineStr">
        <is>
          <t>Advanced Saver</t>
        </is>
      </c>
      <c r="T4154" t="str">
        <f>IF($A4154="","",$A4154&amp;"|"&amp;$S4154&amp;"|"&amp;$D4154&amp;"|"&amp;$E4154&amp;"|"&amp;$F4154&amp;"|"&amp;$H4154)</f>
        <v>Acquisition|Advanced Saver|23|Standard|35001|36 Months</v>
      </c>
    </row>
    <row r="4155" spans="1:20" x14ac:dyDescent="0.25">
      <c r="A4155" t="inlineStr">
        <is>
          <t>Acquisition</t>
        </is>
      </c>
      <c r="B4155" t="inlineStr">
        <is>
          <t>Sep26-36M-Acq DY4 Adv Saver Standard</t>
        </is>
      </c>
      <c r="C4155">
        <v>4</v>
      </c>
      <c r="D4155">
        <v>23</v>
      </c>
      <c r="E4155" t="inlineStr">
        <is>
          <t>Evening And Weekend</t>
        </is>
      </c>
      <c r="F4155">
        <v>35001</v>
      </c>
      <c r="G4155">
        <v>50000</v>
      </c>
      <c r="H4155" t="inlineStr">
        <is>
          <t>36 Months</t>
        </is>
      </c>
      <c r="I4155" s="27">
        <v>46286</v>
      </c>
      <c r="J4155" s="27">
        <v>46630</v>
      </c>
      <c r="L4155">
        <v>30.646</v>
      </c>
      <c r="N4155">
        <v>27.629</v>
      </c>
      <c r="O4155">
        <v>95.274</v>
      </c>
      <c r="R4155" t="inlineStr">
        <is>
          <t>Standard</t>
        </is>
      </c>
      <c r="S4155" t="inlineStr">
        <is>
          <t>Advanced Saver</t>
        </is>
      </c>
      <c r="T4155" t="str">
        <f>IF($A4155="","",$A4155&amp;"|"&amp;$S4155&amp;"|"&amp;$D4155&amp;"|"&amp;$E4155&amp;"|"&amp;$F4155&amp;"|"&amp;$H4155)</f>
        <v>Acquisition|Advanced Saver|23|Evening And Weekend|35001|36 Months</v>
      </c>
    </row>
    <row r="4156" spans="1:20" x14ac:dyDescent="0.25">
      <c r="A4156" t="inlineStr">
        <is>
          <t>Acquisition</t>
        </is>
      </c>
      <c r="B4156" t="inlineStr">
        <is>
          <t>Sep26-36M-Acq DY4 Adv Saver Standard</t>
        </is>
      </c>
      <c r="C4156">
        <v>4</v>
      </c>
      <c r="D4156">
        <v>23</v>
      </c>
      <c r="E4156" t="inlineStr">
        <is>
          <t>Day Night</t>
        </is>
      </c>
      <c r="F4156">
        <v>35001</v>
      </c>
      <c r="G4156">
        <v>50000</v>
      </c>
      <c r="H4156" t="inlineStr">
        <is>
          <t>36 Months</t>
        </is>
      </c>
      <c r="I4156" s="27">
        <v>46286</v>
      </c>
      <c r="J4156" s="27">
        <v>46630</v>
      </c>
      <c r="L4156">
        <v>30.337</v>
      </c>
      <c r="M4156">
        <v>24.343</v>
      </c>
      <c r="O4156">
        <v>95.274</v>
      </c>
      <c r="R4156" t="inlineStr">
        <is>
          <t>Standard</t>
        </is>
      </c>
      <c r="S4156" t="inlineStr">
        <is>
          <t>Advanced Saver</t>
        </is>
      </c>
      <c r="T4156" t="str">
        <f>IF($A4156="","",$A4156&amp;"|"&amp;$S4156&amp;"|"&amp;$D4156&amp;"|"&amp;$E4156&amp;"|"&amp;$F4156&amp;"|"&amp;$H4156)</f>
        <v>Acquisition|Advanced Saver|23|Day Night|35001|36 Months</v>
      </c>
    </row>
    <row r="4157" spans="1:20" x14ac:dyDescent="0.25">
      <c r="A4157" t="inlineStr">
        <is>
          <t>Acquisition</t>
        </is>
      </c>
      <c r="B4157" t="inlineStr">
        <is>
          <t>Sep26-36M-Acq DY4 Adv Saver Standard</t>
        </is>
      </c>
      <c r="C4157">
        <v>4</v>
      </c>
      <c r="D4157">
        <v>23</v>
      </c>
      <c r="E4157" t="inlineStr">
        <is>
          <t>Evening Weekend And Night</t>
        </is>
      </c>
      <c r="F4157">
        <v>35001</v>
      </c>
      <c r="G4157">
        <v>50000</v>
      </c>
      <c r="H4157" t="inlineStr">
        <is>
          <t>36 Months</t>
        </is>
      </c>
      <c r="I4157" s="27">
        <v>46286</v>
      </c>
      <c r="J4157" s="27">
        <v>46630</v>
      </c>
      <c r="L4157">
        <v>30.646</v>
      </c>
      <c r="M4157">
        <v>24.601</v>
      </c>
      <c r="N4157">
        <v>27.629</v>
      </c>
      <c r="O4157">
        <v>95.274</v>
      </c>
      <c r="R4157" t="inlineStr">
        <is>
          <t>Standard</t>
        </is>
      </c>
      <c r="S4157" t="inlineStr">
        <is>
          <t>Advanced Saver</t>
        </is>
      </c>
      <c r="T4157" t="str">
        <f>IF($A4157="","",$A4157&amp;"|"&amp;$S4157&amp;"|"&amp;$D4157&amp;"|"&amp;$E4157&amp;"|"&amp;$F4157&amp;"|"&amp;$H4157)</f>
        <v>Acquisition|Advanced Saver|23|Evening Weekend And Night|35001|36 Months</v>
      </c>
    </row>
    <row r="4158" spans="1:20" x14ac:dyDescent="0.25">
      <c r="A4158" t="inlineStr">
        <is>
          <t>Acquisition</t>
        </is>
      </c>
      <c r="B4158" t="inlineStr">
        <is>
          <t>Sep26-36M-Acq DY4 Adv Saver Standard</t>
        </is>
      </c>
      <c r="C4158">
        <v>3</v>
      </c>
      <c r="D4158">
        <v>20</v>
      </c>
      <c r="E4158" t="inlineStr">
        <is>
          <t>Standard</t>
        </is>
      </c>
      <c r="F4158">
        <v>35001</v>
      </c>
      <c r="G4158">
        <v>50000</v>
      </c>
      <c r="H4158" t="inlineStr">
        <is>
          <t>36 Months</t>
        </is>
      </c>
      <c r="I4158" s="27">
        <v>46286</v>
      </c>
      <c r="J4158" s="27">
        <v>46630</v>
      </c>
      <c r="K4158">
        <v>29.736</v>
      </c>
      <c r="O4158">
        <v>95.274</v>
      </c>
      <c r="R4158" t="inlineStr">
        <is>
          <t>Standard</t>
        </is>
      </c>
      <c r="S4158" t="inlineStr">
        <is>
          <t>Advanced Saver</t>
        </is>
      </c>
      <c r="T4158" t="str">
        <f>IF($A4158="","",$A4158&amp;"|"&amp;$S4158&amp;"|"&amp;$D4158&amp;"|"&amp;$E4158&amp;"|"&amp;$F4158&amp;"|"&amp;$H4158)</f>
        <v>Acquisition|Advanced Saver|20|Standard|35001|36 Months</v>
      </c>
    </row>
    <row r="4159" spans="1:20" x14ac:dyDescent="0.25">
      <c r="A4159" t="inlineStr">
        <is>
          <t>Acquisition</t>
        </is>
      </c>
      <c r="B4159" t="inlineStr">
        <is>
          <t>Sep26-36M-Acq DY4 Adv Saver Standard</t>
        </is>
      </c>
      <c r="C4159">
        <v>4</v>
      </c>
      <c r="D4159">
        <v>20</v>
      </c>
      <c r="E4159" t="inlineStr">
        <is>
          <t>Evening And Weekend</t>
        </is>
      </c>
      <c r="F4159">
        <v>35001</v>
      </c>
      <c r="G4159">
        <v>50000</v>
      </c>
      <c r="H4159" t="inlineStr">
        <is>
          <t>36 Months</t>
        </is>
      </c>
      <c r="I4159" s="27">
        <v>46286</v>
      </c>
      <c r="J4159" s="27">
        <v>46630</v>
      </c>
      <c r="L4159">
        <v>31.284</v>
      </c>
      <c r="N4159">
        <v>28.195</v>
      </c>
      <c r="O4159">
        <v>95.274</v>
      </c>
      <c r="R4159" t="inlineStr">
        <is>
          <t>Standard</t>
        </is>
      </c>
      <c r="S4159" t="inlineStr">
        <is>
          <t>Advanced Saver</t>
        </is>
      </c>
      <c r="T4159" t="str">
        <f>IF($A4159="","",$A4159&amp;"|"&amp;$S4159&amp;"|"&amp;$D4159&amp;"|"&amp;$E4159&amp;"|"&amp;$F4159&amp;"|"&amp;$H4159)</f>
        <v>Acquisition|Advanced Saver|20|Evening And Weekend|35001|36 Months</v>
      </c>
    </row>
    <row r="4160" spans="1:20" x14ac:dyDescent="0.25">
      <c r="A4160" t="inlineStr">
        <is>
          <t>Acquisition</t>
        </is>
      </c>
      <c r="B4160" t="inlineStr">
        <is>
          <t>Sep26-36M-Acq DY4 Adv Saver Standard</t>
        </is>
      </c>
      <c r="C4160">
        <v>4</v>
      </c>
      <c r="D4160">
        <v>20</v>
      </c>
      <c r="E4160" t="inlineStr">
        <is>
          <t>Day Night</t>
        </is>
      </c>
      <c r="F4160">
        <v>35001</v>
      </c>
      <c r="G4160">
        <v>50000</v>
      </c>
      <c r="H4160" t="inlineStr">
        <is>
          <t>36 Months</t>
        </is>
      </c>
      <c r="I4160" s="27">
        <v>46286</v>
      </c>
      <c r="J4160" s="27">
        <v>46630</v>
      </c>
      <c r="L4160">
        <v>30.955</v>
      </c>
      <c r="M4160">
        <v>24.848</v>
      </c>
      <c r="O4160">
        <v>95.274</v>
      </c>
      <c r="R4160" t="inlineStr">
        <is>
          <t>Standard</t>
        </is>
      </c>
      <c r="S4160" t="inlineStr">
        <is>
          <t>Advanced Saver</t>
        </is>
      </c>
      <c r="T4160" t="str">
        <f>IF($A4160="","",$A4160&amp;"|"&amp;$S4160&amp;"|"&amp;$D4160&amp;"|"&amp;$E4160&amp;"|"&amp;$F4160&amp;"|"&amp;$H4160)</f>
        <v>Acquisition|Advanced Saver|20|Day Night|35001|36 Months</v>
      </c>
    </row>
    <row r="4161" spans="1:20" x14ac:dyDescent="0.25">
      <c r="A4161" t="inlineStr">
        <is>
          <t>Acquisition</t>
        </is>
      </c>
      <c r="B4161" t="inlineStr">
        <is>
          <t>Sep26-36M-Acq DY4 Adv Saver Standard</t>
        </is>
      </c>
      <c r="C4161">
        <v>4</v>
      </c>
      <c r="D4161">
        <v>20</v>
      </c>
      <c r="E4161" t="inlineStr">
        <is>
          <t>Evening Weekend And Night</t>
        </is>
      </c>
      <c r="F4161">
        <v>35001</v>
      </c>
      <c r="G4161">
        <v>50000</v>
      </c>
      <c r="H4161" t="inlineStr">
        <is>
          <t>36 Months</t>
        </is>
      </c>
      <c r="I4161" s="27">
        <v>46286</v>
      </c>
      <c r="J4161" s="27">
        <v>46630</v>
      </c>
      <c r="L4161">
        <v>31.284</v>
      </c>
      <c r="M4161">
        <v>25.106</v>
      </c>
      <c r="N4161">
        <v>28.195</v>
      </c>
      <c r="O4161">
        <v>95.274</v>
      </c>
      <c r="R4161" t="inlineStr">
        <is>
          <t>Standard</t>
        </is>
      </c>
      <c r="S4161" t="inlineStr">
        <is>
          <t>Advanced Saver</t>
        </is>
      </c>
      <c r="T4161" t="str">
        <f>IF($A4161="","",$A4161&amp;"|"&amp;$S4161&amp;"|"&amp;$D4161&amp;"|"&amp;$E4161&amp;"|"&amp;$F4161&amp;"|"&amp;$H4161)</f>
        <v>Acquisition|Advanced Saver|20|Evening Weekend And Night|35001|36 Months</v>
      </c>
    </row>
    <row r="4162" spans="1:20" x14ac:dyDescent="0.25">
      <c r="A4162" t="inlineStr">
        <is>
          <t>Acquisition</t>
        </is>
      </c>
      <c r="B4162" t="inlineStr">
        <is>
          <t>Sep26-36M-Acq DY4 Adv Saver Standard</t>
        </is>
      </c>
      <c r="C4162">
        <v>3</v>
      </c>
      <c r="D4162">
        <v>17</v>
      </c>
      <c r="E4162" t="inlineStr">
        <is>
          <t>Standard</t>
        </is>
      </c>
      <c r="F4162">
        <v>35001</v>
      </c>
      <c r="G4162">
        <v>50000</v>
      </c>
      <c r="H4162" t="inlineStr">
        <is>
          <t>36 Months</t>
        </is>
      </c>
      <c r="I4162" s="27">
        <v>46286</v>
      </c>
      <c r="J4162" s="27">
        <v>46630</v>
      </c>
      <c r="K4162">
        <v>28.995</v>
      </c>
      <c r="O4162">
        <v>95.274</v>
      </c>
      <c r="R4162" t="inlineStr">
        <is>
          <t>Standard</t>
        </is>
      </c>
      <c r="S4162" t="inlineStr">
        <is>
          <t>Advanced Saver</t>
        </is>
      </c>
      <c r="T4162" t="str">
        <f>IF($A4162="","",$A4162&amp;"|"&amp;$S4162&amp;"|"&amp;$D4162&amp;"|"&amp;$E4162&amp;"|"&amp;$F4162&amp;"|"&amp;$H4162)</f>
        <v>Acquisition|Advanced Saver|17|Standard|35001|36 Months</v>
      </c>
    </row>
    <row r="4163" spans="1:20" x14ac:dyDescent="0.25">
      <c r="A4163" t="inlineStr">
        <is>
          <t>Acquisition</t>
        </is>
      </c>
      <c r="B4163" t="inlineStr">
        <is>
          <t>Sep26-36M-Acq DY4 Adv Saver Standard</t>
        </is>
      </c>
      <c r="C4163">
        <v>4</v>
      </c>
      <c r="D4163">
        <v>17</v>
      </c>
      <c r="E4163" t="inlineStr">
        <is>
          <t>Evening And Weekend</t>
        </is>
      </c>
      <c r="F4163">
        <v>35001</v>
      </c>
      <c r="G4163">
        <v>50000</v>
      </c>
      <c r="H4163" t="inlineStr">
        <is>
          <t>36 Months</t>
        </is>
      </c>
      <c r="I4163" s="27">
        <v>46286</v>
      </c>
      <c r="J4163" s="27">
        <v>46630</v>
      </c>
      <c r="L4163">
        <v>30.501</v>
      </c>
      <c r="N4163">
        <v>27.494</v>
      </c>
      <c r="O4163">
        <v>95.274</v>
      </c>
      <c r="R4163" t="inlineStr">
        <is>
          <t>Standard</t>
        </is>
      </c>
      <c r="S4163" t="inlineStr">
        <is>
          <t>Advanced Saver</t>
        </is>
      </c>
      <c r="T4163" t="str">
        <f>IF($A4163="","",$A4163&amp;"|"&amp;$S4163&amp;"|"&amp;$D4163&amp;"|"&amp;$E4163&amp;"|"&amp;$F4163&amp;"|"&amp;$H4163)</f>
        <v>Acquisition|Advanced Saver|17|Evening And Weekend|35001|36 Months</v>
      </c>
    </row>
    <row r="4164" spans="1:20" x14ac:dyDescent="0.25">
      <c r="A4164" t="inlineStr">
        <is>
          <t>Acquisition</t>
        </is>
      </c>
      <c r="B4164" t="inlineStr">
        <is>
          <t>Sep26-36M-Acq DY4 Adv Saver Standard</t>
        </is>
      </c>
      <c r="C4164">
        <v>4</v>
      </c>
      <c r="D4164">
        <v>17</v>
      </c>
      <c r="E4164" t="inlineStr">
        <is>
          <t>Day Night</t>
        </is>
      </c>
      <c r="F4164">
        <v>35001</v>
      </c>
      <c r="G4164">
        <v>50000</v>
      </c>
      <c r="H4164" t="inlineStr">
        <is>
          <t>36 Months</t>
        </is>
      </c>
      <c r="I4164" s="27">
        <v>46286</v>
      </c>
      <c r="J4164" s="27">
        <v>46630</v>
      </c>
      <c r="L4164">
        <v>30.182</v>
      </c>
      <c r="M4164">
        <v>24.231</v>
      </c>
      <c r="O4164">
        <v>95.274</v>
      </c>
      <c r="R4164" t="inlineStr">
        <is>
          <t>Standard</t>
        </is>
      </c>
      <c r="S4164" t="inlineStr">
        <is>
          <t>Advanced Saver</t>
        </is>
      </c>
      <c r="T4164" t="str">
        <f>IF($A4164="","",$A4164&amp;"|"&amp;$S4164&amp;"|"&amp;$D4164&amp;"|"&amp;$E4164&amp;"|"&amp;$F4164&amp;"|"&amp;$H4164)</f>
        <v>Acquisition|Advanced Saver|17|Day Night|35001|36 Months</v>
      </c>
    </row>
    <row r="4165" spans="1:20" x14ac:dyDescent="0.25">
      <c r="A4165" t="inlineStr">
        <is>
          <t>Acquisition</t>
        </is>
      </c>
      <c r="B4165" t="inlineStr">
        <is>
          <t>Sep26-36M-Acq DY4 Adv Saver Standard</t>
        </is>
      </c>
      <c r="C4165">
        <v>4</v>
      </c>
      <c r="D4165">
        <v>17</v>
      </c>
      <c r="E4165" t="inlineStr">
        <is>
          <t>Evening Weekend And Night</t>
        </is>
      </c>
      <c r="F4165">
        <v>35001</v>
      </c>
      <c r="G4165">
        <v>50000</v>
      </c>
      <c r="H4165" t="inlineStr">
        <is>
          <t>36 Months</t>
        </is>
      </c>
      <c r="I4165" s="27">
        <v>46286</v>
      </c>
      <c r="J4165" s="27">
        <v>46630</v>
      </c>
      <c r="L4165">
        <v>30.501</v>
      </c>
      <c r="M4165">
        <v>24.476</v>
      </c>
      <c r="N4165">
        <v>27.494</v>
      </c>
      <c r="O4165">
        <v>95.274</v>
      </c>
      <c r="R4165" t="inlineStr">
        <is>
          <t>Standard</t>
        </is>
      </c>
      <c r="S4165" t="inlineStr">
        <is>
          <t>Advanced Saver</t>
        </is>
      </c>
      <c r="T4165" t="str">
        <f>IF($A4165="","",$A4165&amp;"|"&amp;$S4165&amp;"|"&amp;$D4165&amp;"|"&amp;$E4165&amp;"|"&amp;$F4165&amp;"|"&amp;$H4165)</f>
        <v>Acquisition|Advanced Saver|17|Evening Weekend And Night|35001|36 Months</v>
      </c>
    </row>
    <row r="4166" spans="1:20" x14ac:dyDescent="0.25">
      <c r="A4166" t="inlineStr">
        <is>
          <t>Acquisition</t>
        </is>
      </c>
      <c r="B4166" t="inlineStr">
        <is>
          <t>Sep26-36M-Acq DY4 Adv Saver Standard</t>
        </is>
      </c>
      <c r="C4166">
        <v>3</v>
      </c>
      <c r="D4166">
        <v>12</v>
      </c>
      <c r="E4166" t="inlineStr">
        <is>
          <t>Standard</t>
        </is>
      </c>
      <c r="F4166">
        <v>35001</v>
      </c>
      <c r="G4166">
        <v>50000</v>
      </c>
      <c r="H4166" t="inlineStr">
        <is>
          <t>36 Months</t>
        </is>
      </c>
      <c r="I4166" s="27">
        <v>46286</v>
      </c>
      <c r="J4166" s="27">
        <v>46630</v>
      </c>
      <c r="K4166">
        <v>29.23</v>
      </c>
      <c r="O4166">
        <v>95.274</v>
      </c>
      <c r="R4166" t="inlineStr">
        <is>
          <t>Standard</t>
        </is>
      </c>
      <c r="S4166" t="inlineStr">
        <is>
          <t>Advanced Saver</t>
        </is>
      </c>
      <c r="T4166" t="str">
        <f>IF($A4166="","",$A4166&amp;"|"&amp;$S4166&amp;"|"&amp;$D4166&amp;"|"&amp;$E4166&amp;"|"&amp;$F4166&amp;"|"&amp;$H4166)</f>
        <v>Acquisition|Advanced Saver|12|Standard|35001|36 Months</v>
      </c>
    </row>
    <row r="4167" spans="1:20" x14ac:dyDescent="0.25">
      <c r="A4167" t="inlineStr">
        <is>
          <t>Acquisition</t>
        </is>
      </c>
      <c r="B4167" t="inlineStr">
        <is>
          <t>Sep26-36M-Acq DY4 Adv Saver Standard</t>
        </is>
      </c>
      <c r="C4167">
        <v>4</v>
      </c>
      <c r="D4167">
        <v>12</v>
      </c>
      <c r="E4167" t="inlineStr">
        <is>
          <t>Evening And Weekend</t>
        </is>
      </c>
      <c r="F4167">
        <v>35001</v>
      </c>
      <c r="G4167">
        <v>50000</v>
      </c>
      <c r="H4167" t="inlineStr">
        <is>
          <t>36 Months</t>
        </is>
      </c>
      <c r="I4167" s="27">
        <v>46286</v>
      </c>
      <c r="J4167" s="27">
        <v>46630</v>
      </c>
      <c r="L4167">
        <v>30.749</v>
      </c>
      <c r="N4167">
        <v>27.711</v>
      </c>
      <c r="O4167">
        <v>95.274</v>
      </c>
      <c r="R4167" t="inlineStr">
        <is>
          <t>Standard</t>
        </is>
      </c>
      <c r="S4167" t="inlineStr">
        <is>
          <t>Advanced Saver</t>
        </is>
      </c>
      <c r="T4167" t="str">
        <f>IF($A4167="","",$A4167&amp;"|"&amp;$S4167&amp;"|"&amp;$D4167&amp;"|"&amp;$E4167&amp;"|"&amp;$F4167&amp;"|"&amp;$H4167)</f>
        <v>Acquisition|Advanced Saver|12|Evening And Weekend|35001|36 Months</v>
      </c>
    </row>
    <row r="4168" spans="1:20" x14ac:dyDescent="0.25">
      <c r="A4168" t="inlineStr">
        <is>
          <t>Acquisition</t>
        </is>
      </c>
      <c r="B4168" t="inlineStr">
        <is>
          <t>Sep26-36M-Acq DY4 Adv Saver Standard</t>
        </is>
      </c>
      <c r="C4168">
        <v>4</v>
      </c>
      <c r="D4168">
        <v>12</v>
      </c>
      <c r="E4168" t="inlineStr">
        <is>
          <t>Day Night</t>
        </is>
      </c>
      <c r="F4168">
        <v>35001</v>
      </c>
      <c r="G4168">
        <v>50000</v>
      </c>
      <c r="H4168" t="inlineStr">
        <is>
          <t>36 Months</t>
        </is>
      </c>
      <c r="I4168" s="27">
        <v>46286</v>
      </c>
      <c r="J4168" s="27">
        <v>46630</v>
      </c>
      <c r="L4168">
        <v>30.428</v>
      </c>
      <c r="M4168">
        <v>24.426</v>
      </c>
      <c r="O4168">
        <v>95.274</v>
      </c>
      <c r="R4168" t="inlineStr">
        <is>
          <t>Standard</t>
        </is>
      </c>
      <c r="S4168" t="inlineStr">
        <is>
          <t>Advanced Saver</t>
        </is>
      </c>
      <c r="T4168" t="str">
        <f>IF($A4168="","",$A4168&amp;"|"&amp;$S4168&amp;"|"&amp;$D4168&amp;"|"&amp;$E4168&amp;"|"&amp;$F4168&amp;"|"&amp;$H4168)</f>
        <v>Acquisition|Advanced Saver|12|Day Night|35001|36 Months</v>
      </c>
    </row>
    <row r="4169" spans="1:20" x14ac:dyDescent="0.25">
      <c r="A4169" t="inlineStr">
        <is>
          <t>Acquisition</t>
        </is>
      </c>
      <c r="B4169" t="inlineStr">
        <is>
          <t>Sep26-36M-Acq DY4 Adv Saver Standard</t>
        </is>
      </c>
      <c r="C4169">
        <v>4</v>
      </c>
      <c r="D4169">
        <v>12</v>
      </c>
      <c r="E4169" t="inlineStr">
        <is>
          <t>Evening Weekend And Night</t>
        </is>
      </c>
      <c r="F4169">
        <v>35001</v>
      </c>
      <c r="G4169">
        <v>50000</v>
      </c>
      <c r="H4169" t="inlineStr">
        <is>
          <t>36 Months</t>
        </is>
      </c>
      <c r="I4169" s="27">
        <v>46286</v>
      </c>
      <c r="J4169" s="27">
        <v>46630</v>
      </c>
      <c r="L4169">
        <v>30.749</v>
      </c>
      <c r="M4169">
        <v>24.673</v>
      </c>
      <c r="N4169">
        <v>27.711</v>
      </c>
      <c r="O4169">
        <v>95.274</v>
      </c>
      <c r="R4169" t="inlineStr">
        <is>
          <t>Standard</t>
        </is>
      </c>
      <c r="S4169" t="inlineStr">
        <is>
          <t>Advanced Saver</t>
        </is>
      </c>
      <c r="T4169" t="str">
        <f>IF($A4169="","",$A4169&amp;"|"&amp;$S4169&amp;"|"&amp;$D4169&amp;"|"&amp;$E4169&amp;"|"&amp;$F4169&amp;"|"&amp;$H4169)</f>
        <v>Acquisition|Advanced Saver|12|Evening Weekend And Night|35001|36 Months</v>
      </c>
    </row>
    <row r="4170" spans="1:20" x14ac:dyDescent="0.25">
      <c r="A4170" t="inlineStr">
        <is>
          <t>Acquisition</t>
        </is>
      </c>
      <c r="B4170" t="inlineStr">
        <is>
          <t>Sep26-36M-Acq DY4 Adv Saver Standard</t>
        </is>
      </c>
      <c r="C4170">
        <v>3</v>
      </c>
      <c r="D4170">
        <v>11</v>
      </c>
      <c r="E4170" t="inlineStr">
        <is>
          <t>Standard</t>
        </is>
      </c>
      <c r="F4170">
        <v>35001</v>
      </c>
      <c r="G4170">
        <v>50000</v>
      </c>
      <c r="H4170" t="inlineStr">
        <is>
          <t>36 Months</t>
        </is>
      </c>
      <c r="I4170" s="27">
        <v>46286</v>
      </c>
      <c r="J4170" s="27">
        <v>46630</v>
      </c>
      <c r="K4170">
        <v>29.41</v>
      </c>
      <c r="O4170">
        <v>95.274</v>
      </c>
      <c r="R4170" t="inlineStr">
        <is>
          <t>Standard</t>
        </is>
      </c>
      <c r="S4170" t="inlineStr">
        <is>
          <t>Advanced Saver</t>
        </is>
      </c>
      <c r="T4170" t="str">
        <f>IF($A4170="","",$A4170&amp;"|"&amp;$S4170&amp;"|"&amp;$D4170&amp;"|"&amp;$E4170&amp;"|"&amp;$F4170&amp;"|"&amp;$H4170)</f>
        <v>Acquisition|Advanced Saver|11|Standard|35001|36 Months</v>
      </c>
    </row>
    <row r="4171" spans="1:20" x14ac:dyDescent="0.25">
      <c r="A4171" t="inlineStr">
        <is>
          <t>Acquisition</t>
        </is>
      </c>
      <c r="B4171" t="inlineStr">
        <is>
          <t>Sep26-36M-Acq DY4 Adv Saver Standard</t>
        </is>
      </c>
      <c r="C4171">
        <v>4</v>
      </c>
      <c r="D4171">
        <v>11</v>
      </c>
      <c r="E4171" t="inlineStr">
        <is>
          <t>Evening And Weekend</t>
        </is>
      </c>
      <c r="F4171">
        <v>35001</v>
      </c>
      <c r="G4171">
        <v>50000</v>
      </c>
      <c r="H4171" t="inlineStr">
        <is>
          <t>36 Months</t>
        </is>
      </c>
      <c r="I4171" s="27">
        <v>46286</v>
      </c>
      <c r="J4171" s="27">
        <v>46630</v>
      </c>
      <c r="L4171">
        <v>30.933</v>
      </c>
      <c r="N4171">
        <v>27.886</v>
      </c>
      <c r="O4171">
        <v>95.274</v>
      </c>
      <c r="R4171" t="inlineStr">
        <is>
          <t>Standard</t>
        </is>
      </c>
      <c r="S4171" t="inlineStr">
        <is>
          <t>Advanced Saver</t>
        </is>
      </c>
      <c r="T4171" t="str">
        <f>IF($A4171="","",$A4171&amp;"|"&amp;$S4171&amp;"|"&amp;$D4171&amp;"|"&amp;$E4171&amp;"|"&amp;$F4171&amp;"|"&amp;$H4171)</f>
        <v>Acquisition|Advanced Saver|11|Evening And Weekend|35001|36 Months</v>
      </c>
    </row>
    <row r="4172" spans="1:20" x14ac:dyDescent="0.25">
      <c r="A4172" t="inlineStr">
        <is>
          <t>Acquisition</t>
        </is>
      </c>
      <c r="B4172" t="inlineStr">
        <is>
          <t>Sep26-36M-Acq DY4 Adv Saver Standard</t>
        </is>
      </c>
      <c r="C4172">
        <v>4</v>
      </c>
      <c r="D4172">
        <v>11</v>
      </c>
      <c r="E4172" t="inlineStr">
        <is>
          <t>Day Night</t>
        </is>
      </c>
      <c r="F4172">
        <v>35001</v>
      </c>
      <c r="G4172">
        <v>50000</v>
      </c>
      <c r="H4172" t="inlineStr">
        <is>
          <t>36 Months</t>
        </is>
      </c>
      <c r="I4172" s="27">
        <v>46286</v>
      </c>
      <c r="J4172" s="27">
        <v>46630</v>
      </c>
      <c r="L4172">
        <v>30.615</v>
      </c>
      <c r="M4172">
        <v>24.57</v>
      </c>
      <c r="O4172">
        <v>95.274</v>
      </c>
      <c r="R4172" t="inlineStr">
        <is>
          <t>Standard</t>
        </is>
      </c>
      <c r="S4172" t="inlineStr">
        <is>
          <t>Advanced Saver</t>
        </is>
      </c>
      <c r="T4172" t="str">
        <f>IF($A4172="","",$A4172&amp;"|"&amp;$S4172&amp;"|"&amp;$D4172&amp;"|"&amp;$E4172&amp;"|"&amp;$F4172&amp;"|"&amp;$H4172)</f>
        <v>Acquisition|Advanced Saver|11|Day Night|35001|36 Months</v>
      </c>
    </row>
    <row r="4173" spans="1:20" x14ac:dyDescent="0.25">
      <c r="A4173" t="inlineStr">
        <is>
          <t>Acquisition</t>
        </is>
      </c>
      <c r="B4173" t="inlineStr">
        <is>
          <t>Sep26-36M-Acq DY4 Adv Saver Standard</t>
        </is>
      </c>
      <c r="C4173">
        <v>4</v>
      </c>
      <c r="D4173">
        <v>11</v>
      </c>
      <c r="E4173" t="inlineStr">
        <is>
          <t>Evening Weekend And Night</t>
        </is>
      </c>
      <c r="F4173">
        <v>35001</v>
      </c>
      <c r="G4173">
        <v>50000</v>
      </c>
      <c r="H4173" t="inlineStr">
        <is>
          <t>36 Months</t>
        </is>
      </c>
      <c r="I4173" s="27">
        <v>46286</v>
      </c>
      <c r="J4173" s="27">
        <v>46630</v>
      </c>
      <c r="L4173">
        <v>30.933</v>
      </c>
      <c r="M4173">
        <v>24.827</v>
      </c>
      <c r="N4173">
        <v>27.886</v>
      </c>
      <c r="O4173">
        <v>95.274</v>
      </c>
      <c r="R4173" t="inlineStr">
        <is>
          <t>Standard</t>
        </is>
      </c>
      <c r="S4173" t="inlineStr">
        <is>
          <t>Advanced Saver</t>
        </is>
      </c>
      <c r="T4173" t="str">
        <f>IF($A4173="","",$A4173&amp;"|"&amp;$S4173&amp;"|"&amp;$D4173&amp;"|"&amp;$E4173&amp;"|"&amp;$F4173&amp;"|"&amp;$H4173)</f>
        <v>Acquisition|Advanced Saver|11|Evening Weekend And Night|35001|36 Months</v>
      </c>
    </row>
    <row r="4174" spans="1:20" x14ac:dyDescent="0.25">
      <c r="A4174" t="inlineStr">
        <is>
          <t>Acquisition</t>
        </is>
      </c>
      <c r="B4174" t="inlineStr">
        <is>
          <t>Sep26-36M-Acq DY4 Adv Saver Standard</t>
        </is>
      </c>
      <c r="C4174">
        <v>3</v>
      </c>
      <c r="D4174">
        <v>15</v>
      </c>
      <c r="E4174" t="inlineStr">
        <is>
          <t>Standard</t>
        </is>
      </c>
      <c r="F4174">
        <v>35001</v>
      </c>
      <c r="G4174">
        <v>50000</v>
      </c>
      <c r="H4174" t="inlineStr">
        <is>
          <t>36 Months</t>
        </is>
      </c>
      <c r="I4174" s="27">
        <v>46286</v>
      </c>
      <c r="J4174" s="27">
        <v>46630</v>
      </c>
      <c r="K4174">
        <v>29.094</v>
      </c>
      <c r="O4174">
        <v>95.274</v>
      </c>
      <c r="R4174" t="inlineStr">
        <is>
          <t>Standard</t>
        </is>
      </c>
      <c r="S4174" t="inlineStr">
        <is>
          <t>Advanced Saver</t>
        </is>
      </c>
      <c r="T4174" t="str">
        <f>IF($A4174="","",$A4174&amp;"|"&amp;$S4174&amp;"|"&amp;$D4174&amp;"|"&amp;$E4174&amp;"|"&amp;$F4174&amp;"|"&amp;$H4174)</f>
        <v>Acquisition|Advanced Saver|15|Standard|35001|36 Months</v>
      </c>
    </row>
    <row r="4175" spans="1:20" x14ac:dyDescent="0.25">
      <c r="A4175" t="inlineStr">
        <is>
          <t>Acquisition</t>
        </is>
      </c>
      <c r="B4175" t="inlineStr">
        <is>
          <t>Sep26-36M-Acq DY4 Adv Saver Standard</t>
        </is>
      </c>
      <c r="C4175">
        <v>4</v>
      </c>
      <c r="D4175">
        <v>15</v>
      </c>
      <c r="E4175" t="inlineStr">
        <is>
          <t>Evening And Weekend</t>
        </is>
      </c>
      <c r="F4175">
        <v>35001</v>
      </c>
      <c r="G4175">
        <v>50000</v>
      </c>
      <c r="H4175" t="inlineStr">
        <is>
          <t>36 Months</t>
        </is>
      </c>
      <c r="I4175" s="27">
        <v>46286</v>
      </c>
      <c r="J4175" s="27">
        <v>46630</v>
      </c>
      <c r="L4175">
        <v>30.605</v>
      </c>
      <c r="N4175">
        <v>27.587</v>
      </c>
      <c r="O4175">
        <v>95.274</v>
      </c>
      <c r="R4175" t="inlineStr">
        <is>
          <t>Standard</t>
        </is>
      </c>
      <c r="S4175" t="inlineStr">
        <is>
          <t>Advanced Saver</t>
        </is>
      </c>
      <c r="T4175" t="str">
        <f>IF($A4175="","",$A4175&amp;"|"&amp;$S4175&amp;"|"&amp;$D4175&amp;"|"&amp;$E4175&amp;"|"&amp;$F4175&amp;"|"&amp;$H4175)</f>
        <v>Acquisition|Advanced Saver|15|Evening And Weekend|35001|36 Months</v>
      </c>
    </row>
    <row r="4176" spans="1:20" x14ac:dyDescent="0.25">
      <c r="A4176" t="inlineStr">
        <is>
          <t>Acquisition</t>
        </is>
      </c>
      <c r="B4176" t="inlineStr">
        <is>
          <t>Sep26-36M-Acq DY4 Adv Saver Standard</t>
        </is>
      </c>
      <c r="C4176">
        <v>4</v>
      </c>
      <c r="D4176">
        <v>15</v>
      </c>
      <c r="E4176" t="inlineStr">
        <is>
          <t>Day Night</t>
        </is>
      </c>
      <c r="F4176">
        <v>35001</v>
      </c>
      <c r="G4176">
        <v>50000</v>
      </c>
      <c r="H4176" t="inlineStr">
        <is>
          <t>36 Months</t>
        </is>
      </c>
      <c r="I4176" s="27">
        <v>46286</v>
      </c>
      <c r="J4176" s="27">
        <v>46630</v>
      </c>
      <c r="L4176">
        <v>30.285</v>
      </c>
      <c r="M4176">
        <v>24.313</v>
      </c>
      <c r="O4176">
        <v>95.274</v>
      </c>
      <c r="R4176" t="inlineStr">
        <is>
          <t>Standard</t>
        </is>
      </c>
      <c r="S4176" t="inlineStr">
        <is>
          <t>Advanced Saver</t>
        </is>
      </c>
      <c r="T4176" t="str">
        <f>IF($A4176="","",$A4176&amp;"|"&amp;$S4176&amp;"|"&amp;$D4176&amp;"|"&amp;$E4176&amp;"|"&amp;$F4176&amp;"|"&amp;$H4176)</f>
        <v>Acquisition|Advanced Saver|15|Day Night|35001|36 Months</v>
      </c>
    </row>
    <row r="4177" spans="1:20" x14ac:dyDescent="0.25">
      <c r="A4177" t="inlineStr">
        <is>
          <t>Acquisition</t>
        </is>
      </c>
      <c r="B4177" t="inlineStr">
        <is>
          <t>Sep26-36M-Acq DY4 Adv Saver Standard</t>
        </is>
      </c>
      <c r="C4177">
        <v>4</v>
      </c>
      <c r="D4177">
        <v>15</v>
      </c>
      <c r="E4177" t="inlineStr">
        <is>
          <t>Evening Weekend And Night</t>
        </is>
      </c>
      <c r="F4177">
        <v>35001</v>
      </c>
      <c r="G4177">
        <v>50000</v>
      </c>
      <c r="H4177" t="inlineStr">
        <is>
          <t>36 Months</t>
        </is>
      </c>
      <c r="I4177" s="27">
        <v>46286</v>
      </c>
      <c r="J4177" s="27">
        <v>46630</v>
      </c>
      <c r="L4177">
        <v>30.605</v>
      </c>
      <c r="M4177">
        <v>24.559</v>
      </c>
      <c r="N4177">
        <v>27.587</v>
      </c>
      <c r="O4177">
        <v>95.274</v>
      </c>
      <c r="R4177" t="inlineStr">
        <is>
          <t>Standard</t>
        </is>
      </c>
      <c r="S4177" t="inlineStr">
        <is>
          <t>Advanced Saver</t>
        </is>
      </c>
      <c r="T4177" t="str">
        <f>IF($A4177="","",$A4177&amp;"|"&amp;$S4177&amp;"|"&amp;$D4177&amp;"|"&amp;$E4177&amp;"|"&amp;$F4177&amp;"|"&amp;$H4177)</f>
        <v>Acquisition|Advanced Saver|15|Evening Weekend And Night|35001|36 Months</v>
      </c>
    </row>
    <row r="4178" spans="1:20" x14ac:dyDescent="0.25">
      <c r="A4178" t="inlineStr">
        <is>
          <t>Acquisition</t>
        </is>
      </c>
      <c r="B4178" t="inlineStr">
        <is>
          <t>Sep26-36M-Acq DY4 Adv Saver Standard</t>
        </is>
      </c>
      <c r="C4178">
        <v>3</v>
      </c>
      <c r="D4178">
        <v>16</v>
      </c>
      <c r="E4178" t="inlineStr">
        <is>
          <t>Standard</t>
        </is>
      </c>
      <c r="F4178">
        <v>35001</v>
      </c>
      <c r="G4178">
        <v>50000</v>
      </c>
      <c r="H4178" t="inlineStr">
        <is>
          <t>36 Months</t>
        </is>
      </c>
      <c r="I4178" s="27">
        <v>46286</v>
      </c>
      <c r="J4178" s="27">
        <v>46630</v>
      </c>
      <c r="K4178">
        <v>29.203</v>
      </c>
      <c r="O4178">
        <v>95.274</v>
      </c>
      <c r="R4178" t="inlineStr">
        <is>
          <t>Standard</t>
        </is>
      </c>
      <c r="S4178" t="inlineStr">
        <is>
          <t>Advanced Saver</t>
        </is>
      </c>
      <c r="T4178" t="str">
        <f>IF($A4178="","",$A4178&amp;"|"&amp;$S4178&amp;"|"&amp;$D4178&amp;"|"&amp;$E4178&amp;"|"&amp;$F4178&amp;"|"&amp;$H4178)</f>
        <v>Acquisition|Advanced Saver|16|Standard|35001|36 Months</v>
      </c>
    </row>
    <row r="4179" spans="1:20" x14ac:dyDescent="0.25">
      <c r="A4179" t="inlineStr">
        <is>
          <t>Acquisition</t>
        </is>
      </c>
      <c r="B4179" t="inlineStr">
        <is>
          <t>Sep26-36M-Acq DY4 Adv Saver Standard</t>
        </is>
      </c>
      <c r="C4179">
        <v>4</v>
      </c>
      <c r="D4179">
        <v>16</v>
      </c>
      <c r="E4179" t="inlineStr">
        <is>
          <t>Evening And Weekend</t>
        </is>
      </c>
      <c r="F4179">
        <v>35001</v>
      </c>
      <c r="G4179">
        <v>50000</v>
      </c>
      <c r="H4179" t="inlineStr">
        <is>
          <t>36 Months</t>
        </is>
      </c>
      <c r="I4179" s="27">
        <v>46286</v>
      </c>
      <c r="J4179" s="27">
        <v>46630</v>
      </c>
      <c r="L4179">
        <v>30.719</v>
      </c>
      <c r="N4179">
        <v>27.69</v>
      </c>
      <c r="O4179">
        <v>95.274</v>
      </c>
      <c r="R4179" t="inlineStr">
        <is>
          <t>Standard</t>
        </is>
      </c>
      <c r="S4179" t="inlineStr">
        <is>
          <t>Advanced Saver</t>
        </is>
      </c>
      <c r="T4179" t="str">
        <f>IF($A4179="","",$A4179&amp;"|"&amp;$S4179&amp;"|"&amp;$D4179&amp;"|"&amp;$E4179&amp;"|"&amp;$F4179&amp;"|"&amp;$H4179)</f>
        <v>Acquisition|Advanced Saver|16|Evening And Weekend|35001|36 Months</v>
      </c>
    </row>
    <row r="4180" spans="1:20" x14ac:dyDescent="0.25">
      <c r="A4180" t="inlineStr">
        <is>
          <t>Acquisition</t>
        </is>
      </c>
      <c r="B4180" t="inlineStr">
        <is>
          <t>Sep26-36M-Acq DY4 Adv Saver Standard</t>
        </is>
      </c>
      <c r="C4180">
        <v>4</v>
      </c>
      <c r="D4180">
        <v>16</v>
      </c>
      <c r="E4180" t="inlineStr">
        <is>
          <t>Day Night</t>
        </is>
      </c>
      <c r="F4180">
        <v>35001</v>
      </c>
      <c r="G4180">
        <v>50000</v>
      </c>
      <c r="H4180" t="inlineStr">
        <is>
          <t>36 Months</t>
        </is>
      </c>
      <c r="I4180" s="27">
        <v>46286</v>
      </c>
      <c r="J4180" s="27">
        <v>46630</v>
      </c>
      <c r="L4180">
        <v>30.409</v>
      </c>
      <c r="M4180">
        <v>24.404</v>
      </c>
      <c r="O4180">
        <v>95.274</v>
      </c>
      <c r="R4180" t="inlineStr">
        <is>
          <t>Standard</t>
        </is>
      </c>
      <c r="S4180" t="inlineStr">
        <is>
          <t>Advanced Saver</t>
        </is>
      </c>
      <c r="T4180" t="str">
        <f>IF($A4180="","",$A4180&amp;"|"&amp;$S4180&amp;"|"&amp;$D4180&amp;"|"&amp;$E4180&amp;"|"&amp;$F4180&amp;"|"&amp;$H4180)</f>
        <v>Acquisition|Advanced Saver|16|Day Night|35001|36 Months</v>
      </c>
    </row>
    <row r="4181" spans="1:20" x14ac:dyDescent="0.25">
      <c r="A4181" t="inlineStr">
        <is>
          <t>Acquisition</t>
        </is>
      </c>
      <c r="B4181" t="inlineStr">
        <is>
          <t>Sep26-36M-Acq DY4 Adv Saver Standard</t>
        </is>
      </c>
      <c r="C4181">
        <v>4</v>
      </c>
      <c r="D4181">
        <v>16</v>
      </c>
      <c r="E4181" t="inlineStr">
        <is>
          <t>Evening Weekend And Night</t>
        </is>
      </c>
      <c r="F4181">
        <v>35001</v>
      </c>
      <c r="G4181">
        <v>50000</v>
      </c>
      <c r="H4181" t="inlineStr">
        <is>
          <t>36 Months</t>
        </is>
      </c>
      <c r="I4181" s="27">
        <v>46286</v>
      </c>
      <c r="J4181" s="27">
        <v>46630</v>
      </c>
      <c r="L4181">
        <v>30.719</v>
      </c>
      <c r="M4181">
        <v>24.652</v>
      </c>
      <c r="N4181">
        <v>27.69</v>
      </c>
      <c r="O4181">
        <v>95.274</v>
      </c>
      <c r="R4181" t="inlineStr">
        <is>
          <t>Standard</t>
        </is>
      </c>
      <c r="S4181" t="inlineStr">
        <is>
          <t>Advanced Saver</t>
        </is>
      </c>
      <c r="T4181" t="str">
        <f>IF($A4181="","",$A4181&amp;"|"&amp;$S4181&amp;"|"&amp;$D4181&amp;"|"&amp;$E4181&amp;"|"&amp;$F4181&amp;"|"&amp;$H4181)</f>
        <v>Acquisition|Advanced Saver|16|Evening Weekend And Night|35001|36 Months</v>
      </c>
    </row>
    <row r="4182" spans="1:20" x14ac:dyDescent="0.25">
      <c r="A4182" t="inlineStr">
        <is>
          <t>Acquisition</t>
        </is>
      </c>
      <c r="B4182" t="inlineStr">
        <is>
          <t>Sep26-36M-Acq DY4 Adv Saver Standard</t>
        </is>
      </c>
      <c r="C4182">
        <v>3</v>
      </c>
      <c r="D4182">
        <v>13</v>
      </c>
      <c r="E4182" t="inlineStr">
        <is>
          <t>Standard</t>
        </is>
      </c>
      <c r="F4182">
        <v>35001</v>
      </c>
      <c r="G4182">
        <v>50000</v>
      </c>
      <c r="H4182" t="inlineStr">
        <is>
          <t>36 Months</t>
        </is>
      </c>
      <c r="I4182" s="27">
        <v>46286</v>
      </c>
      <c r="J4182" s="27">
        <v>46630</v>
      </c>
      <c r="K4182">
        <v>29.23</v>
      </c>
      <c r="O4182">
        <v>95.274</v>
      </c>
      <c r="R4182" t="inlineStr">
        <is>
          <t>Standard</t>
        </is>
      </c>
      <c r="S4182" t="inlineStr">
        <is>
          <t>Advanced Saver</t>
        </is>
      </c>
      <c r="T4182" t="str">
        <f>IF($A4182="","",$A4182&amp;"|"&amp;$S4182&amp;"|"&amp;$D4182&amp;"|"&amp;$E4182&amp;"|"&amp;$F4182&amp;"|"&amp;$H4182)</f>
        <v>Acquisition|Advanced Saver|13|Standard|35001|36 Months</v>
      </c>
    </row>
    <row r="4183" spans="1:20" x14ac:dyDescent="0.25">
      <c r="A4183" t="inlineStr">
        <is>
          <t>Acquisition</t>
        </is>
      </c>
      <c r="B4183" t="inlineStr">
        <is>
          <t>Sep26-36M-Acq DY4 Adv Saver Standard</t>
        </is>
      </c>
      <c r="C4183">
        <v>4</v>
      </c>
      <c r="D4183">
        <v>13</v>
      </c>
      <c r="E4183" t="inlineStr">
        <is>
          <t>Evening And Weekend</t>
        </is>
      </c>
      <c r="F4183">
        <v>35001</v>
      </c>
      <c r="G4183">
        <v>50000</v>
      </c>
      <c r="H4183" t="inlineStr">
        <is>
          <t>36 Months</t>
        </is>
      </c>
      <c r="I4183" s="27">
        <v>46286</v>
      </c>
      <c r="J4183" s="27">
        <v>46630</v>
      </c>
      <c r="L4183">
        <v>30.749</v>
      </c>
      <c r="N4183">
        <v>27.711</v>
      </c>
      <c r="O4183">
        <v>95.274</v>
      </c>
      <c r="R4183" t="inlineStr">
        <is>
          <t>Standard</t>
        </is>
      </c>
      <c r="S4183" t="inlineStr">
        <is>
          <t>Advanced Saver</t>
        </is>
      </c>
      <c r="T4183" t="str">
        <f>IF($A4183="","",$A4183&amp;"|"&amp;$S4183&amp;"|"&amp;$D4183&amp;"|"&amp;$E4183&amp;"|"&amp;$F4183&amp;"|"&amp;$H4183)</f>
        <v>Acquisition|Advanced Saver|13|Evening And Weekend|35001|36 Months</v>
      </c>
    </row>
    <row r="4184" spans="1:20" x14ac:dyDescent="0.25">
      <c r="A4184" t="inlineStr">
        <is>
          <t>Acquisition</t>
        </is>
      </c>
      <c r="B4184" t="inlineStr">
        <is>
          <t>Sep26-36M-Acq DY4 Adv Saver Standard</t>
        </is>
      </c>
      <c r="C4184">
        <v>4</v>
      </c>
      <c r="D4184">
        <v>13</v>
      </c>
      <c r="E4184" t="inlineStr">
        <is>
          <t>Day Night</t>
        </is>
      </c>
      <c r="F4184">
        <v>35001</v>
      </c>
      <c r="G4184">
        <v>50000</v>
      </c>
      <c r="H4184" t="inlineStr">
        <is>
          <t>36 Months</t>
        </is>
      </c>
      <c r="I4184" s="27">
        <v>46286</v>
      </c>
      <c r="J4184" s="27">
        <v>46630</v>
      </c>
      <c r="L4184">
        <v>30.428</v>
      </c>
      <c r="M4184">
        <v>24.426</v>
      </c>
      <c r="O4184">
        <v>95.274</v>
      </c>
      <c r="R4184" t="inlineStr">
        <is>
          <t>Standard</t>
        </is>
      </c>
      <c r="S4184" t="inlineStr">
        <is>
          <t>Advanced Saver</t>
        </is>
      </c>
      <c r="T4184" t="str">
        <f>IF($A4184="","",$A4184&amp;"|"&amp;$S4184&amp;"|"&amp;$D4184&amp;"|"&amp;$E4184&amp;"|"&amp;$F4184&amp;"|"&amp;$H4184)</f>
        <v>Acquisition|Advanced Saver|13|Day Night|35001|36 Months</v>
      </c>
    </row>
    <row r="4185" spans="1:20" x14ac:dyDescent="0.25">
      <c r="A4185" t="inlineStr">
        <is>
          <t>Acquisition</t>
        </is>
      </c>
      <c r="B4185" t="inlineStr">
        <is>
          <t>Sep26-36M-Acq DY4 Adv Saver Standard</t>
        </is>
      </c>
      <c r="C4185">
        <v>4</v>
      </c>
      <c r="D4185">
        <v>13</v>
      </c>
      <c r="E4185" t="inlineStr">
        <is>
          <t>Evening Weekend And Night</t>
        </is>
      </c>
      <c r="F4185">
        <v>35001</v>
      </c>
      <c r="G4185">
        <v>50000</v>
      </c>
      <c r="H4185" t="inlineStr">
        <is>
          <t>36 Months</t>
        </is>
      </c>
      <c r="I4185" s="27">
        <v>46286</v>
      </c>
      <c r="J4185" s="27">
        <v>46630</v>
      </c>
      <c r="L4185">
        <v>30.749</v>
      </c>
      <c r="M4185">
        <v>24.673</v>
      </c>
      <c r="N4185">
        <v>27.711</v>
      </c>
      <c r="O4185">
        <v>95.274</v>
      </c>
      <c r="R4185" t="inlineStr">
        <is>
          <t>Standard</t>
        </is>
      </c>
      <c r="S4185" t="inlineStr">
        <is>
          <t>Advanced Saver</t>
        </is>
      </c>
      <c r="T4185" t="str">
        <f>IF($A4185="","",$A4185&amp;"|"&amp;$S4185&amp;"|"&amp;$D4185&amp;"|"&amp;$E4185&amp;"|"&amp;$F4185&amp;"|"&amp;$H4185)</f>
        <v>Acquisition|Advanced Saver|13|Evening Weekend And Night|35001|36 Months</v>
      </c>
    </row>
    <row r="4186" spans="1:20" x14ac:dyDescent="0.25">
      <c r="A4186" t="inlineStr">
        <is>
          <t>Acquisition</t>
        </is>
      </c>
      <c r="B4186" t="inlineStr">
        <is>
          <t>Sep26-36M-Acq DY4 Adv Saver Standard</t>
        </is>
      </c>
      <c r="C4186">
        <v>3</v>
      </c>
      <c r="D4186">
        <v>19</v>
      </c>
      <c r="E4186" t="inlineStr">
        <is>
          <t>Standard</t>
        </is>
      </c>
      <c r="F4186">
        <v>35001</v>
      </c>
      <c r="G4186">
        <v>50000</v>
      </c>
      <c r="H4186" t="inlineStr">
        <is>
          <t>36 Months</t>
        </is>
      </c>
      <c r="I4186" s="27">
        <v>46286</v>
      </c>
      <c r="J4186" s="27">
        <v>46630</v>
      </c>
      <c r="K4186">
        <v>29.808</v>
      </c>
      <c r="O4186">
        <v>95.274</v>
      </c>
      <c r="R4186" t="inlineStr">
        <is>
          <t>Standard</t>
        </is>
      </c>
      <c r="S4186" t="inlineStr">
        <is>
          <t>Advanced Saver</t>
        </is>
      </c>
      <c r="T4186" t="str">
        <f>IF($A4186="","",$A4186&amp;"|"&amp;$S4186&amp;"|"&amp;$D4186&amp;"|"&amp;$E4186&amp;"|"&amp;$F4186&amp;"|"&amp;$H4186)</f>
        <v>Acquisition|Advanced Saver|19|Standard|35001|36 Months</v>
      </c>
    </row>
    <row r="4187" spans="1:20" x14ac:dyDescent="0.25">
      <c r="A4187" t="inlineStr">
        <is>
          <t>Acquisition</t>
        </is>
      </c>
      <c r="B4187" t="inlineStr">
        <is>
          <t>Sep26-36M-Acq DY4 Adv Saver Standard</t>
        </is>
      </c>
      <c r="C4187">
        <v>4</v>
      </c>
      <c r="D4187">
        <v>19</v>
      </c>
      <c r="E4187" t="inlineStr">
        <is>
          <t>Evening And Weekend</t>
        </is>
      </c>
      <c r="F4187">
        <v>35001</v>
      </c>
      <c r="G4187">
        <v>50000</v>
      </c>
      <c r="H4187" t="inlineStr">
        <is>
          <t>36 Months</t>
        </is>
      </c>
      <c r="I4187" s="27">
        <v>46286</v>
      </c>
      <c r="J4187" s="27">
        <v>46630</v>
      </c>
      <c r="L4187">
        <v>31.356</v>
      </c>
      <c r="N4187">
        <v>28.256</v>
      </c>
      <c r="O4187">
        <v>95.274</v>
      </c>
      <c r="R4187" t="inlineStr">
        <is>
          <t>Standard</t>
        </is>
      </c>
      <c r="S4187" t="inlineStr">
        <is>
          <t>Advanced Saver</t>
        </is>
      </c>
      <c r="T4187" t="str">
        <f>IF($A4187="","",$A4187&amp;"|"&amp;$S4187&amp;"|"&amp;$D4187&amp;"|"&amp;$E4187&amp;"|"&amp;$F4187&amp;"|"&amp;$H4187)</f>
        <v>Acquisition|Advanced Saver|19|Evening And Weekend|35001|36 Months</v>
      </c>
    </row>
    <row r="4188" spans="1:20" x14ac:dyDescent="0.25">
      <c r="A4188" t="inlineStr">
        <is>
          <t>Acquisition</t>
        </is>
      </c>
      <c r="B4188" t="inlineStr">
        <is>
          <t>Sep26-36M-Acq DY4 Adv Saver Standard</t>
        </is>
      </c>
      <c r="C4188">
        <v>4</v>
      </c>
      <c r="D4188">
        <v>19</v>
      </c>
      <c r="E4188" t="inlineStr">
        <is>
          <t>Day Night</t>
        </is>
      </c>
      <c r="F4188">
        <v>35001</v>
      </c>
      <c r="G4188">
        <v>50000</v>
      </c>
      <c r="H4188" t="inlineStr">
        <is>
          <t>36 Months</t>
        </is>
      </c>
      <c r="I4188" s="27">
        <v>46286</v>
      </c>
      <c r="J4188" s="27">
        <v>46630</v>
      </c>
      <c r="L4188">
        <v>31.037</v>
      </c>
      <c r="M4188">
        <v>24.91</v>
      </c>
      <c r="O4188">
        <v>95.274</v>
      </c>
      <c r="R4188" t="inlineStr">
        <is>
          <t>Standard</t>
        </is>
      </c>
      <c r="S4188" t="inlineStr">
        <is>
          <t>Advanced Saver</t>
        </is>
      </c>
      <c r="T4188" t="str">
        <f>IF($A4188="","",$A4188&amp;"|"&amp;$S4188&amp;"|"&amp;$D4188&amp;"|"&amp;$E4188&amp;"|"&amp;$F4188&amp;"|"&amp;$H4188)</f>
        <v>Acquisition|Advanced Saver|19|Day Night|35001|36 Months</v>
      </c>
    </row>
    <row r="4189" spans="1:20" x14ac:dyDescent="0.25">
      <c r="A4189" t="inlineStr">
        <is>
          <t>Acquisition</t>
        </is>
      </c>
      <c r="B4189" t="inlineStr">
        <is>
          <t>Sep26-36M-Acq DY4 Adv Saver Standard</t>
        </is>
      </c>
      <c r="C4189">
        <v>4</v>
      </c>
      <c r="D4189">
        <v>19</v>
      </c>
      <c r="E4189" t="inlineStr">
        <is>
          <t>Evening Weekend And Night</t>
        </is>
      </c>
      <c r="F4189">
        <v>35001</v>
      </c>
      <c r="G4189">
        <v>50000</v>
      </c>
      <c r="H4189" t="inlineStr">
        <is>
          <t>36 Months</t>
        </is>
      </c>
      <c r="I4189" s="27">
        <v>46286</v>
      </c>
      <c r="J4189" s="27">
        <v>46630</v>
      </c>
      <c r="L4189">
        <v>31.356</v>
      </c>
      <c r="M4189">
        <v>25.166</v>
      </c>
      <c r="N4189">
        <v>28.256</v>
      </c>
      <c r="O4189">
        <v>95.274</v>
      </c>
      <c r="R4189" t="inlineStr">
        <is>
          <t>Standard</t>
        </is>
      </c>
      <c r="S4189" t="inlineStr">
        <is>
          <t>Advanced Saver</t>
        </is>
      </c>
      <c r="T4189" t="str">
        <f>IF($A4189="","",$A4189&amp;"|"&amp;$S4189&amp;"|"&amp;$D4189&amp;"|"&amp;$E4189&amp;"|"&amp;$F4189&amp;"|"&amp;$H4189)</f>
        <v>Acquisition|Advanced Saver|19|Evening Weekend And Night|35001|36 Months</v>
      </c>
    </row>
    <row r="4190" spans="1:20" x14ac:dyDescent="0.25">
      <c r="A4190" t="inlineStr">
        <is>
          <t>Acquisition</t>
        </is>
      </c>
      <c r="B4190" t="inlineStr">
        <is>
          <t>Sep26-36M-Acq DY4 Adv Saver Standard</t>
        </is>
      </c>
      <c r="C4190">
        <v>3</v>
      </c>
      <c r="D4190">
        <v>21</v>
      </c>
      <c r="E4190" t="inlineStr">
        <is>
          <t>Standard</t>
        </is>
      </c>
      <c r="F4190">
        <v>35001</v>
      </c>
      <c r="G4190">
        <v>50000</v>
      </c>
      <c r="H4190" t="inlineStr">
        <is>
          <t>36 Months</t>
        </is>
      </c>
      <c r="I4190" s="27">
        <v>46286</v>
      </c>
      <c r="J4190" s="27">
        <v>46630</v>
      </c>
      <c r="K4190">
        <v>30.031</v>
      </c>
      <c r="O4190">
        <v>95.274</v>
      </c>
      <c r="R4190" t="inlineStr">
        <is>
          <t>Standard</t>
        </is>
      </c>
      <c r="S4190" t="inlineStr">
        <is>
          <t>Advanced Saver</t>
        </is>
      </c>
      <c r="T4190" t="str">
        <f>IF($A4190="","",$A4190&amp;"|"&amp;$S4190&amp;"|"&amp;$D4190&amp;"|"&amp;$E4190&amp;"|"&amp;$F4190&amp;"|"&amp;$H4190)</f>
        <v>Acquisition|Advanced Saver|21|Standard|35001|36 Months</v>
      </c>
    </row>
    <row r="4191" spans="1:20" x14ac:dyDescent="0.25">
      <c r="A4191" t="inlineStr">
        <is>
          <t>Acquisition</t>
        </is>
      </c>
      <c r="B4191" t="inlineStr">
        <is>
          <t>Sep26-36M-Acq DY4 Adv Saver Standard</t>
        </is>
      </c>
      <c r="C4191">
        <v>4</v>
      </c>
      <c r="D4191">
        <v>21</v>
      </c>
      <c r="E4191" t="inlineStr">
        <is>
          <t>Evening And Weekend</t>
        </is>
      </c>
      <c r="F4191">
        <v>35001</v>
      </c>
      <c r="G4191">
        <v>50000</v>
      </c>
      <c r="H4191" t="inlineStr">
        <is>
          <t>36 Months</t>
        </is>
      </c>
      <c r="I4191" s="27">
        <v>46286</v>
      </c>
      <c r="J4191" s="27">
        <v>46630</v>
      </c>
      <c r="L4191">
        <v>31.592</v>
      </c>
      <c r="N4191">
        <v>28.472</v>
      </c>
      <c r="O4191">
        <v>95.274</v>
      </c>
      <c r="R4191" t="inlineStr">
        <is>
          <t>Standard</t>
        </is>
      </c>
      <c r="S4191" t="inlineStr">
        <is>
          <t>Advanced Saver</t>
        </is>
      </c>
      <c r="T4191" t="str">
        <f>IF($A4191="","",$A4191&amp;"|"&amp;$S4191&amp;"|"&amp;$D4191&amp;"|"&amp;$E4191&amp;"|"&amp;$F4191&amp;"|"&amp;$H4191)</f>
        <v>Acquisition|Advanced Saver|21|Evening And Weekend|35001|36 Months</v>
      </c>
    </row>
    <row r="4192" spans="1:20" x14ac:dyDescent="0.25">
      <c r="A4192" t="inlineStr">
        <is>
          <t>Acquisition</t>
        </is>
      </c>
      <c r="B4192" t="inlineStr">
        <is>
          <t>Sep26-36M-Acq DY4 Adv Saver Standard</t>
        </is>
      </c>
      <c r="C4192">
        <v>4</v>
      </c>
      <c r="D4192">
        <v>21</v>
      </c>
      <c r="E4192" t="inlineStr">
        <is>
          <t>Day Night</t>
        </is>
      </c>
      <c r="F4192">
        <v>35001</v>
      </c>
      <c r="G4192">
        <v>50000</v>
      </c>
      <c r="H4192" t="inlineStr">
        <is>
          <t>36 Months</t>
        </is>
      </c>
      <c r="I4192" s="27">
        <v>46286</v>
      </c>
      <c r="J4192" s="27">
        <v>46630</v>
      </c>
      <c r="L4192">
        <v>31.263</v>
      </c>
      <c r="M4192">
        <v>25.095</v>
      </c>
      <c r="O4192">
        <v>95.274</v>
      </c>
      <c r="R4192" t="inlineStr">
        <is>
          <t>Standard</t>
        </is>
      </c>
      <c r="S4192" t="inlineStr">
        <is>
          <t>Advanced Saver</t>
        </is>
      </c>
      <c r="T4192" t="str">
        <f>IF($A4192="","",$A4192&amp;"|"&amp;$S4192&amp;"|"&amp;$D4192&amp;"|"&amp;$E4192&amp;"|"&amp;$F4192&amp;"|"&amp;$H4192)</f>
        <v>Acquisition|Advanced Saver|21|Day Night|35001|36 Months</v>
      </c>
    </row>
    <row r="4193" spans="1:20" x14ac:dyDescent="0.25">
      <c r="A4193" t="inlineStr">
        <is>
          <t>Acquisition</t>
        </is>
      </c>
      <c r="B4193" t="inlineStr">
        <is>
          <t>Sep26-36M-Acq DY4 Adv Saver Standard</t>
        </is>
      </c>
      <c r="C4193">
        <v>4</v>
      </c>
      <c r="D4193">
        <v>21</v>
      </c>
      <c r="E4193" t="inlineStr">
        <is>
          <t>Evening Weekend And Night</t>
        </is>
      </c>
      <c r="F4193">
        <v>35001</v>
      </c>
      <c r="G4193">
        <v>50000</v>
      </c>
      <c r="H4193" t="inlineStr">
        <is>
          <t>36 Months</t>
        </is>
      </c>
      <c r="I4193" s="27">
        <v>46286</v>
      </c>
      <c r="J4193" s="27">
        <v>46630</v>
      </c>
      <c r="L4193">
        <v>31.592</v>
      </c>
      <c r="M4193">
        <v>25.352</v>
      </c>
      <c r="N4193">
        <v>28.472</v>
      </c>
      <c r="O4193">
        <v>95.274</v>
      </c>
      <c r="R4193" t="inlineStr">
        <is>
          <t>Standard</t>
        </is>
      </c>
      <c r="S4193" t="inlineStr">
        <is>
          <t>Advanced Saver</t>
        </is>
      </c>
      <c r="T4193" t="str">
        <f>IF($A4193="","",$A4193&amp;"|"&amp;$S4193&amp;"|"&amp;$D4193&amp;"|"&amp;$E4193&amp;"|"&amp;$F4193&amp;"|"&amp;$H4193)</f>
        <v>Acquisition|Advanced Saver|21|Evening Weekend And Night|35001|36 Months</v>
      </c>
    </row>
    <row r="4194" spans="1:20" x14ac:dyDescent="0.25">
      <c r="A4194" t="inlineStr">
        <is>
          <t>Acquisition</t>
        </is>
      </c>
      <c r="B4194" t="inlineStr">
        <is>
          <t>Sep26-36M-Acq DY4 Adv Saver Standard</t>
        </is>
      </c>
      <c r="C4194">
        <v>3</v>
      </c>
      <c r="D4194">
        <v>22</v>
      </c>
      <c r="E4194" t="inlineStr">
        <is>
          <t>Standard</t>
        </is>
      </c>
      <c r="F4194">
        <v>35001</v>
      </c>
      <c r="G4194">
        <v>50000</v>
      </c>
      <c r="H4194" t="inlineStr">
        <is>
          <t>36 Months</t>
        </is>
      </c>
      <c r="I4194" s="27">
        <v>46286</v>
      </c>
      <c r="J4194" s="27">
        <v>46630</v>
      </c>
      <c r="K4194">
        <v>30.031</v>
      </c>
      <c r="O4194">
        <v>95.274</v>
      </c>
      <c r="R4194" t="inlineStr">
        <is>
          <t>Standard</t>
        </is>
      </c>
      <c r="S4194" t="inlineStr">
        <is>
          <t>Advanced Saver</t>
        </is>
      </c>
      <c r="T4194" t="str">
        <f>IF($A4194="","",$A4194&amp;"|"&amp;$S4194&amp;"|"&amp;$D4194&amp;"|"&amp;$E4194&amp;"|"&amp;$F4194&amp;"|"&amp;$H4194)</f>
        <v>Acquisition|Advanced Saver|22|Standard|35001|36 Months</v>
      </c>
    </row>
    <row r="4195" spans="1:20" x14ac:dyDescent="0.25">
      <c r="A4195" t="inlineStr">
        <is>
          <t>Acquisition</t>
        </is>
      </c>
      <c r="B4195" t="inlineStr">
        <is>
          <t>Sep26-36M-Acq DY4 Adv Saver Standard</t>
        </is>
      </c>
      <c r="C4195">
        <v>4</v>
      </c>
      <c r="D4195">
        <v>22</v>
      </c>
      <c r="E4195" t="inlineStr">
        <is>
          <t>Evening And Weekend</t>
        </is>
      </c>
      <c r="F4195">
        <v>35001</v>
      </c>
      <c r="G4195">
        <v>50000</v>
      </c>
      <c r="H4195" t="inlineStr">
        <is>
          <t>36 Months</t>
        </is>
      </c>
      <c r="I4195" s="27">
        <v>46286</v>
      </c>
      <c r="J4195" s="27">
        <v>46630</v>
      </c>
      <c r="L4195">
        <v>31.592</v>
      </c>
      <c r="N4195">
        <v>28.472</v>
      </c>
      <c r="O4195">
        <v>95.274</v>
      </c>
      <c r="R4195" t="inlineStr">
        <is>
          <t>Standard</t>
        </is>
      </c>
      <c r="S4195" t="inlineStr">
        <is>
          <t>Advanced Saver</t>
        </is>
      </c>
      <c r="T4195" t="str">
        <f>IF($A4195="","",$A4195&amp;"|"&amp;$S4195&amp;"|"&amp;$D4195&amp;"|"&amp;$E4195&amp;"|"&amp;$F4195&amp;"|"&amp;$H4195)</f>
        <v>Acquisition|Advanced Saver|22|Evening And Weekend|35001|36 Months</v>
      </c>
    </row>
    <row r="4196" spans="1:20" x14ac:dyDescent="0.25">
      <c r="A4196" t="inlineStr">
        <is>
          <t>Acquisition</t>
        </is>
      </c>
      <c r="B4196" t="inlineStr">
        <is>
          <t>Sep26-36M-Acq DY4 Adv Saver Standard</t>
        </is>
      </c>
      <c r="C4196">
        <v>4</v>
      </c>
      <c r="D4196">
        <v>22</v>
      </c>
      <c r="E4196" t="inlineStr">
        <is>
          <t>Day Night</t>
        </is>
      </c>
      <c r="F4196">
        <v>35001</v>
      </c>
      <c r="G4196">
        <v>50000</v>
      </c>
      <c r="H4196" t="inlineStr">
        <is>
          <t>36 Months</t>
        </is>
      </c>
      <c r="I4196" s="27">
        <v>46286</v>
      </c>
      <c r="J4196" s="27">
        <v>46630</v>
      </c>
      <c r="L4196">
        <v>31.263</v>
      </c>
      <c r="M4196">
        <v>25.095</v>
      </c>
      <c r="O4196">
        <v>95.274</v>
      </c>
      <c r="R4196" t="inlineStr">
        <is>
          <t>Standard</t>
        </is>
      </c>
      <c r="S4196" t="inlineStr">
        <is>
          <t>Advanced Saver</t>
        </is>
      </c>
      <c r="T4196" t="str">
        <f>IF($A4196="","",$A4196&amp;"|"&amp;$S4196&amp;"|"&amp;$D4196&amp;"|"&amp;$E4196&amp;"|"&amp;$F4196&amp;"|"&amp;$H4196)</f>
        <v>Acquisition|Advanced Saver|22|Day Night|35001|36 Months</v>
      </c>
    </row>
    <row r="4197" spans="1:20" x14ac:dyDescent="0.25">
      <c r="A4197" t="inlineStr">
        <is>
          <t>Acquisition</t>
        </is>
      </c>
      <c r="B4197" t="inlineStr">
        <is>
          <t>Sep26-36M-Acq DY4 Adv Saver Standard</t>
        </is>
      </c>
      <c r="C4197">
        <v>4</v>
      </c>
      <c r="D4197">
        <v>22</v>
      </c>
      <c r="E4197" t="inlineStr">
        <is>
          <t>Evening Weekend And Night</t>
        </is>
      </c>
      <c r="F4197">
        <v>35001</v>
      </c>
      <c r="G4197">
        <v>50000</v>
      </c>
      <c r="H4197" t="inlineStr">
        <is>
          <t>36 Months</t>
        </is>
      </c>
      <c r="I4197" s="27">
        <v>46286</v>
      </c>
      <c r="J4197" s="27">
        <v>46630</v>
      </c>
      <c r="L4197">
        <v>31.592</v>
      </c>
      <c r="M4197">
        <v>25.352</v>
      </c>
      <c r="N4197">
        <v>28.472</v>
      </c>
      <c r="O4197">
        <v>95.274</v>
      </c>
      <c r="R4197" t="inlineStr">
        <is>
          <t>Standard</t>
        </is>
      </c>
      <c r="S4197" t="inlineStr">
        <is>
          <t>Advanced Saver</t>
        </is>
      </c>
      <c r="T4197" t="str">
        <f>IF($A4197="","",$A4197&amp;"|"&amp;$S4197&amp;"|"&amp;$D4197&amp;"|"&amp;$E4197&amp;"|"&amp;$F4197&amp;"|"&amp;$H4197)</f>
        <v>Acquisition|Advanced Saver|22|Evening Weekend And Night|35001|36 Months</v>
      </c>
    </row>
    <row r="4198" spans="1:20" x14ac:dyDescent="0.25">
      <c r="A4198" t="inlineStr">
        <is>
          <t>Acquisition</t>
        </is>
      </c>
      <c r="B4198" t="inlineStr">
        <is>
          <t>Sep26-36M-Acq DY4 Adv Saver Standard</t>
        </is>
      </c>
      <c r="C4198">
        <v>3</v>
      </c>
      <c r="D4198">
        <v>18</v>
      </c>
      <c r="E4198" t="inlineStr">
        <is>
          <t>Standard</t>
        </is>
      </c>
      <c r="F4198">
        <v>35001</v>
      </c>
      <c r="G4198">
        <v>50000</v>
      </c>
      <c r="H4198" t="inlineStr">
        <is>
          <t>36 Months</t>
        </is>
      </c>
      <c r="I4198" s="27">
        <v>46286</v>
      </c>
      <c r="J4198" s="27">
        <v>46630</v>
      </c>
      <c r="K4198">
        <v>29.296</v>
      </c>
      <c r="O4198">
        <v>95.274</v>
      </c>
      <c r="R4198" t="inlineStr">
        <is>
          <t>Standard</t>
        </is>
      </c>
      <c r="S4198" t="inlineStr">
        <is>
          <t>Advanced Saver</t>
        </is>
      </c>
      <c r="T4198" t="str">
        <f>IF($A4198="","",$A4198&amp;"|"&amp;$S4198&amp;"|"&amp;$D4198&amp;"|"&amp;$E4198&amp;"|"&amp;$F4198&amp;"|"&amp;$H4198)</f>
        <v>Acquisition|Advanced Saver|18|Standard|35001|36 Months</v>
      </c>
    </row>
    <row r="4199" spans="1:20" x14ac:dyDescent="0.25">
      <c r="A4199" t="inlineStr">
        <is>
          <t>Acquisition</t>
        </is>
      </c>
      <c r="B4199" t="inlineStr">
        <is>
          <t>Sep26-36M-Acq DY4 Adv Saver Standard</t>
        </is>
      </c>
      <c r="C4199">
        <v>4</v>
      </c>
      <c r="D4199">
        <v>18</v>
      </c>
      <c r="E4199" t="inlineStr">
        <is>
          <t>Evening And Weekend</t>
        </is>
      </c>
      <c r="F4199">
        <v>35001</v>
      </c>
      <c r="G4199">
        <v>50000</v>
      </c>
      <c r="H4199" t="inlineStr">
        <is>
          <t>36 Months</t>
        </is>
      </c>
      <c r="I4199" s="27">
        <v>46286</v>
      </c>
      <c r="J4199" s="27">
        <v>46630</v>
      </c>
      <c r="L4199">
        <v>30.82</v>
      </c>
      <c r="N4199">
        <v>27.772</v>
      </c>
      <c r="O4199">
        <v>95.274</v>
      </c>
      <c r="R4199" t="inlineStr">
        <is>
          <t>Standard</t>
        </is>
      </c>
      <c r="S4199" t="inlineStr">
        <is>
          <t>Advanced Saver</t>
        </is>
      </c>
      <c r="T4199" t="str">
        <f>IF($A4199="","",$A4199&amp;"|"&amp;$S4199&amp;"|"&amp;$D4199&amp;"|"&amp;$E4199&amp;"|"&amp;$F4199&amp;"|"&amp;$H4199)</f>
        <v>Acquisition|Advanced Saver|18|Evening And Weekend|35001|36 Months</v>
      </c>
    </row>
    <row r="4200" spans="1:20" x14ac:dyDescent="0.25">
      <c r="A4200" t="inlineStr">
        <is>
          <t>Acquisition</t>
        </is>
      </c>
      <c r="B4200" t="inlineStr">
        <is>
          <t>Sep26-36M-Acq DY4 Adv Saver Standard</t>
        </is>
      </c>
      <c r="C4200">
        <v>4</v>
      </c>
      <c r="D4200">
        <v>18</v>
      </c>
      <c r="E4200" t="inlineStr">
        <is>
          <t>Day Night</t>
        </is>
      </c>
      <c r="F4200">
        <v>35001</v>
      </c>
      <c r="G4200">
        <v>50000</v>
      </c>
      <c r="H4200" t="inlineStr">
        <is>
          <t>36 Months</t>
        </is>
      </c>
      <c r="I4200" s="27">
        <v>46286</v>
      </c>
      <c r="J4200" s="27">
        <v>46630</v>
      </c>
      <c r="L4200">
        <v>30.501</v>
      </c>
      <c r="M4200">
        <v>24.476</v>
      </c>
      <c r="O4200">
        <v>95.274</v>
      </c>
      <c r="R4200" t="inlineStr">
        <is>
          <t>Standard</t>
        </is>
      </c>
      <c r="S4200" t="inlineStr">
        <is>
          <t>Advanced Saver</t>
        </is>
      </c>
      <c r="T4200" t="str">
        <f>IF($A4200="","",$A4200&amp;"|"&amp;$S4200&amp;"|"&amp;$D4200&amp;"|"&amp;$E4200&amp;"|"&amp;$F4200&amp;"|"&amp;$H4200)</f>
        <v>Acquisition|Advanced Saver|18|Day Night|35001|36 Months</v>
      </c>
    </row>
    <row r="4201" spans="1:20" x14ac:dyDescent="0.25">
      <c r="A4201" t="inlineStr">
        <is>
          <t>Acquisition</t>
        </is>
      </c>
      <c r="B4201" t="inlineStr">
        <is>
          <t>Sep26-36M-Acq DY4 Adv Saver Standard</t>
        </is>
      </c>
      <c r="C4201">
        <v>4</v>
      </c>
      <c r="D4201">
        <v>18</v>
      </c>
      <c r="E4201" t="inlineStr">
        <is>
          <t>Evening Weekend And Night</t>
        </is>
      </c>
      <c r="F4201">
        <v>35001</v>
      </c>
      <c r="G4201">
        <v>50000</v>
      </c>
      <c r="H4201" t="inlineStr">
        <is>
          <t>36 Months</t>
        </is>
      </c>
      <c r="I4201" s="27">
        <v>46286</v>
      </c>
      <c r="J4201" s="27">
        <v>46630</v>
      </c>
      <c r="L4201">
        <v>30.82</v>
      </c>
      <c r="M4201">
        <v>24.735</v>
      </c>
      <c r="N4201">
        <v>27.772</v>
      </c>
      <c r="O4201">
        <v>95.274</v>
      </c>
      <c r="R4201" t="inlineStr">
        <is>
          <t>Standard</t>
        </is>
      </c>
      <c r="S4201" t="inlineStr">
        <is>
          <t>Advanced Saver</t>
        </is>
      </c>
      <c r="T4201" t="str">
        <f>IF($A4201="","",$A4201&amp;"|"&amp;$S4201&amp;"|"&amp;$D4201&amp;"|"&amp;$E4201&amp;"|"&amp;$F4201&amp;"|"&amp;$H4201)</f>
        <v>Acquisition|Advanced Saver|18|Evening Weekend And Night|35001|36 Months</v>
      </c>
    </row>
    <row r="4202" spans="1:20" x14ac:dyDescent="0.25">
      <c r="A4202" t="inlineStr">
        <is>
          <t>Acquisition</t>
        </is>
      </c>
      <c r="B4202" t="inlineStr">
        <is>
          <t>Sep26-3M-Acq DY4 Adv Saver Standard</t>
        </is>
      </c>
      <c r="C4202">
        <v>3</v>
      </c>
      <c r="D4202">
        <v>14</v>
      </c>
      <c r="E4202" t="inlineStr">
        <is>
          <t>Standard</t>
        </is>
      </c>
      <c r="F4202">
        <v>50001</v>
      </c>
      <c r="G4202">
        <v>75000</v>
      </c>
      <c r="H4202" t="inlineStr">
        <is>
          <t>3 Months</t>
        </is>
      </c>
      <c r="I4202" s="27">
        <v>46286</v>
      </c>
      <c r="J4202" s="27">
        <v>46630</v>
      </c>
      <c r="K4202">
        <v>29.201</v>
      </c>
      <c r="O4202">
        <v>109.521</v>
      </c>
      <c r="R4202" t="inlineStr">
        <is>
          <t>Standard</t>
        </is>
      </c>
      <c r="S4202" t="inlineStr">
        <is>
          <t>Advanced Saver</t>
        </is>
      </c>
      <c r="T4202" t="str">
        <f>IF($A4202="","",$A4202&amp;"|"&amp;$S4202&amp;"|"&amp;$D4202&amp;"|"&amp;$E4202&amp;"|"&amp;$F4202&amp;"|"&amp;$H4202)</f>
        <v>Acquisition|Advanced Saver|14|Standard|50001|3 Months</v>
      </c>
    </row>
    <row r="4203" spans="1:20" x14ac:dyDescent="0.25">
      <c r="A4203" t="inlineStr">
        <is>
          <t>Acquisition</t>
        </is>
      </c>
      <c r="B4203" t="inlineStr">
        <is>
          <t>Sep26-3M-Acq DY4 Adv Saver Standard</t>
        </is>
      </c>
      <c r="C4203">
        <v>4</v>
      </c>
      <c r="D4203">
        <v>14</v>
      </c>
      <c r="E4203" t="inlineStr">
        <is>
          <t>Evening And Weekend</t>
        </is>
      </c>
      <c r="F4203">
        <v>50001</v>
      </c>
      <c r="G4203">
        <v>75000</v>
      </c>
      <c r="H4203" t="inlineStr">
        <is>
          <t>3 Months</t>
        </is>
      </c>
      <c r="I4203" s="27">
        <v>46286</v>
      </c>
      <c r="J4203" s="27">
        <v>46630</v>
      </c>
      <c r="L4203">
        <v>30.719</v>
      </c>
      <c r="N4203">
        <v>27.69</v>
      </c>
      <c r="O4203">
        <v>109.521</v>
      </c>
      <c r="R4203" t="inlineStr">
        <is>
          <t>Standard</t>
        </is>
      </c>
      <c r="S4203" t="inlineStr">
        <is>
          <t>Advanced Saver</t>
        </is>
      </c>
      <c r="T4203" t="str">
        <f>IF($A4203="","",$A4203&amp;"|"&amp;$S4203&amp;"|"&amp;$D4203&amp;"|"&amp;$E4203&amp;"|"&amp;$F4203&amp;"|"&amp;$H4203)</f>
        <v>Acquisition|Advanced Saver|14|Evening And Weekend|50001|3 Months</v>
      </c>
    </row>
    <row r="4204" spans="1:20" x14ac:dyDescent="0.25">
      <c r="A4204" t="inlineStr">
        <is>
          <t>Acquisition</t>
        </is>
      </c>
      <c r="B4204" t="inlineStr">
        <is>
          <t>Sep26-3M-Acq DY4 Adv Saver Standard</t>
        </is>
      </c>
      <c r="C4204">
        <v>4</v>
      </c>
      <c r="D4204">
        <v>14</v>
      </c>
      <c r="E4204" t="inlineStr">
        <is>
          <t>Day Night</t>
        </is>
      </c>
      <c r="F4204">
        <v>50001</v>
      </c>
      <c r="G4204">
        <v>75000</v>
      </c>
      <c r="H4204" t="inlineStr">
        <is>
          <t>3 Months</t>
        </is>
      </c>
      <c r="I4204" s="27">
        <v>46286</v>
      </c>
      <c r="J4204" s="27">
        <v>46630</v>
      </c>
      <c r="L4204">
        <v>30.398</v>
      </c>
      <c r="M4204">
        <v>24.395</v>
      </c>
      <c r="O4204">
        <v>109.521</v>
      </c>
      <c r="R4204" t="inlineStr">
        <is>
          <t>Standard</t>
        </is>
      </c>
      <c r="S4204" t="inlineStr">
        <is>
          <t>Advanced Saver</t>
        </is>
      </c>
      <c r="T4204" t="str">
        <f>IF($A4204="","",$A4204&amp;"|"&amp;$S4204&amp;"|"&amp;$D4204&amp;"|"&amp;$E4204&amp;"|"&amp;$F4204&amp;"|"&amp;$H4204)</f>
        <v>Acquisition|Advanced Saver|14|Day Night|50001|3 Months</v>
      </c>
    </row>
    <row r="4205" spans="1:20" x14ac:dyDescent="0.25">
      <c r="A4205" t="inlineStr">
        <is>
          <t>Acquisition</t>
        </is>
      </c>
      <c r="B4205" t="inlineStr">
        <is>
          <t>Sep26-3M-Acq DY4 Adv Saver Standard</t>
        </is>
      </c>
      <c r="C4205">
        <v>4</v>
      </c>
      <c r="D4205">
        <v>14</v>
      </c>
      <c r="E4205" t="inlineStr">
        <is>
          <t>Evening Weekend And Night</t>
        </is>
      </c>
      <c r="F4205">
        <v>50001</v>
      </c>
      <c r="G4205">
        <v>75000</v>
      </c>
      <c r="H4205" t="inlineStr">
        <is>
          <t>3 Months</t>
        </is>
      </c>
      <c r="I4205" s="27">
        <v>46286</v>
      </c>
      <c r="J4205" s="27">
        <v>46630</v>
      </c>
      <c r="L4205">
        <v>30.719</v>
      </c>
      <c r="M4205">
        <v>24.652</v>
      </c>
      <c r="N4205">
        <v>27.69</v>
      </c>
      <c r="O4205">
        <v>109.521</v>
      </c>
      <c r="R4205" t="inlineStr">
        <is>
          <t>Standard</t>
        </is>
      </c>
      <c r="S4205" t="inlineStr">
        <is>
          <t>Advanced Saver</t>
        </is>
      </c>
      <c r="T4205" t="str">
        <f>IF($A4205="","",$A4205&amp;"|"&amp;$S4205&amp;"|"&amp;$D4205&amp;"|"&amp;$E4205&amp;"|"&amp;$F4205&amp;"|"&amp;$H4205)</f>
        <v>Acquisition|Advanced Saver|14|Evening Weekend And Night|50001|3 Months</v>
      </c>
    </row>
    <row r="4206" spans="1:20" x14ac:dyDescent="0.25">
      <c r="A4206" t="inlineStr">
        <is>
          <t>Acquisition</t>
        </is>
      </c>
      <c r="B4206" t="inlineStr">
        <is>
          <t>Sep26-3M-Acq DY4 Adv Saver Standard</t>
        </is>
      </c>
      <c r="C4206">
        <v>3</v>
      </c>
      <c r="D4206">
        <v>10</v>
      </c>
      <c r="E4206" t="inlineStr">
        <is>
          <t>Standard</t>
        </is>
      </c>
      <c r="F4206">
        <v>50001</v>
      </c>
      <c r="G4206">
        <v>75000</v>
      </c>
      <c r="H4206" t="inlineStr">
        <is>
          <t>3 Months</t>
        </is>
      </c>
      <c r="I4206" s="27">
        <v>46286</v>
      </c>
      <c r="J4206" s="27">
        <v>46630</v>
      </c>
      <c r="K4206">
        <v>29.398</v>
      </c>
      <c r="O4206">
        <v>109.521</v>
      </c>
      <c r="R4206" t="inlineStr">
        <is>
          <t>Standard</t>
        </is>
      </c>
      <c r="S4206" t="inlineStr">
        <is>
          <t>Advanced Saver</t>
        </is>
      </c>
      <c r="T4206" t="str">
        <f>IF($A4206="","",$A4206&amp;"|"&amp;$S4206&amp;"|"&amp;$D4206&amp;"|"&amp;$E4206&amp;"|"&amp;$F4206&amp;"|"&amp;$H4206)</f>
        <v>Acquisition|Advanced Saver|10|Standard|50001|3 Months</v>
      </c>
    </row>
    <row r="4207" spans="1:20" x14ac:dyDescent="0.25">
      <c r="A4207" t="inlineStr">
        <is>
          <t>Acquisition</t>
        </is>
      </c>
      <c r="B4207" t="inlineStr">
        <is>
          <t>Sep26-3M-Acq DY4 Adv Saver Standard</t>
        </is>
      </c>
      <c r="C4207">
        <v>4</v>
      </c>
      <c r="D4207">
        <v>10</v>
      </c>
      <c r="E4207" t="inlineStr">
        <is>
          <t>Evening And Weekend</t>
        </is>
      </c>
      <c r="F4207">
        <v>50001</v>
      </c>
      <c r="G4207">
        <v>75000</v>
      </c>
      <c r="H4207" t="inlineStr">
        <is>
          <t>3 Months</t>
        </is>
      </c>
      <c r="I4207" s="27">
        <v>46286</v>
      </c>
      <c r="J4207" s="27">
        <v>46630</v>
      </c>
      <c r="L4207">
        <v>30.924</v>
      </c>
      <c r="N4207">
        <v>27.875</v>
      </c>
      <c r="O4207">
        <v>109.521</v>
      </c>
      <c r="R4207" t="inlineStr">
        <is>
          <t>Standard</t>
        </is>
      </c>
      <c r="S4207" t="inlineStr">
        <is>
          <t>Advanced Saver</t>
        </is>
      </c>
      <c r="T4207" t="str">
        <f>IF($A4207="","",$A4207&amp;"|"&amp;$S4207&amp;"|"&amp;$D4207&amp;"|"&amp;$E4207&amp;"|"&amp;$F4207&amp;"|"&amp;$H4207)</f>
        <v>Acquisition|Advanced Saver|10|Evening And Weekend|50001|3 Months</v>
      </c>
    </row>
    <row r="4208" spans="1:20" x14ac:dyDescent="0.25">
      <c r="A4208" t="inlineStr">
        <is>
          <t>Acquisition</t>
        </is>
      </c>
      <c r="B4208" t="inlineStr">
        <is>
          <t>Sep26-3M-Acq DY4 Adv Saver Standard</t>
        </is>
      </c>
      <c r="C4208">
        <v>4</v>
      </c>
      <c r="D4208">
        <v>10</v>
      </c>
      <c r="E4208" t="inlineStr">
        <is>
          <t>Day Night</t>
        </is>
      </c>
      <c r="F4208">
        <v>50001</v>
      </c>
      <c r="G4208">
        <v>75000</v>
      </c>
      <c r="H4208" t="inlineStr">
        <is>
          <t>3 Months</t>
        </is>
      </c>
      <c r="I4208" s="27">
        <v>46286</v>
      </c>
      <c r="J4208" s="27">
        <v>46630</v>
      </c>
      <c r="L4208">
        <v>30.605</v>
      </c>
      <c r="M4208">
        <v>24.559</v>
      </c>
      <c r="O4208">
        <v>109.521</v>
      </c>
      <c r="R4208" t="inlineStr">
        <is>
          <t>Standard</t>
        </is>
      </c>
      <c r="S4208" t="inlineStr">
        <is>
          <t>Advanced Saver</t>
        </is>
      </c>
      <c r="T4208" t="str">
        <f>IF($A4208="","",$A4208&amp;"|"&amp;$S4208&amp;"|"&amp;$D4208&amp;"|"&amp;$E4208&amp;"|"&amp;$F4208&amp;"|"&amp;$H4208)</f>
        <v>Acquisition|Advanced Saver|10|Day Night|50001|3 Months</v>
      </c>
    </row>
    <row r="4209" spans="1:20" x14ac:dyDescent="0.25">
      <c r="A4209" t="inlineStr">
        <is>
          <t>Acquisition</t>
        </is>
      </c>
      <c r="B4209" t="inlineStr">
        <is>
          <t>Sep26-3M-Acq DY4 Adv Saver Standard</t>
        </is>
      </c>
      <c r="C4209">
        <v>4</v>
      </c>
      <c r="D4209">
        <v>10</v>
      </c>
      <c r="E4209" t="inlineStr">
        <is>
          <t>Evening Weekend And Night</t>
        </is>
      </c>
      <c r="F4209">
        <v>50001</v>
      </c>
      <c r="G4209">
        <v>75000</v>
      </c>
      <c r="H4209" t="inlineStr">
        <is>
          <t>3 Months</t>
        </is>
      </c>
      <c r="I4209" s="27">
        <v>46286</v>
      </c>
      <c r="J4209" s="27">
        <v>46630</v>
      </c>
      <c r="L4209">
        <v>30.924</v>
      </c>
      <c r="M4209">
        <v>24.815</v>
      </c>
      <c r="N4209">
        <v>27.875</v>
      </c>
      <c r="O4209">
        <v>109.521</v>
      </c>
      <c r="R4209" t="inlineStr">
        <is>
          <t>Standard</t>
        </is>
      </c>
      <c r="S4209" t="inlineStr">
        <is>
          <t>Advanced Saver</t>
        </is>
      </c>
      <c r="T4209" t="str">
        <f>IF($A4209="","",$A4209&amp;"|"&amp;$S4209&amp;"|"&amp;$D4209&amp;"|"&amp;$E4209&amp;"|"&amp;$F4209&amp;"|"&amp;$H4209)</f>
        <v>Acquisition|Advanced Saver|10|Evening Weekend And Night|50001|3 Months</v>
      </c>
    </row>
    <row r="4210" spans="1:20" x14ac:dyDescent="0.25">
      <c r="A4210" t="inlineStr">
        <is>
          <t>Acquisition</t>
        </is>
      </c>
      <c r="B4210" t="inlineStr">
        <is>
          <t>Sep26-3M-Acq DY4 Adv Saver Standard</t>
        </is>
      </c>
      <c r="C4210">
        <v>3</v>
      </c>
      <c r="D4210">
        <v>23</v>
      </c>
      <c r="E4210" t="inlineStr">
        <is>
          <t>Standard</t>
        </is>
      </c>
      <c r="F4210">
        <v>50001</v>
      </c>
      <c r="G4210">
        <v>75000</v>
      </c>
      <c r="H4210" t="inlineStr">
        <is>
          <t>3 Months</t>
        </is>
      </c>
      <c r="I4210" s="27">
        <v>46286</v>
      </c>
      <c r="J4210" s="27">
        <v>46630</v>
      </c>
      <c r="K4210">
        <v>28.861</v>
      </c>
      <c r="O4210">
        <v>109.521</v>
      </c>
      <c r="R4210" t="inlineStr">
        <is>
          <t>Standard</t>
        </is>
      </c>
      <c r="S4210" t="inlineStr">
        <is>
          <t>Advanced Saver</t>
        </is>
      </c>
      <c r="T4210" t="str">
        <f>IF($A4210="","",$A4210&amp;"|"&amp;$S4210&amp;"|"&amp;$D4210&amp;"|"&amp;$E4210&amp;"|"&amp;$F4210&amp;"|"&amp;$H4210)</f>
        <v>Acquisition|Advanced Saver|23|Standard|50001|3 Months</v>
      </c>
    </row>
    <row r="4211" spans="1:20" x14ac:dyDescent="0.25">
      <c r="A4211" t="inlineStr">
        <is>
          <t>Acquisition</t>
        </is>
      </c>
      <c r="B4211" t="inlineStr">
        <is>
          <t>Sep26-3M-Acq DY4 Adv Saver Standard</t>
        </is>
      </c>
      <c r="C4211">
        <v>4</v>
      </c>
      <c r="D4211">
        <v>23</v>
      </c>
      <c r="E4211" t="inlineStr">
        <is>
          <t>Evening And Weekend</t>
        </is>
      </c>
      <c r="F4211">
        <v>50001</v>
      </c>
      <c r="G4211">
        <v>75000</v>
      </c>
      <c r="H4211" t="inlineStr">
        <is>
          <t>3 Months</t>
        </is>
      </c>
      <c r="I4211" s="27">
        <v>46286</v>
      </c>
      <c r="J4211" s="27">
        <v>46630</v>
      </c>
      <c r="L4211">
        <v>30.358</v>
      </c>
      <c r="N4211">
        <v>27.36</v>
      </c>
      <c r="O4211">
        <v>109.521</v>
      </c>
      <c r="R4211" t="inlineStr">
        <is>
          <t>Standard</t>
        </is>
      </c>
      <c r="S4211" t="inlineStr">
        <is>
          <t>Advanced Saver</t>
        </is>
      </c>
      <c r="T4211" t="str">
        <f>IF($A4211="","",$A4211&amp;"|"&amp;$S4211&amp;"|"&amp;$D4211&amp;"|"&amp;$E4211&amp;"|"&amp;$F4211&amp;"|"&amp;$H4211)</f>
        <v>Acquisition|Advanced Saver|23|Evening And Weekend|50001|3 Months</v>
      </c>
    </row>
    <row r="4212" spans="1:20" x14ac:dyDescent="0.25">
      <c r="A4212" t="inlineStr">
        <is>
          <t>Acquisition</t>
        </is>
      </c>
      <c r="B4212" t="inlineStr">
        <is>
          <t>Sep26-3M-Acq DY4 Adv Saver Standard</t>
        </is>
      </c>
      <c r="C4212">
        <v>4</v>
      </c>
      <c r="D4212">
        <v>23</v>
      </c>
      <c r="E4212" t="inlineStr">
        <is>
          <t>Day Night</t>
        </is>
      </c>
      <c r="F4212">
        <v>50001</v>
      </c>
      <c r="G4212">
        <v>75000</v>
      </c>
      <c r="H4212" t="inlineStr">
        <is>
          <t>3 Months</t>
        </is>
      </c>
      <c r="I4212" s="27">
        <v>46286</v>
      </c>
      <c r="J4212" s="27">
        <v>46630</v>
      </c>
      <c r="L4212">
        <v>30.048</v>
      </c>
      <c r="M4212">
        <v>24.117</v>
      </c>
      <c r="O4212">
        <v>109.521</v>
      </c>
      <c r="R4212" t="inlineStr">
        <is>
          <t>Standard</t>
        </is>
      </c>
      <c r="S4212" t="inlineStr">
        <is>
          <t>Advanced Saver</t>
        </is>
      </c>
      <c r="T4212" t="str">
        <f>IF($A4212="","",$A4212&amp;"|"&amp;$S4212&amp;"|"&amp;$D4212&amp;"|"&amp;$E4212&amp;"|"&amp;$F4212&amp;"|"&amp;$H4212)</f>
        <v>Acquisition|Advanced Saver|23|Day Night|50001|3 Months</v>
      </c>
    </row>
    <row r="4213" spans="1:20" x14ac:dyDescent="0.25">
      <c r="A4213" t="inlineStr">
        <is>
          <t>Acquisition</t>
        </is>
      </c>
      <c r="B4213" t="inlineStr">
        <is>
          <t>Sep26-3M-Acq DY4 Adv Saver Standard</t>
        </is>
      </c>
      <c r="C4213">
        <v>4</v>
      </c>
      <c r="D4213">
        <v>23</v>
      </c>
      <c r="E4213" t="inlineStr">
        <is>
          <t>Evening Weekend And Night</t>
        </is>
      </c>
      <c r="F4213">
        <v>50001</v>
      </c>
      <c r="G4213">
        <v>75000</v>
      </c>
      <c r="H4213" t="inlineStr">
        <is>
          <t>3 Months</t>
        </is>
      </c>
      <c r="I4213" s="27">
        <v>46286</v>
      </c>
      <c r="J4213" s="27">
        <v>46630</v>
      </c>
      <c r="L4213">
        <v>30.358</v>
      </c>
      <c r="M4213">
        <v>24.363</v>
      </c>
      <c r="N4213">
        <v>27.36</v>
      </c>
      <c r="O4213">
        <v>109.521</v>
      </c>
      <c r="R4213" t="inlineStr">
        <is>
          <t>Standard</t>
        </is>
      </c>
      <c r="S4213" t="inlineStr">
        <is>
          <t>Advanced Saver</t>
        </is>
      </c>
      <c r="T4213" t="str">
        <f>IF($A4213="","",$A4213&amp;"|"&amp;$S4213&amp;"|"&amp;$D4213&amp;"|"&amp;$E4213&amp;"|"&amp;$F4213&amp;"|"&amp;$H4213)</f>
        <v>Acquisition|Advanced Saver|23|Evening Weekend And Night|50001|3 Months</v>
      </c>
    </row>
    <row r="4214" spans="1:20" x14ac:dyDescent="0.25">
      <c r="A4214" t="inlineStr">
        <is>
          <t>Acquisition</t>
        </is>
      </c>
      <c r="B4214" t="inlineStr">
        <is>
          <t>Sep26-3M-Acq DY4 Adv Saver Standard</t>
        </is>
      </c>
      <c r="C4214">
        <v>3</v>
      </c>
      <c r="D4214">
        <v>20</v>
      </c>
      <c r="E4214" t="inlineStr">
        <is>
          <t>Standard</t>
        </is>
      </c>
      <c r="F4214">
        <v>50001</v>
      </c>
      <c r="G4214">
        <v>75000</v>
      </c>
      <c r="H4214" t="inlineStr">
        <is>
          <t>3 Months</t>
        </is>
      </c>
      <c r="I4214" s="27">
        <v>46286</v>
      </c>
      <c r="J4214" s="27">
        <v>46630</v>
      </c>
      <c r="K4214">
        <v>29.454</v>
      </c>
      <c r="O4214">
        <v>109.521</v>
      </c>
      <c r="R4214" t="inlineStr">
        <is>
          <t>Standard</t>
        </is>
      </c>
      <c r="S4214" t="inlineStr">
        <is>
          <t>Advanced Saver</t>
        </is>
      </c>
      <c r="T4214" t="str">
        <f>IF($A4214="","",$A4214&amp;"|"&amp;$S4214&amp;"|"&amp;$D4214&amp;"|"&amp;$E4214&amp;"|"&amp;$F4214&amp;"|"&amp;$H4214)</f>
        <v>Acquisition|Advanced Saver|20|Standard|50001|3 Months</v>
      </c>
    </row>
    <row r="4215" spans="1:20" x14ac:dyDescent="0.25">
      <c r="A4215" t="inlineStr">
        <is>
          <t>Acquisition</t>
        </is>
      </c>
      <c r="B4215" t="inlineStr">
        <is>
          <t>Sep26-3M-Acq DY4 Adv Saver Standard</t>
        </is>
      </c>
      <c r="C4215">
        <v>4</v>
      </c>
      <c r="D4215">
        <v>20</v>
      </c>
      <c r="E4215" t="inlineStr">
        <is>
          <t>Evening And Weekend</t>
        </is>
      </c>
      <c r="F4215">
        <v>50001</v>
      </c>
      <c r="G4215">
        <v>75000</v>
      </c>
      <c r="H4215" t="inlineStr">
        <is>
          <t>3 Months</t>
        </is>
      </c>
      <c r="I4215" s="27">
        <v>46286</v>
      </c>
      <c r="J4215" s="27">
        <v>46630</v>
      </c>
      <c r="L4215">
        <v>30.985</v>
      </c>
      <c r="N4215">
        <v>27.927</v>
      </c>
      <c r="O4215">
        <v>109.521</v>
      </c>
      <c r="R4215" t="inlineStr">
        <is>
          <t>Standard</t>
        </is>
      </c>
      <c r="S4215" t="inlineStr">
        <is>
          <t>Advanced Saver</t>
        </is>
      </c>
      <c r="T4215" t="str">
        <f>IF($A4215="","",$A4215&amp;"|"&amp;$S4215&amp;"|"&amp;$D4215&amp;"|"&amp;$E4215&amp;"|"&amp;$F4215&amp;"|"&amp;$H4215)</f>
        <v>Acquisition|Advanced Saver|20|Evening And Weekend|50001|3 Months</v>
      </c>
    </row>
    <row r="4216" spans="1:20" x14ac:dyDescent="0.25">
      <c r="A4216" t="inlineStr">
        <is>
          <t>Acquisition</t>
        </is>
      </c>
      <c r="B4216" t="inlineStr">
        <is>
          <t>Sep26-3M-Acq DY4 Adv Saver Standard</t>
        </is>
      </c>
      <c r="C4216">
        <v>4</v>
      </c>
      <c r="D4216">
        <v>20</v>
      </c>
      <c r="E4216" t="inlineStr">
        <is>
          <t>Day Night</t>
        </is>
      </c>
      <c r="F4216">
        <v>50001</v>
      </c>
      <c r="G4216">
        <v>75000</v>
      </c>
      <c r="H4216" t="inlineStr">
        <is>
          <t>3 Months</t>
        </is>
      </c>
      <c r="I4216" s="27">
        <v>46286</v>
      </c>
      <c r="J4216" s="27">
        <v>46630</v>
      </c>
      <c r="L4216">
        <v>30.666</v>
      </c>
      <c r="M4216">
        <v>24.61</v>
      </c>
      <c r="O4216">
        <v>109.521</v>
      </c>
      <c r="R4216" t="inlineStr">
        <is>
          <t>Standard</t>
        </is>
      </c>
      <c r="S4216" t="inlineStr">
        <is>
          <t>Advanced Saver</t>
        </is>
      </c>
      <c r="T4216" t="str">
        <f>IF($A4216="","",$A4216&amp;"|"&amp;$S4216&amp;"|"&amp;$D4216&amp;"|"&amp;$E4216&amp;"|"&amp;$F4216&amp;"|"&amp;$H4216)</f>
        <v>Acquisition|Advanced Saver|20|Day Night|50001|3 Months</v>
      </c>
    </row>
    <row r="4217" spans="1:20" x14ac:dyDescent="0.25">
      <c r="A4217" t="inlineStr">
        <is>
          <t>Acquisition</t>
        </is>
      </c>
      <c r="B4217" t="inlineStr">
        <is>
          <t>Sep26-3M-Acq DY4 Adv Saver Standard</t>
        </is>
      </c>
      <c r="C4217">
        <v>4</v>
      </c>
      <c r="D4217">
        <v>20</v>
      </c>
      <c r="E4217" t="inlineStr">
        <is>
          <t>Evening Weekend And Night</t>
        </is>
      </c>
      <c r="F4217">
        <v>50001</v>
      </c>
      <c r="G4217">
        <v>75000</v>
      </c>
      <c r="H4217" t="inlineStr">
        <is>
          <t>3 Months</t>
        </is>
      </c>
      <c r="I4217" s="27">
        <v>46286</v>
      </c>
      <c r="J4217" s="27">
        <v>46630</v>
      </c>
      <c r="L4217">
        <v>30.985</v>
      </c>
      <c r="M4217">
        <v>24.868</v>
      </c>
      <c r="N4217">
        <v>27.927</v>
      </c>
      <c r="O4217">
        <v>109.521</v>
      </c>
      <c r="R4217" t="inlineStr">
        <is>
          <t>Standard</t>
        </is>
      </c>
      <c r="S4217" t="inlineStr">
        <is>
          <t>Advanced Saver</t>
        </is>
      </c>
      <c r="T4217" t="str">
        <f>IF($A4217="","",$A4217&amp;"|"&amp;$S4217&amp;"|"&amp;$D4217&amp;"|"&amp;$E4217&amp;"|"&amp;$F4217&amp;"|"&amp;$H4217)</f>
        <v>Acquisition|Advanced Saver|20|Evening Weekend And Night|50001|3 Months</v>
      </c>
    </row>
    <row r="4218" spans="1:20" x14ac:dyDescent="0.25">
      <c r="A4218" t="inlineStr">
        <is>
          <t>Acquisition</t>
        </is>
      </c>
      <c r="B4218" t="inlineStr">
        <is>
          <t>Sep26-3M-Acq DY4 Adv Saver Standard</t>
        </is>
      </c>
      <c r="C4218">
        <v>3</v>
      </c>
      <c r="D4218">
        <v>17</v>
      </c>
      <c r="E4218" t="inlineStr">
        <is>
          <t>Standard</t>
        </is>
      </c>
      <c r="F4218">
        <v>50001</v>
      </c>
      <c r="G4218">
        <v>75000</v>
      </c>
      <c r="H4218" t="inlineStr">
        <is>
          <t>3 Months</t>
        </is>
      </c>
      <c r="I4218" s="27">
        <v>46286</v>
      </c>
      <c r="J4218" s="27">
        <v>46630</v>
      </c>
      <c r="K4218">
        <v>28.721</v>
      </c>
      <c r="O4218">
        <v>109.521</v>
      </c>
      <c r="R4218" t="inlineStr">
        <is>
          <t>Standard</t>
        </is>
      </c>
      <c r="S4218" t="inlineStr">
        <is>
          <t>Advanced Saver</t>
        </is>
      </c>
      <c r="T4218" t="str">
        <f>IF($A4218="","",$A4218&amp;"|"&amp;$S4218&amp;"|"&amp;$D4218&amp;"|"&amp;$E4218&amp;"|"&amp;$F4218&amp;"|"&amp;$H4218)</f>
        <v>Acquisition|Advanced Saver|17|Standard|50001|3 Months</v>
      </c>
    </row>
    <row r="4219" spans="1:20" x14ac:dyDescent="0.25">
      <c r="A4219" t="inlineStr">
        <is>
          <t>Acquisition</t>
        </is>
      </c>
      <c r="B4219" t="inlineStr">
        <is>
          <t>Sep26-3M-Acq DY4 Adv Saver Standard</t>
        </is>
      </c>
      <c r="C4219">
        <v>4</v>
      </c>
      <c r="D4219">
        <v>17</v>
      </c>
      <c r="E4219" t="inlineStr">
        <is>
          <t>Evening And Weekend</t>
        </is>
      </c>
      <c r="F4219">
        <v>50001</v>
      </c>
      <c r="G4219">
        <v>75000</v>
      </c>
      <c r="H4219" t="inlineStr">
        <is>
          <t>3 Months</t>
        </is>
      </c>
      <c r="I4219" s="27">
        <v>46286</v>
      </c>
      <c r="J4219" s="27">
        <v>46630</v>
      </c>
      <c r="L4219">
        <v>30.213</v>
      </c>
      <c r="N4219">
        <v>27.225</v>
      </c>
      <c r="O4219">
        <v>109.521</v>
      </c>
      <c r="R4219" t="inlineStr">
        <is>
          <t>Standard</t>
        </is>
      </c>
      <c r="S4219" t="inlineStr">
        <is>
          <t>Advanced Saver</t>
        </is>
      </c>
      <c r="T4219" t="str">
        <f>IF($A4219="","",$A4219&amp;"|"&amp;$S4219&amp;"|"&amp;$D4219&amp;"|"&amp;$E4219&amp;"|"&amp;$F4219&amp;"|"&amp;$H4219)</f>
        <v>Acquisition|Advanced Saver|17|Evening And Weekend|50001|3 Months</v>
      </c>
    </row>
    <row r="4220" spans="1:20" x14ac:dyDescent="0.25">
      <c r="A4220" t="inlineStr">
        <is>
          <t>Acquisition</t>
        </is>
      </c>
      <c r="B4220" t="inlineStr">
        <is>
          <t>Sep26-3M-Acq DY4 Adv Saver Standard</t>
        </is>
      </c>
      <c r="C4220">
        <v>4</v>
      </c>
      <c r="D4220">
        <v>17</v>
      </c>
      <c r="E4220" t="inlineStr">
        <is>
          <t>Day Night</t>
        </is>
      </c>
      <c r="F4220">
        <v>50001</v>
      </c>
      <c r="G4220">
        <v>75000</v>
      </c>
      <c r="H4220" t="inlineStr">
        <is>
          <t>3 Months</t>
        </is>
      </c>
      <c r="I4220" s="27">
        <v>46286</v>
      </c>
      <c r="J4220" s="27">
        <v>46630</v>
      </c>
      <c r="L4220">
        <v>29.904</v>
      </c>
      <c r="M4220">
        <v>24.003</v>
      </c>
      <c r="O4220">
        <v>109.521</v>
      </c>
      <c r="R4220" t="inlineStr">
        <is>
          <t>Standard</t>
        </is>
      </c>
      <c r="S4220" t="inlineStr">
        <is>
          <t>Advanced Saver</t>
        </is>
      </c>
      <c r="T4220" t="str">
        <f>IF($A4220="","",$A4220&amp;"|"&amp;$S4220&amp;"|"&amp;$D4220&amp;"|"&amp;$E4220&amp;"|"&amp;$F4220&amp;"|"&amp;$H4220)</f>
        <v>Acquisition|Advanced Saver|17|Day Night|50001|3 Months</v>
      </c>
    </row>
    <row r="4221" spans="1:20" x14ac:dyDescent="0.25">
      <c r="A4221" t="inlineStr">
        <is>
          <t>Acquisition</t>
        </is>
      </c>
      <c r="B4221" t="inlineStr">
        <is>
          <t>Sep26-3M-Acq DY4 Adv Saver Standard</t>
        </is>
      </c>
      <c r="C4221">
        <v>4</v>
      </c>
      <c r="D4221">
        <v>17</v>
      </c>
      <c r="E4221" t="inlineStr">
        <is>
          <t>Evening Weekend And Night</t>
        </is>
      </c>
      <c r="F4221">
        <v>50001</v>
      </c>
      <c r="G4221">
        <v>75000</v>
      </c>
      <c r="H4221" t="inlineStr">
        <is>
          <t>3 Months</t>
        </is>
      </c>
      <c r="I4221" s="27">
        <v>46286</v>
      </c>
      <c r="J4221" s="27">
        <v>46630</v>
      </c>
      <c r="L4221">
        <v>30.213</v>
      </c>
      <c r="M4221">
        <v>24.25</v>
      </c>
      <c r="N4221">
        <v>27.225</v>
      </c>
      <c r="O4221">
        <v>109.521</v>
      </c>
      <c r="R4221" t="inlineStr">
        <is>
          <t>Standard</t>
        </is>
      </c>
      <c r="S4221" t="inlineStr">
        <is>
          <t>Advanced Saver</t>
        </is>
      </c>
      <c r="T4221" t="str">
        <f>IF($A4221="","",$A4221&amp;"|"&amp;$S4221&amp;"|"&amp;$D4221&amp;"|"&amp;$E4221&amp;"|"&amp;$F4221&amp;"|"&amp;$H4221)</f>
        <v>Acquisition|Advanced Saver|17|Evening Weekend And Night|50001|3 Months</v>
      </c>
    </row>
    <row r="4222" spans="1:20" x14ac:dyDescent="0.25">
      <c r="A4222" t="inlineStr">
        <is>
          <t>Acquisition</t>
        </is>
      </c>
      <c r="B4222" t="inlineStr">
        <is>
          <t>Sep26-3M-Acq DY4 Adv Saver Standard</t>
        </is>
      </c>
      <c r="C4222">
        <v>3</v>
      </c>
      <c r="D4222">
        <v>12</v>
      </c>
      <c r="E4222" t="inlineStr">
        <is>
          <t>Standard</t>
        </is>
      </c>
      <c r="F4222">
        <v>50001</v>
      </c>
      <c r="G4222">
        <v>75000</v>
      </c>
      <c r="H4222" t="inlineStr">
        <is>
          <t>3 Months</t>
        </is>
      </c>
      <c r="I4222" s="27">
        <v>46286</v>
      </c>
      <c r="J4222" s="27">
        <v>46630</v>
      </c>
      <c r="K4222">
        <v>28.953</v>
      </c>
      <c r="O4222">
        <v>109.521</v>
      </c>
      <c r="R4222" t="inlineStr">
        <is>
          <t>Standard</t>
        </is>
      </c>
      <c r="S4222" t="inlineStr">
        <is>
          <t>Advanced Saver</t>
        </is>
      </c>
      <c r="T4222" t="str">
        <f>IF($A4222="","",$A4222&amp;"|"&amp;$S4222&amp;"|"&amp;$D4222&amp;"|"&amp;$E4222&amp;"|"&amp;$F4222&amp;"|"&amp;$H4222)</f>
        <v>Acquisition|Advanced Saver|12|Standard|50001|3 Months</v>
      </c>
    </row>
    <row r="4223" spans="1:20" x14ac:dyDescent="0.25">
      <c r="A4223" t="inlineStr">
        <is>
          <t>Acquisition</t>
        </is>
      </c>
      <c r="B4223" t="inlineStr">
        <is>
          <t>Sep26-3M-Acq DY4 Adv Saver Standard</t>
        </is>
      </c>
      <c r="C4223">
        <v>4</v>
      </c>
      <c r="D4223">
        <v>12</v>
      </c>
      <c r="E4223" t="inlineStr">
        <is>
          <t>Evening And Weekend</t>
        </is>
      </c>
      <c r="F4223">
        <v>50001</v>
      </c>
      <c r="G4223">
        <v>75000</v>
      </c>
      <c r="H4223" t="inlineStr">
        <is>
          <t>3 Months</t>
        </is>
      </c>
      <c r="I4223" s="27">
        <v>46286</v>
      </c>
      <c r="J4223" s="27">
        <v>46630</v>
      </c>
      <c r="L4223">
        <v>30.459</v>
      </c>
      <c r="N4223">
        <v>27.453</v>
      </c>
      <c r="O4223">
        <v>109.521</v>
      </c>
      <c r="R4223" t="inlineStr">
        <is>
          <t>Standard</t>
        </is>
      </c>
      <c r="S4223" t="inlineStr">
        <is>
          <t>Advanced Saver</t>
        </is>
      </c>
      <c r="T4223" t="str">
        <f>IF($A4223="","",$A4223&amp;"|"&amp;$S4223&amp;"|"&amp;$D4223&amp;"|"&amp;$E4223&amp;"|"&amp;$F4223&amp;"|"&amp;$H4223)</f>
        <v>Acquisition|Advanced Saver|12|Evening And Weekend|50001|3 Months</v>
      </c>
    </row>
    <row r="4224" spans="1:20" x14ac:dyDescent="0.25">
      <c r="A4224" t="inlineStr">
        <is>
          <t>Acquisition</t>
        </is>
      </c>
      <c r="B4224" t="inlineStr">
        <is>
          <t>Sep26-3M-Acq DY4 Adv Saver Standard</t>
        </is>
      </c>
      <c r="C4224">
        <v>4</v>
      </c>
      <c r="D4224">
        <v>12</v>
      </c>
      <c r="E4224" t="inlineStr">
        <is>
          <t>Day Night</t>
        </is>
      </c>
      <c r="F4224">
        <v>50001</v>
      </c>
      <c r="G4224">
        <v>75000</v>
      </c>
      <c r="H4224" t="inlineStr">
        <is>
          <t>3 Months</t>
        </is>
      </c>
      <c r="I4224" s="27">
        <v>46286</v>
      </c>
      <c r="J4224" s="27">
        <v>46630</v>
      </c>
      <c r="L4224">
        <v>30.14</v>
      </c>
      <c r="M4224">
        <v>24.189</v>
      </c>
      <c r="O4224">
        <v>109.521</v>
      </c>
      <c r="R4224" t="inlineStr">
        <is>
          <t>Standard</t>
        </is>
      </c>
      <c r="S4224" t="inlineStr">
        <is>
          <t>Advanced Saver</t>
        </is>
      </c>
      <c r="T4224" t="str">
        <f>IF($A4224="","",$A4224&amp;"|"&amp;$S4224&amp;"|"&amp;$D4224&amp;"|"&amp;$E4224&amp;"|"&amp;$F4224&amp;"|"&amp;$H4224)</f>
        <v>Acquisition|Advanced Saver|12|Day Night|50001|3 Months</v>
      </c>
    </row>
    <row r="4225" spans="1:20" x14ac:dyDescent="0.25">
      <c r="A4225" t="inlineStr">
        <is>
          <t>Acquisition</t>
        </is>
      </c>
      <c r="B4225" t="inlineStr">
        <is>
          <t>Sep26-3M-Acq DY4 Adv Saver Standard</t>
        </is>
      </c>
      <c r="C4225">
        <v>4</v>
      </c>
      <c r="D4225">
        <v>12</v>
      </c>
      <c r="E4225" t="inlineStr">
        <is>
          <t>Evening Weekend And Night</t>
        </is>
      </c>
      <c r="F4225">
        <v>50001</v>
      </c>
      <c r="G4225">
        <v>75000</v>
      </c>
      <c r="H4225" t="inlineStr">
        <is>
          <t>3 Months</t>
        </is>
      </c>
      <c r="I4225" s="27">
        <v>46286</v>
      </c>
      <c r="J4225" s="27">
        <v>46630</v>
      </c>
      <c r="L4225">
        <v>30.459</v>
      </c>
      <c r="M4225">
        <v>24.445</v>
      </c>
      <c r="N4225">
        <v>27.453</v>
      </c>
      <c r="O4225">
        <v>109.521</v>
      </c>
      <c r="R4225" t="inlineStr">
        <is>
          <t>Standard</t>
        </is>
      </c>
      <c r="S4225" t="inlineStr">
        <is>
          <t>Advanced Saver</t>
        </is>
      </c>
      <c r="T4225" t="str">
        <f>IF($A4225="","",$A4225&amp;"|"&amp;$S4225&amp;"|"&amp;$D4225&amp;"|"&amp;$E4225&amp;"|"&amp;$F4225&amp;"|"&amp;$H4225)</f>
        <v>Acquisition|Advanced Saver|12|Evening Weekend And Night|50001|3 Months</v>
      </c>
    </row>
    <row r="4226" spans="1:20" x14ac:dyDescent="0.25">
      <c r="A4226" t="inlineStr">
        <is>
          <t>Acquisition</t>
        </is>
      </c>
      <c r="B4226" t="inlineStr">
        <is>
          <t>Sep26-3M-Acq DY4 Adv Saver Standard</t>
        </is>
      </c>
      <c r="C4226">
        <v>3</v>
      </c>
      <c r="D4226">
        <v>11</v>
      </c>
      <c r="E4226" t="inlineStr">
        <is>
          <t>Standard</t>
        </is>
      </c>
      <c r="F4226">
        <v>50001</v>
      </c>
      <c r="G4226">
        <v>75000</v>
      </c>
      <c r="H4226" t="inlineStr">
        <is>
          <t>3 Months</t>
        </is>
      </c>
      <c r="I4226" s="27">
        <v>46286</v>
      </c>
      <c r="J4226" s="27">
        <v>46630</v>
      </c>
      <c r="K4226">
        <v>29.131</v>
      </c>
      <c r="O4226">
        <v>109.521</v>
      </c>
      <c r="R4226" t="inlineStr">
        <is>
          <t>Standard</t>
        </is>
      </c>
      <c r="S4226" t="inlineStr">
        <is>
          <t>Advanced Saver</t>
        </is>
      </c>
      <c r="T4226" t="str">
        <f>IF($A4226="","",$A4226&amp;"|"&amp;$S4226&amp;"|"&amp;$D4226&amp;"|"&amp;$E4226&amp;"|"&amp;$F4226&amp;"|"&amp;$H4226)</f>
        <v>Acquisition|Advanced Saver|11|Standard|50001|3 Months</v>
      </c>
    </row>
    <row r="4227" spans="1:20" x14ac:dyDescent="0.25">
      <c r="A4227" t="inlineStr">
        <is>
          <t>Acquisition</t>
        </is>
      </c>
      <c r="B4227" t="inlineStr">
        <is>
          <t>Sep26-3M-Acq DY4 Adv Saver Standard</t>
        </is>
      </c>
      <c r="C4227">
        <v>4</v>
      </c>
      <c r="D4227">
        <v>11</v>
      </c>
      <c r="E4227" t="inlineStr">
        <is>
          <t>Evening And Weekend</t>
        </is>
      </c>
      <c r="F4227">
        <v>50001</v>
      </c>
      <c r="G4227">
        <v>75000</v>
      </c>
      <c r="H4227" t="inlineStr">
        <is>
          <t>3 Months</t>
        </is>
      </c>
      <c r="I4227" s="27">
        <v>46286</v>
      </c>
      <c r="J4227" s="27">
        <v>46630</v>
      </c>
      <c r="L4227">
        <v>30.646</v>
      </c>
      <c r="N4227">
        <v>27.617</v>
      </c>
      <c r="O4227">
        <v>109.521</v>
      </c>
      <c r="R4227" t="inlineStr">
        <is>
          <t>Standard</t>
        </is>
      </c>
      <c r="S4227" t="inlineStr">
        <is>
          <t>Advanced Saver</t>
        </is>
      </c>
      <c r="T4227" t="str">
        <f>IF($A4227="","",$A4227&amp;"|"&amp;$S4227&amp;"|"&amp;$D4227&amp;"|"&amp;$E4227&amp;"|"&amp;$F4227&amp;"|"&amp;$H4227)</f>
        <v>Acquisition|Advanced Saver|11|Evening And Weekend|50001|3 Months</v>
      </c>
    </row>
    <row r="4228" spans="1:20" x14ac:dyDescent="0.25">
      <c r="A4228" t="inlineStr">
        <is>
          <t>Acquisition</t>
        </is>
      </c>
      <c r="B4228" t="inlineStr">
        <is>
          <t>Sep26-3M-Acq DY4 Adv Saver Standard</t>
        </is>
      </c>
      <c r="C4228">
        <v>4</v>
      </c>
      <c r="D4228">
        <v>11</v>
      </c>
      <c r="E4228" t="inlineStr">
        <is>
          <t>Day Night</t>
        </is>
      </c>
      <c r="F4228">
        <v>50001</v>
      </c>
      <c r="G4228">
        <v>75000</v>
      </c>
      <c r="H4228" t="inlineStr">
        <is>
          <t>3 Months</t>
        </is>
      </c>
      <c r="I4228" s="27">
        <v>46286</v>
      </c>
      <c r="J4228" s="27">
        <v>46630</v>
      </c>
      <c r="L4228">
        <v>30.327</v>
      </c>
      <c r="M4228">
        <v>24.343</v>
      </c>
      <c r="O4228">
        <v>109.521</v>
      </c>
      <c r="R4228" t="inlineStr">
        <is>
          <t>Standard</t>
        </is>
      </c>
      <c r="S4228" t="inlineStr">
        <is>
          <t>Advanced Saver</t>
        </is>
      </c>
      <c r="T4228" t="str">
        <f>IF($A4228="","",$A4228&amp;"|"&amp;$S4228&amp;"|"&amp;$D4228&amp;"|"&amp;$E4228&amp;"|"&amp;$F4228&amp;"|"&amp;$H4228)</f>
        <v>Acquisition|Advanced Saver|11|Day Night|50001|3 Months</v>
      </c>
    </row>
    <row r="4229" spans="1:20" x14ac:dyDescent="0.25">
      <c r="A4229" t="inlineStr">
        <is>
          <t>Acquisition</t>
        </is>
      </c>
      <c r="B4229" t="inlineStr">
        <is>
          <t>Sep26-3M-Acq DY4 Adv Saver Standard</t>
        </is>
      </c>
      <c r="C4229">
        <v>4</v>
      </c>
      <c r="D4229">
        <v>11</v>
      </c>
      <c r="E4229" t="inlineStr">
        <is>
          <t>Evening Weekend And Night</t>
        </is>
      </c>
      <c r="F4229">
        <v>50001</v>
      </c>
      <c r="G4229">
        <v>75000</v>
      </c>
      <c r="H4229" t="inlineStr">
        <is>
          <t>3 Months</t>
        </is>
      </c>
      <c r="I4229" s="27">
        <v>46286</v>
      </c>
      <c r="J4229" s="27">
        <v>46630</v>
      </c>
      <c r="L4229">
        <v>30.646</v>
      </c>
      <c r="M4229">
        <v>24.59</v>
      </c>
      <c r="N4229">
        <v>27.617</v>
      </c>
      <c r="O4229">
        <v>109.521</v>
      </c>
      <c r="R4229" t="inlineStr">
        <is>
          <t>Standard</t>
        </is>
      </c>
      <c r="S4229" t="inlineStr">
        <is>
          <t>Advanced Saver</t>
        </is>
      </c>
      <c r="T4229" t="str">
        <f>IF($A4229="","",$A4229&amp;"|"&amp;$S4229&amp;"|"&amp;$D4229&amp;"|"&amp;$E4229&amp;"|"&amp;$F4229&amp;"|"&amp;$H4229)</f>
        <v>Acquisition|Advanced Saver|11|Evening Weekend And Night|50001|3 Months</v>
      </c>
    </row>
    <row r="4230" spans="1:20" x14ac:dyDescent="0.25">
      <c r="A4230" t="inlineStr">
        <is>
          <t>Acquisition</t>
        </is>
      </c>
      <c r="B4230" t="inlineStr">
        <is>
          <t>Sep26-3M-Acq DY4 Adv Saver Standard</t>
        </is>
      </c>
      <c r="C4230">
        <v>3</v>
      </c>
      <c r="D4230">
        <v>15</v>
      </c>
      <c r="E4230" t="inlineStr">
        <is>
          <t>Standard</t>
        </is>
      </c>
      <c r="F4230">
        <v>50001</v>
      </c>
      <c r="G4230">
        <v>75000</v>
      </c>
      <c r="H4230" t="inlineStr">
        <is>
          <t>3 Months</t>
        </is>
      </c>
      <c r="I4230" s="27">
        <v>46286</v>
      </c>
      <c r="J4230" s="27">
        <v>46630</v>
      </c>
      <c r="K4230">
        <v>28.819</v>
      </c>
      <c r="O4230">
        <v>109.521</v>
      </c>
      <c r="R4230" t="inlineStr">
        <is>
          <t>Standard</t>
        </is>
      </c>
      <c r="S4230" t="inlineStr">
        <is>
          <t>Advanced Saver</t>
        </is>
      </c>
      <c r="T4230" t="str">
        <f>IF($A4230="","",$A4230&amp;"|"&amp;$S4230&amp;"|"&amp;$D4230&amp;"|"&amp;$E4230&amp;"|"&amp;$F4230&amp;"|"&amp;$H4230)</f>
        <v>Acquisition|Advanced Saver|15|Standard|50001|3 Months</v>
      </c>
    </row>
    <row r="4231" spans="1:20" x14ac:dyDescent="0.25">
      <c r="A4231" t="inlineStr">
        <is>
          <t>Acquisition</t>
        </is>
      </c>
      <c r="B4231" t="inlineStr">
        <is>
          <t>Sep26-3M-Acq DY4 Adv Saver Standard</t>
        </is>
      </c>
      <c r="C4231">
        <v>4</v>
      </c>
      <c r="D4231">
        <v>15</v>
      </c>
      <c r="E4231" t="inlineStr">
        <is>
          <t>Evening And Weekend</t>
        </is>
      </c>
      <c r="F4231">
        <v>50001</v>
      </c>
      <c r="G4231">
        <v>75000</v>
      </c>
      <c r="H4231" t="inlineStr">
        <is>
          <t>3 Months</t>
        </is>
      </c>
      <c r="I4231" s="27">
        <v>46286</v>
      </c>
      <c r="J4231" s="27">
        <v>46630</v>
      </c>
      <c r="L4231">
        <v>30.315</v>
      </c>
      <c r="N4231">
        <v>27.32</v>
      </c>
      <c r="O4231">
        <v>109.521</v>
      </c>
      <c r="R4231" t="inlineStr">
        <is>
          <t>Standard</t>
        </is>
      </c>
      <c r="S4231" t="inlineStr">
        <is>
          <t>Advanced Saver</t>
        </is>
      </c>
      <c r="T4231" t="str">
        <f>IF($A4231="","",$A4231&amp;"|"&amp;$S4231&amp;"|"&amp;$D4231&amp;"|"&amp;$E4231&amp;"|"&amp;$F4231&amp;"|"&amp;$H4231)</f>
        <v>Acquisition|Advanced Saver|15|Evening And Weekend|50001|3 Months</v>
      </c>
    </row>
    <row r="4232" spans="1:20" x14ac:dyDescent="0.25">
      <c r="A4232" t="inlineStr">
        <is>
          <t>Acquisition</t>
        </is>
      </c>
      <c r="B4232" t="inlineStr">
        <is>
          <t>Sep26-3M-Acq DY4 Adv Saver Standard</t>
        </is>
      </c>
      <c r="C4232">
        <v>4</v>
      </c>
      <c r="D4232">
        <v>15</v>
      </c>
      <c r="E4232" t="inlineStr">
        <is>
          <t>Day Night</t>
        </is>
      </c>
      <c r="F4232">
        <v>50001</v>
      </c>
      <c r="G4232">
        <v>75000</v>
      </c>
      <c r="H4232" t="inlineStr">
        <is>
          <t>3 Months</t>
        </is>
      </c>
      <c r="I4232" s="27">
        <v>46286</v>
      </c>
      <c r="J4232" s="27">
        <v>46630</v>
      </c>
      <c r="L4232">
        <v>30.006</v>
      </c>
      <c r="M4232">
        <v>24.075</v>
      </c>
      <c r="O4232">
        <v>109.521</v>
      </c>
      <c r="R4232" t="inlineStr">
        <is>
          <t>Standard</t>
        </is>
      </c>
      <c r="S4232" t="inlineStr">
        <is>
          <t>Advanced Saver</t>
        </is>
      </c>
      <c r="T4232" t="str">
        <f>IF($A4232="","",$A4232&amp;"|"&amp;$S4232&amp;"|"&amp;$D4232&amp;"|"&amp;$E4232&amp;"|"&amp;$F4232&amp;"|"&amp;$H4232)</f>
        <v>Acquisition|Advanced Saver|15|Day Night|50001|3 Months</v>
      </c>
    </row>
    <row r="4233" spans="1:20" x14ac:dyDescent="0.25">
      <c r="A4233" t="inlineStr">
        <is>
          <t>Acquisition</t>
        </is>
      </c>
      <c r="B4233" t="inlineStr">
        <is>
          <t>Sep26-3M-Acq DY4 Adv Saver Standard</t>
        </is>
      </c>
      <c r="C4233">
        <v>4</v>
      </c>
      <c r="D4233">
        <v>15</v>
      </c>
      <c r="E4233" t="inlineStr">
        <is>
          <t>Evening Weekend And Night</t>
        </is>
      </c>
      <c r="F4233">
        <v>50001</v>
      </c>
      <c r="G4233">
        <v>75000</v>
      </c>
      <c r="H4233" t="inlineStr">
        <is>
          <t>3 Months</t>
        </is>
      </c>
      <c r="I4233" s="27">
        <v>46286</v>
      </c>
      <c r="J4233" s="27">
        <v>46630</v>
      </c>
      <c r="L4233">
        <v>30.315</v>
      </c>
      <c r="M4233">
        <v>24.333</v>
      </c>
      <c r="N4233">
        <v>27.32</v>
      </c>
      <c r="O4233">
        <v>109.521</v>
      </c>
      <c r="R4233" t="inlineStr">
        <is>
          <t>Standard</t>
        </is>
      </c>
      <c r="S4233" t="inlineStr">
        <is>
          <t>Advanced Saver</t>
        </is>
      </c>
      <c r="T4233" t="str">
        <f>IF($A4233="","",$A4233&amp;"|"&amp;$S4233&amp;"|"&amp;$D4233&amp;"|"&amp;$E4233&amp;"|"&amp;$F4233&amp;"|"&amp;$H4233)</f>
        <v>Acquisition|Advanced Saver|15|Evening Weekend And Night|50001|3 Months</v>
      </c>
    </row>
    <row r="4234" spans="1:20" x14ac:dyDescent="0.25">
      <c r="A4234" t="inlineStr">
        <is>
          <t>Acquisition</t>
        </is>
      </c>
      <c r="B4234" t="inlineStr">
        <is>
          <t>Sep26-3M-Acq DY4 Adv Saver Standard</t>
        </is>
      </c>
      <c r="C4234">
        <v>3</v>
      </c>
      <c r="D4234">
        <v>16</v>
      </c>
      <c r="E4234" t="inlineStr">
        <is>
          <t>Standard</t>
        </is>
      </c>
      <c r="F4234">
        <v>50001</v>
      </c>
      <c r="G4234">
        <v>75000</v>
      </c>
      <c r="H4234" t="inlineStr">
        <is>
          <t>3 Months</t>
        </is>
      </c>
      <c r="I4234" s="27">
        <v>46286</v>
      </c>
      <c r="J4234" s="27">
        <v>46630</v>
      </c>
      <c r="K4234">
        <v>28.926</v>
      </c>
      <c r="O4234">
        <v>109.521</v>
      </c>
      <c r="R4234" t="inlineStr">
        <is>
          <t>Standard</t>
        </is>
      </c>
      <c r="S4234" t="inlineStr">
        <is>
          <t>Advanced Saver</t>
        </is>
      </c>
      <c r="T4234" t="str">
        <f>IF($A4234="","",$A4234&amp;"|"&amp;$S4234&amp;"|"&amp;$D4234&amp;"|"&amp;$E4234&amp;"|"&amp;$F4234&amp;"|"&amp;$H4234)</f>
        <v>Acquisition|Advanced Saver|16|Standard|50001|3 Months</v>
      </c>
    </row>
    <row r="4235" spans="1:20" x14ac:dyDescent="0.25">
      <c r="A4235" t="inlineStr">
        <is>
          <t>Acquisition</t>
        </is>
      </c>
      <c r="B4235" t="inlineStr">
        <is>
          <t>Sep26-3M-Acq DY4 Adv Saver Standard</t>
        </is>
      </c>
      <c r="C4235">
        <v>4</v>
      </c>
      <c r="D4235">
        <v>16</v>
      </c>
      <c r="E4235" t="inlineStr">
        <is>
          <t>Evening And Weekend</t>
        </is>
      </c>
      <c r="F4235">
        <v>50001</v>
      </c>
      <c r="G4235">
        <v>75000</v>
      </c>
      <c r="H4235" t="inlineStr">
        <is>
          <t>3 Months</t>
        </is>
      </c>
      <c r="I4235" s="27">
        <v>46286</v>
      </c>
      <c r="J4235" s="27">
        <v>46630</v>
      </c>
      <c r="L4235">
        <v>30.428</v>
      </c>
      <c r="N4235">
        <v>27.422</v>
      </c>
      <c r="O4235">
        <v>109.521</v>
      </c>
      <c r="R4235" t="inlineStr">
        <is>
          <t>Standard</t>
        </is>
      </c>
      <c r="S4235" t="inlineStr">
        <is>
          <t>Advanced Saver</t>
        </is>
      </c>
      <c r="T4235" t="str">
        <f>IF($A4235="","",$A4235&amp;"|"&amp;$S4235&amp;"|"&amp;$D4235&amp;"|"&amp;$E4235&amp;"|"&amp;$F4235&amp;"|"&amp;$H4235)</f>
        <v>Acquisition|Advanced Saver|16|Evening And Weekend|50001|3 Months</v>
      </c>
    </row>
    <row r="4236" spans="1:20" x14ac:dyDescent="0.25">
      <c r="A4236" t="inlineStr">
        <is>
          <t>Acquisition</t>
        </is>
      </c>
      <c r="B4236" t="inlineStr">
        <is>
          <t>Sep26-3M-Acq DY4 Adv Saver Standard</t>
        </is>
      </c>
      <c r="C4236">
        <v>4</v>
      </c>
      <c r="D4236">
        <v>16</v>
      </c>
      <c r="E4236" t="inlineStr">
        <is>
          <t>Day Night</t>
        </is>
      </c>
      <c r="F4236">
        <v>50001</v>
      </c>
      <c r="G4236">
        <v>75000</v>
      </c>
      <c r="H4236" t="inlineStr">
        <is>
          <t>3 Months</t>
        </is>
      </c>
      <c r="I4236" s="27">
        <v>46286</v>
      </c>
      <c r="J4236" s="27">
        <v>46630</v>
      </c>
      <c r="L4236">
        <v>30.12</v>
      </c>
      <c r="M4236">
        <v>24.168</v>
      </c>
      <c r="O4236">
        <v>109.521</v>
      </c>
      <c r="R4236" t="inlineStr">
        <is>
          <t>Standard</t>
        </is>
      </c>
      <c r="S4236" t="inlineStr">
        <is>
          <t>Advanced Saver</t>
        </is>
      </c>
      <c r="T4236" t="str">
        <f>IF($A4236="","",$A4236&amp;"|"&amp;$S4236&amp;"|"&amp;$D4236&amp;"|"&amp;$E4236&amp;"|"&amp;$F4236&amp;"|"&amp;$H4236)</f>
        <v>Acquisition|Advanced Saver|16|Day Night|50001|3 Months</v>
      </c>
    </row>
    <row r="4237" spans="1:20" x14ac:dyDescent="0.25">
      <c r="A4237" t="inlineStr">
        <is>
          <t>Acquisition</t>
        </is>
      </c>
      <c r="B4237" t="inlineStr">
        <is>
          <t>Sep26-3M-Acq DY4 Adv Saver Standard</t>
        </is>
      </c>
      <c r="C4237">
        <v>4</v>
      </c>
      <c r="D4237">
        <v>16</v>
      </c>
      <c r="E4237" t="inlineStr">
        <is>
          <t>Evening Weekend And Night</t>
        </is>
      </c>
      <c r="F4237">
        <v>50001</v>
      </c>
      <c r="G4237">
        <v>75000</v>
      </c>
      <c r="H4237" t="inlineStr">
        <is>
          <t>3 Months</t>
        </is>
      </c>
      <c r="I4237" s="27">
        <v>46286</v>
      </c>
      <c r="J4237" s="27">
        <v>46630</v>
      </c>
      <c r="L4237">
        <v>30.428</v>
      </c>
      <c r="M4237">
        <v>24.426</v>
      </c>
      <c r="N4237">
        <v>27.422</v>
      </c>
      <c r="O4237">
        <v>109.521</v>
      </c>
      <c r="R4237" t="inlineStr">
        <is>
          <t>Standard</t>
        </is>
      </c>
      <c r="S4237" t="inlineStr">
        <is>
          <t>Advanced Saver</t>
        </is>
      </c>
      <c r="T4237" t="str">
        <f>IF($A4237="","",$A4237&amp;"|"&amp;$S4237&amp;"|"&amp;$D4237&amp;"|"&amp;$E4237&amp;"|"&amp;$F4237&amp;"|"&amp;$H4237)</f>
        <v>Acquisition|Advanced Saver|16|Evening Weekend And Night|50001|3 Months</v>
      </c>
    </row>
    <row r="4238" spans="1:20" x14ac:dyDescent="0.25">
      <c r="A4238" t="inlineStr">
        <is>
          <t>Acquisition</t>
        </is>
      </c>
      <c r="B4238" t="inlineStr">
        <is>
          <t>Sep26-3M-Acq DY4 Adv Saver Standard</t>
        </is>
      </c>
      <c r="C4238">
        <v>3</v>
      </c>
      <c r="D4238">
        <v>13</v>
      </c>
      <c r="E4238" t="inlineStr">
        <is>
          <t>Standard</t>
        </is>
      </c>
      <c r="F4238">
        <v>50001</v>
      </c>
      <c r="G4238">
        <v>75000</v>
      </c>
      <c r="H4238" t="inlineStr">
        <is>
          <t>3 Months</t>
        </is>
      </c>
      <c r="I4238" s="27">
        <v>46286</v>
      </c>
      <c r="J4238" s="27">
        <v>46630</v>
      </c>
      <c r="K4238">
        <v>28.953</v>
      </c>
      <c r="O4238">
        <v>109.521</v>
      </c>
      <c r="R4238" t="inlineStr">
        <is>
          <t>Standard</t>
        </is>
      </c>
      <c r="S4238" t="inlineStr">
        <is>
          <t>Advanced Saver</t>
        </is>
      </c>
      <c r="T4238" t="str">
        <f>IF($A4238="","",$A4238&amp;"|"&amp;$S4238&amp;"|"&amp;$D4238&amp;"|"&amp;$E4238&amp;"|"&amp;$F4238&amp;"|"&amp;$H4238)</f>
        <v>Acquisition|Advanced Saver|13|Standard|50001|3 Months</v>
      </c>
    </row>
    <row r="4239" spans="1:20" x14ac:dyDescent="0.25">
      <c r="A4239" t="inlineStr">
        <is>
          <t>Acquisition</t>
        </is>
      </c>
      <c r="B4239" t="inlineStr">
        <is>
          <t>Sep26-3M-Acq DY4 Adv Saver Standard</t>
        </is>
      </c>
      <c r="C4239">
        <v>4</v>
      </c>
      <c r="D4239">
        <v>13</v>
      </c>
      <c r="E4239" t="inlineStr">
        <is>
          <t>Evening And Weekend</t>
        </is>
      </c>
      <c r="F4239">
        <v>50001</v>
      </c>
      <c r="G4239">
        <v>75000</v>
      </c>
      <c r="H4239" t="inlineStr">
        <is>
          <t>3 Months</t>
        </is>
      </c>
      <c r="I4239" s="27">
        <v>46286</v>
      </c>
      <c r="J4239" s="27">
        <v>46630</v>
      </c>
      <c r="L4239">
        <v>30.459</v>
      </c>
      <c r="N4239">
        <v>27.453</v>
      </c>
      <c r="O4239">
        <v>109.521</v>
      </c>
      <c r="R4239" t="inlineStr">
        <is>
          <t>Standard</t>
        </is>
      </c>
      <c r="S4239" t="inlineStr">
        <is>
          <t>Advanced Saver</t>
        </is>
      </c>
      <c r="T4239" t="str">
        <f>IF($A4239="","",$A4239&amp;"|"&amp;$S4239&amp;"|"&amp;$D4239&amp;"|"&amp;$E4239&amp;"|"&amp;$F4239&amp;"|"&amp;$H4239)</f>
        <v>Acquisition|Advanced Saver|13|Evening And Weekend|50001|3 Months</v>
      </c>
    </row>
    <row r="4240" spans="1:20" x14ac:dyDescent="0.25">
      <c r="A4240" t="inlineStr">
        <is>
          <t>Acquisition</t>
        </is>
      </c>
      <c r="B4240" t="inlineStr">
        <is>
          <t>Sep26-3M-Acq DY4 Adv Saver Standard</t>
        </is>
      </c>
      <c r="C4240">
        <v>4</v>
      </c>
      <c r="D4240">
        <v>13</v>
      </c>
      <c r="E4240" t="inlineStr">
        <is>
          <t>Day Night</t>
        </is>
      </c>
      <c r="F4240">
        <v>50001</v>
      </c>
      <c r="G4240">
        <v>75000</v>
      </c>
      <c r="H4240" t="inlineStr">
        <is>
          <t>3 Months</t>
        </is>
      </c>
      <c r="I4240" s="27">
        <v>46286</v>
      </c>
      <c r="J4240" s="27">
        <v>46630</v>
      </c>
      <c r="L4240">
        <v>30.14</v>
      </c>
      <c r="M4240">
        <v>24.189</v>
      </c>
      <c r="O4240">
        <v>109.521</v>
      </c>
      <c r="R4240" t="inlineStr">
        <is>
          <t>Standard</t>
        </is>
      </c>
      <c r="S4240" t="inlineStr">
        <is>
          <t>Advanced Saver</t>
        </is>
      </c>
      <c r="T4240" t="str">
        <f>IF($A4240="","",$A4240&amp;"|"&amp;$S4240&amp;"|"&amp;$D4240&amp;"|"&amp;$E4240&amp;"|"&amp;$F4240&amp;"|"&amp;$H4240)</f>
        <v>Acquisition|Advanced Saver|13|Day Night|50001|3 Months</v>
      </c>
    </row>
    <row r="4241" spans="1:20" x14ac:dyDescent="0.25">
      <c r="A4241" t="inlineStr">
        <is>
          <t>Acquisition</t>
        </is>
      </c>
      <c r="B4241" t="inlineStr">
        <is>
          <t>Sep26-3M-Acq DY4 Adv Saver Standard</t>
        </is>
      </c>
      <c r="C4241">
        <v>4</v>
      </c>
      <c r="D4241">
        <v>13</v>
      </c>
      <c r="E4241" t="inlineStr">
        <is>
          <t>Evening Weekend And Night</t>
        </is>
      </c>
      <c r="F4241">
        <v>50001</v>
      </c>
      <c r="G4241">
        <v>75000</v>
      </c>
      <c r="H4241" t="inlineStr">
        <is>
          <t>3 Months</t>
        </is>
      </c>
      <c r="I4241" s="27">
        <v>46286</v>
      </c>
      <c r="J4241" s="27">
        <v>46630</v>
      </c>
      <c r="L4241">
        <v>30.459</v>
      </c>
      <c r="M4241">
        <v>24.445</v>
      </c>
      <c r="N4241">
        <v>27.453</v>
      </c>
      <c r="O4241">
        <v>109.521</v>
      </c>
      <c r="R4241" t="inlineStr">
        <is>
          <t>Standard</t>
        </is>
      </c>
      <c r="S4241" t="inlineStr">
        <is>
          <t>Advanced Saver</t>
        </is>
      </c>
      <c r="T4241" t="str">
        <f>IF($A4241="","",$A4241&amp;"|"&amp;$S4241&amp;"|"&amp;$D4241&amp;"|"&amp;$E4241&amp;"|"&amp;$F4241&amp;"|"&amp;$H4241)</f>
        <v>Acquisition|Advanced Saver|13|Evening Weekend And Night|50001|3 Months</v>
      </c>
    </row>
    <row r="4242" spans="1:20" x14ac:dyDescent="0.25">
      <c r="A4242" t="inlineStr">
        <is>
          <t>Acquisition</t>
        </is>
      </c>
      <c r="B4242" t="inlineStr">
        <is>
          <t>Sep26-3M-Acq DY4 Adv Saver Standard</t>
        </is>
      </c>
      <c r="C4242">
        <v>3</v>
      </c>
      <c r="D4242">
        <v>19</v>
      </c>
      <c r="E4242" t="inlineStr">
        <is>
          <t>Standard</t>
        </is>
      </c>
      <c r="F4242">
        <v>50001</v>
      </c>
      <c r="G4242">
        <v>75000</v>
      </c>
      <c r="H4242" t="inlineStr">
        <is>
          <t>3 Months</t>
        </is>
      </c>
      <c r="I4242" s="27">
        <v>46286</v>
      </c>
      <c r="J4242" s="27">
        <v>46630</v>
      </c>
      <c r="K4242">
        <v>29.527</v>
      </c>
      <c r="O4242">
        <v>109.521</v>
      </c>
      <c r="R4242" t="inlineStr">
        <is>
          <t>Standard</t>
        </is>
      </c>
      <c r="S4242" t="inlineStr">
        <is>
          <t>Advanced Saver</t>
        </is>
      </c>
      <c r="T4242" t="str">
        <f>IF($A4242="","",$A4242&amp;"|"&amp;$S4242&amp;"|"&amp;$D4242&amp;"|"&amp;$E4242&amp;"|"&amp;$F4242&amp;"|"&amp;$H4242)</f>
        <v>Acquisition|Advanced Saver|19|Standard|50001|3 Months</v>
      </c>
    </row>
    <row r="4243" spans="1:20" x14ac:dyDescent="0.25">
      <c r="A4243" t="inlineStr">
        <is>
          <t>Acquisition</t>
        </is>
      </c>
      <c r="B4243" t="inlineStr">
        <is>
          <t>Sep26-3M-Acq DY4 Adv Saver Standard</t>
        </is>
      </c>
      <c r="C4243">
        <v>4</v>
      </c>
      <c r="D4243">
        <v>19</v>
      </c>
      <c r="E4243" t="inlineStr">
        <is>
          <t>Evening And Weekend</t>
        </is>
      </c>
      <c r="F4243">
        <v>50001</v>
      </c>
      <c r="G4243">
        <v>75000</v>
      </c>
      <c r="H4243" t="inlineStr">
        <is>
          <t>3 Months</t>
        </is>
      </c>
      <c r="I4243" s="27">
        <v>46286</v>
      </c>
      <c r="J4243" s="27">
        <v>46630</v>
      </c>
      <c r="L4243">
        <v>31.058</v>
      </c>
      <c r="N4243">
        <v>27.988</v>
      </c>
      <c r="O4243">
        <v>109.521</v>
      </c>
      <c r="R4243" t="inlineStr">
        <is>
          <t>Standard</t>
        </is>
      </c>
      <c r="S4243" t="inlineStr">
        <is>
          <t>Advanced Saver</t>
        </is>
      </c>
      <c r="T4243" t="str">
        <f>IF($A4243="","",$A4243&amp;"|"&amp;$S4243&amp;"|"&amp;$D4243&amp;"|"&amp;$E4243&amp;"|"&amp;$F4243&amp;"|"&amp;$H4243)</f>
        <v>Acquisition|Advanced Saver|19|Evening And Weekend|50001|3 Months</v>
      </c>
    </row>
    <row r="4244" spans="1:20" x14ac:dyDescent="0.25">
      <c r="A4244" t="inlineStr">
        <is>
          <t>Acquisition</t>
        </is>
      </c>
      <c r="B4244" t="inlineStr">
        <is>
          <t>Sep26-3M-Acq DY4 Adv Saver Standard</t>
        </is>
      </c>
      <c r="C4244">
        <v>4</v>
      </c>
      <c r="D4244">
        <v>19</v>
      </c>
      <c r="E4244" t="inlineStr">
        <is>
          <t>Day Night</t>
        </is>
      </c>
      <c r="F4244">
        <v>50001</v>
      </c>
      <c r="G4244">
        <v>75000</v>
      </c>
      <c r="H4244" t="inlineStr">
        <is>
          <t>3 Months</t>
        </is>
      </c>
      <c r="I4244" s="27">
        <v>46286</v>
      </c>
      <c r="J4244" s="27">
        <v>46630</v>
      </c>
      <c r="L4244">
        <v>30.738</v>
      </c>
      <c r="M4244">
        <v>24.673</v>
      </c>
      <c r="O4244">
        <v>109.521</v>
      </c>
      <c r="R4244" t="inlineStr">
        <is>
          <t>Standard</t>
        </is>
      </c>
      <c r="S4244" t="inlineStr">
        <is>
          <t>Advanced Saver</t>
        </is>
      </c>
      <c r="T4244" t="str">
        <f>IF($A4244="","",$A4244&amp;"|"&amp;$S4244&amp;"|"&amp;$D4244&amp;"|"&amp;$E4244&amp;"|"&amp;$F4244&amp;"|"&amp;$H4244)</f>
        <v>Acquisition|Advanced Saver|19|Day Night|50001|3 Months</v>
      </c>
    </row>
    <row r="4245" spans="1:20" x14ac:dyDescent="0.25">
      <c r="A4245" t="inlineStr">
        <is>
          <t>Acquisition</t>
        </is>
      </c>
      <c r="B4245" t="inlineStr">
        <is>
          <t>Sep26-3M-Acq DY4 Adv Saver Standard</t>
        </is>
      </c>
      <c r="C4245">
        <v>4</v>
      </c>
      <c r="D4245">
        <v>19</v>
      </c>
      <c r="E4245" t="inlineStr">
        <is>
          <t>Evening Weekend And Night</t>
        </is>
      </c>
      <c r="F4245">
        <v>50001</v>
      </c>
      <c r="G4245">
        <v>75000</v>
      </c>
      <c r="H4245" t="inlineStr">
        <is>
          <t>3 Months</t>
        </is>
      </c>
      <c r="I4245" s="27">
        <v>46286</v>
      </c>
      <c r="J4245" s="27">
        <v>46630</v>
      </c>
      <c r="L4245">
        <v>31.058</v>
      </c>
      <c r="M4245">
        <v>24.929</v>
      </c>
      <c r="N4245">
        <v>27.988</v>
      </c>
      <c r="O4245">
        <v>109.521</v>
      </c>
      <c r="R4245" t="inlineStr">
        <is>
          <t>Standard</t>
        </is>
      </c>
      <c r="S4245" t="inlineStr">
        <is>
          <t>Advanced Saver</t>
        </is>
      </c>
      <c r="T4245" t="str">
        <f>IF($A4245="","",$A4245&amp;"|"&amp;$S4245&amp;"|"&amp;$D4245&amp;"|"&amp;$E4245&amp;"|"&amp;$F4245&amp;"|"&amp;$H4245)</f>
        <v>Acquisition|Advanced Saver|19|Evening Weekend And Night|50001|3 Months</v>
      </c>
    </row>
    <row r="4246" spans="1:20" x14ac:dyDescent="0.25">
      <c r="A4246" t="inlineStr">
        <is>
          <t>Acquisition</t>
        </is>
      </c>
      <c r="B4246" t="inlineStr">
        <is>
          <t>Sep26-3M-Acq DY4 Adv Saver Standard</t>
        </is>
      </c>
      <c r="C4246">
        <v>3</v>
      </c>
      <c r="D4246">
        <v>21</v>
      </c>
      <c r="E4246" t="inlineStr">
        <is>
          <t>Standard</t>
        </is>
      </c>
      <c r="F4246">
        <v>50001</v>
      </c>
      <c r="G4246">
        <v>75000</v>
      </c>
      <c r="H4246" t="inlineStr">
        <is>
          <t>3 Months</t>
        </is>
      </c>
      <c r="I4246" s="27">
        <v>46286</v>
      </c>
      <c r="J4246" s="27">
        <v>46630</v>
      </c>
      <c r="K4246">
        <v>29.747</v>
      </c>
      <c r="O4246">
        <v>109.521</v>
      </c>
      <c r="R4246" t="inlineStr">
        <is>
          <t>Standard</t>
        </is>
      </c>
      <c r="S4246" t="inlineStr">
        <is>
          <t>Advanced Saver</t>
        </is>
      </c>
      <c r="T4246" t="str">
        <f>IF($A4246="","",$A4246&amp;"|"&amp;$S4246&amp;"|"&amp;$D4246&amp;"|"&amp;$E4246&amp;"|"&amp;$F4246&amp;"|"&amp;$H4246)</f>
        <v>Acquisition|Advanced Saver|21|Standard|50001|3 Months</v>
      </c>
    </row>
    <row r="4247" spans="1:20" x14ac:dyDescent="0.25">
      <c r="A4247" t="inlineStr">
        <is>
          <t>Acquisition</t>
        </is>
      </c>
      <c r="B4247" t="inlineStr">
        <is>
          <t>Sep26-3M-Acq DY4 Adv Saver Standard</t>
        </is>
      </c>
      <c r="C4247">
        <v>4</v>
      </c>
      <c r="D4247">
        <v>21</v>
      </c>
      <c r="E4247" t="inlineStr">
        <is>
          <t>Evening And Weekend</t>
        </is>
      </c>
      <c r="F4247">
        <v>50001</v>
      </c>
      <c r="G4247">
        <v>75000</v>
      </c>
      <c r="H4247" t="inlineStr">
        <is>
          <t>3 Months</t>
        </is>
      </c>
      <c r="I4247" s="27">
        <v>46286</v>
      </c>
      <c r="J4247" s="27">
        <v>46630</v>
      </c>
      <c r="L4247">
        <v>31.294</v>
      </c>
      <c r="N4247">
        <v>28.205</v>
      </c>
      <c r="O4247">
        <v>109.521</v>
      </c>
      <c r="R4247" t="inlineStr">
        <is>
          <t>Standard</t>
        </is>
      </c>
      <c r="S4247" t="inlineStr">
        <is>
          <t>Advanced Saver</t>
        </is>
      </c>
      <c r="T4247" t="str">
        <f>IF($A4247="","",$A4247&amp;"|"&amp;$S4247&amp;"|"&amp;$D4247&amp;"|"&amp;$E4247&amp;"|"&amp;$F4247&amp;"|"&amp;$H4247)</f>
        <v>Acquisition|Advanced Saver|21|Evening And Weekend|50001|3 Months</v>
      </c>
    </row>
    <row r="4248" spans="1:20" x14ac:dyDescent="0.25">
      <c r="A4248" t="inlineStr">
        <is>
          <t>Acquisition</t>
        </is>
      </c>
      <c r="B4248" t="inlineStr">
        <is>
          <t>Sep26-3M-Acq DY4 Adv Saver Standard</t>
        </is>
      </c>
      <c r="C4248">
        <v>4</v>
      </c>
      <c r="D4248">
        <v>21</v>
      </c>
      <c r="E4248" t="inlineStr">
        <is>
          <t>Day Night</t>
        </is>
      </c>
      <c r="F4248">
        <v>50001</v>
      </c>
      <c r="G4248">
        <v>75000</v>
      </c>
      <c r="H4248" t="inlineStr">
        <is>
          <t>3 Months</t>
        </is>
      </c>
      <c r="I4248" s="27">
        <v>46286</v>
      </c>
      <c r="J4248" s="27">
        <v>46630</v>
      </c>
      <c r="L4248">
        <v>30.975</v>
      </c>
      <c r="M4248">
        <v>24.858</v>
      </c>
      <c r="O4248">
        <v>109.521</v>
      </c>
      <c r="R4248" t="inlineStr">
        <is>
          <t>Standard</t>
        </is>
      </c>
      <c r="S4248" t="inlineStr">
        <is>
          <t>Advanced Saver</t>
        </is>
      </c>
      <c r="T4248" t="str">
        <f>IF($A4248="","",$A4248&amp;"|"&amp;$S4248&amp;"|"&amp;$D4248&amp;"|"&amp;$E4248&amp;"|"&amp;$F4248&amp;"|"&amp;$H4248)</f>
        <v>Acquisition|Advanced Saver|21|Day Night|50001|3 Months</v>
      </c>
    </row>
    <row r="4249" spans="1:20" x14ac:dyDescent="0.25">
      <c r="A4249" t="inlineStr">
        <is>
          <t>Acquisition</t>
        </is>
      </c>
      <c r="B4249" t="inlineStr">
        <is>
          <t>Sep26-3M-Acq DY4 Adv Saver Standard</t>
        </is>
      </c>
      <c r="C4249">
        <v>4</v>
      </c>
      <c r="D4249">
        <v>21</v>
      </c>
      <c r="E4249" t="inlineStr">
        <is>
          <t>Evening Weekend And Night</t>
        </is>
      </c>
      <c r="F4249">
        <v>50001</v>
      </c>
      <c r="G4249">
        <v>75000</v>
      </c>
      <c r="H4249" t="inlineStr">
        <is>
          <t>3 Months</t>
        </is>
      </c>
      <c r="I4249" s="27">
        <v>46286</v>
      </c>
      <c r="J4249" s="27">
        <v>46630</v>
      </c>
      <c r="L4249">
        <v>31.294</v>
      </c>
      <c r="M4249">
        <v>25.116</v>
      </c>
      <c r="N4249">
        <v>28.205</v>
      </c>
      <c r="O4249">
        <v>109.521</v>
      </c>
      <c r="R4249" t="inlineStr">
        <is>
          <t>Standard</t>
        </is>
      </c>
      <c r="S4249" t="inlineStr">
        <is>
          <t>Advanced Saver</t>
        </is>
      </c>
      <c r="T4249" t="str">
        <f>IF($A4249="","",$A4249&amp;"|"&amp;$S4249&amp;"|"&amp;$D4249&amp;"|"&amp;$E4249&amp;"|"&amp;$F4249&amp;"|"&amp;$H4249)</f>
        <v>Acquisition|Advanced Saver|21|Evening Weekend And Night|50001|3 Months</v>
      </c>
    </row>
    <row r="4250" spans="1:20" x14ac:dyDescent="0.25">
      <c r="A4250" t="inlineStr">
        <is>
          <t>Acquisition</t>
        </is>
      </c>
      <c r="B4250" t="inlineStr">
        <is>
          <t>Sep26-3M-Acq DY4 Adv Saver Standard</t>
        </is>
      </c>
      <c r="C4250">
        <v>3</v>
      </c>
      <c r="D4250">
        <v>22</v>
      </c>
      <c r="E4250" t="inlineStr">
        <is>
          <t>Standard</t>
        </is>
      </c>
      <c r="F4250">
        <v>50001</v>
      </c>
      <c r="G4250">
        <v>75000</v>
      </c>
      <c r="H4250" t="inlineStr">
        <is>
          <t>3 Months</t>
        </is>
      </c>
      <c r="I4250" s="27">
        <v>46286</v>
      </c>
      <c r="J4250" s="27">
        <v>46630</v>
      </c>
      <c r="K4250">
        <v>29.747</v>
      </c>
      <c r="O4250">
        <v>109.521</v>
      </c>
      <c r="R4250" t="inlineStr">
        <is>
          <t>Standard</t>
        </is>
      </c>
      <c r="S4250" t="inlineStr">
        <is>
          <t>Advanced Saver</t>
        </is>
      </c>
      <c r="T4250" t="str">
        <f>IF($A4250="","",$A4250&amp;"|"&amp;$S4250&amp;"|"&amp;$D4250&amp;"|"&amp;$E4250&amp;"|"&amp;$F4250&amp;"|"&amp;$H4250)</f>
        <v>Acquisition|Advanced Saver|22|Standard|50001|3 Months</v>
      </c>
    </row>
    <row r="4251" spans="1:20" x14ac:dyDescent="0.25">
      <c r="A4251" t="inlineStr">
        <is>
          <t>Acquisition</t>
        </is>
      </c>
      <c r="B4251" t="inlineStr">
        <is>
          <t>Sep26-3M-Acq DY4 Adv Saver Standard</t>
        </is>
      </c>
      <c r="C4251">
        <v>4</v>
      </c>
      <c r="D4251">
        <v>22</v>
      </c>
      <c r="E4251" t="inlineStr">
        <is>
          <t>Evening And Weekend</t>
        </is>
      </c>
      <c r="F4251">
        <v>50001</v>
      </c>
      <c r="G4251">
        <v>75000</v>
      </c>
      <c r="H4251" t="inlineStr">
        <is>
          <t>3 Months</t>
        </is>
      </c>
      <c r="I4251" s="27">
        <v>46286</v>
      </c>
      <c r="J4251" s="27">
        <v>46630</v>
      </c>
      <c r="L4251">
        <v>31.294</v>
      </c>
      <c r="N4251">
        <v>28.205</v>
      </c>
      <c r="O4251">
        <v>109.521</v>
      </c>
      <c r="R4251" t="inlineStr">
        <is>
          <t>Standard</t>
        </is>
      </c>
      <c r="S4251" t="inlineStr">
        <is>
          <t>Advanced Saver</t>
        </is>
      </c>
      <c r="T4251" t="str">
        <f>IF($A4251="","",$A4251&amp;"|"&amp;$S4251&amp;"|"&amp;$D4251&amp;"|"&amp;$E4251&amp;"|"&amp;$F4251&amp;"|"&amp;$H4251)</f>
        <v>Acquisition|Advanced Saver|22|Evening And Weekend|50001|3 Months</v>
      </c>
    </row>
    <row r="4252" spans="1:20" x14ac:dyDescent="0.25">
      <c r="A4252" t="inlineStr">
        <is>
          <t>Acquisition</t>
        </is>
      </c>
      <c r="B4252" t="inlineStr">
        <is>
          <t>Sep26-3M-Acq DY4 Adv Saver Standard</t>
        </is>
      </c>
      <c r="C4252">
        <v>4</v>
      </c>
      <c r="D4252">
        <v>22</v>
      </c>
      <c r="E4252" t="inlineStr">
        <is>
          <t>Day Night</t>
        </is>
      </c>
      <c r="F4252">
        <v>50001</v>
      </c>
      <c r="G4252">
        <v>75000</v>
      </c>
      <c r="H4252" t="inlineStr">
        <is>
          <t>3 Months</t>
        </is>
      </c>
      <c r="I4252" s="27">
        <v>46286</v>
      </c>
      <c r="J4252" s="27">
        <v>46630</v>
      </c>
      <c r="L4252">
        <v>30.975</v>
      </c>
      <c r="M4252">
        <v>24.858</v>
      </c>
      <c r="O4252">
        <v>109.521</v>
      </c>
      <c r="R4252" t="inlineStr">
        <is>
          <t>Standard</t>
        </is>
      </c>
      <c r="S4252" t="inlineStr">
        <is>
          <t>Advanced Saver</t>
        </is>
      </c>
      <c r="T4252" t="str">
        <f>IF($A4252="","",$A4252&amp;"|"&amp;$S4252&amp;"|"&amp;$D4252&amp;"|"&amp;$E4252&amp;"|"&amp;$F4252&amp;"|"&amp;$H4252)</f>
        <v>Acquisition|Advanced Saver|22|Day Night|50001|3 Months</v>
      </c>
    </row>
    <row r="4253" spans="1:20" x14ac:dyDescent="0.25">
      <c r="A4253" t="inlineStr">
        <is>
          <t>Acquisition</t>
        </is>
      </c>
      <c r="B4253" t="inlineStr">
        <is>
          <t>Sep26-3M-Acq DY4 Adv Saver Standard</t>
        </is>
      </c>
      <c r="C4253">
        <v>4</v>
      </c>
      <c r="D4253">
        <v>22</v>
      </c>
      <c r="E4253" t="inlineStr">
        <is>
          <t>Evening Weekend And Night</t>
        </is>
      </c>
      <c r="F4253">
        <v>50001</v>
      </c>
      <c r="G4253">
        <v>75000</v>
      </c>
      <c r="H4253" t="inlineStr">
        <is>
          <t>3 Months</t>
        </is>
      </c>
      <c r="I4253" s="27">
        <v>46286</v>
      </c>
      <c r="J4253" s="27">
        <v>46630</v>
      </c>
      <c r="L4253">
        <v>31.294</v>
      </c>
      <c r="M4253">
        <v>25.116</v>
      </c>
      <c r="N4253">
        <v>28.205</v>
      </c>
      <c r="O4253">
        <v>109.521</v>
      </c>
      <c r="R4253" t="inlineStr">
        <is>
          <t>Standard</t>
        </is>
      </c>
      <c r="S4253" t="inlineStr">
        <is>
          <t>Advanced Saver</t>
        </is>
      </c>
      <c r="T4253" t="str">
        <f>IF($A4253="","",$A4253&amp;"|"&amp;$S4253&amp;"|"&amp;$D4253&amp;"|"&amp;$E4253&amp;"|"&amp;$F4253&amp;"|"&amp;$H4253)</f>
        <v>Acquisition|Advanced Saver|22|Evening Weekend And Night|50001|3 Months</v>
      </c>
    </row>
    <row r="4254" spans="1:20" x14ac:dyDescent="0.25">
      <c r="A4254" t="inlineStr">
        <is>
          <t>Acquisition</t>
        </is>
      </c>
      <c r="B4254" t="inlineStr">
        <is>
          <t>Sep26-3M-Acq DY4 Adv Saver Standard</t>
        </is>
      </c>
      <c r="C4254">
        <v>3</v>
      </c>
      <c r="D4254">
        <v>18</v>
      </c>
      <c r="E4254" t="inlineStr">
        <is>
          <t>Standard</t>
        </is>
      </c>
      <c r="F4254">
        <v>50001</v>
      </c>
      <c r="G4254">
        <v>75000</v>
      </c>
      <c r="H4254" t="inlineStr">
        <is>
          <t>3 Months</t>
        </is>
      </c>
      <c r="I4254" s="27">
        <v>46286</v>
      </c>
      <c r="J4254" s="27">
        <v>46630</v>
      </c>
      <c r="K4254">
        <v>29.019</v>
      </c>
      <c r="O4254">
        <v>109.521</v>
      </c>
      <c r="R4254" t="inlineStr">
        <is>
          <t>Standard</t>
        </is>
      </c>
      <c r="S4254" t="inlineStr">
        <is>
          <t>Advanced Saver</t>
        </is>
      </c>
      <c r="T4254" t="str">
        <f>IF($A4254="","",$A4254&amp;"|"&amp;$S4254&amp;"|"&amp;$D4254&amp;"|"&amp;$E4254&amp;"|"&amp;$F4254&amp;"|"&amp;$H4254)</f>
        <v>Acquisition|Advanced Saver|18|Standard|50001|3 Months</v>
      </c>
    </row>
    <row r="4255" spans="1:20" x14ac:dyDescent="0.25">
      <c r="A4255" t="inlineStr">
        <is>
          <t>Acquisition</t>
        </is>
      </c>
      <c r="B4255" t="inlineStr">
        <is>
          <t>Sep26-3M-Acq DY4 Adv Saver Standard</t>
        </is>
      </c>
      <c r="C4255">
        <v>4</v>
      </c>
      <c r="D4255">
        <v>18</v>
      </c>
      <c r="E4255" t="inlineStr">
        <is>
          <t>Evening And Weekend</t>
        </is>
      </c>
      <c r="F4255">
        <v>50001</v>
      </c>
      <c r="G4255">
        <v>75000</v>
      </c>
      <c r="H4255" t="inlineStr">
        <is>
          <t>3 Months</t>
        </is>
      </c>
      <c r="I4255" s="27">
        <v>46286</v>
      </c>
      <c r="J4255" s="27">
        <v>46630</v>
      </c>
      <c r="L4255">
        <v>30.522</v>
      </c>
      <c r="N4255">
        <v>27.516</v>
      </c>
      <c r="O4255">
        <v>109.521</v>
      </c>
      <c r="R4255" t="inlineStr">
        <is>
          <t>Standard</t>
        </is>
      </c>
      <c r="S4255" t="inlineStr">
        <is>
          <t>Advanced Saver</t>
        </is>
      </c>
      <c r="T4255" t="str">
        <f>IF($A4255="","",$A4255&amp;"|"&amp;$S4255&amp;"|"&amp;$D4255&amp;"|"&amp;$E4255&amp;"|"&amp;$F4255&amp;"|"&amp;$H4255)</f>
        <v>Acquisition|Advanced Saver|18|Evening And Weekend|50001|3 Months</v>
      </c>
    </row>
    <row r="4256" spans="1:20" x14ac:dyDescent="0.25">
      <c r="A4256" t="inlineStr">
        <is>
          <t>Acquisition</t>
        </is>
      </c>
      <c r="B4256" t="inlineStr">
        <is>
          <t>Sep26-3M-Acq DY4 Adv Saver Standard</t>
        </is>
      </c>
      <c r="C4256">
        <v>4</v>
      </c>
      <c r="D4256">
        <v>18</v>
      </c>
      <c r="E4256" t="inlineStr">
        <is>
          <t>Day Night</t>
        </is>
      </c>
      <c r="F4256">
        <v>50001</v>
      </c>
      <c r="G4256">
        <v>75000</v>
      </c>
      <c r="H4256" t="inlineStr">
        <is>
          <t>3 Months</t>
        </is>
      </c>
      <c r="I4256" s="27">
        <v>46286</v>
      </c>
      <c r="J4256" s="27">
        <v>46630</v>
      </c>
      <c r="L4256">
        <v>30.213</v>
      </c>
      <c r="M4256">
        <v>24.25</v>
      </c>
      <c r="O4256">
        <v>109.521</v>
      </c>
      <c r="R4256" t="inlineStr">
        <is>
          <t>Standard</t>
        </is>
      </c>
      <c r="S4256" t="inlineStr">
        <is>
          <t>Advanced Saver</t>
        </is>
      </c>
      <c r="T4256" t="str">
        <f>IF($A4256="","",$A4256&amp;"|"&amp;$S4256&amp;"|"&amp;$D4256&amp;"|"&amp;$E4256&amp;"|"&amp;$F4256&amp;"|"&amp;$H4256)</f>
        <v>Acquisition|Advanced Saver|18|Day Night|50001|3 Months</v>
      </c>
    </row>
    <row r="4257" spans="1:20" x14ac:dyDescent="0.25">
      <c r="A4257" t="inlineStr">
        <is>
          <t>Acquisition</t>
        </is>
      </c>
      <c r="B4257" t="inlineStr">
        <is>
          <t>Sep26-3M-Acq DY4 Adv Saver Standard</t>
        </is>
      </c>
      <c r="C4257">
        <v>4</v>
      </c>
      <c r="D4257">
        <v>18</v>
      </c>
      <c r="E4257" t="inlineStr">
        <is>
          <t>Evening Weekend And Night</t>
        </is>
      </c>
      <c r="F4257">
        <v>50001</v>
      </c>
      <c r="G4257">
        <v>75000</v>
      </c>
      <c r="H4257" t="inlineStr">
        <is>
          <t>3 Months</t>
        </is>
      </c>
      <c r="I4257" s="27">
        <v>46286</v>
      </c>
      <c r="J4257" s="27">
        <v>46630</v>
      </c>
      <c r="L4257">
        <v>30.522</v>
      </c>
      <c r="M4257">
        <v>24.497</v>
      </c>
      <c r="N4257">
        <v>27.516</v>
      </c>
      <c r="O4257">
        <v>109.521</v>
      </c>
      <c r="R4257" t="inlineStr">
        <is>
          <t>Standard</t>
        </is>
      </c>
      <c r="S4257" t="inlineStr">
        <is>
          <t>Advanced Saver</t>
        </is>
      </c>
      <c r="T4257" t="str">
        <f>IF($A4257="","",$A4257&amp;"|"&amp;$S4257&amp;"|"&amp;$D4257&amp;"|"&amp;$E4257&amp;"|"&amp;$F4257&amp;"|"&amp;$H4257)</f>
        <v>Acquisition|Advanced Saver|18|Evening Weekend And Night|50001|3 Months</v>
      </c>
    </row>
    <row r="4258" spans="1:20" x14ac:dyDescent="0.25">
      <c r="A4258" t="inlineStr">
        <is>
          <t>Acquisition</t>
        </is>
      </c>
      <c r="B4258" t="inlineStr">
        <is>
          <t>Sep26-6M-Acq DY4 Adv Saver Standard</t>
        </is>
      </c>
      <c r="C4258">
        <v>3</v>
      </c>
      <c r="D4258">
        <v>14</v>
      </c>
      <c r="E4258" t="inlineStr">
        <is>
          <t>Standard</t>
        </is>
      </c>
      <c r="F4258">
        <v>50001</v>
      </c>
      <c r="G4258">
        <v>75000</v>
      </c>
      <c r="H4258" t="inlineStr">
        <is>
          <t>6 Months</t>
        </is>
      </c>
      <c r="I4258" s="27">
        <v>46286</v>
      </c>
      <c r="J4258" s="27">
        <v>46630</v>
      </c>
      <c r="K4258">
        <v>29.066</v>
      </c>
      <c r="O4258">
        <v>109.521</v>
      </c>
      <c r="R4258" t="inlineStr">
        <is>
          <t>Standard</t>
        </is>
      </c>
      <c r="S4258" t="inlineStr">
        <is>
          <t>Advanced Saver</t>
        </is>
      </c>
      <c r="T4258" t="str">
        <f>IF($A4258="","",$A4258&amp;"|"&amp;$S4258&amp;"|"&amp;$D4258&amp;"|"&amp;$E4258&amp;"|"&amp;$F4258&amp;"|"&amp;$H4258)</f>
        <v>Acquisition|Advanced Saver|14|Standard|50001|6 Months</v>
      </c>
    </row>
    <row r="4259" spans="1:20" x14ac:dyDescent="0.25">
      <c r="A4259" t="inlineStr">
        <is>
          <t>Acquisition</t>
        </is>
      </c>
      <c r="B4259" t="inlineStr">
        <is>
          <t>Sep26-6M-Acq DY4 Adv Saver Standard</t>
        </is>
      </c>
      <c r="C4259">
        <v>4</v>
      </c>
      <c r="D4259">
        <v>14</v>
      </c>
      <c r="E4259" t="inlineStr">
        <is>
          <t>Evening And Weekend</t>
        </is>
      </c>
      <c r="F4259">
        <v>50001</v>
      </c>
      <c r="G4259">
        <v>75000</v>
      </c>
      <c r="H4259" t="inlineStr">
        <is>
          <t>6 Months</t>
        </is>
      </c>
      <c r="I4259" s="27">
        <v>46286</v>
      </c>
      <c r="J4259" s="27">
        <v>46630</v>
      </c>
      <c r="L4259">
        <v>30.573</v>
      </c>
      <c r="N4259">
        <v>27.557</v>
      </c>
      <c r="O4259">
        <v>109.521</v>
      </c>
      <c r="R4259" t="inlineStr">
        <is>
          <t>Standard</t>
        </is>
      </c>
      <c r="S4259" t="inlineStr">
        <is>
          <t>Advanced Saver</t>
        </is>
      </c>
      <c r="T4259" t="str">
        <f>IF($A4259="","",$A4259&amp;"|"&amp;$S4259&amp;"|"&amp;$D4259&amp;"|"&amp;$E4259&amp;"|"&amp;$F4259&amp;"|"&amp;$H4259)</f>
        <v>Acquisition|Advanced Saver|14|Evening And Weekend|50001|6 Months</v>
      </c>
    </row>
    <row r="4260" spans="1:20" x14ac:dyDescent="0.25">
      <c r="A4260" t="inlineStr">
        <is>
          <t>Acquisition</t>
        </is>
      </c>
      <c r="B4260" t="inlineStr">
        <is>
          <t>Sep26-6M-Acq DY4 Adv Saver Standard</t>
        </is>
      </c>
      <c r="C4260">
        <v>4</v>
      </c>
      <c r="D4260">
        <v>14</v>
      </c>
      <c r="E4260" t="inlineStr">
        <is>
          <t>Day Night</t>
        </is>
      </c>
      <c r="F4260">
        <v>50001</v>
      </c>
      <c r="G4260">
        <v>75000</v>
      </c>
      <c r="H4260" t="inlineStr">
        <is>
          <t>6 Months</t>
        </is>
      </c>
      <c r="I4260" s="27">
        <v>46286</v>
      </c>
      <c r="J4260" s="27">
        <v>46630</v>
      </c>
      <c r="L4260">
        <v>30.265</v>
      </c>
      <c r="M4260">
        <v>24.292</v>
      </c>
      <c r="O4260">
        <v>109.521</v>
      </c>
      <c r="R4260" t="inlineStr">
        <is>
          <t>Standard</t>
        </is>
      </c>
      <c r="S4260" t="inlineStr">
        <is>
          <t>Advanced Saver</t>
        </is>
      </c>
      <c r="T4260" t="str">
        <f>IF($A4260="","",$A4260&amp;"|"&amp;$S4260&amp;"|"&amp;$D4260&amp;"|"&amp;$E4260&amp;"|"&amp;$F4260&amp;"|"&amp;$H4260)</f>
        <v>Acquisition|Advanced Saver|14|Day Night|50001|6 Months</v>
      </c>
    </row>
    <row r="4261" spans="1:20" x14ac:dyDescent="0.25">
      <c r="A4261" t="inlineStr">
        <is>
          <t>Acquisition</t>
        </is>
      </c>
      <c r="B4261" t="inlineStr">
        <is>
          <t>Sep26-6M-Acq DY4 Adv Saver Standard</t>
        </is>
      </c>
      <c r="C4261">
        <v>4</v>
      </c>
      <c r="D4261">
        <v>14</v>
      </c>
      <c r="E4261" t="inlineStr">
        <is>
          <t>Evening Weekend And Night</t>
        </is>
      </c>
      <c r="F4261">
        <v>50001</v>
      </c>
      <c r="G4261">
        <v>75000</v>
      </c>
      <c r="H4261" t="inlineStr">
        <is>
          <t>6 Months</t>
        </is>
      </c>
      <c r="I4261" s="27">
        <v>46286</v>
      </c>
      <c r="J4261" s="27">
        <v>46630</v>
      </c>
      <c r="L4261">
        <v>30.573</v>
      </c>
      <c r="M4261">
        <v>24.539</v>
      </c>
      <c r="N4261">
        <v>27.557</v>
      </c>
      <c r="O4261">
        <v>109.521</v>
      </c>
      <c r="R4261" t="inlineStr">
        <is>
          <t>Standard</t>
        </is>
      </c>
      <c r="S4261" t="inlineStr">
        <is>
          <t>Advanced Saver</t>
        </is>
      </c>
      <c r="T4261" t="str">
        <f>IF($A4261="","",$A4261&amp;"|"&amp;$S4261&amp;"|"&amp;$D4261&amp;"|"&amp;$E4261&amp;"|"&amp;$F4261&amp;"|"&amp;$H4261)</f>
        <v>Acquisition|Advanced Saver|14|Evening Weekend And Night|50001|6 Months</v>
      </c>
    </row>
    <row r="4262" spans="1:20" x14ac:dyDescent="0.25">
      <c r="A4262" t="inlineStr">
        <is>
          <t>Acquisition</t>
        </is>
      </c>
      <c r="B4262" t="inlineStr">
        <is>
          <t>Sep26-6M-Acq DY4 Adv Saver Standard</t>
        </is>
      </c>
      <c r="C4262">
        <v>3</v>
      </c>
      <c r="D4262">
        <v>10</v>
      </c>
      <c r="E4262" t="inlineStr">
        <is>
          <t>Standard</t>
        </is>
      </c>
      <c r="F4262">
        <v>50001</v>
      </c>
      <c r="G4262">
        <v>75000</v>
      </c>
      <c r="H4262" t="inlineStr">
        <is>
          <t>6 Months</t>
        </is>
      </c>
      <c r="I4262" s="27">
        <v>46286</v>
      </c>
      <c r="J4262" s="27">
        <v>46630</v>
      </c>
      <c r="K4262">
        <v>29.262</v>
      </c>
      <c r="O4262">
        <v>109.521</v>
      </c>
      <c r="R4262" t="inlineStr">
        <is>
          <t>Standard</t>
        </is>
      </c>
      <c r="S4262" t="inlineStr">
        <is>
          <t>Advanced Saver</t>
        </is>
      </c>
      <c r="T4262" t="str">
        <f>IF($A4262="","",$A4262&amp;"|"&amp;$S4262&amp;"|"&amp;$D4262&amp;"|"&amp;$E4262&amp;"|"&amp;$F4262&amp;"|"&amp;$H4262)</f>
        <v>Acquisition|Advanced Saver|10|Standard|50001|6 Months</v>
      </c>
    </row>
    <row r="4263" spans="1:20" x14ac:dyDescent="0.25">
      <c r="A4263" t="inlineStr">
        <is>
          <t>Acquisition</t>
        </is>
      </c>
      <c r="B4263" t="inlineStr">
        <is>
          <t>Sep26-6M-Acq DY4 Adv Saver Standard</t>
        </is>
      </c>
      <c r="C4263">
        <v>4</v>
      </c>
      <c r="D4263">
        <v>10</v>
      </c>
      <c r="E4263" t="inlineStr">
        <is>
          <t>Evening And Weekend</t>
        </is>
      </c>
      <c r="F4263">
        <v>50001</v>
      </c>
      <c r="G4263">
        <v>75000</v>
      </c>
      <c r="H4263" t="inlineStr">
        <is>
          <t>6 Months</t>
        </is>
      </c>
      <c r="I4263" s="27">
        <v>46286</v>
      </c>
      <c r="J4263" s="27">
        <v>46630</v>
      </c>
      <c r="L4263">
        <v>30.779</v>
      </c>
      <c r="N4263">
        <v>27.741</v>
      </c>
      <c r="O4263">
        <v>109.521</v>
      </c>
      <c r="R4263" t="inlineStr">
        <is>
          <t>Standard</t>
        </is>
      </c>
      <c r="S4263" t="inlineStr">
        <is>
          <t>Advanced Saver</t>
        </is>
      </c>
      <c r="T4263" t="str">
        <f>IF($A4263="","",$A4263&amp;"|"&amp;$S4263&amp;"|"&amp;$D4263&amp;"|"&amp;$E4263&amp;"|"&amp;$F4263&amp;"|"&amp;$H4263)</f>
        <v>Acquisition|Advanced Saver|10|Evening And Weekend|50001|6 Months</v>
      </c>
    </row>
    <row r="4264" spans="1:20" x14ac:dyDescent="0.25">
      <c r="A4264" t="inlineStr">
        <is>
          <t>Acquisition</t>
        </is>
      </c>
      <c r="B4264" t="inlineStr">
        <is>
          <t>Sep26-6M-Acq DY4 Adv Saver Standard</t>
        </is>
      </c>
      <c r="C4264">
        <v>4</v>
      </c>
      <c r="D4264">
        <v>10</v>
      </c>
      <c r="E4264" t="inlineStr">
        <is>
          <t>Day Night</t>
        </is>
      </c>
      <c r="F4264">
        <v>50001</v>
      </c>
      <c r="G4264">
        <v>75000</v>
      </c>
      <c r="H4264" t="inlineStr">
        <is>
          <t>6 Months</t>
        </is>
      </c>
      <c r="I4264" s="27">
        <v>46286</v>
      </c>
      <c r="J4264" s="27">
        <v>46630</v>
      </c>
      <c r="L4264">
        <v>30.47</v>
      </c>
      <c r="M4264">
        <v>24.445</v>
      </c>
      <c r="O4264">
        <v>109.521</v>
      </c>
      <c r="R4264" t="inlineStr">
        <is>
          <t>Standard</t>
        </is>
      </c>
      <c r="S4264" t="inlineStr">
        <is>
          <t>Advanced Saver</t>
        </is>
      </c>
      <c r="T4264" t="str">
        <f>IF($A4264="","",$A4264&amp;"|"&amp;$S4264&amp;"|"&amp;$D4264&amp;"|"&amp;$E4264&amp;"|"&amp;$F4264&amp;"|"&amp;$H4264)</f>
        <v>Acquisition|Advanced Saver|10|Day Night|50001|6 Months</v>
      </c>
    </row>
    <row r="4265" spans="1:20" x14ac:dyDescent="0.25">
      <c r="A4265" t="inlineStr">
        <is>
          <t>Acquisition</t>
        </is>
      </c>
      <c r="B4265" t="inlineStr">
        <is>
          <t>Sep26-6M-Acq DY4 Adv Saver Standard</t>
        </is>
      </c>
      <c r="C4265">
        <v>4</v>
      </c>
      <c r="D4265">
        <v>10</v>
      </c>
      <c r="E4265" t="inlineStr">
        <is>
          <t>Evening Weekend And Night</t>
        </is>
      </c>
      <c r="F4265">
        <v>50001</v>
      </c>
      <c r="G4265">
        <v>75000</v>
      </c>
      <c r="H4265" t="inlineStr">
        <is>
          <t>6 Months</t>
        </is>
      </c>
      <c r="I4265" s="27">
        <v>46286</v>
      </c>
      <c r="J4265" s="27">
        <v>46630</v>
      </c>
      <c r="L4265">
        <v>30.779</v>
      </c>
      <c r="M4265">
        <v>24.704</v>
      </c>
      <c r="N4265">
        <v>27.741</v>
      </c>
      <c r="O4265">
        <v>109.521</v>
      </c>
      <c r="R4265" t="inlineStr">
        <is>
          <t>Standard</t>
        </is>
      </c>
      <c r="S4265" t="inlineStr">
        <is>
          <t>Advanced Saver</t>
        </is>
      </c>
      <c r="T4265" t="str">
        <f>IF($A4265="","",$A4265&amp;"|"&amp;$S4265&amp;"|"&amp;$D4265&amp;"|"&amp;$E4265&amp;"|"&amp;$F4265&amp;"|"&amp;$H4265)</f>
        <v>Acquisition|Advanced Saver|10|Evening Weekend And Night|50001|6 Months</v>
      </c>
    </row>
    <row r="4266" spans="1:20" x14ac:dyDescent="0.25">
      <c r="A4266" t="inlineStr">
        <is>
          <t>Acquisition</t>
        </is>
      </c>
      <c r="B4266" t="inlineStr">
        <is>
          <t>Sep26-6M-Acq DY4 Adv Saver Standard</t>
        </is>
      </c>
      <c r="C4266">
        <v>3</v>
      </c>
      <c r="D4266">
        <v>23</v>
      </c>
      <c r="E4266" t="inlineStr">
        <is>
          <t>Standard</t>
        </is>
      </c>
      <c r="F4266">
        <v>50001</v>
      </c>
      <c r="G4266">
        <v>75000</v>
      </c>
      <c r="H4266" t="inlineStr">
        <is>
          <t>6 Months</t>
        </is>
      </c>
      <c r="I4266" s="27">
        <v>46286</v>
      </c>
      <c r="J4266" s="27">
        <v>46630</v>
      </c>
      <c r="K4266">
        <v>28.727</v>
      </c>
      <c r="O4266">
        <v>109.521</v>
      </c>
      <c r="R4266" t="inlineStr">
        <is>
          <t>Standard</t>
        </is>
      </c>
      <c r="S4266" t="inlineStr">
        <is>
          <t>Advanced Saver</t>
        </is>
      </c>
      <c r="T4266" t="str">
        <f>IF($A4266="","",$A4266&amp;"|"&amp;$S4266&amp;"|"&amp;$D4266&amp;"|"&amp;$E4266&amp;"|"&amp;$F4266&amp;"|"&amp;$H4266)</f>
        <v>Acquisition|Advanced Saver|23|Standard|50001|6 Months</v>
      </c>
    </row>
    <row r="4267" spans="1:20" x14ac:dyDescent="0.25">
      <c r="A4267" t="inlineStr">
        <is>
          <t>Acquisition</t>
        </is>
      </c>
      <c r="B4267" t="inlineStr">
        <is>
          <t>Sep26-6M-Acq DY4 Adv Saver Standard</t>
        </is>
      </c>
      <c r="C4267">
        <v>4</v>
      </c>
      <c r="D4267">
        <v>23</v>
      </c>
      <c r="E4267" t="inlineStr">
        <is>
          <t>Evening And Weekend</t>
        </is>
      </c>
      <c r="F4267">
        <v>50001</v>
      </c>
      <c r="G4267">
        <v>75000</v>
      </c>
      <c r="H4267" t="inlineStr">
        <is>
          <t>6 Months</t>
        </is>
      </c>
      <c r="I4267" s="27">
        <v>46286</v>
      </c>
      <c r="J4267" s="27">
        <v>46630</v>
      </c>
      <c r="L4267">
        <v>30.223</v>
      </c>
      <c r="N4267">
        <v>27.237</v>
      </c>
      <c r="O4267">
        <v>109.521</v>
      </c>
      <c r="R4267" t="inlineStr">
        <is>
          <t>Standard</t>
        </is>
      </c>
      <c r="S4267" t="inlineStr">
        <is>
          <t>Advanced Saver</t>
        </is>
      </c>
      <c r="T4267" t="str">
        <f>IF($A4267="","",$A4267&amp;"|"&amp;$S4267&amp;"|"&amp;$D4267&amp;"|"&amp;$E4267&amp;"|"&amp;$F4267&amp;"|"&amp;$H4267)</f>
        <v>Acquisition|Advanced Saver|23|Evening And Weekend|50001|6 Months</v>
      </c>
    </row>
    <row r="4268" spans="1:20" x14ac:dyDescent="0.25">
      <c r="A4268" t="inlineStr">
        <is>
          <t>Acquisition</t>
        </is>
      </c>
      <c r="B4268" t="inlineStr">
        <is>
          <t>Sep26-6M-Acq DY4 Adv Saver Standard</t>
        </is>
      </c>
      <c r="C4268">
        <v>4</v>
      </c>
      <c r="D4268">
        <v>23</v>
      </c>
      <c r="E4268" t="inlineStr">
        <is>
          <t>Day Night</t>
        </is>
      </c>
      <c r="F4268">
        <v>50001</v>
      </c>
      <c r="G4268">
        <v>75000</v>
      </c>
      <c r="H4268" t="inlineStr">
        <is>
          <t>6 Months</t>
        </is>
      </c>
      <c r="I4268" s="27">
        <v>46286</v>
      </c>
      <c r="J4268" s="27">
        <v>46630</v>
      </c>
      <c r="L4268">
        <v>29.904</v>
      </c>
      <c r="M4268">
        <v>24.003</v>
      </c>
      <c r="O4268">
        <v>109.521</v>
      </c>
      <c r="R4268" t="inlineStr">
        <is>
          <t>Standard</t>
        </is>
      </c>
      <c r="S4268" t="inlineStr">
        <is>
          <t>Advanced Saver</t>
        </is>
      </c>
      <c r="T4268" t="str">
        <f>IF($A4268="","",$A4268&amp;"|"&amp;$S4268&amp;"|"&amp;$D4268&amp;"|"&amp;$E4268&amp;"|"&amp;$F4268&amp;"|"&amp;$H4268)</f>
        <v>Acquisition|Advanced Saver|23|Day Night|50001|6 Months</v>
      </c>
    </row>
    <row r="4269" spans="1:20" x14ac:dyDescent="0.25">
      <c r="A4269" t="inlineStr">
        <is>
          <t>Acquisition</t>
        </is>
      </c>
      <c r="B4269" t="inlineStr">
        <is>
          <t>Sep26-6M-Acq DY4 Adv Saver Standard</t>
        </is>
      </c>
      <c r="C4269">
        <v>4</v>
      </c>
      <c r="D4269">
        <v>23</v>
      </c>
      <c r="E4269" t="inlineStr">
        <is>
          <t>Evening Weekend And Night</t>
        </is>
      </c>
      <c r="F4269">
        <v>50001</v>
      </c>
      <c r="G4269">
        <v>75000</v>
      </c>
      <c r="H4269" t="inlineStr">
        <is>
          <t>6 Months</t>
        </is>
      </c>
      <c r="I4269" s="27">
        <v>46286</v>
      </c>
      <c r="J4269" s="27">
        <v>46630</v>
      </c>
      <c r="L4269">
        <v>30.223</v>
      </c>
      <c r="M4269">
        <v>24.25</v>
      </c>
      <c r="N4269">
        <v>27.237</v>
      </c>
      <c r="O4269">
        <v>109.521</v>
      </c>
      <c r="R4269" t="inlineStr">
        <is>
          <t>Standard</t>
        </is>
      </c>
      <c r="S4269" t="inlineStr">
        <is>
          <t>Advanced Saver</t>
        </is>
      </c>
      <c r="T4269" t="str">
        <f>IF($A4269="","",$A4269&amp;"|"&amp;$S4269&amp;"|"&amp;$D4269&amp;"|"&amp;$E4269&amp;"|"&amp;$F4269&amp;"|"&amp;$H4269)</f>
        <v>Acquisition|Advanced Saver|23|Evening Weekend And Night|50001|6 Months</v>
      </c>
    </row>
    <row r="4270" spans="1:20" x14ac:dyDescent="0.25">
      <c r="A4270" t="inlineStr">
        <is>
          <t>Acquisition</t>
        </is>
      </c>
      <c r="B4270" t="inlineStr">
        <is>
          <t>Sep26-6M-Acq DY4 Adv Saver Standard</t>
        </is>
      </c>
      <c r="C4270">
        <v>3</v>
      </c>
      <c r="D4270">
        <v>20</v>
      </c>
      <c r="E4270" t="inlineStr">
        <is>
          <t>Standard</t>
        </is>
      </c>
      <c r="F4270">
        <v>50001</v>
      </c>
      <c r="G4270">
        <v>75000</v>
      </c>
      <c r="H4270" t="inlineStr">
        <is>
          <t>6 Months</t>
        </is>
      </c>
      <c r="I4270" s="27">
        <v>46286</v>
      </c>
      <c r="J4270" s="27">
        <v>46630</v>
      </c>
      <c r="K4270">
        <v>29.317</v>
      </c>
      <c r="O4270">
        <v>109.521</v>
      </c>
      <c r="R4270" t="inlineStr">
        <is>
          <t>Standard</t>
        </is>
      </c>
      <c r="S4270" t="inlineStr">
        <is>
          <t>Advanced Saver</t>
        </is>
      </c>
      <c r="T4270" t="str">
        <f>IF($A4270="","",$A4270&amp;"|"&amp;$S4270&amp;"|"&amp;$D4270&amp;"|"&amp;$E4270&amp;"|"&amp;$F4270&amp;"|"&amp;$H4270)</f>
        <v>Acquisition|Advanced Saver|20|Standard|50001|6 Months</v>
      </c>
    </row>
    <row r="4271" spans="1:20" x14ac:dyDescent="0.25">
      <c r="A4271" t="inlineStr">
        <is>
          <t>Acquisition</t>
        </is>
      </c>
      <c r="B4271" t="inlineStr">
        <is>
          <t>Sep26-6M-Acq DY4 Adv Saver Standard</t>
        </is>
      </c>
      <c r="C4271">
        <v>4</v>
      </c>
      <c r="D4271">
        <v>20</v>
      </c>
      <c r="E4271" t="inlineStr">
        <is>
          <t>Evening And Weekend</t>
        </is>
      </c>
      <c r="F4271">
        <v>50001</v>
      </c>
      <c r="G4271">
        <v>75000</v>
      </c>
      <c r="H4271" t="inlineStr">
        <is>
          <t>6 Months</t>
        </is>
      </c>
      <c r="I4271" s="27">
        <v>46286</v>
      </c>
      <c r="J4271" s="27">
        <v>46630</v>
      </c>
      <c r="L4271">
        <v>30.841</v>
      </c>
      <c r="N4271">
        <v>27.793</v>
      </c>
      <c r="O4271">
        <v>109.521</v>
      </c>
      <c r="R4271" t="inlineStr">
        <is>
          <t>Standard</t>
        </is>
      </c>
      <c r="S4271" t="inlineStr">
        <is>
          <t>Advanced Saver</t>
        </is>
      </c>
      <c r="T4271" t="str">
        <f>IF($A4271="","",$A4271&amp;"|"&amp;$S4271&amp;"|"&amp;$D4271&amp;"|"&amp;$E4271&amp;"|"&amp;$F4271&amp;"|"&amp;$H4271)</f>
        <v>Acquisition|Advanced Saver|20|Evening And Weekend|50001|6 Months</v>
      </c>
    </row>
    <row r="4272" spans="1:20" x14ac:dyDescent="0.25">
      <c r="A4272" t="inlineStr">
        <is>
          <t>Acquisition</t>
        </is>
      </c>
      <c r="B4272" t="inlineStr">
        <is>
          <t>Sep26-6M-Acq DY4 Adv Saver Standard</t>
        </is>
      </c>
      <c r="C4272">
        <v>4</v>
      </c>
      <c r="D4272">
        <v>20</v>
      </c>
      <c r="E4272" t="inlineStr">
        <is>
          <t>Day Night</t>
        </is>
      </c>
      <c r="F4272">
        <v>50001</v>
      </c>
      <c r="G4272">
        <v>75000</v>
      </c>
      <c r="H4272" t="inlineStr">
        <is>
          <t>6 Months</t>
        </is>
      </c>
      <c r="I4272" s="27">
        <v>46286</v>
      </c>
      <c r="J4272" s="27">
        <v>46630</v>
      </c>
      <c r="L4272">
        <v>30.522</v>
      </c>
      <c r="M4272">
        <v>24.497</v>
      </c>
      <c r="O4272">
        <v>109.521</v>
      </c>
      <c r="R4272" t="inlineStr">
        <is>
          <t>Standard</t>
        </is>
      </c>
      <c r="S4272" t="inlineStr">
        <is>
          <t>Advanced Saver</t>
        </is>
      </c>
      <c r="T4272" t="str">
        <f>IF($A4272="","",$A4272&amp;"|"&amp;$S4272&amp;"|"&amp;$D4272&amp;"|"&amp;$E4272&amp;"|"&amp;$F4272&amp;"|"&amp;$H4272)</f>
        <v>Acquisition|Advanced Saver|20|Day Night|50001|6 Months</v>
      </c>
    </row>
    <row r="4273" spans="1:20" x14ac:dyDescent="0.25">
      <c r="A4273" t="inlineStr">
        <is>
          <t>Acquisition</t>
        </is>
      </c>
      <c r="B4273" t="inlineStr">
        <is>
          <t>Sep26-6M-Acq DY4 Adv Saver Standard</t>
        </is>
      </c>
      <c r="C4273">
        <v>4</v>
      </c>
      <c r="D4273">
        <v>20</v>
      </c>
      <c r="E4273" t="inlineStr">
        <is>
          <t>Evening Weekend And Night</t>
        </is>
      </c>
      <c r="F4273">
        <v>50001</v>
      </c>
      <c r="G4273">
        <v>75000</v>
      </c>
      <c r="H4273" t="inlineStr">
        <is>
          <t>6 Months</t>
        </is>
      </c>
      <c r="I4273" s="27">
        <v>46286</v>
      </c>
      <c r="J4273" s="27">
        <v>46630</v>
      </c>
      <c r="L4273">
        <v>30.841</v>
      </c>
      <c r="M4273">
        <v>24.754</v>
      </c>
      <c r="N4273">
        <v>27.793</v>
      </c>
      <c r="O4273">
        <v>109.521</v>
      </c>
      <c r="R4273" t="inlineStr">
        <is>
          <t>Standard</t>
        </is>
      </c>
      <c r="S4273" t="inlineStr">
        <is>
          <t>Advanced Saver</t>
        </is>
      </c>
      <c r="T4273" t="str">
        <f>IF($A4273="","",$A4273&amp;"|"&amp;$S4273&amp;"|"&amp;$D4273&amp;"|"&amp;$E4273&amp;"|"&amp;$F4273&amp;"|"&amp;$H4273)</f>
        <v>Acquisition|Advanced Saver|20|Evening Weekend And Night|50001|6 Months</v>
      </c>
    </row>
    <row r="4274" spans="1:20" x14ac:dyDescent="0.25">
      <c r="A4274" t="inlineStr">
        <is>
          <t>Acquisition</t>
        </is>
      </c>
      <c r="B4274" t="inlineStr">
        <is>
          <t>Sep26-6M-Acq DY4 Adv Saver Standard</t>
        </is>
      </c>
      <c r="C4274">
        <v>3</v>
      </c>
      <c r="D4274">
        <v>17</v>
      </c>
      <c r="E4274" t="inlineStr">
        <is>
          <t>Standard</t>
        </is>
      </c>
      <c r="F4274">
        <v>50001</v>
      </c>
      <c r="G4274">
        <v>75000</v>
      </c>
      <c r="H4274" t="inlineStr">
        <is>
          <t>6 Months</t>
        </is>
      </c>
      <c r="I4274" s="27">
        <v>46286</v>
      </c>
      <c r="J4274" s="27">
        <v>46630</v>
      </c>
      <c r="K4274">
        <v>28.588</v>
      </c>
      <c r="O4274">
        <v>109.521</v>
      </c>
      <c r="R4274" t="inlineStr">
        <is>
          <t>Standard</t>
        </is>
      </c>
      <c r="S4274" t="inlineStr">
        <is>
          <t>Advanced Saver</t>
        </is>
      </c>
      <c r="T4274" t="str">
        <f>IF($A4274="","",$A4274&amp;"|"&amp;$S4274&amp;"|"&amp;$D4274&amp;"|"&amp;$E4274&amp;"|"&amp;$F4274&amp;"|"&amp;$H4274)</f>
        <v>Acquisition|Advanced Saver|17|Standard|50001|6 Months</v>
      </c>
    </row>
    <row r="4275" spans="1:20" x14ac:dyDescent="0.25">
      <c r="A4275" t="inlineStr">
        <is>
          <t>Acquisition</t>
        </is>
      </c>
      <c r="B4275" t="inlineStr">
        <is>
          <t>Sep26-6M-Acq DY4 Adv Saver Standard</t>
        </is>
      </c>
      <c r="C4275">
        <v>4</v>
      </c>
      <c r="D4275">
        <v>17</v>
      </c>
      <c r="E4275" t="inlineStr">
        <is>
          <t>Evening And Weekend</t>
        </is>
      </c>
      <c r="F4275">
        <v>50001</v>
      </c>
      <c r="G4275">
        <v>75000</v>
      </c>
      <c r="H4275" t="inlineStr">
        <is>
          <t>6 Months</t>
        </is>
      </c>
      <c r="I4275" s="27">
        <v>46286</v>
      </c>
      <c r="J4275" s="27">
        <v>46630</v>
      </c>
      <c r="L4275">
        <v>30.068</v>
      </c>
      <c r="N4275">
        <v>27.103</v>
      </c>
      <c r="O4275">
        <v>109.521</v>
      </c>
      <c r="R4275" t="inlineStr">
        <is>
          <t>Standard</t>
        </is>
      </c>
      <c r="S4275" t="inlineStr">
        <is>
          <t>Advanced Saver</t>
        </is>
      </c>
      <c r="T4275" t="str">
        <f>IF($A4275="","",$A4275&amp;"|"&amp;$S4275&amp;"|"&amp;$D4275&amp;"|"&amp;$E4275&amp;"|"&amp;$F4275&amp;"|"&amp;$H4275)</f>
        <v>Acquisition|Advanced Saver|17|Evening And Weekend|50001|6 Months</v>
      </c>
    </row>
    <row r="4276" spans="1:20" x14ac:dyDescent="0.25">
      <c r="A4276" t="inlineStr">
        <is>
          <t>Acquisition</t>
        </is>
      </c>
      <c r="B4276" t="inlineStr">
        <is>
          <t>Sep26-6M-Acq DY4 Adv Saver Standard</t>
        </is>
      </c>
      <c r="C4276">
        <v>4</v>
      </c>
      <c r="D4276">
        <v>17</v>
      </c>
      <c r="E4276" t="inlineStr">
        <is>
          <t>Day Night</t>
        </is>
      </c>
      <c r="F4276">
        <v>50001</v>
      </c>
      <c r="G4276">
        <v>75000</v>
      </c>
      <c r="H4276" t="inlineStr">
        <is>
          <t>6 Months</t>
        </is>
      </c>
      <c r="I4276" s="27">
        <v>46286</v>
      </c>
      <c r="J4276" s="27">
        <v>46630</v>
      </c>
      <c r="L4276">
        <v>29.759</v>
      </c>
      <c r="M4276">
        <v>23.89</v>
      </c>
      <c r="O4276">
        <v>109.521</v>
      </c>
      <c r="R4276" t="inlineStr">
        <is>
          <t>Standard</t>
        </is>
      </c>
      <c r="S4276" t="inlineStr">
        <is>
          <t>Advanced Saver</t>
        </is>
      </c>
      <c r="T4276" t="str">
        <f>IF($A4276="","",$A4276&amp;"|"&amp;$S4276&amp;"|"&amp;$D4276&amp;"|"&amp;$E4276&amp;"|"&amp;$F4276&amp;"|"&amp;$H4276)</f>
        <v>Acquisition|Advanced Saver|17|Day Night|50001|6 Months</v>
      </c>
    </row>
    <row r="4277" spans="1:20" x14ac:dyDescent="0.25">
      <c r="A4277" t="inlineStr">
        <is>
          <t>Acquisition</t>
        </is>
      </c>
      <c r="B4277" t="inlineStr">
        <is>
          <t>Sep26-6M-Acq DY4 Adv Saver Standard</t>
        </is>
      </c>
      <c r="C4277">
        <v>4</v>
      </c>
      <c r="D4277">
        <v>17</v>
      </c>
      <c r="E4277" t="inlineStr">
        <is>
          <t>Evening Weekend And Night</t>
        </is>
      </c>
      <c r="F4277">
        <v>50001</v>
      </c>
      <c r="G4277">
        <v>75000</v>
      </c>
      <c r="H4277" t="inlineStr">
        <is>
          <t>6 Months</t>
        </is>
      </c>
      <c r="I4277" s="27">
        <v>46286</v>
      </c>
      <c r="J4277" s="27">
        <v>46630</v>
      </c>
      <c r="L4277">
        <v>30.068</v>
      </c>
      <c r="M4277">
        <v>24.136</v>
      </c>
      <c r="N4277">
        <v>27.103</v>
      </c>
      <c r="O4277">
        <v>109.521</v>
      </c>
      <c r="R4277" t="inlineStr">
        <is>
          <t>Standard</t>
        </is>
      </c>
      <c r="S4277" t="inlineStr">
        <is>
          <t>Advanced Saver</t>
        </is>
      </c>
      <c r="T4277" t="str">
        <f>IF($A4277="","",$A4277&amp;"|"&amp;$S4277&amp;"|"&amp;$D4277&amp;"|"&amp;$E4277&amp;"|"&amp;$F4277&amp;"|"&amp;$H4277)</f>
        <v>Acquisition|Advanced Saver|17|Evening Weekend And Night|50001|6 Months</v>
      </c>
    </row>
    <row r="4278" spans="1:20" x14ac:dyDescent="0.25">
      <c r="A4278" t="inlineStr">
        <is>
          <t>Acquisition</t>
        </is>
      </c>
      <c r="B4278" t="inlineStr">
        <is>
          <t>Sep26-6M-Acq DY4 Adv Saver Standard</t>
        </is>
      </c>
      <c r="C4278">
        <v>3</v>
      </c>
      <c r="D4278">
        <v>12</v>
      </c>
      <c r="E4278" t="inlineStr">
        <is>
          <t>Standard</t>
        </is>
      </c>
      <c r="F4278">
        <v>50001</v>
      </c>
      <c r="G4278">
        <v>75000</v>
      </c>
      <c r="H4278" t="inlineStr">
        <is>
          <t>6 Months</t>
        </is>
      </c>
      <c r="I4278" s="27">
        <v>46286</v>
      </c>
      <c r="J4278" s="27">
        <v>46630</v>
      </c>
      <c r="K4278">
        <v>28.821</v>
      </c>
      <c r="O4278">
        <v>109.521</v>
      </c>
      <c r="R4278" t="inlineStr">
        <is>
          <t>Standard</t>
        </is>
      </c>
      <c r="S4278" t="inlineStr">
        <is>
          <t>Advanced Saver</t>
        </is>
      </c>
      <c r="T4278" t="str">
        <f>IF($A4278="","",$A4278&amp;"|"&amp;$S4278&amp;"|"&amp;$D4278&amp;"|"&amp;$E4278&amp;"|"&amp;$F4278&amp;"|"&amp;$H4278)</f>
        <v>Acquisition|Advanced Saver|12|Standard|50001|6 Months</v>
      </c>
    </row>
    <row r="4279" spans="1:20" x14ac:dyDescent="0.25">
      <c r="A4279" t="inlineStr">
        <is>
          <t>Acquisition</t>
        </is>
      </c>
      <c r="B4279" t="inlineStr">
        <is>
          <t>Sep26-6M-Acq DY4 Adv Saver Standard</t>
        </is>
      </c>
      <c r="C4279">
        <v>4</v>
      </c>
      <c r="D4279">
        <v>12</v>
      </c>
      <c r="E4279" t="inlineStr">
        <is>
          <t>Evening And Weekend</t>
        </is>
      </c>
      <c r="F4279">
        <v>50001</v>
      </c>
      <c r="G4279">
        <v>75000</v>
      </c>
      <c r="H4279" t="inlineStr">
        <is>
          <t>6 Months</t>
        </is>
      </c>
      <c r="I4279" s="27">
        <v>46286</v>
      </c>
      <c r="J4279" s="27">
        <v>46630</v>
      </c>
      <c r="L4279">
        <v>30.315</v>
      </c>
      <c r="N4279">
        <v>27.32</v>
      </c>
      <c r="O4279">
        <v>109.521</v>
      </c>
      <c r="R4279" t="inlineStr">
        <is>
          <t>Standard</t>
        </is>
      </c>
      <c r="S4279" t="inlineStr">
        <is>
          <t>Advanced Saver</t>
        </is>
      </c>
      <c r="T4279" t="str">
        <f>IF($A4279="","",$A4279&amp;"|"&amp;$S4279&amp;"|"&amp;$D4279&amp;"|"&amp;$E4279&amp;"|"&amp;$F4279&amp;"|"&amp;$H4279)</f>
        <v>Acquisition|Advanced Saver|12|Evening And Weekend|50001|6 Months</v>
      </c>
    </row>
    <row r="4280" spans="1:20" x14ac:dyDescent="0.25">
      <c r="A4280" t="inlineStr">
        <is>
          <t>Acquisition</t>
        </is>
      </c>
      <c r="B4280" t="inlineStr">
        <is>
          <t>Sep26-6M-Acq DY4 Adv Saver Standard</t>
        </is>
      </c>
      <c r="C4280">
        <v>4</v>
      </c>
      <c r="D4280">
        <v>12</v>
      </c>
      <c r="E4280" t="inlineStr">
        <is>
          <t>Day Night</t>
        </is>
      </c>
      <c r="F4280">
        <v>50001</v>
      </c>
      <c r="G4280">
        <v>75000</v>
      </c>
      <c r="H4280" t="inlineStr">
        <is>
          <t>6 Months</t>
        </is>
      </c>
      <c r="I4280" s="27">
        <v>46286</v>
      </c>
      <c r="J4280" s="27">
        <v>46630</v>
      </c>
      <c r="L4280">
        <v>30.006</v>
      </c>
      <c r="M4280">
        <v>24.086</v>
      </c>
      <c r="O4280">
        <v>109.521</v>
      </c>
      <c r="R4280" t="inlineStr">
        <is>
          <t>Standard</t>
        </is>
      </c>
      <c r="S4280" t="inlineStr">
        <is>
          <t>Advanced Saver</t>
        </is>
      </c>
      <c r="T4280" t="str">
        <f>IF($A4280="","",$A4280&amp;"|"&amp;$S4280&amp;"|"&amp;$D4280&amp;"|"&amp;$E4280&amp;"|"&amp;$F4280&amp;"|"&amp;$H4280)</f>
        <v>Acquisition|Advanced Saver|12|Day Night|50001|6 Months</v>
      </c>
    </row>
    <row r="4281" spans="1:20" x14ac:dyDescent="0.25">
      <c r="A4281" t="inlineStr">
        <is>
          <t>Acquisition</t>
        </is>
      </c>
      <c r="B4281" t="inlineStr">
        <is>
          <t>Sep26-6M-Acq DY4 Adv Saver Standard</t>
        </is>
      </c>
      <c r="C4281">
        <v>4</v>
      </c>
      <c r="D4281">
        <v>12</v>
      </c>
      <c r="E4281" t="inlineStr">
        <is>
          <t>Evening Weekend And Night</t>
        </is>
      </c>
      <c r="F4281">
        <v>50001</v>
      </c>
      <c r="G4281">
        <v>75000</v>
      </c>
      <c r="H4281" t="inlineStr">
        <is>
          <t>6 Months</t>
        </is>
      </c>
      <c r="I4281" s="27">
        <v>46286</v>
      </c>
      <c r="J4281" s="27">
        <v>46630</v>
      </c>
      <c r="L4281">
        <v>30.315</v>
      </c>
      <c r="M4281">
        <v>24.333</v>
      </c>
      <c r="N4281">
        <v>27.32</v>
      </c>
      <c r="O4281">
        <v>109.521</v>
      </c>
      <c r="R4281" t="inlineStr">
        <is>
          <t>Standard</t>
        </is>
      </c>
      <c r="S4281" t="inlineStr">
        <is>
          <t>Advanced Saver</t>
        </is>
      </c>
      <c r="T4281" t="str">
        <f>IF($A4281="","",$A4281&amp;"|"&amp;$S4281&amp;"|"&amp;$D4281&amp;"|"&amp;$E4281&amp;"|"&amp;$F4281&amp;"|"&amp;$H4281)</f>
        <v>Acquisition|Advanced Saver|12|Evening Weekend And Night|50001|6 Months</v>
      </c>
    </row>
    <row r="4282" spans="1:20" x14ac:dyDescent="0.25">
      <c r="A4282" t="inlineStr">
        <is>
          <t>Acquisition</t>
        </is>
      </c>
      <c r="B4282" t="inlineStr">
        <is>
          <t>Sep26-6M-Acq DY4 Adv Saver Standard</t>
        </is>
      </c>
      <c r="C4282">
        <v>3</v>
      </c>
      <c r="D4282">
        <v>11</v>
      </c>
      <c r="E4282" t="inlineStr">
        <is>
          <t>Standard</t>
        </is>
      </c>
      <c r="F4282">
        <v>50001</v>
      </c>
      <c r="G4282">
        <v>75000</v>
      </c>
      <c r="H4282" t="inlineStr">
        <is>
          <t>6 Months</t>
        </is>
      </c>
      <c r="I4282" s="27">
        <v>46286</v>
      </c>
      <c r="J4282" s="27">
        <v>46630</v>
      </c>
      <c r="K4282">
        <v>28.997</v>
      </c>
      <c r="O4282">
        <v>109.521</v>
      </c>
      <c r="R4282" t="inlineStr">
        <is>
          <t>Standard</t>
        </is>
      </c>
      <c r="S4282" t="inlineStr">
        <is>
          <t>Advanced Saver</t>
        </is>
      </c>
      <c r="T4282" t="str">
        <f>IF($A4282="","",$A4282&amp;"|"&amp;$S4282&amp;"|"&amp;$D4282&amp;"|"&amp;$E4282&amp;"|"&amp;$F4282&amp;"|"&amp;$H4282)</f>
        <v>Acquisition|Advanced Saver|11|Standard|50001|6 Months</v>
      </c>
    </row>
    <row r="4283" spans="1:20" x14ac:dyDescent="0.25">
      <c r="A4283" t="inlineStr">
        <is>
          <t>Acquisition</t>
        </is>
      </c>
      <c r="B4283" t="inlineStr">
        <is>
          <t>Sep26-6M-Acq DY4 Adv Saver Standard</t>
        </is>
      </c>
      <c r="C4283">
        <v>4</v>
      </c>
      <c r="D4283">
        <v>11</v>
      </c>
      <c r="E4283" t="inlineStr">
        <is>
          <t>Evening And Weekend</t>
        </is>
      </c>
      <c r="F4283">
        <v>50001</v>
      </c>
      <c r="G4283">
        <v>75000</v>
      </c>
      <c r="H4283" t="inlineStr">
        <is>
          <t>6 Months</t>
        </is>
      </c>
      <c r="I4283" s="27">
        <v>46286</v>
      </c>
      <c r="J4283" s="27">
        <v>46630</v>
      </c>
      <c r="L4283">
        <v>30.501</v>
      </c>
      <c r="N4283">
        <v>27.494</v>
      </c>
      <c r="O4283">
        <v>109.521</v>
      </c>
      <c r="R4283" t="inlineStr">
        <is>
          <t>Standard</t>
        </is>
      </c>
      <c r="S4283" t="inlineStr">
        <is>
          <t>Advanced Saver</t>
        </is>
      </c>
      <c r="T4283" t="str">
        <f>IF($A4283="","",$A4283&amp;"|"&amp;$S4283&amp;"|"&amp;$D4283&amp;"|"&amp;$E4283&amp;"|"&amp;$F4283&amp;"|"&amp;$H4283)</f>
        <v>Acquisition|Advanced Saver|11|Evening And Weekend|50001|6 Months</v>
      </c>
    </row>
    <row r="4284" spans="1:20" x14ac:dyDescent="0.25">
      <c r="A4284" t="inlineStr">
        <is>
          <t>Acquisition</t>
        </is>
      </c>
      <c r="B4284" t="inlineStr">
        <is>
          <t>Sep26-6M-Acq DY4 Adv Saver Standard</t>
        </is>
      </c>
      <c r="C4284">
        <v>4</v>
      </c>
      <c r="D4284">
        <v>11</v>
      </c>
      <c r="E4284" t="inlineStr">
        <is>
          <t>Day Night</t>
        </is>
      </c>
      <c r="F4284">
        <v>50001</v>
      </c>
      <c r="G4284">
        <v>75000</v>
      </c>
      <c r="H4284" t="inlineStr">
        <is>
          <t>6 Months</t>
        </is>
      </c>
      <c r="I4284" s="27">
        <v>46286</v>
      </c>
      <c r="J4284" s="27">
        <v>46630</v>
      </c>
      <c r="L4284">
        <v>30.192</v>
      </c>
      <c r="M4284">
        <v>24.231</v>
      </c>
      <c r="O4284">
        <v>109.521</v>
      </c>
      <c r="R4284" t="inlineStr">
        <is>
          <t>Standard</t>
        </is>
      </c>
      <c r="S4284" t="inlineStr">
        <is>
          <t>Advanced Saver</t>
        </is>
      </c>
      <c r="T4284" t="str">
        <f>IF($A4284="","",$A4284&amp;"|"&amp;$S4284&amp;"|"&amp;$D4284&amp;"|"&amp;$E4284&amp;"|"&amp;$F4284&amp;"|"&amp;$H4284)</f>
        <v>Acquisition|Advanced Saver|11|Day Night|50001|6 Months</v>
      </c>
    </row>
    <row r="4285" spans="1:20" x14ac:dyDescent="0.25">
      <c r="A4285" t="inlineStr">
        <is>
          <t>Acquisition</t>
        </is>
      </c>
      <c r="B4285" t="inlineStr">
        <is>
          <t>Sep26-6M-Acq DY4 Adv Saver Standard</t>
        </is>
      </c>
      <c r="C4285">
        <v>4</v>
      </c>
      <c r="D4285">
        <v>11</v>
      </c>
      <c r="E4285" t="inlineStr">
        <is>
          <t>Evening Weekend And Night</t>
        </is>
      </c>
      <c r="F4285">
        <v>50001</v>
      </c>
      <c r="G4285">
        <v>75000</v>
      </c>
      <c r="H4285" t="inlineStr">
        <is>
          <t>6 Months</t>
        </is>
      </c>
      <c r="I4285" s="27">
        <v>46286</v>
      </c>
      <c r="J4285" s="27">
        <v>46630</v>
      </c>
      <c r="L4285">
        <v>30.501</v>
      </c>
      <c r="M4285">
        <v>24.476</v>
      </c>
      <c r="N4285">
        <v>27.494</v>
      </c>
      <c r="O4285">
        <v>109.521</v>
      </c>
      <c r="R4285" t="inlineStr">
        <is>
          <t>Standard</t>
        </is>
      </c>
      <c r="S4285" t="inlineStr">
        <is>
          <t>Advanced Saver</t>
        </is>
      </c>
      <c r="T4285" t="str">
        <f>IF($A4285="","",$A4285&amp;"|"&amp;$S4285&amp;"|"&amp;$D4285&amp;"|"&amp;$E4285&amp;"|"&amp;$F4285&amp;"|"&amp;$H4285)</f>
        <v>Acquisition|Advanced Saver|11|Evening Weekend And Night|50001|6 Months</v>
      </c>
    </row>
    <row r="4286" spans="1:20" x14ac:dyDescent="0.25">
      <c r="A4286" t="inlineStr">
        <is>
          <t>Acquisition</t>
        </is>
      </c>
      <c r="B4286" t="inlineStr">
        <is>
          <t>Sep26-6M-Acq DY4 Adv Saver Standard</t>
        </is>
      </c>
      <c r="C4286">
        <v>3</v>
      </c>
      <c r="D4286">
        <v>15</v>
      </c>
      <c r="E4286" t="inlineStr">
        <is>
          <t>Standard</t>
        </is>
      </c>
      <c r="F4286">
        <v>50001</v>
      </c>
      <c r="G4286">
        <v>75000</v>
      </c>
      <c r="H4286" t="inlineStr">
        <is>
          <t>6 Months</t>
        </is>
      </c>
      <c r="I4286" s="27">
        <v>46286</v>
      </c>
      <c r="J4286" s="27">
        <v>46630</v>
      </c>
      <c r="K4286">
        <v>28.685</v>
      </c>
      <c r="O4286">
        <v>109.521</v>
      </c>
      <c r="R4286" t="inlineStr">
        <is>
          <t>Standard</t>
        </is>
      </c>
      <c r="S4286" t="inlineStr">
        <is>
          <t>Advanced Saver</t>
        </is>
      </c>
      <c r="T4286" t="str">
        <f>IF($A4286="","",$A4286&amp;"|"&amp;$S4286&amp;"|"&amp;$D4286&amp;"|"&amp;$E4286&amp;"|"&amp;$F4286&amp;"|"&amp;$H4286)</f>
        <v>Acquisition|Advanced Saver|15|Standard|50001|6 Months</v>
      </c>
    </row>
    <row r="4287" spans="1:20" x14ac:dyDescent="0.25">
      <c r="A4287" t="inlineStr">
        <is>
          <t>Acquisition</t>
        </is>
      </c>
      <c r="B4287" t="inlineStr">
        <is>
          <t>Sep26-6M-Acq DY4 Adv Saver Standard</t>
        </is>
      </c>
      <c r="C4287">
        <v>4</v>
      </c>
      <c r="D4287">
        <v>15</v>
      </c>
      <c r="E4287" t="inlineStr">
        <is>
          <t>Evening And Weekend</t>
        </is>
      </c>
      <c r="F4287">
        <v>50001</v>
      </c>
      <c r="G4287">
        <v>75000</v>
      </c>
      <c r="H4287" t="inlineStr">
        <is>
          <t>6 Months</t>
        </is>
      </c>
      <c r="I4287" s="27">
        <v>46286</v>
      </c>
      <c r="J4287" s="27">
        <v>46630</v>
      </c>
      <c r="L4287">
        <v>30.171</v>
      </c>
      <c r="N4287">
        <v>27.195</v>
      </c>
      <c r="O4287">
        <v>109.521</v>
      </c>
      <c r="R4287" t="inlineStr">
        <is>
          <t>Standard</t>
        </is>
      </c>
      <c r="S4287" t="inlineStr">
        <is>
          <t>Advanced Saver</t>
        </is>
      </c>
      <c r="T4287" t="str">
        <f>IF($A4287="","",$A4287&amp;"|"&amp;$S4287&amp;"|"&amp;$D4287&amp;"|"&amp;$E4287&amp;"|"&amp;$F4287&amp;"|"&amp;$H4287)</f>
        <v>Acquisition|Advanced Saver|15|Evening And Weekend|50001|6 Months</v>
      </c>
    </row>
    <row r="4288" spans="1:20" x14ac:dyDescent="0.25">
      <c r="A4288" t="inlineStr">
        <is>
          <t>Acquisition</t>
        </is>
      </c>
      <c r="B4288" t="inlineStr">
        <is>
          <t>Sep26-6M-Acq DY4 Adv Saver Standard</t>
        </is>
      </c>
      <c r="C4288">
        <v>4</v>
      </c>
      <c r="D4288">
        <v>15</v>
      </c>
      <c r="E4288" t="inlineStr">
        <is>
          <t>Day Night</t>
        </is>
      </c>
      <c r="F4288">
        <v>50001</v>
      </c>
      <c r="G4288">
        <v>75000</v>
      </c>
      <c r="H4288" t="inlineStr">
        <is>
          <t>6 Months</t>
        </is>
      </c>
      <c r="I4288" s="27">
        <v>46286</v>
      </c>
      <c r="J4288" s="27">
        <v>46630</v>
      </c>
      <c r="L4288">
        <v>29.862</v>
      </c>
      <c r="M4288">
        <v>23.972</v>
      </c>
      <c r="O4288">
        <v>109.521</v>
      </c>
      <c r="R4288" t="inlineStr">
        <is>
          <t>Standard</t>
        </is>
      </c>
      <c r="S4288" t="inlineStr">
        <is>
          <t>Advanced Saver</t>
        </is>
      </c>
      <c r="T4288" t="str">
        <f>IF($A4288="","",$A4288&amp;"|"&amp;$S4288&amp;"|"&amp;$D4288&amp;"|"&amp;$E4288&amp;"|"&amp;$F4288&amp;"|"&amp;$H4288)</f>
        <v>Acquisition|Advanced Saver|15|Day Night|50001|6 Months</v>
      </c>
    </row>
    <row r="4289" spans="1:20" x14ac:dyDescent="0.25">
      <c r="A4289" t="inlineStr">
        <is>
          <t>Acquisition</t>
        </is>
      </c>
      <c r="B4289" t="inlineStr">
        <is>
          <t>Sep26-6M-Acq DY4 Adv Saver Standard</t>
        </is>
      </c>
      <c r="C4289">
        <v>4</v>
      </c>
      <c r="D4289">
        <v>15</v>
      </c>
      <c r="E4289" t="inlineStr">
        <is>
          <t>Evening Weekend And Night</t>
        </is>
      </c>
      <c r="F4289">
        <v>50001</v>
      </c>
      <c r="G4289">
        <v>75000</v>
      </c>
      <c r="H4289" t="inlineStr">
        <is>
          <t>6 Months</t>
        </is>
      </c>
      <c r="I4289" s="27">
        <v>46286</v>
      </c>
      <c r="J4289" s="27">
        <v>46630</v>
      </c>
      <c r="L4289">
        <v>30.171</v>
      </c>
      <c r="M4289">
        <v>24.219</v>
      </c>
      <c r="N4289">
        <v>27.195</v>
      </c>
      <c r="O4289">
        <v>109.521</v>
      </c>
      <c r="R4289" t="inlineStr">
        <is>
          <t>Standard</t>
        </is>
      </c>
      <c r="S4289" t="inlineStr">
        <is>
          <t>Advanced Saver</t>
        </is>
      </c>
      <c r="T4289" t="str">
        <f>IF($A4289="","",$A4289&amp;"|"&amp;$S4289&amp;"|"&amp;$D4289&amp;"|"&amp;$E4289&amp;"|"&amp;$F4289&amp;"|"&amp;$H4289)</f>
        <v>Acquisition|Advanced Saver|15|Evening Weekend And Night|50001|6 Months</v>
      </c>
    </row>
    <row r="4290" spans="1:20" x14ac:dyDescent="0.25">
      <c r="A4290" t="inlineStr">
        <is>
          <t>Acquisition</t>
        </is>
      </c>
      <c r="B4290" t="inlineStr">
        <is>
          <t>Sep26-6M-Acq DY4 Adv Saver Standard</t>
        </is>
      </c>
      <c r="C4290">
        <v>3</v>
      </c>
      <c r="D4290">
        <v>16</v>
      </c>
      <c r="E4290" t="inlineStr">
        <is>
          <t>Standard</t>
        </is>
      </c>
      <c r="F4290">
        <v>50001</v>
      </c>
      <c r="G4290">
        <v>75000</v>
      </c>
      <c r="H4290" t="inlineStr">
        <is>
          <t>6 Months</t>
        </is>
      </c>
      <c r="I4290" s="27">
        <v>46286</v>
      </c>
      <c r="J4290" s="27">
        <v>46630</v>
      </c>
      <c r="K4290">
        <v>28.795</v>
      </c>
      <c r="O4290">
        <v>109.521</v>
      </c>
      <c r="R4290" t="inlineStr">
        <is>
          <t>Standard</t>
        </is>
      </c>
      <c r="S4290" t="inlineStr">
        <is>
          <t>Advanced Saver</t>
        </is>
      </c>
      <c r="T4290" t="str">
        <f>IF($A4290="","",$A4290&amp;"|"&amp;$S4290&amp;"|"&amp;$D4290&amp;"|"&amp;$E4290&amp;"|"&amp;$F4290&amp;"|"&amp;$H4290)</f>
        <v>Acquisition|Advanced Saver|16|Standard|50001|6 Months</v>
      </c>
    </row>
    <row r="4291" spans="1:20" x14ac:dyDescent="0.25">
      <c r="A4291" t="inlineStr">
        <is>
          <t>Acquisition</t>
        </is>
      </c>
      <c r="B4291" t="inlineStr">
        <is>
          <t>Sep26-6M-Acq DY4 Adv Saver Standard</t>
        </is>
      </c>
      <c r="C4291">
        <v>4</v>
      </c>
      <c r="D4291">
        <v>16</v>
      </c>
      <c r="E4291" t="inlineStr">
        <is>
          <t>Evening And Weekend</t>
        </is>
      </c>
      <c r="F4291">
        <v>50001</v>
      </c>
      <c r="G4291">
        <v>75000</v>
      </c>
      <c r="H4291" t="inlineStr">
        <is>
          <t>6 Months</t>
        </is>
      </c>
      <c r="I4291" s="27">
        <v>46286</v>
      </c>
      <c r="J4291" s="27">
        <v>46630</v>
      </c>
      <c r="L4291">
        <v>30.285</v>
      </c>
      <c r="N4291">
        <v>27.298</v>
      </c>
      <c r="O4291">
        <v>109.521</v>
      </c>
      <c r="R4291" t="inlineStr">
        <is>
          <t>Standard</t>
        </is>
      </c>
      <c r="S4291" t="inlineStr">
        <is>
          <t>Advanced Saver</t>
        </is>
      </c>
      <c r="T4291" t="str">
        <f>IF($A4291="","",$A4291&amp;"|"&amp;$S4291&amp;"|"&amp;$D4291&amp;"|"&amp;$E4291&amp;"|"&amp;$F4291&amp;"|"&amp;$H4291)</f>
        <v>Acquisition|Advanced Saver|16|Evening And Weekend|50001|6 Months</v>
      </c>
    </row>
    <row r="4292" spans="1:20" x14ac:dyDescent="0.25">
      <c r="A4292" t="inlineStr">
        <is>
          <t>Acquisition</t>
        </is>
      </c>
      <c r="B4292" t="inlineStr">
        <is>
          <t>Sep26-6M-Acq DY4 Adv Saver Standard</t>
        </is>
      </c>
      <c r="C4292">
        <v>4</v>
      </c>
      <c r="D4292">
        <v>16</v>
      </c>
      <c r="E4292" t="inlineStr">
        <is>
          <t>Day Night</t>
        </is>
      </c>
      <c r="F4292">
        <v>50001</v>
      </c>
      <c r="G4292">
        <v>75000</v>
      </c>
      <c r="H4292" t="inlineStr">
        <is>
          <t>6 Months</t>
        </is>
      </c>
      <c r="I4292" s="27">
        <v>46286</v>
      </c>
      <c r="J4292" s="27">
        <v>46630</v>
      </c>
      <c r="L4292">
        <v>29.975</v>
      </c>
      <c r="M4292">
        <v>24.064</v>
      </c>
      <c r="O4292">
        <v>109.521</v>
      </c>
      <c r="R4292" t="inlineStr">
        <is>
          <t>Standard</t>
        </is>
      </c>
      <c r="S4292" t="inlineStr">
        <is>
          <t>Advanced Saver</t>
        </is>
      </c>
      <c r="T4292" t="str">
        <f>IF($A4292="","",$A4292&amp;"|"&amp;$S4292&amp;"|"&amp;$D4292&amp;"|"&amp;$E4292&amp;"|"&amp;$F4292&amp;"|"&amp;$H4292)</f>
        <v>Acquisition|Advanced Saver|16|Day Night|50001|6 Months</v>
      </c>
    </row>
    <row r="4293" spans="1:20" x14ac:dyDescent="0.25">
      <c r="A4293" t="inlineStr">
        <is>
          <t>Acquisition</t>
        </is>
      </c>
      <c r="B4293" t="inlineStr">
        <is>
          <t>Sep26-6M-Acq DY4 Adv Saver Standard</t>
        </is>
      </c>
      <c r="C4293">
        <v>4</v>
      </c>
      <c r="D4293">
        <v>16</v>
      </c>
      <c r="E4293" t="inlineStr">
        <is>
          <t>Evening Weekend And Night</t>
        </is>
      </c>
      <c r="F4293">
        <v>50001</v>
      </c>
      <c r="G4293">
        <v>75000</v>
      </c>
      <c r="H4293" t="inlineStr">
        <is>
          <t>6 Months</t>
        </is>
      </c>
      <c r="I4293" s="27">
        <v>46286</v>
      </c>
      <c r="J4293" s="27">
        <v>46630</v>
      </c>
      <c r="L4293">
        <v>30.285</v>
      </c>
      <c r="M4293">
        <v>24.313</v>
      </c>
      <c r="N4293">
        <v>27.298</v>
      </c>
      <c r="O4293">
        <v>109.521</v>
      </c>
      <c r="R4293" t="inlineStr">
        <is>
          <t>Standard</t>
        </is>
      </c>
      <c r="S4293" t="inlineStr">
        <is>
          <t>Advanced Saver</t>
        </is>
      </c>
      <c r="T4293" t="str">
        <f>IF($A4293="","",$A4293&amp;"|"&amp;$S4293&amp;"|"&amp;$D4293&amp;"|"&amp;$E4293&amp;"|"&amp;$F4293&amp;"|"&amp;$H4293)</f>
        <v>Acquisition|Advanced Saver|16|Evening Weekend And Night|50001|6 Months</v>
      </c>
    </row>
    <row r="4294" spans="1:20" x14ac:dyDescent="0.25">
      <c r="A4294" t="inlineStr">
        <is>
          <t>Acquisition</t>
        </is>
      </c>
      <c r="B4294" t="inlineStr">
        <is>
          <t>Sep26-6M-Acq DY4 Adv Saver Standard</t>
        </is>
      </c>
      <c r="C4294">
        <v>3</v>
      </c>
      <c r="D4294">
        <v>13</v>
      </c>
      <c r="E4294" t="inlineStr">
        <is>
          <t>Standard</t>
        </is>
      </c>
      <c r="F4294">
        <v>50001</v>
      </c>
      <c r="G4294">
        <v>75000</v>
      </c>
      <c r="H4294" t="inlineStr">
        <is>
          <t>6 Months</t>
        </is>
      </c>
      <c r="I4294" s="27">
        <v>46286</v>
      </c>
      <c r="J4294" s="27">
        <v>46630</v>
      </c>
      <c r="K4294">
        <v>28.821</v>
      </c>
      <c r="O4294">
        <v>109.521</v>
      </c>
      <c r="R4294" t="inlineStr">
        <is>
          <t>Standard</t>
        </is>
      </c>
      <c r="S4294" t="inlineStr">
        <is>
          <t>Advanced Saver</t>
        </is>
      </c>
      <c r="T4294" t="str">
        <f>IF($A4294="","",$A4294&amp;"|"&amp;$S4294&amp;"|"&amp;$D4294&amp;"|"&amp;$E4294&amp;"|"&amp;$F4294&amp;"|"&amp;$H4294)</f>
        <v>Acquisition|Advanced Saver|13|Standard|50001|6 Months</v>
      </c>
    </row>
    <row r="4295" spans="1:20" x14ac:dyDescent="0.25">
      <c r="A4295" t="inlineStr">
        <is>
          <t>Acquisition</t>
        </is>
      </c>
      <c r="B4295" t="inlineStr">
        <is>
          <t>Sep26-6M-Acq DY4 Adv Saver Standard</t>
        </is>
      </c>
      <c r="C4295">
        <v>4</v>
      </c>
      <c r="D4295">
        <v>13</v>
      </c>
      <c r="E4295" t="inlineStr">
        <is>
          <t>Evening And Weekend</t>
        </is>
      </c>
      <c r="F4295">
        <v>50001</v>
      </c>
      <c r="G4295">
        <v>75000</v>
      </c>
      <c r="H4295" t="inlineStr">
        <is>
          <t>6 Months</t>
        </is>
      </c>
      <c r="I4295" s="27">
        <v>46286</v>
      </c>
      <c r="J4295" s="27">
        <v>46630</v>
      </c>
      <c r="L4295">
        <v>30.315</v>
      </c>
      <c r="N4295">
        <v>27.32</v>
      </c>
      <c r="O4295">
        <v>109.521</v>
      </c>
      <c r="R4295" t="inlineStr">
        <is>
          <t>Standard</t>
        </is>
      </c>
      <c r="S4295" t="inlineStr">
        <is>
          <t>Advanced Saver</t>
        </is>
      </c>
      <c r="T4295" t="str">
        <f>IF($A4295="","",$A4295&amp;"|"&amp;$S4295&amp;"|"&amp;$D4295&amp;"|"&amp;$E4295&amp;"|"&amp;$F4295&amp;"|"&amp;$H4295)</f>
        <v>Acquisition|Advanced Saver|13|Evening And Weekend|50001|6 Months</v>
      </c>
    </row>
    <row r="4296" spans="1:20" x14ac:dyDescent="0.25">
      <c r="A4296" t="inlineStr">
        <is>
          <t>Acquisition</t>
        </is>
      </c>
      <c r="B4296" t="inlineStr">
        <is>
          <t>Sep26-6M-Acq DY4 Adv Saver Standard</t>
        </is>
      </c>
      <c r="C4296">
        <v>4</v>
      </c>
      <c r="D4296">
        <v>13</v>
      </c>
      <c r="E4296" t="inlineStr">
        <is>
          <t>Day Night</t>
        </is>
      </c>
      <c r="F4296">
        <v>50001</v>
      </c>
      <c r="G4296">
        <v>75000</v>
      </c>
      <c r="H4296" t="inlineStr">
        <is>
          <t>6 Months</t>
        </is>
      </c>
      <c r="I4296" s="27">
        <v>46286</v>
      </c>
      <c r="J4296" s="27">
        <v>46630</v>
      </c>
      <c r="L4296">
        <v>30.006</v>
      </c>
      <c r="M4296">
        <v>24.086</v>
      </c>
      <c r="O4296">
        <v>109.521</v>
      </c>
      <c r="R4296" t="inlineStr">
        <is>
          <t>Standard</t>
        </is>
      </c>
      <c r="S4296" t="inlineStr">
        <is>
          <t>Advanced Saver</t>
        </is>
      </c>
      <c r="T4296" t="str">
        <f>IF($A4296="","",$A4296&amp;"|"&amp;$S4296&amp;"|"&amp;$D4296&amp;"|"&amp;$E4296&amp;"|"&amp;$F4296&amp;"|"&amp;$H4296)</f>
        <v>Acquisition|Advanced Saver|13|Day Night|50001|6 Months</v>
      </c>
    </row>
    <row r="4297" spans="1:20" x14ac:dyDescent="0.25">
      <c r="A4297" t="inlineStr">
        <is>
          <t>Acquisition</t>
        </is>
      </c>
      <c r="B4297" t="inlineStr">
        <is>
          <t>Sep26-6M-Acq DY4 Adv Saver Standard</t>
        </is>
      </c>
      <c r="C4297">
        <v>4</v>
      </c>
      <c r="D4297">
        <v>13</v>
      </c>
      <c r="E4297" t="inlineStr">
        <is>
          <t>Evening Weekend And Night</t>
        </is>
      </c>
      <c r="F4297">
        <v>50001</v>
      </c>
      <c r="G4297">
        <v>75000</v>
      </c>
      <c r="H4297" t="inlineStr">
        <is>
          <t>6 Months</t>
        </is>
      </c>
      <c r="I4297" s="27">
        <v>46286</v>
      </c>
      <c r="J4297" s="27">
        <v>46630</v>
      </c>
      <c r="L4297">
        <v>30.315</v>
      </c>
      <c r="M4297">
        <v>24.333</v>
      </c>
      <c r="N4297">
        <v>27.32</v>
      </c>
      <c r="O4297">
        <v>109.521</v>
      </c>
      <c r="R4297" t="inlineStr">
        <is>
          <t>Standard</t>
        </is>
      </c>
      <c r="S4297" t="inlineStr">
        <is>
          <t>Advanced Saver</t>
        </is>
      </c>
      <c r="T4297" t="str">
        <f>IF($A4297="","",$A4297&amp;"|"&amp;$S4297&amp;"|"&amp;$D4297&amp;"|"&amp;$E4297&amp;"|"&amp;$F4297&amp;"|"&amp;$H4297)</f>
        <v>Acquisition|Advanced Saver|13|Evening Weekend And Night|50001|6 Months</v>
      </c>
    </row>
    <row r="4298" spans="1:20" x14ac:dyDescent="0.25">
      <c r="A4298" t="inlineStr">
        <is>
          <t>Acquisition</t>
        </is>
      </c>
      <c r="B4298" t="inlineStr">
        <is>
          <t>Sep26-6M-Acq DY4 Adv Saver Standard</t>
        </is>
      </c>
      <c r="C4298">
        <v>3</v>
      </c>
      <c r="D4298">
        <v>19</v>
      </c>
      <c r="E4298" t="inlineStr">
        <is>
          <t>Standard</t>
        </is>
      </c>
      <c r="F4298">
        <v>50001</v>
      </c>
      <c r="G4298">
        <v>75000</v>
      </c>
      <c r="H4298" t="inlineStr">
        <is>
          <t>6 Months</t>
        </is>
      </c>
      <c r="I4298" s="27">
        <v>46286</v>
      </c>
      <c r="J4298" s="27">
        <v>46630</v>
      </c>
      <c r="K4298">
        <v>29.39</v>
      </c>
      <c r="O4298">
        <v>109.521</v>
      </c>
      <c r="R4298" t="inlineStr">
        <is>
          <t>Standard</t>
        </is>
      </c>
      <c r="S4298" t="inlineStr">
        <is>
          <t>Advanced Saver</t>
        </is>
      </c>
      <c r="T4298" t="str">
        <f>IF($A4298="","",$A4298&amp;"|"&amp;$S4298&amp;"|"&amp;$D4298&amp;"|"&amp;$E4298&amp;"|"&amp;$F4298&amp;"|"&amp;$H4298)</f>
        <v>Acquisition|Advanced Saver|19|Standard|50001|6 Months</v>
      </c>
    </row>
    <row r="4299" spans="1:20" x14ac:dyDescent="0.25">
      <c r="A4299" t="inlineStr">
        <is>
          <t>Acquisition</t>
        </is>
      </c>
      <c r="B4299" t="inlineStr">
        <is>
          <t>Sep26-6M-Acq DY4 Adv Saver Standard</t>
        </is>
      </c>
      <c r="C4299">
        <v>4</v>
      </c>
      <c r="D4299">
        <v>19</v>
      </c>
      <c r="E4299" t="inlineStr">
        <is>
          <t>Evening And Weekend</t>
        </is>
      </c>
      <c r="F4299">
        <v>50001</v>
      </c>
      <c r="G4299">
        <v>75000</v>
      </c>
      <c r="H4299" t="inlineStr">
        <is>
          <t>6 Months</t>
        </is>
      </c>
      <c r="I4299" s="27">
        <v>46286</v>
      </c>
      <c r="J4299" s="27">
        <v>46630</v>
      </c>
      <c r="L4299">
        <v>30.913</v>
      </c>
      <c r="N4299">
        <v>27.866</v>
      </c>
      <c r="O4299">
        <v>109.521</v>
      </c>
      <c r="R4299" t="inlineStr">
        <is>
          <t>Standard</t>
        </is>
      </c>
      <c r="S4299" t="inlineStr">
        <is>
          <t>Advanced Saver</t>
        </is>
      </c>
      <c r="T4299" t="str">
        <f>IF($A4299="","",$A4299&amp;"|"&amp;$S4299&amp;"|"&amp;$D4299&amp;"|"&amp;$E4299&amp;"|"&amp;$F4299&amp;"|"&amp;$H4299)</f>
        <v>Acquisition|Advanced Saver|19|Evening And Weekend|50001|6 Months</v>
      </c>
    </row>
    <row r="4300" spans="1:20" x14ac:dyDescent="0.25">
      <c r="A4300" t="inlineStr">
        <is>
          <t>Acquisition</t>
        </is>
      </c>
      <c r="B4300" t="inlineStr">
        <is>
          <t>Sep26-6M-Acq DY4 Adv Saver Standard</t>
        </is>
      </c>
      <c r="C4300">
        <v>4</v>
      </c>
      <c r="D4300">
        <v>19</v>
      </c>
      <c r="E4300" t="inlineStr">
        <is>
          <t>Day Night</t>
        </is>
      </c>
      <c r="F4300">
        <v>50001</v>
      </c>
      <c r="G4300">
        <v>75000</v>
      </c>
      <c r="H4300" t="inlineStr">
        <is>
          <t>6 Months</t>
        </is>
      </c>
      <c r="I4300" s="27">
        <v>46286</v>
      </c>
      <c r="J4300" s="27">
        <v>46630</v>
      </c>
      <c r="L4300">
        <v>30.594</v>
      </c>
      <c r="M4300">
        <v>24.559</v>
      </c>
      <c r="O4300">
        <v>109.521</v>
      </c>
      <c r="R4300" t="inlineStr">
        <is>
          <t>Standard</t>
        </is>
      </c>
      <c r="S4300" t="inlineStr">
        <is>
          <t>Advanced Saver</t>
        </is>
      </c>
      <c r="T4300" t="str">
        <f>IF($A4300="","",$A4300&amp;"|"&amp;$S4300&amp;"|"&amp;$D4300&amp;"|"&amp;$E4300&amp;"|"&amp;$F4300&amp;"|"&amp;$H4300)</f>
        <v>Acquisition|Advanced Saver|19|Day Night|50001|6 Months</v>
      </c>
    </row>
    <row r="4301" spans="1:20" x14ac:dyDescent="0.25">
      <c r="A4301" t="inlineStr">
        <is>
          <t>Acquisition</t>
        </is>
      </c>
      <c r="B4301" t="inlineStr">
        <is>
          <t>Sep26-6M-Acq DY4 Adv Saver Standard</t>
        </is>
      </c>
      <c r="C4301">
        <v>4</v>
      </c>
      <c r="D4301">
        <v>19</v>
      </c>
      <c r="E4301" t="inlineStr">
        <is>
          <t>Evening Weekend And Night</t>
        </is>
      </c>
      <c r="F4301">
        <v>50001</v>
      </c>
      <c r="G4301">
        <v>75000</v>
      </c>
      <c r="H4301" t="inlineStr">
        <is>
          <t>6 Months</t>
        </is>
      </c>
      <c r="I4301" s="27">
        <v>46286</v>
      </c>
      <c r="J4301" s="27">
        <v>46630</v>
      </c>
      <c r="L4301">
        <v>30.913</v>
      </c>
      <c r="M4301">
        <v>24.806</v>
      </c>
      <c r="N4301">
        <v>27.866</v>
      </c>
      <c r="O4301">
        <v>109.521</v>
      </c>
      <c r="R4301" t="inlineStr">
        <is>
          <t>Standard</t>
        </is>
      </c>
      <c r="S4301" t="inlineStr">
        <is>
          <t>Advanced Saver</t>
        </is>
      </c>
      <c r="T4301" t="str">
        <f>IF($A4301="","",$A4301&amp;"|"&amp;$S4301&amp;"|"&amp;$D4301&amp;"|"&amp;$E4301&amp;"|"&amp;$F4301&amp;"|"&amp;$H4301)</f>
        <v>Acquisition|Advanced Saver|19|Evening Weekend And Night|50001|6 Months</v>
      </c>
    </row>
    <row r="4302" spans="1:20" x14ac:dyDescent="0.25">
      <c r="A4302" t="inlineStr">
        <is>
          <t>Acquisition</t>
        </is>
      </c>
      <c r="B4302" t="inlineStr">
        <is>
          <t>Sep26-6M-Acq DY4 Adv Saver Standard</t>
        </is>
      </c>
      <c r="C4302">
        <v>3</v>
      </c>
      <c r="D4302">
        <v>21</v>
      </c>
      <c r="E4302" t="inlineStr">
        <is>
          <t>Standard</t>
        </is>
      </c>
      <c r="F4302">
        <v>50001</v>
      </c>
      <c r="G4302">
        <v>75000</v>
      </c>
      <c r="H4302" t="inlineStr">
        <is>
          <t>6 Months</t>
        </is>
      </c>
      <c r="I4302" s="27">
        <v>46286</v>
      </c>
      <c r="J4302" s="27">
        <v>46630</v>
      </c>
      <c r="K4302">
        <v>29.611</v>
      </c>
      <c r="O4302">
        <v>109.521</v>
      </c>
      <c r="R4302" t="inlineStr">
        <is>
          <t>Standard</t>
        </is>
      </c>
      <c r="S4302" t="inlineStr">
        <is>
          <t>Advanced Saver</t>
        </is>
      </c>
      <c r="T4302" t="str">
        <f>IF($A4302="","",$A4302&amp;"|"&amp;$S4302&amp;"|"&amp;$D4302&amp;"|"&amp;$E4302&amp;"|"&amp;$F4302&amp;"|"&amp;$H4302)</f>
        <v>Acquisition|Advanced Saver|21|Standard|50001|6 Months</v>
      </c>
    </row>
    <row r="4303" spans="1:20" x14ac:dyDescent="0.25">
      <c r="A4303" t="inlineStr">
        <is>
          <t>Acquisition</t>
        </is>
      </c>
      <c r="B4303" t="inlineStr">
        <is>
          <t>Sep26-6M-Acq DY4 Adv Saver Standard</t>
        </is>
      </c>
      <c r="C4303">
        <v>4</v>
      </c>
      <c r="D4303">
        <v>21</v>
      </c>
      <c r="E4303" t="inlineStr">
        <is>
          <t>Evening And Weekend</t>
        </is>
      </c>
      <c r="F4303">
        <v>50001</v>
      </c>
      <c r="G4303">
        <v>75000</v>
      </c>
      <c r="H4303" t="inlineStr">
        <is>
          <t>6 Months</t>
        </is>
      </c>
      <c r="I4303" s="27">
        <v>46286</v>
      </c>
      <c r="J4303" s="27">
        <v>46630</v>
      </c>
      <c r="L4303">
        <v>31.151</v>
      </c>
      <c r="N4303">
        <v>28.071</v>
      </c>
      <c r="O4303">
        <v>109.521</v>
      </c>
      <c r="R4303" t="inlineStr">
        <is>
          <t>Standard</t>
        </is>
      </c>
      <c r="S4303" t="inlineStr">
        <is>
          <t>Advanced Saver</t>
        </is>
      </c>
      <c r="T4303" t="str">
        <f>IF($A4303="","",$A4303&amp;"|"&amp;$S4303&amp;"|"&amp;$D4303&amp;"|"&amp;$E4303&amp;"|"&amp;$F4303&amp;"|"&amp;$H4303)</f>
        <v>Acquisition|Advanced Saver|21|Evening And Weekend|50001|6 Months</v>
      </c>
    </row>
    <row r="4304" spans="1:20" x14ac:dyDescent="0.25">
      <c r="A4304" t="inlineStr">
        <is>
          <t>Acquisition</t>
        </is>
      </c>
      <c r="B4304" t="inlineStr">
        <is>
          <t>Sep26-6M-Acq DY4 Adv Saver Standard</t>
        </is>
      </c>
      <c r="C4304">
        <v>4</v>
      </c>
      <c r="D4304">
        <v>21</v>
      </c>
      <c r="E4304" t="inlineStr">
        <is>
          <t>Day Night</t>
        </is>
      </c>
      <c r="F4304">
        <v>50001</v>
      </c>
      <c r="G4304">
        <v>75000</v>
      </c>
      <c r="H4304" t="inlineStr">
        <is>
          <t>6 Months</t>
        </is>
      </c>
      <c r="I4304" s="27">
        <v>46286</v>
      </c>
      <c r="J4304" s="27">
        <v>46630</v>
      </c>
      <c r="L4304">
        <v>30.831</v>
      </c>
      <c r="M4304">
        <v>24.746</v>
      </c>
      <c r="O4304">
        <v>109.521</v>
      </c>
      <c r="R4304" t="inlineStr">
        <is>
          <t>Standard</t>
        </is>
      </c>
      <c r="S4304" t="inlineStr">
        <is>
          <t>Advanced Saver</t>
        </is>
      </c>
      <c r="T4304" t="str">
        <f>IF($A4304="","",$A4304&amp;"|"&amp;$S4304&amp;"|"&amp;$D4304&amp;"|"&amp;$E4304&amp;"|"&amp;$F4304&amp;"|"&amp;$H4304)</f>
        <v>Acquisition|Advanced Saver|21|Day Night|50001|6 Months</v>
      </c>
    </row>
    <row r="4305" spans="1:20" x14ac:dyDescent="0.25">
      <c r="A4305" t="inlineStr">
        <is>
          <t>Acquisition</t>
        </is>
      </c>
      <c r="B4305" t="inlineStr">
        <is>
          <t>Sep26-6M-Acq DY4 Adv Saver Standard</t>
        </is>
      </c>
      <c r="C4305">
        <v>4</v>
      </c>
      <c r="D4305">
        <v>21</v>
      </c>
      <c r="E4305" t="inlineStr">
        <is>
          <t>Evening Weekend And Night</t>
        </is>
      </c>
      <c r="F4305">
        <v>50001</v>
      </c>
      <c r="G4305">
        <v>75000</v>
      </c>
      <c r="H4305" t="inlineStr">
        <is>
          <t>6 Months</t>
        </is>
      </c>
      <c r="I4305" s="27">
        <v>46286</v>
      </c>
      <c r="J4305" s="27">
        <v>46630</v>
      </c>
      <c r="L4305">
        <v>31.151</v>
      </c>
      <c r="M4305">
        <v>24.992</v>
      </c>
      <c r="N4305">
        <v>28.071</v>
      </c>
      <c r="O4305">
        <v>109.521</v>
      </c>
      <c r="R4305" t="inlineStr">
        <is>
          <t>Standard</t>
        </is>
      </c>
      <c r="S4305" t="inlineStr">
        <is>
          <t>Advanced Saver</t>
        </is>
      </c>
      <c r="T4305" t="str">
        <f>IF($A4305="","",$A4305&amp;"|"&amp;$S4305&amp;"|"&amp;$D4305&amp;"|"&amp;$E4305&amp;"|"&amp;$F4305&amp;"|"&amp;$H4305)</f>
        <v>Acquisition|Advanced Saver|21|Evening Weekend And Night|50001|6 Months</v>
      </c>
    </row>
    <row r="4306" spans="1:20" x14ac:dyDescent="0.25">
      <c r="A4306" t="inlineStr">
        <is>
          <t>Acquisition</t>
        </is>
      </c>
      <c r="B4306" t="inlineStr">
        <is>
          <t>Sep26-6M-Acq DY4 Adv Saver Standard</t>
        </is>
      </c>
      <c r="C4306">
        <v>3</v>
      </c>
      <c r="D4306">
        <v>22</v>
      </c>
      <c r="E4306" t="inlineStr">
        <is>
          <t>Standard</t>
        </is>
      </c>
      <c r="F4306">
        <v>50001</v>
      </c>
      <c r="G4306">
        <v>75000</v>
      </c>
      <c r="H4306" t="inlineStr">
        <is>
          <t>6 Months</t>
        </is>
      </c>
      <c r="I4306" s="27">
        <v>46286</v>
      </c>
      <c r="J4306" s="27">
        <v>46630</v>
      </c>
      <c r="K4306">
        <v>29.611</v>
      </c>
      <c r="O4306">
        <v>109.521</v>
      </c>
      <c r="R4306" t="inlineStr">
        <is>
          <t>Standard</t>
        </is>
      </c>
      <c r="S4306" t="inlineStr">
        <is>
          <t>Advanced Saver</t>
        </is>
      </c>
      <c r="T4306" t="str">
        <f>IF($A4306="","",$A4306&amp;"|"&amp;$S4306&amp;"|"&amp;$D4306&amp;"|"&amp;$E4306&amp;"|"&amp;$F4306&amp;"|"&amp;$H4306)</f>
        <v>Acquisition|Advanced Saver|22|Standard|50001|6 Months</v>
      </c>
    </row>
    <row r="4307" spans="1:20" x14ac:dyDescent="0.25">
      <c r="A4307" t="inlineStr">
        <is>
          <t>Acquisition</t>
        </is>
      </c>
      <c r="B4307" t="inlineStr">
        <is>
          <t>Sep26-6M-Acq DY4 Adv Saver Standard</t>
        </is>
      </c>
      <c r="C4307">
        <v>4</v>
      </c>
      <c r="D4307">
        <v>22</v>
      </c>
      <c r="E4307" t="inlineStr">
        <is>
          <t>Evening And Weekend</t>
        </is>
      </c>
      <c r="F4307">
        <v>50001</v>
      </c>
      <c r="G4307">
        <v>75000</v>
      </c>
      <c r="H4307" t="inlineStr">
        <is>
          <t>6 Months</t>
        </is>
      </c>
      <c r="I4307" s="27">
        <v>46286</v>
      </c>
      <c r="J4307" s="27">
        <v>46630</v>
      </c>
      <c r="L4307">
        <v>31.151</v>
      </c>
      <c r="N4307">
        <v>28.071</v>
      </c>
      <c r="O4307">
        <v>109.521</v>
      </c>
      <c r="R4307" t="inlineStr">
        <is>
          <t>Standard</t>
        </is>
      </c>
      <c r="S4307" t="inlineStr">
        <is>
          <t>Advanced Saver</t>
        </is>
      </c>
      <c r="T4307" t="str">
        <f>IF($A4307="","",$A4307&amp;"|"&amp;$S4307&amp;"|"&amp;$D4307&amp;"|"&amp;$E4307&amp;"|"&amp;$F4307&amp;"|"&amp;$H4307)</f>
        <v>Acquisition|Advanced Saver|22|Evening And Weekend|50001|6 Months</v>
      </c>
    </row>
    <row r="4308" spans="1:20" x14ac:dyDescent="0.25">
      <c r="A4308" t="inlineStr">
        <is>
          <t>Acquisition</t>
        </is>
      </c>
      <c r="B4308" t="inlineStr">
        <is>
          <t>Sep26-6M-Acq DY4 Adv Saver Standard</t>
        </is>
      </c>
      <c r="C4308">
        <v>4</v>
      </c>
      <c r="D4308">
        <v>22</v>
      </c>
      <c r="E4308" t="inlineStr">
        <is>
          <t>Day Night</t>
        </is>
      </c>
      <c r="F4308">
        <v>50001</v>
      </c>
      <c r="G4308">
        <v>75000</v>
      </c>
      <c r="H4308" t="inlineStr">
        <is>
          <t>6 Months</t>
        </is>
      </c>
      <c r="I4308" s="27">
        <v>46286</v>
      </c>
      <c r="J4308" s="27">
        <v>46630</v>
      </c>
      <c r="L4308">
        <v>30.831</v>
      </c>
      <c r="M4308">
        <v>24.746</v>
      </c>
      <c r="O4308">
        <v>109.521</v>
      </c>
      <c r="R4308" t="inlineStr">
        <is>
          <t>Standard</t>
        </is>
      </c>
      <c r="S4308" t="inlineStr">
        <is>
          <t>Advanced Saver</t>
        </is>
      </c>
      <c r="T4308" t="str">
        <f>IF($A4308="","",$A4308&amp;"|"&amp;$S4308&amp;"|"&amp;$D4308&amp;"|"&amp;$E4308&amp;"|"&amp;$F4308&amp;"|"&amp;$H4308)</f>
        <v>Acquisition|Advanced Saver|22|Day Night|50001|6 Months</v>
      </c>
    </row>
    <row r="4309" spans="1:20" x14ac:dyDescent="0.25">
      <c r="A4309" t="inlineStr">
        <is>
          <t>Acquisition</t>
        </is>
      </c>
      <c r="B4309" t="inlineStr">
        <is>
          <t>Sep26-6M-Acq DY4 Adv Saver Standard</t>
        </is>
      </c>
      <c r="C4309">
        <v>4</v>
      </c>
      <c r="D4309">
        <v>22</v>
      </c>
      <c r="E4309" t="inlineStr">
        <is>
          <t>Evening Weekend And Night</t>
        </is>
      </c>
      <c r="F4309">
        <v>50001</v>
      </c>
      <c r="G4309">
        <v>75000</v>
      </c>
      <c r="H4309" t="inlineStr">
        <is>
          <t>6 Months</t>
        </is>
      </c>
      <c r="I4309" s="27">
        <v>46286</v>
      </c>
      <c r="J4309" s="27">
        <v>46630</v>
      </c>
      <c r="L4309">
        <v>31.151</v>
      </c>
      <c r="M4309">
        <v>24.992</v>
      </c>
      <c r="N4309">
        <v>28.071</v>
      </c>
      <c r="O4309">
        <v>109.521</v>
      </c>
      <c r="R4309" t="inlineStr">
        <is>
          <t>Standard</t>
        </is>
      </c>
      <c r="S4309" t="inlineStr">
        <is>
          <t>Advanced Saver</t>
        </is>
      </c>
      <c r="T4309" t="str">
        <f>IF($A4309="","",$A4309&amp;"|"&amp;$S4309&amp;"|"&amp;$D4309&amp;"|"&amp;$E4309&amp;"|"&amp;$F4309&amp;"|"&amp;$H4309)</f>
        <v>Acquisition|Advanced Saver|22|Evening Weekend And Night|50001|6 Months</v>
      </c>
    </row>
    <row r="4310" spans="1:20" x14ac:dyDescent="0.25">
      <c r="A4310" t="inlineStr">
        <is>
          <t>Acquisition</t>
        </is>
      </c>
      <c r="B4310" t="inlineStr">
        <is>
          <t>Sep26-6M-Acq DY4 Adv Saver Standard</t>
        </is>
      </c>
      <c r="C4310">
        <v>3</v>
      </c>
      <c r="D4310">
        <v>18</v>
      </c>
      <c r="E4310" t="inlineStr">
        <is>
          <t>Standard</t>
        </is>
      </c>
      <c r="F4310">
        <v>50001</v>
      </c>
      <c r="G4310">
        <v>75000</v>
      </c>
      <c r="H4310" t="inlineStr">
        <is>
          <t>6 Months</t>
        </is>
      </c>
      <c r="I4310" s="27">
        <v>46286</v>
      </c>
      <c r="J4310" s="27">
        <v>46630</v>
      </c>
      <c r="K4310">
        <v>28.885</v>
      </c>
      <c r="O4310">
        <v>109.521</v>
      </c>
      <c r="R4310" t="inlineStr">
        <is>
          <t>Standard</t>
        </is>
      </c>
      <c r="S4310" t="inlineStr">
        <is>
          <t>Advanced Saver</t>
        </is>
      </c>
      <c r="T4310" t="str">
        <f>IF($A4310="","",$A4310&amp;"|"&amp;$S4310&amp;"|"&amp;$D4310&amp;"|"&amp;$E4310&amp;"|"&amp;$F4310&amp;"|"&amp;$H4310)</f>
        <v>Acquisition|Advanced Saver|18|Standard|50001|6 Months</v>
      </c>
    </row>
    <row r="4311" spans="1:20" x14ac:dyDescent="0.25">
      <c r="A4311" t="inlineStr">
        <is>
          <t>Acquisition</t>
        </is>
      </c>
      <c r="B4311" t="inlineStr">
        <is>
          <t>Sep26-6M-Acq DY4 Adv Saver Standard</t>
        </is>
      </c>
      <c r="C4311">
        <v>4</v>
      </c>
      <c r="D4311">
        <v>18</v>
      </c>
      <c r="E4311" t="inlineStr">
        <is>
          <t>Evening And Weekend</t>
        </is>
      </c>
      <c r="F4311">
        <v>50001</v>
      </c>
      <c r="G4311">
        <v>75000</v>
      </c>
      <c r="H4311" t="inlineStr">
        <is>
          <t>6 Months</t>
        </is>
      </c>
      <c r="I4311" s="27">
        <v>46286</v>
      </c>
      <c r="J4311" s="27">
        <v>46630</v>
      </c>
      <c r="L4311">
        <v>30.387</v>
      </c>
      <c r="N4311">
        <v>27.381</v>
      </c>
      <c r="O4311">
        <v>109.521</v>
      </c>
      <c r="R4311" t="inlineStr">
        <is>
          <t>Standard</t>
        </is>
      </c>
      <c r="S4311" t="inlineStr">
        <is>
          <t>Advanced Saver</t>
        </is>
      </c>
      <c r="T4311" t="str">
        <f>IF($A4311="","",$A4311&amp;"|"&amp;$S4311&amp;"|"&amp;$D4311&amp;"|"&amp;$E4311&amp;"|"&amp;$F4311&amp;"|"&amp;$H4311)</f>
        <v>Acquisition|Advanced Saver|18|Evening And Weekend|50001|6 Months</v>
      </c>
    </row>
    <row r="4312" spans="1:20" x14ac:dyDescent="0.25">
      <c r="A4312" t="inlineStr">
        <is>
          <t>Acquisition</t>
        </is>
      </c>
      <c r="B4312" t="inlineStr">
        <is>
          <t>Sep26-6M-Acq DY4 Adv Saver Standard</t>
        </is>
      </c>
      <c r="C4312">
        <v>4</v>
      </c>
      <c r="D4312">
        <v>18</v>
      </c>
      <c r="E4312" t="inlineStr">
        <is>
          <t>Day Night</t>
        </is>
      </c>
      <c r="F4312">
        <v>50001</v>
      </c>
      <c r="G4312">
        <v>75000</v>
      </c>
      <c r="H4312" t="inlineStr">
        <is>
          <t>6 Months</t>
        </is>
      </c>
      <c r="I4312" s="27">
        <v>46286</v>
      </c>
      <c r="J4312" s="27">
        <v>46630</v>
      </c>
      <c r="L4312">
        <v>30.068</v>
      </c>
      <c r="M4312">
        <v>24.136</v>
      </c>
      <c r="O4312">
        <v>109.521</v>
      </c>
      <c r="R4312" t="inlineStr">
        <is>
          <t>Standard</t>
        </is>
      </c>
      <c r="S4312" t="inlineStr">
        <is>
          <t>Advanced Saver</t>
        </is>
      </c>
      <c r="T4312" t="str">
        <f>IF($A4312="","",$A4312&amp;"|"&amp;$S4312&amp;"|"&amp;$D4312&amp;"|"&amp;$E4312&amp;"|"&amp;$F4312&amp;"|"&amp;$H4312)</f>
        <v>Acquisition|Advanced Saver|18|Day Night|50001|6 Months</v>
      </c>
    </row>
    <row r="4313" spans="1:20" x14ac:dyDescent="0.25">
      <c r="A4313" t="inlineStr">
        <is>
          <t>Acquisition</t>
        </is>
      </c>
      <c r="B4313" t="inlineStr">
        <is>
          <t>Sep26-6M-Acq DY4 Adv Saver Standard</t>
        </is>
      </c>
      <c r="C4313">
        <v>4</v>
      </c>
      <c r="D4313">
        <v>18</v>
      </c>
      <c r="E4313" t="inlineStr">
        <is>
          <t>Evening Weekend And Night</t>
        </is>
      </c>
      <c r="F4313">
        <v>50001</v>
      </c>
      <c r="G4313">
        <v>75000</v>
      </c>
      <c r="H4313" t="inlineStr">
        <is>
          <t>6 Months</t>
        </is>
      </c>
      <c r="I4313" s="27">
        <v>46286</v>
      </c>
      <c r="J4313" s="27">
        <v>46630</v>
      </c>
      <c r="L4313">
        <v>30.387</v>
      </c>
      <c r="M4313">
        <v>24.384</v>
      </c>
      <c r="N4313">
        <v>27.381</v>
      </c>
      <c r="O4313">
        <v>109.521</v>
      </c>
      <c r="R4313" t="inlineStr">
        <is>
          <t>Standard</t>
        </is>
      </c>
      <c r="S4313" t="inlineStr">
        <is>
          <t>Advanced Saver</t>
        </is>
      </c>
      <c r="T4313" t="str">
        <f>IF($A4313="","",$A4313&amp;"|"&amp;$S4313&amp;"|"&amp;$D4313&amp;"|"&amp;$E4313&amp;"|"&amp;$F4313&amp;"|"&amp;$H4313)</f>
        <v>Acquisition|Advanced Saver|18|Evening Weekend And Night|50001|6 Months</v>
      </c>
    </row>
    <row r="4314" spans="1:20" x14ac:dyDescent="0.25">
      <c r="A4314" t="inlineStr">
        <is>
          <t>Acquisition</t>
        </is>
      </c>
      <c r="B4314" t="inlineStr">
        <is>
          <t>Sep26-12M-Acq DY4 Adv Saver Standard</t>
        </is>
      </c>
      <c r="C4314">
        <v>3</v>
      </c>
      <c r="D4314">
        <v>14</v>
      </c>
      <c r="E4314" t="inlineStr">
        <is>
          <t>Standard</t>
        </is>
      </c>
      <c r="F4314">
        <v>50001</v>
      </c>
      <c r="G4314">
        <v>75000</v>
      </c>
      <c r="H4314" t="inlineStr">
        <is>
          <t>12 Months</t>
        </is>
      </c>
      <c r="I4314" s="27">
        <v>46286</v>
      </c>
      <c r="J4314" s="27">
        <v>46630</v>
      </c>
      <c r="K4314">
        <v>28.922</v>
      </c>
      <c r="O4314">
        <v>109.521</v>
      </c>
      <c r="R4314" t="inlineStr">
        <is>
          <t>Standard</t>
        </is>
      </c>
      <c r="S4314" t="inlineStr">
        <is>
          <t>Advanced Saver</t>
        </is>
      </c>
      <c r="T4314" t="str">
        <f>IF($A4314="","",$A4314&amp;"|"&amp;$S4314&amp;"|"&amp;$D4314&amp;"|"&amp;$E4314&amp;"|"&amp;$F4314&amp;"|"&amp;$H4314)</f>
        <v>Acquisition|Advanced Saver|14|Standard|50001|12 Months</v>
      </c>
    </row>
    <row r="4315" spans="1:20" x14ac:dyDescent="0.25">
      <c r="A4315" t="inlineStr">
        <is>
          <t>Acquisition</t>
        </is>
      </c>
      <c r="B4315" t="inlineStr">
        <is>
          <t>Sep26-12M-Acq DY4 Adv Saver Standard</t>
        </is>
      </c>
      <c r="C4315">
        <v>4</v>
      </c>
      <c r="D4315">
        <v>14</v>
      </c>
      <c r="E4315" t="inlineStr">
        <is>
          <t>Evening And Weekend</t>
        </is>
      </c>
      <c r="F4315">
        <v>50001</v>
      </c>
      <c r="G4315">
        <v>75000</v>
      </c>
      <c r="H4315" t="inlineStr">
        <is>
          <t>12 Months</t>
        </is>
      </c>
      <c r="I4315" s="27">
        <v>46286</v>
      </c>
      <c r="J4315" s="27">
        <v>46630</v>
      </c>
      <c r="L4315">
        <v>30.418</v>
      </c>
      <c r="N4315">
        <v>27.422</v>
      </c>
      <c r="O4315">
        <v>109.521</v>
      </c>
      <c r="R4315" t="inlineStr">
        <is>
          <t>Standard</t>
        </is>
      </c>
      <c r="S4315" t="inlineStr">
        <is>
          <t>Advanced Saver</t>
        </is>
      </c>
      <c r="T4315" t="str">
        <f>IF($A4315="","",$A4315&amp;"|"&amp;$S4315&amp;"|"&amp;$D4315&amp;"|"&amp;$E4315&amp;"|"&amp;$F4315&amp;"|"&amp;$H4315)</f>
        <v>Acquisition|Advanced Saver|14|Evening And Weekend|50001|12 Months</v>
      </c>
    </row>
    <row r="4316" spans="1:20" x14ac:dyDescent="0.25">
      <c r="A4316" t="inlineStr">
        <is>
          <t>Acquisition</t>
        </is>
      </c>
      <c r="B4316" t="inlineStr">
        <is>
          <t>Sep26-12M-Acq DY4 Adv Saver Standard</t>
        </is>
      </c>
      <c r="C4316">
        <v>4</v>
      </c>
      <c r="D4316">
        <v>14</v>
      </c>
      <c r="E4316" t="inlineStr">
        <is>
          <t>Day Night</t>
        </is>
      </c>
      <c r="F4316">
        <v>50001</v>
      </c>
      <c r="G4316">
        <v>75000</v>
      </c>
      <c r="H4316" t="inlineStr">
        <is>
          <t>12 Months</t>
        </is>
      </c>
      <c r="I4316" s="27">
        <v>46286</v>
      </c>
      <c r="J4316" s="27">
        <v>46630</v>
      </c>
      <c r="L4316">
        <v>30.109</v>
      </c>
      <c r="M4316">
        <v>24.168</v>
      </c>
      <c r="O4316">
        <v>109.521</v>
      </c>
      <c r="R4316" t="inlineStr">
        <is>
          <t>Standard</t>
        </is>
      </c>
      <c r="S4316" t="inlineStr">
        <is>
          <t>Advanced Saver</t>
        </is>
      </c>
      <c r="T4316" t="str">
        <f>IF($A4316="","",$A4316&amp;"|"&amp;$S4316&amp;"|"&amp;$D4316&amp;"|"&amp;$E4316&amp;"|"&amp;$F4316&amp;"|"&amp;$H4316)</f>
        <v>Acquisition|Advanced Saver|14|Day Night|50001|12 Months</v>
      </c>
    </row>
    <row r="4317" spans="1:20" x14ac:dyDescent="0.25">
      <c r="A4317" t="inlineStr">
        <is>
          <t>Acquisition</t>
        </is>
      </c>
      <c r="B4317" t="inlineStr">
        <is>
          <t>Sep26-12M-Acq DY4 Adv Saver Standard</t>
        </is>
      </c>
      <c r="C4317">
        <v>4</v>
      </c>
      <c r="D4317">
        <v>14</v>
      </c>
      <c r="E4317" t="inlineStr">
        <is>
          <t>Evening Weekend And Night</t>
        </is>
      </c>
      <c r="F4317">
        <v>50001</v>
      </c>
      <c r="G4317">
        <v>75000</v>
      </c>
      <c r="H4317" t="inlineStr">
        <is>
          <t>12 Months</t>
        </is>
      </c>
      <c r="I4317" s="27">
        <v>46286</v>
      </c>
      <c r="J4317" s="27">
        <v>46630</v>
      </c>
      <c r="L4317">
        <v>30.418</v>
      </c>
      <c r="M4317">
        <v>24.414</v>
      </c>
      <c r="N4317">
        <v>27.422</v>
      </c>
      <c r="O4317">
        <v>109.521</v>
      </c>
      <c r="R4317" t="inlineStr">
        <is>
          <t>Standard</t>
        </is>
      </c>
      <c r="S4317" t="inlineStr">
        <is>
          <t>Advanced Saver</t>
        </is>
      </c>
      <c r="T4317" t="str">
        <f>IF($A4317="","",$A4317&amp;"|"&amp;$S4317&amp;"|"&amp;$D4317&amp;"|"&amp;$E4317&amp;"|"&amp;$F4317&amp;"|"&amp;$H4317)</f>
        <v>Acquisition|Advanced Saver|14|Evening Weekend And Night|50001|12 Months</v>
      </c>
    </row>
    <row r="4318" spans="1:20" x14ac:dyDescent="0.25">
      <c r="A4318" t="inlineStr">
        <is>
          <t>Acquisition</t>
        </is>
      </c>
      <c r="B4318" t="inlineStr">
        <is>
          <t>Sep26-12M-Acq DY4 Adv Saver Standard</t>
        </is>
      </c>
      <c r="C4318">
        <v>3</v>
      </c>
      <c r="D4318">
        <v>10</v>
      </c>
      <c r="E4318" t="inlineStr">
        <is>
          <t>Standard</t>
        </is>
      </c>
      <c r="F4318">
        <v>50001</v>
      </c>
      <c r="G4318">
        <v>75000</v>
      </c>
      <c r="H4318" t="inlineStr">
        <is>
          <t>12 Months</t>
        </is>
      </c>
      <c r="I4318" s="27">
        <v>46286</v>
      </c>
      <c r="J4318" s="27">
        <v>46630</v>
      </c>
      <c r="K4318">
        <v>29.117</v>
      </c>
      <c r="O4318">
        <v>109.521</v>
      </c>
      <c r="R4318" t="inlineStr">
        <is>
          <t>Standard</t>
        </is>
      </c>
      <c r="S4318" t="inlineStr">
        <is>
          <t>Advanced Saver</t>
        </is>
      </c>
      <c r="T4318" t="str">
        <f>IF($A4318="","",$A4318&amp;"|"&amp;$S4318&amp;"|"&amp;$D4318&amp;"|"&amp;$E4318&amp;"|"&amp;$F4318&amp;"|"&amp;$H4318)</f>
        <v>Acquisition|Advanced Saver|10|Standard|50001|12 Months</v>
      </c>
    </row>
    <row r="4319" spans="1:20" x14ac:dyDescent="0.25">
      <c r="A4319" t="inlineStr">
        <is>
          <t>Acquisition</t>
        </is>
      </c>
      <c r="B4319" t="inlineStr">
        <is>
          <t>Sep26-12M-Acq DY4 Adv Saver Standard</t>
        </is>
      </c>
      <c r="C4319">
        <v>4</v>
      </c>
      <c r="D4319">
        <v>10</v>
      </c>
      <c r="E4319" t="inlineStr">
        <is>
          <t>Evening And Weekend</t>
        </is>
      </c>
      <c r="F4319">
        <v>50001</v>
      </c>
      <c r="G4319">
        <v>75000</v>
      </c>
      <c r="H4319" t="inlineStr">
        <is>
          <t>12 Months</t>
        </is>
      </c>
      <c r="I4319" s="27">
        <v>46286</v>
      </c>
      <c r="J4319" s="27">
        <v>46630</v>
      </c>
      <c r="L4319">
        <v>30.624</v>
      </c>
      <c r="N4319">
        <v>27.607</v>
      </c>
      <c r="O4319">
        <v>109.521</v>
      </c>
      <c r="R4319" t="inlineStr">
        <is>
          <t>Standard</t>
        </is>
      </c>
      <c r="S4319" t="inlineStr">
        <is>
          <t>Advanced Saver</t>
        </is>
      </c>
      <c r="T4319" t="str">
        <f>IF($A4319="","",$A4319&amp;"|"&amp;$S4319&amp;"|"&amp;$D4319&amp;"|"&amp;$E4319&amp;"|"&amp;$F4319&amp;"|"&amp;$H4319)</f>
        <v>Acquisition|Advanced Saver|10|Evening And Weekend|50001|12 Months</v>
      </c>
    </row>
    <row r="4320" spans="1:20" x14ac:dyDescent="0.25">
      <c r="A4320" t="inlineStr">
        <is>
          <t>Acquisition</t>
        </is>
      </c>
      <c r="B4320" t="inlineStr">
        <is>
          <t>Sep26-12M-Acq DY4 Adv Saver Standard</t>
        </is>
      </c>
      <c r="C4320">
        <v>4</v>
      </c>
      <c r="D4320">
        <v>10</v>
      </c>
      <c r="E4320" t="inlineStr">
        <is>
          <t>Day Night</t>
        </is>
      </c>
      <c r="F4320">
        <v>50001</v>
      </c>
      <c r="G4320">
        <v>75000</v>
      </c>
      <c r="H4320" t="inlineStr">
        <is>
          <t>12 Months</t>
        </is>
      </c>
      <c r="I4320" s="27">
        <v>46286</v>
      </c>
      <c r="J4320" s="27">
        <v>46630</v>
      </c>
      <c r="L4320">
        <v>30.315</v>
      </c>
      <c r="M4320">
        <v>24.333</v>
      </c>
      <c r="O4320">
        <v>109.521</v>
      </c>
      <c r="R4320" t="inlineStr">
        <is>
          <t>Standard</t>
        </is>
      </c>
      <c r="S4320" t="inlineStr">
        <is>
          <t>Advanced Saver</t>
        </is>
      </c>
      <c r="T4320" t="str">
        <f>IF($A4320="","",$A4320&amp;"|"&amp;$S4320&amp;"|"&amp;$D4320&amp;"|"&amp;$E4320&amp;"|"&amp;$F4320&amp;"|"&amp;$H4320)</f>
        <v>Acquisition|Advanced Saver|10|Day Night|50001|12 Months</v>
      </c>
    </row>
    <row r="4321" spans="1:20" x14ac:dyDescent="0.25">
      <c r="A4321" t="inlineStr">
        <is>
          <t>Acquisition</t>
        </is>
      </c>
      <c r="B4321" t="inlineStr">
        <is>
          <t>Sep26-12M-Acq DY4 Adv Saver Standard</t>
        </is>
      </c>
      <c r="C4321">
        <v>4</v>
      </c>
      <c r="D4321">
        <v>10</v>
      </c>
      <c r="E4321" t="inlineStr">
        <is>
          <t>Evening Weekend And Night</t>
        </is>
      </c>
      <c r="F4321">
        <v>50001</v>
      </c>
      <c r="G4321">
        <v>75000</v>
      </c>
      <c r="H4321" t="inlineStr">
        <is>
          <t>12 Months</t>
        </is>
      </c>
      <c r="I4321" s="27">
        <v>46286</v>
      </c>
      <c r="J4321" s="27">
        <v>46630</v>
      </c>
      <c r="L4321">
        <v>30.624</v>
      </c>
      <c r="M4321">
        <v>24.579</v>
      </c>
      <c r="N4321">
        <v>27.607</v>
      </c>
      <c r="O4321">
        <v>109.521</v>
      </c>
      <c r="R4321" t="inlineStr">
        <is>
          <t>Standard</t>
        </is>
      </c>
      <c r="S4321" t="inlineStr">
        <is>
          <t>Advanced Saver</t>
        </is>
      </c>
      <c r="T4321" t="str">
        <f>IF($A4321="","",$A4321&amp;"|"&amp;$S4321&amp;"|"&amp;$D4321&amp;"|"&amp;$E4321&amp;"|"&amp;$F4321&amp;"|"&amp;$H4321)</f>
        <v>Acquisition|Advanced Saver|10|Evening Weekend And Night|50001|12 Months</v>
      </c>
    </row>
    <row r="4322" spans="1:20" x14ac:dyDescent="0.25">
      <c r="A4322" t="inlineStr">
        <is>
          <t>Acquisition</t>
        </is>
      </c>
      <c r="B4322" t="inlineStr">
        <is>
          <t>Sep26-12M-Acq DY4 Adv Saver Standard</t>
        </is>
      </c>
      <c r="C4322">
        <v>3</v>
      </c>
      <c r="D4322">
        <v>23</v>
      </c>
      <c r="E4322" t="inlineStr">
        <is>
          <t>Standard</t>
        </is>
      </c>
      <c r="F4322">
        <v>50001</v>
      </c>
      <c r="G4322">
        <v>75000</v>
      </c>
      <c r="H4322" t="inlineStr">
        <is>
          <t>12 Months</t>
        </is>
      </c>
      <c r="I4322" s="27">
        <v>46286</v>
      </c>
      <c r="J4322" s="27">
        <v>46630</v>
      </c>
      <c r="K4322">
        <v>28.585</v>
      </c>
      <c r="O4322">
        <v>109.521</v>
      </c>
      <c r="R4322" t="inlineStr">
        <is>
          <t>Standard</t>
        </is>
      </c>
      <c r="S4322" t="inlineStr">
        <is>
          <t>Advanced Saver</t>
        </is>
      </c>
      <c r="T4322" t="str">
        <f>IF($A4322="","",$A4322&amp;"|"&amp;$S4322&amp;"|"&amp;$D4322&amp;"|"&amp;$E4322&amp;"|"&amp;$F4322&amp;"|"&amp;$H4322)</f>
        <v>Acquisition|Advanced Saver|23|Standard|50001|12 Months</v>
      </c>
    </row>
    <row r="4323" spans="1:20" x14ac:dyDescent="0.25">
      <c r="A4323" t="inlineStr">
        <is>
          <t>Acquisition</t>
        </is>
      </c>
      <c r="B4323" t="inlineStr">
        <is>
          <t>Sep26-12M-Acq DY4 Adv Saver Standard</t>
        </is>
      </c>
      <c r="C4323">
        <v>4</v>
      </c>
      <c r="D4323">
        <v>23</v>
      </c>
      <c r="E4323" t="inlineStr">
        <is>
          <t>Evening And Weekend</t>
        </is>
      </c>
      <c r="F4323">
        <v>50001</v>
      </c>
      <c r="G4323">
        <v>75000</v>
      </c>
      <c r="H4323" t="inlineStr">
        <is>
          <t>12 Months</t>
        </is>
      </c>
      <c r="I4323" s="27">
        <v>46286</v>
      </c>
      <c r="J4323" s="27">
        <v>46630</v>
      </c>
      <c r="L4323">
        <v>30.068</v>
      </c>
      <c r="N4323">
        <v>27.103</v>
      </c>
      <c r="O4323">
        <v>109.521</v>
      </c>
      <c r="R4323" t="inlineStr">
        <is>
          <t>Standard</t>
        </is>
      </c>
      <c r="S4323" t="inlineStr">
        <is>
          <t>Advanced Saver</t>
        </is>
      </c>
      <c r="T4323" t="str">
        <f>IF($A4323="","",$A4323&amp;"|"&amp;$S4323&amp;"|"&amp;$D4323&amp;"|"&amp;$E4323&amp;"|"&amp;$F4323&amp;"|"&amp;$H4323)</f>
        <v>Acquisition|Advanced Saver|23|Evening And Weekend|50001|12 Months</v>
      </c>
    </row>
    <row r="4324" spans="1:20" x14ac:dyDescent="0.25">
      <c r="A4324" t="inlineStr">
        <is>
          <t>Acquisition</t>
        </is>
      </c>
      <c r="B4324" t="inlineStr">
        <is>
          <t>Sep26-12M-Acq DY4 Adv Saver Standard</t>
        </is>
      </c>
      <c r="C4324">
        <v>4</v>
      </c>
      <c r="D4324">
        <v>23</v>
      </c>
      <c r="E4324" t="inlineStr">
        <is>
          <t>Day Night</t>
        </is>
      </c>
      <c r="F4324">
        <v>50001</v>
      </c>
      <c r="G4324">
        <v>75000</v>
      </c>
      <c r="H4324" t="inlineStr">
        <is>
          <t>12 Months</t>
        </is>
      </c>
      <c r="I4324" s="27">
        <v>46286</v>
      </c>
      <c r="J4324" s="27">
        <v>46630</v>
      </c>
      <c r="L4324">
        <v>29.759</v>
      </c>
      <c r="M4324">
        <v>23.89</v>
      </c>
      <c r="O4324">
        <v>109.521</v>
      </c>
      <c r="R4324" t="inlineStr">
        <is>
          <t>Standard</t>
        </is>
      </c>
      <c r="S4324" t="inlineStr">
        <is>
          <t>Advanced Saver</t>
        </is>
      </c>
      <c r="T4324" t="str">
        <f>IF($A4324="","",$A4324&amp;"|"&amp;$S4324&amp;"|"&amp;$D4324&amp;"|"&amp;$E4324&amp;"|"&amp;$F4324&amp;"|"&amp;$H4324)</f>
        <v>Acquisition|Advanced Saver|23|Day Night|50001|12 Months</v>
      </c>
    </row>
    <row r="4325" spans="1:20" x14ac:dyDescent="0.25">
      <c r="A4325" t="inlineStr">
        <is>
          <t>Acquisition</t>
        </is>
      </c>
      <c r="B4325" t="inlineStr">
        <is>
          <t>Sep26-12M-Acq DY4 Adv Saver Standard</t>
        </is>
      </c>
      <c r="C4325">
        <v>4</v>
      </c>
      <c r="D4325">
        <v>23</v>
      </c>
      <c r="E4325" t="inlineStr">
        <is>
          <t>Evening Weekend And Night</t>
        </is>
      </c>
      <c r="F4325">
        <v>50001</v>
      </c>
      <c r="G4325">
        <v>75000</v>
      </c>
      <c r="H4325" t="inlineStr">
        <is>
          <t>12 Months</t>
        </is>
      </c>
      <c r="I4325" s="27">
        <v>46286</v>
      </c>
      <c r="J4325" s="27">
        <v>46630</v>
      </c>
      <c r="L4325">
        <v>30.068</v>
      </c>
      <c r="M4325">
        <v>24.136</v>
      </c>
      <c r="N4325">
        <v>27.103</v>
      </c>
      <c r="O4325">
        <v>109.521</v>
      </c>
      <c r="R4325" t="inlineStr">
        <is>
          <t>Standard</t>
        </is>
      </c>
      <c r="S4325" t="inlineStr">
        <is>
          <t>Advanced Saver</t>
        </is>
      </c>
      <c r="T4325" t="str">
        <f>IF($A4325="","",$A4325&amp;"|"&amp;$S4325&amp;"|"&amp;$D4325&amp;"|"&amp;$E4325&amp;"|"&amp;$F4325&amp;"|"&amp;$H4325)</f>
        <v>Acquisition|Advanced Saver|23|Evening Weekend And Night|50001|12 Months</v>
      </c>
    </row>
    <row r="4326" spans="1:20" x14ac:dyDescent="0.25">
      <c r="A4326" t="inlineStr">
        <is>
          <t>Acquisition</t>
        </is>
      </c>
      <c r="B4326" t="inlineStr">
        <is>
          <t>Sep26-12M-Acq DY4 Adv Saver Standard</t>
        </is>
      </c>
      <c r="C4326">
        <v>3</v>
      </c>
      <c r="D4326">
        <v>20</v>
      </c>
      <c r="E4326" t="inlineStr">
        <is>
          <t>Standard</t>
        </is>
      </c>
      <c r="F4326">
        <v>50001</v>
      </c>
      <c r="G4326">
        <v>75000</v>
      </c>
      <c r="H4326" t="inlineStr">
        <is>
          <t>12 Months</t>
        </is>
      </c>
      <c r="I4326" s="27">
        <v>46286</v>
      </c>
      <c r="J4326" s="27">
        <v>46630</v>
      </c>
      <c r="K4326">
        <v>29.174</v>
      </c>
      <c r="O4326">
        <v>109.521</v>
      </c>
      <c r="R4326" t="inlineStr">
        <is>
          <t>Standard</t>
        </is>
      </c>
      <c r="S4326" t="inlineStr">
        <is>
          <t>Advanced Saver</t>
        </is>
      </c>
      <c r="T4326" t="str">
        <f>IF($A4326="","",$A4326&amp;"|"&amp;$S4326&amp;"|"&amp;$D4326&amp;"|"&amp;$E4326&amp;"|"&amp;$F4326&amp;"|"&amp;$H4326)</f>
        <v>Acquisition|Advanced Saver|20|Standard|50001|12 Months</v>
      </c>
    </row>
    <row r="4327" spans="1:20" x14ac:dyDescent="0.25">
      <c r="A4327" t="inlineStr">
        <is>
          <t>Acquisition</t>
        </is>
      </c>
      <c r="B4327" t="inlineStr">
        <is>
          <t>Sep26-12M-Acq DY4 Adv Saver Standard</t>
        </is>
      </c>
      <c r="C4327">
        <v>4</v>
      </c>
      <c r="D4327">
        <v>20</v>
      </c>
      <c r="E4327" t="inlineStr">
        <is>
          <t>Evening And Weekend</t>
        </is>
      </c>
      <c r="F4327">
        <v>50001</v>
      </c>
      <c r="G4327">
        <v>75000</v>
      </c>
      <c r="H4327" t="inlineStr">
        <is>
          <t>12 Months</t>
        </is>
      </c>
      <c r="I4327" s="27">
        <v>46286</v>
      </c>
      <c r="J4327" s="27">
        <v>46630</v>
      </c>
      <c r="L4327">
        <v>30.686</v>
      </c>
      <c r="N4327">
        <v>27.659</v>
      </c>
      <c r="O4327">
        <v>109.521</v>
      </c>
      <c r="R4327" t="inlineStr">
        <is>
          <t>Standard</t>
        </is>
      </c>
      <c r="S4327" t="inlineStr">
        <is>
          <t>Advanced Saver</t>
        </is>
      </c>
      <c r="T4327" t="str">
        <f>IF($A4327="","",$A4327&amp;"|"&amp;$S4327&amp;"|"&amp;$D4327&amp;"|"&amp;$E4327&amp;"|"&amp;$F4327&amp;"|"&amp;$H4327)</f>
        <v>Acquisition|Advanced Saver|20|Evening And Weekend|50001|12 Months</v>
      </c>
    </row>
    <row r="4328" spans="1:20" x14ac:dyDescent="0.25">
      <c r="A4328" t="inlineStr">
        <is>
          <t>Acquisition</t>
        </is>
      </c>
      <c r="B4328" t="inlineStr">
        <is>
          <t>Sep26-12M-Acq DY4 Adv Saver Standard</t>
        </is>
      </c>
      <c r="C4328">
        <v>4</v>
      </c>
      <c r="D4328">
        <v>20</v>
      </c>
      <c r="E4328" t="inlineStr">
        <is>
          <t>Day Night</t>
        </is>
      </c>
      <c r="F4328">
        <v>50001</v>
      </c>
      <c r="G4328">
        <v>75000</v>
      </c>
      <c r="H4328" t="inlineStr">
        <is>
          <t>12 Months</t>
        </is>
      </c>
      <c r="I4328" s="27">
        <v>46286</v>
      </c>
      <c r="J4328" s="27">
        <v>46630</v>
      </c>
      <c r="L4328">
        <v>30.368</v>
      </c>
      <c r="M4328">
        <v>24.373</v>
      </c>
      <c r="O4328">
        <v>109.521</v>
      </c>
      <c r="R4328" t="inlineStr">
        <is>
          <t>Standard</t>
        </is>
      </c>
      <c r="S4328" t="inlineStr">
        <is>
          <t>Advanced Saver</t>
        </is>
      </c>
      <c r="T4328" t="str">
        <f>IF($A4328="","",$A4328&amp;"|"&amp;$S4328&amp;"|"&amp;$D4328&amp;"|"&amp;$E4328&amp;"|"&amp;$F4328&amp;"|"&amp;$H4328)</f>
        <v>Acquisition|Advanced Saver|20|Day Night|50001|12 Months</v>
      </c>
    </row>
    <row r="4329" spans="1:20" x14ac:dyDescent="0.25">
      <c r="A4329" t="inlineStr">
        <is>
          <t>Acquisition</t>
        </is>
      </c>
      <c r="B4329" t="inlineStr">
        <is>
          <t>Sep26-12M-Acq DY4 Adv Saver Standard</t>
        </is>
      </c>
      <c r="C4329">
        <v>4</v>
      </c>
      <c r="D4329">
        <v>20</v>
      </c>
      <c r="E4329" t="inlineStr">
        <is>
          <t>Evening Weekend And Night</t>
        </is>
      </c>
      <c r="F4329">
        <v>50001</v>
      </c>
      <c r="G4329">
        <v>75000</v>
      </c>
      <c r="H4329" t="inlineStr">
        <is>
          <t>12 Months</t>
        </is>
      </c>
      <c r="I4329" s="27">
        <v>46286</v>
      </c>
      <c r="J4329" s="27">
        <v>46630</v>
      </c>
      <c r="L4329">
        <v>30.686</v>
      </c>
      <c r="M4329">
        <v>24.632</v>
      </c>
      <c r="N4329">
        <v>27.659</v>
      </c>
      <c r="O4329">
        <v>109.521</v>
      </c>
      <c r="R4329" t="inlineStr">
        <is>
          <t>Standard</t>
        </is>
      </c>
      <c r="S4329" t="inlineStr">
        <is>
          <t>Advanced Saver</t>
        </is>
      </c>
      <c r="T4329" t="str">
        <f>IF($A4329="","",$A4329&amp;"|"&amp;$S4329&amp;"|"&amp;$D4329&amp;"|"&amp;$E4329&amp;"|"&amp;$F4329&amp;"|"&amp;$H4329)</f>
        <v>Acquisition|Advanced Saver|20|Evening Weekend And Night|50001|12 Months</v>
      </c>
    </row>
    <row r="4330" spans="1:20" x14ac:dyDescent="0.25">
      <c r="A4330" t="inlineStr">
        <is>
          <t>Acquisition</t>
        </is>
      </c>
      <c r="B4330" t="inlineStr">
        <is>
          <t>Sep26-12M-Acq DY4 Adv Saver Standard</t>
        </is>
      </c>
      <c r="C4330">
        <v>3</v>
      </c>
      <c r="D4330">
        <v>17</v>
      </c>
      <c r="E4330" t="inlineStr">
        <is>
          <t>Standard</t>
        </is>
      </c>
      <c r="F4330">
        <v>50001</v>
      </c>
      <c r="G4330">
        <v>75000</v>
      </c>
      <c r="H4330" t="inlineStr">
        <is>
          <t>12 Months</t>
        </is>
      </c>
      <c r="I4330" s="27">
        <v>46286</v>
      </c>
      <c r="J4330" s="27">
        <v>46630</v>
      </c>
      <c r="K4330">
        <v>28.445</v>
      </c>
      <c r="O4330">
        <v>109.521</v>
      </c>
      <c r="R4330" t="inlineStr">
        <is>
          <t>Standard</t>
        </is>
      </c>
      <c r="S4330" t="inlineStr">
        <is>
          <t>Advanced Saver</t>
        </is>
      </c>
      <c r="T4330" t="str">
        <f>IF($A4330="","",$A4330&amp;"|"&amp;$S4330&amp;"|"&amp;$D4330&amp;"|"&amp;$E4330&amp;"|"&amp;$F4330&amp;"|"&amp;$H4330)</f>
        <v>Acquisition|Advanced Saver|17|Standard|50001|12 Months</v>
      </c>
    </row>
    <row r="4331" spans="1:20" x14ac:dyDescent="0.25">
      <c r="A4331" t="inlineStr">
        <is>
          <t>Acquisition</t>
        </is>
      </c>
      <c r="B4331" t="inlineStr">
        <is>
          <t>Sep26-12M-Acq DY4 Adv Saver Standard</t>
        </is>
      </c>
      <c r="C4331">
        <v>4</v>
      </c>
      <c r="D4331">
        <v>17</v>
      </c>
      <c r="E4331" t="inlineStr">
        <is>
          <t>Evening And Weekend</t>
        </is>
      </c>
      <c r="F4331">
        <v>50001</v>
      </c>
      <c r="G4331">
        <v>75000</v>
      </c>
      <c r="H4331" t="inlineStr">
        <is>
          <t>12 Months</t>
        </is>
      </c>
      <c r="I4331" s="27">
        <v>46286</v>
      </c>
      <c r="J4331" s="27">
        <v>46630</v>
      </c>
      <c r="L4331">
        <v>29.926</v>
      </c>
      <c r="N4331">
        <v>26.969</v>
      </c>
      <c r="O4331">
        <v>109.521</v>
      </c>
      <c r="R4331" t="inlineStr">
        <is>
          <t>Standard</t>
        </is>
      </c>
      <c r="S4331" t="inlineStr">
        <is>
          <t>Advanced Saver</t>
        </is>
      </c>
      <c r="T4331" t="str">
        <f>IF($A4331="","",$A4331&amp;"|"&amp;$S4331&amp;"|"&amp;$D4331&amp;"|"&amp;$E4331&amp;"|"&amp;$F4331&amp;"|"&amp;$H4331)</f>
        <v>Acquisition|Advanced Saver|17|Evening And Weekend|50001|12 Months</v>
      </c>
    </row>
    <row r="4332" spans="1:20" x14ac:dyDescent="0.25">
      <c r="A4332" t="inlineStr">
        <is>
          <t>Acquisition</t>
        </is>
      </c>
      <c r="B4332" t="inlineStr">
        <is>
          <t>Sep26-12M-Acq DY4 Adv Saver Standard</t>
        </is>
      </c>
      <c r="C4332">
        <v>4</v>
      </c>
      <c r="D4332">
        <v>17</v>
      </c>
      <c r="E4332" t="inlineStr">
        <is>
          <t>Day Night</t>
        </is>
      </c>
      <c r="F4332">
        <v>50001</v>
      </c>
      <c r="G4332">
        <v>75000</v>
      </c>
      <c r="H4332" t="inlineStr">
        <is>
          <t>12 Months</t>
        </is>
      </c>
      <c r="I4332" s="27">
        <v>46286</v>
      </c>
      <c r="J4332" s="27">
        <v>46630</v>
      </c>
      <c r="L4332">
        <v>29.616</v>
      </c>
      <c r="M4332">
        <v>23.766</v>
      </c>
      <c r="O4332">
        <v>109.521</v>
      </c>
      <c r="R4332" t="inlineStr">
        <is>
          <t>Standard</t>
        </is>
      </c>
      <c r="S4332" t="inlineStr">
        <is>
          <t>Advanced Saver</t>
        </is>
      </c>
      <c r="T4332" t="str">
        <f>IF($A4332="","",$A4332&amp;"|"&amp;$S4332&amp;"|"&amp;$D4332&amp;"|"&amp;$E4332&amp;"|"&amp;$F4332&amp;"|"&amp;$H4332)</f>
        <v>Acquisition|Advanced Saver|17|Day Night|50001|12 Months</v>
      </c>
    </row>
    <row r="4333" spans="1:20" x14ac:dyDescent="0.25">
      <c r="A4333" t="inlineStr">
        <is>
          <t>Acquisition</t>
        </is>
      </c>
      <c r="B4333" t="inlineStr">
        <is>
          <t>Sep26-12M-Acq DY4 Adv Saver Standard</t>
        </is>
      </c>
      <c r="C4333">
        <v>4</v>
      </c>
      <c r="D4333">
        <v>17</v>
      </c>
      <c r="E4333" t="inlineStr">
        <is>
          <t>Evening Weekend And Night</t>
        </is>
      </c>
      <c r="F4333">
        <v>50001</v>
      </c>
      <c r="G4333">
        <v>75000</v>
      </c>
      <c r="H4333" t="inlineStr">
        <is>
          <t>12 Months</t>
        </is>
      </c>
      <c r="I4333" s="27">
        <v>46286</v>
      </c>
      <c r="J4333" s="27">
        <v>46630</v>
      </c>
      <c r="L4333">
        <v>29.926</v>
      </c>
      <c r="M4333">
        <v>24.013</v>
      </c>
      <c r="N4333">
        <v>26.969</v>
      </c>
      <c r="O4333">
        <v>109.521</v>
      </c>
      <c r="R4333" t="inlineStr">
        <is>
          <t>Standard</t>
        </is>
      </c>
      <c r="S4333" t="inlineStr">
        <is>
          <t>Advanced Saver</t>
        </is>
      </c>
      <c r="T4333" t="str">
        <f>IF($A4333="","",$A4333&amp;"|"&amp;$S4333&amp;"|"&amp;$D4333&amp;"|"&amp;$E4333&amp;"|"&amp;$F4333&amp;"|"&amp;$H4333)</f>
        <v>Acquisition|Advanced Saver|17|Evening Weekend And Night|50001|12 Months</v>
      </c>
    </row>
    <row r="4334" spans="1:20" x14ac:dyDescent="0.25">
      <c r="A4334" t="inlineStr">
        <is>
          <t>Acquisition</t>
        </is>
      </c>
      <c r="B4334" t="inlineStr">
        <is>
          <t>Sep26-12M-Acq DY4 Adv Saver Standard</t>
        </is>
      </c>
      <c r="C4334">
        <v>3</v>
      </c>
      <c r="D4334">
        <v>12</v>
      </c>
      <c r="E4334" t="inlineStr">
        <is>
          <t>Standard</t>
        </is>
      </c>
      <c r="F4334">
        <v>50001</v>
      </c>
      <c r="G4334">
        <v>75000</v>
      </c>
      <c r="H4334" t="inlineStr">
        <is>
          <t>12 Months</t>
        </is>
      </c>
      <c r="I4334" s="27">
        <v>46286</v>
      </c>
      <c r="J4334" s="27">
        <v>46630</v>
      </c>
      <c r="K4334">
        <v>28.676</v>
      </c>
      <c r="O4334">
        <v>109.521</v>
      </c>
      <c r="R4334" t="inlineStr">
        <is>
          <t>Standard</t>
        </is>
      </c>
      <c r="S4334" t="inlineStr">
        <is>
          <t>Advanced Saver</t>
        </is>
      </c>
      <c r="T4334" t="str">
        <f>IF($A4334="","",$A4334&amp;"|"&amp;$S4334&amp;"|"&amp;$D4334&amp;"|"&amp;$E4334&amp;"|"&amp;$F4334&amp;"|"&amp;$H4334)</f>
        <v>Acquisition|Advanced Saver|12|Standard|50001|12 Months</v>
      </c>
    </row>
    <row r="4335" spans="1:20" x14ac:dyDescent="0.25">
      <c r="A4335" t="inlineStr">
        <is>
          <t>Acquisition</t>
        </is>
      </c>
      <c r="B4335" t="inlineStr">
        <is>
          <t>Sep26-12M-Acq DY4 Adv Saver Standard</t>
        </is>
      </c>
      <c r="C4335">
        <v>4</v>
      </c>
      <c r="D4335">
        <v>12</v>
      </c>
      <c r="E4335" t="inlineStr">
        <is>
          <t>Evening And Weekend</t>
        </is>
      </c>
      <c r="F4335">
        <v>50001</v>
      </c>
      <c r="G4335">
        <v>75000</v>
      </c>
      <c r="H4335" t="inlineStr">
        <is>
          <t>12 Months</t>
        </is>
      </c>
      <c r="I4335" s="27">
        <v>46286</v>
      </c>
      <c r="J4335" s="27">
        <v>46630</v>
      </c>
      <c r="L4335">
        <v>30.162</v>
      </c>
      <c r="N4335">
        <v>27.184</v>
      </c>
      <c r="O4335">
        <v>109.521</v>
      </c>
      <c r="R4335" t="inlineStr">
        <is>
          <t>Standard</t>
        </is>
      </c>
      <c r="S4335" t="inlineStr">
        <is>
          <t>Advanced Saver</t>
        </is>
      </c>
      <c r="T4335" t="str">
        <f>IF($A4335="","",$A4335&amp;"|"&amp;$S4335&amp;"|"&amp;$D4335&amp;"|"&amp;$E4335&amp;"|"&amp;$F4335&amp;"|"&amp;$H4335)</f>
        <v>Acquisition|Advanced Saver|12|Evening And Weekend|50001|12 Months</v>
      </c>
    </row>
    <row r="4336" spans="1:20" x14ac:dyDescent="0.25">
      <c r="A4336" t="inlineStr">
        <is>
          <t>Acquisition</t>
        </is>
      </c>
      <c r="B4336" t="inlineStr">
        <is>
          <t>Sep26-12M-Acq DY4 Adv Saver Standard</t>
        </is>
      </c>
      <c r="C4336">
        <v>4</v>
      </c>
      <c r="D4336">
        <v>12</v>
      </c>
      <c r="E4336" t="inlineStr">
        <is>
          <t>Day Night</t>
        </is>
      </c>
      <c r="F4336">
        <v>50001</v>
      </c>
      <c r="G4336">
        <v>75000</v>
      </c>
      <c r="H4336" t="inlineStr">
        <is>
          <t>12 Months</t>
        </is>
      </c>
      <c r="I4336" s="27">
        <v>46286</v>
      </c>
      <c r="J4336" s="27">
        <v>46630</v>
      </c>
      <c r="L4336">
        <v>29.853</v>
      </c>
      <c r="M4336">
        <v>23.961</v>
      </c>
      <c r="O4336">
        <v>109.521</v>
      </c>
      <c r="R4336" t="inlineStr">
        <is>
          <t>Standard</t>
        </is>
      </c>
      <c r="S4336" t="inlineStr">
        <is>
          <t>Advanced Saver</t>
        </is>
      </c>
      <c r="T4336" t="str">
        <f>IF($A4336="","",$A4336&amp;"|"&amp;$S4336&amp;"|"&amp;$D4336&amp;"|"&amp;$E4336&amp;"|"&amp;$F4336&amp;"|"&amp;$H4336)</f>
        <v>Acquisition|Advanced Saver|12|Day Night|50001|12 Months</v>
      </c>
    </row>
    <row r="4337" spans="1:20" x14ac:dyDescent="0.25">
      <c r="A4337" t="inlineStr">
        <is>
          <t>Acquisition</t>
        </is>
      </c>
      <c r="B4337" t="inlineStr">
        <is>
          <t>Sep26-12M-Acq DY4 Adv Saver Standard</t>
        </is>
      </c>
      <c r="C4337">
        <v>4</v>
      </c>
      <c r="D4337">
        <v>12</v>
      </c>
      <c r="E4337" t="inlineStr">
        <is>
          <t>Evening Weekend And Night</t>
        </is>
      </c>
      <c r="F4337">
        <v>50001</v>
      </c>
      <c r="G4337">
        <v>75000</v>
      </c>
      <c r="H4337" t="inlineStr">
        <is>
          <t>12 Months</t>
        </is>
      </c>
      <c r="I4337" s="27">
        <v>46286</v>
      </c>
      <c r="J4337" s="27">
        <v>46630</v>
      </c>
      <c r="L4337">
        <v>30.162</v>
      </c>
      <c r="M4337">
        <v>24.209</v>
      </c>
      <c r="N4337">
        <v>27.184</v>
      </c>
      <c r="O4337">
        <v>109.521</v>
      </c>
      <c r="R4337" t="inlineStr">
        <is>
          <t>Standard</t>
        </is>
      </c>
      <c r="S4337" t="inlineStr">
        <is>
          <t>Advanced Saver</t>
        </is>
      </c>
      <c r="T4337" t="str">
        <f>IF($A4337="","",$A4337&amp;"|"&amp;$S4337&amp;"|"&amp;$D4337&amp;"|"&amp;$E4337&amp;"|"&amp;$F4337&amp;"|"&amp;$H4337)</f>
        <v>Acquisition|Advanced Saver|12|Evening Weekend And Night|50001|12 Months</v>
      </c>
    </row>
    <row r="4338" spans="1:20" x14ac:dyDescent="0.25">
      <c r="A4338" t="inlineStr">
        <is>
          <t>Acquisition</t>
        </is>
      </c>
      <c r="B4338" t="inlineStr">
        <is>
          <t>Sep26-12M-Acq DY4 Adv Saver Standard</t>
        </is>
      </c>
      <c r="C4338">
        <v>3</v>
      </c>
      <c r="D4338">
        <v>11</v>
      </c>
      <c r="E4338" t="inlineStr">
        <is>
          <t>Standard</t>
        </is>
      </c>
      <c r="F4338">
        <v>50001</v>
      </c>
      <c r="G4338">
        <v>75000</v>
      </c>
      <c r="H4338" t="inlineStr">
        <is>
          <t>12 Months</t>
        </is>
      </c>
      <c r="I4338" s="27">
        <v>46286</v>
      </c>
      <c r="J4338" s="27">
        <v>46630</v>
      </c>
      <c r="K4338">
        <v>28.853</v>
      </c>
      <c r="O4338">
        <v>109.521</v>
      </c>
      <c r="R4338" t="inlineStr">
        <is>
          <t>Standard</t>
        </is>
      </c>
      <c r="S4338" t="inlineStr">
        <is>
          <t>Advanced Saver</t>
        </is>
      </c>
      <c r="T4338" t="str">
        <f>IF($A4338="","",$A4338&amp;"|"&amp;$S4338&amp;"|"&amp;$D4338&amp;"|"&amp;$E4338&amp;"|"&amp;$F4338&amp;"|"&amp;$H4338)</f>
        <v>Acquisition|Advanced Saver|11|Standard|50001|12 Months</v>
      </c>
    </row>
    <row r="4339" spans="1:20" x14ac:dyDescent="0.25">
      <c r="A4339" t="inlineStr">
        <is>
          <t>Acquisition</t>
        </is>
      </c>
      <c r="B4339" t="inlineStr">
        <is>
          <t>Sep26-12M-Acq DY4 Adv Saver Standard</t>
        </is>
      </c>
      <c r="C4339">
        <v>4</v>
      </c>
      <c r="D4339">
        <v>11</v>
      </c>
      <c r="E4339" t="inlineStr">
        <is>
          <t>Evening And Weekend</t>
        </is>
      </c>
      <c r="F4339">
        <v>50001</v>
      </c>
      <c r="G4339">
        <v>75000</v>
      </c>
      <c r="H4339" t="inlineStr">
        <is>
          <t>12 Months</t>
        </is>
      </c>
      <c r="I4339" s="27">
        <v>46286</v>
      </c>
      <c r="J4339" s="27">
        <v>46630</v>
      </c>
      <c r="L4339">
        <v>30.345</v>
      </c>
      <c r="N4339">
        <v>27.351</v>
      </c>
      <c r="O4339">
        <v>109.521</v>
      </c>
      <c r="R4339" t="inlineStr">
        <is>
          <t>Standard</t>
        </is>
      </c>
      <c r="S4339" t="inlineStr">
        <is>
          <t>Advanced Saver</t>
        </is>
      </c>
      <c r="T4339" t="str">
        <f>IF($A4339="","",$A4339&amp;"|"&amp;$S4339&amp;"|"&amp;$D4339&amp;"|"&amp;$E4339&amp;"|"&amp;$F4339&amp;"|"&amp;$H4339)</f>
        <v>Acquisition|Advanced Saver|11|Evening And Weekend|50001|12 Months</v>
      </c>
    </row>
    <row r="4340" spans="1:20" x14ac:dyDescent="0.25">
      <c r="A4340" t="inlineStr">
        <is>
          <t>Acquisition</t>
        </is>
      </c>
      <c r="B4340" t="inlineStr">
        <is>
          <t>Sep26-12M-Acq DY4 Adv Saver Standard</t>
        </is>
      </c>
      <c r="C4340">
        <v>4</v>
      </c>
      <c r="D4340">
        <v>11</v>
      </c>
      <c r="E4340" t="inlineStr">
        <is>
          <t>Day Night</t>
        </is>
      </c>
      <c r="F4340">
        <v>50001</v>
      </c>
      <c r="G4340">
        <v>75000</v>
      </c>
      <c r="H4340" t="inlineStr">
        <is>
          <t>12 Months</t>
        </is>
      </c>
      <c r="I4340" s="27">
        <v>46286</v>
      </c>
      <c r="J4340" s="27">
        <v>46630</v>
      </c>
      <c r="L4340">
        <v>30.037</v>
      </c>
      <c r="M4340">
        <v>24.106</v>
      </c>
      <c r="O4340">
        <v>109.521</v>
      </c>
      <c r="R4340" t="inlineStr">
        <is>
          <t>Standard</t>
        </is>
      </c>
      <c r="S4340" t="inlineStr">
        <is>
          <t>Advanced Saver</t>
        </is>
      </c>
      <c r="T4340" t="str">
        <f>IF($A4340="","",$A4340&amp;"|"&amp;$S4340&amp;"|"&amp;$D4340&amp;"|"&amp;$E4340&amp;"|"&amp;$F4340&amp;"|"&amp;$H4340)</f>
        <v>Acquisition|Advanced Saver|11|Day Night|50001|12 Months</v>
      </c>
    </row>
    <row r="4341" spans="1:20" x14ac:dyDescent="0.25">
      <c r="A4341" t="inlineStr">
        <is>
          <t>Acquisition</t>
        </is>
      </c>
      <c r="B4341" t="inlineStr">
        <is>
          <t>Sep26-12M-Acq DY4 Adv Saver Standard</t>
        </is>
      </c>
      <c r="C4341">
        <v>4</v>
      </c>
      <c r="D4341">
        <v>11</v>
      </c>
      <c r="E4341" t="inlineStr">
        <is>
          <t>Evening Weekend And Night</t>
        </is>
      </c>
      <c r="F4341">
        <v>50001</v>
      </c>
      <c r="G4341">
        <v>75000</v>
      </c>
      <c r="H4341" t="inlineStr">
        <is>
          <t>12 Months</t>
        </is>
      </c>
      <c r="I4341" s="27">
        <v>46286</v>
      </c>
      <c r="J4341" s="27">
        <v>46630</v>
      </c>
      <c r="L4341">
        <v>30.345</v>
      </c>
      <c r="M4341">
        <v>24.353</v>
      </c>
      <c r="N4341">
        <v>27.351</v>
      </c>
      <c r="O4341">
        <v>109.521</v>
      </c>
      <c r="R4341" t="inlineStr">
        <is>
          <t>Standard</t>
        </is>
      </c>
      <c r="S4341" t="inlineStr">
        <is>
          <t>Advanced Saver</t>
        </is>
      </c>
      <c r="T4341" t="str">
        <f>IF($A4341="","",$A4341&amp;"|"&amp;$S4341&amp;"|"&amp;$D4341&amp;"|"&amp;$E4341&amp;"|"&amp;$F4341&amp;"|"&amp;$H4341)</f>
        <v>Acquisition|Advanced Saver|11|Evening Weekend And Night|50001|12 Months</v>
      </c>
    </row>
    <row r="4342" spans="1:20" x14ac:dyDescent="0.25">
      <c r="A4342" t="inlineStr">
        <is>
          <t>Acquisition</t>
        </is>
      </c>
      <c r="B4342" t="inlineStr">
        <is>
          <t>Sep26-12M-Acq DY4 Adv Saver Standard</t>
        </is>
      </c>
      <c r="C4342">
        <v>3</v>
      </c>
      <c r="D4342">
        <v>15</v>
      </c>
      <c r="E4342" t="inlineStr">
        <is>
          <t>Standard</t>
        </is>
      </c>
      <c r="F4342">
        <v>50001</v>
      </c>
      <c r="G4342">
        <v>75000</v>
      </c>
      <c r="H4342" t="inlineStr">
        <is>
          <t>12 Months</t>
        </is>
      </c>
      <c r="I4342" s="27">
        <v>46286</v>
      </c>
      <c r="J4342" s="27">
        <v>46630</v>
      </c>
      <c r="K4342">
        <v>28.543</v>
      </c>
      <c r="O4342">
        <v>109.521</v>
      </c>
      <c r="R4342" t="inlineStr">
        <is>
          <t>Standard</t>
        </is>
      </c>
      <c r="S4342" t="inlineStr">
        <is>
          <t>Advanced Saver</t>
        </is>
      </c>
      <c r="T4342" t="str">
        <f>IF($A4342="","",$A4342&amp;"|"&amp;$S4342&amp;"|"&amp;$D4342&amp;"|"&amp;$E4342&amp;"|"&amp;$F4342&amp;"|"&amp;$H4342)</f>
        <v>Acquisition|Advanced Saver|15|Standard|50001|12 Months</v>
      </c>
    </row>
    <row r="4343" spans="1:20" x14ac:dyDescent="0.25">
      <c r="A4343" t="inlineStr">
        <is>
          <t>Acquisition</t>
        </is>
      </c>
      <c r="B4343" t="inlineStr">
        <is>
          <t>Sep26-12M-Acq DY4 Adv Saver Standard</t>
        </is>
      </c>
      <c r="C4343">
        <v>4</v>
      </c>
      <c r="D4343">
        <v>15</v>
      </c>
      <c r="E4343" t="inlineStr">
        <is>
          <t>Evening And Weekend</t>
        </is>
      </c>
      <c r="F4343">
        <v>50001</v>
      </c>
      <c r="G4343">
        <v>75000</v>
      </c>
      <c r="H4343" t="inlineStr">
        <is>
          <t>12 Months</t>
        </is>
      </c>
      <c r="I4343" s="27">
        <v>46286</v>
      </c>
      <c r="J4343" s="27">
        <v>46630</v>
      </c>
      <c r="L4343">
        <v>30.027</v>
      </c>
      <c r="N4343">
        <v>27.062</v>
      </c>
      <c r="O4343">
        <v>109.521</v>
      </c>
      <c r="R4343" t="inlineStr">
        <is>
          <t>Standard</t>
        </is>
      </c>
      <c r="S4343" t="inlineStr">
        <is>
          <t>Advanced Saver</t>
        </is>
      </c>
      <c r="T4343" t="str">
        <f>IF($A4343="","",$A4343&amp;"|"&amp;$S4343&amp;"|"&amp;$D4343&amp;"|"&amp;$E4343&amp;"|"&amp;$F4343&amp;"|"&amp;$H4343)</f>
        <v>Acquisition|Advanced Saver|15|Evening And Weekend|50001|12 Months</v>
      </c>
    </row>
    <row r="4344" spans="1:20" x14ac:dyDescent="0.25">
      <c r="A4344" t="inlineStr">
        <is>
          <t>Acquisition</t>
        </is>
      </c>
      <c r="B4344" t="inlineStr">
        <is>
          <t>Sep26-12M-Acq DY4 Adv Saver Standard</t>
        </is>
      </c>
      <c r="C4344">
        <v>4</v>
      </c>
      <c r="D4344">
        <v>15</v>
      </c>
      <c r="E4344" t="inlineStr">
        <is>
          <t>Day Night</t>
        </is>
      </c>
      <c r="F4344">
        <v>50001</v>
      </c>
      <c r="G4344">
        <v>75000</v>
      </c>
      <c r="H4344" t="inlineStr">
        <is>
          <t>12 Months</t>
        </is>
      </c>
      <c r="I4344" s="27">
        <v>46286</v>
      </c>
      <c r="J4344" s="27">
        <v>46630</v>
      </c>
      <c r="L4344">
        <v>29.718</v>
      </c>
      <c r="M4344">
        <v>23.849</v>
      </c>
      <c r="O4344">
        <v>109.521</v>
      </c>
      <c r="R4344" t="inlineStr">
        <is>
          <t>Standard</t>
        </is>
      </c>
      <c r="S4344" t="inlineStr">
        <is>
          <t>Advanced Saver</t>
        </is>
      </c>
      <c r="T4344" t="str">
        <f>IF($A4344="","",$A4344&amp;"|"&amp;$S4344&amp;"|"&amp;$D4344&amp;"|"&amp;$E4344&amp;"|"&amp;$F4344&amp;"|"&amp;$H4344)</f>
        <v>Acquisition|Advanced Saver|15|Day Night|50001|12 Months</v>
      </c>
    </row>
    <row r="4345" spans="1:20" x14ac:dyDescent="0.25">
      <c r="A4345" t="inlineStr">
        <is>
          <t>Acquisition</t>
        </is>
      </c>
      <c r="B4345" t="inlineStr">
        <is>
          <t>Sep26-12M-Acq DY4 Adv Saver Standard</t>
        </is>
      </c>
      <c r="C4345">
        <v>4</v>
      </c>
      <c r="D4345">
        <v>15</v>
      </c>
      <c r="E4345" t="inlineStr">
        <is>
          <t>Evening Weekend And Night</t>
        </is>
      </c>
      <c r="F4345">
        <v>50001</v>
      </c>
      <c r="G4345">
        <v>75000</v>
      </c>
      <c r="H4345" t="inlineStr">
        <is>
          <t>12 Months</t>
        </is>
      </c>
      <c r="I4345" s="27">
        <v>46286</v>
      </c>
      <c r="J4345" s="27">
        <v>46630</v>
      </c>
      <c r="L4345">
        <v>30.027</v>
      </c>
      <c r="M4345">
        <v>24.095</v>
      </c>
      <c r="N4345">
        <v>27.062</v>
      </c>
      <c r="O4345">
        <v>109.521</v>
      </c>
      <c r="R4345" t="inlineStr">
        <is>
          <t>Standard</t>
        </is>
      </c>
      <c r="S4345" t="inlineStr">
        <is>
          <t>Advanced Saver</t>
        </is>
      </c>
      <c r="T4345" t="str">
        <f>IF($A4345="","",$A4345&amp;"|"&amp;$S4345&amp;"|"&amp;$D4345&amp;"|"&amp;$E4345&amp;"|"&amp;$F4345&amp;"|"&amp;$H4345)</f>
        <v>Acquisition|Advanced Saver|15|Evening Weekend And Night|50001|12 Months</v>
      </c>
    </row>
    <row r="4346" spans="1:20" x14ac:dyDescent="0.25">
      <c r="A4346" t="inlineStr">
        <is>
          <t>Acquisition</t>
        </is>
      </c>
      <c r="B4346" t="inlineStr">
        <is>
          <t>Sep26-12M-Acq DY4 Adv Saver Standard</t>
        </is>
      </c>
      <c r="C4346">
        <v>3</v>
      </c>
      <c r="D4346">
        <v>16</v>
      </c>
      <c r="E4346" t="inlineStr">
        <is>
          <t>Standard</t>
        </is>
      </c>
      <c r="F4346">
        <v>50001</v>
      </c>
      <c r="G4346">
        <v>75000</v>
      </c>
      <c r="H4346" t="inlineStr">
        <is>
          <t>12 Months</t>
        </is>
      </c>
      <c r="I4346" s="27">
        <v>46286</v>
      </c>
      <c r="J4346" s="27">
        <v>46630</v>
      </c>
      <c r="K4346">
        <v>28.65</v>
      </c>
      <c r="O4346">
        <v>109.521</v>
      </c>
      <c r="R4346" t="inlineStr">
        <is>
          <t>Standard</t>
        </is>
      </c>
      <c r="S4346" t="inlineStr">
        <is>
          <t>Advanced Saver</t>
        </is>
      </c>
      <c r="T4346" t="str">
        <f>IF($A4346="","",$A4346&amp;"|"&amp;$S4346&amp;"|"&amp;$D4346&amp;"|"&amp;$E4346&amp;"|"&amp;$F4346&amp;"|"&amp;$H4346)</f>
        <v>Acquisition|Advanced Saver|16|Standard|50001|12 Months</v>
      </c>
    </row>
    <row r="4347" spans="1:20" x14ac:dyDescent="0.25">
      <c r="A4347" t="inlineStr">
        <is>
          <t>Acquisition</t>
        </is>
      </c>
      <c r="B4347" t="inlineStr">
        <is>
          <t>Sep26-12M-Acq DY4 Adv Saver Standard</t>
        </is>
      </c>
      <c r="C4347">
        <v>4</v>
      </c>
      <c r="D4347">
        <v>16</v>
      </c>
      <c r="E4347" t="inlineStr">
        <is>
          <t>Evening And Weekend</t>
        </is>
      </c>
      <c r="F4347">
        <v>50001</v>
      </c>
      <c r="G4347">
        <v>75000</v>
      </c>
      <c r="H4347" t="inlineStr">
        <is>
          <t>12 Months</t>
        </is>
      </c>
      <c r="I4347" s="27">
        <v>46286</v>
      </c>
      <c r="J4347" s="27">
        <v>46630</v>
      </c>
      <c r="L4347">
        <v>30.14</v>
      </c>
      <c r="N4347">
        <v>27.164</v>
      </c>
      <c r="O4347">
        <v>109.521</v>
      </c>
      <c r="R4347" t="inlineStr">
        <is>
          <t>Standard</t>
        </is>
      </c>
      <c r="S4347" t="inlineStr">
        <is>
          <t>Advanced Saver</t>
        </is>
      </c>
      <c r="T4347" t="str">
        <f>IF($A4347="","",$A4347&amp;"|"&amp;$S4347&amp;"|"&amp;$D4347&amp;"|"&amp;$E4347&amp;"|"&amp;$F4347&amp;"|"&amp;$H4347)</f>
        <v>Acquisition|Advanced Saver|16|Evening And Weekend|50001|12 Months</v>
      </c>
    </row>
    <row r="4348" spans="1:20" x14ac:dyDescent="0.25">
      <c r="A4348" t="inlineStr">
        <is>
          <t>Acquisition</t>
        </is>
      </c>
      <c r="B4348" t="inlineStr">
        <is>
          <t>Sep26-12M-Acq DY4 Adv Saver Standard</t>
        </is>
      </c>
      <c r="C4348">
        <v>4</v>
      </c>
      <c r="D4348">
        <v>16</v>
      </c>
      <c r="E4348" t="inlineStr">
        <is>
          <t>Day Night</t>
        </is>
      </c>
      <c r="F4348">
        <v>50001</v>
      </c>
      <c r="G4348">
        <v>75000</v>
      </c>
      <c r="H4348" t="inlineStr">
        <is>
          <t>12 Months</t>
        </is>
      </c>
      <c r="I4348" s="27">
        <v>46286</v>
      </c>
      <c r="J4348" s="27">
        <v>46630</v>
      </c>
      <c r="L4348">
        <v>29.831</v>
      </c>
      <c r="M4348">
        <v>23.941</v>
      </c>
      <c r="O4348">
        <v>109.521</v>
      </c>
      <c r="R4348" t="inlineStr">
        <is>
          <t>Standard</t>
        </is>
      </c>
      <c r="S4348" t="inlineStr">
        <is>
          <t>Advanced Saver</t>
        </is>
      </c>
      <c r="T4348" t="str">
        <f>IF($A4348="","",$A4348&amp;"|"&amp;$S4348&amp;"|"&amp;$D4348&amp;"|"&amp;$E4348&amp;"|"&amp;$F4348&amp;"|"&amp;$H4348)</f>
        <v>Acquisition|Advanced Saver|16|Day Night|50001|12 Months</v>
      </c>
    </row>
    <row r="4349" spans="1:20" x14ac:dyDescent="0.25">
      <c r="A4349" t="inlineStr">
        <is>
          <t>Acquisition</t>
        </is>
      </c>
      <c r="B4349" t="inlineStr">
        <is>
          <t>Sep26-12M-Acq DY4 Adv Saver Standard</t>
        </is>
      </c>
      <c r="C4349">
        <v>4</v>
      </c>
      <c r="D4349">
        <v>16</v>
      </c>
      <c r="E4349" t="inlineStr">
        <is>
          <t>Evening Weekend And Night</t>
        </is>
      </c>
      <c r="F4349">
        <v>50001</v>
      </c>
      <c r="G4349">
        <v>75000</v>
      </c>
      <c r="H4349" t="inlineStr">
        <is>
          <t>12 Months</t>
        </is>
      </c>
      <c r="I4349" s="27">
        <v>46286</v>
      </c>
      <c r="J4349" s="27">
        <v>46630</v>
      </c>
      <c r="L4349">
        <v>30.14</v>
      </c>
      <c r="M4349">
        <v>24.189</v>
      </c>
      <c r="N4349">
        <v>27.164</v>
      </c>
      <c r="O4349">
        <v>109.521</v>
      </c>
      <c r="R4349" t="inlineStr">
        <is>
          <t>Standard</t>
        </is>
      </c>
      <c r="S4349" t="inlineStr">
        <is>
          <t>Advanced Saver</t>
        </is>
      </c>
      <c r="T4349" t="str">
        <f>IF($A4349="","",$A4349&amp;"|"&amp;$S4349&amp;"|"&amp;$D4349&amp;"|"&amp;$E4349&amp;"|"&amp;$F4349&amp;"|"&amp;$H4349)</f>
        <v>Acquisition|Advanced Saver|16|Evening Weekend And Night|50001|12 Months</v>
      </c>
    </row>
    <row r="4350" spans="1:20" x14ac:dyDescent="0.25">
      <c r="A4350" t="inlineStr">
        <is>
          <t>Acquisition</t>
        </is>
      </c>
      <c r="B4350" t="inlineStr">
        <is>
          <t>Sep26-12M-Acq DY4 Adv Saver Standard</t>
        </is>
      </c>
      <c r="C4350">
        <v>3</v>
      </c>
      <c r="D4350">
        <v>13</v>
      </c>
      <c r="E4350" t="inlineStr">
        <is>
          <t>Standard</t>
        </is>
      </c>
      <c r="F4350">
        <v>50001</v>
      </c>
      <c r="G4350">
        <v>75000</v>
      </c>
      <c r="H4350" t="inlineStr">
        <is>
          <t>12 Months</t>
        </is>
      </c>
      <c r="I4350" s="27">
        <v>46286</v>
      </c>
      <c r="J4350" s="27">
        <v>46630</v>
      </c>
      <c r="K4350">
        <v>28.676</v>
      </c>
      <c r="O4350">
        <v>109.521</v>
      </c>
      <c r="R4350" t="inlineStr">
        <is>
          <t>Standard</t>
        </is>
      </c>
      <c r="S4350" t="inlineStr">
        <is>
          <t>Advanced Saver</t>
        </is>
      </c>
      <c r="T4350" t="str">
        <f>IF($A4350="","",$A4350&amp;"|"&amp;$S4350&amp;"|"&amp;$D4350&amp;"|"&amp;$E4350&amp;"|"&amp;$F4350&amp;"|"&amp;$H4350)</f>
        <v>Acquisition|Advanced Saver|13|Standard|50001|12 Months</v>
      </c>
    </row>
    <row r="4351" spans="1:20" x14ac:dyDescent="0.25">
      <c r="A4351" t="inlineStr">
        <is>
          <t>Acquisition</t>
        </is>
      </c>
      <c r="B4351" t="inlineStr">
        <is>
          <t>Sep26-12M-Acq DY4 Adv Saver Standard</t>
        </is>
      </c>
      <c r="C4351">
        <v>4</v>
      </c>
      <c r="D4351">
        <v>13</v>
      </c>
      <c r="E4351" t="inlineStr">
        <is>
          <t>Evening And Weekend</t>
        </is>
      </c>
      <c r="F4351">
        <v>50001</v>
      </c>
      <c r="G4351">
        <v>75000</v>
      </c>
      <c r="H4351" t="inlineStr">
        <is>
          <t>12 Months</t>
        </is>
      </c>
      <c r="I4351" s="27">
        <v>46286</v>
      </c>
      <c r="J4351" s="27">
        <v>46630</v>
      </c>
      <c r="L4351">
        <v>30.162</v>
      </c>
      <c r="N4351">
        <v>27.184</v>
      </c>
      <c r="O4351">
        <v>109.521</v>
      </c>
      <c r="R4351" t="inlineStr">
        <is>
          <t>Standard</t>
        </is>
      </c>
      <c r="S4351" t="inlineStr">
        <is>
          <t>Advanced Saver</t>
        </is>
      </c>
      <c r="T4351" t="str">
        <f>IF($A4351="","",$A4351&amp;"|"&amp;$S4351&amp;"|"&amp;$D4351&amp;"|"&amp;$E4351&amp;"|"&amp;$F4351&amp;"|"&amp;$H4351)</f>
        <v>Acquisition|Advanced Saver|13|Evening And Weekend|50001|12 Months</v>
      </c>
    </row>
    <row r="4352" spans="1:20" x14ac:dyDescent="0.25">
      <c r="A4352" t="inlineStr">
        <is>
          <t>Acquisition</t>
        </is>
      </c>
      <c r="B4352" t="inlineStr">
        <is>
          <t>Sep26-12M-Acq DY4 Adv Saver Standard</t>
        </is>
      </c>
      <c r="C4352">
        <v>4</v>
      </c>
      <c r="D4352">
        <v>13</v>
      </c>
      <c r="E4352" t="inlineStr">
        <is>
          <t>Day Night</t>
        </is>
      </c>
      <c r="F4352">
        <v>50001</v>
      </c>
      <c r="G4352">
        <v>75000</v>
      </c>
      <c r="H4352" t="inlineStr">
        <is>
          <t>12 Months</t>
        </is>
      </c>
      <c r="I4352" s="27">
        <v>46286</v>
      </c>
      <c r="J4352" s="27">
        <v>46630</v>
      </c>
      <c r="L4352">
        <v>29.853</v>
      </c>
      <c r="M4352">
        <v>23.961</v>
      </c>
      <c r="O4352">
        <v>109.521</v>
      </c>
      <c r="R4352" t="inlineStr">
        <is>
          <t>Standard</t>
        </is>
      </c>
      <c r="S4352" t="inlineStr">
        <is>
          <t>Advanced Saver</t>
        </is>
      </c>
      <c r="T4352" t="str">
        <f>IF($A4352="","",$A4352&amp;"|"&amp;$S4352&amp;"|"&amp;$D4352&amp;"|"&amp;$E4352&amp;"|"&amp;$F4352&amp;"|"&amp;$H4352)</f>
        <v>Acquisition|Advanced Saver|13|Day Night|50001|12 Months</v>
      </c>
    </row>
    <row r="4353" spans="1:20" x14ac:dyDescent="0.25">
      <c r="A4353" t="inlineStr">
        <is>
          <t>Acquisition</t>
        </is>
      </c>
      <c r="B4353" t="inlineStr">
        <is>
          <t>Sep26-12M-Acq DY4 Adv Saver Standard</t>
        </is>
      </c>
      <c r="C4353">
        <v>4</v>
      </c>
      <c r="D4353">
        <v>13</v>
      </c>
      <c r="E4353" t="inlineStr">
        <is>
          <t>Evening Weekend And Night</t>
        </is>
      </c>
      <c r="F4353">
        <v>50001</v>
      </c>
      <c r="G4353">
        <v>75000</v>
      </c>
      <c r="H4353" t="inlineStr">
        <is>
          <t>12 Months</t>
        </is>
      </c>
      <c r="I4353" s="27">
        <v>46286</v>
      </c>
      <c r="J4353" s="27">
        <v>46630</v>
      </c>
      <c r="L4353">
        <v>30.162</v>
      </c>
      <c r="M4353">
        <v>24.209</v>
      </c>
      <c r="N4353">
        <v>27.184</v>
      </c>
      <c r="O4353">
        <v>109.521</v>
      </c>
      <c r="R4353" t="inlineStr">
        <is>
          <t>Standard</t>
        </is>
      </c>
      <c r="S4353" t="inlineStr">
        <is>
          <t>Advanced Saver</t>
        </is>
      </c>
      <c r="T4353" t="str">
        <f>IF($A4353="","",$A4353&amp;"|"&amp;$S4353&amp;"|"&amp;$D4353&amp;"|"&amp;$E4353&amp;"|"&amp;$F4353&amp;"|"&amp;$H4353)</f>
        <v>Acquisition|Advanced Saver|13|Evening Weekend And Night|50001|12 Months</v>
      </c>
    </row>
    <row r="4354" spans="1:20" x14ac:dyDescent="0.25">
      <c r="A4354" t="inlineStr">
        <is>
          <t>Acquisition</t>
        </is>
      </c>
      <c r="B4354" t="inlineStr">
        <is>
          <t>Sep26-12M-Acq DY4 Adv Saver Standard</t>
        </is>
      </c>
      <c r="C4354">
        <v>3</v>
      </c>
      <c r="D4354">
        <v>19</v>
      </c>
      <c r="E4354" t="inlineStr">
        <is>
          <t>Standard</t>
        </is>
      </c>
      <c r="F4354">
        <v>50001</v>
      </c>
      <c r="G4354">
        <v>75000</v>
      </c>
      <c r="H4354" t="inlineStr">
        <is>
          <t>12 Months</t>
        </is>
      </c>
      <c r="I4354" s="27">
        <v>46286</v>
      </c>
      <c r="J4354" s="27">
        <v>46630</v>
      </c>
      <c r="K4354">
        <v>29.244</v>
      </c>
      <c r="O4354">
        <v>109.521</v>
      </c>
      <c r="R4354" t="inlineStr">
        <is>
          <t>Standard</t>
        </is>
      </c>
      <c r="S4354" t="inlineStr">
        <is>
          <t>Advanced Saver</t>
        </is>
      </c>
      <c r="T4354" t="str">
        <f>IF($A4354="","",$A4354&amp;"|"&amp;$S4354&amp;"|"&amp;$D4354&amp;"|"&amp;$E4354&amp;"|"&amp;$F4354&amp;"|"&amp;$H4354)</f>
        <v>Acquisition|Advanced Saver|19|Standard|50001|12 Months</v>
      </c>
    </row>
    <row r="4355" spans="1:20" x14ac:dyDescent="0.25">
      <c r="A4355" t="inlineStr">
        <is>
          <t>Acquisition</t>
        </is>
      </c>
      <c r="B4355" t="inlineStr">
        <is>
          <t>Sep26-12M-Acq DY4 Adv Saver Standard</t>
        </is>
      </c>
      <c r="C4355">
        <v>4</v>
      </c>
      <c r="D4355">
        <v>19</v>
      </c>
      <c r="E4355" t="inlineStr">
        <is>
          <t>Evening And Weekend</t>
        </is>
      </c>
      <c r="F4355">
        <v>50001</v>
      </c>
      <c r="G4355">
        <v>75000</v>
      </c>
      <c r="H4355" t="inlineStr">
        <is>
          <t>12 Months</t>
        </is>
      </c>
      <c r="I4355" s="27">
        <v>46286</v>
      </c>
      <c r="J4355" s="27">
        <v>46630</v>
      </c>
      <c r="L4355">
        <v>30.758</v>
      </c>
      <c r="N4355">
        <v>27.721</v>
      </c>
      <c r="O4355">
        <v>109.521</v>
      </c>
      <c r="R4355" t="inlineStr">
        <is>
          <t>Standard</t>
        </is>
      </c>
      <c r="S4355" t="inlineStr">
        <is>
          <t>Advanced Saver</t>
        </is>
      </c>
      <c r="T4355" t="str">
        <f>IF($A4355="","",$A4355&amp;"|"&amp;$S4355&amp;"|"&amp;$D4355&amp;"|"&amp;$E4355&amp;"|"&amp;$F4355&amp;"|"&amp;$H4355)</f>
        <v>Acquisition|Advanced Saver|19|Evening And Weekend|50001|12 Months</v>
      </c>
    </row>
    <row r="4356" spans="1:20" x14ac:dyDescent="0.25">
      <c r="A4356" t="inlineStr">
        <is>
          <t>Acquisition</t>
        </is>
      </c>
      <c r="B4356" t="inlineStr">
        <is>
          <t>Sep26-12M-Acq DY4 Adv Saver Standard</t>
        </is>
      </c>
      <c r="C4356">
        <v>4</v>
      </c>
      <c r="D4356">
        <v>19</v>
      </c>
      <c r="E4356" t="inlineStr">
        <is>
          <t>Day Night</t>
        </is>
      </c>
      <c r="F4356">
        <v>50001</v>
      </c>
      <c r="G4356">
        <v>75000</v>
      </c>
      <c r="H4356" t="inlineStr">
        <is>
          <t>12 Months</t>
        </is>
      </c>
      <c r="I4356" s="27">
        <v>46286</v>
      </c>
      <c r="J4356" s="27">
        <v>46630</v>
      </c>
      <c r="L4356">
        <v>30.449</v>
      </c>
      <c r="M4356">
        <v>24.436</v>
      </c>
      <c r="O4356">
        <v>109.521</v>
      </c>
      <c r="R4356" t="inlineStr">
        <is>
          <t>Standard</t>
        </is>
      </c>
      <c r="S4356" t="inlineStr">
        <is>
          <t>Advanced Saver</t>
        </is>
      </c>
      <c r="T4356" t="str">
        <f>IF($A4356="","",$A4356&amp;"|"&amp;$S4356&amp;"|"&amp;$D4356&amp;"|"&amp;$E4356&amp;"|"&amp;$F4356&amp;"|"&amp;$H4356)</f>
        <v>Acquisition|Advanced Saver|19|Day Night|50001|12 Months</v>
      </c>
    </row>
    <row r="4357" spans="1:20" x14ac:dyDescent="0.25">
      <c r="A4357" t="inlineStr">
        <is>
          <t>Acquisition</t>
        </is>
      </c>
      <c r="B4357" t="inlineStr">
        <is>
          <t>Sep26-12M-Acq DY4 Adv Saver Standard</t>
        </is>
      </c>
      <c r="C4357">
        <v>4</v>
      </c>
      <c r="D4357">
        <v>19</v>
      </c>
      <c r="E4357" t="inlineStr">
        <is>
          <t>Evening Weekend And Night</t>
        </is>
      </c>
      <c r="F4357">
        <v>50001</v>
      </c>
      <c r="G4357">
        <v>75000</v>
      </c>
      <c r="H4357" t="inlineStr">
        <is>
          <t>12 Months</t>
        </is>
      </c>
      <c r="I4357" s="27">
        <v>46286</v>
      </c>
      <c r="J4357" s="27">
        <v>46630</v>
      </c>
      <c r="L4357">
        <v>30.758</v>
      </c>
      <c r="M4357">
        <v>24.683</v>
      </c>
      <c r="N4357">
        <v>27.721</v>
      </c>
      <c r="O4357">
        <v>109.521</v>
      </c>
      <c r="R4357" t="inlineStr">
        <is>
          <t>Standard</t>
        </is>
      </c>
      <c r="S4357" t="inlineStr">
        <is>
          <t>Advanced Saver</t>
        </is>
      </c>
      <c r="T4357" t="str">
        <f>IF($A4357="","",$A4357&amp;"|"&amp;$S4357&amp;"|"&amp;$D4357&amp;"|"&amp;$E4357&amp;"|"&amp;$F4357&amp;"|"&amp;$H4357)</f>
        <v>Acquisition|Advanced Saver|19|Evening Weekend And Night|50001|12 Months</v>
      </c>
    </row>
    <row r="4358" spans="1:20" x14ac:dyDescent="0.25">
      <c r="A4358" t="inlineStr">
        <is>
          <t>Acquisition</t>
        </is>
      </c>
      <c r="B4358" t="inlineStr">
        <is>
          <t>Sep26-12M-Acq DY4 Adv Saver Standard</t>
        </is>
      </c>
      <c r="C4358">
        <v>3</v>
      </c>
      <c r="D4358">
        <v>21</v>
      </c>
      <c r="E4358" t="inlineStr">
        <is>
          <t>Standard</t>
        </is>
      </c>
      <c r="F4358">
        <v>50001</v>
      </c>
      <c r="G4358">
        <v>75000</v>
      </c>
      <c r="H4358" t="inlineStr">
        <is>
          <t>12 Months</t>
        </is>
      </c>
      <c r="I4358" s="27">
        <v>46286</v>
      </c>
      <c r="J4358" s="27">
        <v>46630</v>
      </c>
      <c r="K4358">
        <v>29.463</v>
      </c>
      <c r="O4358">
        <v>109.521</v>
      </c>
      <c r="R4358" t="inlineStr">
        <is>
          <t>Standard</t>
        </is>
      </c>
      <c r="S4358" t="inlineStr">
        <is>
          <t>Advanced Saver</t>
        </is>
      </c>
      <c r="T4358" t="str">
        <f>IF($A4358="","",$A4358&amp;"|"&amp;$S4358&amp;"|"&amp;$D4358&amp;"|"&amp;$E4358&amp;"|"&amp;$F4358&amp;"|"&amp;$H4358)</f>
        <v>Acquisition|Advanced Saver|21|Standard|50001|12 Months</v>
      </c>
    </row>
    <row r="4359" spans="1:20" x14ac:dyDescent="0.25">
      <c r="A4359" t="inlineStr">
        <is>
          <t>Acquisition</t>
        </is>
      </c>
      <c r="B4359" t="inlineStr">
        <is>
          <t>Sep26-12M-Acq DY4 Adv Saver Standard</t>
        </is>
      </c>
      <c r="C4359">
        <v>4</v>
      </c>
      <c r="D4359">
        <v>21</v>
      </c>
      <c r="E4359" t="inlineStr">
        <is>
          <t>Evening And Weekend</t>
        </is>
      </c>
      <c r="F4359">
        <v>50001</v>
      </c>
      <c r="G4359">
        <v>75000</v>
      </c>
      <c r="H4359" t="inlineStr">
        <is>
          <t>12 Months</t>
        </is>
      </c>
      <c r="I4359" s="27">
        <v>46286</v>
      </c>
      <c r="J4359" s="27">
        <v>46630</v>
      </c>
      <c r="L4359">
        <v>30.995</v>
      </c>
      <c r="N4359">
        <v>27.938</v>
      </c>
      <c r="O4359">
        <v>109.521</v>
      </c>
      <c r="R4359" t="inlineStr">
        <is>
          <t>Standard</t>
        </is>
      </c>
      <c r="S4359" t="inlineStr">
        <is>
          <t>Advanced Saver</t>
        </is>
      </c>
      <c r="T4359" t="str">
        <f>IF($A4359="","",$A4359&amp;"|"&amp;$S4359&amp;"|"&amp;$D4359&amp;"|"&amp;$E4359&amp;"|"&amp;$F4359&amp;"|"&amp;$H4359)</f>
        <v>Acquisition|Advanced Saver|21|Evening And Weekend|50001|12 Months</v>
      </c>
    </row>
    <row r="4360" spans="1:20" x14ac:dyDescent="0.25">
      <c r="A4360" t="inlineStr">
        <is>
          <t>Acquisition</t>
        </is>
      </c>
      <c r="B4360" t="inlineStr">
        <is>
          <t>Sep26-12M-Acq DY4 Adv Saver Standard</t>
        </is>
      </c>
      <c r="C4360">
        <v>4</v>
      </c>
      <c r="D4360">
        <v>21</v>
      </c>
      <c r="E4360" t="inlineStr">
        <is>
          <t>Day Night</t>
        </is>
      </c>
      <c r="F4360">
        <v>50001</v>
      </c>
      <c r="G4360">
        <v>75000</v>
      </c>
      <c r="H4360" t="inlineStr">
        <is>
          <t>12 Months</t>
        </is>
      </c>
      <c r="I4360" s="27">
        <v>46286</v>
      </c>
      <c r="J4360" s="27">
        <v>46630</v>
      </c>
      <c r="L4360">
        <v>30.677</v>
      </c>
      <c r="M4360">
        <v>24.622</v>
      </c>
      <c r="O4360">
        <v>109.521</v>
      </c>
      <c r="R4360" t="inlineStr">
        <is>
          <t>Standard</t>
        </is>
      </c>
      <c r="S4360" t="inlineStr">
        <is>
          <t>Advanced Saver</t>
        </is>
      </c>
      <c r="T4360" t="str">
        <f>IF($A4360="","",$A4360&amp;"|"&amp;$S4360&amp;"|"&amp;$D4360&amp;"|"&amp;$E4360&amp;"|"&amp;$F4360&amp;"|"&amp;$H4360)</f>
        <v>Acquisition|Advanced Saver|21|Day Night|50001|12 Months</v>
      </c>
    </row>
    <row r="4361" spans="1:20" x14ac:dyDescent="0.25">
      <c r="A4361" t="inlineStr">
        <is>
          <t>Acquisition</t>
        </is>
      </c>
      <c r="B4361" t="inlineStr">
        <is>
          <t>Sep26-12M-Acq DY4 Adv Saver Standard</t>
        </is>
      </c>
      <c r="C4361">
        <v>4</v>
      </c>
      <c r="D4361">
        <v>21</v>
      </c>
      <c r="E4361" t="inlineStr">
        <is>
          <t>Evening Weekend And Night</t>
        </is>
      </c>
      <c r="F4361">
        <v>50001</v>
      </c>
      <c r="G4361">
        <v>75000</v>
      </c>
      <c r="H4361" t="inlineStr">
        <is>
          <t>12 Months</t>
        </is>
      </c>
      <c r="I4361" s="27">
        <v>46286</v>
      </c>
      <c r="J4361" s="27">
        <v>46630</v>
      </c>
      <c r="L4361">
        <v>30.995</v>
      </c>
      <c r="M4361">
        <v>24.868</v>
      </c>
      <c r="N4361">
        <v>27.938</v>
      </c>
      <c r="O4361">
        <v>109.521</v>
      </c>
      <c r="R4361" t="inlineStr">
        <is>
          <t>Standard</t>
        </is>
      </c>
      <c r="S4361" t="inlineStr">
        <is>
          <t>Advanced Saver</t>
        </is>
      </c>
      <c r="T4361" t="str">
        <f>IF($A4361="","",$A4361&amp;"|"&amp;$S4361&amp;"|"&amp;$D4361&amp;"|"&amp;$E4361&amp;"|"&amp;$F4361&amp;"|"&amp;$H4361)</f>
        <v>Acquisition|Advanced Saver|21|Evening Weekend And Night|50001|12 Months</v>
      </c>
    </row>
    <row r="4362" spans="1:20" x14ac:dyDescent="0.25">
      <c r="A4362" t="inlineStr">
        <is>
          <t>Acquisition</t>
        </is>
      </c>
      <c r="B4362" t="inlineStr">
        <is>
          <t>Sep26-12M-Acq DY4 Adv Saver Standard</t>
        </is>
      </c>
      <c r="C4362">
        <v>3</v>
      </c>
      <c r="D4362">
        <v>22</v>
      </c>
      <c r="E4362" t="inlineStr">
        <is>
          <t>Standard</t>
        </is>
      </c>
      <c r="F4362">
        <v>50001</v>
      </c>
      <c r="G4362">
        <v>75000</v>
      </c>
      <c r="H4362" t="inlineStr">
        <is>
          <t>12 Months</t>
        </is>
      </c>
      <c r="I4362" s="27">
        <v>46286</v>
      </c>
      <c r="J4362" s="27">
        <v>46630</v>
      </c>
      <c r="K4362">
        <v>29.463</v>
      </c>
      <c r="O4362">
        <v>109.521</v>
      </c>
      <c r="R4362" t="inlineStr">
        <is>
          <t>Standard</t>
        </is>
      </c>
      <c r="S4362" t="inlineStr">
        <is>
          <t>Advanced Saver</t>
        </is>
      </c>
      <c r="T4362" t="str">
        <f>IF($A4362="","",$A4362&amp;"|"&amp;$S4362&amp;"|"&amp;$D4362&amp;"|"&amp;$E4362&amp;"|"&amp;$F4362&amp;"|"&amp;$H4362)</f>
        <v>Acquisition|Advanced Saver|22|Standard|50001|12 Months</v>
      </c>
    </row>
    <row r="4363" spans="1:20" x14ac:dyDescent="0.25">
      <c r="A4363" t="inlineStr">
        <is>
          <t>Acquisition</t>
        </is>
      </c>
      <c r="B4363" t="inlineStr">
        <is>
          <t>Sep26-12M-Acq DY4 Adv Saver Standard</t>
        </is>
      </c>
      <c r="C4363">
        <v>4</v>
      </c>
      <c r="D4363">
        <v>22</v>
      </c>
      <c r="E4363" t="inlineStr">
        <is>
          <t>Evening And Weekend</t>
        </is>
      </c>
      <c r="F4363">
        <v>50001</v>
      </c>
      <c r="G4363">
        <v>75000</v>
      </c>
      <c r="H4363" t="inlineStr">
        <is>
          <t>12 Months</t>
        </is>
      </c>
      <c r="I4363" s="27">
        <v>46286</v>
      </c>
      <c r="J4363" s="27">
        <v>46630</v>
      </c>
      <c r="L4363">
        <v>30.995</v>
      </c>
      <c r="N4363">
        <v>27.938</v>
      </c>
      <c r="O4363">
        <v>109.521</v>
      </c>
      <c r="R4363" t="inlineStr">
        <is>
          <t>Standard</t>
        </is>
      </c>
      <c r="S4363" t="inlineStr">
        <is>
          <t>Advanced Saver</t>
        </is>
      </c>
      <c r="T4363" t="str">
        <f>IF($A4363="","",$A4363&amp;"|"&amp;$S4363&amp;"|"&amp;$D4363&amp;"|"&amp;$E4363&amp;"|"&amp;$F4363&amp;"|"&amp;$H4363)</f>
        <v>Acquisition|Advanced Saver|22|Evening And Weekend|50001|12 Months</v>
      </c>
    </row>
    <row r="4364" spans="1:20" x14ac:dyDescent="0.25">
      <c r="A4364" t="inlineStr">
        <is>
          <t>Acquisition</t>
        </is>
      </c>
      <c r="B4364" t="inlineStr">
        <is>
          <t>Sep26-12M-Acq DY4 Adv Saver Standard</t>
        </is>
      </c>
      <c r="C4364">
        <v>4</v>
      </c>
      <c r="D4364">
        <v>22</v>
      </c>
      <c r="E4364" t="inlineStr">
        <is>
          <t>Day Night</t>
        </is>
      </c>
      <c r="F4364">
        <v>50001</v>
      </c>
      <c r="G4364">
        <v>75000</v>
      </c>
      <c r="H4364" t="inlineStr">
        <is>
          <t>12 Months</t>
        </is>
      </c>
      <c r="I4364" s="27">
        <v>46286</v>
      </c>
      <c r="J4364" s="27">
        <v>46630</v>
      </c>
      <c r="L4364">
        <v>30.677</v>
      </c>
      <c r="M4364">
        <v>24.622</v>
      </c>
      <c r="O4364">
        <v>109.521</v>
      </c>
      <c r="R4364" t="inlineStr">
        <is>
          <t>Standard</t>
        </is>
      </c>
      <c r="S4364" t="inlineStr">
        <is>
          <t>Advanced Saver</t>
        </is>
      </c>
      <c r="T4364" t="str">
        <f>IF($A4364="","",$A4364&amp;"|"&amp;$S4364&amp;"|"&amp;$D4364&amp;"|"&amp;$E4364&amp;"|"&amp;$F4364&amp;"|"&amp;$H4364)</f>
        <v>Acquisition|Advanced Saver|22|Day Night|50001|12 Months</v>
      </c>
    </row>
    <row r="4365" spans="1:20" x14ac:dyDescent="0.25">
      <c r="A4365" t="inlineStr">
        <is>
          <t>Acquisition</t>
        </is>
      </c>
      <c r="B4365" t="inlineStr">
        <is>
          <t>Sep26-12M-Acq DY4 Adv Saver Standard</t>
        </is>
      </c>
      <c r="C4365">
        <v>4</v>
      </c>
      <c r="D4365">
        <v>22</v>
      </c>
      <c r="E4365" t="inlineStr">
        <is>
          <t>Evening Weekend And Night</t>
        </is>
      </c>
      <c r="F4365">
        <v>50001</v>
      </c>
      <c r="G4365">
        <v>75000</v>
      </c>
      <c r="H4365" t="inlineStr">
        <is>
          <t>12 Months</t>
        </is>
      </c>
      <c r="I4365" s="27">
        <v>46286</v>
      </c>
      <c r="J4365" s="27">
        <v>46630</v>
      </c>
      <c r="L4365">
        <v>30.995</v>
      </c>
      <c r="M4365">
        <v>24.868</v>
      </c>
      <c r="N4365">
        <v>27.938</v>
      </c>
      <c r="O4365">
        <v>109.521</v>
      </c>
      <c r="R4365" t="inlineStr">
        <is>
          <t>Standard</t>
        </is>
      </c>
      <c r="S4365" t="inlineStr">
        <is>
          <t>Advanced Saver</t>
        </is>
      </c>
      <c r="T4365" t="str">
        <f>IF($A4365="","",$A4365&amp;"|"&amp;$S4365&amp;"|"&amp;$D4365&amp;"|"&amp;$E4365&amp;"|"&amp;$F4365&amp;"|"&amp;$H4365)</f>
        <v>Acquisition|Advanced Saver|22|Evening Weekend And Night|50001|12 Months</v>
      </c>
    </row>
    <row r="4366" spans="1:20" x14ac:dyDescent="0.25">
      <c r="A4366" t="inlineStr">
        <is>
          <t>Acquisition</t>
        </is>
      </c>
      <c r="B4366" t="inlineStr">
        <is>
          <t>Sep26-12M-Acq DY4 Adv Saver Standard</t>
        </is>
      </c>
      <c r="C4366">
        <v>3</v>
      </c>
      <c r="D4366">
        <v>18</v>
      </c>
      <c r="E4366" t="inlineStr">
        <is>
          <t>Standard</t>
        </is>
      </c>
      <c r="F4366">
        <v>50001</v>
      </c>
      <c r="G4366">
        <v>75000</v>
      </c>
      <c r="H4366" t="inlineStr">
        <is>
          <t>12 Months</t>
        </is>
      </c>
      <c r="I4366" s="27">
        <v>46286</v>
      </c>
      <c r="J4366" s="27">
        <v>46630</v>
      </c>
      <c r="K4366">
        <v>28.742</v>
      </c>
      <c r="O4366">
        <v>109.521</v>
      </c>
      <c r="R4366" t="inlineStr">
        <is>
          <t>Standard</t>
        </is>
      </c>
      <c r="S4366" t="inlineStr">
        <is>
          <t>Advanced Saver</t>
        </is>
      </c>
      <c r="T4366" t="str">
        <f>IF($A4366="","",$A4366&amp;"|"&amp;$S4366&amp;"|"&amp;$D4366&amp;"|"&amp;$E4366&amp;"|"&amp;$F4366&amp;"|"&amp;$H4366)</f>
        <v>Acquisition|Advanced Saver|18|Standard|50001|12 Months</v>
      </c>
    </row>
    <row r="4367" spans="1:20" x14ac:dyDescent="0.25">
      <c r="A4367" t="inlineStr">
        <is>
          <t>Acquisition</t>
        </is>
      </c>
      <c r="B4367" t="inlineStr">
        <is>
          <t>Sep26-12M-Acq DY4 Adv Saver Standard</t>
        </is>
      </c>
      <c r="C4367">
        <v>4</v>
      </c>
      <c r="D4367">
        <v>18</v>
      </c>
      <c r="E4367" t="inlineStr">
        <is>
          <t>Evening And Weekend</t>
        </is>
      </c>
      <c r="F4367">
        <v>50001</v>
      </c>
      <c r="G4367">
        <v>75000</v>
      </c>
      <c r="H4367" t="inlineStr">
        <is>
          <t>12 Months</t>
        </is>
      </c>
      <c r="I4367" s="27">
        <v>46286</v>
      </c>
      <c r="J4367" s="27">
        <v>46630</v>
      </c>
      <c r="L4367">
        <v>30.234</v>
      </c>
      <c r="N4367">
        <v>27.247</v>
      </c>
      <c r="O4367">
        <v>109.521</v>
      </c>
      <c r="R4367" t="inlineStr">
        <is>
          <t>Standard</t>
        </is>
      </c>
      <c r="S4367" t="inlineStr">
        <is>
          <t>Advanced Saver</t>
        </is>
      </c>
      <c r="T4367" t="str">
        <f>IF($A4367="","",$A4367&amp;"|"&amp;$S4367&amp;"|"&amp;$D4367&amp;"|"&amp;$E4367&amp;"|"&amp;$F4367&amp;"|"&amp;$H4367)</f>
        <v>Acquisition|Advanced Saver|18|Evening And Weekend|50001|12 Months</v>
      </c>
    </row>
    <row r="4368" spans="1:20" x14ac:dyDescent="0.25">
      <c r="A4368" t="inlineStr">
        <is>
          <t>Acquisition</t>
        </is>
      </c>
      <c r="B4368" t="inlineStr">
        <is>
          <t>Sep26-12M-Acq DY4 Adv Saver Standard</t>
        </is>
      </c>
      <c r="C4368">
        <v>4</v>
      </c>
      <c r="D4368">
        <v>18</v>
      </c>
      <c r="E4368" t="inlineStr">
        <is>
          <t>Day Night</t>
        </is>
      </c>
      <c r="F4368">
        <v>50001</v>
      </c>
      <c r="G4368">
        <v>75000</v>
      </c>
      <c r="H4368" t="inlineStr">
        <is>
          <t>12 Months</t>
        </is>
      </c>
      <c r="I4368" s="27">
        <v>46286</v>
      </c>
      <c r="J4368" s="27">
        <v>46630</v>
      </c>
      <c r="L4368">
        <v>29.926</v>
      </c>
      <c r="M4368">
        <v>24.013</v>
      </c>
      <c r="O4368">
        <v>109.521</v>
      </c>
      <c r="R4368" t="inlineStr">
        <is>
          <t>Standard</t>
        </is>
      </c>
      <c r="S4368" t="inlineStr">
        <is>
          <t>Advanced Saver</t>
        </is>
      </c>
      <c r="T4368" t="str">
        <f>IF($A4368="","",$A4368&amp;"|"&amp;$S4368&amp;"|"&amp;$D4368&amp;"|"&amp;$E4368&amp;"|"&amp;$F4368&amp;"|"&amp;$H4368)</f>
        <v>Acquisition|Advanced Saver|18|Day Night|50001|12 Months</v>
      </c>
    </row>
    <row r="4369" spans="1:20" x14ac:dyDescent="0.25">
      <c r="A4369" t="inlineStr">
        <is>
          <t>Acquisition</t>
        </is>
      </c>
      <c r="B4369" t="inlineStr">
        <is>
          <t>Sep26-12M-Acq DY4 Adv Saver Standard</t>
        </is>
      </c>
      <c r="C4369">
        <v>4</v>
      </c>
      <c r="D4369">
        <v>18</v>
      </c>
      <c r="E4369" t="inlineStr">
        <is>
          <t>Evening Weekend And Night</t>
        </is>
      </c>
      <c r="F4369">
        <v>50001</v>
      </c>
      <c r="G4369">
        <v>75000</v>
      </c>
      <c r="H4369" t="inlineStr">
        <is>
          <t>12 Months</t>
        </is>
      </c>
      <c r="I4369" s="27">
        <v>46286</v>
      </c>
      <c r="J4369" s="27">
        <v>46630</v>
      </c>
      <c r="L4369">
        <v>30.234</v>
      </c>
      <c r="M4369">
        <v>24.261</v>
      </c>
      <c r="N4369">
        <v>27.247</v>
      </c>
      <c r="O4369">
        <v>109.521</v>
      </c>
      <c r="R4369" t="inlineStr">
        <is>
          <t>Standard</t>
        </is>
      </c>
      <c r="S4369" t="inlineStr">
        <is>
          <t>Advanced Saver</t>
        </is>
      </c>
      <c r="T4369" t="str">
        <f>IF($A4369="","",$A4369&amp;"|"&amp;$S4369&amp;"|"&amp;$D4369&amp;"|"&amp;$E4369&amp;"|"&amp;$F4369&amp;"|"&amp;$H4369)</f>
        <v>Acquisition|Advanced Saver|18|Evening Weekend And Night|50001|12 Months</v>
      </c>
    </row>
    <row r="4370" spans="1:20" x14ac:dyDescent="0.25">
      <c r="A4370" t="inlineStr">
        <is>
          <t>Acquisition</t>
        </is>
      </c>
      <c r="B4370" t="inlineStr">
        <is>
          <t>Sep26-24M-Acq DY4 Adv Saver Standard</t>
        </is>
      </c>
      <c r="C4370">
        <v>3</v>
      </c>
      <c r="D4370">
        <v>14</v>
      </c>
      <c r="E4370" t="inlineStr">
        <is>
          <t>Standard</t>
        </is>
      </c>
      <c r="F4370">
        <v>50001</v>
      </c>
      <c r="G4370">
        <v>75000</v>
      </c>
      <c r="H4370" t="inlineStr">
        <is>
          <t>24 Months</t>
        </is>
      </c>
      <c r="I4370" s="27">
        <v>46286</v>
      </c>
      <c r="J4370" s="27">
        <v>46630</v>
      </c>
      <c r="K4370">
        <v>29.139</v>
      </c>
      <c r="O4370">
        <v>109.521</v>
      </c>
      <c r="R4370" t="inlineStr">
        <is>
          <t>Standard</t>
        </is>
      </c>
      <c r="S4370" t="inlineStr">
        <is>
          <t>Advanced Saver</t>
        </is>
      </c>
      <c r="T4370" t="str">
        <f>IF($A4370="","",$A4370&amp;"|"&amp;$S4370&amp;"|"&amp;$D4370&amp;"|"&amp;$E4370&amp;"|"&amp;$F4370&amp;"|"&amp;$H4370)</f>
        <v>Acquisition|Advanced Saver|14|Standard|50001|24 Months</v>
      </c>
    </row>
    <row r="4371" spans="1:20" x14ac:dyDescent="0.25">
      <c r="A4371" t="inlineStr">
        <is>
          <t>Acquisition</t>
        </is>
      </c>
      <c r="B4371" t="inlineStr">
        <is>
          <t>Sep26-24M-Acq DY4 Adv Saver Standard</t>
        </is>
      </c>
      <c r="C4371">
        <v>4</v>
      </c>
      <c r="D4371">
        <v>14</v>
      </c>
      <c r="E4371" t="inlineStr">
        <is>
          <t>Evening And Weekend</t>
        </is>
      </c>
      <c r="F4371">
        <v>50001</v>
      </c>
      <c r="G4371">
        <v>75000</v>
      </c>
      <c r="H4371" t="inlineStr">
        <is>
          <t>24 Months</t>
        </is>
      </c>
      <c r="I4371" s="27">
        <v>46286</v>
      </c>
      <c r="J4371" s="27">
        <v>46630</v>
      </c>
      <c r="L4371">
        <v>30.655</v>
      </c>
      <c r="N4371">
        <v>27.629</v>
      </c>
      <c r="O4371">
        <v>109.521</v>
      </c>
      <c r="R4371" t="inlineStr">
        <is>
          <t>Standard</t>
        </is>
      </c>
      <c r="S4371" t="inlineStr">
        <is>
          <t>Advanced Saver</t>
        </is>
      </c>
      <c r="T4371" t="str">
        <f>IF($A4371="","",$A4371&amp;"|"&amp;$S4371&amp;"|"&amp;$D4371&amp;"|"&amp;$E4371&amp;"|"&amp;$F4371&amp;"|"&amp;$H4371)</f>
        <v>Acquisition|Advanced Saver|14|Evening And Weekend|50001|24 Months</v>
      </c>
    </row>
    <row r="4372" spans="1:20" x14ac:dyDescent="0.25">
      <c r="A4372" t="inlineStr">
        <is>
          <t>Acquisition</t>
        </is>
      </c>
      <c r="B4372" t="inlineStr">
        <is>
          <t>Sep26-24M-Acq DY4 Adv Saver Standard</t>
        </is>
      </c>
      <c r="C4372">
        <v>4</v>
      </c>
      <c r="D4372">
        <v>14</v>
      </c>
      <c r="E4372" t="inlineStr">
        <is>
          <t>Day Night</t>
        </is>
      </c>
      <c r="F4372">
        <v>50001</v>
      </c>
      <c r="G4372">
        <v>75000</v>
      </c>
      <c r="H4372" t="inlineStr">
        <is>
          <t>24 Months</t>
        </is>
      </c>
      <c r="I4372" s="27">
        <v>46286</v>
      </c>
      <c r="J4372" s="27">
        <v>46630</v>
      </c>
      <c r="L4372">
        <v>30.337</v>
      </c>
      <c r="M4372">
        <v>24.343</v>
      </c>
      <c r="O4372">
        <v>109.521</v>
      </c>
      <c r="R4372" t="inlineStr">
        <is>
          <t>Standard</t>
        </is>
      </c>
      <c r="S4372" t="inlineStr">
        <is>
          <t>Advanced Saver</t>
        </is>
      </c>
      <c r="T4372" t="str">
        <f>IF($A4372="","",$A4372&amp;"|"&amp;$S4372&amp;"|"&amp;$D4372&amp;"|"&amp;$E4372&amp;"|"&amp;$F4372&amp;"|"&amp;$H4372)</f>
        <v>Acquisition|Advanced Saver|14|Day Night|50001|24 Months</v>
      </c>
    </row>
    <row r="4373" spans="1:20" x14ac:dyDescent="0.25">
      <c r="A4373" t="inlineStr">
        <is>
          <t>Acquisition</t>
        </is>
      </c>
      <c r="B4373" t="inlineStr">
        <is>
          <t>Sep26-24M-Acq DY4 Adv Saver Standard</t>
        </is>
      </c>
      <c r="C4373">
        <v>4</v>
      </c>
      <c r="D4373">
        <v>14</v>
      </c>
      <c r="E4373" t="inlineStr">
        <is>
          <t>Evening Weekend And Night</t>
        </is>
      </c>
      <c r="F4373">
        <v>50001</v>
      </c>
      <c r="G4373">
        <v>75000</v>
      </c>
      <c r="H4373" t="inlineStr">
        <is>
          <t>24 Months</t>
        </is>
      </c>
      <c r="I4373" s="27">
        <v>46286</v>
      </c>
      <c r="J4373" s="27">
        <v>46630</v>
      </c>
      <c r="L4373">
        <v>30.655</v>
      </c>
      <c r="M4373">
        <v>24.601</v>
      </c>
      <c r="N4373">
        <v>27.629</v>
      </c>
      <c r="O4373">
        <v>109.521</v>
      </c>
      <c r="R4373" t="inlineStr">
        <is>
          <t>Standard</t>
        </is>
      </c>
      <c r="S4373" t="inlineStr">
        <is>
          <t>Advanced Saver</t>
        </is>
      </c>
      <c r="T4373" t="str">
        <f>IF($A4373="","",$A4373&amp;"|"&amp;$S4373&amp;"|"&amp;$D4373&amp;"|"&amp;$E4373&amp;"|"&amp;$F4373&amp;"|"&amp;$H4373)</f>
        <v>Acquisition|Advanced Saver|14|Evening Weekend And Night|50001|24 Months</v>
      </c>
    </row>
    <row r="4374" spans="1:20" x14ac:dyDescent="0.25">
      <c r="A4374" t="inlineStr">
        <is>
          <t>Acquisition</t>
        </is>
      </c>
      <c r="B4374" t="inlineStr">
        <is>
          <t>Sep26-24M-Acq DY4 Adv Saver Standard</t>
        </is>
      </c>
      <c r="C4374">
        <v>3</v>
      </c>
      <c r="D4374">
        <v>10</v>
      </c>
      <c r="E4374" t="inlineStr">
        <is>
          <t>Standard</t>
        </is>
      </c>
      <c r="F4374">
        <v>50001</v>
      </c>
      <c r="G4374">
        <v>75000</v>
      </c>
      <c r="H4374" t="inlineStr">
        <is>
          <t>24 Months</t>
        </is>
      </c>
      <c r="I4374" s="27">
        <v>46286</v>
      </c>
      <c r="J4374" s="27">
        <v>46630</v>
      </c>
      <c r="K4374">
        <v>29.336</v>
      </c>
      <c r="O4374">
        <v>109.521</v>
      </c>
      <c r="R4374" t="inlineStr">
        <is>
          <t>Standard</t>
        </is>
      </c>
      <c r="S4374" t="inlineStr">
        <is>
          <t>Advanced Saver</t>
        </is>
      </c>
      <c r="T4374" t="str">
        <f>IF($A4374="","",$A4374&amp;"|"&amp;$S4374&amp;"|"&amp;$D4374&amp;"|"&amp;$E4374&amp;"|"&amp;$F4374&amp;"|"&amp;$H4374)</f>
        <v>Acquisition|Advanced Saver|10|Standard|50001|24 Months</v>
      </c>
    </row>
    <row r="4375" spans="1:20" x14ac:dyDescent="0.25">
      <c r="A4375" t="inlineStr">
        <is>
          <t>Acquisition</t>
        </is>
      </c>
      <c r="B4375" t="inlineStr">
        <is>
          <t>Sep26-24M-Acq DY4 Adv Saver Standard</t>
        </is>
      </c>
      <c r="C4375">
        <v>4</v>
      </c>
      <c r="D4375">
        <v>10</v>
      </c>
      <c r="E4375" t="inlineStr">
        <is>
          <t>Evening And Weekend</t>
        </is>
      </c>
      <c r="F4375">
        <v>50001</v>
      </c>
      <c r="G4375">
        <v>75000</v>
      </c>
      <c r="H4375" t="inlineStr">
        <is>
          <t>24 Months</t>
        </is>
      </c>
      <c r="I4375" s="27">
        <v>46286</v>
      </c>
      <c r="J4375" s="27">
        <v>46630</v>
      </c>
      <c r="L4375">
        <v>30.861</v>
      </c>
      <c r="N4375">
        <v>27.813</v>
      </c>
      <c r="O4375">
        <v>109.521</v>
      </c>
      <c r="R4375" t="inlineStr">
        <is>
          <t>Standard</t>
        </is>
      </c>
      <c r="S4375" t="inlineStr">
        <is>
          <t>Advanced Saver</t>
        </is>
      </c>
      <c r="T4375" t="str">
        <f>IF($A4375="","",$A4375&amp;"|"&amp;$S4375&amp;"|"&amp;$D4375&amp;"|"&amp;$E4375&amp;"|"&amp;$F4375&amp;"|"&amp;$H4375)</f>
        <v>Acquisition|Advanced Saver|10|Evening And Weekend|50001|24 Months</v>
      </c>
    </row>
    <row r="4376" spans="1:20" x14ac:dyDescent="0.25">
      <c r="A4376" t="inlineStr">
        <is>
          <t>Acquisition</t>
        </is>
      </c>
      <c r="B4376" t="inlineStr">
        <is>
          <t>Sep26-24M-Acq DY4 Adv Saver Standard</t>
        </is>
      </c>
      <c r="C4376">
        <v>4</v>
      </c>
      <c r="D4376">
        <v>10</v>
      </c>
      <c r="E4376" t="inlineStr">
        <is>
          <t>Day Night</t>
        </is>
      </c>
      <c r="F4376">
        <v>50001</v>
      </c>
      <c r="G4376">
        <v>75000</v>
      </c>
      <c r="H4376" t="inlineStr">
        <is>
          <t>24 Months</t>
        </is>
      </c>
      <c r="I4376" s="27">
        <v>46286</v>
      </c>
      <c r="J4376" s="27">
        <v>46630</v>
      </c>
      <c r="L4376">
        <v>30.542</v>
      </c>
      <c r="M4376">
        <v>24.508</v>
      </c>
      <c r="O4376">
        <v>109.521</v>
      </c>
      <c r="R4376" t="inlineStr">
        <is>
          <t>Standard</t>
        </is>
      </c>
      <c r="S4376" t="inlineStr">
        <is>
          <t>Advanced Saver</t>
        </is>
      </c>
      <c r="T4376" t="str">
        <f>IF($A4376="","",$A4376&amp;"|"&amp;$S4376&amp;"|"&amp;$D4376&amp;"|"&amp;$E4376&amp;"|"&amp;$F4376&amp;"|"&amp;$H4376)</f>
        <v>Acquisition|Advanced Saver|10|Day Night|50001|24 Months</v>
      </c>
    </row>
    <row r="4377" spans="1:20" x14ac:dyDescent="0.25">
      <c r="A4377" t="inlineStr">
        <is>
          <t>Acquisition</t>
        </is>
      </c>
      <c r="B4377" t="inlineStr">
        <is>
          <t>Sep26-24M-Acq DY4 Adv Saver Standard</t>
        </is>
      </c>
      <c r="C4377">
        <v>4</v>
      </c>
      <c r="D4377">
        <v>10</v>
      </c>
      <c r="E4377" t="inlineStr">
        <is>
          <t>Evening Weekend And Night</t>
        </is>
      </c>
      <c r="F4377">
        <v>50001</v>
      </c>
      <c r="G4377">
        <v>75000</v>
      </c>
      <c r="H4377" t="inlineStr">
        <is>
          <t>24 Months</t>
        </is>
      </c>
      <c r="I4377" s="27">
        <v>46286</v>
      </c>
      <c r="J4377" s="27">
        <v>46630</v>
      </c>
      <c r="L4377">
        <v>30.861</v>
      </c>
      <c r="M4377">
        <v>24.765</v>
      </c>
      <c r="N4377">
        <v>27.813</v>
      </c>
      <c r="O4377">
        <v>109.521</v>
      </c>
      <c r="R4377" t="inlineStr">
        <is>
          <t>Standard</t>
        </is>
      </c>
      <c r="S4377" t="inlineStr">
        <is>
          <t>Advanced Saver</t>
        </is>
      </c>
      <c r="T4377" t="str">
        <f>IF($A4377="","",$A4377&amp;"|"&amp;$S4377&amp;"|"&amp;$D4377&amp;"|"&amp;$E4377&amp;"|"&amp;$F4377&amp;"|"&amp;$H4377)</f>
        <v>Acquisition|Advanced Saver|10|Evening Weekend And Night|50001|24 Months</v>
      </c>
    </row>
    <row r="4378" spans="1:20" x14ac:dyDescent="0.25">
      <c r="A4378" t="inlineStr">
        <is>
          <t>Acquisition</t>
        </is>
      </c>
      <c r="B4378" t="inlineStr">
        <is>
          <t>Sep26-24M-Acq DY4 Adv Saver Standard</t>
        </is>
      </c>
      <c r="C4378">
        <v>3</v>
      </c>
      <c r="D4378">
        <v>23</v>
      </c>
      <c r="E4378" t="inlineStr">
        <is>
          <t>Standard</t>
        </is>
      </c>
      <c r="F4378">
        <v>50001</v>
      </c>
      <c r="G4378">
        <v>75000</v>
      </c>
      <c r="H4378" t="inlineStr">
        <is>
          <t>24 Months</t>
        </is>
      </c>
      <c r="I4378" s="27">
        <v>46286</v>
      </c>
      <c r="J4378" s="27">
        <v>46630</v>
      </c>
      <c r="K4378">
        <v>28.8</v>
      </c>
      <c r="O4378">
        <v>109.521</v>
      </c>
      <c r="R4378" t="inlineStr">
        <is>
          <t>Standard</t>
        </is>
      </c>
      <c r="S4378" t="inlineStr">
        <is>
          <t>Advanced Saver</t>
        </is>
      </c>
      <c r="T4378" t="str">
        <f>IF($A4378="","",$A4378&amp;"|"&amp;$S4378&amp;"|"&amp;$D4378&amp;"|"&amp;$E4378&amp;"|"&amp;$F4378&amp;"|"&amp;$H4378)</f>
        <v>Acquisition|Advanced Saver|23|Standard|50001|24 Months</v>
      </c>
    </row>
    <row r="4379" spans="1:20" x14ac:dyDescent="0.25">
      <c r="A4379" t="inlineStr">
        <is>
          <t>Acquisition</t>
        </is>
      </c>
      <c r="B4379" t="inlineStr">
        <is>
          <t>Sep26-24M-Acq DY4 Adv Saver Standard</t>
        </is>
      </c>
      <c r="C4379">
        <v>4</v>
      </c>
      <c r="D4379">
        <v>23</v>
      </c>
      <c r="E4379" t="inlineStr">
        <is>
          <t>Evening And Weekend</t>
        </is>
      </c>
      <c r="F4379">
        <v>50001</v>
      </c>
      <c r="G4379">
        <v>75000</v>
      </c>
      <c r="H4379" t="inlineStr">
        <is>
          <t>24 Months</t>
        </is>
      </c>
      <c r="I4379" s="27">
        <v>46286</v>
      </c>
      <c r="J4379" s="27">
        <v>46630</v>
      </c>
      <c r="L4379">
        <v>30.296</v>
      </c>
      <c r="N4379">
        <v>27.308</v>
      </c>
      <c r="O4379">
        <v>109.521</v>
      </c>
      <c r="R4379" t="inlineStr">
        <is>
          <t>Standard</t>
        </is>
      </c>
      <c r="S4379" t="inlineStr">
        <is>
          <t>Advanced Saver</t>
        </is>
      </c>
      <c r="T4379" t="str">
        <f>IF($A4379="","",$A4379&amp;"|"&amp;$S4379&amp;"|"&amp;$D4379&amp;"|"&amp;$E4379&amp;"|"&amp;$F4379&amp;"|"&amp;$H4379)</f>
        <v>Acquisition|Advanced Saver|23|Evening And Weekend|50001|24 Months</v>
      </c>
    </row>
    <row r="4380" spans="1:20" x14ac:dyDescent="0.25">
      <c r="A4380" t="inlineStr">
        <is>
          <t>Acquisition</t>
        </is>
      </c>
      <c r="B4380" t="inlineStr">
        <is>
          <t>Sep26-24M-Acq DY4 Adv Saver Standard</t>
        </is>
      </c>
      <c r="C4380">
        <v>4</v>
      </c>
      <c r="D4380">
        <v>23</v>
      </c>
      <c r="E4380" t="inlineStr">
        <is>
          <t>Day Night</t>
        </is>
      </c>
      <c r="F4380">
        <v>50001</v>
      </c>
      <c r="G4380">
        <v>75000</v>
      </c>
      <c r="H4380" t="inlineStr">
        <is>
          <t>24 Months</t>
        </is>
      </c>
      <c r="I4380" s="27">
        <v>46286</v>
      </c>
      <c r="J4380" s="27">
        <v>46630</v>
      </c>
      <c r="L4380">
        <v>29.986</v>
      </c>
      <c r="M4380">
        <v>24.064</v>
      </c>
      <c r="O4380">
        <v>109.521</v>
      </c>
      <c r="R4380" t="inlineStr">
        <is>
          <t>Standard</t>
        </is>
      </c>
      <c r="S4380" t="inlineStr">
        <is>
          <t>Advanced Saver</t>
        </is>
      </c>
      <c r="T4380" t="str">
        <f>IF($A4380="","",$A4380&amp;"|"&amp;$S4380&amp;"|"&amp;$D4380&amp;"|"&amp;$E4380&amp;"|"&amp;$F4380&amp;"|"&amp;$H4380)</f>
        <v>Acquisition|Advanced Saver|23|Day Night|50001|24 Months</v>
      </c>
    </row>
    <row r="4381" spans="1:20" x14ac:dyDescent="0.25">
      <c r="A4381" t="inlineStr">
        <is>
          <t>Acquisition</t>
        </is>
      </c>
      <c r="B4381" t="inlineStr">
        <is>
          <t>Sep26-24M-Acq DY4 Adv Saver Standard</t>
        </is>
      </c>
      <c r="C4381">
        <v>4</v>
      </c>
      <c r="D4381">
        <v>23</v>
      </c>
      <c r="E4381" t="inlineStr">
        <is>
          <t>Evening Weekend And Night</t>
        </is>
      </c>
      <c r="F4381">
        <v>50001</v>
      </c>
      <c r="G4381">
        <v>75000</v>
      </c>
      <c r="H4381" t="inlineStr">
        <is>
          <t>24 Months</t>
        </is>
      </c>
      <c r="I4381" s="27">
        <v>46286</v>
      </c>
      <c r="J4381" s="27">
        <v>46630</v>
      </c>
      <c r="L4381">
        <v>30.296</v>
      </c>
      <c r="M4381">
        <v>24.313</v>
      </c>
      <c r="N4381">
        <v>27.308</v>
      </c>
      <c r="O4381">
        <v>109.521</v>
      </c>
      <c r="R4381" t="inlineStr">
        <is>
          <t>Standard</t>
        </is>
      </c>
      <c r="S4381" t="inlineStr">
        <is>
          <t>Advanced Saver</t>
        </is>
      </c>
      <c r="T4381" t="str">
        <f>IF($A4381="","",$A4381&amp;"|"&amp;$S4381&amp;"|"&amp;$D4381&amp;"|"&amp;$E4381&amp;"|"&amp;$F4381&amp;"|"&amp;$H4381)</f>
        <v>Acquisition|Advanced Saver|23|Evening Weekend And Night|50001|24 Months</v>
      </c>
    </row>
    <row r="4382" spans="1:20" x14ac:dyDescent="0.25">
      <c r="A4382" t="inlineStr">
        <is>
          <t>Acquisition</t>
        </is>
      </c>
      <c r="B4382" t="inlineStr">
        <is>
          <t>Sep26-24M-Acq DY4 Adv Saver Standard</t>
        </is>
      </c>
      <c r="C4382">
        <v>3</v>
      </c>
      <c r="D4382">
        <v>20</v>
      </c>
      <c r="E4382" t="inlineStr">
        <is>
          <t>Standard</t>
        </is>
      </c>
      <c r="F4382">
        <v>50001</v>
      </c>
      <c r="G4382">
        <v>75000</v>
      </c>
      <c r="H4382" t="inlineStr">
        <is>
          <t>24 Months</t>
        </is>
      </c>
      <c r="I4382" s="27">
        <v>46286</v>
      </c>
      <c r="J4382" s="27">
        <v>46630</v>
      </c>
      <c r="K4382">
        <v>29.391</v>
      </c>
      <c r="O4382">
        <v>109.521</v>
      </c>
      <c r="R4382" t="inlineStr">
        <is>
          <t>Standard</t>
        </is>
      </c>
      <c r="S4382" t="inlineStr">
        <is>
          <t>Advanced Saver</t>
        </is>
      </c>
      <c r="T4382" t="str">
        <f>IF($A4382="","",$A4382&amp;"|"&amp;$S4382&amp;"|"&amp;$D4382&amp;"|"&amp;$E4382&amp;"|"&amp;$F4382&amp;"|"&amp;$H4382)</f>
        <v>Acquisition|Advanced Saver|20|Standard|50001|24 Months</v>
      </c>
    </row>
    <row r="4383" spans="1:20" x14ac:dyDescent="0.25">
      <c r="A4383" t="inlineStr">
        <is>
          <t>Acquisition</t>
        </is>
      </c>
      <c r="B4383" t="inlineStr">
        <is>
          <t>Sep26-24M-Acq DY4 Adv Saver Standard</t>
        </is>
      </c>
      <c r="C4383">
        <v>4</v>
      </c>
      <c r="D4383">
        <v>20</v>
      </c>
      <c r="E4383" t="inlineStr">
        <is>
          <t>Evening And Weekend</t>
        </is>
      </c>
      <c r="F4383">
        <v>50001</v>
      </c>
      <c r="G4383">
        <v>75000</v>
      </c>
      <c r="H4383" t="inlineStr">
        <is>
          <t>24 Months</t>
        </is>
      </c>
      <c r="I4383" s="27">
        <v>46286</v>
      </c>
      <c r="J4383" s="27">
        <v>46630</v>
      </c>
      <c r="L4383">
        <v>30.913</v>
      </c>
      <c r="N4383">
        <v>27.866</v>
      </c>
      <c r="O4383">
        <v>109.521</v>
      </c>
      <c r="R4383" t="inlineStr">
        <is>
          <t>Standard</t>
        </is>
      </c>
      <c r="S4383" t="inlineStr">
        <is>
          <t>Advanced Saver</t>
        </is>
      </c>
      <c r="T4383" t="str">
        <f>IF($A4383="","",$A4383&amp;"|"&amp;$S4383&amp;"|"&amp;$D4383&amp;"|"&amp;$E4383&amp;"|"&amp;$F4383&amp;"|"&amp;$H4383)</f>
        <v>Acquisition|Advanced Saver|20|Evening And Weekend|50001|24 Months</v>
      </c>
    </row>
    <row r="4384" spans="1:20" x14ac:dyDescent="0.25">
      <c r="A4384" t="inlineStr">
        <is>
          <t>Acquisition</t>
        </is>
      </c>
      <c r="B4384" t="inlineStr">
        <is>
          <t>Sep26-24M-Acq DY4 Adv Saver Standard</t>
        </is>
      </c>
      <c r="C4384">
        <v>4</v>
      </c>
      <c r="D4384">
        <v>20</v>
      </c>
      <c r="E4384" t="inlineStr">
        <is>
          <t>Day Night</t>
        </is>
      </c>
      <c r="F4384">
        <v>50001</v>
      </c>
      <c r="G4384">
        <v>75000</v>
      </c>
      <c r="H4384" t="inlineStr">
        <is>
          <t>24 Months</t>
        </is>
      </c>
      <c r="I4384" s="27">
        <v>46286</v>
      </c>
      <c r="J4384" s="27">
        <v>46630</v>
      </c>
      <c r="L4384">
        <v>30.605</v>
      </c>
      <c r="M4384">
        <v>24.559</v>
      </c>
      <c r="O4384">
        <v>109.521</v>
      </c>
      <c r="R4384" t="inlineStr">
        <is>
          <t>Standard</t>
        </is>
      </c>
      <c r="S4384" t="inlineStr">
        <is>
          <t>Advanced Saver</t>
        </is>
      </c>
      <c r="T4384" t="str">
        <f>IF($A4384="","",$A4384&amp;"|"&amp;$S4384&amp;"|"&amp;$D4384&amp;"|"&amp;$E4384&amp;"|"&amp;$F4384&amp;"|"&amp;$H4384)</f>
        <v>Acquisition|Advanced Saver|20|Day Night|50001|24 Months</v>
      </c>
    </row>
    <row r="4385" spans="1:20" x14ac:dyDescent="0.25">
      <c r="A4385" t="inlineStr">
        <is>
          <t>Acquisition</t>
        </is>
      </c>
      <c r="B4385" t="inlineStr">
        <is>
          <t>Sep26-24M-Acq DY4 Adv Saver Standard</t>
        </is>
      </c>
      <c r="C4385">
        <v>4</v>
      </c>
      <c r="D4385">
        <v>20</v>
      </c>
      <c r="E4385" t="inlineStr">
        <is>
          <t>Evening Weekend And Night</t>
        </is>
      </c>
      <c r="F4385">
        <v>50001</v>
      </c>
      <c r="G4385">
        <v>75000</v>
      </c>
      <c r="H4385" t="inlineStr">
        <is>
          <t>24 Months</t>
        </is>
      </c>
      <c r="I4385" s="27">
        <v>46286</v>
      </c>
      <c r="J4385" s="27">
        <v>46630</v>
      </c>
      <c r="L4385">
        <v>30.913</v>
      </c>
      <c r="M4385">
        <v>24.815</v>
      </c>
      <c r="N4385">
        <v>27.866</v>
      </c>
      <c r="O4385">
        <v>109.521</v>
      </c>
      <c r="R4385" t="inlineStr">
        <is>
          <t>Standard</t>
        </is>
      </c>
      <c r="S4385" t="inlineStr">
        <is>
          <t>Advanced Saver</t>
        </is>
      </c>
      <c r="T4385" t="str">
        <f>IF($A4385="","",$A4385&amp;"|"&amp;$S4385&amp;"|"&amp;$D4385&amp;"|"&amp;$E4385&amp;"|"&amp;$F4385&amp;"|"&amp;$H4385)</f>
        <v>Acquisition|Advanced Saver|20|Evening Weekend And Night|50001|24 Months</v>
      </c>
    </row>
    <row r="4386" spans="1:20" x14ac:dyDescent="0.25">
      <c r="A4386" t="inlineStr">
        <is>
          <t>Acquisition</t>
        </is>
      </c>
      <c r="B4386" t="inlineStr">
        <is>
          <t>Sep26-24M-Acq DY4 Adv Saver Standard</t>
        </is>
      </c>
      <c r="C4386">
        <v>3</v>
      </c>
      <c r="D4386">
        <v>17</v>
      </c>
      <c r="E4386" t="inlineStr">
        <is>
          <t>Standard</t>
        </is>
      </c>
      <c r="F4386">
        <v>50001</v>
      </c>
      <c r="G4386">
        <v>75000</v>
      </c>
      <c r="H4386" t="inlineStr">
        <is>
          <t>24 Months</t>
        </is>
      </c>
      <c r="I4386" s="27">
        <v>46286</v>
      </c>
      <c r="J4386" s="27">
        <v>46630</v>
      </c>
      <c r="K4386">
        <v>28.66</v>
      </c>
      <c r="O4386">
        <v>109.521</v>
      </c>
      <c r="R4386" t="inlineStr">
        <is>
          <t>Standard</t>
        </is>
      </c>
      <c r="S4386" t="inlineStr">
        <is>
          <t>Advanced Saver</t>
        </is>
      </c>
      <c r="T4386" t="str">
        <f>IF($A4386="","",$A4386&amp;"|"&amp;$S4386&amp;"|"&amp;$D4386&amp;"|"&amp;$E4386&amp;"|"&amp;$F4386&amp;"|"&amp;$H4386)</f>
        <v>Acquisition|Advanced Saver|17|Standard|50001|24 Months</v>
      </c>
    </row>
    <row r="4387" spans="1:20" x14ac:dyDescent="0.25">
      <c r="A4387" t="inlineStr">
        <is>
          <t>Acquisition</t>
        </is>
      </c>
      <c r="B4387" t="inlineStr">
        <is>
          <t>Sep26-24M-Acq DY4 Adv Saver Standard</t>
        </is>
      </c>
      <c r="C4387">
        <v>4</v>
      </c>
      <c r="D4387">
        <v>17</v>
      </c>
      <c r="E4387" t="inlineStr">
        <is>
          <t>Evening And Weekend</t>
        </is>
      </c>
      <c r="F4387">
        <v>50001</v>
      </c>
      <c r="G4387">
        <v>75000</v>
      </c>
      <c r="H4387" t="inlineStr">
        <is>
          <t>24 Months</t>
        </is>
      </c>
      <c r="I4387" s="27">
        <v>46286</v>
      </c>
      <c r="J4387" s="27">
        <v>46630</v>
      </c>
      <c r="L4387">
        <v>30.151</v>
      </c>
      <c r="N4387">
        <v>27.175</v>
      </c>
      <c r="O4387">
        <v>109.521</v>
      </c>
      <c r="R4387" t="inlineStr">
        <is>
          <t>Standard</t>
        </is>
      </c>
      <c r="S4387" t="inlineStr">
        <is>
          <t>Advanced Saver</t>
        </is>
      </c>
      <c r="T4387" t="str">
        <f>IF($A4387="","",$A4387&amp;"|"&amp;$S4387&amp;"|"&amp;$D4387&amp;"|"&amp;$E4387&amp;"|"&amp;$F4387&amp;"|"&amp;$H4387)</f>
        <v>Acquisition|Advanced Saver|17|Evening And Weekend|50001|24 Months</v>
      </c>
    </row>
    <row r="4388" spans="1:20" x14ac:dyDescent="0.25">
      <c r="A4388" t="inlineStr">
        <is>
          <t>Acquisition</t>
        </is>
      </c>
      <c r="B4388" t="inlineStr">
        <is>
          <t>Sep26-24M-Acq DY4 Adv Saver Standard</t>
        </is>
      </c>
      <c r="C4388">
        <v>4</v>
      </c>
      <c r="D4388">
        <v>17</v>
      </c>
      <c r="E4388" t="inlineStr">
        <is>
          <t>Day Night</t>
        </is>
      </c>
      <c r="F4388">
        <v>50001</v>
      </c>
      <c r="G4388">
        <v>75000</v>
      </c>
      <c r="H4388" t="inlineStr">
        <is>
          <t>24 Months</t>
        </is>
      </c>
      <c r="I4388" s="27">
        <v>46286</v>
      </c>
      <c r="J4388" s="27">
        <v>46630</v>
      </c>
      <c r="L4388">
        <v>29.843</v>
      </c>
      <c r="M4388">
        <v>23.952</v>
      </c>
      <c r="O4388">
        <v>109.521</v>
      </c>
      <c r="R4388" t="inlineStr">
        <is>
          <t>Standard</t>
        </is>
      </c>
      <c r="S4388" t="inlineStr">
        <is>
          <t>Advanced Saver</t>
        </is>
      </c>
      <c r="T4388" t="str">
        <f>IF($A4388="","",$A4388&amp;"|"&amp;$S4388&amp;"|"&amp;$D4388&amp;"|"&amp;$E4388&amp;"|"&amp;$F4388&amp;"|"&amp;$H4388)</f>
        <v>Acquisition|Advanced Saver|17|Day Night|50001|24 Months</v>
      </c>
    </row>
    <row r="4389" spans="1:20" x14ac:dyDescent="0.25">
      <c r="A4389" t="inlineStr">
        <is>
          <t>Acquisition</t>
        </is>
      </c>
      <c r="B4389" t="inlineStr">
        <is>
          <t>Sep26-24M-Acq DY4 Adv Saver Standard</t>
        </is>
      </c>
      <c r="C4389">
        <v>4</v>
      </c>
      <c r="D4389">
        <v>17</v>
      </c>
      <c r="E4389" t="inlineStr">
        <is>
          <t>Evening Weekend And Night</t>
        </is>
      </c>
      <c r="F4389">
        <v>50001</v>
      </c>
      <c r="G4389">
        <v>75000</v>
      </c>
      <c r="H4389" t="inlineStr">
        <is>
          <t>24 Months</t>
        </is>
      </c>
      <c r="I4389" s="27">
        <v>46286</v>
      </c>
      <c r="J4389" s="27">
        <v>46630</v>
      </c>
      <c r="L4389">
        <v>30.151</v>
      </c>
      <c r="M4389">
        <v>24.199</v>
      </c>
      <c r="N4389">
        <v>27.175</v>
      </c>
      <c r="O4389">
        <v>109.521</v>
      </c>
      <c r="R4389" t="inlineStr">
        <is>
          <t>Standard</t>
        </is>
      </c>
      <c r="S4389" t="inlineStr">
        <is>
          <t>Advanced Saver</t>
        </is>
      </c>
      <c r="T4389" t="str">
        <f>IF($A4389="","",$A4389&amp;"|"&amp;$S4389&amp;"|"&amp;$D4389&amp;"|"&amp;$E4389&amp;"|"&amp;$F4389&amp;"|"&amp;$H4389)</f>
        <v>Acquisition|Advanced Saver|17|Evening Weekend And Night|50001|24 Months</v>
      </c>
    </row>
    <row r="4390" spans="1:20" x14ac:dyDescent="0.25">
      <c r="A4390" t="inlineStr">
        <is>
          <t>Acquisition</t>
        </is>
      </c>
      <c r="B4390" t="inlineStr">
        <is>
          <t>Sep26-24M-Acq DY4 Adv Saver Standard</t>
        </is>
      </c>
      <c r="C4390">
        <v>3</v>
      </c>
      <c r="D4390">
        <v>12</v>
      </c>
      <c r="E4390" t="inlineStr">
        <is>
          <t>Standard</t>
        </is>
      </c>
      <c r="F4390">
        <v>50001</v>
      </c>
      <c r="G4390">
        <v>75000</v>
      </c>
      <c r="H4390" t="inlineStr">
        <is>
          <t>24 Months</t>
        </is>
      </c>
      <c r="I4390" s="27">
        <v>46286</v>
      </c>
      <c r="J4390" s="27">
        <v>46630</v>
      </c>
      <c r="K4390">
        <v>28.892</v>
      </c>
      <c r="O4390">
        <v>109.521</v>
      </c>
      <c r="R4390" t="inlineStr">
        <is>
          <t>Standard</t>
        </is>
      </c>
      <c r="S4390" t="inlineStr">
        <is>
          <t>Advanced Saver</t>
        </is>
      </c>
      <c r="T4390" t="str">
        <f>IF($A4390="","",$A4390&amp;"|"&amp;$S4390&amp;"|"&amp;$D4390&amp;"|"&amp;$E4390&amp;"|"&amp;$F4390&amp;"|"&amp;$H4390)</f>
        <v>Acquisition|Advanced Saver|12|Standard|50001|24 Months</v>
      </c>
    </row>
    <row r="4391" spans="1:20" x14ac:dyDescent="0.25">
      <c r="A4391" t="inlineStr">
        <is>
          <t>Acquisition</t>
        </is>
      </c>
      <c r="B4391" t="inlineStr">
        <is>
          <t>Sep26-24M-Acq DY4 Adv Saver Standard</t>
        </is>
      </c>
      <c r="C4391">
        <v>4</v>
      </c>
      <c r="D4391">
        <v>12</v>
      </c>
      <c r="E4391" t="inlineStr">
        <is>
          <t>Evening And Weekend</t>
        </is>
      </c>
      <c r="F4391">
        <v>50001</v>
      </c>
      <c r="G4391">
        <v>75000</v>
      </c>
      <c r="H4391" t="inlineStr">
        <is>
          <t>24 Months</t>
        </is>
      </c>
      <c r="I4391" s="27">
        <v>46286</v>
      </c>
      <c r="J4391" s="27">
        <v>46630</v>
      </c>
      <c r="L4391">
        <v>30.387</v>
      </c>
      <c r="N4391">
        <v>27.391</v>
      </c>
      <c r="O4391">
        <v>109.521</v>
      </c>
      <c r="R4391" t="inlineStr">
        <is>
          <t>Standard</t>
        </is>
      </c>
      <c r="S4391" t="inlineStr">
        <is>
          <t>Advanced Saver</t>
        </is>
      </c>
      <c r="T4391" t="str">
        <f>IF($A4391="","",$A4391&amp;"|"&amp;$S4391&amp;"|"&amp;$D4391&amp;"|"&amp;$E4391&amp;"|"&amp;$F4391&amp;"|"&amp;$H4391)</f>
        <v>Acquisition|Advanced Saver|12|Evening And Weekend|50001|24 Months</v>
      </c>
    </row>
    <row r="4392" spans="1:20" x14ac:dyDescent="0.25">
      <c r="A4392" t="inlineStr">
        <is>
          <t>Acquisition</t>
        </is>
      </c>
      <c r="B4392" t="inlineStr">
        <is>
          <t>Sep26-24M-Acq DY4 Adv Saver Standard</t>
        </is>
      </c>
      <c r="C4392">
        <v>4</v>
      </c>
      <c r="D4392">
        <v>12</v>
      </c>
      <c r="E4392" t="inlineStr">
        <is>
          <t>Day Night</t>
        </is>
      </c>
      <c r="F4392">
        <v>50001</v>
      </c>
      <c r="G4392">
        <v>75000</v>
      </c>
      <c r="H4392" t="inlineStr">
        <is>
          <t>24 Months</t>
        </is>
      </c>
      <c r="I4392" s="27">
        <v>46286</v>
      </c>
      <c r="J4392" s="27">
        <v>46630</v>
      </c>
      <c r="L4392">
        <v>30.079</v>
      </c>
      <c r="M4392">
        <v>24.136</v>
      </c>
      <c r="O4392">
        <v>109.521</v>
      </c>
      <c r="R4392" t="inlineStr">
        <is>
          <t>Standard</t>
        </is>
      </c>
      <c r="S4392" t="inlineStr">
        <is>
          <t>Advanced Saver</t>
        </is>
      </c>
      <c r="T4392" t="str">
        <f>IF($A4392="","",$A4392&amp;"|"&amp;$S4392&amp;"|"&amp;$D4392&amp;"|"&amp;$E4392&amp;"|"&amp;$F4392&amp;"|"&amp;$H4392)</f>
        <v>Acquisition|Advanced Saver|12|Day Night|50001|24 Months</v>
      </c>
    </row>
    <row r="4393" spans="1:20" x14ac:dyDescent="0.25">
      <c r="A4393" t="inlineStr">
        <is>
          <t>Acquisition</t>
        </is>
      </c>
      <c r="B4393" t="inlineStr">
        <is>
          <t>Sep26-24M-Acq DY4 Adv Saver Standard</t>
        </is>
      </c>
      <c r="C4393">
        <v>4</v>
      </c>
      <c r="D4393">
        <v>12</v>
      </c>
      <c r="E4393" t="inlineStr">
        <is>
          <t>Evening Weekend And Night</t>
        </is>
      </c>
      <c r="F4393">
        <v>50001</v>
      </c>
      <c r="G4393">
        <v>75000</v>
      </c>
      <c r="H4393" t="inlineStr">
        <is>
          <t>24 Months</t>
        </is>
      </c>
      <c r="I4393" s="27">
        <v>46286</v>
      </c>
      <c r="J4393" s="27">
        <v>46630</v>
      </c>
      <c r="L4393">
        <v>30.387</v>
      </c>
      <c r="M4393">
        <v>24.395</v>
      </c>
      <c r="N4393">
        <v>27.391</v>
      </c>
      <c r="O4393">
        <v>109.521</v>
      </c>
      <c r="R4393" t="inlineStr">
        <is>
          <t>Standard</t>
        </is>
      </c>
      <c r="S4393" t="inlineStr">
        <is>
          <t>Advanced Saver</t>
        </is>
      </c>
      <c r="T4393" t="str">
        <f>IF($A4393="","",$A4393&amp;"|"&amp;$S4393&amp;"|"&amp;$D4393&amp;"|"&amp;$E4393&amp;"|"&amp;$F4393&amp;"|"&amp;$H4393)</f>
        <v>Acquisition|Advanced Saver|12|Evening Weekend And Night|50001|24 Months</v>
      </c>
    </row>
    <row r="4394" spans="1:20" x14ac:dyDescent="0.25">
      <c r="A4394" t="inlineStr">
        <is>
          <t>Acquisition</t>
        </is>
      </c>
      <c r="B4394" t="inlineStr">
        <is>
          <t>Sep26-24M-Acq DY4 Adv Saver Standard</t>
        </is>
      </c>
      <c r="C4394">
        <v>3</v>
      </c>
      <c r="D4394">
        <v>11</v>
      </c>
      <c r="E4394" t="inlineStr">
        <is>
          <t>Standard</t>
        </is>
      </c>
      <c r="F4394">
        <v>50001</v>
      </c>
      <c r="G4394">
        <v>75000</v>
      </c>
      <c r="H4394" t="inlineStr">
        <is>
          <t>24 Months</t>
        </is>
      </c>
      <c r="I4394" s="27">
        <v>46286</v>
      </c>
      <c r="J4394" s="27">
        <v>46630</v>
      </c>
      <c r="K4394">
        <v>29.069</v>
      </c>
      <c r="O4394">
        <v>109.521</v>
      </c>
      <c r="R4394" t="inlineStr">
        <is>
          <t>Standard</t>
        </is>
      </c>
      <c r="S4394" t="inlineStr">
        <is>
          <t>Advanced Saver</t>
        </is>
      </c>
      <c r="T4394" t="str">
        <f>IF($A4394="","",$A4394&amp;"|"&amp;$S4394&amp;"|"&amp;$D4394&amp;"|"&amp;$E4394&amp;"|"&amp;$F4394&amp;"|"&amp;$H4394)</f>
        <v>Acquisition|Advanced Saver|11|Standard|50001|24 Months</v>
      </c>
    </row>
    <row r="4395" spans="1:20" x14ac:dyDescent="0.25">
      <c r="A4395" t="inlineStr">
        <is>
          <t>Acquisition</t>
        </is>
      </c>
      <c r="B4395" t="inlineStr">
        <is>
          <t>Sep26-24M-Acq DY4 Adv Saver Standard</t>
        </is>
      </c>
      <c r="C4395">
        <v>4</v>
      </c>
      <c r="D4395">
        <v>11</v>
      </c>
      <c r="E4395" t="inlineStr">
        <is>
          <t>Evening And Weekend</t>
        </is>
      </c>
      <c r="F4395">
        <v>50001</v>
      </c>
      <c r="G4395">
        <v>75000</v>
      </c>
      <c r="H4395" t="inlineStr">
        <is>
          <t>24 Months</t>
        </is>
      </c>
      <c r="I4395" s="27">
        <v>46286</v>
      </c>
      <c r="J4395" s="27">
        <v>46630</v>
      </c>
      <c r="L4395">
        <v>30.573</v>
      </c>
      <c r="N4395">
        <v>27.557</v>
      </c>
      <c r="O4395">
        <v>109.521</v>
      </c>
      <c r="R4395" t="inlineStr">
        <is>
          <t>Standard</t>
        </is>
      </c>
      <c r="S4395" t="inlineStr">
        <is>
          <t>Advanced Saver</t>
        </is>
      </c>
      <c r="T4395" t="str">
        <f>IF($A4395="","",$A4395&amp;"|"&amp;$S4395&amp;"|"&amp;$D4395&amp;"|"&amp;$E4395&amp;"|"&amp;$F4395&amp;"|"&amp;$H4395)</f>
        <v>Acquisition|Advanced Saver|11|Evening And Weekend|50001|24 Months</v>
      </c>
    </row>
    <row r="4396" spans="1:20" x14ac:dyDescent="0.25">
      <c r="A4396" t="inlineStr">
        <is>
          <t>Acquisition</t>
        </is>
      </c>
      <c r="B4396" t="inlineStr">
        <is>
          <t>Sep26-24M-Acq DY4 Adv Saver Standard</t>
        </is>
      </c>
      <c r="C4396">
        <v>4</v>
      </c>
      <c r="D4396">
        <v>11</v>
      </c>
      <c r="E4396" t="inlineStr">
        <is>
          <t>Day Night</t>
        </is>
      </c>
      <c r="F4396">
        <v>50001</v>
      </c>
      <c r="G4396">
        <v>75000</v>
      </c>
      <c r="H4396" t="inlineStr">
        <is>
          <t>24 Months</t>
        </is>
      </c>
      <c r="I4396" s="27">
        <v>46286</v>
      </c>
      <c r="J4396" s="27">
        <v>46630</v>
      </c>
      <c r="L4396">
        <v>30.265</v>
      </c>
      <c r="M4396">
        <v>24.292</v>
      </c>
      <c r="O4396">
        <v>109.521</v>
      </c>
      <c r="R4396" t="inlineStr">
        <is>
          <t>Standard</t>
        </is>
      </c>
      <c r="S4396" t="inlineStr">
        <is>
          <t>Advanced Saver</t>
        </is>
      </c>
      <c r="T4396" t="str">
        <f>IF($A4396="","",$A4396&amp;"|"&amp;$S4396&amp;"|"&amp;$D4396&amp;"|"&amp;$E4396&amp;"|"&amp;$F4396&amp;"|"&amp;$H4396)</f>
        <v>Acquisition|Advanced Saver|11|Day Night|50001|24 Months</v>
      </c>
    </row>
    <row r="4397" spans="1:20" x14ac:dyDescent="0.25">
      <c r="A4397" t="inlineStr">
        <is>
          <t>Acquisition</t>
        </is>
      </c>
      <c r="B4397" t="inlineStr">
        <is>
          <t>Sep26-24M-Acq DY4 Adv Saver Standard</t>
        </is>
      </c>
      <c r="C4397">
        <v>4</v>
      </c>
      <c r="D4397">
        <v>11</v>
      </c>
      <c r="E4397" t="inlineStr">
        <is>
          <t>Evening Weekend And Night</t>
        </is>
      </c>
      <c r="F4397">
        <v>50001</v>
      </c>
      <c r="G4397">
        <v>75000</v>
      </c>
      <c r="H4397" t="inlineStr">
        <is>
          <t>24 Months</t>
        </is>
      </c>
      <c r="I4397" s="27">
        <v>46286</v>
      </c>
      <c r="J4397" s="27">
        <v>46630</v>
      </c>
      <c r="L4397">
        <v>30.573</v>
      </c>
      <c r="M4397">
        <v>24.539</v>
      </c>
      <c r="N4397">
        <v>27.557</v>
      </c>
      <c r="O4397">
        <v>109.521</v>
      </c>
      <c r="R4397" t="inlineStr">
        <is>
          <t>Standard</t>
        </is>
      </c>
      <c r="S4397" t="inlineStr">
        <is>
          <t>Advanced Saver</t>
        </is>
      </c>
      <c r="T4397" t="str">
        <f>IF($A4397="","",$A4397&amp;"|"&amp;$S4397&amp;"|"&amp;$D4397&amp;"|"&amp;$E4397&amp;"|"&amp;$F4397&amp;"|"&amp;$H4397)</f>
        <v>Acquisition|Advanced Saver|11|Evening Weekend And Night|50001|24 Months</v>
      </c>
    </row>
    <row r="4398" spans="1:20" x14ac:dyDescent="0.25">
      <c r="A4398" t="inlineStr">
        <is>
          <t>Acquisition</t>
        </is>
      </c>
      <c r="B4398" t="inlineStr">
        <is>
          <t>Sep26-24M-Acq DY4 Adv Saver Standard</t>
        </is>
      </c>
      <c r="C4398">
        <v>3</v>
      </c>
      <c r="D4398">
        <v>15</v>
      </c>
      <c r="E4398" t="inlineStr">
        <is>
          <t>Standard</t>
        </is>
      </c>
      <c r="F4398">
        <v>50001</v>
      </c>
      <c r="G4398">
        <v>75000</v>
      </c>
      <c r="H4398" t="inlineStr">
        <is>
          <t>24 Months</t>
        </is>
      </c>
      <c r="I4398" s="27">
        <v>46286</v>
      </c>
      <c r="J4398" s="27">
        <v>46630</v>
      </c>
      <c r="K4398">
        <v>28.756</v>
      </c>
      <c r="O4398">
        <v>109.521</v>
      </c>
      <c r="R4398" t="inlineStr">
        <is>
          <t>Standard</t>
        </is>
      </c>
      <c r="S4398" t="inlineStr">
        <is>
          <t>Advanced Saver</t>
        </is>
      </c>
      <c r="T4398" t="str">
        <f>IF($A4398="","",$A4398&amp;"|"&amp;$S4398&amp;"|"&amp;$D4398&amp;"|"&amp;$E4398&amp;"|"&amp;$F4398&amp;"|"&amp;$H4398)</f>
        <v>Acquisition|Advanced Saver|15|Standard|50001|24 Months</v>
      </c>
    </row>
    <row r="4399" spans="1:20" x14ac:dyDescent="0.25">
      <c r="A4399" t="inlineStr">
        <is>
          <t>Acquisition</t>
        </is>
      </c>
      <c r="B4399" t="inlineStr">
        <is>
          <t>Sep26-24M-Acq DY4 Adv Saver Standard</t>
        </is>
      </c>
      <c r="C4399">
        <v>4</v>
      </c>
      <c r="D4399">
        <v>15</v>
      </c>
      <c r="E4399" t="inlineStr">
        <is>
          <t>Evening And Weekend</t>
        </is>
      </c>
      <c r="F4399">
        <v>50001</v>
      </c>
      <c r="G4399">
        <v>75000</v>
      </c>
      <c r="H4399" t="inlineStr">
        <is>
          <t>24 Months</t>
        </is>
      </c>
      <c r="I4399" s="27">
        <v>46286</v>
      </c>
      <c r="J4399" s="27">
        <v>46630</v>
      </c>
      <c r="L4399">
        <v>30.254</v>
      </c>
      <c r="N4399">
        <v>27.267</v>
      </c>
      <c r="O4399">
        <v>109.521</v>
      </c>
      <c r="R4399" t="inlineStr">
        <is>
          <t>Standard</t>
        </is>
      </c>
      <c r="S4399" t="inlineStr">
        <is>
          <t>Advanced Saver</t>
        </is>
      </c>
      <c r="T4399" t="str">
        <f>IF($A4399="","",$A4399&amp;"|"&amp;$S4399&amp;"|"&amp;$D4399&amp;"|"&amp;$E4399&amp;"|"&amp;$F4399&amp;"|"&amp;$H4399)</f>
        <v>Acquisition|Advanced Saver|15|Evening And Weekend|50001|24 Months</v>
      </c>
    </row>
    <row r="4400" spans="1:20" x14ac:dyDescent="0.25">
      <c r="A4400" t="inlineStr">
        <is>
          <t>Acquisition</t>
        </is>
      </c>
      <c r="B4400" t="inlineStr">
        <is>
          <t>Sep26-24M-Acq DY4 Adv Saver Standard</t>
        </is>
      </c>
      <c r="C4400">
        <v>4</v>
      </c>
      <c r="D4400">
        <v>15</v>
      </c>
      <c r="E4400" t="inlineStr">
        <is>
          <t>Day Night</t>
        </is>
      </c>
      <c r="F4400">
        <v>50001</v>
      </c>
      <c r="G4400">
        <v>75000</v>
      </c>
      <c r="H4400" t="inlineStr">
        <is>
          <t>24 Months</t>
        </is>
      </c>
      <c r="I4400" s="27">
        <v>46286</v>
      </c>
      <c r="J4400" s="27">
        <v>46630</v>
      </c>
      <c r="L4400">
        <v>29.935</v>
      </c>
      <c r="M4400">
        <v>24.034</v>
      </c>
      <c r="O4400">
        <v>109.521</v>
      </c>
      <c r="R4400" t="inlineStr">
        <is>
          <t>Standard</t>
        </is>
      </c>
      <c r="S4400" t="inlineStr">
        <is>
          <t>Advanced Saver</t>
        </is>
      </c>
      <c r="T4400" t="str">
        <f>IF($A4400="","",$A4400&amp;"|"&amp;$S4400&amp;"|"&amp;$D4400&amp;"|"&amp;$E4400&amp;"|"&amp;$F4400&amp;"|"&amp;$H4400)</f>
        <v>Acquisition|Advanced Saver|15|Day Night|50001|24 Months</v>
      </c>
    </row>
    <row r="4401" spans="1:20" x14ac:dyDescent="0.25">
      <c r="A4401" t="inlineStr">
        <is>
          <t>Acquisition</t>
        </is>
      </c>
      <c r="B4401" t="inlineStr">
        <is>
          <t>Sep26-24M-Acq DY4 Adv Saver Standard</t>
        </is>
      </c>
      <c r="C4401">
        <v>4</v>
      </c>
      <c r="D4401">
        <v>15</v>
      </c>
      <c r="E4401" t="inlineStr">
        <is>
          <t>Evening Weekend And Night</t>
        </is>
      </c>
      <c r="F4401">
        <v>50001</v>
      </c>
      <c r="G4401">
        <v>75000</v>
      </c>
      <c r="H4401" t="inlineStr">
        <is>
          <t>24 Months</t>
        </is>
      </c>
      <c r="I4401" s="27">
        <v>46286</v>
      </c>
      <c r="J4401" s="27">
        <v>46630</v>
      </c>
      <c r="L4401">
        <v>30.254</v>
      </c>
      <c r="M4401">
        <v>24.282</v>
      </c>
      <c r="N4401">
        <v>27.267</v>
      </c>
      <c r="O4401">
        <v>109.521</v>
      </c>
      <c r="R4401" t="inlineStr">
        <is>
          <t>Standard</t>
        </is>
      </c>
      <c r="S4401" t="inlineStr">
        <is>
          <t>Advanced Saver</t>
        </is>
      </c>
      <c r="T4401" t="str">
        <f>IF($A4401="","",$A4401&amp;"|"&amp;$S4401&amp;"|"&amp;$D4401&amp;"|"&amp;$E4401&amp;"|"&amp;$F4401&amp;"|"&amp;$H4401)</f>
        <v>Acquisition|Advanced Saver|15|Evening Weekend And Night|50001|24 Months</v>
      </c>
    </row>
    <row r="4402" spans="1:20" x14ac:dyDescent="0.25">
      <c r="A4402" t="inlineStr">
        <is>
          <t>Acquisition</t>
        </is>
      </c>
      <c r="B4402" t="inlineStr">
        <is>
          <t>Sep26-24M-Acq DY4 Adv Saver Standard</t>
        </is>
      </c>
      <c r="C4402">
        <v>3</v>
      </c>
      <c r="D4402">
        <v>16</v>
      </c>
      <c r="E4402" t="inlineStr">
        <is>
          <t>Standard</t>
        </is>
      </c>
      <c r="F4402">
        <v>50001</v>
      </c>
      <c r="G4402">
        <v>75000</v>
      </c>
      <c r="H4402" t="inlineStr">
        <is>
          <t>24 Months</t>
        </is>
      </c>
      <c r="I4402" s="27">
        <v>46286</v>
      </c>
      <c r="J4402" s="27">
        <v>46630</v>
      </c>
      <c r="K4402">
        <v>28.865</v>
      </c>
      <c r="O4402">
        <v>109.521</v>
      </c>
      <c r="R4402" t="inlineStr">
        <is>
          <t>Standard</t>
        </is>
      </c>
      <c r="S4402" t="inlineStr">
        <is>
          <t>Advanced Saver</t>
        </is>
      </c>
      <c r="T4402" t="str">
        <f>IF($A4402="","",$A4402&amp;"|"&amp;$S4402&amp;"|"&amp;$D4402&amp;"|"&amp;$E4402&amp;"|"&amp;$F4402&amp;"|"&amp;$H4402)</f>
        <v>Acquisition|Advanced Saver|16|Standard|50001|24 Months</v>
      </c>
    </row>
    <row r="4403" spans="1:20" x14ac:dyDescent="0.25">
      <c r="A4403" t="inlineStr">
        <is>
          <t>Acquisition</t>
        </is>
      </c>
      <c r="B4403" t="inlineStr">
        <is>
          <t>Sep26-24M-Acq DY4 Adv Saver Standard</t>
        </is>
      </c>
      <c r="C4403">
        <v>4</v>
      </c>
      <c r="D4403">
        <v>16</v>
      </c>
      <c r="E4403" t="inlineStr">
        <is>
          <t>Evening And Weekend</t>
        </is>
      </c>
      <c r="F4403">
        <v>50001</v>
      </c>
      <c r="G4403">
        <v>75000</v>
      </c>
      <c r="H4403" t="inlineStr">
        <is>
          <t>24 Months</t>
        </is>
      </c>
      <c r="I4403" s="27">
        <v>46286</v>
      </c>
      <c r="J4403" s="27">
        <v>46630</v>
      </c>
      <c r="L4403">
        <v>30.368</v>
      </c>
      <c r="N4403">
        <v>27.371</v>
      </c>
      <c r="O4403">
        <v>109.521</v>
      </c>
      <c r="R4403" t="inlineStr">
        <is>
          <t>Standard</t>
        </is>
      </c>
      <c r="S4403" t="inlineStr">
        <is>
          <t>Advanced Saver</t>
        </is>
      </c>
      <c r="T4403" t="str">
        <f>IF($A4403="","",$A4403&amp;"|"&amp;$S4403&amp;"|"&amp;$D4403&amp;"|"&amp;$E4403&amp;"|"&amp;$F4403&amp;"|"&amp;$H4403)</f>
        <v>Acquisition|Advanced Saver|16|Evening And Weekend|50001|24 Months</v>
      </c>
    </row>
    <row r="4404" spans="1:20" x14ac:dyDescent="0.25">
      <c r="A4404" t="inlineStr">
        <is>
          <t>Acquisition</t>
        </is>
      </c>
      <c r="B4404" t="inlineStr">
        <is>
          <t>Sep26-24M-Acq DY4 Adv Saver Standard</t>
        </is>
      </c>
      <c r="C4404">
        <v>4</v>
      </c>
      <c r="D4404">
        <v>16</v>
      </c>
      <c r="E4404" t="inlineStr">
        <is>
          <t>Day Night</t>
        </is>
      </c>
      <c r="F4404">
        <v>50001</v>
      </c>
      <c r="G4404">
        <v>75000</v>
      </c>
      <c r="H4404" t="inlineStr">
        <is>
          <t>24 Months</t>
        </is>
      </c>
      <c r="I4404" s="27">
        <v>46286</v>
      </c>
      <c r="J4404" s="27">
        <v>46630</v>
      </c>
      <c r="L4404">
        <v>30.048</v>
      </c>
      <c r="M4404">
        <v>24.117</v>
      </c>
      <c r="O4404">
        <v>109.521</v>
      </c>
      <c r="R4404" t="inlineStr">
        <is>
          <t>Standard</t>
        </is>
      </c>
      <c r="S4404" t="inlineStr">
        <is>
          <t>Advanced Saver</t>
        </is>
      </c>
      <c r="T4404" t="str">
        <f>IF($A4404="","",$A4404&amp;"|"&amp;$S4404&amp;"|"&amp;$D4404&amp;"|"&amp;$E4404&amp;"|"&amp;$F4404&amp;"|"&amp;$H4404)</f>
        <v>Acquisition|Advanced Saver|16|Day Night|50001|24 Months</v>
      </c>
    </row>
    <row r="4405" spans="1:20" x14ac:dyDescent="0.25">
      <c r="A4405" t="inlineStr">
        <is>
          <t>Acquisition</t>
        </is>
      </c>
      <c r="B4405" t="inlineStr">
        <is>
          <t>Sep26-24M-Acq DY4 Adv Saver Standard</t>
        </is>
      </c>
      <c r="C4405">
        <v>4</v>
      </c>
      <c r="D4405">
        <v>16</v>
      </c>
      <c r="E4405" t="inlineStr">
        <is>
          <t>Evening Weekend And Night</t>
        </is>
      </c>
      <c r="F4405">
        <v>50001</v>
      </c>
      <c r="G4405">
        <v>75000</v>
      </c>
      <c r="H4405" t="inlineStr">
        <is>
          <t>24 Months</t>
        </is>
      </c>
      <c r="I4405" s="27">
        <v>46286</v>
      </c>
      <c r="J4405" s="27">
        <v>46630</v>
      </c>
      <c r="L4405">
        <v>30.368</v>
      </c>
      <c r="M4405">
        <v>24.373</v>
      </c>
      <c r="N4405">
        <v>27.371</v>
      </c>
      <c r="O4405">
        <v>109.521</v>
      </c>
      <c r="R4405" t="inlineStr">
        <is>
          <t>Standard</t>
        </is>
      </c>
      <c r="S4405" t="inlineStr">
        <is>
          <t>Advanced Saver</t>
        </is>
      </c>
      <c r="T4405" t="str">
        <f>IF($A4405="","",$A4405&amp;"|"&amp;$S4405&amp;"|"&amp;$D4405&amp;"|"&amp;$E4405&amp;"|"&amp;$F4405&amp;"|"&amp;$H4405)</f>
        <v>Acquisition|Advanced Saver|16|Evening Weekend And Night|50001|24 Months</v>
      </c>
    </row>
    <row r="4406" spans="1:20" x14ac:dyDescent="0.25">
      <c r="A4406" t="inlineStr">
        <is>
          <t>Acquisition</t>
        </is>
      </c>
      <c r="B4406" t="inlineStr">
        <is>
          <t>Sep26-24M-Acq DY4 Adv Saver Standard</t>
        </is>
      </c>
      <c r="C4406">
        <v>3</v>
      </c>
      <c r="D4406">
        <v>13</v>
      </c>
      <c r="E4406" t="inlineStr">
        <is>
          <t>Standard</t>
        </is>
      </c>
      <c r="F4406">
        <v>50001</v>
      </c>
      <c r="G4406">
        <v>75000</v>
      </c>
      <c r="H4406" t="inlineStr">
        <is>
          <t>24 Months</t>
        </is>
      </c>
      <c r="I4406" s="27">
        <v>46286</v>
      </c>
      <c r="J4406" s="27">
        <v>46630</v>
      </c>
      <c r="K4406">
        <v>28.892</v>
      </c>
      <c r="O4406">
        <v>109.521</v>
      </c>
      <c r="R4406" t="inlineStr">
        <is>
          <t>Standard</t>
        </is>
      </c>
      <c r="S4406" t="inlineStr">
        <is>
          <t>Advanced Saver</t>
        </is>
      </c>
      <c r="T4406" t="str">
        <f>IF($A4406="","",$A4406&amp;"|"&amp;$S4406&amp;"|"&amp;$D4406&amp;"|"&amp;$E4406&amp;"|"&amp;$F4406&amp;"|"&amp;$H4406)</f>
        <v>Acquisition|Advanced Saver|13|Standard|50001|24 Months</v>
      </c>
    </row>
    <row r="4407" spans="1:20" x14ac:dyDescent="0.25">
      <c r="A4407" t="inlineStr">
        <is>
          <t>Acquisition</t>
        </is>
      </c>
      <c r="B4407" t="inlineStr">
        <is>
          <t>Sep26-24M-Acq DY4 Adv Saver Standard</t>
        </is>
      </c>
      <c r="C4407">
        <v>4</v>
      </c>
      <c r="D4407">
        <v>13</v>
      </c>
      <c r="E4407" t="inlineStr">
        <is>
          <t>Evening And Weekend</t>
        </is>
      </c>
      <c r="F4407">
        <v>50001</v>
      </c>
      <c r="G4407">
        <v>75000</v>
      </c>
      <c r="H4407" t="inlineStr">
        <is>
          <t>24 Months</t>
        </is>
      </c>
      <c r="I4407" s="27">
        <v>46286</v>
      </c>
      <c r="J4407" s="27">
        <v>46630</v>
      </c>
      <c r="L4407">
        <v>30.387</v>
      </c>
      <c r="N4407">
        <v>27.391</v>
      </c>
      <c r="O4407">
        <v>109.521</v>
      </c>
      <c r="R4407" t="inlineStr">
        <is>
          <t>Standard</t>
        </is>
      </c>
      <c r="S4407" t="inlineStr">
        <is>
          <t>Advanced Saver</t>
        </is>
      </c>
      <c r="T4407" t="str">
        <f>IF($A4407="","",$A4407&amp;"|"&amp;$S4407&amp;"|"&amp;$D4407&amp;"|"&amp;$E4407&amp;"|"&amp;$F4407&amp;"|"&amp;$H4407)</f>
        <v>Acquisition|Advanced Saver|13|Evening And Weekend|50001|24 Months</v>
      </c>
    </row>
    <row r="4408" spans="1:20" x14ac:dyDescent="0.25">
      <c r="A4408" t="inlineStr">
        <is>
          <t>Acquisition</t>
        </is>
      </c>
      <c r="B4408" t="inlineStr">
        <is>
          <t>Sep26-24M-Acq DY4 Adv Saver Standard</t>
        </is>
      </c>
      <c r="C4408">
        <v>4</v>
      </c>
      <c r="D4408">
        <v>13</v>
      </c>
      <c r="E4408" t="inlineStr">
        <is>
          <t>Day Night</t>
        </is>
      </c>
      <c r="F4408">
        <v>50001</v>
      </c>
      <c r="G4408">
        <v>75000</v>
      </c>
      <c r="H4408" t="inlineStr">
        <is>
          <t>24 Months</t>
        </is>
      </c>
      <c r="I4408" s="27">
        <v>46286</v>
      </c>
      <c r="J4408" s="27">
        <v>46630</v>
      </c>
      <c r="L4408">
        <v>30.079</v>
      </c>
      <c r="M4408">
        <v>24.136</v>
      </c>
      <c r="O4408">
        <v>109.521</v>
      </c>
      <c r="R4408" t="inlineStr">
        <is>
          <t>Standard</t>
        </is>
      </c>
      <c r="S4408" t="inlineStr">
        <is>
          <t>Advanced Saver</t>
        </is>
      </c>
      <c r="T4408" t="str">
        <f>IF($A4408="","",$A4408&amp;"|"&amp;$S4408&amp;"|"&amp;$D4408&amp;"|"&amp;$E4408&amp;"|"&amp;$F4408&amp;"|"&amp;$H4408)</f>
        <v>Acquisition|Advanced Saver|13|Day Night|50001|24 Months</v>
      </c>
    </row>
    <row r="4409" spans="1:20" x14ac:dyDescent="0.25">
      <c r="A4409" t="inlineStr">
        <is>
          <t>Acquisition</t>
        </is>
      </c>
      <c r="B4409" t="inlineStr">
        <is>
          <t>Sep26-24M-Acq DY4 Adv Saver Standard</t>
        </is>
      </c>
      <c r="C4409">
        <v>4</v>
      </c>
      <c r="D4409">
        <v>13</v>
      </c>
      <c r="E4409" t="inlineStr">
        <is>
          <t>Evening Weekend And Night</t>
        </is>
      </c>
      <c r="F4409">
        <v>50001</v>
      </c>
      <c r="G4409">
        <v>75000</v>
      </c>
      <c r="H4409" t="inlineStr">
        <is>
          <t>24 Months</t>
        </is>
      </c>
      <c r="I4409" s="27">
        <v>46286</v>
      </c>
      <c r="J4409" s="27">
        <v>46630</v>
      </c>
      <c r="L4409">
        <v>30.387</v>
      </c>
      <c r="M4409">
        <v>24.395</v>
      </c>
      <c r="N4409">
        <v>27.391</v>
      </c>
      <c r="O4409">
        <v>109.521</v>
      </c>
      <c r="R4409" t="inlineStr">
        <is>
          <t>Standard</t>
        </is>
      </c>
      <c r="S4409" t="inlineStr">
        <is>
          <t>Advanced Saver</t>
        </is>
      </c>
      <c r="T4409" t="str">
        <f>IF($A4409="","",$A4409&amp;"|"&amp;$S4409&amp;"|"&amp;$D4409&amp;"|"&amp;$E4409&amp;"|"&amp;$F4409&amp;"|"&amp;$H4409)</f>
        <v>Acquisition|Advanced Saver|13|Evening Weekend And Night|50001|24 Months</v>
      </c>
    </row>
    <row r="4410" spans="1:20" x14ac:dyDescent="0.25">
      <c r="A4410" t="inlineStr">
        <is>
          <t>Acquisition</t>
        </is>
      </c>
      <c r="B4410" t="inlineStr">
        <is>
          <t>Sep26-24M-Acq DY4 Adv Saver Standard</t>
        </is>
      </c>
      <c r="C4410">
        <v>3</v>
      </c>
      <c r="D4410">
        <v>19</v>
      </c>
      <c r="E4410" t="inlineStr">
        <is>
          <t>Standard</t>
        </is>
      </c>
      <c r="F4410">
        <v>50001</v>
      </c>
      <c r="G4410">
        <v>75000</v>
      </c>
      <c r="H4410" t="inlineStr">
        <is>
          <t>24 Months</t>
        </is>
      </c>
      <c r="I4410" s="27">
        <v>46286</v>
      </c>
      <c r="J4410" s="27">
        <v>46630</v>
      </c>
      <c r="K4410">
        <v>29.463</v>
      </c>
      <c r="O4410">
        <v>109.521</v>
      </c>
      <c r="R4410" t="inlineStr">
        <is>
          <t>Standard</t>
        </is>
      </c>
      <c r="S4410" t="inlineStr">
        <is>
          <t>Advanced Saver</t>
        </is>
      </c>
      <c r="T4410" t="str">
        <f>IF($A4410="","",$A4410&amp;"|"&amp;$S4410&amp;"|"&amp;$D4410&amp;"|"&amp;$E4410&amp;"|"&amp;$F4410&amp;"|"&amp;$H4410)</f>
        <v>Acquisition|Advanced Saver|19|Standard|50001|24 Months</v>
      </c>
    </row>
    <row r="4411" spans="1:20" x14ac:dyDescent="0.25">
      <c r="A4411" t="inlineStr">
        <is>
          <t>Acquisition</t>
        </is>
      </c>
      <c r="B4411" t="inlineStr">
        <is>
          <t>Sep26-24M-Acq DY4 Adv Saver Standard</t>
        </is>
      </c>
      <c r="C4411">
        <v>4</v>
      </c>
      <c r="D4411">
        <v>19</v>
      </c>
      <c r="E4411" t="inlineStr">
        <is>
          <t>Evening And Weekend</t>
        </is>
      </c>
      <c r="F4411">
        <v>50001</v>
      </c>
      <c r="G4411">
        <v>75000</v>
      </c>
      <c r="H4411" t="inlineStr">
        <is>
          <t>24 Months</t>
        </is>
      </c>
      <c r="I4411" s="27">
        <v>46286</v>
      </c>
      <c r="J4411" s="27">
        <v>46630</v>
      </c>
      <c r="L4411">
        <v>30.995</v>
      </c>
      <c r="N4411">
        <v>27.938</v>
      </c>
      <c r="O4411">
        <v>109.521</v>
      </c>
      <c r="R4411" t="inlineStr">
        <is>
          <t>Standard</t>
        </is>
      </c>
      <c r="S4411" t="inlineStr">
        <is>
          <t>Advanced Saver</t>
        </is>
      </c>
      <c r="T4411" t="str">
        <f>IF($A4411="","",$A4411&amp;"|"&amp;$S4411&amp;"|"&amp;$D4411&amp;"|"&amp;$E4411&amp;"|"&amp;$F4411&amp;"|"&amp;$H4411)</f>
        <v>Acquisition|Advanced Saver|19|Evening And Weekend|50001|24 Months</v>
      </c>
    </row>
    <row r="4412" spans="1:20" x14ac:dyDescent="0.25">
      <c r="A4412" t="inlineStr">
        <is>
          <t>Acquisition</t>
        </is>
      </c>
      <c r="B4412" t="inlineStr">
        <is>
          <t>Sep26-24M-Acq DY4 Adv Saver Standard</t>
        </is>
      </c>
      <c r="C4412">
        <v>4</v>
      </c>
      <c r="D4412">
        <v>19</v>
      </c>
      <c r="E4412" t="inlineStr">
        <is>
          <t>Day Night</t>
        </is>
      </c>
      <c r="F4412">
        <v>50001</v>
      </c>
      <c r="G4412">
        <v>75000</v>
      </c>
      <c r="H4412" t="inlineStr">
        <is>
          <t>24 Months</t>
        </is>
      </c>
      <c r="I4412" s="27">
        <v>46286</v>
      </c>
      <c r="J4412" s="27">
        <v>46630</v>
      </c>
      <c r="L4412">
        <v>30.677</v>
      </c>
      <c r="M4412">
        <v>24.622</v>
      </c>
      <c r="O4412">
        <v>109.521</v>
      </c>
      <c r="R4412" t="inlineStr">
        <is>
          <t>Standard</t>
        </is>
      </c>
      <c r="S4412" t="inlineStr">
        <is>
          <t>Advanced Saver</t>
        </is>
      </c>
      <c r="T4412" t="str">
        <f>IF($A4412="","",$A4412&amp;"|"&amp;$S4412&amp;"|"&amp;$D4412&amp;"|"&amp;$E4412&amp;"|"&amp;$F4412&amp;"|"&amp;$H4412)</f>
        <v>Acquisition|Advanced Saver|19|Day Night|50001|24 Months</v>
      </c>
    </row>
    <row r="4413" spans="1:20" x14ac:dyDescent="0.25">
      <c r="A4413" t="inlineStr">
        <is>
          <t>Acquisition</t>
        </is>
      </c>
      <c r="B4413" t="inlineStr">
        <is>
          <t>Sep26-24M-Acq DY4 Adv Saver Standard</t>
        </is>
      </c>
      <c r="C4413">
        <v>4</v>
      </c>
      <c r="D4413">
        <v>19</v>
      </c>
      <c r="E4413" t="inlineStr">
        <is>
          <t>Evening Weekend And Night</t>
        </is>
      </c>
      <c r="F4413">
        <v>50001</v>
      </c>
      <c r="G4413">
        <v>75000</v>
      </c>
      <c r="H4413" t="inlineStr">
        <is>
          <t>24 Months</t>
        </is>
      </c>
      <c r="I4413" s="27">
        <v>46286</v>
      </c>
      <c r="J4413" s="27">
        <v>46630</v>
      </c>
      <c r="L4413">
        <v>30.995</v>
      </c>
      <c r="M4413">
        <v>24.868</v>
      </c>
      <c r="N4413">
        <v>27.938</v>
      </c>
      <c r="O4413">
        <v>109.521</v>
      </c>
      <c r="R4413" t="inlineStr">
        <is>
          <t>Standard</t>
        </is>
      </c>
      <c r="S4413" t="inlineStr">
        <is>
          <t>Advanced Saver</t>
        </is>
      </c>
      <c r="T4413" t="str">
        <f>IF($A4413="","",$A4413&amp;"|"&amp;$S4413&amp;"|"&amp;$D4413&amp;"|"&amp;$E4413&amp;"|"&amp;$F4413&amp;"|"&amp;$H4413)</f>
        <v>Acquisition|Advanced Saver|19|Evening Weekend And Night|50001|24 Months</v>
      </c>
    </row>
    <row r="4414" spans="1:20" x14ac:dyDescent="0.25">
      <c r="A4414" t="inlineStr">
        <is>
          <t>Acquisition</t>
        </is>
      </c>
      <c r="B4414" t="inlineStr">
        <is>
          <t>Sep26-24M-Acq DY4 Adv Saver Standard</t>
        </is>
      </c>
      <c r="C4414">
        <v>3</v>
      </c>
      <c r="D4414">
        <v>21</v>
      </c>
      <c r="E4414" t="inlineStr">
        <is>
          <t>Standard</t>
        </is>
      </c>
      <c r="F4414">
        <v>50001</v>
      </c>
      <c r="G4414">
        <v>75000</v>
      </c>
      <c r="H4414" t="inlineStr">
        <is>
          <t>24 Months</t>
        </is>
      </c>
      <c r="I4414" s="27">
        <v>46286</v>
      </c>
      <c r="J4414" s="27">
        <v>46630</v>
      </c>
      <c r="K4414">
        <v>29.684</v>
      </c>
      <c r="O4414">
        <v>109.521</v>
      </c>
      <c r="R4414" t="inlineStr">
        <is>
          <t>Standard</t>
        </is>
      </c>
      <c r="S4414" t="inlineStr">
        <is>
          <t>Advanced Saver</t>
        </is>
      </c>
      <c r="T4414" t="str">
        <f>IF($A4414="","",$A4414&amp;"|"&amp;$S4414&amp;"|"&amp;$D4414&amp;"|"&amp;$E4414&amp;"|"&amp;$F4414&amp;"|"&amp;$H4414)</f>
        <v>Acquisition|Advanced Saver|21|Standard|50001|24 Months</v>
      </c>
    </row>
    <row r="4415" spans="1:20" x14ac:dyDescent="0.25">
      <c r="A4415" t="inlineStr">
        <is>
          <t>Acquisition</t>
        </is>
      </c>
      <c r="B4415" t="inlineStr">
        <is>
          <t>Sep26-24M-Acq DY4 Adv Saver Standard</t>
        </is>
      </c>
      <c r="C4415">
        <v>4</v>
      </c>
      <c r="D4415">
        <v>21</v>
      </c>
      <c r="E4415" t="inlineStr">
        <is>
          <t>Evening And Weekend</t>
        </is>
      </c>
      <c r="F4415">
        <v>50001</v>
      </c>
      <c r="G4415">
        <v>75000</v>
      </c>
      <c r="H4415" t="inlineStr">
        <is>
          <t>24 Months</t>
        </is>
      </c>
      <c r="I4415" s="27">
        <v>46286</v>
      </c>
      <c r="J4415" s="27">
        <v>46630</v>
      </c>
      <c r="L4415">
        <v>31.221</v>
      </c>
      <c r="N4415">
        <v>28.144</v>
      </c>
      <c r="O4415">
        <v>109.521</v>
      </c>
      <c r="R4415" t="inlineStr">
        <is>
          <t>Standard</t>
        </is>
      </c>
      <c r="S4415" t="inlineStr">
        <is>
          <t>Advanced Saver</t>
        </is>
      </c>
      <c r="T4415" t="str">
        <f>IF($A4415="","",$A4415&amp;"|"&amp;$S4415&amp;"|"&amp;$D4415&amp;"|"&amp;$E4415&amp;"|"&amp;$F4415&amp;"|"&amp;$H4415)</f>
        <v>Acquisition|Advanced Saver|21|Evening And Weekend|50001|24 Months</v>
      </c>
    </row>
    <row r="4416" spans="1:20" x14ac:dyDescent="0.25">
      <c r="A4416" t="inlineStr">
        <is>
          <t>Acquisition</t>
        </is>
      </c>
      <c r="B4416" t="inlineStr">
        <is>
          <t>Sep26-24M-Acq DY4 Adv Saver Standard</t>
        </is>
      </c>
      <c r="C4416">
        <v>4</v>
      </c>
      <c r="D4416">
        <v>21</v>
      </c>
      <c r="E4416" t="inlineStr">
        <is>
          <t>Day Night</t>
        </is>
      </c>
      <c r="F4416">
        <v>50001</v>
      </c>
      <c r="G4416">
        <v>75000</v>
      </c>
      <c r="H4416" t="inlineStr">
        <is>
          <t>24 Months</t>
        </is>
      </c>
      <c r="I4416" s="27">
        <v>46286</v>
      </c>
      <c r="J4416" s="27">
        <v>46630</v>
      </c>
      <c r="L4416">
        <v>30.902</v>
      </c>
      <c r="M4416">
        <v>24.806</v>
      </c>
      <c r="O4416">
        <v>109.521</v>
      </c>
      <c r="R4416" t="inlineStr">
        <is>
          <t>Standard</t>
        </is>
      </c>
      <c r="S4416" t="inlineStr">
        <is>
          <t>Advanced Saver</t>
        </is>
      </c>
      <c r="T4416" t="str">
        <f>IF($A4416="","",$A4416&amp;"|"&amp;$S4416&amp;"|"&amp;$D4416&amp;"|"&amp;$E4416&amp;"|"&amp;$F4416&amp;"|"&amp;$H4416)</f>
        <v>Acquisition|Advanced Saver|21|Day Night|50001|24 Months</v>
      </c>
    </row>
    <row r="4417" spans="1:20" x14ac:dyDescent="0.25">
      <c r="A4417" t="inlineStr">
        <is>
          <t>Acquisition</t>
        </is>
      </c>
      <c r="B4417" t="inlineStr">
        <is>
          <t>Sep26-24M-Acq DY4 Adv Saver Standard</t>
        </is>
      </c>
      <c r="C4417">
        <v>4</v>
      </c>
      <c r="D4417">
        <v>21</v>
      </c>
      <c r="E4417" t="inlineStr">
        <is>
          <t>Evening Weekend And Night</t>
        </is>
      </c>
      <c r="F4417">
        <v>50001</v>
      </c>
      <c r="G4417">
        <v>75000</v>
      </c>
      <c r="H4417" t="inlineStr">
        <is>
          <t>24 Months</t>
        </is>
      </c>
      <c r="I4417" s="27">
        <v>46286</v>
      </c>
      <c r="J4417" s="27">
        <v>46630</v>
      </c>
      <c r="L4417">
        <v>31.221</v>
      </c>
      <c r="M4417">
        <v>25.055</v>
      </c>
      <c r="N4417">
        <v>28.144</v>
      </c>
      <c r="O4417">
        <v>109.521</v>
      </c>
      <c r="R4417" t="inlineStr">
        <is>
          <t>Standard</t>
        </is>
      </c>
      <c r="S4417" t="inlineStr">
        <is>
          <t>Advanced Saver</t>
        </is>
      </c>
      <c r="T4417" t="str">
        <f>IF($A4417="","",$A4417&amp;"|"&amp;$S4417&amp;"|"&amp;$D4417&amp;"|"&amp;$E4417&amp;"|"&amp;$F4417&amp;"|"&amp;$H4417)</f>
        <v>Acquisition|Advanced Saver|21|Evening Weekend And Night|50001|24 Months</v>
      </c>
    </row>
    <row r="4418" spans="1:20" x14ac:dyDescent="0.25">
      <c r="A4418" t="inlineStr">
        <is>
          <t>Acquisition</t>
        </is>
      </c>
      <c r="B4418" t="inlineStr">
        <is>
          <t>Sep26-24M-Acq DY4 Adv Saver Standard</t>
        </is>
      </c>
      <c r="C4418">
        <v>3</v>
      </c>
      <c r="D4418">
        <v>22</v>
      </c>
      <c r="E4418" t="inlineStr">
        <is>
          <t>Standard</t>
        </is>
      </c>
      <c r="F4418">
        <v>50001</v>
      </c>
      <c r="G4418">
        <v>75000</v>
      </c>
      <c r="H4418" t="inlineStr">
        <is>
          <t>24 Months</t>
        </is>
      </c>
      <c r="I4418" s="27">
        <v>46286</v>
      </c>
      <c r="J4418" s="27">
        <v>46630</v>
      </c>
      <c r="K4418">
        <v>29.684</v>
      </c>
      <c r="O4418">
        <v>109.521</v>
      </c>
      <c r="R4418" t="inlineStr">
        <is>
          <t>Standard</t>
        </is>
      </c>
      <c r="S4418" t="inlineStr">
        <is>
          <t>Advanced Saver</t>
        </is>
      </c>
      <c r="T4418" t="str">
        <f>IF($A4418="","",$A4418&amp;"|"&amp;$S4418&amp;"|"&amp;$D4418&amp;"|"&amp;$E4418&amp;"|"&amp;$F4418&amp;"|"&amp;$H4418)</f>
        <v>Acquisition|Advanced Saver|22|Standard|50001|24 Months</v>
      </c>
    </row>
    <row r="4419" spans="1:20" x14ac:dyDescent="0.25">
      <c r="A4419" t="inlineStr">
        <is>
          <t>Acquisition</t>
        </is>
      </c>
      <c r="B4419" t="inlineStr">
        <is>
          <t>Sep26-24M-Acq DY4 Adv Saver Standard</t>
        </is>
      </c>
      <c r="C4419">
        <v>4</v>
      </c>
      <c r="D4419">
        <v>22</v>
      </c>
      <c r="E4419" t="inlineStr">
        <is>
          <t>Evening And Weekend</t>
        </is>
      </c>
      <c r="F4419">
        <v>50001</v>
      </c>
      <c r="G4419">
        <v>75000</v>
      </c>
      <c r="H4419" t="inlineStr">
        <is>
          <t>24 Months</t>
        </is>
      </c>
      <c r="I4419" s="27">
        <v>46286</v>
      </c>
      <c r="J4419" s="27">
        <v>46630</v>
      </c>
      <c r="L4419">
        <v>31.221</v>
      </c>
      <c r="N4419">
        <v>28.144</v>
      </c>
      <c r="O4419">
        <v>109.521</v>
      </c>
      <c r="R4419" t="inlineStr">
        <is>
          <t>Standard</t>
        </is>
      </c>
      <c r="S4419" t="inlineStr">
        <is>
          <t>Advanced Saver</t>
        </is>
      </c>
      <c r="T4419" t="str">
        <f>IF($A4419="","",$A4419&amp;"|"&amp;$S4419&amp;"|"&amp;$D4419&amp;"|"&amp;$E4419&amp;"|"&amp;$F4419&amp;"|"&amp;$H4419)</f>
        <v>Acquisition|Advanced Saver|22|Evening And Weekend|50001|24 Months</v>
      </c>
    </row>
    <row r="4420" spans="1:20" x14ac:dyDescent="0.25">
      <c r="A4420" t="inlineStr">
        <is>
          <t>Acquisition</t>
        </is>
      </c>
      <c r="B4420" t="inlineStr">
        <is>
          <t>Sep26-24M-Acq DY4 Adv Saver Standard</t>
        </is>
      </c>
      <c r="C4420">
        <v>4</v>
      </c>
      <c r="D4420">
        <v>22</v>
      </c>
      <c r="E4420" t="inlineStr">
        <is>
          <t>Day Night</t>
        </is>
      </c>
      <c r="F4420">
        <v>50001</v>
      </c>
      <c r="G4420">
        <v>75000</v>
      </c>
      <c r="H4420" t="inlineStr">
        <is>
          <t>24 Months</t>
        </is>
      </c>
      <c r="I4420" s="27">
        <v>46286</v>
      </c>
      <c r="J4420" s="27">
        <v>46630</v>
      </c>
      <c r="L4420">
        <v>30.902</v>
      </c>
      <c r="M4420">
        <v>24.806</v>
      </c>
      <c r="O4420">
        <v>109.521</v>
      </c>
      <c r="R4420" t="inlineStr">
        <is>
          <t>Standard</t>
        </is>
      </c>
      <c r="S4420" t="inlineStr">
        <is>
          <t>Advanced Saver</t>
        </is>
      </c>
      <c r="T4420" t="str">
        <f>IF($A4420="","",$A4420&amp;"|"&amp;$S4420&amp;"|"&amp;$D4420&amp;"|"&amp;$E4420&amp;"|"&amp;$F4420&amp;"|"&amp;$H4420)</f>
        <v>Acquisition|Advanced Saver|22|Day Night|50001|24 Months</v>
      </c>
    </row>
    <row r="4421" spans="1:20" x14ac:dyDescent="0.25">
      <c r="A4421" t="inlineStr">
        <is>
          <t>Acquisition</t>
        </is>
      </c>
      <c r="B4421" t="inlineStr">
        <is>
          <t>Sep26-24M-Acq DY4 Adv Saver Standard</t>
        </is>
      </c>
      <c r="C4421">
        <v>4</v>
      </c>
      <c r="D4421">
        <v>22</v>
      </c>
      <c r="E4421" t="inlineStr">
        <is>
          <t>Evening Weekend And Night</t>
        </is>
      </c>
      <c r="F4421">
        <v>50001</v>
      </c>
      <c r="G4421">
        <v>75000</v>
      </c>
      <c r="H4421" t="inlineStr">
        <is>
          <t>24 Months</t>
        </is>
      </c>
      <c r="I4421" s="27">
        <v>46286</v>
      </c>
      <c r="J4421" s="27">
        <v>46630</v>
      </c>
      <c r="L4421">
        <v>31.221</v>
      </c>
      <c r="M4421">
        <v>25.055</v>
      </c>
      <c r="N4421">
        <v>28.144</v>
      </c>
      <c r="O4421">
        <v>109.521</v>
      </c>
      <c r="R4421" t="inlineStr">
        <is>
          <t>Standard</t>
        </is>
      </c>
      <c r="S4421" t="inlineStr">
        <is>
          <t>Advanced Saver</t>
        </is>
      </c>
      <c r="T4421" t="str">
        <f>IF($A4421="","",$A4421&amp;"|"&amp;$S4421&amp;"|"&amp;$D4421&amp;"|"&amp;$E4421&amp;"|"&amp;$F4421&amp;"|"&amp;$H4421)</f>
        <v>Acquisition|Advanced Saver|22|Evening Weekend And Night|50001|24 Months</v>
      </c>
    </row>
    <row r="4422" spans="1:20" x14ac:dyDescent="0.25">
      <c r="A4422" t="inlineStr">
        <is>
          <t>Acquisition</t>
        </is>
      </c>
      <c r="B4422" t="inlineStr">
        <is>
          <t>Sep26-24M-Acq DY4 Adv Saver Standard</t>
        </is>
      </c>
      <c r="C4422">
        <v>3</v>
      </c>
      <c r="D4422">
        <v>18</v>
      </c>
      <c r="E4422" t="inlineStr">
        <is>
          <t>Standard</t>
        </is>
      </c>
      <c r="F4422">
        <v>50001</v>
      </c>
      <c r="G4422">
        <v>75000</v>
      </c>
      <c r="H4422" t="inlineStr">
        <is>
          <t>24 Months</t>
        </is>
      </c>
      <c r="I4422" s="27">
        <v>46286</v>
      </c>
      <c r="J4422" s="27">
        <v>46630</v>
      </c>
      <c r="K4422">
        <v>28.956</v>
      </c>
      <c r="O4422">
        <v>109.521</v>
      </c>
      <c r="R4422" t="inlineStr">
        <is>
          <t>Standard</t>
        </is>
      </c>
      <c r="S4422" t="inlineStr">
        <is>
          <t>Advanced Saver</t>
        </is>
      </c>
      <c r="T4422" t="str">
        <f>IF($A4422="","",$A4422&amp;"|"&amp;$S4422&amp;"|"&amp;$D4422&amp;"|"&amp;$E4422&amp;"|"&amp;$F4422&amp;"|"&amp;$H4422)</f>
        <v>Acquisition|Advanced Saver|18|Standard|50001|24 Months</v>
      </c>
    </row>
    <row r="4423" spans="1:20" x14ac:dyDescent="0.25">
      <c r="A4423" t="inlineStr">
        <is>
          <t>Acquisition</t>
        </is>
      </c>
      <c r="B4423" t="inlineStr">
        <is>
          <t>Sep26-24M-Acq DY4 Adv Saver Standard</t>
        </is>
      </c>
      <c r="C4423">
        <v>4</v>
      </c>
      <c r="D4423">
        <v>18</v>
      </c>
      <c r="E4423" t="inlineStr">
        <is>
          <t>Evening And Weekend</t>
        </is>
      </c>
      <c r="F4423">
        <v>50001</v>
      </c>
      <c r="G4423">
        <v>75000</v>
      </c>
      <c r="H4423" t="inlineStr">
        <is>
          <t>24 Months</t>
        </is>
      </c>
      <c r="I4423" s="27">
        <v>46286</v>
      </c>
      <c r="J4423" s="27">
        <v>46630</v>
      </c>
      <c r="L4423">
        <v>30.459</v>
      </c>
      <c r="N4423">
        <v>27.453</v>
      </c>
      <c r="O4423">
        <v>109.521</v>
      </c>
      <c r="R4423" t="inlineStr">
        <is>
          <t>Standard</t>
        </is>
      </c>
      <c r="S4423" t="inlineStr">
        <is>
          <t>Advanced Saver</t>
        </is>
      </c>
      <c r="T4423" t="str">
        <f>IF($A4423="","",$A4423&amp;"|"&amp;$S4423&amp;"|"&amp;$D4423&amp;"|"&amp;$E4423&amp;"|"&amp;$F4423&amp;"|"&amp;$H4423)</f>
        <v>Acquisition|Advanced Saver|18|Evening And Weekend|50001|24 Months</v>
      </c>
    </row>
    <row r="4424" spans="1:20" x14ac:dyDescent="0.25">
      <c r="A4424" t="inlineStr">
        <is>
          <t>Acquisition</t>
        </is>
      </c>
      <c r="B4424" t="inlineStr">
        <is>
          <t>Sep26-24M-Acq DY4 Adv Saver Standard</t>
        </is>
      </c>
      <c r="C4424">
        <v>4</v>
      </c>
      <c r="D4424">
        <v>18</v>
      </c>
      <c r="E4424" t="inlineStr">
        <is>
          <t>Day Night</t>
        </is>
      </c>
      <c r="F4424">
        <v>50001</v>
      </c>
      <c r="G4424">
        <v>75000</v>
      </c>
      <c r="H4424" t="inlineStr">
        <is>
          <t>24 Months</t>
        </is>
      </c>
      <c r="I4424" s="27">
        <v>46286</v>
      </c>
      <c r="J4424" s="27">
        <v>46630</v>
      </c>
      <c r="L4424">
        <v>30.151</v>
      </c>
      <c r="M4424">
        <v>24.199</v>
      </c>
      <c r="O4424">
        <v>109.521</v>
      </c>
      <c r="R4424" t="inlineStr">
        <is>
          <t>Standard</t>
        </is>
      </c>
      <c r="S4424" t="inlineStr">
        <is>
          <t>Advanced Saver</t>
        </is>
      </c>
      <c r="T4424" t="str">
        <f>IF($A4424="","",$A4424&amp;"|"&amp;$S4424&amp;"|"&amp;$D4424&amp;"|"&amp;$E4424&amp;"|"&amp;$F4424&amp;"|"&amp;$H4424)</f>
        <v>Acquisition|Advanced Saver|18|Day Night|50001|24 Months</v>
      </c>
    </row>
    <row r="4425" spans="1:20" x14ac:dyDescent="0.25">
      <c r="A4425" t="inlineStr">
        <is>
          <t>Acquisition</t>
        </is>
      </c>
      <c r="B4425" t="inlineStr">
        <is>
          <t>Sep26-24M-Acq DY4 Adv Saver Standard</t>
        </is>
      </c>
      <c r="C4425">
        <v>4</v>
      </c>
      <c r="D4425">
        <v>18</v>
      </c>
      <c r="E4425" t="inlineStr">
        <is>
          <t>Evening Weekend And Night</t>
        </is>
      </c>
      <c r="F4425">
        <v>50001</v>
      </c>
      <c r="G4425">
        <v>75000</v>
      </c>
      <c r="H4425" t="inlineStr">
        <is>
          <t>24 Months</t>
        </is>
      </c>
      <c r="I4425" s="27">
        <v>46286</v>
      </c>
      <c r="J4425" s="27">
        <v>46630</v>
      </c>
      <c r="L4425">
        <v>30.459</v>
      </c>
      <c r="M4425">
        <v>24.445</v>
      </c>
      <c r="N4425">
        <v>27.453</v>
      </c>
      <c r="O4425">
        <v>109.521</v>
      </c>
      <c r="R4425" t="inlineStr">
        <is>
          <t>Standard</t>
        </is>
      </c>
      <c r="S4425" t="inlineStr">
        <is>
          <t>Advanced Saver</t>
        </is>
      </c>
      <c r="T4425" t="str">
        <f>IF($A4425="","",$A4425&amp;"|"&amp;$S4425&amp;"|"&amp;$D4425&amp;"|"&amp;$E4425&amp;"|"&amp;$F4425&amp;"|"&amp;$H4425)</f>
        <v>Acquisition|Advanced Saver|18|Evening Weekend And Night|50001|24 Months</v>
      </c>
    </row>
    <row r="4426" spans="1:20" x14ac:dyDescent="0.25">
      <c r="A4426" t="inlineStr">
        <is>
          <t>Acquisition</t>
        </is>
      </c>
      <c r="B4426" t="inlineStr">
        <is>
          <t>Sep26-36M-Acq DY4 Adv Saver Standard</t>
        </is>
      </c>
      <c r="C4426">
        <v>3</v>
      </c>
      <c r="D4426">
        <v>14</v>
      </c>
      <c r="E4426" t="inlineStr">
        <is>
          <t>Standard</t>
        </is>
      </c>
      <c r="F4426">
        <v>50001</v>
      </c>
      <c r="G4426">
        <v>75000</v>
      </c>
      <c r="H4426" t="inlineStr">
        <is>
          <t>36 Months</t>
        </is>
      </c>
      <c r="I4426" s="27">
        <v>46286</v>
      </c>
      <c r="J4426" s="27">
        <v>46630</v>
      </c>
      <c r="K4426">
        <v>29.481</v>
      </c>
      <c r="O4426">
        <v>109.521</v>
      </c>
      <c r="R4426" t="inlineStr">
        <is>
          <t>Standard</t>
        </is>
      </c>
      <c r="S4426" t="inlineStr">
        <is>
          <t>Advanced Saver</t>
        </is>
      </c>
      <c r="T4426" t="str">
        <f>IF($A4426="","",$A4426&amp;"|"&amp;$S4426&amp;"|"&amp;$D4426&amp;"|"&amp;$E4426&amp;"|"&amp;$F4426&amp;"|"&amp;$H4426)</f>
        <v>Acquisition|Advanced Saver|14|Standard|50001|36 Months</v>
      </c>
    </row>
    <row r="4427" spans="1:20" x14ac:dyDescent="0.25">
      <c r="A4427" t="inlineStr">
        <is>
          <t>Acquisition</t>
        </is>
      </c>
      <c r="B4427" t="inlineStr">
        <is>
          <t>Sep26-36M-Acq DY4 Adv Saver Standard</t>
        </is>
      </c>
      <c r="C4427">
        <v>4</v>
      </c>
      <c r="D4427">
        <v>14</v>
      </c>
      <c r="E4427" t="inlineStr">
        <is>
          <t>Evening And Weekend</t>
        </is>
      </c>
      <c r="F4427">
        <v>50001</v>
      </c>
      <c r="G4427">
        <v>75000</v>
      </c>
      <c r="H4427" t="inlineStr">
        <is>
          <t>36 Months</t>
        </is>
      </c>
      <c r="I4427" s="27">
        <v>46286</v>
      </c>
      <c r="J4427" s="27">
        <v>46630</v>
      </c>
      <c r="L4427">
        <v>31.016</v>
      </c>
      <c r="N4427">
        <v>27.947</v>
      </c>
      <c r="O4427">
        <v>109.521</v>
      </c>
      <c r="R4427" t="inlineStr">
        <is>
          <t>Standard</t>
        </is>
      </c>
      <c r="S4427" t="inlineStr">
        <is>
          <t>Advanced Saver</t>
        </is>
      </c>
      <c r="T4427" t="str">
        <f>IF($A4427="","",$A4427&amp;"|"&amp;$S4427&amp;"|"&amp;$D4427&amp;"|"&amp;$E4427&amp;"|"&amp;$F4427&amp;"|"&amp;$H4427)</f>
        <v>Acquisition|Advanced Saver|14|Evening And Weekend|50001|36 Months</v>
      </c>
    </row>
    <row r="4428" spans="1:20" x14ac:dyDescent="0.25">
      <c r="A4428" t="inlineStr">
        <is>
          <t>Acquisition</t>
        </is>
      </c>
      <c r="B4428" t="inlineStr">
        <is>
          <t>Sep26-36M-Acq DY4 Adv Saver Standard</t>
        </is>
      </c>
      <c r="C4428">
        <v>4</v>
      </c>
      <c r="D4428">
        <v>14</v>
      </c>
      <c r="E4428" t="inlineStr">
        <is>
          <t>Day Night</t>
        </is>
      </c>
      <c r="F4428">
        <v>50001</v>
      </c>
      <c r="G4428">
        <v>75000</v>
      </c>
      <c r="H4428" t="inlineStr">
        <is>
          <t>36 Months</t>
        </is>
      </c>
      <c r="I4428" s="27">
        <v>46286</v>
      </c>
      <c r="J4428" s="27">
        <v>46630</v>
      </c>
      <c r="L4428">
        <v>30.697</v>
      </c>
      <c r="M4428">
        <v>24.632</v>
      </c>
      <c r="O4428">
        <v>109.521</v>
      </c>
      <c r="R4428" t="inlineStr">
        <is>
          <t>Standard</t>
        </is>
      </c>
      <c r="S4428" t="inlineStr">
        <is>
          <t>Advanced Saver</t>
        </is>
      </c>
      <c r="T4428" t="str">
        <f>IF($A4428="","",$A4428&amp;"|"&amp;$S4428&amp;"|"&amp;$D4428&amp;"|"&amp;$E4428&amp;"|"&amp;$F4428&amp;"|"&amp;$H4428)</f>
        <v>Acquisition|Advanced Saver|14|Day Night|50001|36 Months</v>
      </c>
    </row>
    <row r="4429" spans="1:20" x14ac:dyDescent="0.25">
      <c r="A4429" t="inlineStr">
        <is>
          <t>Acquisition</t>
        </is>
      </c>
      <c r="B4429" t="inlineStr">
        <is>
          <t>Sep26-36M-Acq DY4 Adv Saver Standard</t>
        </is>
      </c>
      <c r="C4429">
        <v>4</v>
      </c>
      <c r="D4429">
        <v>14</v>
      </c>
      <c r="E4429" t="inlineStr">
        <is>
          <t>Evening Weekend And Night</t>
        </is>
      </c>
      <c r="F4429">
        <v>50001</v>
      </c>
      <c r="G4429">
        <v>75000</v>
      </c>
      <c r="H4429" t="inlineStr">
        <is>
          <t>36 Months</t>
        </is>
      </c>
      <c r="I4429" s="27">
        <v>46286</v>
      </c>
      <c r="J4429" s="27">
        <v>46630</v>
      </c>
      <c r="L4429">
        <v>31.016</v>
      </c>
      <c r="M4429">
        <v>24.888</v>
      </c>
      <c r="N4429">
        <v>27.947</v>
      </c>
      <c r="O4429">
        <v>109.521</v>
      </c>
      <c r="R4429" t="inlineStr">
        <is>
          <t>Standard</t>
        </is>
      </c>
      <c r="S4429" t="inlineStr">
        <is>
          <t>Advanced Saver</t>
        </is>
      </c>
      <c r="T4429" t="str">
        <f>IF($A4429="","",$A4429&amp;"|"&amp;$S4429&amp;"|"&amp;$D4429&amp;"|"&amp;$E4429&amp;"|"&amp;$F4429&amp;"|"&amp;$H4429)</f>
        <v>Acquisition|Advanced Saver|14|Evening Weekend And Night|50001|36 Months</v>
      </c>
    </row>
    <row r="4430" spans="1:20" x14ac:dyDescent="0.25">
      <c r="A4430" t="inlineStr">
        <is>
          <t>Acquisition</t>
        </is>
      </c>
      <c r="B4430" t="inlineStr">
        <is>
          <t>Sep26-36M-Acq DY4 Adv Saver Standard</t>
        </is>
      </c>
      <c r="C4430">
        <v>3</v>
      </c>
      <c r="D4430">
        <v>10</v>
      </c>
      <c r="E4430" t="inlineStr">
        <is>
          <t>Standard</t>
        </is>
      </c>
      <c r="F4430">
        <v>50001</v>
      </c>
      <c r="G4430">
        <v>75000</v>
      </c>
      <c r="H4430" t="inlineStr">
        <is>
          <t>36 Months</t>
        </is>
      </c>
      <c r="I4430" s="27">
        <v>46286</v>
      </c>
      <c r="J4430" s="27">
        <v>46630</v>
      </c>
      <c r="K4430">
        <v>29.679</v>
      </c>
      <c r="O4430">
        <v>109.521</v>
      </c>
      <c r="R4430" t="inlineStr">
        <is>
          <t>Standard</t>
        </is>
      </c>
      <c r="S4430" t="inlineStr">
        <is>
          <t>Advanced Saver</t>
        </is>
      </c>
      <c r="T4430" t="str">
        <f>IF($A4430="","",$A4430&amp;"|"&amp;$S4430&amp;"|"&amp;$D4430&amp;"|"&amp;$E4430&amp;"|"&amp;$F4430&amp;"|"&amp;$H4430)</f>
        <v>Acquisition|Advanced Saver|10|Standard|50001|36 Months</v>
      </c>
    </row>
    <row r="4431" spans="1:20" x14ac:dyDescent="0.25">
      <c r="A4431" t="inlineStr">
        <is>
          <t>Acquisition</t>
        </is>
      </c>
      <c r="B4431" t="inlineStr">
        <is>
          <t>Sep26-36M-Acq DY4 Adv Saver Standard</t>
        </is>
      </c>
      <c r="C4431">
        <v>4</v>
      </c>
      <c r="D4431">
        <v>10</v>
      </c>
      <c r="E4431" t="inlineStr">
        <is>
          <t>Evening And Weekend</t>
        </is>
      </c>
      <c r="F4431">
        <v>50001</v>
      </c>
      <c r="G4431">
        <v>75000</v>
      </c>
      <c r="H4431" t="inlineStr">
        <is>
          <t>36 Months</t>
        </is>
      </c>
      <c r="I4431" s="27">
        <v>46286</v>
      </c>
      <c r="J4431" s="27">
        <v>46630</v>
      </c>
      <c r="L4431">
        <v>31.221</v>
      </c>
      <c r="N4431">
        <v>28.132</v>
      </c>
      <c r="O4431">
        <v>109.521</v>
      </c>
      <c r="R4431" t="inlineStr">
        <is>
          <t>Standard</t>
        </is>
      </c>
      <c r="S4431" t="inlineStr">
        <is>
          <t>Advanced Saver</t>
        </is>
      </c>
      <c r="T4431" t="str">
        <f>IF($A4431="","",$A4431&amp;"|"&amp;$S4431&amp;"|"&amp;$D4431&amp;"|"&amp;$E4431&amp;"|"&amp;$F4431&amp;"|"&amp;$H4431)</f>
        <v>Acquisition|Advanced Saver|10|Evening And Weekend|50001|36 Months</v>
      </c>
    </row>
    <row r="4432" spans="1:20" x14ac:dyDescent="0.25">
      <c r="A4432" t="inlineStr">
        <is>
          <t>Acquisition</t>
        </is>
      </c>
      <c r="B4432" t="inlineStr">
        <is>
          <t>Sep26-36M-Acq DY4 Adv Saver Standard</t>
        </is>
      </c>
      <c r="C4432">
        <v>4</v>
      </c>
      <c r="D4432">
        <v>10</v>
      </c>
      <c r="E4432" t="inlineStr">
        <is>
          <t>Day Night</t>
        </is>
      </c>
      <c r="F4432">
        <v>50001</v>
      </c>
      <c r="G4432">
        <v>75000</v>
      </c>
      <c r="H4432" t="inlineStr">
        <is>
          <t>36 Months</t>
        </is>
      </c>
      <c r="I4432" s="27">
        <v>46286</v>
      </c>
      <c r="J4432" s="27">
        <v>46630</v>
      </c>
      <c r="L4432">
        <v>30.902</v>
      </c>
      <c r="M4432">
        <v>24.796</v>
      </c>
      <c r="O4432">
        <v>109.521</v>
      </c>
      <c r="R4432" t="inlineStr">
        <is>
          <t>Standard</t>
        </is>
      </c>
      <c r="S4432" t="inlineStr">
        <is>
          <t>Advanced Saver</t>
        </is>
      </c>
      <c r="T4432" t="str">
        <f>IF($A4432="","",$A4432&amp;"|"&amp;$S4432&amp;"|"&amp;$D4432&amp;"|"&amp;$E4432&amp;"|"&amp;$F4432&amp;"|"&amp;$H4432)</f>
        <v>Acquisition|Advanced Saver|10|Day Night|50001|36 Months</v>
      </c>
    </row>
    <row r="4433" spans="1:20" x14ac:dyDescent="0.25">
      <c r="A4433" t="inlineStr">
        <is>
          <t>Acquisition</t>
        </is>
      </c>
      <c r="B4433" t="inlineStr">
        <is>
          <t>Sep26-36M-Acq DY4 Adv Saver Standard</t>
        </is>
      </c>
      <c r="C4433">
        <v>4</v>
      </c>
      <c r="D4433">
        <v>10</v>
      </c>
      <c r="E4433" t="inlineStr">
        <is>
          <t>Evening Weekend And Night</t>
        </is>
      </c>
      <c r="F4433">
        <v>50001</v>
      </c>
      <c r="G4433">
        <v>75000</v>
      </c>
      <c r="H4433" t="inlineStr">
        <is>
          <t>36 Months</t>
        </is>
      </c>
      <c r="I4433" s="27">
        <v>46286</v>
      </c>
      <c r="J4433" s="27">
        <v>46630</v>
      </c>
      <c r="L4433">
        <v>31.221</v>
      </c>
      <c r="M4433">
        <v>25.055</v>
      </c>
      <c r="N4433">
        <v>28.132</v>
      </c>
      <c r="O4433">
        <v>109.521</v>
      </c>
      <c r="R4433" t="inlineStr">
        <is>
          <t>Standard</t>
        </is>
      </c>
      <c r="S4433" t="inlineStr">
        <is>
          <t>Advanced Saver</t>
        </is>
      </c>
      <c r="T4433" t="str">
        <f>IF($A4433="","",$A4433&amp;"|"&amp;$S4433&amp;"|"&amp;$D4433&amp;"|"&amp;$E4433&amp;"|"&amp;$F4433&amp;"|"&amp;$H4433)</f>
        <v>Acquisition|Advanced Saver|10|Evening Weekend And Night|50001|36 Months</v>
      </c>
    </row>
    <row r="4434" spans="1:20" x14ac:dyDescent="0.25">
      <c r="A4434" t="inlineStr">
        <is>
          <t>Acquisition</t>
        </is>
      </c>
      <c r="B4434" t="inlineStr">
        <is>
          <t>Sep26-36M-Acq DY4 Adv Saver Standard</t>
        </is>
      </c>
      <c r="C4434">
        <v>3</v>
      </c>
      <c r="D4434">
        <v>23</v>
      </c>
      <c r="E4434" t="inlineStr">
        <is>
          <t>Standard</t>
        </is>
      </c>
      <c r="F4434">
        <v>50001</v>
      </c>
      <c r="G4434">
        <v>75000</v>
      </c>
      <c r="H4434" t="inlineStr">
        <is>
          <t>36 Months</t>
        </is>
      </c>
      <c r="I4434" s="27">
        <v>46286</v>
      </c>
      <c r="J4434" s="27">
        <v>46630</v>
      </c>
      <c r="K4434">
        <v>29.137</v>
      </c>
      <c r="O4434">
        <v>109.521</v>
      </c>
      <c r="R4434" t="inlineStr">
        <is>
          <t>Standard</t>
        </is>
      </c>
      <c r="S4434" t="inlineStr">
        <is>
          <t>Advanced Saver</t>
        </is>
      </c>
      <c r="T4434" t="str">
        <f>IF($A4434="","",$A4434&amp;"|"&amp;$S4434&amp;"|"&amp;$D4434&amp;"|"&amp;$E4434&amp;"|"&amp;$F4434&amp;"|"&amp;$H4434)</f>
        <v>Acquisition|Advanced Saver|23|Standard|50001|36 Months</v>
      </c>
    </row>
    <row r="4435" spans="1:20" x14ac:dyDescent="0.25">
      <c r="A4435" t="inlineStr">
        <is>
          <t>Acquisition</t>
        </is>
      </c>
      <c r="B4435" t="inlineStr">
        <is>
          <t>Sep26-36M-Acq DY4 Adv Saver Standard</t>
        </is>
      </c>
      <c r="C4435">
        <v>4</v>
      </c>
      <c r="D4435">
        <v>23</v>
      </c>
      <c r="E4435" t="inlineStr">
        <is>
          <t>Evening And Weekend</t>
        </is>
      </c>
      <c r="F4435">
        <v>50001</v>
      </c>
      <c r="G4435">
        <v>75000</v>
      </c>
      <c r="H4435" t="inlineStr">
        <is>
          <t>36 Months</t>
        </is>
      </c>
      <c r="I4435" s="27">
        <v>46286</v>
      </c>
      <c r="J4435" s="27">
        <v>46630</v>
      </c>
      <c r="L4435">
        <v>30.646</v>
      </c>
      <c r="N4435">
        <v>27.629</v>
      </c>
      <c r="O4435">
        <v>109.521</v>
      </c>
      <c r="R4435" t="inlineStr">
        <is>
          <t>Standard</t>
        </is>
      </c>
      <c r="S4435" t="inlineStr">
        <is>
          <t>Advanced Saver</t>
        </is>
      </c>
      <c r="T4435" t="str">
        <f>IF($A4435="","",$A4435&amp;"|"&amp;$S4435&amp;"|"&amp;$D4435&amp;"|"&amp;$E4435&amp;"|"&amp;$F4435&amp;"|"&amp;$H4435)</f>
        <v>Acquisition|Advanced Saver|23|Evening And Weekend|50001|36 Months</v>
      </c>
    </row>
    <row r="4436" spans="1:20" x14ac:dyDescent="0.25">
      <c r="A4436" t="inlineStr">
        <is>
          <t>Acquisition</t>
        </is>
      </c>
      <c r="B4436" t="inlineStr">
        <is>
          <t>Sep26-36M-Acq DY4 Adv Saver Standard</t>
        </is>
      </c>
      <c r="C4436">
        <v>4</v>
      </c>
      <c r="D4436">
        <v>23</v>
      </c>
      <c r="E4436" t="inlineStr">
        <is>
          <t>Day Night</t>
        </is>
      </c>
      <c r="F4436">
        <v>50001</v>
      </c>
      <c r="G4436">
        <v>75000</v>
      </c>
      <c r="H4436" t="inlineStr">
        <is>
          <t>36 Months</t>
        </is>
      </c>
      <c r="I4436" s="27">
        <v>46286</v>
      </c>
      <c r="J4436" s="27">
        <v>46630</v>
      </c>
      <c r="L4436">
        <v>30.337</v>
      </c>
      <c r="M4436">
        <v>24.343</v>
      </c>
      <c r="O4436">
        <v>109.521</v>
      </c>
      <c r="R4436" t="inlineStr">
        <is>
          <t>Standard</t>
        </is>
      </c>
      <c r="S4436" t="inlineStr">
        <is>
          <t>Advanced Saver</t>
        </is>
      </c>
      <c r="T4436" t="str">
        <f>IF($A4436="","",$A4436&amp;"|"&amp;$S4436&amp;"|"&amp;$D4436&amp;"|"&amp;$E4436&amp;"|"&amp;$F4436&amp;"|"&amp;$H4436)</f>
        <v>Acquisition|Advanced Saver|23|Day Night|50001|36 Months</v>
      </c>
    </row>
    <row r="4437" spans="1:20" x14ac:dyDescent="0.25">
      <c r="A4437" t="inlineStr">
        <is>
          <t>Acquisition</t>
        </is>
      </c>
      <c r="B4437" t="inlineStr">
        <is>
          <t>Sep26-36M-Acq DY4 Adv Saver Standard</t>
        </is>
      </c>
      <c r="C4437">
        <v>4</v>
      </c>
      <c r="D4437">
        <v>23</v>
      </c>
      <c r="E4437" t="inlineStr">
        <is>
          <t>Evening Weekend And Night</t>
        </is>
      </c>
      <c r="F4437">
        <v>50001</v>
      </c>
      <c r="G4437">
        <v>75000</v>
      </c>
      <c r="H4437" t="inlineStr">
        <is>
          <t>36 Months</t>
        </is>
      </c>
      <c r="I4437" s="27">
        <v>46286</v>
      </c>
      <c r="J4437" s="27">
        <v>46630</v>
      </c>
      <c r="L4437">
        <v>30.646</v>
      </c>
      <c r="M4437">
        <v>24.601</v>
      </c>
      <c r="N4437">
        <v>27.629</v>
      </c>
      <c r="O4437">
        <v>109.521</v>
      </c>
      <c r="R4437" t="inlineStr">
        <is>
          <t>Standard</t>
        </is>
      </c>
      <c r="S4437" t="inlineStr">
        <is>
          <t>Advanced Saver</t>
        </is>
      </c>
      <c r="T4437" t="str">
        <f>IF($A4437="","",$A4437&amp;"|"&amp;$S4437&amp;"|"&amp;$D4437&amp;"|"&amp;$E4437&amp;"|"&amp;$F4437&amp;"|"&amp;$H4437)</f>
        <v>Acquisition|Advanced Saver|23|Evening Weekend And Night|50001|36 Months</v>
      </c>
    </row>
    <row r="4438" spans="1:20" x14ac:dyDescent="0.25">
      <c r="A4438" t="inlineStr">
        <is>
          <t>Acquisition</t>
        </is>
      </c>
      <c r="B4438" t="inlineStr">
        <is>
          <t>Sep26-36M-Acq DY4 Adv Saver Standard</t>
        </is>
      </c>
      <c r="C4438">
        <v>3</v>
      </c>
      <c r="D4438">
        <v>20</v>
      </c>
      <c r="E4438" t="inlineStr">
        <is>
          <t>Standard</t>
        </is>
      </c>
      <c r="F4438">
        <v>50001</v>
      </c>
      <c r="G4438">
        <v>75000</v>
      </c>
      <c r="H4438" t="inlineStr">
        <is>
          <t>36 Months</t>
        </is>
      </c>
      <c r="I4438" s="27">
        <v>46286</v>
      </c>
      <c r="J4438" s="27">
        <v>46630</v>
      </c>
      <c r="K4438">
        <v>29.736</v>
      </c>
      <c r="O4438">
        <v>109.521</v>
      </c>
      <c r="R4438" t="inlineStr">
        <is>
          <t>Standard</t>
        </is>
      </c>
      <c r="S4438" t="inlineStr">
        <is>
          <t>Advanced Saver</t>
        </is>
      </c>
      <c r="T4438" t="str">
        <f>IF($A4438="","",$A4438&amp;"|"&amp;$S4438&amp;"|"&amp;$D4438&amp;"|"&amp;$E4438&amp;"|"&amp;$F4438&amp;"|"&amp;$H4438)</f>
        <v>Acquisition|Advanced Saver|20|Standard|50001|36 Months</v>
      </c>
    </row>
    <row r="4439" spans="1:20" x14ac:dyDescent="0.25">
      <c r="A4439" t="inlineStr">
        <is>
          <t>Acquisition</t>
        </is>
      </c>
      <c r="B4439" t="inlineStr">
        <is>
          <t>Sep26-36M-Acq DY4 Adv Saver Standard</t>
        </is>
      </c>
      <c r="C4439">
        <v>4</v>
      </c>
      <c r="D4439">
        <v>20</v>
      </c>
      <c r="E4439" t="inlineStr">
        <is>
          <t>Evening And Weekend</t>
        </is>
      </c>
      <c r="F4439">
        <v>50001</v>
      </c>
      <c r="G4439">
        <v>75000</v>
      </c>
      <c r="H4439" t="inlineStr">
        <is>
          <t>36 Months</t>
        </is>
      </c>
      <c r="I4439" s="27">
        <v>46286</v>
      </c>
      <c r="J4439" s="27">
        <v>46630</v>
      </c>
      <c r="L4439">
        <v>31.284</v>
      </c>
      <c r="N4439">
        <v>28.195</v>
      </c>
      <c r="O4439">
        <v>109.521</v>
      </c>
      <c r="R4439" t="inlineStr">
        <is>
          <t>Standard</t>
        </is>
      </c>
      <c r="S4439" t="inlineStr">
        <is>
          <t>Advanced Saver</t>
        </is>
      </c>
      <c r="T4439" t="str">
        <f>IF($A4439="","",$A4439&amp;"|"&amp;$S4439&amp;"|"&amp;$D4439&amp;"|"&amp;$E4439&amp;"|"&amp;$F4439&amp;"|"&amp;$H4439)</f>
        <v>Acquisition|Advanced Saver|20|Evening And Weekend|50001|36 Months</v>
      </c>
    </row>
    <row r="4440" spans="1:20" x14ac:dyDescent="0.25">
      <c r="A4440" t="inlineStr">
        <is>
          <t>Acquisition</t>
        </is>
      </c>
      <c r="B4440" t="inlineStr">
        <is>
          <t>Sep26-36M-Acq DY4 Adv Saver Standard</t>
        </is>
      </c>
      <c r="C4440">
        <v>4</v>
      </c>
      <c r="D4440">
        <v>20</v>
      </c>
      <c r="E4440" t="inlineStr">
        <is>
          <t>Day Night</t>
        </is>
      </c>
      <c r="F4440">
        <v>50001</v>
      </c>
      <c r="G4440">
        <v>75000</v>
      </c>
      <c r="H4440" t="inlineStr">
        <is>
          <t>36 Months</t>
        </is>
      </c>
      <c r="I4440" s="27">
        <v>46286</v>
      </c>
      <c r="J4440" s="27">
        <v>46630</v>
      </c>
      <c r="L4440">
        <v>30.955</v>
      </c>
      <c r="M4440">
        <v>24.848</v>
      </c>
      <c r="O4440">
        <v>109.521</v>
      </c>
      <c r="R4440" t="inlineStr">
        <is>
          <t>Standard</t>
        </is>
      </c>
      <c r="S4440" t="inlineStr">
        <is>
          <t>Advanced Saver</t>
        </is>
      </c>
      <c r="T4440" t="str">
        <f>IF($A4440="","",$A4440&amp;"|"&amp;$S4440&amp;"|"&amp;$D4440&amp;"|"&amp;$E4440&amp;"|"&amp;$F4440&amp;"|"&amp;$H4440)</f>
        <v>Acquisition|Advanced Saver|20|Day Night|50001|36 Months</v>
      </c>
    </row>
    <row r="4441" spans="1:20" x14ac:dyDescent="0.25">
      <c r="A4441" t="inlineStr">
        <is>
          <t>Acquisition</t>
        </is>
      </c>
      <c r="B4441" t="inlineStr">
        <is>
          <t>Sep26-36M-Acq DY4 Adv Saver Standard</t>
        </is>
      </c>
      <c r="C4441">
        <v>4</v>
      </c>
      <c r="D4441">
        <v>20</v>
      </c>
      <c r="E4441" t="inlineStr">
        <is>
          <t>Evening Weekend And Night</t>
        </is>
      </c>
      <c r="F4441">
        <v>50001</v>
      </c>
      <c r="G4441">
        <v>75000</v>
      </c>
      <c r="H4441" t="inlineStr">
        <is>
          <t>36 Months</t>
        </is>
      </c>
      <c r="I4441" s="27">
        <v>46286</v>
      </c>
      <c r="J4441" s="27">
        <v>46630</v>
      </c>
      <c r="L4441">
        <v>31.284</v>
      </c>
      <c r="M4441">
        <v>25.106</v>
      </c>
      <c r="N4441">
        <v>28.195</v>
      </c>
      <c r="O4441">
        <v>109.521</v>
      </c>
      <c r="R4441" t="inlineStr">
        <is>
          <t>Standard</t>
        </is>
      </c>
      <c r="S4441" t="inlineStr">
        <is>
          <t>Advanced Saver</t>
        </is>
      </c>
      <c r="T4441" t="str">
        <f>IF($A4441="","",$A4441&amp;"|"&amp;$S4441&amp;"|"&amp;$D4441&amp;"|"&amp;$E4441&amp;"|"&amp;$F4441&amp;"|"&amp;$H4441)</f>
        <v>Acquisition|Advanced Saver|20|Evening Weekend And Night|50001|36 Months</v>
      </c>
    </row>
    <row r="4442" spans="1:20" x14ac:dyDescent="0.25">
      <c r="A4442" t="inlineStr">
        <is>
          <t>Acquisition</t>
        </is>
      </c>
      <c r="B4442" t="inlineStr">
        <is>
          <t>Sep26-36M-Acq DY4 Adv Saver Standard</t>
        </is>
      </c>
      <c r="C4442">
        <v>3</v>
      </c>
      <c r="D4442">
        <v>17</v>
      </c>
      <c r="E4442" t="inlineStr">
        <is>
          <t>Standard</t>
        </is>
      </c>
      <c r="F4442">
        <v>50001</v>
      </c>
      <c r="G4442">
        <v>75000</v>
      </c>
      <c r="H4442" t="inlineStr">
        <is>
          <t>36 Months</t>
        </is>
      </c>
      <c r="I4442" s="27">
        <v>46286</v>
      </c>
      <c r="J4442" s="27">
        <v>46630</v>
      </c>
      <c r="K4442">
        <v>28.995</v>
      </c>
      <c r="O4442">
        <v>109.521</v>
      </c>
      <c r="R4442" t="inlineStr">
        <is>
          <t>Standard</t>
        </is>
      </c>
      <c r="S4442" t="inlineStr">
        <is>
          <t>Advanced Saver</t>
        </is>
      </c>
      <c r="T4442" t="str">
        <f>IF($A4442="","",$A4442&amp;"|"&amp;$S4442&amp;"|"&amp;$D4442&amp;"|"&amp;$E4442&amp;"|"&amp;$F4442&amp;"|"&amp;$H4442)</f>
        <v>Acquisition|Advanced Saver|17|Standard|50001|36 Months</v>
      </c>
    </row>
    <row r="4443" spans="1:20" x14ac:dyDescent="0.25">
      <c r="A4443" t="inlineStr">
        <is>
          <t>Acquisition</t>
        </is>
      </c>
      <c r="B4443" t="inlineStr">
        <is>
          <t>Sep26-36M-Acq DY4 Adv Saver Standard</t>
        </is>
      </c>
      <c r="C4443">
        <v>4</v>
      </c>
      <c r="D4443">
        <v>17</v>
      </c>
      <c r="E4443" t="inlineStr">
        <is>
          <t>Evening And Weekend</t>
        </is>
      </c>
      <c r="F4443">
        <v>50001</v>
      </c>
      <c r="G4443">
        <v>75000</v>
      </c>
      <c r="H4443" t="inlineStr">
        <is>
          <t>36 Months</t>
        </is>
      </c>
      <c r="I4443" s="27">
        <v>46286</v>
      </c>
      <c r="J4443" s="27">
        <v>46630</v>
      </c>
      <c r="L4443">
        <v>30.501</v>
      </c>
      <c r="N4443">
        <v>27.494</v>
      </c>
      <c r="O4443">
        <v>109.521</v>
      </c>
      <c r="R4443" t="inlineStr">
        <is>
          <t>Standard</t>
        </is>
      </c>
      <c r="S4443" t="inlineStr">
        <is>
          <t>Advanced Saver</t>
        </is>
      </c>
      <c r="T4443" t="str">
        <f>IF($A4443="","",$A4443&amp;"|"&amp;$S4443&amp;"|"&amp;$D4443&amp;"|"&amp;$E4443&amp;"|"&amp;$F4443&amp;"|"&amp;$H4443)</f>
        <v>Acquisition|Advanced Saver|17|Evening And Weekend|50001|36 Months</v>
      </c>
    </row>
    <row r="4444" spans="1:20" x14ac:dyDescent="0.25">
      <c r="A4444" t="inlineStr">
        <is>
          <t>Acquisition</t>
        </is>
      </c>
      <c r="B4444" t="inlineStr">
        <is>
          <t>Sep26-36M-Acq DY4 Adv Saver Standard</t>
        </is>
      </c>
      <c r="C4444">
        <v>4</v>
      </c>
      <c r="D4444">
        <v>17</v>
      </c>
      <c r="E4444" t="inlineStr">
        <is>
          <t>Day Night</t>
        </is>
      </c>
      <c r="F4444">
        <v>50001</v>
      </c>
      <c r="G4444">
        <v>75000</v>
      </c>
      <c r="H4444" t="inlineStr">
        <is>
          <t>36 Months</t>
        </is>
      </c>
      <c r="I4444" s="27">
        <v>46286</v>
      </c>
      <c r="J4444" s="27">
        <v>46630</v>
      </c>
      <c r="L4444">
        <v>30.182</v>
      </c>
      <c r="M4444">
        <v>24.231</v>
      </c>
      <c r="O4444">
        <v>109.521</v>
      </c>
      <c r="R4444" t="inlineStr">
        <is>
          <t>Standard</t>
        </is>
      </c>
      <c r="S4444" t="inlineStr">
        <is>
          <t>Advanced Saver</t>
        </is>
      </c>
      <c r="T4444" t="str">
        <f>IF($A4444="","",$A4444&amp;"|"&amp;$S4444&amp;"|"&amp;$D4444&amp;"|"&amp;$E4444&amp;"|"&amp;$F4444&amp;"|"&amp;$H4444)</f>
        <v>Acquisition|Advanced Saver|17|Day Night|50001|36 Months</v>
      </c>
    </row>
    <row r="4445" spans="1:20" x14ac:dyDescent="0.25">
      <c r="A4445" t="inlineStr">
        <is>
          <t>Acquisition</t>
        </is>
      </c>
      <c r="B4445" t="inlineStr">
        <is>
          <t>Sep26-36M-Acq DY4 Adv Saver Standard</t>
        </is>
      </c>
      <c r="C4445">
        <v>4</v>
      </c>
      <c r="D4445">
        <v>17</v>
      </c>
      <c r="E4445" t="inlineStr">
        <is>
          <t>Evening Weekend And Night</t>
        </is>
      </c>
      <c r="F4445">
        <v>50001</v>
      </c>
      <c r="G4445">
        <v>75000</v>
      </c>
      <c r="H4445" t="inlineStr">
        <is>
          <t>36 Months</t>
        </is>
      </c>
      <c r="I4445" s="27">
        <v>46286</v>
      </c>
      <c r="J4445" s="27">
        <v>46630</v>
      </c>
      <c r="L4445">
        <v>30.501</v>
      </c>
      <c r="M4445">
        <v>24.476</v>
      </c>
      <c r="N4445">
        <v>27.494</v>
      </c>
      <c r="O4445">
        <v>109.521</v>
      </c>
      <c r="R4445" t="inlineStr">
        <is>
          <t>Standard</t>
        </is>
      </c>
      <c r="S4445" t="inlineStr">
        <is>
          <t>Advanced Saver</t>
        </is>
      </c>
      <c r="T4445" t="str">
        <f>IF($A4445="","",$A4445&amp;"|"&amp;$S4445&amp;"|"&amp;$D4445&amp;"|"&amp;$E4445&amp;"|"&amp;$F4445&amp;"|"&amp;$H4445)</f>
        <v>Acquisition|Advanced Saver|17|Evening Weekend And Night|50001|36 Months</v>
      </c>
    </row>
    <row r="4446" spans="1:20" x14ac:dyDescent="0.25">
      <c r="A4446" t="inlineStr">
        <is>
          <t>Acquisition</t>
        </is>
      </c>
      <c r="B4446" t="inlineStr">
        <is>
          <t>Sep26-36M-Acq DY4 Adv Saver Standard</t>
        </is>
      </c>
      <c r="C4446">
        <v>3</v>
      </c>
      <c r="D4446">
        <v>12</v>
      </c>
      <c r="E4446" t="inlineStr">
        <is>
          <t>Standard</t>
        </is>
      </c>
      <c r="F4446">
        <v>50001</v>
      </c>
      <c r="G4446">
        <v>75000</v>
      </c>
      <c r="H4446" t="inlineStr">
        <is>
          <t>36 Months</t>
        </is>
      </c>
      <c r="I4446" s="27">
        <v>46286</v>
      </c>
      <c r="J4446" s="27">
        <v>46630</v>
      </c>
      <c r="K4446">
        <v>29.23</v>
      </c>
      <c r="O4446">
        <v>109.521</v>
      </c>
      <c r="R4446" t="inlineStr">
        <is>
          <t>Standard</t>
        </is>
      </c>
      <c r="S4446" t="inlineStr">
        <is>
          <t>Advanced Saver</t>
        </is>
      </c>
      <c r="T4446" t="str">
        <f>IF($A4446="","",$A4446&amp;"|"&amp;$S4446&amp;"|"&amp;$D4446&amp;"|"&amp;$E4446&amp;"|"&amp;$F4446&amp;"|"&amp;$H4446)</f>
        <v>Acquisition|Advanced Saver|12|Standard|50001|36 Months</v>
      </c>
    </row>
    <row r="4447" spans="1:20" x14ac:dyDescent="0.25">
      <c r="A4447" t="inlineStr">
        <is>
          <t>Acquisition</t>
        </is>
      </c>
      <c r="B4447" t="inlineStr">
        <is>
          <t>Sep26-36M-Acq DY4 Adv Saver Standard</t>
        </is>
      </c>
      <c r="C4447">
        <v>4</v>
      </c>
      <c r="D4447">
        <v>12</v>
      </c>
      <c r="E4447" t="inlineStr">
        <is>
          <t>Evening And Weekend</t>
        </is>
      </c>
      <c r="F4447">
        <v>50001</v>
      </c>
      <c r="G4447">
        <v>75000</v>
      </c>
      <c r="H4447" t="inlineStr">
        <is>
          <t>36 Months</t>
        </is>
      </c>
      <c r="I4447" s="27">
        <v>46286</v>
      </c>
      <c r="J4447" s="27">
        <v>46630</v>
      </c>
      <c r="L4447">
        <v>30.749</v>
      </c>
      <c r="N4447">
        <v>27.711</v>
      </c>
      <c r="O4447">
        <v>109.521</v>
      </c>
      <c r="R4447" t="inlineStr">
        <is>
          <t>Standard</t>
        </is>
      </c>
      <c r="S4447" t="inlineStr">
        <is>
          <t>Advanced Saver</t>
        </is>
      </c>
      <c r="T4447" t="str">
        <f>IF($A4447="","",$A4447&amp;"|"&amp;$S4447&amp;"|"&amp;$D4447&amp;"|"&amp;$E4447&amp;"|"&amp;$F4447&amp;"|"&amp;$H4447)</f>
        <v>Acquisition|Advanced Saver|12|Evening And Weekend|50001|36 Months</v>
      </c>
    </row>
    <row r="4448" spans="1:20" x14ac:dyDescent="0.25">
      <c r="A4448" t="inlineStr">
        <is>
          <t>Acquisition</t>
        </is>
      </c>
      <c r="B4448" t="inlineStr">
        <is>
          <t>Sep26-36M-Acq DY4 Adv Saver Standard</t>
        </is>
      </c>
      <c r="C4448">
        <v>4</v>
      </c>
      <c r="D4448">
        <v>12</v>
      </c>
      <c r="E4448" t="inlineStr">
        <is>
          <t>Day Night</t>
        </is>
      </c>
      <c r="F4448">
        <v>50001</v>
      </c>
      <c r="G4448">
        <v>75000</v>
      </c>
      <c r="H4448" t="inlineStr">
        <is>
          <t>36 Months</t>
        </is>
      </c>
      <c r="I4448" s="27">
        <v>46286</v>
      </c>
      <c r="J4448" s="27">
        <v>46630</v>
      </c>
      <c r="L4448">
        <v>30.428</v>
      </c>
      <c r="M4448">
        <v>24.426</v>
      </c>
      <c r="O4448">
        <v>109.521</v>
      </c>
      <c r="R4448" t="inlineStr">
        <is>
          <t>Standard</t>
        </is>
      </c>
      <c r="S4448" t="inlineStr">
        <is>
          <t>Advanced Saver</t>
        </is>
      </c>
      <c r="T4448" t="str">
        <f>IF($A4448="","",$A4448&amp;"|"&amp;$S4448&amp;"|"&amp;$D4448&amp;"|"&amp;$E4448&amp;"|"&amp;$F4448&amp;"|"&amp;$H4448)</f>
        <v>Acquisition|Advanced Saver|12|Day Night|50001|36 Months</v>
      </c>
    </row>
    <row r="4449" spans="1:20" x14ac:dyDescent="0.25">
      <c r="A4449" t="inlineStr">
        <is>
          <t>Acquisition</t>
        </is>
      </c>
      <c r="B4449" t="inlineStr">
        <is>
          <t>Sep26-36M-Acq DY4 Adv Saver Standard</t>
        </is>
      </c>
      <c r="C4449">
        <v>4</v>
      </c>
      <c r="D4449">
        <v>12</v>
      </c>
      <c r="E4449" t="inlineStr">
        <is>
          <t>Evening Weekend And Night</t>
        </is>
      </c>
      <c r="F4449">
        <v>50001</v>
      </c>
      <c r="G4449">
        <v>75000</v>
      </c>
      <c r="H4449" t="inlineStr">
        <is>
          <t>36 Months</t>
        </is>
      </c>
      <c r="I4449" s="27">
        <v>46286</v>
      </c>
      <c r="J4449" s="27">
        <v>46630</v>
      </c>
      <c r="L4449">
        <v>30.749</v>
      </c>
      <c r="M4449">
        <v>24.673</v>
      </c>
      <c r="N4449">
        <v>27.711</v>
      </c>
      <c r="O4449">
        <v>109.521</v>
      </c>
      <c r="R4449" t="inlineStr">
        <is>
          <t>Standard</t>
        </is>
      </c>
      <c r="S4449" t="inlineStr">
        <is>
          <t>Advanced Saver</t>
        </is>
      </c>
      <c r="T4449" t="str">
        <f>IF($A4449="","",$A4449&amp;"|"&amp;$S4449&amp;"|"&amp;$D4449&amp;"|"&amp;$E4449&amp;"|"&amp;$F4449&amp;"|"&amp;$H4449)</f>
        <v>Acquisition|Advanced Saver|12|Evening Weekend And Night|50001|36 Months</v>
      </c>
    </row>
    <row r="4450" spans="1:20" x14ac:dyDescent="0.25">
      <c r="A4450" t="inlineStr">
        <is>
          <t>Acquisition</t>
        </is>
      </c>
      <c r="B4450" t="inlineStr">
        <is>
          <t>Sep26-36M-Acq DY4 Adv Saver Standard</t>
        </is>
      </c>
      <c r="C4450">
        <v>3</v>
      </c>
      <c r="D4450">
        <v>11</v>
      </c>
      <c r="E4450" t="inlineStr">
        <is>
          <t>Standard</t>
        </is>
      </c>
      <c r="F4450">
        <v>50001</v>
      </c>
      <c r="G4450">
        <v>75000</v>
      </c>
      <c r="H4450" t="inlineStr">
        <is>
          <t>36 Months</t>
        </is>
      </c>
      <c r="I4450" s="27">
        <v>46286</v>
      </c>
      <c r="J4450" s="27">
        <v>46630</v>
      </c>
      <c r="K4450">
        <v>29.41</v>
      </c>
      <c r="O4450">
        <v>109.521</v>
      </c>
      <c r="R4450" t="inlineStr">
        <is>
          <t>Standard</t>
        </is>
      </c>
      <c r="S4450" t="inlineStr">
        <is>
          <t>Advanced Saver</t>
        </is>
      </c>
      <c r="T4450" t="str">
        <f>IF($A4450="","",$A4450&amp;"|"&amp;$S4450&amp;"|"&amp;$D4450&amp;"|"&amp;$E4450&amp;"|"&amp;$F4450&amp;"|"&amp;$H4450)</f>
        <v>Acquisition|Advanced Saver|11|Standard|50001|36 Months</v>
      </c>
    </row>
    <row r="4451" spans="1:20" x14ac:dyDescent="0.25">
      <c r="A4451" t="inlineStr">
        <is>
          <t>Acquisition</t>
        </is>
      </c>
      <c r="B4451" t="inlineStr">
        <is>
          <t>Sep26-36M-Acq DY4 Adv Saver Standard</t>
        </is>
      </c>
      <c r="C4451">
        <v>4</v>
      </c>
      <c r="D4451">
        <v>11</v>
      </c>
      <c r="E4451" t="inlineStr">
        <is>
          <t>Evening And Weekend</t>
        </is>
      </c>
      <c r="F4451">
        <v>50001</v>
      </c>
      <c r="G4451">
        <v>75000</v>
      </c>
      <c r="H4451" t="inlineStr">
        <is>
          <t>36 Months</t>
        </is>
      </c>
      <c r="I4451" s="27">
        <v>46286</v>
      </c>
      <c r="J4451" s="27">
        <v>46630</v>
      </c>
      <c r="L4451">
        <v>30.933</v>
      </c>
      <c r="N4451">
        <v>27.886</v>
      </c>
      <c r="O4451">
        <v>109.521</v>
      </c>
      <c r="R4451" t="inlineStr">
        <is>
          <t>Standard</t>
        </is>
      </c>
      <c r="S4451" t="inlineStr">
        <is>
          <t>Advanced Saver</t>
        </is>
      </c>
      <c r="T4451" t="str">
        <f>IF($A4451="","",$A4451&amp;"|"&amp;$S4451&amp;"|"&amp;$D4451&amp;"|"&amp;$E4451&amp;"|"&amp;$F4451&amp;"|"&amp;$H4451)</f>
        <v>Acquisition|Advanced Saver|11|Evening And Weekend|50001|36 Months</v>
      </c>
    </row>
    <row r="4452" spans="1:20" x14ac:dyDescent="0.25">
      <c r="A4452" t="inlineStr">
        <is>
          <t>Acquisition</t>
        </is>
      </c>
      <c r="B4452" t="inlineStr">
        <is>
          <t>Sep26-36M-Acq DY4 Adv Saver Standard</t>
        </is>
      </c>
      <c r="C4452">
        <v>4</v>
      </c>
      <c r="D4452">
        <v>11</v>
      </c>
      <c r="E4452" t="inlineStr">
        <is>
          <t>Day Night</t>
        </is>
      </c>
      <c r="F4452">
        <v>50001</v>
      </c>
      <c r="G4452">
        <v>75000</v>
      </c>
      <c r="H4452" t="inlineStr">
        <is>
          <t>36 Months</t>
        </is>
      </c>
      <c r="I4452" s="27">
        <v>46286</v>
      </c>
      <c r="J4452" s="27">
        <v>46630</v>
      </c>
      <c r="L4452">
        <v>30.615</v>
      </c>
      <c r="M4452">
        <v>24.57</v>
      </c>
      <c r="O4452">
        <v>109.521</v>
      </c>
      <c r="R4452" t="inlineStr">
        <is>
          <t>Standard</t>
        </is>
      </c>
      <c r="S4452" t="inlineStr">
        <is>
          <t>Advanced Saver</t>
        </is>
      </c>
      <c r="T4452" t="str">
        <f>IF($A4452="","",$A4452&amp;"|"&amp;$S4452&amp;"|"&amp;$D4452&amp;"|"&amp;$E4452&amp;"|"&amp;$F4452&amp;"|"&amp;$H4452)</f>
        <v>Acquisition|Advanced Saver|11|Day Night|50001|36 Months</v>
      </c>
    </row>
    <row r="4453" spans="1:20" x14ac:dyDescent="0.25">
      <c r="A4453" t="inlineStr">
        <is>
          <t>Acquisition</t>
        </is>
      </c>
      <c r="B4453" t="inlineStr">
        <is>
          <t>Sep26-36M-Acq DY4 Adv Saver Standard</t>
        </is>
      </c>
      <c r="C4453">
        <v>4</v>
      </c>
      <c r="D4453">
        <v>11</v>
      </c>
      <c r="E4453" t="inlineStr">
        <is>
          <t>Evening Weekend And Night</t>
        </is>
      </c>
      <c r="F4453">
        <v>50001</v>
      </c>
      <c r="G4453">
        <v>75000</v>
      </c>
      <c r="H4453" t="inlineStr">
        <is>
          <t>36 Months</t>
        </is>
      </c>
      <c r="I4453" s="27">
        <v>46286</v>
      </c>
      <c r="J4453" s="27">
        <v>46630</v>
      </c>
      <c r="L4453">
        <v>30.933</v>
      </c>
      <c r="M4453">
        <v>24.827</v>
      </c>
      <c r="N4453">
        <v>27.886</v>
      </c>
      <c r="O4453">
        <v>109.521</v>
      </c>
      <c r="R4453" t="inlineStr">
        <is>
          <t>Standard</t>
        </is>
      </c>
      <c r="S4453" t="inlineStr">
        <is>
          <t>Advanced Saver</t>
        </is>
      </c>
      <c r="T4453" t="str">
        <f>IF($A4453="","",$A4453&amp;"|"&amp;$S4453&amp;"|"&amp;$D4453&amp;"|"&amp;$E4453&amp;"|"&amp;$F4453&amp;"|"&amp;$H4453)</f>
        <v>Acquisition|Advanced Saver|11|Evening Weekend And Night|50001|36 Months</v>
      </c>
    </row>
    <row r="4454" spans="1:20" x14ac:dyDescent="0.25">
      <c r="A4454" t="inlineStr">
        <is>
          <t>Acquisition</t>
        </is>
      </c>
      <c r="B4454" t="inlineStr">
        <is>
          <t>Sep26-36M-Acq DY4 Adv Saver Standard</t>
        </is>
      </c>
      <c r="C4454">
        <v>3</v>
      </c>
      <c r="D4454">
        <v>15</v>
      </c>
      <c r="E4454" t="inlineStr">
        <is>
          <t>Standard</t>
        </is>
      </c>
      <c r="F4454">
        <v>50001</v>
      </c>
      <c r="G4454">
        <v>75000</v>
      </c>
      <c r="H4454" t="inlineStr">
        <is>
          <t>36 Months</t>
        </is>
      </c>
      <c r="I4454" s="27">
        <v>46286</v>
      </c>
      <c r="J4454" s="27">
        <v>46630</v>
      </c>
      <c r="K4454">
        <v>29.094</v>
      </c>
      <c r="O4454">
        <v>109.521</v>
      </c>
      <c r="R4454" t="inlineStr">
        <is>
          <t>Standard</t>
        </is>
      </c>
      <c r="S4454" t="inlineStr">
        <is>
          <t>Advanced Saver</t>
        </is>
      </c>
      <c r="T4454" t="str">
        <f>IF($A4454="","",$A4454&amp;"|"&amp;$S4454&amp;"|"&amp;$D4454&amp;"|"&amp;$E4454&amp;"|"&amp;$F4454&amp;"|"&amp;$H4454)</f>
        <v>Acquisition|Advanced Saver|15|Standard|50001|36 Months</v>
      </c>
    </row>
    <row r="4455" spans="1:20" x14ac:dyDescent="0.25">
      <c r="A4455" t="inlineStr">
        <is>
          <t>Acquisition</t>
        </is>
      </c>
      <c r="B4455" t="inlineStr">
        <is>
          <t>Sep26-36M-Acq DY4 Adv Saver Standard</t>
        </is>
      </c>
      <c r="C4455">
        <v>4</v>
      </c>
      <c r="D4455">
        <v>15</v>
      </c>
      <c r="E4455" t="inlineStr">
        <is>
          <t>Evening And Weekend</t>
        </is>
      </c>
      <c r="F4455">
        <v>50001</v>
      </c>
      <c r="G4455">
        <v>75000</v>
      </c>
      <c r="H4455" t="inlineStr">
        <is>
          <t>36 Months</t>
        </is>
      </c>
      <c r="I4455" s="27">
        <v>46286</v>
      </c>
      <c r="J4455" s="27">
        <v>46630</v>
      </c>
      <c r="L4455">
        <v>30.605</v>
      </c>
      <c r="N4455">
        <v>27.587</v>
      </c>
      <c r="O4455">
        <v>109.521</v>
      </c>
      <c r="R4455" t="inlineStr">
        <is>
          <t>Standard</t>
        </is>
      </c>
      <c r="S4455" t="inlineStr">
        <is>
          <t>Advanced Saver</t>
        </is>
      </c>
      <c r="T4455" t="str">
        <f>IF($A4455="","",$A4455&amp;"|"&amp;$S4455&amp;"|"&amp;$D4455&amp;"|"&amp;$E4455&amp;"|"&amp;$F4455&amp;"|"&amp;$H4455)</f>
        <v>Acquisition|Advanced Saver|15|Evening And Weekend|50001|36 Months</v>
      </c>
    </row>
    <row r="4456" spans="1:20" x14ac:dyDescent="0.25">
      <c r="A4456" t="inlineStr">
        <is>
          <t>Acquisition</t>
        </is>
      </c>
      <c r="B4456" t="inlineStr">
        <is>
          <t>Sep26-36M-Acq DY4 Adv Saver Standard</t>
        </is>
      </c>
      <c r="C4456">
        <v>4</v>
      </c>
      <c r="D4456">
        <v>15</v>
      </c>
      <c r="E4456" t="inlineStr">
        <is>
          <t>Day Night</t>
        </is>
      </c>
      <c r="F4456">
        <v>50001</v>
      </c>
      <c r="G4456">
        <v>75000</v>
      </c>
      <c r="H4456" t="inlineStr">
        <is>
          <t>36 Months</t>
        </is>
      </c>
      <c r="I4456" s="27">
        <v>46286</v>
      </c>
      <c r="J4456" s="27">
        <v>46630</v>
      </c>
      <c r="L4456">
        <v>30.285</v>
      </c>
      <c r="M4456">
        <v>24.313</v>
      </c>
      <c r="O4456">
        <v>109.521</v>
      </c>
      <c r="R4456" t="inlineStr">
        <is>
          <t>Standard</t>
        </is>
      </c>
      <c r="S4456" t="inlineStr">
        <is>
          <t>Advanced Saver</t>
        </is>
      </c>
      <c r="T4456" t="str">
        <f>IF($A4456="","",$A4456&amp;"|"&amp;$S4456&amp;"|"&amp;$D4456&amp;"|"&amp;$E4456&amp;"|"&amp;$F4456&amp;"|"&amp;$H4456)</f>
        <v>Acquisition|Advanced Saver|15|Day Night|50001|36 Months</v>
      </c>
    </row>
    <row r="4457" spans="1:20" x14ac:dyDescent="0.25">
      <c r="A4457" t="inlineStr">
        <is>
          <t>Acquisition</t>
        </is>
      </c>
      <c r="B4457" t="inlineStr">
        <is>
          <t>Sep26-36M-Acq DY4 Adv Saver Standard</t>
        </is>
      </c>
      <c r="C4457">
        <v>4</v>
      </c>
      <c r="D4457">
        <v>15</v>
      </c>
      <c r="E4457" t="inlineStr">
        <is>
          <t>Evening Weekend And Night</t>
        </is>
      </c>
      <c r="F4457">
        <v>50001</v>
      </c>
      <c r="G4457">
        <v>75000</v>
      </c>
      <c r="H4457" t="inlineStr">
        <is>
          <t>36 Months</t>
        </is>
      </c>
      <c r="I4457" s="27">
        <v>46286</v>
      </c>
      <c r="J4457" s="27">
        <v>46630</v>
      </c>
      <c r="L4457">
        <v>30.605</v>
      </c>
      <c r="M4457">
        <v>24.559</v>
      </c>
      <c r="N4457">
        <v>27.587</v>
      </c>
      <c r="O4457">
        <v>109.521</v>
      </c>
      <c r="R4457" t="inlineStr">
        <is>
          <t>Standard</t>
        </is>
      </c>
      <c r="S4457" t="inlineStr">
        <is>
          <t>Advanced Saver</t>
        </is>
      </c>
      <c r="T4457" t="str">
        <f>IF($A4457="","",$A4457&amp;"|"&amp;$S4457&amp;"|"&amp;$D4457&amp;"|"&amp;$E4457&amp;"|"&amp;$F4457&amp;"|"&amp;$H4457)</f>
        <v>Acquisition|Advanced Saver|15|Evening Weekend And Night|50001|36 Months</v>
      </c>
    </row>
    <row r="4458" spans="1:20" x14ac:dyDescent="0.25">
      <c r="A4458" t="inlineStr">
        <is>
          <t>Acquisition</t>
        </is>
      </c>
      <c r="B4458" t="inlineStr">
        <is>
          <t>Sep26-36M-Acq DY4 Adv Saver Standard</t>
        </is>
      </c>
      <c r="C4458">
        <v>3</v>
      </c>
      <c r="D4458">
        <v>16</v>
      </c>
      <c r="E4458" t="inlineStr">
        <is>
          <t>Standard</t>
        </is>
      </c>
      <c r="F4458">
        <v>50001</v>
      </c>
      <c r="G4458">
        <v>75000</v>
      </c>
      <c r="H4458" t="inlineStr">
        <is>
          <t>36 Months</t>
        </is>
      </c>
      <c r="I4458" s="27">
        <v>46286</v>
      </c>
      <c r="J4458" s="27">
        <v>46630</v>
      </c>
      <c r="K4458">
        <v>29.203</v>
      </c>
      <c r="O4458">
        <v>109.521</v>
      </c>
      <c r="R4458" t="inlineStr">
        <is>
          <t>Standard</t>
        </is>
      </c>
      <c r="S4458" t="inlineStr">
        <is>
          <t>Advanced Saver</t>
        </is>
      </c>
      <c r="T4458" t="str">
        <f>IF($A4458="","",$A4458&amp;"|"&amp;$S4458&amp;"|"&amp;$D4458&amp;"|"&amp;$E4458&amp;"|"&amp;$F4458&amp;"|"&amp;$H4458)</f>
        <v>Acquisition|Advanced Saver|16|Standard|50001|36 Months</v>
      </c>
    </row>
    <row r="4459" spans="1:20" x14ac:dyDescent="0.25">
      <c r="A4459" t="inlineStr">
        <is>
          <t>Acquisition</t>
        </is>
      </c>
      <c r="B4459" t="inlineStr">
        <is>
          <t>Sep26-36M-Acq DY4 Adv Saver Standard</t>
        </is>
      </c>
      <c r="C4459">
        <v>4</v>
      </c>
      <c r="D4459">
        <v>16</v>
      </c>
      <c r="E4459" t="inlineStr">
        <is>
          <t>Evening And Weekend</t>
        </is>
      </c>
      <c r="F4459">
        <v>50001</v>
      </c>
      <c r="G4459">
        <v>75000</v>
      </c>
      <c r="H4459" t="inlineStr">
        <is>
          <t>36 Months</t>
        </is>
      </c>
      <c r="I4459" s="27">
        <v>46286</v>
      </c>
      <c r="J4459" s="27">
        <v>46630</v>
      </c>
      <c r="L4459">
        <v>30.719</v>
      </c>
      <c r="N4459">
        <v>27.69</v>
      </c>
      <c r="O4459">
        <v>109.521</v>
      </c>
      <c r="R4459" t="inlineStr">
        <is>
          <t>Standard</t>
        </is>
      </c>
      <c r="S4459" t="inlineStr">
        <is>
          <t>Advanced Saver</t>
        </is>
      </c>
      <c r="T4459" t="str">
        <f>IF($A4459="","",$A4459&amp;"|"&amp;$S4459&amp;"|"&amp;$D4459&amp;"|"&amp;$E4459&amp;"|"&amp;$F4459&amp;"|"&amp;$H4459)</f>
        <v>Acquisition|Advanced Saver|16|Evening And Weekend|50001|36 Months</v>
      </c>
    </row>
    <row r="4460" spans="1:20" x14ac:dyDescent="0.25">
      <c r="A4460" t="inlineStr">
        <is>
          <t>Acquisition</t>
        </is>
      </c>
      <c r="B4460" t="inlineStr">
        <is>
          <t>Sep26-36M-Acq DY4 Adv Saver Standard</t>
        </is>
      </c>
      <c r="C4460">
        <v>4</v>
      </c>
      <c r="D4460">
        <v>16</v>
      </c>
      <c r="E4460" t="inlineStr">
        <is>
          <t>Day Night</t>
        </is>
      </c>
      <c r="F4460">
        <v>50001</v>
      </c>
      <c r="G4460">
        <v>75000</v>
      </c>
      <c r="H4460" t="inlineStr">
        <is>
          <t>36 Months</t>
        </is>
      </c>
      <c r="I4460" s="27">
        <v>46286</v>
      </c>
      <c r="J4460" s="27">
        <v>46630</v>
      </c>
      <c r="L4460">
        <v>30.409</v>
      </c>
      <c r="M4460">
        <v>24.404</v>
      </c>
      <c r="O4460">
        <v>109.521</v>
      </c>
      <c r="R4460" t="inlineStr">
        <is>
          <t>Standard</t>
        </is>
      </c>
      <c r="S4460" t="inlineStr">
        <is>
          <t>Advanced Saver</t>
        </is>
      </c>
      <c r="T4460" t="str">
        <f>IF($A4460="","",$A4460&amp;"|"&amp;$S4460&amp;"|"&amp;$D4460&amp;"|"&amp;$E4460&amp;"|"&amp;$F4460&amp;"|"&amp;$H4460)</f>
        <v>Acquisition|Advanced Saver|16|Day Night|50001|36 Months</v>
      </c>
    </row>
    <row r="4461" spans="1:20" x14ac:dyDescent="0.25">
      <c r="A4461" t="inlineStr">
        <is>
          <t>Acquisition</t>
        </is>
      </c>
      <c r="B4461" t="inlineStr">
        <is>
          <t>Sep26-36M-Acq DY4 Adv Saver Standard</t>
        </is>
      </c>
      <c r="C4461">
        <v>4</v>
      </c>
      <c r="D4461">
        <v>16</v>
      </c>
      <c r="E4461" t="inlineStr">
        <is>
          <t>Evening Weekend And Night</t>
        </is>
      </c>
      <c r="F4461">
        <v>50001</v>
      </c>
      <c r="G4461">
        <v>75000</v>
      </c>
      <c r="H4461" t="inlineStr">
        <is>
          <t>36 Months</t>
        </is>
      </c>
      <c r="I4461" s="27">
        <v>46286</v>
      </c>
      <c r="J4461" s="27">
        <v>46630</v>
      </c>
      <c r="L4461">
        <v>30.719</v>
      </c>
      <c r="M4461">
        <v>24.652</v>
      </c>
      <c r="N4461">
        <v>27.69</v>
      </c>
      <c r="O4461">
        <v>109.521</v>
      </c>
      <c r="R4461" t="inlineStr">
        <is>
          <t>Standard</t>
        </is>
      </c>
      <c r="S4461" t="inlineStr">
        <is>
          <t>Advanced Saver</t>
        </is>
      </c>
      <c r="T4461" t="str">
        <f>IF($A4461="","",$A4461&amp;"|"&amp;$S4461&amp;"|"&amp;$D4461&amp;"|"&amp;$E4461&amp;"|"&amp;$F4461&amp;"|"&amp;$H4461)</f>
        <v>Acquisition|Advanced Saver|16|Evening Weekend And Night|50001|36 Months</v>
      </c>
    </row>
    <row r="4462" spans="1:20" x14ac:dyDescent="0.25">
      <c r="A4462" t="inlineStr">
        <is>
          <t>Acquisition</t>
        </is>
      </c>
      <c r="B4462" t="inlineStr">
        <is>
          <t>Sep26-36M-Acq DY4 Adv Saver Standard</t>
        </is>
      </c>
      <c r="C4462">
        <v>3</v>
      </c>
      <c r="D4462">
        <v>13</v>
      </c>
      <c r="E4462" t="inlineStr">
        <is>
          <t>Standard</t>
        </is>
      </c>
      <c r="F4462">
        <v>50001</v>
      </c>
      <c r="G4462">
        <v>75000</v>
      </c>
      <c r="H4462" t="inlineStr">
        <is>
          <t>36 Months</t>
        </is>
      </c>
      <c r="I4462" s="27">
        <v>46286</v>
      </c>
      <c r="J4462" s="27">
        <v>46630</v>
      </c>
      <c r="K4462">
        <v>29.23</v>
      </c>
      <c r="O4462">
        <v>109.521</v>
      </c>
      <c r="R4462" t="inlineStr">
        <is>
          <t>Standard</t>
        </is>
      </c>
      <c r="S4462" t="inlineStr">
        <is>
          <t>Advanced Saver</t>
        </is>
      </c>
      <c r="T4462" t="str">
        <f>IF($A4462="","",$A4462&amp;"|"&amp;$S4462&amp;"|"&amp;$D4462&amp;"|"&amp;$E4462&amp;"|"&amp;$F4462&amp;"|"&amp;$H4462)</f>
        <v>Acquisition|Advanced Saver|13|Standard|50001|36 Months</v>
      </c>
    </row>
    <row r="4463" spans="1:20" x14ac:dyDescent="0.25">
      <c r="A4463" t="inlineStr">
        <is>
          <t>Acquisition</t>
        </is>
      </c>
      <c r="B4463" t="inlineStr">
        <is>
          <t>Sep26-36M-Acq DY4 Adv Saver Standard</t>
        </is>
      </c>
      <c r="C4463">
        <v>4</v>
      </c>
      <c r="D4463">
        <v>13</v>
      </c>
      <c r="E4463" t="inlineStr">
        <is>
          <t>Evening And Weekend</t>
        </is>
      </c>
      <c r="F4463">
        <v>50001</v>
      </c>
      <c r="G4463">
        <v>75000</v>
      </c>
      <c r="H4463" t="inlineStr">
        <is>
          <t>36 Months</t>
        </is>
      </c>
      <c r="I4463" s="27">
        <v>46286</v>
      </c>
      <c r="J4463" s="27">
        <v>46630</v>
      </c>
      <c r="L4463">
        <v>30.749</v>
      </c>
      <c r="N4463">
        <v>27.711</v>
      </c>
      <c r="O4463">
        <v>109.521</v>
      </c>
      <c r="R4463" t="inlineStr">
        <is>
          <t>Standard</t>
        </is>
      </c>
      <c r="S4463" t="inlineStr">
        <is>
          <t>Advanced Saver</t>
        </is>
      </c>
      <c r="T4463" t="str">
        <f>IF($A4463="","",$A4463&amp;"|"&amp;$S4463&amp;"|"&amp;$D4463&amp;"|"&amp;$E4463&amp;"|"&amp;$F4463&amp;"|"&amp;$H4463)</f>
        <v>Acquisition|Advanced Saver|13|Evening And Weekend|50001|36 Months</v>
      </c>
    </row>
    <row r="4464" spans="1:20" x14ac:dyDescent="0.25">
      <c r="A4464" t="inlineStr">
        <is>
          <t>Acquisition</t>
        </is>
      </c>
      <c r="B4464" t="inlineStr">
        <is>
          <t>Sep26-36M-Acq DY4 Adv Saver Standard</t>
        </is>
      </c>
      <c r="C4464">
        <v>4</v>
      </c>
      <c r="D4464">
        <v>13</v>
      </c>
      <c r="E4464" t="inlineStr">
        <is>
          <t>Day Night</t>
        </is>
      </c>
      <c r="F4464">
        <v>50001</v>
      </c>
      <c r="G4464">
        <v>75000</v>
      </c>
      <c r="H4464" t="inlineStr">
        <is>
          <t>36 Months</t>
        </is>
      </c>
      <c r="I4464" s="27">
        <v>46286</v>
      </c>
      <c r="J4464" s="27">
        <v>46630</v>
      </c>
      <c r="L4464">
        <v>30.428</v>
      </c>
      <c r="M4464">
        <v>24.426</v>
      </c>
      <c r="O4464">
        <v>109.521</v>
      </c>
      <c r="R4464" t="inlineStr">
        <is>
          <t>Standard</t>
        </is>
      </c>
      <c r="S4464" t="inlineStr">
        <is>
          <t>Advanced Saver</t>
        </is>
      </c>
      <c r="T4464" t="str">
        <f>IF($A4464="","",$A4464&amp;"|"&amp;$S4464&amp;"|"&amp;$D4464&amp;"|"&amp;$E4464&amp;"|"&amp;$F4464&amp;"|"&amp;$H4464)</f>
        <v>Acquisition|Advanced Saver|13|Day Night|50001|36 Months</v>
      </c>
    </row>
    <row r="4465" spans="1:20" x14ac:dyDescent="0.25">
      <c r="A4465" t="inlineStr">
        <is>
          <t>Acquisition</t>
        </is>
      </c>
      <c r="B4465" t="inlineStr">
        <is>
          <t>Sep26-36M-Acq DY4 Adv Saver Standard</t>
        </is>
      </c>
      <c r="C4465">
        <v>4</v>
      </c>
      <c r="D4465">
        <v>13</v>
      </c>
      <c r="E4465" t="inlineStr">
        <is>
          <t>Evening Weekend And Night</t>
        </is>
      </c>
      <c r="F4465">
        <v>50001</v>
      </c>
      <c r="G4465">
        <v>75000</v>
      </c>
      <c r="H4465" t="inlineStr">
        <is>
          <t>36 Months</t>
        </is>
      </c>
      <c r="I4465" s="27">
        <v>46286</v>
      </c>
      <c r="J4465" s="27">
        <v>46630</v>
      </c>
      <c r="L4465">
        <v>30.749</v>
      </c>
      <c r="M4465">
        <v>24.673</v>
      </c>
      <c r="N4465">
        <v>27.711</v>
      </c>
      <c r="O4465">
        <v>109.521</v>
      </c>
      <c r="R4465" t="inlineStr">
        <is>
          <t>Standard</t>
        </is>
      </c>
      <c r="S4465" t="inlineStr">
        <is>
          <t>Advanced Saver</t>
        </is>
      </c>
      <c r="T4465" t="str">
        <f>IF($A4465="","",$A4465&amp;"|"&amp;$S4465&amp;"|"&amp;$D4465&amp;"|"&amp;$E4465&amp;"|"&amp;$F4465&amp;"|"&amp;$H4465)</f>
        <v>Acquisition|Advanced Saver|13|Evening Weekend And Night|50001|36 Months</v>
      </c>
    </row>
    <row r="4466" spans="1:20" x14ac:dyDescent="0.25">
      <c r="A4466" t="inlineStr">
        <is>
          <t>Acquisition</t>
        </is>
      </c>
      <c r="B4466" t="inlineStr">
        <is>
          <t>Sep26-36M-Acq DY4 Adv Saver Standard</t>
        </is>
      </c>
      <c r="C4466">
        <v>3</v>
      </c>
      <c r="D4466">
        <v>19</v>
      </c>
      <c r="E4466" t="inlineStr">
        <is>
          <t>Standard</t>
        </is>
      </c>
      <c r="F4466">
        <v>50001</v>
      </c>
      <c r="G4466">
        <v>75000</v>
      </c>
      <c r="H4466" t="inlineStr">
        <is>
          <t>36 Months</t>
        </is>
      </c>
      <c r="I4466" s="27">
        <v>46286</v>
      </c>
      <c r="J4466" s="27">
        <v>46630</v>
      </c>
      <c r="K4466">
        <v>29.808</v>
      </c>
      <c r="O4466">
        <v>109.521</v>
      </c>
      <c r="R4466" t="inlineStr">
        <is>
          <t>Standard</t>
        </is>
      </c>
      <c r="S4466" t="inlineStr">
        <is>
          <t>Advanced Saver</t>
        </is>
      </c>
      <c r="T4466" t="str">
        <f>IF($A4466="","",$A4466&amp;"|"&amp;$S4466&amp;"|"&amp;$D4466&amp;"|"&amp;$E4466&amp;"|"&amp;$F4466&amp;"|"&amp;$H4466)</f>
        <v>Acquisition|Advanced Saver|19|Standard|50001|36 Months</v>
      </c>
    </row>
    <row r="4467" spans="1:20" x14ac:dyDescent="0.25">
      <c r="A4467" t="inlineStr">
        <is>
          <t>Acquisition</t>
        </is>
      </c>
      <c r="B4467" t="inlineStr">
        <is>
          <t>Sep26-36M-Acq DY4 Adv Saver Standard</t>
        </is>
      </c>
      <c r="C4467">
        <v>4</v>
      </c>
      <c r="D4467">
        <v>19</v>
      </c>
      <c r="E4467" t="inlineStr">
        <is>
          <t>Evening And Weekend</t>
        </is>
      </c>
      <c r="F4467">
        <v>50001</v>
      </c>
      <c r="G4467">
        <v>75000</v>
      </c>
      <c r="H4467" t="inlineStr">
        <is>
          <t>36 Months</t>
        </is>
      </c>
      <c r="I4467" s="27">
        <v>46286</v>
      </c>
      <c r="J4467" s="27">
        <v>46630</v>
      </c>
      <c r="L4467">
        <v>31.356</v>
      </c>
      <c r="N4467">
        <v>28.256</v>
      </c>
      <c r="O4467">
        <v>109.521</v>
      </c>
      <c r="R4467" t="inlineStr">
        <is>
          <t>Standard</t>
        </is>
      </c>
      <c r="S4467" t="inlineStr">
        <is>
          <t>Advanced Saver</t>
        </is>
      </c>
      <c r="T4467" t="str">
        <f>IF($A4467="","",$A4467&amp;"|"&amp;$S4467&amp;"|"&amp;$D4467&amp;"|"&amp;$E4467&amp;"|"&amp;$F4467&amp;"|"&amp;$H4467)</f>
        <v>Acquisition|Advanced Saver|19|Evening And Weekend|50001|36 Months</v>
      </c>
    </row>
    <row r="4468" spans="1:20" x14ac:dyDescent="0.25">
      <c r="A4468" t="inlineStr">
        <is>
          <t>Acquisition</t>
        </is>
      </c>
      <c r="B4468" t="inlineStr">
        <is>
          <t>Sep26-36M-Acq DY4 Adv Saver Standard</t>
        </is>
      </c>
      <c r="C4468">
        <v>4</v>
      </c>
      <c r="D4468">
        <v>19</v>
      </c>
      <c r="E4468" t="inlineStr">
        <is>
          <t>Day Night</t>
        </is>
      </c>
      <c r="F4468">
        <v>50001</v>
      </c>
      <c r="G4468">
        <v>75000</v>
      </c>
      <c r="H4468" t="inlineStr">
        <is>
          <t>36 Months</t>
        </is>
      </c>
      <c r="I4468" s="27">
        <v>46286</v>
      </c>
      <c r="J4468" s="27">
        <v>46630</v>
      </c>
      <c r="L4468">
        <v>31.037</v>
      </c>
      <c r="M4468">
        <v>24.91</v>
      </c>
      <c r="O4468">
        <v>109.521</v>
      </c>
      <c r="R4468" t="inlineStr">
        <is>
          <t>Standard</t>
        </is>
      </c>
      <c r="S4468" t="inlineStr">
        <is>
          <t>Advanced Saver</t>
        </is>
      </c>
      <c r="T4468" t="str">
        <f>IF($A4468="","",$A4468&amp;"|"&amp;$S4468&amp;"|"&amp;$D4468&amp;"|"&amp;$E4468&amp;"|"&amp;$F4468&amp;"|"&amp;$H4468)</f>
        <v>Acquisition|Advanced Saver|19|Day Night|50001|36 Months</v>
      </c>
    </row>
    <row r="4469" spans="1:20" x14ac:dyDescent="0.25">
      <c r="A4469" t="inlineStr">
        <is>
          <t>Acquisition</t>
        </is>
      </c>
      <c r="B4469" t="inlineStr">
        <is>
          <t>Sep26-36M-Acq DY4 Adv Saver Standard</t>
        </is>
      </c>
      <c r="C4469">
        <v>4</v>
      </c>
      <c r="D4469">
        <v>19</v>
      </c>
      <c r="E4469" t="inlineStr">
        <is>
          <t>Evening Weekend And Night</t>
        </is>
      </c>
      <c r="F4469">
        <v>50001</v>
      </c>
      <c r="G4469">
        <v>75000</v>
      </c>
      <c r="H4469" t="inlineStr">
        <is>
          <t>36 Months</t>
        </is>
      </c>
      <c r="I4469" s="27">
        <v>46286</v>
      </c>
      <c r="J4469" s="27">
        <v>46630</v>
      </c>
      <c r="L4469">
        <v>31.356</v>
      </c>
      <c r="M4469">
        <v>25.166</v>
      </c>
      <c r="N4469">
        <v>28.256</v>
      </c>
      <c r="O4469">
        <v>109.521</v>
      </c>
      <c r="R4469" t="inlineStr">
        <is>
          <t>Standard</t>
        </is>
      </c>
      <c r="S4469" t="inlineStr">
        <is>
          <t>Advanced Saver</t>
        </is>
      </c>
      <c r="T4469" t="str">
        <f>IF($A4469="","",$A4469&amp;"|"&amp;$S4469&amp;"|"&amp;$D4469&amp;"|"&amp;$E4469&amp;"|"&amp;$F4469&amp;"|"&amp;$H4469)</f>
        <v>Acquisition|Advanced Saver|19|Evening Weekend And Night|50001|36 Months</v>
      </c>
    </row>
    <row r="4470" spans="1:20" x14ac:dyDescent="0.25">
      <c r="A4470" t="inlineStr">
        <is>
          <t>Acquisition</t>
        </is>
      </c>
      <c r="B4470" t="inlineStr">
        <is>
          <t>Sep26-36M-Acq DY4 Adv Saver Standard</t>
        </is>
      </c>
      <c r="C4470">
        <v>3</v>
      </c>
      <c r="D4470">
        <v>21</v>
      </c>
      <c r="E4470" t="inlineStr">
        <is>
          <t>Standard</t>
        </is>
      </c>
      <c r="F4470">
        <v>50001</v>
      </c>
      <c r="G4470">
        <v>75000</v>
      </c>
      <c r="H4470" t="inlineStr">
        <is>
          <t>36 Months</t>
        </is>
      </c>
      <c r="I4470" s="27">
        <v>46286</v>
      </c>
      <c r="J4470" s="27">
        <v>46630</v>
      </c>
      <c r="K4470">
        <v>30.031</v>
      </c>
      <c r="O4470">
        <v>109.521</v>
      </c>
      <c r="R4470" t="inlineStr">
        <is>
          <t>Standard</t>
        </is>
      </c>
      <c r="S4470" t="inlineStr">
        <is>
          <t>Advanced Saver</t>
        </is>
      </c>
      <c r="T4470" t="str">
        <f>IF($A4470="","",$A4470&amp;"|"&amp;$S4470&amp;"|"&amp;$D4470&amp;"|"&amp;$E4470&amp;"|"&amp;$F4470&amp;"|"&amp;$H4470)</f>
        <v>Acquisition|Advanced Saver|21|Standard|50001|36 Months</v>
      </c>
    </row>
    <row r="4471" spans="1:20" x14ac:dyDescent="0.25">
      <c r="A4471" t="inlineStr">
        <is>
          <t>Acquisition</t>
        </is>
      </c>
      <c r="B4471" t="inlineStr">
        <is>
          <t>Sep26-36M-Acq DY4 Adv Saver Standard</t>
        </is>
      </c>
      <c r="C4471">
        <v>4</v>
      </c>
      <c r="D4471">
        <v>21</v>
      </c>
      <c r="E4471" t="inlineStr">
        <is>
          <t>Evening And Weekend</t>
        </is>
      </c>
      <c r="F4471">
        <v>50001</v>
      </c>
      <c r="G4471">
        <v>75000</v>
      </c>
      <c r="H4471" t="inlineStr">
        <is>
          <t>36 Months</t>
        </is>
      </c>
      <c r="I4471" s="27">
        <v>46286</v>
      </c>
      <c r="J4471" s="27">
        <v>46630</v>
      </c>
      <c r="L4471">
        <v>31.592</v>
      </c>
      <c r="N4471">
        <v>28.472</v>
      </c>
      <c r="O4471">
        <v>109.521</v>
      </c>
      <c r="R4471" t="inlineStr">
        <is>
          <t>Standard</t>
        </is>
      </c>
      <c r="S4471" t="inlineStr">
        <is>
          <t>Advanced Saver</t>
        </is>
      </c>
      <c r="T4471" t="str">
        <f>IF($A4471="","",$A4471&amp;"|"&amp;$S4471&amp;"|"&amp;$D4471&amp;"|"&amp;$E4471&amp;"|"&amp;$F4471&amp;"|"&amp;$H4471)</f>
        <v>Acquisition|Advanced Saver|21|Evening And Weekend|50001|36 Months</v>
      </c>
    </row>
    <row r="4472" spans="1:20" x14ac:dyDescent="0.25">
      <c r="A4472" t="inlineStr">
        <is>
          <t>Acquisition</t>
        </is>
      </c>
      <c r="B4472" t="inlineStr">
        <is>
          <t>Sep26-36M-Acq DY4 Adv Saver Standard</t>
        </is>
      </c>
      <c r="C4472">
        <v>4</v>
      </c>
      <c r="D4472">
        <v>21</v>
      </c>
      <c r="E4472" t="inlineStr">
        <is>
          <t>Day Night</t>
        </is>
      </c>
      <c r="F4472">
        <v>50001</v>
      </c>
      <c r="G4472">
        <v>75000</v>
      </c>
      <c r="H4472" t="inlineStr">
        <is>
          <t>36 Months</t>
        </is>
      </c>
      <c r="I4472" s="27">
        <v>46286</v>
      </c>
      <c r="J4472" s="27">
        <v>46630</v>
      </c>
      <c r="L4472">
        <v>31.263</v>
      </c>
      <c r="M4472">
        <v>25.095</v>
      </c>
      <c r="O4472">
        <v>109.521</v>
      </c>
      <c r="R4472" t="inlineStr">
        <is>
          <t>Standard</t>
        </is>
      </c>
      <c r="S4472" t="inlineStr">
        <is>
          <t>Advanced Saver</t>
        </is>
      </c>
      <c r="T4472" t="str">
        <f>IF($A4472="","",$A4472&amp;"|"&amp;$S4472&amp;"|"&amp;$D4472&amp;"|"&amp;$E4472&amp;"|"&amp;$F4472&amp;"|"&amp;$H4472)</f>
        <v>Acquisition|Advanced Saver|21|Day Night|50001|36 Months</v>
      </c>
    </row>
    <row r="4473" spans="1:20" x14ac:dyDescent="0.25">
      <c r="A4473" t="inlineStr">
        <is>
          <t>Acquisition</t>
        </is>
      </c>
      <c r="B4473" t="inlineStr">
        <is>
          <t>Sep26-36M-Acq DY4 Adv Saver Standard</t>
        </is>
      </c>
      <c r="C4473">
        <v>4</v>
      </c>
      <c r="D4473">
        <v>21</v>
      </c>
      <c r="E4473" t="inlineStr">
        <is>
          <t>Evening Weekend And Night</t>
        </is>
      </c>
      <c r="F4473">
        <v>50001</v>
      </c>
      <c r="G4473">
        <v>75000</v>
      </c>
      <c r="H4473" t="inlineStr">
        <is>
          <t>36 Months</t>
        </is>
      </c>
      <c r="I4473" s="27">
        <v>46286</v>
      </c>
      <c r="J4473" s="27">
        <v>46630</v>
      </c>
      <c r="L4473">
        <v>31.592</v>
      </c>
      <c r="M4473">
        <v>25.352</v>
      </c>
      <c r="N4473">
        <v>28.472</v>
      </c>
      <c r="O4473">
        <v>109.521</v>
      </c>
      <c r="R4473" t="inlineStr">
        <is>
          <t>Standard</t>
        </is>
      </c>
      <c r="S4473" t="inlineStr">
        <is>
          <t>Advanced Saver</t>
        </is>
      </c>
      <c r="T4473" t="str">
        <f>IF($A4473="","",$A4473&amp;"|"&amp;$S4473&amp;"|"&amp;$D4473&amp;"|"&amp;$E4473&amp;"|"&amp;$F4473&amp;"|"&amp;$H4473)</f>
        <v>Acquisition|Advanced Saver|21|Evening Weekend And Night|50001|36 Months</v>
      </c>
    </row>
    <row r="4474" spans="1:20" x14ac:dyDescent="0.25">
      <c r="A4474" t="inlineStr">
        <is>
          <t>Acquisition</t>
        </is>
      </c>
      <c r="B4474" t="inlineStr">
        <is>
          <t>Sep26-36M-Acq DY4 Adv Saver Standard</t>
        </is>
      </c>
      <c r="C4474">
        <v>3</v>
      </c>
      <c r="D4474">
        <v>22</v>
      </c>
      <c r="E4474" t="inlineStr">
        <is>
          <t>Standard</t>
        </is>
      </c>
      <c r="F4474">
        <v>50001</v>
      </c>
      <c r="G4474">
        <v>75000</v>
      </c>
      <c r="H4474" t="inlineStr">
        <is>
          <t>36 Months</t>
        </is>
      </c>
      <c r="I4474" s="27">
        <v>46286</v>
      </c>
      <c r="J4474" s="27">
        <v>46630</v>
      </c>
      <c r="K4474">
        <v>30.031</v>
      </c>
      <c r="O4474">
        <v>109.521</v>
      </c>
      <c r="R4474" t="inlineStr">
        <is>
          <t>Standard</t>
        </is>
      </c>
      <c r="S4474" t="inlineStr">
        <is>
          <t>Advanced Saver</t>
        </is>
      </c>
      <c r="T4474" t="str">
        <f>IF($A4474="","",$A4474&amp;"|"&amp;$S4474&amp;"|"&amp;$D4474&amp;"|"&amp;$E4474&amp;"|"&amp;$F4474&amp;"|"&amp;$H4474)</f>
        <v>Acquisition|Advanced Saver|22|Standard|50001|36 Months</v>
      </c>
    </row>
    <row r="4475" spans="1:20" x14ac:dyDescent="0.25">
      <c r="A4475" t="inlineStr">
        <is>
          <t>Acquisition</t>
        </is>
      </c>
      <c r="B4475" t="inlineStr">
        <is>
          <t>Sep26-36M-Acq DY4 Adv Saver Standard</t>
        </is>
      </c>
      <c r="C4475">
        <v>4</v>
      </c>
      <c r="D4475">
        <v>22</v>
      </c>
      <c r="E4475" t="inlineStr">
        <is>
          <t>Evening And Weekend</t>
        </is>
      </c>
      <c r="F4475">
        <v>50001</v>
      </c>
      <c r="G4475">
        <v>75000</v>
      </c>
      <c r="H4475" t="inlineStr">
        <is>
          <t>36 Months</t>
        </is>
      </c>
      <c r="I4475" s="27">
        <v>46286</v>
      </c>
      <c r="J4475" s="27">
        <v>46630</v>
      </c>
      <c r="L4475">
        <v>31.592</v>
      </c>
      <c r="N4475">
        <v>28.472</v>
      </c>
      <c r="O4475">
        <v>109.521</v>
      </c>
      <c r="R4475" t="inlineStr">
        <is>
          <t>Standard</t>
        </is>
      </c>
      <c r="S4475" t="inlineStr">
        <is>
          <t>Advanced Saver</t>
        </is>
      </c>
      <c r="T4475" t="str">
        <f>IF($A4475="","",$A4475&amp;"|"&amp;$S4475&amp;"|"&amp;$D4475&amp;"|"&amp;$E4475&amp;"|"&amp;$F4475&amp;"|"&amp;$H4475)</f>
        <v>Acquisition|Advanced Saver|22|Evening And Weekend|50001|36 Months</v>
      </c>
    </row>
    <row r="4476" spans="1:20" x14ac:dyDescent="0.25">
      <c r="A4476" t="inlineStr">
        <is>
          <t>Acquisition</t>
        </is>
      </c>
      <c r="B4476" t="inlineStr">
        <is>
          <t>Sep26-36M-Acq DY4 Adv Saver Standard</t>
        </is>
      </c>
      <c r="C4476">
        <v>4</v>
      </c>
      <c r="D4476">
        <v>22</v>
      </c>
      <c r="E4476" t="inlineStr">
        <is>
          <t>Day Night</t>
        </is>
      </c>
      <c r="F4476">
        <v>50001</v>
      </c>
      <c r="G4476">
        <v>75000</v>
      </c>
      <c r="H4476" t="inlineStr">
        <is>
          <t>36 Months</t>
        </is>
      </c>
      <c r="I4476" s="27">
        <v>46286</v>
      </c>
      <c r="J4476" s="27">
        <v>46630</v>
      </c>
      <c r="L4476">
        <v>31.263</v>
      </c>
      <c r="M4476">
        <v>25.095</v>
      </c>
      <c r="O4476">
        <v>109.521</v>
      </c>
      <c r="R4476" t="inlineStr">
        <is>
          <t>Standard</t>
        </is>
      </c>
      <c r="S4476" t="inlineStr">
        <is>
          <t>Advanced Saver</t>
        </is>
      </c>
      <c r="T4476" t="str">
        <f>IF($A4476="","",$A4476&amp;"|"&amp;$S4476&amp;"|"&amp;$D4476&amp;"|"&amp;$E4476&amp;"|"&amp;$F4476&amp;"|"&amp;$H4476)</f>
        <v>Acquisition|Advanced Saver|22|Day Night|50001|36 Months</v>
      </c>
    </row>
    <row r="4477" spans="1:20" x14ac:dyDescent="0.25">
      <c r="A4477" t="inlineStr">
        <is>
          <t>Acquisition</t>
        </is>
      </c>
      <c r="B4477" t="inlineStr">
        <is>
          <t>Sep26-36M-Acq DY4 Adv Saver Standard</t>
        </is>
      </c>
      <c r="C4477">
        <v>4</v>
      </c>
      <c r="D4477">
        <v>22</v>
      </c>
      <c r="E4477" t="inlineStr">
        <is>
          <t>Evening Weekend And Night</t>
        </is>
      </c>
      <c r="F4477">
        <v>50001</v>
      </c>
      <c r="G4477">
        <v>75000</v>
      </c>
      <c r="H4477" t="inlineStr">
        <is>
          <t>36 Months</t>
        </is>
      </c>
      <c r="I4477" s="27">
        <v>46286</v>
      </c>
      <c r="J4477" s="27">
        <v>46630</v>
      </c>
      <c r="L4477">
        <v>31.592</v>
      </c>
      <c r="M4477">
        <v>25.352</v>
      </c>
      <c r="N4477">
        <v>28.472</v>
      </c>
      <c r="O4477">
        <v>109.521</v>
      </c>
      <c r="R4477" t="inlineStr">
        <is>
          <t>Standard</t>
        </is>
      </c>
      <c r="S4477" t="inlineStr">
        <is>
          <t>Advanced Saver</t>
        </is>
      </c>
      <c r="T4477" t="str">
        <f>IF($A4477="","",$A4477&amp;"|"&amp;$S4477&amp;"|"&amp;$D4477&amp;"|"&amp;$E4477&amp;"|"&amp;$F4477&amp;"|"&amp;$H4477)</f>
        <v>Acquisition|Advanced Saver|22|Evening Weekend And Night|50001|36 Months</v>
      </c>
    </row>
    <row r="4478" spans="1:20" x14ac:dyDescent="0.25">
      <c r="A4478" t="inlineStr">
        <is>
          <t>Acquisition</t>
        </is>
      </c>
      <c r="B4478" t="inlineStr">
        <is>
          <t>Sep26-36M-Acq DY4 Adv Saver Standard</t>
        </is>
      </c>
      <c r="C4478">
        <v>3</v>
      </c>
      <c r="D4478">
        <v>18</v>
      </c>
      <c r="E4478" t="inlineStr">
        <is>
          <t>Standard</t>
        </is>
      </c>
      <c r="F4478">
        <v>50001</v>
      </c>
      <c r="G4478">
        <v>75000</v>
      </c>
      <c r="H4478" t="inlineStr">
        <is>
          <t>36 Months</t>
        </is>
      </c>
      <c r="I4478" s="27">
        <v>46286</v>
      </c>
      <c r="J4478" s="27">
        <v>46630</v>
      </c>
      <c r="K4478">
        <v>29.296</v>
      </c>
      <c r="O4478">
        <v>109.521</v>
      </c>
      <c r="R4478" t="inlineStr">
        <is>
          <t>Standard</t>
        </is>
      </c>
      <c r="S4478" t="inlineStr">
        <is>
          <t>Advanced Saver</t>
        </is>
      </c>
      <c r="T4478" t="str">
        <f>IF($A4478="","",$A4478&amp;"|"&amp;$S4478&amp;"|"&amp;$D4478&amp;"|"&amp;$E4478&amp;"|"&amp;$F4478&amp;"|"&amp;$H4478)</f>
        <v>Acquisition|Advanced Saver|18|Standard|50001|36 Months</v>
      </c>
    </row>
    <row r="4479" spans="1:20" x14ac:dyDescent="0.25">
      <c r="A4479" t="inlineStr">
        <is>
          <t>Acquisition</t>
        </is>
      </c>
      <c r="B4479" t="inlineStr">
        <is>
          <t>Sep26-36M-Acq DY4 Adv Saver Standard</t>
        </is>
      </c>
      <c r="C4479">
        <v>4</v>
      </c>
      <c r="D4479">
        <v>18</v>
      </c>
      <c r="E4479" t="inlineStr">
        <is>
          <t>Evening And Weekend</t>
        </is>
      </c>
      <c r="F4479">
        <v>50001</v>
      </c>
      <c r="G4479">
        <v>75000</v>
      </c>
      <c r="H4479" t="inlineStr">
        <is>
          <t>36 Months</t>
        </is>
      </c>
      <c r="I4479" s="27">
        <v>46286</v>
      </c>
      <c r="J4479" s="27">
        <v>46630</v>
      </c>
      <c r="L4479">
        <v>30.82</v>
      </c>
      <c r="N4479">
        <v>27.772</v>
      </c>
      <c r="O4479">
        <v>109.521</v>
      </c>
      <c r="R4479" t="inlineStr">
        <is>
          <t>Standard</t>
        </is>
      </c>
      <c r="S4479" t="inlineStr">
        <is>
          <t>Advanced Saver</t>
        </is>
      </c>
      <c r="T4479" t="str">
        <f>IF($A4479="","",$A4479&amp;"|"&amp;$S4479&amp;"|"&amp;$D4479&amp;"|"&amp;$E4479&amp;"|"&amp;$F4479&amp;"|"&amp;$H4479)</f>
        <v>Acquisition|Advanced Saver|18|Evening And Weekend|50001|36 Months</v>
      </c>
    </row>
    <row r="4480" spans="1:20" x14ac:dyDescent="0.25">
      <c r="A4480" t="inlineStr">
        <is>
          <t>Acquisition</t>
        </is>
      </c>
      <c r="B4480" t="inlineStr">
        <is>
          <t>Sep26-36M-Acq DY4 Adv Saver Standard</t>
        </is>
      </c>
      <c r="C4480">
        <v>4</v>
      </c>
      <c r="D4480">
        <v>18</v>
      </c>
      <c r="E4480" t="inlineStr">
        <is>
          <t>Day Night</t>
        </is>
      </c>
      <c r="F4480">
        <v>50001</v>
      </c>
      <c r="G4480">
        <v>75000</v>
      </c>
      <c r="H4480" t="inlineStr">
        <is>
          <t>36 Months</t>
        </is>
      </c>
      <c r="I4480" s="27">
        <v>46286</v>
      </c>
      <c r="J4480" s="27">
        <v>46630</v>
      </c>
      <c r="L4480">
        <v>30.501</v>
      </c>
      <c r="M4480">
        <v>24.476</v>
      </c>
      <c r="O4480">
        <v>109.521</v>
      </c>
      <c r="R4480" t="inlineStr">
        <is>
          <t>Standard</t>
        </is>
      </c>
      <c r="S4480" t="inlineStr">
        <is>
          <t>Advanced Saver</t>
        </is>
      </c>
      <c r="T4480" t="str">
        <f>IF($A4480="","",$A4480&amp;"|"&amp;$S4480&amp;"|"&amp;$D4480&amp;"|"&amp;$E4480&amp;"|"&amp;$F4480&amp;"|"&amp;$H4480)</f>
        <v>Acquisition|Advanced Saver|18|Day Night|50001|36 Months</v>
      </c>
    </row>
    <row r="4481" spans="1:20" x14ac:dyDescent="0.25">
      <c r="A4481" t="inlineStr">
        <is>
          <t>Acquisition</t>
        </is>
      </c>
      <c r="B4481" t="inlineStr">
        <is>
          <t>Sep26-36M-Acq DY4 Adv Saver Standard</t>
        </is>
      </c>
      <c r="C4481">
        <v>4</v>
      </c>
      <c r="D4481">
        <v>18</v>
      </c>
      <c r="E4481" t="inlineStr">
        <is>
          <t>Evening Weekend And Night</t>
        </is>
      </c>
      <c r="F4481">
        <v>50001</v>
      </c>
      <c r="G4481">
        <v>75000</v>
      </c>
      <c r="H4481" t="inlineStr">
        <is>
          <t>36 Months</t>
        </is>
      </c>
      <c r="I4481" s="27">
        <v>46286</v>
      </c>
      <c r="J4481" s="27">
        <v>46630</v>
      </c>
      <c r="L4481">
        <v>30.82</v>
      </c>
      <c r="M4481">
        <v>24.735</v>
      </c>
      <c r="N4481">
        <v>27.772</v>
      </c>
      <c r="O4481">
        <v>109.521</v>
      </c>
      <c r="R4481" t="inlineStr">
        <is>
          <t>Standard</t>
        </is>
      </c>
      <c r="S4481" t="inlineStr">
        <is>
          <t>Advanced Saver</t>
        </is>
      </c>
      <c r="T4481" t="str">
        <f>IF($A4481="","",$A4481&amp;"|"&amp;$S4481&amp;"|"&amp;$D4481&amp;"|"&amp;$E4481&amp;"|"&amp;$F4481&amp;"|"&amp;$H4481)</f>
        <v>Acquisition|Advanced Saver|18|Evening Weekend And Night|50001|36 Months</v>
      </c>
    </row>
    <row r="4482" spans="1:20" x14ac:dyDescent="0.25">
      <c r="A4482" t="inlineStr">
        <is>
          <t>Acquisition</t>
        </is>
      </c>
      <c r="B4482" t="inlineStr">
        <is>
          <t>Sep26-3M-Acq DY4 Adv Saver Standard</t>
        </is>
      </c>
      <c r="C4482">
        <v>3</v>
      </c>
      <c r="D4482">
        <v>14</v>
      </c>
      <c r="E4482" t="inlineStr">
        <is>
          <t>Standard</t>
        </is>
      </c>
      <c r="F4482">
        <v>75001</v>
      </c>
      <c r="G4482">
        <v>100000</v>
      </c>
      <c r="H4482" t="inlineStr">
        <is>
          <t>3 Months</t>
        </is>
      </c>
      <c r="I4482" s="27">
        <v>46286</v>
      </c>
      <c r="J4482" s="27">
        <v>46630</v>
      </c>
      <c r="K4482">
        <v>29.086</v>
      </c>
      <c r="O4482">
        <v>130.925</v>
      </c>
      <c r="R4482" t="inlineStr">
        <is>
          <t>Standard</t>
        </is>
      </c>
      <c r="S4482" t="inlineStr">
        <is>
          <t>Advanced Saver</t>
        </is>
      </c>
      <c r="T4482" t="str">
        <f>IF($A4482="","",$A4482&amp;"|"&amp;$S4482&amp;"|"&amp;$D4482&amp;"|"&amp;$E4482&amp;"|"&amp;$F4482&amp;"|"&amp;$H4482)</f>
        <v>Acquisition|Advanced Saver|14|Standard|75001|3 Months</v>
      </c>
    </row>
    <row r="4483" spans="1:20" x14ac:dyDescent="0.25">
      <c r="A4483" t="inlineStr">
        <is>
          <t>Acquisition</t>
        </is>
      </c>
      <c r="B4483" t="inlineStr">
        <is>
          <t>Sep26-3M-Acq DY4 Adv Saver Standard</t>
        </is>
      </c>
      <c r="C4483">
        <v>4</v>
      </c>
      <c r="D4483">
        <v>14</v>
      </c>
      <c r="E4483" t="inlineStr">
        <is>
          <t>Evening And Weekend</t>
        </is>
      </c>
      <c r="F4483">
        <v>75001</v>
      </c>
      <c r="G4483">
        <v>100000</v>
      </c>
      <c r="H4483" t="inlineStr">
        <is>
          <t>3 Months</t>
        </is>
      </c>
      <c r="I4483" s="27">
        <v>46286</v>
      </c>
      <c r="J4483" s="27">
        <v>46630</v>
      </c>
      <c r="L4483">
        <v>30.604</v>
      </c>
      <c r="N4483">
        <v>27.575</v>
      </c>
      <c r="O4483">
        <v>130.925</v>
      </c>
      <c r="R4483" t="inlineStr">
        <is>
          <t>Standard</t>
        </is>
      </c>
      <c r="S4483" t="inlineStr">
        <is>
          <t>Advanced Saver</t>
        </is>
      </c>
      <c r="T4483" t="str">
        <f>IF($A4483="","",$A4483&amp;"|"&amp;$S4483&amp;"|"&amp;$D4483&amp;"|"&amp;$E4483&amp;"|"&amp;$F4483&amp;"|"&amp;$H4483)</f>
        <v>Acquisition|Advanced Saver|14|Evening And Weekend|75001|3 Months</v>
      </c>
    </row>
    <row r="4484" spans="1:20" x14ac:dyDescent="0.25">
      <c r="A4484" t="inlineStr">
        <is>
          <t>Acquisition</t>
        </is>
      </c>
      <c r="B4484" t="inlineStr">
        <is>
          <t>Sep26-3M-Acq DY4 Adv Saver Standard</t>
        </is>
      </c>
      <c r="C4484">
        <v>4</v>
      </c>
      <c r="D4484">
        <v>14</v>
      </c>
      <c r="E4484" t="inlineStr">
        <is>
          <t>Day Night</t>
        </is>
      </c>
      <c r="F4484">
        <v>75001</v>
      </c>
      <c r="G4484">
        <v>100000</v>
      </c>
      <c r="H4484" t="inlineStr">
        <is>
          <t>3 Months</t>
        </is>
      </c>
      <c r="I4484" s="27">
        <v>46286</v>
      </c>
      <c r="J4484" s="27">
        <v>46630</v>
      </c>
      <c r="L4484">
        <v>30.283</v>
      </c>
      <c r="M4484">
        <v>24.28</v>
      </c>
      <c r="O4484">
        <v>130.925</v>
      </c>
      <c r="R4484" t="inlineStr">
        <is>
          <t>Standard</t>
        </is>
      </c>
      <c r="S4484" t="inlineStr">
        <is>
          <t>Advanced Saver</t>
        </is>
      </c>
      <c r="T4484" t="str">
        <f>IF($A4484="","",$A4484&amp;"|"&amp;$S4484&amp;"|"&amp;$D4484&amp;"|"&amp;$E4484&amp;"|"&amp;$F4484&amp;"|"&amp;$H4484)</f>
        <v>Acquisition|Advanced Saver|14|Day Night|75001|3 Months</v>
      </c>
    </row>
    <row r="4485" spans="1:20" x14ac:dyDescent="0.25">
      <c r="A4485" t="inlineStr">
        <is>
          <t>Acquisition</t>
        </is>
      </c>
      <c r="B4485" t="inlineStr">
        <is>
          <t>Sep26-3M-Acq DY4 Adv Saver Standard</t>
        </is>
      </c>
      <c r="C4485">
        <v>4</v>
      </c>
      <c r="D4485">
        <v>14</v>
      </c>
      <c r="E4485" t="inlineStr">
        <is>
          <t>Evening Weekend And Night</t>
        </is>
      </c>
      <c r="F4485">
        <v>75001</v>
      </c>
      <c r="G4485">
        <v>100000</v>
      </c>
      <c r="H4485" t="inlineStr">
        <is>
          <t>3 Months</t>
        </is>
      </c>
      <c r="I4485" s="27">
        <v>46286</v>
      </c>
      <c r="J4485" s="27">
        <v>46630</v>
      </c>
      <c r="L4485">
        <v>30.604</v>
      </c>
      <c r="M4485">
        <v>24.537</v>
      </c>
      <c r="N4485">
        <v>27.575</v>
      </c>
      <c r="O4485">
        <v>130.925</v>
      </c>
      <c r="R4485" t="inlineStr">
        <is>
          <t>Standard</t>
        </is>
      </c>
      <c r="S4485" t="inlineStr">
        <is>
          <t>Advanced Saver</t>
        </is>
      </c>
      <c r="T4485" t="str">
        <f>IF($A4485="","",$A4485&amp;"|"&amp;$S4485&amp;"|"&amp;$D4485&amp;"|"&amp;$E4485&amp;"|"&amp;$F4485&amp;"|"&amp;$H4485)</f>
        <v>Acquisition|Advanced Saver|14|Evening Weekend And Night|75001|3 Months</v>
      </c>
    </row>
    <row r="4486" spans="1:20" x14ac:dyDescent="0.25">
      <c r="A4486" t="inlineStr">
        <is>
          <t>Acquisition</t>
        </is>
      </c>
      <c r="B4486" t="inlineStr">
        <is>
          <t>Sep26-3M-Acq DY4 Adv Saver Standard</t>
        </is>
      </c>
      <c r="C4486">
        <v>3</v>
      </c>
      <c r="D4486">
        <v>10</v>
      </c>
      <c r="E4486" t="inlineStr">
        <is>
          <t>Standard</t>
        </is>
      </c>
      <c r="F4486">
        <v>75001</v>
      </c>
      <c r="G4486">
        <v>100000</v>
      </c>
      <c r="H4486" t="inlineStr">
        <is>
          <t>3 Months</t>
        </is>
      </c>
      <c r="I4486" s="27">
        <v>46286</v>
      </c>
      <c r="J4486" s="27">
        <v>46630</v>
      </c>
      <c r="K4486">
        <v>29.283</v>
      </c>
      <c r="O4486">
        <v>130.925</v>
      </c>
      <c r="R4486" t="inlineStr">
        <is>
          <t>Standard</t>
        </is>
      </c>
      <c r="S4486" t="inlineStr">
        <is>
          <t>Advanced Saver</t>
        </is>
      </c>
      <c r="T4486" t="str">
        <f>IF($A4486="","",$A4486&amp;"|"&amp;$S4486&amp;"|"&amp;$D4486&amp;"|"&amp;$E4486&amp;"|"&amp;$F4486&amp;"|"&amp;$H4486)</f>
        <v>Acquisition|Advanced Saver|10|Standard|75001|3 Months</v>
      </c>
    </row>
    <row r="4487" spans="1:20" x14ac:dyDescent="0.25">
      <c r="A4487" t="inlineStr">
        <is>
          <t>Acquisition</t>
        </is>
      </c>
      <c r="B4487" t="inlineStr">
        <is>
          <t>Sep26-3M-Acq DY4 Adv Saver Standard</t>
        </is>
      </c>
      <c r="C4487">
        <v>4</v>
      </c>
      <c r="D4487">
        <v>10</v>
      </c>
      <c r="E4487" t="inlineStr">
        <is>
          <t>Evening And Weekend</t>
        </is>
      </c>
      <c r="F4487">
        <v>75001</v>
      </c>
      <c r="G4487">
        <v>100000</v>
      </c>
      <c r="H4487" t="inlineStr">
        <is>
          <t>3 Months</t>
        </is>
      </c>
      <c r="I4487" s="27">
        <v>46286</v>
      </c>
      <c r="J4487" s="27">
        <v>46630</v>
      </c>
      <c r="L4487">
        <v>30.809</v>
      </c>
      <c r="N4487">
        <v>27.76</v>
      </c>
      <c r="O4487">
        <v>130.925</v>
      </c>
      <c r="R4487" t="inlineStr">
        <is>
          <t>Standard</t>
        </is>
      </c>
      <c r="S4487" t="inlineStr">
        <is>
          <t>Advanced Saver</t>
        </is>
      </c>
      <c r="T4487" t="str">
        <f>IF($A4487="","",$A4487&amp;"|"&amp;$S4487&amp;"|"&amp;$D4487&amp;"|"&amp;$E4487&amp;"|"&amp;$F4487&amp;"|"&amp;$H4487)</f>
        <v>Acquisition|Advanced Saver|10|Evening And Weekend|75001|3 Months</v>
      </c>
    </row>
    <row r="4488" spans="1:20" x14ac:dyDescent="0.25">
      <c r="A4488" t="inlineStr">
        <is>
          <t>Acquisition</t>
        </is>
      </c>
      <c r="B4488" t="inlineStr">
        <is>
          <t>Sep26-3M-Acq DY4 Adv Saver Standard</t>
        </is>
      </c>
      <c r="C4488">
        <v>4</v>
      </c>
      <c r="D4488">
        <v>10</v>
      </c>
      <c r="E4488" t="inlineStr">
        <is>
          <t>Day Night</t>
        </is>
      </c>
      <c r="F4488">
        <v>75001</v>
      </c>
      <c r="G4488">
        <v>100000</v>
      </c>
      <c r="H4488" t="inlineStr">
        <is>
          <t>3 Months</t>
        </is>
      </c>
      <c r="I4488" s="27">
        <v>46286</v>
      </c>
      <c r="J4488" s="27">
        <v>46630</v>
      </c>
      <c r="L4488">
        <v>30.49</v>
      </c>
      <c r="M4488">
        <v>24.444</v>
      </c>
      <c r="O4488">
        <v>130.925</v>
      </c>
      <c r="R4488" t="inlineStr">
        <is>
          <t>Standard</t>
        </is>
      </c>
      <c r="S4488" t="inlineStr">
        <is>
          <t>Advanced Saver</t>
        </is>
      </c>
      <c r="T4488" t="str">
        <f>IF($A4488="","",$A4488&amp;"|"&amp;$S4488&amp;"|"&amp;$D4488&amp;"|"&amp;$E4488&amp;"|"&amp;$F4488&amp;"|"&amp;$H4488)</f>
        <v>Acquisition|Advanced Saver|10|Day Night|75001|3 Months</v>
      </c>
    </row>
    <row r="4489" spans="1:20" x14ac:dyDescent="0.25">
      <c r="A4489" t="inlineStr">
        <is>
          <t>Acquisition</t>
        </is>
      </c>
      <c r="B4489" t="inlineStr">
        <is>
          <t>Sep26-3M-Acq DY4 Adv Saver Standard</t>
        </is>
      </c>
      <c r="C4489">
        <v>4</v>
      </c>
      <c r="D4489">
        <v>10</v>
      </c>
      <c r="E4489" t="inlineStr">
        <is>
          <t>Evening Weekend And Night</t>
        </is>
      </c>
      <c r="F4489">
        <v>75001</v>
      </c>
      <c r="G4489">
        <v>100000</v>
      </c>
      <c r="H4489" t="inlineStr">
        <is>
          <t>3 Months</t>
        </is>
      </c>
      <c r="I4489" s="27">
        <v>46286</v>
      </c>
      <c r="J4489" s="27">
        <v>46630</v>
      </c>
      <c r="L4489">
        <v>30.809</v>
      </c>
      <c r="M4489">
        <v>24.7</v>
      </c>
      <c r="N4489">
        <v>27.76</v>
      </c>
      <c r="O4489">
        <v>130.925</v>
      </c>
      <c r="R4489" t="inlineStr">
        <is>
          <t>Standard</t>
        </is>
      </c>
      <c r="S4489" t="inlineStr">
        <is>
          <t>Advanced Saver</t>
        </is>
      </c>
      <c r="T4489" t="str">
        <f>IF($A4489="","",$A4489&amp;"|"&amp;$S4489&amp;"|"&amp;$D4489&amp;"|"&amp;$E4489&amp;"|"&amp;$F4489&amp;"|"&amp;$H4489)</f>
        <v>Acquisition|Advanced Saver|10|Evening Weekend And Night|75001|3 Months</v>
      </c>
    </row>
    <row r="4490" spans="1:20" x14ac:dyDescent="0.25">
      <c r="A4490" t="inlineStr">
        <is>
          <t>Acquisition</t>
        </is>
      </c>
      <c r="B4490" t="inlineStr">
        <is>
          <t>Sep26-3M-Acq DY4 Adv Saver Standard</t>
        </is>
      </c>
      <c r="C4490">
        <v>3</v>
      </c>
      <c r="D4490">
        <v>23</v>
      </c>
      <c r="E4490" t="inlineStr">
        <is>
          <t>Standard</t>
        </is>
      </c>
      <c r="F4490">
        <v>75001</v>
      </c>
      <c r="G4490">
        <v>100000</v>
      </c>
      <c r="H4490" t="inlineStr">
        <is>
          <t>3 Months</t>
        </is>
      </c>
      <c r="I4490" s="27">
        <v>46286</v>
      </c>
      <c r="J4490" s="27">
        <v>46630</v>
      </c>
      <c r="K4490">
        <v>28.746</v>
      </c>
      <c r="O4490">
        <v>130.925</v>
      </c>
      <c r="R4490" t="inlineStr">
        <is>
          <t>Standard</t>
        </is>
      </c>
      <c r="S4490" t="inlineStr">
        <is>
          <t>Advanced Saver</t>
        </is>
      </c>
      <c r="T4490" t="str">
        <f>IF($A4490="","",$A4490&amp;"|"&amp;$S4490&amp;"|"&amp;$D4490&amp;"|"&amp;$E4490&amp;"|"&amp;$F4490&amp;"|"&amp;$H4490)</f>
        <v>Acquisition|Advanced Saver|23|Standard|75001|3 Months</v>
      </c>
    </row>
    <row r="4491" spans="1:20" x14ac:dyDescent="0.25">
      <c r="A4491" t="inlineStr">
        <is>
          <t>Acquisition</t>
        </is>
      </c>
      <c r="B4491" t="inlineStr">
        <is>
          <t>Sep26-3M-Acq DY4 Adv Saver Standard</t>
        </is>
      </c>
      <c r="C4491">
        <v>4</v>
      </c>
      <c r="D4491">
        <v>23</v>
      </c>
      <c r="E4491" t="inlineStr">
        <is>
          <t>Evening And Weekend</t>
        </is>
      </c>
      <c r="F4491">
        <v>75001</v>
      </c>
      <c r="G4491">
        <v>100000</v>
      </c>
      <c r="H4491" t="inlineStr">
        <is>
          <t>3 Months</t>
        </is>
      </c>
      <c r="I4491" s="27">
        <v>46286</v>
      </c>
      <c r="J4491" s="27">
        <v>46630</v>
      </c>
      <c r="L4491">
        <v>30.243</v>
      </c>
      <c r="N4491">
        <v>27.245</v>
      </c>
      <c r="O4491">
        <v>130.925</v>
      </c>
      <c r="R4491" t="inlineStr">
        <is>
          <t>Standard</t>
        </is>
      </c>
      <c r="S4491" t="inlineStr">
        <is>
          <t>Advanced Saver</t>
        </is>
      </c>
      <c r="T4491" t="str">
        <f>IF($A4491="","",$A4491&amp;"|"&amp;$S4491&amp;"|"&amp;$D4491&amp;"|"&amp;$E4491&amp;"|"&amp;$F4491&amp;"|"&amp;$H4491)</f>
        <v>Acquisition|Advanced Saver|23|Evening And Weekend|75001|3 Months</v>
      </c>
    </row>
    <row r="4492" spans="1:20" x14ac:dyDescent="0.25">
      <c r="A4492" t="inlineStr">
        <is>
          <t>Acquisition</t>
        </is>
      </c>
      <c r="B4492" t="inlineStr">
        <is>
          <t>Sep26-3M-Acq DY4 Adv Saver Standard</t>
        </is>
      </c>
      <c r="C4492">
        <v>4</v>
      </c>
      <c r="D4492">
        <v>23</v>
      </c>
      <c r="E4492" t="inlineStr">
        <is>
          <t>Day Night</t>
        </is>
      </c>
      <c r="F4492">
        <v>75001</v>
      </c>
      <c r="G4492">
        <v>100000</v>
      </c>
      <c r="H4492" t="inlineStr">
        <is>
          <t>3 Months</t>
        </is>
      </c>
      <c r="I4492" s="27">
        <v>46286</v>
      </c>
      <c r="J4492" s="27">
        <v>46630</v>
      </c>
      <c r="L4492">
        <v>29.933</v>
      </c>
      <c r="M4492">
        <v>24.002</v>
      </c>
      <c r="O4492">
        <v>130.925</v>
      </c>
      <c r="R4492" t="inlineStr">
        <is>
          <t>Standard</t>
        </is>
      </c>
      <c r="S4492" t="inlineStr">
        <is>
          <t>Advanced Saver</t>
        </is>
      </c>
      <c r="T4492" t="str">
        <f>IF($A4492="","",$A4492&amp;"|"&amp;$S4492&amp;"|"&amp;$D4492&amp;"|"&amp;$E4492&amp;"|"&amp;$F4492&amp;"|"&amp;$H4492)</f>
        <v>Acquisition|Advanced Saver|23|Day Night|75001|3 Months</v>
      </c>
    </row>
    <row r="4493" spans="1:20" x14ac:dyDescent="0.25">
      <c r="A4493" t="inlineStr">
        <is>
          <t>Acquisition</t>
        </is>
      </c>
      <c r="B4493" t="inlineStr">
        <is>
          <t>Sep26-3M-Acq DY4 Adv Saver Standard</t>
        </is>
      </c>
      <c r="C4493">
        <v>4</v>
      </c>
      <c r="D4493">
        <v>23</v>
      </c>
      <c r="E4493" t="inlineStr">
        <is>
          <t>Evening Weekend And Night</t>
        </is>
      </c>
      <c r="F4493">
        <v>75001</v>
      </c>
      <c r="G4493">
        <v>100000</v>
      </c>
      <c r="H4493" t="inlineStr">
        <is>
          <t>3 Months</t>
        </is>
      </c>
      <c r="I4493" s="27">
        <v>46286</v>
      </c>
      <c r="J4493" s="27">
        <v>46630</v>
      </c>
      <c r="L4493">
        <v>30.243</v>
      </c>
      <c r="M4493">
        <v>24.248</v>
      </c>
      <c r="N4493">
        <v>27.245</v>
      </c>
      <c r="O4493">
        <v>130.925</v>
      </c>
      <c r="R4493" t="inlineStr">
        <is>
          <t>Standard</t>
        </is>
      </c>
      <c r="S4493" t="inlineStr">
        <is>
          <t>Advanced Saver</t>
        </is>
      </c>
      <c r="T4493" t="str">
        <f>IF($A4493="","",$A4493&amp;"|"&amp;$S4493&amp;"|"&amp;$D4493&amp;"|"&amp;$E4493&amp;"|"&amp;$F4493&amp;"|"&amp;$H4493)</f>
        <v>Acquisition|Advanced Saver|23|Evening Weekend And Night|75001|3 Months</v>
      </c>
    </row>
    <row r="4494" spans="1:20" x14ac:dyDescent="0.25">
      <c r="A4494" t="inlineStr">
        <is>
          <t>Acquisition</t>
        </is>
      </c>
      <c r="B4494" t="inlineStr">
        <is>
          <t>Sep26-3M-Acq DY4 Adv Saver Standard</t>
        </is>
      </c>
      <c r="C4494">
        <v>3</v>
      </c>
      <c r="D4494">
        <v>20</v>
      </c>
      <c r="E4494" t="inlineStr">
        <is>
          <t>Standard</t>
        </is>
      </c>
      <c r="F4494">
        <v>75001</v>
      </c>
      <c r="G4494">
        <v>100000</v>
      </c>
      <c r="H4494" t="inlineStr">
        <is>
          <t>3 Months</t>
        </is>
      </c>
      <c r="I4494" s="27">
        <v>46286</v>
      </c>
      <c r="J4494" s="27">
        <v>46630</v>
      </c>
      <c r="K4494">
        <v>29.339</v>
      </c>
      <c r="O4494">
        <v>130.925</v>
      </c>
      <c r="R4494" t="inlineStr">
        <is>
          <t>Standard</t>
        </is>
      </c>
      <c r="S4494" t="inlineStr">
        <is>
          <t>Advanced Saver</t>
        </is>
      </c>
      <c r="T4494" t="str">
        <f>IF($A4494="","",$A4494&amp;"|"&amp;$S4494&amp;"|"&amp;$D4494&amp;"|"&amp;$E4494&amp;"|"&amp;$F4494&amp;"|"&amp;$H4494)</f>
        <v>Acquisition|Advanced Saver|20|Standard|75001|3 Months</v>
      </c>
    </row>
    <row r="4495" spans="1:20" x14ac:dyDescent="0.25">
      <c r="A4495" t="inlineStr">
        <is>
          <t>Acquisition</t>
        </is>
      </c>
      <c r="B4495" t="inlineStr">
        <is>
          <t>Sep26-3M-Acq DY4 Adv Saver Standard</t>
        </is>
      </c>
      <c r="C4495">
        <v>4</v>
      </c>
      <c r="D4495">
        <v>20</v>
      </c>
      <c r="E4495" t="inlineStr">
        <is>
          <t>Evening And Weekend</t>
        </is>
      </c>
      <c r="F4495">
        <v>75001</v>
      </c>
      <c r="G4495">
        <v>100000</v>
      </c>
      <c r="H4495" t="inlineStr">
        <is>
          <t>3 Months</t>
        </is>
      </c>
      <c r="I4495" s="27">
        <v>46286</v>
      </c>
      <c r="J4495" s="27">
        <v>46630</v>
      </c>
      <c r="L4495">
        <v>30.87</v>
      </c>
      <c r="N4495">
        <v>27.812</v>
      </c>
      <c r="O4495">
        <v>130.925</v>
      </c>
      <c r="R4495" t="inlineStr">
        <is>
          <t>Standard</t>
        </is>
      </c>
      <c r="S4495" t="inlineStr">
        <is>
          <t>Advanced Saver</t>
        </is>
      </c>
      <c r="T4495" t="str">
        <f>IF($A4495="","",$A4495&amp;"|"&amp;$S4495&amp;"|"&amp;$D4495&amp;"|"&amp;$E4495&amp;"|"&amp;$F4495&amp;"|"&amp;$H4495)</f>
        <v>Acquisition|Advanced Saver|20|Evening And Weekend|75001|3 Months</v>
      </c>
    </row>
    <row r="4496" spans="1:20" x14ac:dyDescent="0.25">
      <c r="A4496" t="inlineStr">
        <is>
          <t>Acquisition</t>
        </is>
      </c>
      <c r="B4496" t="inlineStr">
        <is>
          <t>Sep26-3M-Acq DY4 Adv Saver Standard</t>
        </is>
      </c>
      <c r="C4496">
        <v>4</v>
      </c>
      <c r="D4496">
        <v>20</v>
      </c>
      <c r="E4496" t="inlineStr">
        <is>
          <t>Day Night</t>
        </is>
      </c>
      <c r="F4496">
        <v>75001</v>
      </c>
      <c r="G4496">
        <v>100000</v>
      </c>
      <c r="H4496" t="inlineStr">
        <is>
          <t>3 Months</t>
        </is>
      </c>
      <c r="I4496" s="27">
        <v>46286</v>
      </c>
      <c r="J4496" s="27">
        <v>46630</v>
      </c>
      <c r="L4496">
        <v>30.551</v>
      </c>
      <c r="M4496">
        <v>24.495</v>
      </c>
      <c r="O4496">
        <v>130.925</v>
      </c>
      <c r="R4496" t="inlineStr">
        <is>
          <t>Standard</t>
        </is>
      </c>
      <c r="S4496" t="inlineStr">
        <is>
          <t>Advanced Saver</t>
        </is>
      </c>
      <c r="T4496" t="str">
        <f>IF($A4496="","",$A4496&amp;"|"&amp;$S4496&amp;"|"&amp;$D4496&amp;"|"&amp;$E4496&amp;"|"&amp;$F4496&amp;"|"&amp;$H4496)</f>
        <v>Acquisition|Advanced Saver|20|Day Night|75001|3 Months</v>
      </c>
    </row>
    <row r="4497" spans="1:20" x14ac:dyDescent="0.25">
      <c r="A4497" t="inlineStr">
        <is>
          <t>Acquisition</t>
        </is>
      </c>
      <c r="B4497" t="inlineStr">
        <is>
          <t>Sep26-3M-Acq DY4 Adv Saver Standard</t>
        </is>
      </c>
      <c r="C4497">
        <v>4</v>
      </c>
      <c r="D4497">
        <v>20</v>
      </c>
      <c r="E4497" t="inlineStr">
        <is>
          <t>Evening Weekend And Night</t>
        </is>
      </c>
      <c r="F4497">
        <v>75001</v>
      </c>
      <c r="G4497">
        <v>100000</v>
      </c>
      <c r="H4497" t="inlineStr">
        <is>
          <t>3 Months</t>
        </is>
      </c>
      <c r="I4497" s="27">
        <v>46286</v>
      </c>
      <c r="J4497" s="27">
        <v>46630</v>
      </c>
      <c r="L4497">
        <v>30.87</v>
      </c>
      <c r="M4497">
        <v>24.753</v>
      </c>
      <c r="N4497">
        <v>27.812</v>
      </c>
      <c r="O4497">
        <v>130.925</v>
      </c>
      <c r="R4497" t="inlineStr">
        <is>
          <t>Standard</t>
        </is>
      </c>
      <c r="S4497" t="inlineStr">
        <is>
          <t>Advanced Saver</t>
        </is>
      </c>
      <c r="T4497" t="str">
        <f>IF($A4497="","",$A4497&amp;"|"&amp;$S4497&amp;"|"&amp;$D4497&amp;"|"&amp;$E4497&amp;"|"&amp;$F4497&amp;"|"&amp;$H4497)</f>
        <v>Acquisition|Advanced Saver|20|Evening Weekend And Night|75001|3 Months</v>
      </c>
    </row>
    <row r="4498" spans="1:20" x14ac:dyDescent="0.25">
      <c r="A4498" t="inlineStr">
        <is>
          <t>Acquisition</t>
        </is>
      </c>
      <c r="B4498" t="inlineStr">
        <is>
          <t>Sep26-3M-Acq DY4 Adv Saver Standard</t>
        </is>
      </c>
      <c r="C4498">
        <v>3</v>
      </c>
      <c r="D4498">
        <v>17</v>
      </c>
      <c r="E4498" t="inlineStr">
        <is>
          <t>Standard</t>
        </is>
      </c>
      <c r="F4498">
        <v>75001</v>
      </c>
      <c r="G4498">
        <v>100000</v>
      </c>
      <c r="H4498" t="inlineStr">
        <is>
          <t>3 Months</t>
        </is>
      </c>
      <c r="I4498" s="27">
        <v>46286</v>
      </c>
      <c r="J4498" s="27">
        <v>46630</v>
      </c>
      <c r="K4498">
        <v>28.606</v>
      </c>
      <c r="O4498">
        <v>130.925</v>
      </c>
      <c r="R4498" t="inlineStr">
        <is>
          <t>Standard</t>
        </is>
      </c>
      <c r="S4498" t="inlineStr">
        <is>
          <t>Advanced Saver</t>
        </is>
      </c>
      <c r="T4498" t="str">
        <f>IF($A4498="","",$A4498&amp;"|"&amp;$S4498&amp;"|"&amp;$D4498&amp;"|"&amp;$E4498&amp;"|"&amp;$F4498&amp;"|"&amp;$H4498)</f>
        <v>Acquisition|Advanced Saver|17|Standard|75001|3 Months</v>
      </c>
    </row>
    <row r="4499" spans="1:20" x14ac:dyDescent="0.25">
      <c r="A4499" t="inlineStr">
        <is>
          <t>Acquisition</t>
        </is>
      </c>
      <c r="B4499" t="inlineStr">
        <is>
          <t>Sep26-3M-Acq DY4 Adv Saver Standard</t>
        </is>
      </c>
      <c r="C4499">
        <v>4</v>
      </c>
      <c r="D4499">
        <v>17</v>
      </c>
      <c r="E4499" t="inlineStr">
        <is>
          <t>Evening And Weekend</t>
        </is>
      </c>
      <c r="F4499">
        <v>75001</v>
      </c>
      <c r="G4499">
        <v>100000</v>
      </c>
      <c r="H4499" t="inlineStr">
        <is>
          <t>3 Months</t>
        </is>
      </c>
      <c r="I4499" s="27">
        <v>46286</v>
      </c>
      <c r="J4499" s="27">
        <v>46630</v>
      </c>
      <c r="L4499">
        <v>30.098</v>
      </c>
      <c r="N4499">
        <v>27.11</v>
      </c>
      <c r="O4499">
        <v>130.925</v>
      </c>
      <c r="R4499" t="inlineStr">
        <is>
          <t>Standard</t>
        </is>
      </c>
      <c r="S4499" t="inlineStr">
        <is>
          <t>Advanced Saver</t>
        </is>
      </c>
      <c r="T4499" t="str">
        <f>IF($A4499="","",$A4499&amp;"|"&amp;$S4499&amp;"|"&amp;$D4499&amp;"|"&amp;$E4499&amp;"|"&amp;$F4499&amp;"|"&amp;$H4499)</f>
        <v>Acquisition|Advanced Saver|17|Evening And Weekend|75001|3 Months</v>
      </c>
    </row>
    <row r="4500" spans="1:20" x14ac:dyDescent="0.25">
      <c r="A4500" t="inlineStr">
        <is>
          <t>Acquisition</t>
        </is>
      </c>
      <c r="B4500" t="inlineStr">
        <is>
          <t>Sep26-3M-Acq DY4 Adv Saver Standard</t>
        </is>
      </c>
      <c r="C4500">
        <v>4</v>
      </c>
      <c r="D4500">
        <v>17</v>
      </c>
      <c r="E4500" t="inlineStr">
        <is>
          <t>Day Night</t>
        </is>
      </c>
      <c r="F4500">
        <v>75001</v>
      </c>
      <c r="G4500">
        <v>100000</v>
      </c>
      <c r="H4500" t="inlineStr">
        <is>
          <t>3 Months</t>
        </is>
      </c>
      <c r="I4500" s="27">
        <v>46286</v>
      </c>
      <c r="J4500" s="27">
        <v>46630</v>
      </c>
      <c r="L4500">
        <v>29.789</v>
      </c>
      <c r="M4500">
        <v>23.888</v>
      </c>
      <c r="O4500">
        <v>130.925</v>
      </c>
      <c r="R4500" t="inlineStr">
        <is>
          <t>Standard</t>
        </is>
      </c>
      <c r="S4500" t="inlineStr">
        <is>
          <t>Advanced Saver</t>
        </is>
      </c>
      <c r="T4500" t="str">
        <f>IF($A4500="","",$A4500&amp;"|"&amp;$S4500&amp;"|"&amp;$D4500&amp;"|"&amp;$E4500&amp;"|"&amp;$F4500&amp;"|"&amp;$H4500)</f>
        <v>Acquisition|Advanced Saver|17|Day Night|75001|3 Months</v>
      </c>
    </row>
    <row r="4501" spans="1:20" x14ac:dyDescent="0.25">
      <c r="A4501" t="inlineStr">
        <is>
          <t>Acquisition</t>
        </is>
      </c>
      <c r="B4501" t="inlineStr">
        <is>
          <t>Sep26-3M-Acq DY4 Adv Saver Standard</t>
        </is>
      </c>
      <c r="C4501">
        <v>4</v>
      </c>
      <c r="D4501">
        <v>17</v>
      </c>
      <c r="E4501" t="inlineStr">
        <is>
          <t>Evening Weekend And Night</t>
        </is>
      </c>
      <c r="F4501">
        <v>75001</v>
      </c>
      <c r="G4501">
        <v>100000</v>
      </c>
      <c r="H4501" t="inlineStr">
        <is>
          <t>3 Months</t>
        </is>
      </c>
      <c r="I4501" s="27">
        <v>46286</v>
      </c>
      <c r="J4501" s="27">
        <v>46630</v>
      </c>
      <c r="L4501">
        <v>30.098</v>
      </c>
      <c r="M4501">
        <v>24.135</v>
      </c>
      <c r="N4501">
        <v>27.11</v>
      </c>
      <c r="O4501">
        <v>130.925</v>
      </c>
      <c r="R4501" t="inlineStr">
        <is>
          <t>Standard</t>
        </is>
      </c>
      <c r="S4501" t="inlineStr">
        <is>
          <t>Advanced Saver</t>
        </is>
      </c>
      <c r="T4501" t="str">
        <f>IF($A4501="","",$A4501&amp;"|"&amp;$S4501&amp;"|"&amp;$D4501&amp;"|"&amp;$E4501&amp;"|"&amp;$F4501&amp;"|"&amp;$H4501)</f>
        <v>Acquisition|Advanced Saver|17|Evening Weekend And Night|75001|3 Months</v>
      </c>
    </row>
    <row r="4502" spans="1:20" x14ac:dyDescent="0.25">
      <c r="A4502" t="inlineStr">
        <is>
          <t>Acquisition</t>
        </is>
      </c>
      <c r="B4502" t="inlineStr">
        <is>
          <t>Sep26-3M-Acq DY4 Adv Saver Standard</t>
        </is>
      </c>
      <c r="C4502">
        <v>3</v>
      </c>
      <c r="D4502">
        <v>12</v>
      </c>
      <c r="E4502" t="inlineStr">
        <is>
          <t>Standard</t>
        </is>
      </c>
      <c r="F4502">
        <v>75001</v>
      </c>
      <c r="G4502">
        <v>100000</v>
      </c>
      <c r="H4502" t="inlineStr">
        <is>
          <t>3 Months</t>
        </is>
      </c>
      <c r="I4502" s="27">
        <v>46286</v>
      </c>
      <c r="J4502" s="27">
        <v>46630</v>
      </c>
      <c r="K4502">
        <v>28.838</v>
      </c>
      <c r="O4502">
        <v>130.925</v>
      </c>
      <c r="R4502" t="inlineStr">
        <is>
          <t>Standard</t>
        </is>
      </c>
      <c r="S4502" t="inlineStr">
        <is>
          <t>Advanced Saver</t>
        </is>
      </c>
      <c r="T4502" t="str">
        <f>IF($A4502="","",$A4502&amp;"|"&amp;$S4502&amp;"|"&amp;$D4502&amp;"|"&amp;$E4502&amp;"|"&amp;$F4502&amp;"|"&amp;$H4502)</f>
        <v>Acquisition|Advanced Saver|12|Standard|75001|3 Months</v>
      </c>
    </row>
    <row r="4503" spans="1:20" x14ac:dyDescent="0.25">
      <c r="A4503" t="inlineStr">
        <is>
          <t>Acquisition</t>
        </is>
      </c>
      <c r="B4503" t="inlineStr">
        <is>
          <t>Sep26-3M-Acq DY4 Adv Saver Standard</t>
        </is>
      </c>
      <c r="C4503">
        <v>4</v>
      </c>
      <c r="D4503">
        <v>12</v>
      </c>
      <c r="E4503" t="inlineStr">
        <is>
          <t>Evening And Weekend</t>
        </is>
      </c>
      <c r="F4503">
        <v>75001</v>
      </c>
      <c r="G4503">
        <v>100000</v>
      </c>
      <c r="H4503" t="inlineStr">
        <is>
          <t>3 Months</t>
        </is>
      </c>
      <c r="I4503" s="27">
        <v>46286</v>
      </c>
      <c r="J4503" s="27">
        <v>46630</v>
      </c>
      <c r="L4503">
        <v>30.344</v>
      </c>
      <c r="N4503">
        <v>27.338</v>
      </c>
      <c r="O4503">
        <v>130.925</v>
      </c>
      <c r="R4503" t="inlineStr">
        <is>
          <t>Standard</t>
        </is>
      </c>
      <c r="S4503" t="inlineStr">
        <is>
          <t>Advanced Saver</t>
        </is>
      </c>
      <c r="T4503" t="str">
        <f>IF($A4503="","",$A4503&amp;"|"&amp;$S4503&amp;"|"&amp;$D4503&amp;"|"&amp;$E4503&amp;"|"&amp;$F4503&amp;"|"&amp;$H4503)</f>
        <v>Acquisition|Advanced Saver|12|Evening And Weekend|75001|3 Months</v>
      </c>
    </row>
    <row r="4504" spans="1:20" x14ac:dyDescent="0.25">
      <c r="A4504" t="inlineStr">
        <is>
          <t>Acquisition</t>
        </is>
      </c>
      <c r="B4504" t="inlineStr">
        <is>
          <t>Sep26-3M-Acq DY4 Adv Saver Standard</t>
        </is>
      </c>
      <c r="C4504">
        <v>4</v>
      </c>
      <c r="D4504">
        <v>12</v>
      </c>
      <c r="E4504" t="inlineStr">
        <is>
          <t>Day Night</t>
        </is>
      </c>
      <c r="F4504">
        <v>75001</v>
      </c>
      <c r="G4504">
        <v>100000</v>
      </c>
      <c r="H4504" t="inlineStr">
        <is>
          <t>3 Months</t>
        </is>
      </c>
      <c r="I4504" s="27">
        <v>46286</v>
      </c>
      <c r="J4504" s="27">
        <v>46630</v>
      </c>
      <c r="L4504">
        <v>30.025</v>
      </c>
      <c r="M4504">
        <v>24.074</v>
      </c>
      <c r="O4504">
        <v>130.925</v>
      </c>
      <c r="R4504" t="inlineStr">
        <is>
          <t>Standard</t>
        </is>
      </c>
      <c r="S4504" t="inlineStr">
        <is>
          <t>Advanced Saver</t>
        </is>
      </c>
      <c r="T4504" t="str">
        <f>IF($A4504="","",$A4504&amp;"|"&amp;$S4504&amp;"|"&amp;$D4504&amp;"|"&amp;$E4504&amp;"|"&amp;$F4504&amp;"|"&amp;$H4504)</f>
        <v>Acquisition|Advanced Saver|12|Day Night|75001|3 Months</v>
      </c>
    </row>
    <row r="4505" spans="1:20" x14ac:dyDescent="0.25">
      <c r="A4505" t="inlineStr">
        <is>
          <t>Acquisition</t>
        </is>
      </c>
      <c r="B4505" t="inlineStr">
        <is>
          <t>Sep26-3M-Acq DY4 Adv Saver Standard</t>
        </is>
      </c>
      <c r="C4505">
        <v>4</v>
      </c>
      <c r="D4505">
        <v>12</v>
      </c>
      <c r="E4505" t="inlineStr">
        <is>
          <t>Evening Weekend And Night</t>
        </is>
      </c>
      <c r="F4505">
        <v>75001</v>
      </c>
      <c r="G4505">
        <v>100000</v>
      </c>
      <c r="H4505" t="inlineStr">
        <is>
          <t>3 Months</t>
        </is>
      </c>
      <c r="I4505" s="27">
        <v>46286</v>
      </c>
      <c r="J4505" s="27">
        <v>46630</v>
      </c>
      <c r="L4505">
        <v>30.344</v>
      </c>
      <c r="M4505">
        <v>24.33</v>
      </c>
      <c r="N4505">
        <v>27.338</v>
      </c>
      <c r="O4505">
        <v>130.925</v>
      </c>
      <c r="R4505" t="inlineStr">
        <is>
          <t>Standard</t>
        </is>
      </c>
      <c r="S4505" t="inlineStr">
        <is>
          <t>Advanced Saver</t>
        </is>
      </c>
      <c r="T4505" t="str">
        <f>IF($A4505="","",$A4505&amp;"|"&amp;$S4505&amp;"|"&amp;$D4505&amp;"|"&amp;$E4505&amp;"|"&amp;$F4505&amp;"|"&amp;$H4505)</f>
        <v>Acquisition|Advanced Saver|12|Evening Weekend And Night|75001|3 Months</v>
      </c>
    </row>
    <row r="4506" spans="1:20" x14ac:dyDescent="0.25">
      <c r="A4506" t="inlineStr">
        <is>
          <t>Acquisition</t>
        </is>
      </c>
      <c r="B4506" t="inlineStr">
        <is>
          <t>Sep26-3M-Acq DY4 Adv Saver Standard</t>
        </is>
      </c>
      <c r="C4506">
        <v>3</v>
      </c>
      <c r="D4506">
        <v>11</v>
      </c>
      <c r="E4506" t="inlineStr">
        <is>
          <t>Standard</t>
        </is>
      </c>
      <c r="F4506">
        <v>75001</v>
      </c>
      <c r="G4506">
        <v>100000</v>
      </c>
      <c r="H4506" t="inlineStr">
        <is>
          <t>3 Months</t>
        </is>
      </c>
      <c r="I4506" s="27">
        <v>46286</v>
      </c>
      <c r="J4506" s="27">
        <v>46630</v>
      </c>
      <c r="K4506">
        <v>29.016</v>
      </c>
      <c r="O4506">
        <v>130.925</v>
      </c>
      <c r="R4506" t="inlineStr">
        <is>
          <t>Standard</t>
        </is>
      </c>
      <c r="S4506" t="inlineStr">
        <is>
          <t>Advanced Saver</t>
        </is>
      </c>
      <c r="T4506" t="str">
        <f>IF($A4506="","",$A4506&amp;"|"&amp;$S4506&amp;"|"&amp;$D4506&amp;"|"&amp;$E4506&amp;"|"&amp;$F4506&amp;"|"&amp;$H4506)</f>
        <v>Acquisition|Advanced Saver|11|Standard|75001|3 Months</v>
      </c>
    </row>
    <row r="4507" spans="1:20" x14ac:dyDescent="0.25">
      <c r="A4507" t="inlineStr">
        <is>
          <t>Acquisition</t>
        </is>
      </c>
      <c r="B4507" t="inlineStr">
        <is>
          <t>Sep26-3M-Acq DY4 Adv Saver Standard</t>
        </is>
      </c>
      <c r="C4507">
        <v>4</v>
      </c>
      <c r="D4507">
        <v>11</v>
      </c>
      <c r="E4507" t="inlineStr">
        <is>
          <t>Evening And Weekend</t>
        </is>
      </c>
      <c r="F4507">
        <v>75001</v>
      </c>
      <c r="G4507">
        <v>100000</v>
      </c>
      <c r="H4507" t="inlineStr">
        <is>
          <t>3 Months</t>
        </is>
      </c>
      <c r="I4507" s="27">
        <v>46286</v>
      </c>
      <c r="J4507" s="27">
        <v>46630</v>
      </c>
      <c r="L4507">
        <v>30.531</v>
      </c>
      <c r="N4507">
        <v>27.502</v>
      </c>
      <c r="O4507">
        <v>130.925</v>
      </c>
      <c r="R4507" t="inlineStr">
        <is>
          <t>Standard</t>
        </is>
      </c>
      <c r="S4507" t="inlineStr">
        <is>
          <t>Advanced Saver</t>
        </is>
      </c>
      <c r="T4507" t="str">
        <f>IF($A4507="","",$A4507&amp;"|"&amp;$S4507&amp;"|"&amp;$D4507&amp;"|"&amp;$E4507&amp;"|"&amp;$F4507&amp;"|"&amp;$H4507)</f>
        <v>Acquisition|Advanced Saver|11|Evening And Weekend|75001|3 Months</v>
      </c>
    </row>
    <row r="4508" spans="1:20" x14ac:dyDescent="0.25">
      <c r="A4508" t="inlineStr">
        <is>
          <t>Acquisition</t>
        </is>
      </c>
      <c r="B4508" t="inlineStr">
        <is>
          <t>Sep26-3M-Acq DY4 Adv Saver Standard</t>
        </is>
      </c>
      <c r="C4508">
        <v>4</v>
      </c>
      <c r="D4508">
        <v>11</v>
      </c>
      <c r="E4508" t="inlineStr">
        <is>
          <t>Day Night</t>
        </is>
      </c>
      <c r="F4508">
        <v>75001</v>
      </c>
      <c r="G4508">
        <v>100000</v>
      </c>
      <c r="H4508" t="inlineStr">
        <is>
          <t>3 Months</t>
        </is>
      </c>
      <c r="I4508" s="27">
        <v>46286</v>
      </c>
      <c r="J4508" s="27">
        <v>46630</v>
      </c>
      <c r="L4508">
        <v>30.212</v>
      </c>
      <c r="M4508">
        <v>24.228</v>
      </c>
      <c r="O4508">
        <v>130.925</v>
      </c>
      <c r="R4508" t="inlineStr">
        <is>
          <t>Standard</t>
        </is>
      </c>
      <c r="S4508" t="inlineStr">
        <is>
          <t>Advanced Saver</t>
        </is>
      </c>
      <c r="T4508" t="str">
        <f>IF($A4508="","",$A4508&amp;"|"&amp;$S4508&amp;"|"&amp;$D4508&amp;"|"&amp;$E4508&amp;"|"&amp;$F4508&amp;"|"&amp;$H4508)</f>
        <v>Acquisition|Advanced Saver|11|Day Night|75001|3 Months</v>
      </c>
    </row>
    <row r="4509" spans="1:20" x14ac:dyDescent="0.25">
      <c r="A4509" t="inlineStr">
        <is>
          <t>Acquisition</t>
        </is>
      </c>
      <c r="B4509" t="inlineStr">
        <is>
          <t>Sep26-3M-Acq DY4 Adv Saver Standard</t>
        </is>
      </c>
      <c r="C4509">
        <v>4</v>
      </c>
      <c r="D4509">
        <v>11</v>
      </c>
      <c r="E4509" t="inlineStr">
        <is>
          <t>Evening Weekend And Night</t>
        </is>
      </c>
      <c r="F4509">
        <v>75001</v>
      </c>
      <c r="G4509">
        <v>100000</v>
      </c>
      <c r="H4509" t="inlineStr">
        <is>
          <t>3 Months</t>
        </is>
      </c>
      <c r="I4509" s="27">
        <v>46286</v>
      </c>
      <c r="J4509" s="27">
        <v>46630</v>
      </c>
      <c r="L4509">
        <v>30.531</v>
      </c>
      <c r="M4509">
        <v>24.475</v>
      </c>
      <c r="N4509">
        <v>27.502</v>
      </c>
      <c r="O4509">
        <v>130.925</v>
      </c>
      <c r="R4509" t="inlineStr">
        <is>
          <t>Standard</t>
        </is>
      </c>
      <c r="S4509" t="inlineStr">
        <is>
          <t>Advanced Saver</t>
        </is>
      </c>
      <c r="T4509" t="str">
        <f>IF($A4509="","",$A4509&amp;"|"&amp;$S4509&amp;"|"&amp;$D4509&amp;"|"&amp;$E4509&amp;"|"&amp;$F4509&amp;"|"&amp;$H4509)</f>
        <v>Acquisition|Advanced Saver|11|Evening Weekend And Night|75001|3 Months</v>
      </c>
    </row>
    <row r="4510" spans="1:20" x14ac:dyDescent="0.25">
      <c r="A4510" t="inlineStr">
        <is>
          <t>Acquisition</t>
        </is>
      </c>
      <c r="B4510" t="inlineStr">
        <is>
          <t>Sep26-3M-Acq DY4 Adv Saver Standard</t>
        </is>
      </c>
      <c r="C4510">
        <v>3</v>
      </c>
      <c r="D4510">
        <v>15</v>
      </c>
      <c r="E4510" t="inlineStr">
        <is>
          <t>Standard</t>
        </is>
      </c>
      <c r="F4510">
        <v>75001</v>
      </c>
      <c r="G4510">
        <v>100000</v>
      </c>
      <c r="H4510" t="inlineStr">
        <is>
          <t>3 Months</t>
        </is>
      </c>
      <c r="I4510" s="27">
        <v>46286</v>
      </c>
      <c r="J4510" s="27">
        <v>46630</v>
      </c>
      <c r="K4510">
        <v>28.704</v>
      </c>
      <c r="O4510">
        <v>130.925</v>
      </c>
      <c r="R4510" t="inlineStr">
        <is>
          <t>Standard</t>
        </is>
      </c>
      <c r="S4510" t="inlineStr">
        <is>
          <t>Advanced Saver</t>
        </is>
      </c>
      <c r="T4510" t="str">
        <f>IF($A4510="","",$A4510&amp;"|"&amp;$S4510&amp;"|"&amp;$D4510&amp;"|"&amp;$E4510&amp;"|"&amp;$F4510&amp;"|"&amp;$H4510)</f>
        <v>Acquisition|Advanced Saver|15|Standard|75001|3 Months</v>
      </c>
    </row>
    <row r="4511" spans="1:20" x14ac:dyDescent="0.25">
      <c r="A4511" t="inlineStr">
        <is>
          <t>Acquisition</t>
        </is>
      </c>
      <c r="B4511" t="inlineStr">
        <is>
          <t>Sep26-3M-Acq DY4 Adv Saver Standard</t>
        </is>
      </c>
      <c r="C4511">
        <v>4</v>
      </c>
      <c r="D4511">
        <v>15</v>
      </c>
      <c r="E4511" t="inlineStr">
        <is>
          <t>Evening And Weekend</t>
        </is>
      </c>
      <c r="F4511">
        <v>75001</v>
      </c>
      <c r="G4511">
        <v>100000</v>
      </c>
      <c r="H4511" t="inlineStr">
        <is>
          <t>3 Months</t>
        </is>
      </c>
      <c r="I4511" s="27">
        <v>46286</v>
      </c>
      <c r="J4511" s="27">
        <v>46630</v>
      </c>
      <c r="L4511">
        <v>30.2</v>
      </c>
      <c r="N4511">
        <v>27.205</v>
      </c>
      <c r="O4511">
        <v>130.925</v>
      </c>
      <c r="R4511" t="inlineStr">
        <is>
          <t>Standard</t>
        </is>
      </c>
      <c r="S4511" t="inlineStr">
        <is>
          <t>Advanced Saver</t>
        </is>
      </c>
      <c r="T4511" t="str">
        <f>IF($A4511="","",$A4511&amp;"|"&amp;$S4511&amp;"|"&amp;$D4511&amp;"|"&amp;$E4511&amp;"|"&amp;$F4511&amp;"|"&amp;$H4511)</f>
        <v>Acquisition|Advanced Saver|15|Evening And Weekend|75001|3 Months</v>
      </c>
    </row>
    <row r="4512" spans="1:20" x14ac:dyDescent="0.25">
      <c r="A4512" t="inlineStr">
        <is>
          <t>Acquisition</t>
        </is>
      </c>
      <c r="B4512" t="inlineStr">
        <is>
          <t>Sep26-3M-Acq DY4 Adv Saver Standard</t>
        </is>
      </c>
      <c r="C4512">
        <v>4</v>
      </c>
      <c r="D4512">
        <v>15</v>
      </c>
      <c r="E4512" t="inlineStr">
        <is>
          <t>Day Night</t>
        </is>
      </c>
      <c r="F4512">
        <v>75001</v>
      </c>
      <c r="G4512">
        <v>100000</v>
      </c>
      <c r="H4512" t="inlineStr">
        <is>
          <t>3 Months</t>
        </is>
      </c>
      <c r="I4512" s="27">
        <v>46286</v>
      </c>
      <c r="J4512" s="27">
        <v>46630</v>
      </c>
      <c r="L4512">
        <v>29.891</v>
      </c>
      <c r="M4512">
        <v>23.96</v>
      </c>
      <c r="O4512">
        <v>130.925</v>
      </c>
      <c r="R4512" t="inlineStr">
        <is>
          <t>Standard</t>
        </is>
      </c>
      <c r="S4512" t="inlineStr">
        <is>
          <t>Advanced Saver</t>
        </is>
      </c>
      <c r="T4512" t="str">
        <f>IF($A4512="","",$A4512&amp;"|"&amp;$S4512&amp;"|"&amp;$D4512&amp;"|"&amp;$E4512&amp;"|"&amp;$F4512&amp;"|"&amp;$H4512)</f>
        <v>Acquisition|Advanced Saver|15|Day Night|75001|3 Months</v>
      </c>
    </row>
    <row r="4513" spans="1:20" x14ac:dyDescent="0.25">
      <c r="A4513" t="inlineStr">
        <is>
          <t>Acquisition</t>
        </is>
      </c>
      <c r="B4513" t="inlineStr">
        <is>
          <t>Sep26-3M-Acq DY4 Adv Saver Standard</t>
        </is>
      </c>
      <c r="C4513">
        <v>4</v>
      </c>
      <c r="D4513">
        <v>15</v>
      </c>
      <c r="E4513" t="inlineStr">
        <is>
          <t>Evening Weekend And Night</t>
        </is>
      </c>
      <c r="F4513">
        <v>75001</v>
      </c>
      <c r="G4513">
        <v>100000</v>
      </c>
      <c r="H4513" t="inlineStr">
        <is>
          <t>3 Months</t>
        </is>
      </c>
      <c r="I4513" s="27">
        <v>46286</v>
      </c>
      <c r="J4513" s="27">
        <v>46630</v>
      </c>
      <c r="L4513">
        <v>30.2</v>
      </c>
      <c r="M4513">
        <v>24.218</v>
      </c>
      <c r="N4513">
        <v>27.205</v>
      </c>
      <c r="O4513">
        <v>130.925</v>
      </c>
      <c r="R4513" t="inlineStr">
        <is>
          <t>Standard</t>
        </is>
      </c>
      <c r="S4513" t="inlineStr">
        <is>
          <t>Advanced Saver</t>
        </is>
      </c>
      <c r="T4513" t="str">
        <f>IF($A4513="","",$A4513&amp;"|"&amp;$S4513&amp;"|"&amp;$D4513&amp;"|"&amp;$E4513&amp;"|"&amp;$F4513&amp;"|"&amp;$H4513)</f>
        <v>Acquisition|Advanced Saver|15|Evening Weekend And Night|75001|3 Months</v>
      </c>
    </row>
    <row r="4514" spans="1:20" x14ac:dyDescent="0.25">
      <c r="A4514" t="inlineStr">
        <is>
          <t>Acquisition</t>
        </is>
      </c>
      <c r="B4514" t="inlineStr">
        <is>
          <t>Sep26-3M-Acq DY4 Adv Saver Standard</t>
        </is>
      </c>
      <c r="C4514">
        <v>3</v>
      </c>
      <c r="D4514">
        <v>16</v>
      </c>
      <c r="E4514" t="inlineStr">
        <is>
          <t>Standard</t>
        </is>
      </c>
      <c r="F4514">
        <v>75001</v>
      </c>
      <c r="G4514">
        <v>100000</v>
      </c>
      <c r="H4514" t="inlineStr">
        <is>
          <t>3 Months</t>
        </is>
      </c>
      <c r="I4514" s="27">
        <v>46286</v>
      </c>
      <c r="J4514" s="27">
        <v>46630</v>
      </c>
      <c r="K4514">
        <v>28.811</v>
      </c>
      <c r="O4514">
        <v>130.925</v>
      </c>
      <c r="R4514" t="inlineStr">
        <is>
          <t>Standard</t>
        </is>
      </c>
      <c r="S4514" t="inlineStr">
        <is>
          <t>Advanced Saver</t>
        </is>
      </c>
      <c r="T4514" t="str">
        <f>IF($A4514="","",$A4514&amp;"|"&amp;$S4514&amp;"|"&amp;$D4514&amp;"|"&amp;$E4514&amp;"|"&amp;$F4514&amp;"|"&amp;$H4514)</f>
        <v>Acquisition|Advanced Saver|16|Standard|75001|3 Months</v>
      </c>
    </row>
    <row r="4515" spans="1:20" x14ac:dyDescent="0.25">
      <c r="A4515" t="inlineStr">
        <is>
          <t>Acquisition</t>
        </is>
      </c>
      <c r="B4515" t="inlineStr">
        <is>
          <t>Sep26-3M-Acq DY4 Adv Saver Standard</t>
        </is>
      </c>
      <c r="C4515">
        <v>4</v>
      </c>
      <c r="D4515">
        <v>16</v>
      </c>
      <c r="E4515" t="inlineStr">
        <is>
          <t>Evening And Weekend</t>
        </is>
      </c>
      <c r="F4515">
        <v>75001</v>
      </c>
      <c r="G4515">
        <v>100000</v>
      </c>
      <c r="H4515" t="inlineStr">
        <is>
          <t>3 Months</t>
        </is>
      </c>
      <c r="I4515" s="27">
        <v>46286</v>
      </c>
      <c r="J4515" s="27">
        <v>46630</v>
      </c>
      <c r="L4515">
        <v>30.313</v>
      </c>
      <c r="N4515">
        <v>27.307</v>
      </c>
      <c r="O4515">
        <v>130.925</v>
      </c>
      <c r="R4515" t="inlineStr">
        <is>
          <t>Standard</t>
        </is>
      </c>
      <c r="S4515" t="inlineStr">
        <is>
          <t>Advanced Saver</t>
        </is>
      </c>
      <c r="T4515" t="str">
        <f>IF($A4515="","",$A4515&amp;"|"&amp;$S4515&amp;"|"&amp;$D4515&amp;"|"&amp;$E4515&amp;"|"&amp;$F4515&amp;"|"&amp;$H4515)</f>
        <v>Acquisition|Advanced Saver|16|Evening And Weekend|75001|3 Months</v>
      </c>
    </row>
    <row r="4516" spans="1:20" x14ac:dyDescent="0.25">
      <c r="A4516" t="inlineStr">
        <is>
          <t>Acquisition</t>
        </is>
      </c>
      <c r="B4516" t="inlineStr">
        <is>
          <t>Sep26-3M-Acq DY4 Adv Saver Standard</t>
        </is>
      </c>
      <c r="C4516">
        <v>4</v>
      </c>
      <c r="D4516">
        <v>16</v>
      </c>
      <c r="E4516" t="inlineStr">
        <is>
          <t>Day Night</t>
        </is>
      </c>
      <c r="F4516">
        <v>75001</v>
      </c>
      <c r="G4516">
        <v>100000</v>
      </c>
      <c r="H4516" t="inlineStr">
        <is>
          <t>3 Months</t>
        </is>
      </c>
      <c r="I4516" s="27">
        <v>46286</v>
      </c>
      <c r="J4516" s="27">
        <v>46630</v>
      </c>
      <c r="L4516">
        <v>30.005</v>
      </c>
      <c r="M4516">
        <v>24.053</v>
      </c>
      <c r="O4516">
        <v>130.925</v>
      </c>
      <c r="R4516" t="inlineStr">
        <is>
          <t>Standard</t>
        </is>
      </c>
      <c r="S4516" t="inlineStr">
        <is>
          <t>Advanced Saver</t>
        </is>
      </c>
      <c r="T4516" t="str">
        <f>IF($A4516="","",$A4516&amp;"|"&amp;$S4516&amp;"|"&amp;$D4516&amp;"|"&amp;$E4516&amp;"|"&amp;$F4516&amp;"|"&amp;$H4516)</f>
        <v>Acquisition|Advanced Saver|16|Day Night|75001|3 Months</v>
      </c>
    </row>
    <row r="4517" spans="1:20" x14ac:dyDescent="0.25">
      <c r="A4517" t="inlineStr">
        <is>
          <t>Acquisition</t>
        </is>
      </c>
      <c r="B4517" t="inlineStr">
        <is>
          <t>Sep26-3M-Acq DY4 Adv Saver Standard</t>
        </is>
      </c>
      <c r="C4517">
        <v>4</v>
      </c>
      <c r="D4517">
        <v>16</v>
      </c>
      <c r="E4517" t="inlineStr">
        <is>
          <t>Evening Weekend And Night</t>
        </is>
      </c>
      <c r="F4517">
        <v>75001</v>
      </c>
      <c r="G4517">
        <v>100000</v>
      </c>
      <c r="H4517" t="inlineStr">
        <is>
          <t>3 Months</t>
        </is>
      </c>
      <c r="I4517" s="27">
        <v>46286</v>
      </c>
      <c r="J4517" s="27">
        <v>46630</v>
      </c>
      <c r="L4517">
        <v>30.313</v>
      </c>
      <c r="M4517">
        <v>24.311</v>
      </c>
      <c r="N4517">
        <v>27.307</v>
      </c>
      <c r="O4517">
        <v>130.925</v>
      </c>
      <c r="R4517" t="inlineStr">
        <is>
          <t>Standard</t>
        </is>
      </c>
      <c r="S4517" t="inlineStr">
        <is>
          <t>Advanced Saver</t>
        </is>
      </c>
      <c r="T4517" t="str">
        <f>IF($A4517="","",$A4517&amp;"|"&amp;$S4517&amp;"|"&amp;$D4517&amp;"|"&amp;$E4517&amp;"|"&amp;$F4517&amp;"|"&amp;$H4517)</f>
        <v>Acquisition|Advanced Saver|16|Evening Weekend And Night|75001|3 Months</v>
      </c>
    </row>
    <row r="4518" spans="1:20" x14ac:dyDescent="0.25">
      <c r="A4518" t="inlineStr">
        <is>
          <t>Acquisition</t>
        </is>
      </c>
      <c r="B4518" t="inlineStr">
        <is>
          <t>Sep26-3M-Acq DY4 Adv Saver Standard</t>
        </is>
      </c>
      <c r="C4518">
        <v>3</v>
      </c>
      <c r="D4518">
        <v>13</v>
      </c>
      <c r="E4518" t="inlineStr">
        <is>
          <t>Standard</t>
        </is>
      </c>
      <c r="F4518">
        <v>75001</v>
      </c>
      <c r="G4518">
        <v>100000</v>
      </c>
      <c r="H4518" t="inlineStr">
        <is>
          <t>3 Months</t>
        </is>
      </c>
      <c r="I4518" s="27">
        <v>46286</v>
      </c>
      <c r="J4518" s="27">
        <v>46630</v>
      </c>
      <c r="K4518">
        <v>28.838</v>
      </c>
      <c r="O4518">
        <v>130.925</v>
      </c>
      <c r="R4518" t="inlineStr">
        <is>
          <t>Standard</t>
        </is>
      </c>
      <c r="S4518" t="inlineStr">
        <is>
          <t>Advanced Saver</t>
        </is>
      </c>
      <c r="T4518" t="str">
        <f>IF($A4518="","",$A4518&amp;"|"&amp;$S4518&amp;"|"&amp;$D4518&amp;"|"&amp;$E4518&amp;"|"&amp;$F4518&amp;"|"&amp;$H4518)</f>
        <v>Acquisition|Advanced Saver|13|Standard|75001|3 Months</v>
      </c>
    </row>
    <row r="4519" spans="1:20" x14ac:dyDescent="0.25">
      <c r="A4519" t="inlineStr">
        <is>
          <t>Acquisition</t>
        </is>
      </c>
      <c r="B4519" t="inlineStr">
        <is>
          <t>Sep26-3M-Acq DY4 Adv Saver Standard</t>
        </is>
      </c>
      <c r="C4519">
        <v>4</v>
      </c>
      <c r="D4519">
        <v>13</v>
      </c>
      <c r="E4519" t="inlineStr">
        <is>
          <t>Evening And Weekend</t>
        </is>
      </c>
      <c r="F4519">
        <v>75001</v>
      </c>
      <c r="G4519">
        <v>100000</v>
      </c>
      <c r="H4519" t="inlineStr">
        <is>
          <t>3 Months</t>
        </is>
      </c>
      <c r="I4519" s="27">
        <v>46286</v>
      </c>
      <c r="J4519" s="27">
        <v>46630</v>
      </c>
      <c r="L4519">
        <v>30.344</v>
      </c>
      <c r="N4519">
        <v>27.338</v>
      </c>
      <c r="O4519">
        <v>130.925</v>
      </c>
      <c r="R4519" t="inlineStr">
        <is>
          <t>Standard</t>
        </is>
      </c>
      <c r="S4519" t="inlineStr">
        <is>
          <t>Advanced Saver</t>
        </is>
      </c>
      <c r="T4519" t="str">
        <f>IF($A4519="","",$A4519&amp;"|"&amp;$S4519&amp;"|"&amp;$D4519&amp;"|"&amp;$E4519&amp;"|"&amp;$F4519&amp;"|"&amp;$H4519)</f>
        <v>Acquisition|Advanced Saver|13|Evening And Weekend|75001|3 Months</v>
      </c>
    </row>
    <row r="4520" spans="1:20" x14ac:dyDescent="0.25">
      <c r="A4520" t="inlineStr">
        <is>
          <t>Acquisition</t>
        </is>
      </c>
      <c r="B4520" t="inlineStr">
        <is>
          <t>Sep26-3M-Acq DY4 Adv Saver Standard</t>
        </is>
      </c>
      <c r="C4520">
        <v>4</v>
      </c>
      <c r="D4520">
        <v>13</v>
      </c>
      <c r="E4520" t="inlineStr">
        <is>
          <t>Day Night</t>
        </is>
      </c>
      <c r="F4520">
        <v>75001</v>
      </c>
      <c r="G4520">
        <v>100000</v>
      </c>
      <c r="H4520" t="inlineStr">
        <is>
          <t>3 Months</t>
        </is>
      </c>
      <c r="I4520" s="27">
        <v>46286</v>
      </c>
      <c r="J4520" s="27">
        <v>46630</v>
      </c>
      <c r="L4520">
        <v>30.025</v>
      </c>
      <c r="M4520">
        <v>24.074</v>
      </c>
      <c r="O4520">
        <v>130.925</v>
      </c>
      <c r="R4520" t="inlineStr">
        <is>
          <t>Standard</t>
        </is>
      </c>
      <c r="S4520" t="inlineStr">
        <is>
          <t>Advanced Saver</t>
        </is>
      </c>
      <c r="T4520" t="str">
        <f>IF($A4520="","",$A4520&amp;"|"&amp;$S4520&amp;"|"&amp;$D4520&amp;"|"&amp;$E4520&amp;"|"&amp;$F4520&amp;"|"&amp;$H4520)</f>
        <v>Acquisition|Advanced Saver|13|Day Night|75001|3 Months</v>
      </c>
    </row>
    <row r="4521" spans="1:20" x14ac:dyDescent="0.25">
      <c r="A4521" t="inlineStr">
        <is>
          <t>Acquisition</t>
        </is>
      </c>
      <c r="B4521" t="inlineStr">
        <is>
          <t>Sep26-3M-Acq DY4 Adv Saver Standard</t>
        </is>
      </c>
      <c r="C4521">
        <v>4</v>
      </c>
      <c r="D4521">
        <v>13</v>
      </c>
      <c r="E4521" t="inlineStr">
        <is>
          <t>Evening Weekend And Night</t>
        </is>
      </c>
      <c r="F4521">
        <v>75001</v>
      </c>
      <c r="G4521">
        <v>100000</v>
      </c>
      <c r="H4521" t="inlineStr">
        <is>
          <t>3 Months</t>
        </is>
      </c>
      <c r="I4521" s="27">
        <v>46286</v>
      </c>
      <c r="J4521" s="27">
        <v>46630</v>
      </c>
      <c r="L4521">
        <v>30.344</v>
      </c>
      <c r="M4521">
        <v>24.33</v>
      </c>
      <c r="N4521">
        <v>27.338</v>
      </c>
      <c r="O4521">
        <v>130.925</v>
      </c>
      <c r="R4521" t="inlineStr">
        <is>
          <t>Standard</t>
        </is>
      </c>
      <c r="S4521" t="inlineStr">
        <is>
          <t>Advanced Saver</t>
        </is>
      </c>
      <c r="T4521" t="str">
        <f>IF($A4521="","",$A4521&amp;"|"&amp;$S4521&amp;"|"&amp;$D4521&amp;"|"&amp;$E4521&amp;"|"&amp;$F4521&amp;"|"&amp;$H4521)</f>
        <v>Acquisition|Advanced Saver|13|Evening Weekend And Night|75001|3 Months</v>
      </c>
    </row>
    <row r="4522" spans="1:20" x14ac:dyDescent="0.25">
      <c r="A4522" t="inlineStr">
        <is>
          <t>Acquisition</t>
        </is>
      </c>
      <c r="B4522" t="inlineStr">
        <is>
          <t>Sep26-3M-Acq DY4 Adv Saver Standard</t>
        </is>
      </c>
      <c r="C4522">
        <v>3</v>
      </c>
      <c r="D4522">
        <v>19</v>
      </c>
      <c r="E4522" t="inlineStr">
        <is>
          <t>Standard</t>
        </is>
      </c>
      <c r="F4522">
        <v>75001</v>
      </c>
      <c r="G4522">
        <v>100000</v>
      </c>
      <c r="H4522" t="inlineStr">
        <is>
          <t>3 Months</t>
        </is>
      </c>
      <c r="I4522" s="27">
        <v>46286</v>
      </c>
      <c r="J4522" s="27">
        <v>46630</v>
      </c>
      <c r="K4522">
        <v>29.412</v>
      </c>
      <c r="O4522">
        <v>130.925</v>
      </c>
      <c r="R4522" t="inlineStr">
        <is>
          <t>Standard</t>
        </is>
      </c>
      <c r="S4522" t="inlineStr">
        <is>
          <t>Advanced Saver</t>
        </is>
      </c>
      <c r="T4522" t="str">
        <f>IF($A4522="","",$A4522&amp;"|"&amp;$S4522&amp;"|"&amp;$D4522&amp;"|"&amp;$E4522&amp;"|"&amp;$F4522&amp;"|"&amp;$H4522)</f>
        <v>Acquisition|Advanced Saver|19|Standard|75001|3 Months</v>
      </c>
    </row>
    <row r="4523" spans="1:20" x14ac:dyDescent="0.25">
      <c r="A4523" t="inlineStr">
        <is>
          <t>Acquisition</t>
        </is>
      </c>
      <c r="B4523" t="inlineStr">
        <is>
          <t>Sep26-3M-Acq DY4 Adv Saver Standard</t>
        </is>
      </c>
      <c r="C4523">
        <v>4</v>
      </c>
      <c r="D4523">
        <v>19</v>
      </c>
      <c r="E4523" t="inlineStr">
        <is>
          <t>Evening And Weekend</t>
        </is>
      </c>
      <c r="F4523">
        <v>75001</v>
      </c>
      <c r="G4523">
        <v>100000</v>
      </c>
      <c r="H4523" t="inlineStr">
        <is>
          <t>3 Months</t>
        </is>
      </c>
      <c r="I4523" s="27">
        <v>46286</v>
      </c>
      <c r="J4523" s="27">
        <v>46630</v>
      </c>
      <c r="L4523">
        <v>30.943</v>
      </c>
      <c r="N4523">
        <v>27.873</v>
      </c>
      <c r="O4523">
        <v>130.925</v>
      </c>
      <c r="R4523" t="inlineStr">
        <is>
          <t>Standard</t>
        </is>
      </c>
      <c r="S4523" t="inlineStr">
        <is>
          <t>Advanced Saver</t>
        </is>
      </c>
      <c r="T4523" t="str">
        <f>IF($A4523="","",$A4523&amp;"|"&amp;$S4523&amp;"|"&amp;$D4523&amp;"|"&amp;$E4523&amp;"|"&amp;$F4523&amp;"|"&amp;$H4523)</f>
        <v>Acquisition|Advanced Saver|19|Evening And Weekend|75001|3 Months</v>
      </c>
    </row>
    <row r="4524" spans="1:20" x14ac:dyDescent="0.25">
      <c r="A4524" t="inlineStr">
        <is>
          <t>Acquisition</t>
        </is>
      </c>
      <c r="B4524" t="inlineStr">
        <is>
          <t>Sep26-3M-Acq DY4 Adv Saver Standard</t>
        </is>
      </c>
      <c r="C4524">
        <v>4</v>
      </c>
      <c r="D4524">
        <v>19</v>
      </c>
      <c r="E4524" t="inlineStr">
        <is>
          <t>Day Night</t>
        </is>
      </c>
      <c r="F4524">
        <v>75001</v>
      </c>
      <c r="G4524">
        <v>100000</v>
      </c>
      <c r="H4524" t="inlineStr">
        <is>
          <t>3 Months</t>
        </is>
      </c>
      <c r="I4524" s="27">
        <v>46286</v>
      </c>
      <c r="J4524" s="27">
        <v>46630</v>
      </c>
      <c r="L4524">
        <v>30.623</v>
      </c>
      <c r="M4524">
        <v>24.558</v>
      </c>
      <c r="O4524">
        <v>130.925</v>
      </c>
      <c r="R4524" t="inlineStr">
        <is>
          <t>Standard</t>
        </is>
      </c>
      <c r="S4524" t="inlineStr">
        <is>
          <t>Advanced Saver</t>
        </is>
      </c>
      <c r="T4524" t="str">
        <f>IF($A4524="","",$A4524&amp;"|"&amp;$S4524&amp;"|"&amp;$D4524&amp;"|"&amp;$E4524&amp;"|"&amp;$F4524&amp;"|"&amp;$H4524)</f>
        <v>Acquisition|Advanced Saver|19|Day Night|75001|3 Months</v>
      </c>
    </row>
    <row r="4525" spans="1:20" x14ac:dyDescent="0.25">
      <c r="A4525" t="inlineStr">
        <is>
          <t>Acquisition</t>
        </is>
      </c>
      <c r="B4525" t="inlineStr">
        <is>
          <t>Sep26-3M-Acq DY4 Adv Saver Standard</t>
        </is>
      </c>
      <c r="C4525">
        <v>4</v>
      </c>
      <c r="D4525">
        <v>19</v>
      </c>
      <c r="E4525" t="inlineStr">
        <is>
          <t>Evening Weekend And Night</t>
        </is>
      </c>
      <c r="F4525">
        <v>75001</v>
      </c>
      <c r="G4525">
        <v>100000</v>
      </c>
      <c r="H4525" t="inlineStr">
        <is>
          <t>3 Months</t>
        </is>
      </c>
      <c r="I4525" s="27">
        <v>46286</v>
      </c>
      <c r="J4525" s="27">
        <v>46630</v>
      </c>
      <c r="L4525">
        <v>30.943</v>
      </c>
      <c r="M4525">
        <v>24.814</v>
      </c>
      <c r="N4525">
        <v>27.873</v>
      </c>
      <c r="O4525">
        <v>130.925</v>
      </c>
      <c r="R4525" t="inlineStr">
        <is>
          <t>Standard</t>
        </is>
      </c>
      <c r="S4525" t="inlineStr">
        <is>
          <t>Advanced Saver</t>
        </is>
      </c>
      <c r="T4525" t="str">
        <f>IF($A4525="","",$A4525&amp;"|"&amp;$S4525&amp;"|"&amp;$D4525&amp;"|"&amp;$E4525&amp;"|"&amp;$F4525&amp;"|"&amp;$H4525)</f>
        <v>Acquisition|Advanced Saver|19|Evening Weekend And Night|75001|3 Months</v>
      </c>
    </row>
    <row r="4526" spans="1:20" x14ac:dyDescent="0.25">
      <c r="A4526" t="inlineStr">
        <is>
          <t>Acquisition</t>
        </is>
      </c>
      <c r="B4526" t="inlineStr">
        <is>
          <t>Sep26-3M-Acq DY4 Adv Saver Standard</t>
        </is>
      </c>
      <c r="C4526">
        <v>3</v>
      </c>
      <c r="D4526">
        <v>21</v>
      </c>
      <c r="E4526" t="inlineStr">
        <is>
          <t>Standard</t>
        </is>
      </c>
      <c r="F4526">
        <v>75001</v>
      </c>
      <c r="G4526">
        <v>100000</v>
      </c>
      <c r="H4526" t="inlineStr">
        <is>
          <t>3 Months</t>
        </is>
      </c>
      <c r="I4526" s="27">
        <v>46286</v>
      </c>
      <c r="J4526" s="27">
        <v>46630</v>
      </c>
      <c r="K4526">
        <v>29.632</v>
      </c>
      <c r="O4526">
        <v>130.925</v>
      </c>
      <c r="R4526" t="inlineStr">
        <is>
          <t>Standard</t>
        </is>
      </c>
      <c r="S4526" t="inlineStr">
        <is>
          <t>Advanced Saver</t>
        </is>
      </c>
      <c r="T4526" t="str">
        <f>IF($A4526="","",$A4526&amp;"|"&amp;$S4526&amp;"|"&amp;$D4526&amp;"|"&amp;$E4526&amp;"|"&amp;$F4526&amp;"|"&amp;$H4526)</f>
        <v>Acquisition|Advanced Saver|21|Standard|75001|3 Months</v>
      </c>
    </row>
    <row r="4527" spans="1:20" x14ac:dyDescent="0.25">
      <c r="A4527" t="inlineStr">
        <is>
          <t>Acquisition</t>
        </is>
      </c>
      <c r="B4527" t="inlineStr">
        <is>
          <t>Sep26-3M-Acq DY4 Adv Saver Standard</t>
        </is>
      </c>
      <c r="C4527">
        <v>4</v>
      </c>
      <c r="D4527">
        <v>21</v>
      </c>
      <c r="E4527" t="inlineStr">
        <is>
          <t>Evening And Weekend</t>
        </is>
      </c>
      <c r="F4527">
        <v>75001</v>
      </c>
      <c r="G4527">
        <v>100000</v>
      </c>
      <c r="H4527" t="inlineStr">
        <is>
          <t>3 Months</t>
        </is>
      </c>
      <c r="I4527" s="27">
        <v>46286</v>
      </c>
      <c r="J4527" s="27">
        <v>46630</v>
      </c>
      <c r="L4527">
        <v>31.179</v>
      </c>
      <c r="N4527">
        <v>28.09</v>
      </c>
      <c r="O4527">
        <v>130.925</v>
      </c>
      <c r="R4527" t="inlineStr">
        <is>
          <t>Standard</t>
        </is>
      </c>
      <c r="S4527" t="inlineStr">
        <is>
          <t>Advanced Saver</t>
        </is>
      </c>
      <c r="T4527" t="str">
        <f>IF($A4527="","",$A4527&amp;"|"&amp;$S4527&amp;"|"&amp;$D4527&amp;"|"&amp;$E4527&amp;"|"&amp;$F4527&amp;"|"&amp;$H4527)</f>
        <v>Acquisition|Advanced Saver|21|Evening And Weekend|75001|3 Months</v>
      </c>
    </row>
    <row r="4528" spans="1:20" x14ac:dyDescent="0.25">
      <c r="A4528" t="inlineStr">
        <is>
          <t>Acquisition</t>
        </is>
      </c>
      <c r="B4528" t="inlineStr">
        <is>
          <t>Sep26-3M-Acq DY4 Adv Saver Standard</t>
        </is>
      </c>
      <c r="C4528">
        <v>4</v>
      </c>
      <c r="D4528">
        <v>21</v>
      </c>
      <c r="E4528" t="inlineStr">
        <is>
          <t>Day Night</t>
        </is>
      </c>
      <c r="F4528">
        <v>75001</v>
      </c>
      <c r="G4528">
        <v>100000</v>
      </c>
      <c r="H4528" t="inlineStr">
        <is>
          <t>3 Months</t>
        </is>
      </c>
      <c r="I4528" s="27">
        <v>46286</v>
      </c>
      <c r="J4528" s="27">
        <v>46630</v>
      </c>
      <c r="L4528">
        <v>30.86</v>
      </c>
      <c r="M4528">
        <v>24.743</v>
      </c>
      <c r="O4528">
        <v>130.925</v>
      </c>
      <c r="R4528" t="inlineStr">
        <is>
          <t>Standard</t>
        </is>
      </c>
      <c r="S4528" t="inlineStr">
        <is>
          <t>Advanced Saver</t>
        </is>
      </c>
      <c r="T4528" t="str">
        <f>IF($A4528="","",$A4528&amp;"|"&amp;$S4528&amp;"|"&amp;$D4528&amp;"|"&amp;$E4528&amp;"|"&amp;$F4528&amp;"|"&amp;$H4528)</f>
        <v>Acquisition|Advanced Saver|21|Day Night|75001|3 Months</v>
      </c>
    </row>
    <row r="4529" spans="1:20" x14ac:dyDescent="0.25">
      <c r="A4529" t="inlineStr">
        <is>
          <t>Acquisition</t>
        </is>
      </c>
      <c r="B4529" t="inlineStr">
        <is>
          <t>Sep26-3M-Acq DY4 Adv Saver Standard</t>
        </is>
      </c>
      <c r="C4529">
        <v>4</v>
      </c>
      <c r="D4529">
        <v>21</v>
      </c>
      <c r="E4529" t="inlineStr">
        <is>
          <t>Evening Weekend And Night</t>
        </is>
      </c>
      <c r="F4529">
        <v>75001</v>
      </c>
      <c r="G4529">
        <v>100000</v>
      </c>
      <c r="H4529" t="inlineStr">
        <is>
          <t>3 Months</t>
        </is>
      </c>
      <c r="I4529" s="27">
        <v>46286</v>
      </c>
      <c r="J4529" s="27">
        <v>46630</v>
      </c>
      <c r="L4529">
        <v>31.179</v>
      </c>
      <c r="M4529">
        <v>25.001</v>
      </c>
      <c r="N4529">
        <v>28.09</v>
      </c>
      <c r="O4529">
        <v>130.925</v>
      </c>
      <c r="R4529" t="inlineStr">
        <is>
          <t>Standard</t>
        </is>
      </c>
      <c r="S4529" t="inlineStr">
        <is>
          <t>Advanced Saver</t>
        </is>
      </c>
      <c r="T4529" t="str">
        <f>IF($A4529="","",$A4529&amp;"|"&amp;$S4529&amp;"|"&amp;$D4529&amp;"|"&amp;$E4529&amp;"|"&amp;$F4529&amp;"|"&amp;$H4529)</f>
        <v>Acquisition|Advanced Saver|21|Evening Weekend And Night|75001|3 Months</v>
      </c>
    </row>
    <row r="4530" spans="1:20" x14ac:dyDescent="0.25">
      <c r="A4530" t="inlineStr">
        <is>
          <t>Acquisition</t>
        </is>
      </c>
      <c r="B4530" t="inlineStr">
        <is>
          <t>Sep26-3M-Acq DY4 Adv Saver Standard</t>
        </is>
      </c>
      <c r="C4530">
        <v>3</v>
      </c>
      <c r="D4530">
        <v>22</v>
      </c>
      <c r="E4530" t="inlineStr">
        <is>
          <t>Standard</t>
        </is>
      </c>
      <c r="F4530">
        <v>75001</v>
      </c>
      <c r="G4530">
        <v>100000</v>
      </c>
      <c r="H4530" t="inlineStr">
        <is>
          <t>3 Months</t>
        </is>
      </c>
      <c r="I4530" s="27">
        <v>46286</v>
      </c>
      <c r="J4530" s="27">
        <v>46630</v>
      </c>
      <c r="K4530">
        <v>29.632</v>
      </c>
      <c r="O4530">
        <v>130.925</v>
      </c>
      <c r="R4530" t="inlineStr">
        <is>
          <t>Standard</t>
        </is>
      </c>
      <c r="S4530" t="inlineStr">
        <is>
          <t>Advanced Saver</t>
        </is>
      </c>
      <c r="T4530" t="str">
        <f>IF($A4530="","",$A4530&amp;"|"&amp;$S4530&amp;"|"&amp;$D4530&amp;"|"&amp;$E4530&amp;"|"&amp;$F4530&amp;"|"&amp;$H4530)</f>
        <v>Acquisition|Advanced Saver|22|Standard|75001|3 Months</v>
      </c>
    </row>
    <row r="4531" spans="1:20" x14ac:dyDescent="0.25">
      <c r="A4531" t="inlineStr">
        <is>
          <t>Acquisition</t>
        </is>
      </c>
      <c r="B4531" t="inlineStr">
        <is>
          <t>Sep26-3M-Acq DY4 Adv Saver Standard</t>
        </is>
      </c>
      <c r="C4531">
        <v>4</v>
      </c>
      <c r="D4531">
        <v>22</v>
      </c>
      <c r="E4531" t="inlineStr">
        <is>
          <t>Evening And Weekend</t>
        </is>
      </c>
      <c r="F4531">
        <v>75001</v>
      </c>
      <c r="G4531">
        <v>100000</v>
      </c>
      <c r="H4531" t="inlineStr">
        <is>
          <t>3 Months</t>
        </is>
      </c>
      <c r="I4531" s="27">
        <v>46286</v>
      </c>
      <c r="J4531" s="27">
        <v>46630</v>
      </c>
      <c r="L4531">
        <v>31.179</v>
      </c>
      <c r="N4531">
        <v>28.09</v>
      </c>
      <c r="O4531">
        <v>130.925</v>
      </c>
      <c r="R4531" t="inlineStr">
        <is>
          <t>Standard</t>
        </is>
      </c>
      <c r="S4531" t="inlineStr">
        <is>
          <t>Advanced Saver</t>
        </is>
      </c>
      <c r="T4531" t="str">
        <f>IF($A4531="","",$A4531&amp;"|"&amp;$S4531&amp;"|"&amp;$D4531&amp;"|"&amp;$E4531&amp;"|"&amp;$F4531&amp;"|"&amp;$H4531)</f>
        <v>Acquisition|Advanced Saver|22|Evening And Weekend|75001|3 Months</v>
      </c>
    </row>
    <row r="4532" spans="1:20" x14ac:dyDescent="0.25">
      <c r="A4532" t="inlineStr">
        <is>
          <t>Acquisition</t>
        </is>
      </c>
      <c r="B4532" t="inlineStr">
        <is>
          <t>Sep26-3M-Acq DY4 Adv Saver Standard</t>
        </is>
      </c>
      <c r="C4532">
        <v>4</v>
      </c>
      <c r="D4532">
        <v>22</v>
      </c>
      <c r="E4532" t="inlineStr">
        <is>
          <t>Day Night</t>
        </is>
      </c>
      <c r="F4532">
        <v>75001</v>
      </c>
      <c r="G4532">
        <v>100000</v>
      </c>
      <c r="H4532" t="inlineStr">
        <is>
          <t>3 Months</t>
        </is>
      </c>
      <c r="I4532" s="27">
        <v>46286</v>
      </c>
      <c r="J4532" s="27">
        <v>46630</v>
      </c>
      <c r="L4532">
        <v>30.86</v>
      </c>
      <c r="M4532">
        <v>24.743</v>
      </c>
      <c r="O4532">
        <v>130.925</v>
      </c>
      <c r="R4532" t="inlineStr">
        <is>
          <t>Standard</t>
        </is>
      </c>
      <c r="S4532" t="inlineStr">
        <is>
          <t>Advanced Saver</t>
        </is>
      </c>
      <c r="T4532" t="str">
        <f>IF($A4532="","",$A4532&amp;"|"&amp;$S4532&amp;"|"&amp;$D4532&amp;"|"&amp;$E4532&amp;"|"&amp;$F4532&amp;"|"&amp;$H4532)</f>
        <v>Acquisition|Advanced Saver|22|Day Night|75001|3 Months</v>
      </c>
    </row>
    <row r="4533" spans="1:20" x14ac:dyDescent="0.25">
      <c r="A4533" t="inlineStr">
        <is>
          <t>Acquisition</t>
        </is>
      </c>
      <c r="B4533" t="inlineStr">
        <is>
          <t>Sep26-3M-Acq DY4 Adv Saver Standard</t>
        </is>
      </c>
      <c r="C4533">
        <v>4</v>
      </c>
      <c r="D4533">
        <v>22</v>
      </c>
      <c r="E4533" t="inlineStr">
        <is>
          <t>Evening Weekend And Night</t>
        </is>
      </c>
      <c r="F4533">
        <v>75001</v>
      </c>
      <c r="G4533">
        <v>100000</v>
      </c>
      <c r="H4533" t="inlineStr">
        <is>
          <t>3 Months</t>
        </is>
      </c>
      <c r="I4533" s="27">
        <v>46286</v>
      </c>
      <c r="J4533" s="27">
        <v>46630</v>
      </c>
      <c r="L4533">
        <v>31.179</v>
      </c>
      <c r="M4533">
        <v>25.001</v>
      </c>
      <c r="N4533">
        <v>28.09</v>
      </c>
      <c r="O4533">
        <v>130.925</v>
      </c>
      <c r="R4533" t="inlineStr">
        <is>
          <t>Standard</t>
        </is>
      </c>
      <c r="S4533" t="inlineStr">
        <is>
          <t>Advanced Saver</t>
        </is>
      </c>
      <c r="T4533" t="str">
        <f>IF($A4533="","",$A4533&amp;"|"&amp;$S4533&amp;"|"&amp;$D4533&amp;"|"&amp;$E4533&amp;"|"&amp;$F4533&amp;"|"&amp;$H4533)</f>
        <v>Acquisition|Advanced Saver|22|Evening Weekend And Night|75001|3 Months</v>
      </c>
    </row>
    <row r="4534" spans="1:20" x14ac:dyDescent="0.25">
      <c r="A4534" t="inlineStr">
        <is>
          <t>Acquisition</t>
        </is>
      </c>
      <c r="B4534" t="inlineStr">
        <is>
          <t>Sep26-3M-Acq DY4 Adv Saver Standard</t>
        </is>
      </c>
      <c r="C4534">
        <v>3</v>
      </c>
      <c r="D4534">
        <v>18</v>
      </c>
      <c r="E4534" t="inlineStr">
        <is>
          <t>Standard</t>
        </is>
      </c>
      <c r="F4534">
        <v>75001</v>
      </c>
      <c r="G4534">
        <v>100000</v>
      </c>
      <c r="H4534" t="inlineStr">
        <is>
          <t>3 Months</t>
        </is>
      </c>
      <c r="I4534" s="27">
        <v>46286</v>
      </c>
      <c r="J4534" s="27">
        <v>46630</v>
      </c>
      <c r="K4534">
        <v>28.904</v>
      </c>
      <c r="O4534">
        <v>130.925</v>
      </c>
      <c r="R4534" t="inlineStr">
        <is>
          <t>Standard</t>
        </is>
      </c>
      <c r="S4534" t="inlineStr">
        <is>
          <t>Advanced Saver</t>
        </is>
      </c>
      <c r="T4534" t="str">
        <f>IF($A4534="","",$A4534&amp;"|"&amp;$S4534&amp;"|"&amp;$D4534&amp;"|"&amp;$E4534&amp;"|"&amp;$F4534&amp;"|"&amp;$H4534)</f>
        <v>Acquisition|Advanced Saver|18|Standard|75001|3 Months</v>
      </c>
    </row>
    <row r="4535" spans="1:20" x14ac:dyDescent="0.25">
      <c r="A4535" t="inlineStr">
        <is>
          <t>Acquisition</t>
        </is>
      </c>
      <c r="B4535" t="inlineStr">
        <is>
          <t>Sep26-3M-Acq DY4 Adv Saver Standard</t>
        </is>
      </c>
      <c r="C4535">
        <v>4</v>
      </c>
      <c r="D4535">
        <v>18</v>
      </c>
      <c r="E4535" t="inlineStr">
        <is>
          <t>Evening And Weekend</t>
        </is>
      </c>
      <c r="F4535">
        <v>75001</v>
      </c>
      <c r="G4535">
        <v>100000</v>
      </c>
      <c r="H4535" t="inlineStr">
        <is>
          <t>3 Months</t>
        </is>
      </c>
      <c r="I4535" s="27">
        <v>46286</v>
      </c>
      <c r="J4535" s="27">
        <v>46630</v>
      </c>
      <c r="L4535">
        <v>30.407</v>
      </c>
      <c r="N4535">
        <v>27.401</v>
      </c>
      <c r="O4535">
        <v>130.925</v>
      </c>
      <c r="R4535" t="inlineStr">
        <is>
          <t>Standard</t>
        </is>
      </c>
      <c r="S4535" t="inlineStr">
        <is>
          <t>Advanced Saver</t>
        </is>
      </c>
      <c r="T4535" t="str">
        <f>IF($A4535="","",$A4535&amp;"|"&amp;$S4535&amp;"|"&amp;$D4535&amp;"|"&amp;$E4535&amp;"|"&amp;$F4535&amp;"|"&amp;$H4535)</f>
        <v>Acquisition|Advanced Saver|18|Evening And Weekend|75001|3 Months</v>
      </c>
    </row>
    <row r="4536" spans="1:20" x14ac:dyDescent="0.25">
      <c r="A4536" t="inlineStr">
        <is>
          <t>Acquisition</t>
        </is>
      </c>
      <c r="B4536" t="inlineStr">
        <is>
          <t>Sep26-3M-Acq DY4 Adv Saver Standard</t>
        </is>
      </c>
      <c r="C4536">
        <v>4</v>
      </c>
      <c r="D4536">
        <v>18</v>
      </c>
      <c r="E4536" t="inlineStr">
        <is>
          <t>Day Night</t>
        </is>
      </c>
      <c r="F4536">
        <v>75001</v>
      </c>
      <c r="G4536">
        <v>100000</v>
      </c>
      <c r="H4536" t="inlineStr">
        <is>
          <t>3 Months</t>
        </is>
      </c>
      <c r="I4536" s="27">
        <v>46286</v>
      </c>
      <c r="J4536" s="27">
        <v>46630</v>
      </c>
      <c r="L4536">
        <v>30.098</v>
      </c>
      <c r="M4536">
        <v>24.135</v>
      </c>
      <c r="O4536">
        <v>130.925</v>
      </c>
      <c r="R4536" t="inlineStr">
        <is>
          <t>Standard</t>
        </is>
      </c>
      <c r="S4536" t="inlineStr">
        <is>
          <t>Advanced Saver</t>
        </is>
      </c>
      <c r="T4536" t="str">
        <f>IF($A4536="","",$A4536&amp;"|"&amp;$S4536&amp;"|"&amp;$D4536&amp;"|"&amp;$E4536&amp;"|"&amp;$F4536&amp;"|"&amp;$H4536)</f>
        <v>Acquisition|Advanced Saver|18|Day Night|75001|3 Months</v>
      </c>
    </row>
    <row r="4537" spans="1:20" x14ac:dyDescent="0.25">
      <c r="A4537" t="inlineStr">
        <is>
          <t>Acquisition</t>
        </is>
      </c>
      <c r="B4537" t="inlineStr">
        <is>
          <t>Sep26-3M-Acq DY4 Adv Saver Standard</t>
        </is>
      </c>
      <c r="C4537">
        <v>4</v>
      </c>
      <c r="D4537">
        <v>18</v>
      </c>
      <c r="E4537" t="inlineStr">
        <is>
          <t>Evening Weekend And Night</t>
        </is>
      </c>
      <c r="F4537">
        <v>75001</v>
      </c>
      <c r="G4537">
        <v>100000</v>
      </c>
      <c r="H4537" t="inlineStr">
        <is>
          <t>3 Months</t>
        </is>
      </c>
      <c r="I4537" s="27">
        <v>46286</v>
      </c>
      <c r="J4537" s="27">
        <v>46630</v>
      </c>
      <c r="L4537">
        <v>30.407</v>
      </c>
      <c r="M4537">
        <v>24.382</v>
      </c>
      <c r="N4537">
        <v>27.401</v>
      </c>
      <c r="O4537">
        <v>130.925</v>
      </c>
      <c r="R4537" t="inlineStr">
        <is>
          <t>Standard</t>
        </is>
      </c>
      <c r="S4537" t="inlineStr">
        <is>
          <t>Advanced Saver</t>
        </is>
      </c>
      <c r="T4537" t="str">
        <f>IF($A4537="","",$A4537&amp;"|"&amp;$S4537&amp;"|"&amp;$D4537&amp;"|"&amp;$E4537&amp;"|"&amp;$F4537&amp;"|"&amp;$H4537)</f>
        <v>Acquisition|Advanced Saver|18|Evening Weekend And Night|75001|3 Months</v>
      </c>
    </row>
    <row r="4538" spans="1:20" x14ac:dyDescent="0.25">
      <c r="A4538" t="inlineStr">
        <is>
          <t>Acquisition</t>
        </is>
      </c>
      <c r="B4538" t="inlineStr">
        <is>
          <t>Sep26-6M-Acq DY4 Adv Saver Standard</t>
        </is>
      </c>
      <c r="C4538">
        <v>3</v>
      </c>
      <c r="D4538">
        <v>14</v>
      </c>
      <c r="E4538" t="inlineStr">
        <is>
          <t>Standard</t>
        </is>
      </c>
      <c r="F4538">
        <v>75001</v>
      </c>
      <c r="G4538">
        <v>100000</v>
      </c>
      <c r="H4538" t="inlineStr">
        <is>
          <t>6 Months</t>
        </is>
      </c>
      <c r="I4538" s="27">
        <v>46286</v>
      </c>
      <c r="J4538" s="27">
        <v>46630</v>
      </c>
      <c r="K4538">
        <v>28.951</v>
      </c>
      <c r="O4538">
        <v>130.925</v>
      </c>
      <c r="R4538" t="inlineStr">
        <is>
          <t>Standard</t>
        </is>
      </c>
      <c r="S4538" t="inlineStr">
        <is>
          <t>Advanced Saver</t>
        </is>
      </c>
      <c r="T4538" t="str">
        <f>IF($A4538="","",$A4538&amp;"|"&amp;$S4538&amp;"|"&amp;$D4538&amp;"|"&amp;$E4538&amp;"|"&amp;$F4538&amp;"|"&amp;$H4538)</f>
        <v>Acquisition|Advanced Saver|14|Standard|75001|6 Months</v>
      </c>
    </row>
    <row r="4539" spans="1:20" x14ac:dyDescent="0.25">
      <c r="A4539" t="inlineStr">
        <is>
          <t>Acquisition</t>
        </is>
      </c>
      <c r="B4539" t="inlineStr">
        <is>
          <t>Sep26-6M-Acq DY4 Adv Saver Standard</t>
        </is>
      </c>
      <c r="C4539">
        <v>4</v>
      </c>
      <c r="D4539">
        <v>14</v>
      </c>
      <c r="E4539" t="inlineStr">
        <is>
          <t>Evening And Weekend</t>
        </is>
      </c>
      <c r="F4539">
        <v>75001</v>
      </c>
      <c r="G4539">
        <v>100000</v>
      </c>
      <c r="H4539" t="inlineStr">
        <is>
          <t>6 Months</t>
        </is>
      </c>
      <c r="I4539" s="27">
        <v>46286</v>
      </c>
      <c r="J4539" s="27">
        <v>46630</v>
      </c>
      <c r="L4539">
        <v>30.458</v>
      </c>
      <c r="N4539">
        <v>27.442</v>
      </c>
      <c r="O4539">
        <v>130.925</v>
      </c>
      <c r="R4539" t="inlineStr">
        <is>
          <t>Standard</t>
        </is>
      </c>
      <c r="S4539" t="inlineStr">
        <is>
          <t>Advanced Saver</t>
        </is>
      </c>
      <c r="T4539" t="str">
        <f>IF($A4539="","",$A4539&amp;"|"&amp;$S4539&amp;"|"&amp;$D4539&amp;"|"&amp;$E4539&amp;"|"&amp;$F4539&amp;"|"&amp;$H4539)</f>
        <v>Acquisition|Advanced Saver|14|Evening And Weekend|75001|6 Months</v>
      </c>
    </row>
    <row r="4540" spans="1:20" x14ac:dyDescent="0.25">
      <c r="A4540" t="inlineStr">
        <is>
          <t>Acquisition</t>
        </is>
      </c>
      <c r="B4540" t="inlineStr">
        <is>
          <t>Sep26-6M-Acq DY4 Adv Saver Standard</t>
        </is>
      </c>
      <c r="C4540">
        <v>4</v>
      </c>
      <c r="D4540">
        <v>14</v>
      </c>
      <c r="E4540" t="inlineStr">
        <is>
          <t>Day Night</t>
        </is>
      </c>
      <c r="F4540">
        <v>75001</v>
      </c>
      <c r="G4540">
        <v>100000</v>
      </c>
      <c r="H4540" t="inlineStr">
        <is>
          <t>6 Months</t>
        </is>
      </c>
      <c r="I4540" s="27">
        <v>46286</v>
      </c>
      <c r="J4540" s="27">
        <v>46630</v>
      </c>
      <c r="L4540">
        <v>30.15</v>
      </c>
      <c r="M4540">
        <v>24.177</v>
      </c>
      <c r="O4540">
        <v>130.925</v>
      </c>
      <c r="R4540" t="inlineStr">
        <is>
          <t>Standard</t>
        </is>
      </c>
      <c r="S4540" t="inlineStr">
        <is>
          <t>Advanced Saver</t>
        </is>
      </c>
      <c r="T4540" t="str">
        <f>IF($A4540="","",$A4540&amp;"|"&amp;$S4540&amp;"|"&amp;$D4540&amp;"|"&amp;$E4540&amp;"|"&amp;$F4540&amp;"|"&amp;$H4540)</f>
        <v>Acquisition|Advanced Saver|14|Day Night|75001|6 Months</v>
      </c>
    </row>
    <row r="4541" spans="1:20" x14ac:dyDescent="0.25">
      <c r="A4541" t="inlineStr">
        <is>
          <t>Acquisition</t>
        </is>
      </c>
      <c r="B4541" t="inlineStr">
        <is>
          <t>Sep26-6M-Acq DY4 Adv Saver Standard</t>
        </is>
      </c>
      <c r="C4541">
        <v>4</v>
      </c>
      <c r="D4541">
        <v>14</v>
      </c>
      <c r="E4541" t="inlineStr">
        <is>
          <t>Evening Weekend And Night</t>
        </is>
      </c>
      <c r="F4541">
        <v>75001</v>
      </c>
      <c r="G4541">
        <v>100000</v>
      </c>
      <c r="H4541" t="inlineStr">
        <is>
          <t>6 Months</t>
        </is>
      </c>
      <c r="I4541" s="27">
        <v>46286</v>
      </c>
      <c r="J4541" s="27">
        <v>46630</v>
      </c>
      <c r="L4541">
        <v>30.458</v>
      </c>
      <c r="M4541">
        <v>24.424</v>
      </c>
      <c r="N4541">
        <v>27.442</v>
      </c>
      <c r="O4541">
        <v>130.925</v>
      </c>
      <c r="R4541" t="inlineStr">
        <is>
          <t>Standard</t>
        </is>
      </c>
      <c r="S4541" t="inlineStr">
        <is>
          <t>Advanced Saver</t>
        </is>
      </c>
      <c r="T4541" t="str">
        <f>IF($A4541="","",$A4541&amp;"|"&amp;$S4541&amp;"|"&amp;$D4541&amp;"|"&amp;$E4541&amp;"|"&amp;$F4541&amp;"|"&amp;$H4541)</f>
        <v>Acquisition|Advanced Saver|14|Evening Weekend And Night|75001|6 Months</v>
      </c>
    </row>
    <row r="4542" spans="1:20" x14ac:dyDescent="0.25">
      <c r="A4542" t="inlineStr">
        <is>
          <t>Acquisition</t>
        </is>
      </c>
      <c r="B4542" t="inlineStr">
        <is>
          <t>Sep26-6M-Acq DY4 Adv Saver Standard</t>
        </is>
      </c>
      <c r="C4542">
        <v>3</v>
      </c>
      <c r="D4542">
        <v>10</v>
      </c>
      <c r="E4542" t="inlineStr">
        <is>
          <t>Standard</t>
        </is>
      </c>
      <c r="F4542">
        <v>75001</v>
      </c>
      <c r="G4542">
        <v>100000</v>
      </c>
      <c r="H4542" t="inlineStr">
        <is>
          <t>6 Months</t>
        </is>
      </c>
      <c r="I4542" s="27">
        <v>46286</v>
      </c>
      <c r="J4542" s="27">
        <v>46630</v>
      </c>
      <c r="K4542">
        <v>29.147</v>
      </c>
      <c r="O4542">
        <v>130.925</v>
      </c>
      <c r="R4542" t="inlineStr">
        <is>
          <t>Standard</t>
        </is>
      </c>
      <c r="S4542" t="inlineStr">
        <is>
          <t>Advanced Saver</t>
        </is>
      </c>
      <c r="T4542" t="str">
        <f>IF($A4542="","",$A4542&amp;"|"&amp;$S4542&amp;"|"&amp;$D4542&amp;"|"&amp;$E4542&amp;"|"&amp;$F4542&amp;"|"&amp;$H4542)</f>
        <v>Acquisition|Advanced Saver|10|Standard|75001|6 Months</v>
      </c>
    </row>
    <row r="4543" spans="1:20" x14ac:dyDescent="0.25">
      <c r="A4543" t="inlineStr">
        <is>
          <t>Acquisition</t>
        </is>
      </c>
      <c r="B4543" t="inlineStr">
        <is>
          <t>Sep26-6M-Acq DY4 Adv Saver Standard</t>
        </is>
      </c>
      <c r="C4543">
        <v>4</v>
      </c>
      <c r="D4543">
        <v>10</v>
      </c>
      <c r="E4543" t="inlineStr">
        <is>
          <t>Evening And Weekend</t>
        </is>
      </c>
      <c r="F4543">
        <v>75001</v>
      </c>
      <c r="G4543">
        <v>100000</v>
      </c>
      <c r="H4543" t="inlineStr">
        <is>
          <t>6 Months</t>
        </is>
      </c>
      <c r="I4543" s="27">
        <v>46286</v>
      </c>
      <c r="J4543" s="27">
        <v>46630</v>
      </c>
      <c r="L4543">
        <v>30.664</v>
      </c>
      <c r="N4543">
        <v>27.626</v>
      </c>
      <c r="O4543">
        <v>130.925</v>
      </c>
      <c r="R4543" t="inlineStr">
        <is>
          <t>Standard</t>
        </is>
      </c>
      <c r="S4543" t="inlineStr">
        <is>
          <t>Advanced Saver</t>
        </is>
      </c>
      <c r="T4543" t="str">
        <f>IF($A4543="","",$A4543&amp;"|"&amp;$S4543&amp;"|"&amp;$D4543&amp;"|"&amp;$E4543&amp;"|"&amp;$F4543&amp;"|"&amp;$H4543)</f>
        <v>Acquisition|Advanced Saver|10|Evening And Weekend|75001|6 Months</v>
      </c>
    </row>
    <row r="4544" spans="1:20" x14ac:dyDescent="0.25">
      <c r="A4544" t="inlineStr">
        <is>
          <t>Acquisition</t>
        </is>
      </c>
      <c r="B4544" t="inlineStr">
        <is>
          <t>Sep26-6M-Acq DY4 Adv Saver Standard</t>
        </is>
      </c>
      <c r="C4544">
        <v>4</v>
      </c>
      <c r="D4544">
        <v>10</v>
      </c>
      <c r="E4544" t="inlineStr">
        <is>
          <t>Day Night</t>
        </is>
      </c>
      <c r="F4544">
        <v>75001</v>
      </c>
      <c r="G4544">
        <v>100000</v>
      </c>
      <c r="H4544" t="inlineStr">
        <is>
          <t>6 Months</t>
        </is>
      </c>
      <c r="I4544" s="27">
        <v>46286</v>
      </c>
      <c r="J4544" s="27">
        <v>46630</v>
      </c>
      <c r="L4544">
        <v>30.355</v>
      </c>
      <c r="M4544">
        <v>24.33</v>
      </c>
      <c r="O4544">
        <v>130.925</v>
      </c>
      <c r="R4544" t="inlineStr">
        <is>
          <t>Standard</t>
        </is>
      </c>
      <c r="S4544" t="inlineStr">
        <is>
          <t>Advanced Saver</t>
        </is>
      </c>
      <c r="T4544" t="str">
        <f>IF($A4544="","",$A4544&amp;"|"&amp;$S4544&amp;"|"&amp;$D4544&amp;"|"&amp;$E4544&amp;"|"&amp;$F4544&amp;"|"&amp;$H4544)</f>
        <v>Acquisition|Advanced Saver|10|Day Night|75001|6 Months</v>
      </c>
    </row>
    <row r="4545" spans="1:20" x14ac:dyDescent="0.25">
      <c r="A4545" t="inlineStr">
        <is>
          <t>Acquisition</t>
        </is>
      </c>
      <c r="B4545" t="inlineStr">
        <is>
          <t>Sep26-6M-Acq DY4 Adv Saver Standard</t>
        </is>
      </c>
      <c r="C4545">
        <v>4</v>
      </c>
      <c r="D4545">
        <v>10</v>
      </c>
      <c r="E4545" t="inlineStr">
        <is>
          <t>Evening Weekend And Night</t>
        </is>
      </c>
      <c r="F4545">
        <v>75001</v>
      </c>
      <c r="G4545">
        <v>100000</v>
      </c>
      <c r="H4545" t="inlineStr">
        <is>
          <t>6 Months</t>
        </is>
      </c>
      <c r="I4545" s="27">
        <v>46286</v>
      </c>
      <c r="J4545" s="27">
        <v>46630</v>
      </c>
      <c r="L4545">
        <v>30.664</v>
      </c>
      <c r="M4545">
        <v>24.589</v>
      </c>
      <c r="N4545">
        <v>27.626</v>
      </c>
      <c r="O4545">
        <v>130.925</v>
      </c>
      <c r="R4545" t="inlineStr">
        <is>
          <t>Standard</t>
        </is>
      </c>
      <c r="S4545" t="inlineStr">
        <is>
          <t>Advanced Saver</t>
        </is>
      </c>
      <c r="T4545" t="str">
        <f>IF($A4545="","",$A4545&amp;"|"&amp;$S4545&amp;"|"&amp;$D4545&amp;"|"&amp;$E4545&amp;"|"&amp;$F4545&amp;"|"&amp;$H4545)</f>
        <v>Acquisition|Advanced Saver|10|Evening Weekend And Night|75001|6 Months</v>
      </c>
    </row>
    <row r="4546" spans="1:20" x14ac:dyDescent="0.25">
      <c r="A4546" t="inlineStr">
        <is>
          <t>Acquisition</t>
        </is>
      </c>
      <c r="B4546" t="inlineStr">
        <is>
          <t>Sep26-6M-Acq DY4 Adv Saver Standard</t>
        </is>
      </c>
      <c r="C4546">
        <v>3</v>
      </c>
      <c r="D4546">
        <v>23</v>
      </c>
      <c r="E4546" t="inlineStr">
        <is>
          <t>Standard</t>
        </is>
      </c>
      <c r="F4546">
        <v>75001</v>
      </c>
      <c r="G4546">
        <v>100000</v>
      </c>
      <c r="H4546" t="inlineStr">
        <is>
          <t>6 Months</t>
        </is>
      </c>
      <c r="I4546" s="27">
        <v>46286</v>
      </c>
      <c r="J4546" s="27">
        <v>46630</v>
      </c>
      <c r="K4546">
        <v>28.612</v>
      </c>
      <c r="O4546">
        <v>130.925</v>
      </c>
      <c r="R4546" t="inlineStr">
        <is>
          <t>Standard</t>
        </is>
      </c>
      <c r="S4546" t="inlineStr">
        <is>
          <t>Advanced Saver</t>
        </is>
      </c>
      <c r="T4546" t="str">
        <f>IF($A4546="","",$A4546&amp;"|"&amp;$S4546&amp;"|"&amp;$D4546&amp;"|"&amp;$E4546&amp;"|"&amp;$F4546&amp;"|"&amp;$H4546)</f>
        <v>Acquisition|Advanced Saver|23|Standard|75001|6 Months</v>
      </c>
    </row>
    <row r="4547" spans="1:20" x14ac:dyDescent="0.25">
      <c r="A4547" t="inlineStr">
        <is>
          <t>Acquisition</t>
        </is>
      </c>
      <c r="B4547" t="inlineStr">
        <is>
          <t>Sep26-6M-Acq DY4 Adv Saver Standard</t>
        </is>
      </c>
      <c r="C4547">
        <v>4</v>
      </c>
      <c r="D4547">
        <v>23</v>
      </c>
      <c r="E4547" t="inlineStr">
        <is>
          <t>Evening And Weekend</t>
        </is>
      </c>
      <c r="F4547">
        <v>75001</v>
      </c>
      <c r="G4547">
        <v>100000</v>
      </c>
      <c r="H4547" t="inlineStr">
        <is>
          <t>6 Months</t>
        </is>
      </c>
      <c r="I4547" s="27">
        <v>46286</v>
      </c>
      <c r="J4547" s="27">
        <v>46630</v>
      </c>
      <c r="L4547">
        <v>30.108</v>
      </c>
      <c r="N4547">
        <v>27.122</v>
      </c>
      <c r="O4547">
        <v>130.925</v>
      </c>
      <c r="R4547" t="inlineStr">
        <is>
          <t>Standard</t>
        </is>
      </c>
      <c r="S4547" t="inlineStr">
        <is>
          <t>Advanced Saver</t>
        </is>
      </c>
      <c r="T4547" t="str">
        <f>IF($A4547="","",$A4547&amp;"|"&amp;$S4547&amp;"|"&amp;$D4547&amp;"|"&amp;$E4547&amp;"|"&amp;$F4547&amp;"|"&amp;$H4547)</f>
        <v>Acquisition|Advanced Saver|23|Evening And Weekend|75001|6 Months</v>
      </c>
    </row>
    <row r="4548" spans="1:20" x14ac:dyDescent="0.25">
      <c r="A4548" t="inlineStr">
        <is>
          <t>Acquisition</t>
        </is>
      </c>
      <c r="B4548" t="inlineStr">
        <is>
          <t>Sep26-6M-Acq DY4 Adv Saver Standard</t>
        </is>
      </c>
      <c r="C4548">
        <v>4</v>
      </c>
      <c r="D4548">
        <v>23</v>
      </c>
      <c r="E4548" t="inlineStr">
        <is>
          <t>Day Night</t>
        </is>
      </c>
      <c r="F4548">
        <v>75001</v>
      </c>
      <c r="G4548">
        <v>100000</v>
      </c>
      <c r="H4548" t="inlineStr">
        <is>
          <t>6 Months</t>
        </is>
      </c>
      <c r="I4548" s="27">
        <v>46286</v>
      </c>
      <c r="J4548" s="27">
        <v>46630</v>
      </c>
      <c r="L4548">
        <v>29.789</v>
      </c>
      <c r="M4548">
        <v>23.888</v>
      </c>
      <c r="O4548">
        <v>130.925</v>
      </c>
      <c r="R4548" t="inlineStr">
        <is>
          <t>Standard</t>
        </is>
      </c>
      <c r="S4548" t="inlineStr">
        <is>
          <t>Advanced Saver</t>
        </is>
      </c>
      <c r="T4548" t="str">
        <f>IF($A4548="","",$A4548&amp;"|"&amp;$S4548&amp;"|"&amp;$D4548&amp;"|"&amp;$E4548&amp;"|"&amp;$F4548&amp;"|"&amp;$H4548)</f>
        <v>Acquisition|Advanced Saver|23|Day Night|75001|6 Months</v>
      </c>
    </row>
    <row r="4549" spans="1:20" x14ac:dyDescent="0.25">
      <c r="A4549" t="inlineStr">
        <is>
          <t>Acquisition</t>
        </is>
      </c>
      <c r="B4549" t="inlineStr">
        <is>
          <t>Sep26-6M-Acq DY4 Adv Saver Standard</t>
        </is>
      </c>
      <c r="C4549">
        <v>4</v>
      </c>
      <c r="D4549">
        <v>23</v>
      </c>
      <c r="E4549" t="inlineStr">
        <is>
          <t>Evening Weekend And Night</t>
        </is>
      </c>
      <c r="F4549">
        <v>75001</v>
      </c>
      <c r="G4549">
        <v>100000</v>
      </c>
      <c r="H4549" t="inlineStr">
        <is>
          <t>6 Months</t>
        </is>
      </c>
      <c r="I4549" s="27">
        <v>46286</v>
      </c>
      <c r="J4549" s="27">
        <v>46630</v>
      </c>
      <c r="L4549">
        <v>30.108</v>
      </c>
      <c r="M4549">
        <v>24.135</v>
      </c>
      <c r="N4549">
        <v>27.122</v>
      </c>
      <c r="O4549">
        <v>130.925</v>
      </c>
      <c r="R4549" t="inlineStr">
        <is>
          <t>Standard</t>
        </is>
      </c>
      <c r="S4549" t="inlineStr">
        <is>
          <t>Advanced Saver</t>
        </is>
      </c>
      <c r="T4549" t="str">
        <f>IF($A4549="","",$A4549&amp;"|"&amp;$S4549&amp;"|"&amp;$D4549&amp;"|"&amp;$E4549&amp;"|"&amp;$F4549&amp;"|"&amp;$H4549)</f>
        <v>Acquisition|Advanced Saver|23|Evening Weekend And Night|75001|6 Months</v>
      </c>
    </row>
    <row r="4550" spans="1:20" x14ac:dyDescent="0.25">
      <c r="A4550" t="inlineStr">
        <is>
          <t>Acquisition</t>
        </is>
      </c>
      <c r="B4550" t="inlineStr">
        <is>
          <t>Sep26-6M-Acq DY4 Adv Saver Standard</t>
        </is>
      </c>
      <c r="C4550">
        <v>3</v>
      </c>
      <c r="D4550">
        <v>20</v>
      </c>
      <c r="E4550" t="inlineStr">
        <is>
          <t>Standard</t>
        </is>
      </c>
      <c r="F4550">
        <v>75001</v>
      </c>
      <c r="G4550">
        <v>100000</v>
      </c>
      <c r="H4550" t="inlineStr">
        <is>
          <t>6 Months</t>
        </is>
      </c>
      <c r="I4550" s="27">
        <v>46286</v>
      </c>
      <c r="J4550" s="27">
        <v>46630</v>
      </c>
      <c r="K4550">
        <v>29.202</v>
      </c>
      <c r="O4550">
        <v>130.925</v>
      </c>
      <c r="R4550" t="inlineStr">
        <is>
          <t>Standard</t>
        </is>
      </c>
      <c r="S4550" t="inlineStr">
        <is>
          <t>Advanced Saver</t>
        </is>
      </c>
      <c r="T4550" t="str">
        <f>IF($A4550="","",$A4550&amp;"|"&amp;$S4550&amp;"|"&amp;$D4550&amp;"|"&amp;$E4550&amp;"|"&amp;$F4550&amp;"|"&amp;$H4550)</f>
        <v>Acquisition|Advanced Saver|20|Standard|75001|6 Months</v>
      </c>
    </row>
    <row r="4551" spans="1:20" x14ac:dyDescent="0.25">
      <c r="A4551" t="inlineStr">
        <is>
          <t>Acquisition</t>
        </is>
      </c>
      <c r="B4551" t="inlineStr">
        <is>
          <t>Sep26-6M-Acq DY4 Adv Saver Standard</t>
        </is>
      </c>
      <c r="C4551">
        <v>4</v>
      </c>
      <c r="D4551">
        <v>20</v>
      </c>
      <c r="E4551" t="inlineStr">
        <is>
          <t>Evening And Weekend</t>
        </is>
      </c>
      <c r="F4551">
        <v>75001</v>
      </c>
      <c r="G4551">
        <v>100000</v>
      </c>
      <c r="H4551" t="inlineStr">
        <is>
          <t>6 Months</t>
        </is>
      </c>
      <c r="I4551" s="27">
        <v>46286</v>
      </c>
      <c r="J4551" s="27">
        <v>46630</v>
      </c>
      <c r="L4551">
        <v>30.726</v>
      </c>
      <c r="N4551">
        <v>27.678</v>
      </c>
      <c r="O4551">
        <v>130.925</v>
      </c>
      <c r="R4551" t="inlineStr">
        <is>
          <t>Standard</t>
        </is>
      </c>
      <c r="S4551" t="inlineStr">
        <is>
          <t>Advanced Saver</t>
        </is>
      </c>
      <c r="T4551" t="str">
        <f>IF($A4551="","",$A4551&amp;"|"&amp;$S4551&amp;"|"&amp;$D4551&amp;"|"&amp;$E4551&amp;"|"&amp;$F4551&amp;"|"&amp;$H4551)</f>
        <v>Acquisition|Advanced Saver|20|Evening And Weekend|75001|6 Months</v>
      </c>
    </row>
    <row r="4552" spans="1:20" x14ac:dyDescent="0.25">
      <c r="A4552" t="inlineStr">
        <is>
          <t>Acquisition</t>
        </is>
      </c>
      <c r="B4552" t="inlineStr">
        <is>
          <t>Sep26-6M-Acq DY4 Adv Saver Standard</t>
        </is>
      </c>
      <c r="C4552">
        <v>4</v>
      </c>
      <c r="D4552">
        <v>20</v>
      </c>
      <c r="E4552" t="inlineStr">
        <is>
          <t>Day Night</t>
        </is>
      </c>
      <c r="F4552">
        <v>75001</v>
      </c>
      <c r="G4552">
        <v>100000</v>
      </c>
      <c r="H4552" t="inlineStr">
        <is>
          <t>6 Months</t>
        </is>
      </c>
      <c r="I4552" s="27">
        <v>46286</v>
      </c>
      <c r="J4552" s="27">
        <v>46630</v>
      </c>
      <c r="L4552">
        <v>30.407</v>
      </c>
      <c r="M4552">
        <v>24.382</v>
      </c>
      <c r="O4552">
        <v>130.925</v>
      </c>
      <c r="R4552" t="inlineStr">
        <is>
          <t>Standard</t>
        </is>
      </c>
      <c r="S4552" t="inlineStr">
        <is>
          <t>Advanced Saver</t>
        </is>
      </c>
      <c r="T4552" t="str">
        <f>IF($A4552="","",$A4552&amp;"|"&amp;$S4552&amp;"|"&amp;$D4552&amp;"|"&amp;$E4552&amp;"|"&amp;$F4552&amp;"|"&amp;$H4552)</f>
        <v>Acquisition|Advanced Saver|20|Day Night|75001|6 Months</v>
      </c>
    </row>
    <row r="4553" spans="1:20" x14ac:dyDescent="0.25">
      <c r="A4553" t="inlineStr">
        <is>
          <t>Acquisition</t>
        </is>
      </c>
      <c r="B4553" t="inlineStr">
        <is>
          <t>Sep26-6M-Acq DY4 Adv Saver Standard</t>
        </is>
      </c>
      <c r="C4553">
        <v>4</v>
      </c>
      <c r="D4553">
        <v>20</v>
      </c>
      <c r="E4553" t="inlineStr">
        <is>
          <t>Evening Weekend And Night</t>
        </is>
      </c>
      <c r="F4553">
        <v>75001</v>
      </c>
      <c r="G4553">
        <v>100000</v>
      </c>
      <c r="H4553" t="inlineStr">
        <is>
          <t>6 Months</t>
        </is>
      </c>
      <c r="I4553" s="27">
        <v>46286</v>
      </c>
      <c r="J4553" s="27">
        <v>46630</v>
      </c>
      <c r="L4553">
        <v>30.726</v>
      </c>
      <c r="M4553">
        <v>24.639</v>
      </c>
      <c r="N4553">
        <v>27.678</v>
      </c>
      <c r="O4553">
        <v>130.925</v>
      </c>
      <c r="R4553" t="inlineStr">
        <is>
          <t>Standard</t>
        </is>
      </c>
      <c r="S4553" t="inlineStr">
        <is>
          <t>Advanced Saver</t>
        </is>
      </c>
      <c r="T4553" t="str">
        <f>IF($A4553="","",$A4553&amp;"|"&amp;$S4553&amp;"|"&amp;$D4553&amp;"|"&amp;$E4553&amp;"|"&amp;$F4553&amp;"|"&amp;$H4553)</f>
        <v>Acquisition|Advanced Saver|20|Evening Weekend And Night|75001|6 Months</v>
      </c>
    </row>
    <row r="4554" spans="1:20" x14ac:dyDescent="0.25">
      <c r="A4554" t="inlineStr">
        <is>
          <t>Acquisition</t>
        </is>
      </c>
      <c r="B4554" t="inlineStr">
        <is>
          <t>Sep26-6M-Acq DY4 Adv Saver Standard</t>
        </is>
      </c>
      <c r="C4554">
        <v>3</v>
      </c>
      <c r="D4554">
        <v>17</v>
      </c>
      <c r="E4554" t="inlineStr">
        <is>
          <t>Standard</t>
        </is>
      </c>
      <c r="F4554">
        <v>75001</v>
      </c>
      <c r="G4554">
        <v>100000</v>
      </c>
      <c r="H4554" t="inlineStr">
        <is>
          <t>6 Months</t>
        </is>
      </c>
      <c r="I4554" s="27">
        <v>46286</v>
      </c>
      <c r="J4554" s="27">
        <v>46630</v>
      </c>
      <c r="K4554">
        <v>28.473</v>
      </c>
      <c r="O4554">
        <v>130.925</v>
      </c>
      <c r="R4554" t="inlineStr">
        <is>
          <t>Standard</t>
        </is>
      </c>
      <c r="S4554" t="inlineStr">
        <is>
          <t>Advanced Saver</t>
        </is>
      </c>
      <c r="T4554" t="str">
        <f>IF($A4554="","",$A4554&amp;"|"&amp;$S4554&amp;"|"&amp;$D4554&amp;"|"&amp;$E4554&amp;"|"&amp;$F4554&amp;"|"&amp;$H4554)</f>
        <v>Acquisition|Advanced Saver|17|Standard|75001|6 Months</v>
      </c>
    </row>
    <row r="4555" spans="1:20" x14ac:dyDescent="0.25">
      <c r="A4555" t="inlineStr">
        <is>
          <t>Acquisition</t>
        </is>
      </c>
      <c r="B4555" t="inlineStr">
        <is>
          <t>Sep26-6M-Acq DY4 Adv Saver Standard</t>
        </is>
      </c>
      <c r="C4555">
        <v>4</v>
      </c>
      <c r="D4555">
        <v>17</v>
      </c>
      <c r="E4555" t="inlineStr">
        <is>
          <t>Evening And Weekend</t>
        </is>
      </c>
      <c r="F4555">
        <v>75001</v>
      </c>
      <c r="G4555">
        <v>100000</v>
      </c>
      <c r="H4555" t="inlineStr">
        <is>
          <t>6 Months</t>
        </is>
      </c>
      <c r="I4555" s="27">
        <v>46286</v>
      </c>
      <c r="J4555" s="27">
        <v>46630</v>
      </c>
      <c r="L4555">
        <v>29.953</v>
      </c>
      <c r="N4555">
        <v>26.988</v>
      </c>
      <c r="O4555">
        <v>130.925</v>
      </c>
      <c r="R4555" t="inlineStr">
        <is>
          <t>Standard</t>
        </is>
      </c>
      <c r="S4555" t="inlineStr">
        <is>
          <t>Advanced Saver</t>
        </is>
      </c>
      <c r="T4555" t="str">
        <f>IF($A4555="","",$A4555&amp;"|"&amp;$S4555&amp;"|"&amp;$D4555&amp;"|"&amp;$E4555&amp;"|"&amp;$F4555&amp;"|"&amp;$H4555)</f>
        <v>Acquisition|Advanced Saver|17|Evening And Weekend|75001|6 Months</v>
      </c>
    </row>
    <row r="4556" spans="1:20" x14ac:dyDescent="0.25">
      <c r="A4556" t="inlineStr">
        <is>
          <t>Acquisition</t>
        </is>
      </c>
      <c r="B4556" t="inlineStr">
        <is>
          <t>Sep26-6M-Acq DY4 Adv Saver Standard</t>
        </is>
      </c>
      <c r="C4556">
        <v>4</v>
      </c>
      <c r="D4556">
        <v>17</v>
      </c>
      <c r="E4556" t="inlineStr">
        <is>
          <t>Day Night</t>
        </is>
      </c>
      <c r="F4556">
        <v>75001</v>
      </c>
      <c r="G4556">
        <v>100000</v>
      </c>
      <c r="H4556" t="inlineStr">
        <is>
          <t>6 Months</t>
        </is>
      </c>
      <c r="I4556" s="27">
        <v>46286</v>
      </c>
      <c r="J4556" s="27">
        <v>46630</v>
      </c>
      <c r="L4556">
        <v>29.644</v>
      </c>
      <c r="M4556">
        <v>23.775</v>
      </c>
      <c r="O4556">
        <v>130.925</v>
      </c>
      <c r="R4556" t="inlineStr">
        <is>
          <t>Standard</t>
        </is>
      </c>
      <c r="S4556" t="inlineStr">
        <is>
          <t>Advanced Saver</t>
        </is>
      </c>
      <c r="T4556" t="str">
        <f>IF($A4556="","",$A4556&amp;"|"&amp;$S4556&amp;"|"&amp;$D4556&amp;"|"&amp;$E4556&amp;"|"&amp;$F4556&amp;"|"&amp;$H4556)</f>
        <v>Acquisition|Advanced Saver|17|Day Night|75001|6 Months</v>
      </c>
    </row>
    <row r="4557" spans="1:20" x14ac:dyDescent="0.25">
      <c r="A4557" t="inlineStr">
        <is>
          <t>Acquisition</t>
        </is>
      </c>
      <c r="B4557" t="inlineStr">
        <is>
          <t>Sep26-6M-Acq DY4 Adv Saver Standard</t>
        </is>
      </c>
      <c r="C4557">
        <v>4</v>
      </c>
      <c r="D4557">
        <v>17</v>
      </c>
      <c r="E4557" t="inlineStr">
        <is>
          <t>Evening Weekend And Night</t>
        </is>
      </c>
      <c r="F4557">
        <v>75001</v>
      </c>
      <c r="G4557">
        <v>100000</v>
      </c>
      <c r="H4557" t="inlineStr">
        <is>
          <t>6 Months</t>
        </is>
      </c>
      <c r="I4557" s="27">
        <v>46286</v>
      </c>
      <c r="J4557" s="27">
        <v>46630</v>
      </c>
      <c r="L4557">
        <v>29.953</v>
      </c>
      <c r="M4557">
        <v>24.021</v>
      </c>
      <c r="N4557">
        <v>26.988</v>
      </c>
      <c r="O4557">
        <v>130.925</v>
      </c>
      <c r="R4557" t="inlineStr">
        <is>
          <t>Standard</t>
        </is>
      </c>
      <c r="S4557" t="inlineStr">
        <is>
          <t>Advanced Saver</t>
        </is>
      </c>
      <c r="T4557" t="str">
        <f>IF($A4557="","",$A4557&amp;"|"&amp;$S4557&amp;"|"&amp;$D4557&amp;"|"&amp;$E4557&amp;"|"&amp;$F4557&amp;"|"&amp;$H4557)</f>
        <v>Acquisition|Advanced Saver|17|Evening Weekend And Night|75001|6 Months</v>
      </c>
    </row>
    <row r="4558" spans="1:20" x14ac:dyDescent="0.25">
      <c r="A4558" t="inlineStr">
        <is>
          <t>Acquisition</t>
        </is>
      </c>
      <c r="B4558" t="inlineStr">
        <is>
          <t>Sep26-6M-Acq DY4 Adv Saver Standard</t>
        </is>
      </c>
      <c r="C4558">
        <v>3</v>
      </c>
      <c r="D4558">
        <v>12</v>
      </c>
      <c r="E4558" t="inlineStr">
        <is>
          <t>Standard</t>
        </is>
      </c>
      <c r="F4558">
        <v>75001</v>
      </c>
      <c r="G4558">
        <v>100000</v>
      </c>
      <c r="H4558" t="inlineStr">
        <is>
          <t>6 Months</t>
        </is>
      </c>
      <c r="I4558" s="27">
        <v>46286</v>
      </c>
      <c r="J4558" s="27">
        <v>46630</v>
      </c>
      <c r="K4558">
        <v>28.706</v>
      </c>
      <c r="O4558">
        <v>130.925</v>
      </c>
      <c r="R4558" t="inlineStr">
        <is>
          <t>Standard</t>
        </is>
      </c>
      <c r="S4558" t="inlineStr">
        <is>
          <t>Advanced Saver</t>
        </is>
      </c>
      <c r="T4558" t="str">
        <f>IF($A4558="","",$A4558&amp;"|"&amp;$S4558&amp;"|"&amp;$D4558&amp;"|"&amp;$E4558&amp;"|"&amp;$F4558&amp;"|"&amp;$H4558)</f>
        <v>Acquisition|Advanced Saver|12|Standard|75001|6 Months</v>
      </c>
    </row>
    <row r="4559" spans="1:20" x14ac:dyDescent="0.25">
      <c r="A4559" t="inlineStr">
        <is>
          <t>Acquisition</t>
        </is>
      </c>
      <c r="B4559" t="inlineStr">
        <is>
          <t>Sep26-6M-Acq DY4 Adv Saver Standard</t>
        </is>
      </c>
      <c r="C4559">
        <v>4</v>
      </c>
      <c r="D4559">
        <v>12</v>
      </c>
      <c r="E4559" t="inlineStr">
        <is>
          <t>Evening And Weekend</t>
        </is>
      </c>
      <c r="F4559">
        <v>75001</v>
      </c>
      <c r="G4559">
        <v>100000</v>
      </c>
      <c r="H4559" t="inlineStr">
        <is>
          <t>6 Months</t>
        </is>
      </c>
      <c r="I4559" s="27">
        <v>46286</v>
      </c>
      <c r="J4559" s="27">
        <v>46630</v>
      </c>
      <c r="L4559">
        <v>30.2</v>
      </c>
      <c r="N4559">
        <v>27.205</v>
      </c>
      <c r="O4559">
        <v>130.925</v>
      </c>
      <c r="R4559" t="inlineStr">
        <is>
          <t>Standard</t>
        </is>
      </c>
      <c r="S4559" t="inlineStr">
        <is>
          <t>Advanced Saver</t>
        </is>
      </c>
      <c r="T4559" t="str">
        <f>IF($A4559="","",$A4559&amp;"|"&amp;$S4559&amp;"|"&amp;$D4559&amp;"|"&amp;$E4559&amp;"|"&amp;$F4559&amp;"|"&amp;$H4559)</f>
        <v>Acquisition|Advanced Saver|12|Evening And Weekend|75001|6 Months</v>
      </c>
    </row>
    <row r="4560" spans="1:20" x14ac:dyDescent="0.25">
      <c r="A4560" t="inlineStr">
        <is>
          <t>Acquisition</t>
        </is>
      </c>
      <c r="B4560" t="inlineStr">
        <is>
          <t>Sep26-6M-Acq DY4 Adv Saver Standard</t>
        </is>
      </c>
      <c r="C4560">
        <v>4</v>
      </c>
      <c r="D4560">
        <v>12</v>
      </c>
      <c r="E4560" t="inlineStr">
        <is>
          <t>Day Night</t>
        </is>
      </c>
      <c r="F4560">
        <v>75001</v>
      </c>
      <c r="G4560">
        <v>100000</v>
      </c>
      <c r="H4560" t="inlineStr">
        <is>
          <t>6 Months</t>
        </is>
      </c>
      <c r="I4560" s="27">
        <v>46286</v>
      </c>
      <c r="J4560" s="27">
        <v>46630</v>
      </c>
      <c r="L4560">
        <v>29.891</v>
      </c>
      <c r="M4560">
        <v>23.971</v>
      </c>
      <c r="O4560">
        <v>130.925</v>
      </c>
      <c r="R4560" t="inlineStr">
        <is>
          <t>Standard</t>
        </is>
      </c>
      <c r="S4560" t="inlineStr">
        <is>
          <t>Advanced Saver</t>
        </is>
      </c>
      <c r="T4560" t="str">
        <f>IF($A4560="","",$A4560&amp;"|"&amp;$S4560&amp;"|"&amp;$D4560&amp;"|"&amp;$E4560&amp;"|"&amp;$F4560&amp;"|"&amp;$H4560)</f>
        <v>Acquisition|Advanced Saver|12|Day Night|75001|6 Months</v>
      </c>
    </row>
    <row r="4561" spans="1:20" x14ac:dyDescent="0.25">
      <c r="A4561" t="inlineStr">
        <is>
          <t>Acquisition</t>
        </is>
      </c>
      <c r="B4561" t="inlineStr">
        <is>
          <t>Sep26-6M-Acq DY4 Adv Saver Standard</t>
        </is>
      </c>
      <c r="C4561">
        <v>4</v>
      </c>
      <c r="D4561">
        <v>12</v>
      </c>
      <c r="E4561" t="inlineStr">
        <is>
          <t>Evening Weekend And Night</t>
        </is>
      </c>
      <c r="F4561">
        <v>75001</v>
      </c>
      <c r="G4561">
        <v>100000</v>
      </c>
      <c r="H4561" t="inlineStr">
        <is>
          <t>6 Months</t>
        </is>
      </c>
      <c r="I4561" s="27">
        <v>46286</v>
      </c>
      <c r="J4561" s="27">
        <v>46630</v>
      </c>
      <c r="L4561">
        <v>30.2</v>
      </c>
      <c r="M4561">
        <v>24.218</v>
      </c>
      <c r="N4561">
        <v>27.205</v>
      </c>
      <c r="O4561">
        <v>130.925</v>
      </c>
      <c r="R4561" t="inlineStr">
        <is>
          <t>Standard</t>
        </is>
      </c>
      <c r="S4561" t="inlineStr">
        <is>
          <t>Advanced Saver</t>
        </is>
      </c>
      <c r="T4561" t="str">
        <f>IF($A4561="","",$A4561&amp;"|"&amp;$S4561&amp;"|"&amp;$D4561&amp;"|"&amp;$E4561&amp;"|"&amp;$F4561&amp;"|"&amp;$H4561)</f>
        <v>Acquisition|Advanced Saver|12|Evening Weekend And Night|75001|6 Months</v>
      </c>
    </row>
    <row r="4562" spans="1:20" x14ac:dyDescent="0.25">
      <c r="A4562" t="inlineStr">
        <is>
          <t>Acquisition</t>
        </is>
      </c>
      <c r="B4562" t="inlineStr">
        <is>
          <t>Sep26-6M-Acq DY4 Adv Saver Standard</t>
        </is>
      </c>
      <c r="C4562">
        <v>3</v>
      </c>
      <c r="D4562">
        <v>11</v>
      </c>
      <c r="E4562" t="inlineStr">
        <is>
          <t>Standard</t>
        </is>
      </c>
      <c r="F4562">
        <v>75001</v>
      </c>
      <c r="G4562">
        <v>100000</v>
      </c>
      <c r="H4562" t="inlineStr">
        <is>
          <t>6 Months</t>
        </is>
      </c>
      <c r="I4562" s="27">
        <v>46286</v>
      </c>
      <c r="J4562" s="27">
        <v>46630</v>
      </c>
      <c r="K4562">
        <v>28.882</v>
      </c>
      <c r="O4562">
        <v>130.925</v>
      </c>
      <c r="R4562" t="inlineStr">
        <is>
          <t>Standard</t>
        </is>
      </c>
      <c r="S4562" t="inlineStr">
        <is>
          <t>Advanced Saver</t>
        </is>
      </c>
      <c r="T4562" t="str">
        <f>IF($A4562="","",$A4562&amp;"|"&amp;$S4562&amp;"|"&amp;$D4562&amp;"|"&amp;$E4562&amp;"|"&amp;$F4562&amp;"|"&amp;$H4562)</f>
        <v>Acquisition|Advanced Saver|11|Standard|75001|6 Months</v>
      </c>
    </row>
    <row r="4563" spans="1:20" x14ac:dyDescent="0.25">
      <c r="A4563" t="inlineStr">
        <is>
          <t>Acquisition</t>
        </is>
      </c>
      <c r="B4563" t="inlineStr">
        <is>
          <t>Sep26-6M-Acq DY4 Adv Saver Standard</t>
        </is>
      </c>
      <c r="C4563">
        <v>4</v>
      </c>
      <c r="D4563">
        <v>11</v>
      </c>
      <c r="E4563" t="inlineStr">
        <is>
          <t>Evening And Weekend</t>
        </is>
      </c>
      <c r="F4563">
        <v>75001</v>
      </c>
      <c r="G4563">
        <v>100000</v>
      </c>
      <c r="H4563" t="inlineStr">
        <is>
          <t>6 Months</t>
        </is>
      </c>
      <c r="I4563" s="27">
        <v>46286</v>
      </c>
      <c r="J4563" s="27">
        <v>46630</v>
      </c>
      <c r="L4563">
        <v>30.386</v>
      </c>
      <c r="N4563">
        <v>27.379</v>
      </c>
      <c r="O4563">
        <v>130.925</v>
      </c>
      <c r="R4563" t="inlineStr">
        <is>
          <t>Standard</t>
        </is>
      </c>
      <c r="S4563" t="inlineStr">
        <is>
          <t>Advanced Saver</t>
        </is>
      </c>
      <c r="T4563" t="str">
        <f>IF($A4563="","",$A4563&amp;"|"&amp;$S4563&amp;"|"&amp;$D4563&amp;"|"&amp;$E4563&amp;"|"&amp;$F4563&amp;"|"&amp;$H4563)</f>
        <v>Acquisition|Advanced Saver|11|Evening And Weekend|75001|6 Months</v>
      </c>
    </row>
    <row r="4564" spans="1:20" x14ac:dyDescent="0.25">
      <c r="A4564" t="inlineStr">
        <is>
          <t>Acquisition</t>
        </is>
      </c>
      <c r="B4564" t="inlineStr">
        <is>
          <t>Sep26-6M-Acq DY4 Adv Saver Standard</t>
        </is>
      </c>
      <c r="C4564">
        <v>4</v>
      </c>
      <c r="D4564">
        <v>11</v>
      </c>
      <c r="E4564" t="inlineStr">
        <is>
          <t>Day Night</t>
        </is>
      </c>
      <c r="F4564">
        <v>75001</v>
      </c>
      <c r="G4564">
        <v>100000</v>
      </c>
      <c r="H4564" t="inlineStr">
        <is>
          <t>6 Months</t>
        </is>
      </c>
      <c r="I4564" s="27">
        <v>46286</v>
      </c>
      <c r="J4564" s="27">
        <v>46630</v>
      </c>
      <c r="L4564">
        <v>30.077</v>
      </c>
      <c r="M4564">
        <v>24.116</v>
      </c>
      <c r="O4564">
        <v>130.925</v>
      </c>
      <c r="R4564" t="inlineStr">
        <is>
          <t>Standard</t>
        </is>
      </c>
      <c r="S4564" t="inlineStr">
        <is>
          <t>Advanced Saver</t>
        </is>
      </c>
      <c r="T4564" t="str">
        <f>IF($A4564="","",$A4564&amp;"|"&amp;$S4564&amp;"|"&amp;$D4564&amp;"|"&amp;$E4564&amp;"|"&amp;$F4564&amp;"|"&amp;$H4564)</f>
        <v>Acquisition|Advanced Saver|11|Day Night|75001|6 Months</v>
      </c>
    </row>
    <row r="4565" spans="1:20" x14ac:dyDescent="0.25">
      <c r="A4565" t="inlineStr">
        <is>
          <t>Acquisition</t>
        </is>
      </c>
      <c r="B4565" t="inlineStr">
        <is>
          <t>Sep26-6M-Acq DY4 Adv Saver Standard</t>
        </is>
      </c>
      <c r="C4565">
        <v>4</v>
      </c>
      <c r="D4565">
        <v>11</v>
      </c>
      <c r="E4565" t="inlineStr">
        <is>
          <t>Evening Weekend And Night</t>
        </is>
      </c>
      <c r="F4565">
        <v>75001</v>
      </c>
      <c r="G4565">
        <v>100000</v>
      </c>
      <c r="H4565" t="inlineStr">
        <is>
          <t>6 Months</t>
        </is>
      </c>
      <c r="I4565" s="27">
        <v>46286</v>
      </c>
      <c r="J4565" s="27">
        <v>46630</v>
      </c>
      <c r="L4565">
        <v>30.386</v>
      </c>
      <c r="M4565">
        <v>24.361</v>
      </c>
      <c r="N4565">
        <v>27.379</v>
      </c>
      <c r="O4565">
        <v>130.925</v>
      </c>
      <c r="R4565" t="inlineStr">
        <is>
          <t>Standard</t>
        </is>
      </c>
      <c r="S4565" t="inlineStr">
        <is>
          <t>Advanced Saver</t>
        </is>
      </c>
      <c r="T4565" t="str">
        <f>IF($A4565="","",$A4565&amp;"|"&amp;$S4565&amp;"|"&amp;$D4565&amp;"|"&amp;$E4565&amp;"|"&amp;$F4565&amp;"|"&amp;$H4565)</f>
        <v>Acquisition|Advanced Saver|11|Evening Weekend And Night|75001|6 Months</v>
      </c>
    </row>
    <row r="4566" spans="1:20" x14ac:dyDescent="0.25">
      <c r="A4566" t="inlineStr">
        <is>
          <t>Acquisition</t>
        </is>
      </c>
      <c r="B4566" t="inlineStr">
        <is>
          <t>Sep26-6M-Acq DY4 Adv Saver Standard</t>
        </is>
      </c>
      <c r="C4566">
        <v>3</v>
      </c>
      <c r="D4566">
        <v>15</v>
      </c>
      <c r="E4566" t="inlineStr">
        <is>
          <t>Standard</t>
        </is>
      </c>
      <c r="F4566">
        <v>75001</v>
      </c>
      <c r="G4566">
        <v>100000</v>
      </c>
      <c r="H4566" t="inlineStr">
        <is>
          <t>6 Months</t>
        </is>
      </c>
      <c r="I4566" s="27">
        <v>46286</v>
      </c>
      <c r="J4566" s="27">
        <v>46630</v>
      </c>
      <c r="K4566">
        <v>28.57</v>
      </c>
      <c r="O4566">
        <v>130.925</v>
      </c>
      <c r="R4566" t="inlineStr">
        <is>
          <t>Standard</t>
        </is>
      </c>
      <c r="S4566" t="inlineStr">
        <is>
          <t>Advanced Saver</t>
        </is>
      </c>
      <c r="T4566" t="str">
        <f>IF($A4566="","",$A4566&amp;"|"&amp;$S4566&amp;"|"&amp;$D4566&amp;"|"&amp;$E4566&amp;"|"&amp;$F4566&amp;"|"&amp;$H4566)</f>
        <v>Acquisition|Advanced Saver|15|Standard|75001|6 Months</v>
      </c>
    </row>
    <row r="4567" spans="1:20" x14ac:dyDescent="0.25">
      <c r="A4567" t="inlineStr">
        <is>
          <t>Acquisition</t>
        </is>
      </c>
      <c r="B4567" t="inlineStr">
        <is>
          <t>Sep26-6M-Acq DY4 Adv Saver Standard</t>
        </is>
      </c>
      <c r="C4567">
        <v>4</v>
      </c>
      <c r="D4567">
        <v>15</v>
      </c>
      <c r="E4567" t="inlineStr">
        <is>
          <t>Evening And Weekend</t>
        </is>
      </c>
      <c r="F4567">
        <v>75001</v>
      </c>
      <c r="G4567">
        <v>100000</v>
      </c>
      <c r="H4567" t="inlineStr">
        <is>
          <t>6 Months</t>
        </is>
      </c>
      <c r="I4567" s="27">
        <v>46286</v>
      </c>
      <c r="J4567" s="27">
        <v>46630</v>
      </c>
      <c r="L4567">
        <v>30.056</v>
      </c>
      <c r="N4567">
        <v>27.08</v>
      </c>
      <c r="O4567">
        <v>130.925</v>
      </c>
      <c r="R4567" t="inlineStr">
        <is>
          <t>Standard</t>
        </is>
      </c>
      <c r="S4567" t="inlineStr">
        <is>
          <t>Advanced Saver</t>
        </is>
      </c>
      <c r="T4567" t="str">
        <f>IF($A4567="","",$A4567&amp;"|"&amp;$S4567&amp;"|"&amp;$D4567&amp;"|"&amp;$E4567&amp;"|"&amp;$F4567&amp;"|"&amp;$H4567)</f>
        <v>Acquisition|Advanced Saver|15|Evening And Weekend|75001|6 Months</v>
      </c>
    </row>
    <row r="4568" spans="1:20" x14ac:dyDescent="0.25">
      <c r="A4568" t="inlineStr">
        <is>
          <t>Acquisition</t>
        </is>
      </c>
      <c r="B4568" t="inlineStr">
        <is>
          <t>Sep26-6M-Acq DY4 Adv Saver Standard</t>
        </is>
      </c>
      <c r="C4568">
        <v>4</v>
      </c>
      <c r="D4568">
        <v>15</v>
      </c>
      <c r="E4568" t="inlineStr">
        <is>
          <t>Day Night</t>
        </is>
      </c>
      <c r="F4568">
        <v>75001</v>
      </c>
      <c r="G4568">
        <v>100000</v>
      </c>
      <c r="H4568" t="inlineStr">
        <is>
          <t>6 Months</t>
        </is>
      </c>
      <c r="I4568" s="27">
        <v>46286</v>
      </c>
      <c r="J4568" s="27">
        <v>46630</v>
      </c>
      <c r="L4568">
        <v>29.747</v>
      </c>
      <c r="M4568">
        <v>23.857</v>
      </c>
      <c r="O4568">
        <v>130.925</v>
      </c>
      <c r="R4568" t="inlineStr">
        <is>
          <t>Standard</t>
        </is>
      </c>
      <c r="S4568" t="inlineStr">
        <is>
          <t>Advanced Saver</t>
        </is>
      </c>
      <c r="T4568" t="str">
        <f>IF($A4568="","",$A4568&amp;"|"&amp;$S4568&amp;"|"&amp;$D4568&amp;"|"&amp;$E4568&amp;"|"&amp;$F4568&amp;"|"&amp;$H4568)</f>
        <v>Acquisition|Advanced Saver|15|Day Night|75001|6 Months</v>
      </c>
    </row>
    <row r="4569" spans="1:20" x14ac:dyDescent="0.25">
      <c r="A4569" t="inlineStr">
        <is>
          <t>Acquisition</t>
        </is>
      </c>
      <c r="B4569" t="inlineStr">
        <is>
          <t>Sep26-6M-Acq DY4 Adv Saver Standard</t>
        </is>
      </c>
      <c r="C4569">
        <v>4</v>
      </c>
      <c r="D4569">
        <v>15</v>
      </c>
      <c r="E4569" t="inlineStr">
        <is>
          <t>Evening Weekend And Night</t>
        </is>
      </c>
      <c r="F4569">
        <v>75001</v>
      </c>
      <c r="G4569">
        <v>100000</v>
      </c>
      <c r="H4569" t="inlineStr">
        <is>
          <t>6 Months</t>
        </is>
      </c>
      <c r="I4569" s="27">
        <v>46286</v>
      </c>
      <c r="J4569" s="27">
        <v>46630</v>
      </c>
      <c r="L4569">
        <v>30.056</v>
      </c>
      <c r="M4569">
        <v>24.104</v>
      </c>
      <c r="N4569">
        <v>27.08</v>
      </c>
      <c r="O4569">
        <v>130.925</v>
      </c>
      <c r="R4569" t="inlineStr">
        <is>
          <t>Standard</t>
        </is>
      </c>
      <c r="S4569" t="inlineStr">
        <is>
          <t>Advanced Saver</t>
        </is>
      </c>
      <c r="T4569" t="str">
        <f>IF($A4569="","",$A4569&amp;"|"&amp;$S4569&amp;"|"&amp;$D4569&amp;"|"&amp;$E4569&amp;"|"&amp;$F4569&amp;"|"&amp;$H4569)</f>
        <v>Acquisition|Advanced Saver|15|Evening Weekend And Night|75001|6 Months</v>
      </c>
    </row>
    <row r="4570" spans="1:20" x14ac:dyDescent="0.25">
      <c r="A4570" t="inlineStr">
        <is>
          <t>Acquisition</t>
        </is>
      </c>
      <c r="B4570" t="inlineStr">
        <is>
          <t>Sep26-6M-Acq DY4 Adv Saver Standard</t>
        </is>
      </c>
      <c r="C4570">
        <v>3</v>
      </c>
      <c r="D4570">
        <v>16</v>
      </c>
      <c r="E4570" t="inlineStr">
        <is>
          <t>Standard</t>
        </is>
      </c>
      <c r="F4570">
        <v>75001</v>
      </c>
      <c r="G4570">
        <v>100000</v>
      </c>
      <c r="H4570" t="inlineStr">
        <is>
          <t>6 Months</t>
        </is>
      </c>
      <c r="I4570" s="27">
        <v>46286</v>
      </c>
      <c r="J4570" s="27">
        <v>46630</v>
      </c>
      <c r="K4570">
        <v>28.68</v>
      </c>
      <c r="O4570">
        <v>130.925</v>
      </c>
      <c r="R4570" t="inlineStr">
        <is>
          <t>Standard</t>
        </is>
      </c>
      <c r="S4570" t="inlineStr">
        <is>
          <t>Advanced Saver</t>
        </is>
      </c>
      <c r="T4570" t="str">
        <f>IF($A4570="","",$A4570&amp;"|"&amp;$S4570&amp;"|"&amp;$D4570&amp;"|"&amp;$E4570&amp;"|"&amp;$F4570&amp;"|"&amp;$H4570)</f>
        <v>Acquisition|Advanced Saver|16|Standard|75001|6 Months</v>
      </c>
    </row>
    <row r="4571" spans="1:20" x14ac:dyDescent="0.25">
      <c r="A4571" t="inlineStr">
        <is>
          <t>Acquisition</t>
        </is>
      </c>
      <c r="B4571" t="inlineStr">
        <is>
          <t>Sep26-6M-Acq DY4 Adv Saver Standard</t>
        </is>
      </c>
      <c r="C4571">
        <v>4</v>
      </c>
      <c r="D4571">
        <v>16</v>
      </c>
      <c r="E4571" t="inlineStr">
        <is>
          <t>Evening And Weekend</t>
        </is>
      </c>
      <c r="F4571">
        <v>75001</v>
      </c>
      <c r="G4571">
        <v>100000</v>
      </c>
      <c r="H4571" t="inlineStr">
        <is>
          <t>6 Months</t>
        </is>
      </c>
      <c r="I4571" s="27">
        <v>46286</v>
      </c>
      <c r="J4571" s="27">
        <v>46630</v>
      </c>
      <c r="L4571">
        <v>30.17</v>
      </c>
      <c r="N4571">
        <v>27.183</v>
      </c>
      <c r="O4571">
        <v>130.925</v>
      </c>
      <c r="R4571" t="inlineStr">
        <is>
          <t>Standard</t>
        </is>
      </c>
      <c r="S4571" t="inlineStr">
        <is>
          <t>Advanced Saver</t>
        </is>
      </c>
      <c r="T4571" t="str">
        <f>IF($A4571="","",$A4571&amp;"|"&amp;$S4571&amp;"|"&amp;$D4571&amp;"|"&amp;$E4571&amp;"|"&amp;$F4571&amp;"|"&amp;$H4571)</f>
        <v>Acquisition|Advanced Saver|16|Evening And Weekend|75001|6 Months</v>
      </c>
    </row>
    <row r="4572" spans="1:20" x14ac:dyDescent="0.25">
      <c r="A4572" t="inlineStr">
        <is>
          <t>Acquisition</t>
        </is>
      </c>
      <c r="B4572" t="inlineStr">
        <is>
          <t>Sep26-6M-Acq DY4 Adv Saver Standard</t>
        </is>
      </c>
      <c r="C4572">
        <v>4</v>
      </c>
      <c r="D4572">
        <v>16</v>
      </c>
      <c r="E4572" t="inlineStr">
        <is>
          <t>Day Night</t>
        </is>
      </c>
      <c r="F4572">
        <v>75001</v>
      </c>
      <c r="G4572">
        <v>100000</v>
      </c>
      <c r="H4572" t="inlineStr">
        <is>
          <t>6 Months</t>
        </is>
      </c>
      <c r="I4572" s="27">
        <v>46286</v>
      </c>
      <c r="J4572" s="27">
        <v>46630</v>
      </c>
      <c r="L4572">
        <v>29.86</v>
      </c>
      <c r="M4572">
        <v>23.949</v>
      </c>
      <c r="O4572">
        <v>130.925</v>
      </c>
      <c r="R4572" t="inlineStr">
        <is>
          <t>Standard</t>
        </is>
      </c>
      <c r="S4572" t="inlineStr">
        <is>
          <t>Advanced Saver</t>
        </is>
      </c>
      <c r="T4572" t="str">
        <f>IF($A4572="","",$A4572&amp;"|"&amp;$S4572&amp;"|"&amp;$D4572&amp;"|"&amp;$E4572&amp;"|"&amp;$F4572&amp;"|"&amp;$H4572)</f>
        <v>Acquisition|Advanced Saver|16|Day Night|75001|6 Months</v>
      </c>
    </row>
    <row r="4573" spans="1:20" x14ac:dyDescent="0.25">
      <c r="A4573" t="inlineStr">
        <is>
          <t>Acquisition</t>
        </is>
      </c>
      <c r="B4573" t="inlineStr">
        <is>
          <t>Sep26-6M-Acq DY4 Adv Saver Standard</t>
        </is>
      </c>
      <c r="C4573">
        <v>4</v>
      </c>
      <c r="D4573">
        <v>16</v>
      </c>
      <c r="E4573" t="inlineStr">
        <is>
          <t>Evening Weekend And Night</t>
        </is>
      </c>
      <c r="F4573">
        <v>75001</v>
      </c>
      <c r="G4573">
        <v>100000</v>
      </c>
      <c r="H4573" t="inlineStr">
        <is>
          <t>6 Months</t>
        </is>
      </c>
      <c r="I4573" s="27">
        <v>46286</v>
      </c>
      <c r="J4573" s="27">
        <v>46630</v>
      </c>
      <c r="L4573">
        <v>30.17</v>
      </c>
      <c r="M4573">
        <v>24.198</v>
      </c>
      <c r="N4573">
        <v>27.183</v>
      </c>
      <c r="O4573">
        <v>130.925</v>
      </c>
      <c r="R4573" t="inlineStr">
        <is>
          <t>Standard</t>
        </is>
      </c>
      <c r="S4573" t="inlineStr">
        <is>
          <t>Advanced Saver</t>
        </is>
      </c>
      <c r="T4573" t="str">
        <f>IF($A4573="","",$A4573&amp;"|"&amp;$S4573&amp;"|"&amp;$D4573&amp;"|"&amp;$E4573&amp;"|"&amp;$F4573&amp;"|"&amp;$H4573)</f>
        <v>Acquisition|Advanced Saver|16|Evening Weekend And Night|75001|6 Months</v>
      </c>
    </row>
    <row r="4574" spans="1:20" x14ac:dyDescent="0.25">
      <c r="A4574" t="inlineStr">
        <is>
          <t>Acquisition</t>
        </is>
      </c>
      <c r="B4574" t="inlineStr">
        <is>
          <t>Sep26-6M-Acq DY4 Adv Saver Standard</t>
        </is>
      </c>
      <c r="C4574">
        <v>3</v>
      </c>
      <c r="D4574">
        <v>13</v>
      </c>
      <c r="E4574" t="inlineStr">
        <is>
          <t>Standard</t>
        </is>
      </c>
      <c r="F4574">
        <v>75001</v>
      </c>
      <c r="G4574">
        <v>100000</v>
      </c>
      <c r="H4574" t="inlineStr">
        <is>
          <t>6 Months</t>
        </is>
      </c>
      <c r="I4574" s="27">
        <v>46286</v>
      </c>
      <c r="J4574" s="27">
        <v>46630</v>
      </c>
      <c r="K4574">
        <v>28.706</v>
      </c>
      <c r="O4574">
        <v>130.925</v>
      </c>
      <c r="R4574" t="inlineStr">
        <is>
          <t>Standard</t>
        </is>
      </c>
      <c r="S4574" t="inlineStr">
        <is>
          <t>Advanced Saver</t>
        </is>
      </c>
      <c r="T4574" t="str">
        <f>IF($A4574="","",$A4574&amp;"|"&amp;$S4574&amp;"|"&amp;$D4574&amp;"|"&amp;$E4574&amp;"|"&amp;$F4574&amp;"|"&amp;$H4574)</f>
        <v>Acquisition|Advanced Saver|13|Standard|75001|6 Months</v>
      </c>
    </row>
    <row r="4575" spans="1:20" x14ac:dyDescent="0.25">
      <c r="A4575" t="inlineStr">
        <is>
          <t>Acquisition</t>
        </is>
      </c>
      <c r="B4575" t="inlineStr">
        <is>
          <t>Sep26-6M-Acq DY4 Adv Saver Standard</t>
        </is>
      </c>
      <c r="C4575">
        <v>4</v>
      </c>
      <c r="D4575">
        <v>13</v>
      </c>
      <c r="E4575" t="inlineStr">
        <is>
          <t>Evening And Weekend</t>
        </is>
      </c>
      <c r="F4575">
        <v>75001</v>
      </c>
      <c r="G4575">
        <v>100000</v>
      </c>
      <c r="H4575" t="inlineStr">
        <is>
          <t>6 Months</t>
        </is>
      </c>
      <c r="I4575" s="27">
        <v>46286</v>
      </c>
      <c r="J4575" s="27">
        <v>46630</v>
      </c>
      <c r="L4575">
        <v>30.2</v>
      </c>
      <c r="N4575">
        <v>27.205</v>
      </c>
      <c r="O4575">
        <v>130.925</v>
      </c>
      <c r="R4575" t="inlineStr">
        <is>
          <t>Standard</t>
        </is>
      </c>
      <c r="S4575" t="inlineStr">
        <is>
          <t>Advanced Saver</t>
        </is>
      </c>
      <c r="T4575" t="str">
        <f>IF($A4575="","",$A4575&amp;"|"&amp;$S4575&amp;"|"&amp;$D4575&amp;"|"&amp;$E4575&amp;"|"&amp;$F4575&amp;"|"&amp;$H4575)</f>
        <v>Acquisition|Advanced Saver|13|Evening And Weekend|75001|6 Months</v>
      </c>
    </row>
    <row r="4576" spans="1:20" x14ac:dyDescent="0.25">
      <c r="A4576" t="inlineStr">
        <is>
          <t>Acquisition</t>
        </is>
      </c>
      <c r="B4576" t="inlineStr">
        <is>
          <t>Sep26-6M-Acq DY4 Adv Saver Standard</t>
        </is>
      </c>
      <c r="C4576">
        <v>4</v>
      </c>
      <c r="D4576">
        <v>13</v>
      </c>
      <c r="E4576" t="inlineStr">
        <is>
          <t>Day Night</t>
        </is>
      </c>
      <c r="F4576">
        <v>75001</v>
      </c>
      <c r="G4576">
        <v>100000</v>
      </c>
      <c r="H4576" t="inlineStr">
        <is>
          <t>6 Months</t>
        </is>
      </c>
      <c r="I4576" s="27">
        <v>46286</v>
      </c>
      <c r="J4576" s="27">
        <v>46630</v>
      </c>
      <c r="L4576">
        <v>29.891</v>
      </c>
      <c r="M4576">
        <v>23.971</v>
      </c>
      <c r="O4576">
        <v>130.925</v>
      </c>
      <c r="R4576" t="inlineStr">
        <is>
          <t>Standard</t>
        </is>
      </c>
      <c r="S4576" t="inlineStr">
        <is>
          <t>Advanced Saver</t>
        </is>
      </c>
      <c r="T4576" t="str">
        <f>IF($A4576="","",$A4576&amp;"|"&amp;$S4576&amp;"|"&amp;$D4576&amp;"|"&amp;$E4576&amp;"|"&amp;$F4576&amp;"|"&amp;$H4576)</f>
        <v>Acquisition|Advanced Saver|13|Day Night|75001|6 Months</v>
      </c>
    </row>
    <row r="4577" spans="1:20" x14ac:dyDescent="0.25">
      <c r="A4577" t="inlineStr">
        <is>
          <t>Acquisition</t>
        </is>
      </c>
      <c r="B4577" t="inlineStr">
        <is>
          <t>Sep26-6M-Acq DY4 Adv Saver Standard</t>
        </is>
      </c>
      <c r="C4577">
        <v>4</v>
      </c>
      <c r="D4577">
        <v>13</v>
      </c>
      <c r="E4577" t="inlineStr">
        <is>
          <t>Evening Weekend And Night</t>
        </is>
      </c>
      <c r="F4577">
        <v>75001</v>
      </c>
      <c r="G4577">
        <v>100000</v>
      </c>
      <c r="H4577" t="inlineStr">
        <is>
          <t>6 Months</t>
        </is>
      </c>
      <c r="I4577" s="27">
        <v>46286</v>
      </c>
      <c r="J4577" s="27">
        <v>46630</v>
      </c>
      <c r="L4577">
        <v>30.2</v>
      </c>
      <c r="M4577">
        <v>24.218</v>
      </c>
      <c r="N4577">
        <v>27.205</v>
      </c>
      <c r="O4577">
        <v>130.925</v>
      </c>
      <c r="R4577" t="inlineStr">
        <is>
          <t>Standard</t>
        </is>
      </c>
      <c r="S4577" t="inlineStr">
        <is>
          <t>Advanced Saver</t>
        </is>
      </c>
      <c r="T4577" t="str">
        <f>IF($A4577="","",$A4577&amp;"|"&amp;$S4577&amp;"|"&amp;$D4577&amp;"|"&amp;$E4577&amp;"|"&amp;$F4577&amp;"|"&amp;$H4577)</f>
        <v>Acquisition|Advanced Saver|13|Evening Weekend And Night|75001|6 Months</v>
      </c>
    </row>
    <row r="4578" spans="1:20" x14ac:dyDescent="0.25">
      <c r="A4578" t="inlineStr">
        <is>
          <t>Acquisition</t>
        </is>
      </c>
      <c r="B4578" t="inlineStr">
        <is>
          <t>Sep26-6M-Acq DY4 Adv Saver Standard</t>
        </is>
      </c>
      <c r="C4578">
        <v>3</v>
      </c>
      <c r="D4578">
        <v>19</v>
      </c>
      <c r="E4578" t="inlineStr">
        <is>
          <t>Standard</t>
        </is>
      </c>
      <c r="F4578">
        <v>75001</v>
      </c>
      <c r="G4578">
        <v>100000</v>
      </c>
      <c r="H4578" t="inlineStr">
        <is>
          <t>6 Months</t>
        </is>
      </c>
      <c r="I4578" s="27">
        <v>46286</v>
      </c>
      <c r="J4578" s="27">
        <v>46630</v>
      </c>
      <c r="K4578">
        <v>29.275</v>
      </c>
      <c r="O4578">
        <v>130.925</v>
      </c>
      <c r="R4578" t="inlineStr">
        <is>
          <t>Standard</t>
        </is>
      </c>
      <c r="S4578" t="inlineStr">
        <is>
          <t>Advanced Saver</t>
        </is>
      </c>
      <c r="T4578" t="str">
        <f>IF($A4578="","",$A4578&amp;"|"&amp;$S4578&amp;"|"&amp;$D4578&amp;"|"&amp;$E4578&amp;"|"&amp;$F4578&amp;"|"&amp;$H4578)</f>
        <v>Acquisition|Advanced Saver|19|Standard|75001|6 Months</v>
      </c>
    </row>
    <row r="4579" spans="1:20" x14ac:dyDescent="0.25">
      <c r="A4579" t="inlineStr">
        <is>
          <t>Acquisition</t>
        </is>
      </c>
      <c r="B4579" t="inlineStr">
        <is>
          <t>Sep26-6M-Acq DY4 Adv Saver Standard</t>
        </is>
      </c>
      <c r="C4579">
        <v>4</v>
      </c>
      <c r="D4579">
        <v>19</v>
      </c>
      <c r="E4579" t="inlineStr">
        <is>
          <t>Evening And Weekend</t>
        </is>
      </c>
      <c r="F4579">
        <v>75001</v>
      </c>
      <c r="G4579">
        <v>100000</v>
      </c>
      <c r="H4579" t="inlineStr">
        <is>
          <t>6 Months</t>
        </is>
      </c>
      <c r="I4579" s="27">
        <v>46286</v>
      </c>
      <c r="J4579" s="27">
        <v>46630</v>
      </c>
      <c r="L4579">
        <v>30.798</v>
      </c>
      <c r="N4579">
        <v>27.751</v>
      </c>
      <c r="O4579">
        <v>130.925</v>
      </c>
      <c r="R4579" t="inlineStr">
        <is>
          <t>Standard</t>
        </is>
      </c>
      <c r="S4579" t="inlineStr">
        <is>
          <t>Advanced Saver</t>
        </is>
      </c>
      <c r="T4579" t="str">
        <f>IF($A4579="","",$A4579&amp;"|"&amp;$S4579&amp;"|"&amp;$D4579&amp;"|"&amp;$E4579&amp;"|"&amp;$F4579&amp;"|"&amp;$H4579)</f>
        <v>Acquisition|Advanced Saver|19|Evening And Weekend|75001|6 Months</v>
      </c>
    </row>
    <row r="4580" spans="1:20" x14ac:dyDescent="0.25">
      <c r="A4580" t="inlineStr">
        <is>
          <t>Acquisition</t>
        </is>
      </c>
      <c r="B4580" t="inlineStr">
        <is>
          <t>Sep26-6M-Acq DY4 Adv Saver Standard</t>
        </is>
      </c>
      <c r="C4580">
        <v>4</v>
      </c>
      <c r="D4580">
        <v>19</v>
      </c>
      <c r="E4580" t="inlineStr">
        <is>
          <t>Day Night</t>
        </is>
      </c>
      <c r="F4580">
        <v>75001</v>
      </c>
      <c r="G4580">
        <v>100000</v>
      </c>
      <c r="H4580" t="inlineStr">
        <is>
          <t>6 Months</t>
        </is>
      </c>
      <c r="I4580" s="27">
        <v>46286</v>
      </c>
      <c r="J4580" s="27">
        <v>46630</v>
      </c>
      <c r="L4580">
        <v>30.479</v>
      </c>
      <c r="M4580">
        <v>24.444</v>
      </c>
      <c r="O4580">
        <v>130.925</v>
      </c>
      <c r="R4580" t="inlineStr">
        <is>
          <t>Standard</t>
        </is>
      </c>
      <c r="S4580" t="inlineStr">
        <is>
          <t>Advanced Saver</t>
        </is>
      </c>
      <c r="T4580" t="str">
        <f>IF($A4580="","",$A4580&amp;"|"&amp;$S4580&amp;"|"&amp;$D4580&amp;"|"&amp;$E4580&amp;"|"&amp;$F4580&amp;"|"&amp;$H4580)</f>
        <v>Acquisition|Advanced Saver|19|Day Night|75001|6 Months</v>
      </c>
    </row>
    <row r="4581" spans="1:20" x14ac:dyDescent="0.25">
      <c r="A4581" t="inlineStr">
        <is>
          <t>Acquisition</t>
        </is>
      </c>
      <c r="B4581" t="inlineStr">
        <is>
          <t>Sep26-6M-Acq DY4 Adv Saver Standard</t>
        </is>
      </c>
      <c r="C4581">
        <v>4</v>
      </c>
      <c r="D4581">
        <v>19</v>
      </c>
      <c r="E4581" t="inlineStr">
        <is>
          <t>Evening Weekend And Night</t>
        </is>
      </c>
      <c r="F4581">
        <v>75001</v>
      </c>
      <c r="G4581">
        <v>100000</v>
      </c>
      <c r="H4581" t="inlineStr">
        <is>
          <t>6 Months</t>
        </is>
      </c>
      <c r="I4581" s="27">
        <v>46286</v>
      </c>
      <c r="J4581" s="27">
        <v>46630</v>
      </c>
      <c r="L4581">
        <v>30.798</v>
      </c>
      <c r="M4581">
        <v>24.691</v>
      </c>
      <c r="N4581">
        <v>27.751</v>
      </c>
      <c r="O4581">
        <v>130.925</v>
      </c>
      <c r="R4581" t="inlineStr">
        <is>
          <t>Standard</t>
        </is>
      </c>
      <c r="S4581" t="inlineStr">
        <is>
          <t>Advanced Saver</t>
        </is>
      </c>
      <c r="T4581" t="str">
        <f>IF($A4581="","",$A4581&amp;"|"&amp;$S4581&amp;"|"&amp;$D4581&amp;"|"&amp;$E4581&amp;"|"&amp;$F4581&amp;"|"&amp;$H4581)</f>
        <v>Acquisition|Advanced Saver|19|Evening Weekend And Night|75001|6 Months</v>
      </c>
    </row>
    <row r="4582" spans="1:20" x14ac:dyDescent="0.25">
      <c r="A4582" t="inlineStr">
        <is>
          <t>Acquisition</t>
        </is>
      </c>
      <c r="B4582" t="inlineStr">
        <is>
          <t>Sep26-6M-Acq DY4 Adv Saver Standard</t>
        </is>
      </c>
      <c r="C4582">
        <v>3</v>
      </c>
      <c r="D4582">
        <v>21</v>
      </c>
      <c r="E4582" t="inlineStr">
        <is>
          <t>Standard</t>
        </is>
      </c>
      <c r="F4582">
        <v>75001</v>
      </c>
      <c r="G4582">
        <v>100000</v>
      </c>
      <c r="H4582" t="inlineStr">
        <is>
          <t>6 Months</t>
        </is>
      </c>
      <c r="I4582" s="27">
        <v>46286</v>
      </c>
      <c r="J4582" s="27">
        <v>46630</v>
      </c>
      <c r="K4582">
        <v>29.496</v>
      </c>
      <c r="O4582">
        <v>130.925</v>
      </c>
      <c r="R4582" t="inlineStr">
        <is>
          <t>Standard</t>
        </is>
      </c>
      <c r="S4582" t="inlineStr">
        <is>
          <t>Advanced Saver</t>
        </is>
      </c>
      <c r="T4582" t="str">
        <f>IF($A4582="","",$A4582&amp;"|"&amp;$S4582&amp;"|"&amp;$D4582&amp;"|"&amp;$E4582&amp;"|"&amp;$F4582&amp;"|"&amp;$H4582)</f>
        <v>Acquisition|Advanced Saver|21|Standard|75001|6 Months</v>
      </c>
    </row>
    <row r="4583" spans="1:20" x14ac:dyDescent="0.25">
      <c r="A4583" t="inlineStr">
        <is>
          <t>Acquisition</t>
        </is>
      </c>
      <c r="B4583" t="inlineStr">
        <is>
          <t>Sep26-6M-Acq DY4 Adv Saver Standard</t>
        </is>
      </c>
      <c r="C4583">
        <v>4</v>
      </c>
      <c r="D4583">
        <v>21</v>
      </c>
      <c r="E4583" t="inlineStr">
        <is>
          <t>Evening And Weekend</t>
        </is>
      </c>
      <c r="F4583">
        <v>75001</v>
      </c>
      <c r="G4583">
        <v>100000</v>
      </c>
      <c r="H4583" t="inlineStr">
        <is>
          <t>6 Months</t>
        </is>
      </c>
      <c r="I4583" s="27">
        <v>46286</v>
      </c>
      <c r="J4583" s="27">
        <v>46630</v>
      </c>
      <c r="L4583">
        <v>31.036</v>
      </c>
      <c r="N4583">
        <v>27.956</v>
      </c>
      <c r="O4583">
        <v>130.925</v>
      </c>
      <c r="R4583" t="inlineStr">
        <is>
          <t>Standard</t>
        </is>
      </c>
      <c r="S4583" t="inlineStr">
        <is>
          <t>Advanced Saver</t>
        </is>
      </c>
      <c r="T4583" t="str">
        <f>IF($A4583="","",$A4583&amp;"|"&amp;$S4583&amp;"|"&amp;$D4583&amp;"|"&amp;$E4583&amp;"|"&amp;$F4583&amp;"|"&amp;$H4583)</f>
        <v>Acquisition|Advanced Saver|21|Evening And Weekend|75001|6 Months</v>
      </c>
    </row>
    <row r="4584" spans="1:20" x14ac:dyDescent="0.25">
      <c r="A4584" t="inlineStr">
        <is>
          <t>Acquisition</t>
        </is>
      </c>
      <c r="B4584" t="inlineStr">
        <is>
          <t>Sep26-6M-Acq DY4 Adv Saver Standard</t>
        </is>
      </c>
      <c r="C4584">
        <v>4</v>
      </c>
      <c r="D4584">
        <v>21</v>
      </c>
      <c r="E4584" t="inlineStr">
        <is>
          <t>Day Night</t>
        </is>
      </c>
      <c r="F4584">
        <v>75001</v>
      </c>
      <c r="G4584">
        <v>100000</v>
      </c>
      <c r="H4584" t="inlineStr">
        <is>
          <t>6 Months</t>
        </is>
      </c>
      <c r="I4584" s="27">
        <v>46286</v>
      </c>
      <c r="J4584" s="27">
        <v>46630</v>
      </c>
      <c r="L4584">
        <v>30.716</v>
      </c>
      <c r="M4584">
        <v>24.631</v>
      </c>
      <c r="O4584">
        <v>130.925</v>
      </c>
      <c r="R4584" t="inlineStr">
        <is>
          <t>Standard</t>
        </is>
      </c>
      <c r="S4584" t="inlineStr">
        <is>
          <t>Advanced Saver</t>
        </is>
      </c>
      <c r="T4584" t="str">
        <f>IF($A4584="","",$A4584&amp;"|"&amp;$S4584&amp;"|"&amp;$D4584&amp;"|"&amp;$E4584&amp;"|"&amp;$F4584&amp;"|"&amp;$H4584)</f>
        <v>Acquisition|Advanced Saver|21|Day Night|75001|6 Months</v>
      </c>
    </row>
    <row r="4585" spans="1:20" x14ac:dyDescent="0.25">
      <c r="A4585" t="inlineStr">
        <is>
          <t>Acquisition</t>
        </is>
      </c>
      <c r="B4585" t="inlineStr">
        <is>
          <t>Sep26-6M-Acq DY4 Adv Saver Standard</t>
        </is>
      </c>
      <c r="C4585">
        <v>4</v>
      </c>
      <c r="D4585">
        <v>21</v>
      </c>
      <c r="E4585" t="inlineStr">
        <is>
          <t>Evening Weekend And Night</t>
        </is>
      </c>
      <c r="F4585">
        <v>75001</v>
      </c>
      <c r="G4585">
        <v>100000</v>
      </c>
      <c r="H4585" t="inlineStr">
        <is>
          <t>6 Months</t>
        </is>
      </c>
      <c r="I4585" s="27">
        <v>46286</v>
      </c>
      <c r="J4585" s="27">
        <v>46630</v>
      </c>
      <c r="L4585">
        <v>31.036</v>
      </c>
      <c r="M4585">
        <v>24.877</v>
      </c>
      <c r="N4585">
        <v>27.956</v>
      </c>
      <c r="O4585">
        <v>130.925</v>
      </c>
      <c r="R4585" t="inlineStr">
        <is>
          <t>Standard</t>
        </is>
      </c>
      <c r="S4585" t="inlineStr">
        <is>
          <t>Advanced Saver</t>
        </is>
      </c>
      <c r="T4585" t="str">
        <f>IF($A4585="","",$A4585&amp;"|"&amp;$S4585&amp;"|"&amp;$D4585&amp;"|"&amp;$E4585&amp;"|"&amp;$F4585&amp;"|"&amp;$H4585)</f>
        <v>Acquisition|Advanced Saver|21|Evening Weekend And Night|75001|6 Months</v>
      </c>
    </row>
    <row r="4586" spans="1:20" x14ac:dyDescent="0.25">
      <c r="A4586" t="inlineStr">
        <is>
          <t>Acquisition</t>
        </is>
      </c>
      <c r="B4586" t="inlineStr">
        <is>
          <t>Sep26-6M-Acq DY4 Adv Saver Standard</t>
        </is>
      </c>
      <c r="C4586">
        <v>3</v>
      </c>
      <c r="D4586">
        <v>22</v>
      </c>
      <c r="E4586" t="inlineStr">
        <is>
          <t>Standard</t>
        </is>
      </c>
      <c r="F4586">
        <v>75001</v>
      </c>
      <c r="G4586">
        <v>100000</v>
      </c>
      <c r="H4586" t="inlineStr">
        <is>
          <t>6 Months</t>
        </is>
      </c>
      <c r="I4586" s="27">
        <v>46286</v>
      </c>
      <c r="J4586" s="27">
        <v>46630</v>
      </c>
      <c r="K4586">
        <v>29.496</v>
      </c>
      <c r="O4586">
        <v>130.925</v>
      </c>
      <c r="R4586" t="inlineStr">
        <is>
          <t>Standard</t>
        </is>
      </c>
      <c r="S4586" t="inlineStr">
        <is>
          <t>Advanced Saver</t>
        </is>
      </c>
      <c r="T4586" t="str">
        <f>IF($A4586="","",$A4586&amp;"|"&amp;$S4586&amp;"|"&amp;$D4586&amp;"|"&amp;$E4586&amp;"|"&amp;$F4586&amp;"|"&amp;$H4586)</f>
        <v>Acquisition|Advanced Saver|22|Standard|75001|6 Months</v>
      </c>
    </row>
    <row r="4587" spans="1:20" x14ac:dyDescent="0.25">
      <c r="A4587" t="inlineStr">
        <is>
          <t>Acquisition</t>
        </is>
      </c>
      <c r="B4587" t="inlineStr">
        <is>
          <t>Sep26-6M-Acq DY4 Adv Saver Standard</t>
        </is>
      </c>
      <c r="C4587">
        <v>4</v>
      </c>
      <c r="D4587">
        <v>22</v>
      </c>
      <c r="E4587" t="inlineStr">
        <is>
          <t>Evening And Weekend</t>
        </is>
      </c>
      <c r="F4587">
        <v>75001</v>
      </c>
      <c r="G4587">
        <v>100000</v>
      </c>
      <c r="H4587" t="inlineStr">
        <is>
          <t>6 Months</t>
        </is>
      </c>
      <c r="I4587" s="27">
        <v>46286</v>
      </c>
      <c r="J4587" s="27">
        <v>46630</v>
      </c>
      <c r="L4587">
        <v>31.036</v>
      </c>
      <c r="N4587">
        <v>27.956</v>
      </c>
      <c r="O4587">
        <v>130.925</v>
      </c>
      <c r="R4587" t="inlineStr">
        <is>
          <t>Standard</t>
        </is>
      </c>
      <c r="S4587" t="inlineStr">
        <is>
          <t>Advanced Saver</t>
        </is>
      </c>
      <c r="T4587" t="str">
        <f>IF($A4587="","",$A4587&amp;"|"&amp;$S4587&amp;"|"&amp;$D4587&amp;"|"&amp;$E4587&amp;"|"&amp;$F4587&amp;"|"&amp;$H4587)</f>
        <v>Acquisition|Advanced Saver|22|Evening And Weekend|75001|6 Months</v>
      </c>
    </row>
    <row r="4588" spans="1:20" x14ac:dyDescent="0.25">
      <c r="A4588" t="inlineStr">
        <is>
          <t>Acquisition</t>
        </is>
      </c>
      <c r="B4588" t="inlineStr">
        <is>
          <t>Sep26-6M-Acq DY4 Adv Saver Standard</t>
        </is>
      </c>
      <c r="C4588">
        <v>4</v>
      </c>
      <c r="D4588">
        <v>22</v>
      </c>
      <c r="E4588" t="inlineStr">
        <is>
          <t>Day Night</t>
        </is>
      </c>
      <c r="F4588">
        <v>75001</v>
      </c>
      <c r="G4588">
        <v>100000</v>
      </c>
      <c r="H4588" t="inlineStr">
        <is>
          <t>6 Months</t>
        </is>
      </c>
      <c r="I4588" s="27">
        <v>46286</v>
      </c>
      <c r="J4588" s="27">
        <v>46630</v>
      </c>
      <c r="L4588">
        <v>30.716</v>
      </c>
      <c r="M4588">
        <v>24.631</v>
      </c>
      <c r="O4588">
        <v>130.925</v>
      </c>
      <c r="R4588" t="inlineStr">
        <is>
          <t>Standard</t>
        </is>
      </c>
      <c r="S4588" t="inlineStr">
        <is>
          <t>Advanced Saver</t>
        </is>
      </c>
      <c r="T4588" t="str">
        <f>IF($A4588="","",$A4588&amp;"|"&amp;$S4588&amp;"|"&amp;$D4588&amp;"|"&amp;$E4588&amp;"|"&amp;$F4588&amp;"|"&amp;$H4588)</f>
        <v>Acquisition|Advanced Saver|22|Day Night|75001|6 Months</v>
      </c>
    </row>
    <row r="4589" spans="1:20" x14ac:dyDescent="0.25">
      <c r="A4589" t="inlineStr">
        <is>
          <t>Acquisition</t>
        </is>
      </c>
      <c r="B4589" t="inlineStr">
        <is>
          <t>Sep26-6M-Acq DY4 Adv Saver Standard</t>
        </is>
      </c>
      <c r="C4589">
        <v>4</v>
      </c>
      <c r="D4589">
        <v>22</v>
      </c>
      <c r="E4589" t="inlineStr">
        <is>
          <t>Evening Weekend And Night</t>
        </is>
      </c>
      <c r="F4589">
        <v>75001</v>
      </c>
      <c r="G4589">
        <v>100000</v>
      </c>
      <c r="H4589" t="inlineStr">
        <is>
          <t>6 Months</t>
        </is>
      </c>
      <c r="I4589" s="27">
        <v>46286</v>
      </c>
      <c r="J4589" s="27">
        <v>46630</v>
      </c>
      <c r="L4589">
        <v>31.036</v>
      </c>
      <c r="M4589">
        <v>24.877</v>
      </c>
      <c r="N4589">
        <v>27.956</v>
      </c>
      <c r="O4589">
        <v>130.925</v>
      </c>
      <c r="R4589" t="inlineStr">
        <is>
          <t>Standard</t>
        </is>
      </c>
      <c r="S4589" t="inlineStr">
        <is>
          <t>Advanced Saver</t>
        </is>
      </c>
      <c r="T4589" t="str">
        <f>IF($A4589="","",$A4589&amp;"|"&amp;$S4589&amp;"|"&amp;$D4589&amp;"|"&amp;$E4589&amp;"|"&amp;$F4589&amp;"|"&amp;$H4589)</f>
        <v>Acquisition|Advanced Saver|22|Evening Weekend And Night|75001|6 Months</v>
      </c>
    </row>
    <row r="4590" spans="1:20" x14ac:dyDescent="0.25">
      <c r="A4590" t="inlineStr">
        <is>
          <t>Acquisition</t>
        </is>
      </c>
      <c r="B4590" t="inlineStr">
        <is>
          <t>Sep26-6M-Acq DY4 Adv Saver Standard</t>
        </is>
      </c>
      <c r="C4590">
        <v>3</v>
      </c>
      <c r="D4590">
        <v>18</v>
      </c>
      <c r="E4590" t="inlineStr">
        <is>
          <t>Standard</t>
        </is>
      </c>
      <c r="F4590">
        <v>75001</v>
      </c>
      <c r="G4590">
        <v>100000</v>
      </c>
      <c r="H4590" t="inlineStr">
        <is>
          <t>6 Months</t>
        </is>
      </c>
      <c r="I4590" s="27">
        <v>46286</v>
      </c>
      <c r="J4590" s="27">
        <v>46630</v>
      </c>
      <c r="K4590">
        <v>28.77</v>
      </c>
      <c r="O4590">
        <v>130.925</v>
      </c>
      <c r="R4590" t="inlineStr">
        <is>
          <t>Standard</t>
        </is>
      </c>
      <c r="S4590" t="inlineStr">
        <is>
          <t>Advanced Saver</t>
        </is>
      </c>
      <c r="T4590" t="str">
        <f>IF($A4590="","",$A4590&amp;"|"&amp;$S4590&amp;"|"&amp;$D4590&amp;"|"&amp;$E4590&amp;"|"&amp;$F4590&amp;"|"&amp;$H4590)</f>
        <v>Acquisition|Advanced Saver|18|Standard|75001|6 Months</v>
      </c>
    </row>
    <row r="4591" spans="1:20" x14ac:dyDescent="0.25">
      <c r="A4591" t="inlineStr">
        <is>
          <t>Acquisition</t>
        </is>
      </c>
      <c r="B4591" t="inlineStr">
        <is>
          <t>Sep26-6M-Acq DY4 Adv Saver Standard</t>
        </is>
      </c>
      <c r="C4591">
        <v>4</v>
      </c>
      <c r="D4591">
        <v>18</v>
      </c>
      <c r="E4591" t="inlineStr">
        <is>
          <t>Evening And Weekend</t>
        </is>
      </c>
      <c r="F4591">
        <v>75001</v>
      </c>
      <c r="G4591">
        <v>100000</v>
      </c>
      <c r="H4591" t="inlineStr">
        <is>
          <t>6 Months</t>
        </is>
      </c>
      <c r="I4591" s="27">
        <v>46286</v>
      </c>
      <c r="J4591" s="27">
        <v>46630</v>
      </c>
      <c r="L4591">
        <v>30.272</v>
      </c>
      <c r="N4591">
        <v>27.266</v>
      </c>
      <c r="O4591">
        <v>130.925</v>
      </c>
      <c r="R4591" t="inlineStr">
        <is>
          <t>Standard</t>
        </is>
      </c>
      <c r="S4591" t="inlineStr">
        <is>
          <t>Advanced Saver</t>
        </is>
      </c>
      <c r="T4591" t="str">
        <f>IF($A4591="","",$A4591&amp;"|"&amp;$S4591&amp;"|"&amp;$D4591&amp;"|"&amp;$E4591&amp;"|"&amp;$F4591&amp;"|"&amp;$H4591)</f>
        <v>Acquisition|Advanced Saver|18|Evening And Weekend|75001|6 Months</v>
      </c>
    </row>
    <row r="4592" spans="1:20" x14ac:dyDescent="0.25">
      <c r="A4592" t="inlineStr">
        <is>
          <t>Acquisition</t>
        </is>
      </c>
      <c r="B4592" t="inlineStr">
        <is>
          <t>Sep26-6M-Acq DY4 Adv Saver Standard</t>
        </is>
      </c>
      <c r="C4592">
        <v>4</v>
      </c>
      <c r="D4592">
        <v>18</v>
      </c>
      <c r="E4592" t="inlineStr">
        <is>
          <t>Day Night</t>
        </is>
      </c>
      <c r="F4592">
        <v>75001</v>
      </c>
      <c r="G4592">
        <v>100000</v>
      </c>
      <c r="H4592" t="inlineStr">
        <is>
          <t>6 Months</t>
        </is>
      </c>
      <c r="I4592" s="27">
        <v>46286</v>
      </c>
      <c r="J4592" s="27">
        <v>46630</v>
      </c>
      <c r="L4592">
        <v>29.953</v>
      </c>
      <c r="M4592">
        <v>24.021</v>
      </c>
      <c r="O4592">
        <v>130.925</v>
      </c>
      <c r="R4592" t="inlineStr">
        <is>
          <t>Standard</t>
        </is>
      </c>
      <c r="S4592" t="inlineStr">
        <is>
          <t>Advanced Saver</t>
        </is>
      </c>
      <c r="T4592" t="str">
        <f>IF($A4592="","",$A4592&amp;"|"&amp;$S4592&amp;"|"&amp;$D4592&amp;"|"&amp;$E4592&amp;"|"&amp;$F4592&amp;"|"&amp;$H4592)</f>
        <v>Acquisition|Advanced Saver|18|Day Night|75001|6 Months</v>
      </c>
    </row>
    <row r="4593" spans="1:20" x14ac:dyDescent="0.25">
      <c r="A4593" t="inlineStr">
        <is>
          <t>Acquisition</t>
        </is>
      </c>
      <c r="B4593" t="inlineStr">
        <is>
          <t>Sep26-6M-Acq DY4 Adv Saver Standard</t>
        </is>
      </c>
      <c r="C4593">
        <v>4</v>
      </c>
      <c r="D4593">
        <v>18</v>
      </c>
      <c r="E4593" t="inlineStr">
        <is>
          <t>Evening Weekend And Night</t>
        </is>
      </c>
      <c r="F4593">
        <v>75001</v>
      </c>
      <c r="G4593">
        <v>100000</v>
      </c>
      <c r="H4593" t="inlineStr">
        <is>
          <t>6 Months</t>
        </is>
      </c>
      <c r="I4593" s="27">
        <v>46286</v>
      </c>
      <c r="J4593" s="27">
        <v>46630</v>
      </c>
      <c r="L4593">
        <v>30.272</v>
      </c>
      <c r="M4593">
        <v>24.269</v>
      </c>
      <c r="N4593">
        <v>27.266</v>
      </c>
      <c r="O4593">
        <v>130.925</v>
      </c>
      <c r="R4593" t="inlineStr">
        <is>
          <t>Standard</t>
        </is>
      </c>
      <c r="S4593" t="inlineStr">
        <is>
          <t>Advanced Saver</t>
        </is>
      </c>
      <c r="T4593" t="str">
        <f>IF($A4593="","",$A4593&amp;"|"&amp;$S4593&amp;"|"&amp;$D4593&amp;"|"&amp;$E4593&amp;"|"&amp;$F4593&amp;"|"&amp;$H4593)</f>
        <v>Acquisition|Advanced Saver|18|Evening Weekend And Night|75001|6 Months</v>
      </c>
    </row>
    <row r="4594" spans="1:20" x14ac:dyDescent="0.25">
      <c r="A4594" t="inlineStr">
        <is>
          <t>Acquisition</t>
        </is>
      </c>
      <c r="B4594" t="inlineStr">
        <is>
          <t>Sep26-12M-Acq DY4 Adv Saver Standard</t>
        </is>
      </c>
      <c r="C4594">
        <v>3</v>
      </c>
      <c r="D4594">
        <v>14</v>
      </c>
      <c r="E4594" t="inlineStr">
        <is>
          <t>Standard</t>
        </is>
      </c>
      <c r="F4594">
        <v>75001</v>
      </c>
      <c r="G4594">
        <v>100000</v>
      </c>
      <c r="H4594" t="inlineStr">
        <is>
          <t>12 Months</t>
        </is>
      </c>
      <c r="I4594" s="27">
        <v>46286</v>
      </c>
      <c r="J4594" s="27">
        <v>46630</v>
      </c>
      <c r="K4594">
        <v>28.807</v>
      </c>
      <c r="O4594">
        <v>130.925</v>
      </c>
      <c r="R4594" t="inlineStr">
        <is>
          <t>Standard</t>
        </is>
      </c>
      <c r="S4594" t="inlineStr">
        <is>
          <t>Advanced Saver</t>
        </is>
      </c>
      <c r="T4594" t="str">
        <f>IF($A4594="","",$A4594&amp;"|"&amp;$S4594&amp;"|"&amp;$D4594&amp;"|"&amp;$E4594&amp;"|"&amp;$F4594&amp;"|"&amp;$H4594)</f>
        <v>Acquisition|Advanced Saver|14|Standard|75001|12 Months</v>
      </c>
    </row>
    <row r="4595" spans="1:20" x14ac:dyDescent="0.25">
      <c r="A4595" t="inlineStr">
        <is>
          <t>Acquisition</t>
        </is>
      </c>
      <c r="B4595" t="inlineStr">
        <is>
          <t>Sep26-12M-Acq DY4 Adv Saver Standard</t>
        </is>
      </c>
      <c r="C4595">
        <v>4</v>
      </c>
      <c r="D4595">
        <v>14</v>
      </c>
      <c r="E4595" t="inlineStr">
        <is>
          <t>Evening And Weekend</t>
        </is>
      </c>
      <c r="F4595">
        <v>75001</v>
      </c>
      <c r="G4595">
        <v>100000</v>
      </c>
      <c r="H4595" t="inlineStr">
        <is>
          <t>12 Months</t>
        </is>
      </c>
      <c r="I4595" s="27">
        <v>46286</v>
      </c>
      <c r="J4595" s="27">
        <v>46630</v>
      </c>
      <c r="L4595">
        <v>30.303</v>
      </c>
      <c r="N4595">
        <v>27.307</v>
      </c>
      <c r="O4595">
        <v>130.925</v>
      </c>
      <c r="R4595" t="inlineStr">
        <is>
          <t>Standard</t>
        </is>
      </c>
      <c r="S4595" t="inlineStr">
        <is>
          <t>Advanced Saver</t>
        </is>
      </c>
      <c r="T4595" t="str">
        <f>IF($A4595="","",$A4595&amp;"|"&amp;$S4595&amp;"|"&amp;$D4595&amp;"|"&amp;$E4595&amp;"|"&amp;$F4595&amp;"|"&amp;$H4595)</f>
        <v>Acquisition|Advanced Saver|14|Evening And Weekend|75001|12 Months</v>
      </c>
    </row>
    <row r="4596" spans="1:20" x14ac:dyDescent="0.25">
      <c r="A4596" t="inlineStr">
        <is>
          <t>Acquisition</t>
        </is>
      </c>
      <c r="B4596" t="inlineStr">
        <is>
          <t>Sep26-12M-Acq DY4 Adv Saver Standard</t>
        </is>
      </c>
      <c r="C4596">
        <v>4</v>
      </c>
      <c r="D4596">
        <v>14</v>
      </c>
      <c r="E4596" t="inlineStr">
        <is>
          <t>Day Night</t>
        </is>
      </c>
      <c r="F4596">
        <v>75001</v>
      </c>
      <c r="G4596">
        <v>100000</v>
      </c>
      <c r="H4596" t="inlineStr">
        <is>
          <t>12 Months</t>
        </is>
      </c>
      <c r="I4596" s="27">
        <v>46286</v>
      </c>
      <c r="J4596" s="27">
        <v>46630</v>
      </c>
      <c r="L4596">
        <v>29.994</v>
      </c>
      <c r="M4596">
        <v>24.053</v>
      </c>
      <c r="O4596">
        <v>130.925</v>
      </c>
      <c r="R4596" t="inlineStr">
        <is>
          <t>Standard</t>
        </is>
      </c>
      <c r="S4596" t="inlineStr">
        <is>
          <t>Advanced Saver</t>
        </is>
      </c>
      <c r="T4596" t="str">
        <f>IF($A4596="","",$A4596&amp;"|"&amp;$S4596&amp;"|"&amp;$D4596&amp;"|"&amp;$E4596&amp;"|"&amp;$F4596&amp;"|"&amp;$H4596)</f>
        <v>Acquisition|Advanced Saver|14|Day Night|75001|12 Months</v>
      </c>
    </row>
    <row r="4597" spans="1:20" x14ac:dyDescent="0.25">
      <c r="A4597" t="inlineStr">
        <is>
          <t>Acquisition</t>
        </is>
      </c>
      <c r="B4597" t="inlineStr">
        <is>
          <t>Sep26-12M-Acq DY4 Adv Saver Standard</t>
        </is>
      </c>
      <c r="C4597">
        <v>4</v>
      </c>
      <c r="D4597">
        <v>14</v>
      </c>
      <c r="E4597" t="inlineStr">
        <is>
          <t>Evening Weekend And Night</t>
        </is>
      </c>
      <c r="F4597">
        <v>75001</v>
      </c>
      <c r="G4597">
        <v>100000</v>
      </c>
      <c r="H4597" t="inlineStr">
        <is>
          <t>12 Months</t>
        </is>
      </c>
      <c r="I4597" s="27">
        <v>46286</v>
      </c>
      <c r="J4597" s="27">
        <v>46630</v>
      </c>
      <c r="L4597">
        <v>30.303</v>
      </c>
      <c r="M4597">
        <v>24.299</v>
      </c>
      <c r="N4597">
        <v>27.307</v>
      </c>
      <c r="O4597">
        <v>130.925</v>
      </c>
      <c r="R4597" t="inlineStr">
        <is>
          <t>Standard</t>
        </is>
      </c>
      <c r="S4597" t="inlineStr">
        <is>
          <t>Advanced Saver</t>
        </is>
      </c>
      <c r="T4597" t="str">
        <f>IF($A4597="","",$A4597&amp;"|"&amp;$S4597&amp;"|"&amp;$D4597&amp;"|"&amp;$E4597&amp;"|"&amp;$F4597&amp;"|"&amp;$H4597)</f>
        <v>Acquisition|Advanced Saver|14|Evening Weekend And Night|75001|12 Months</v>
      </c>
    </row>
    <row r="4598" spans="1:20" x14ac:dyDescent="0.25">
      <c r="A4598" t="inlineStr">
        <is>
          <t>Acquisition</t>
        </is>
      </c>
      <c r="B4598" t="inlineStr">
        <is>
          <t>Sep26-12M-Acq DY4 Adv Saver Standard</t>
        </is>
      </c>
      <c r="C4598">
        <v>3</v>
      </c>
      <c r="D4598">
        <v>10</v>
      </c>
      <c r="E4598" t="inlineStr">
        <is>
          <t>Standard</t>
        </is>
      </c>
      <c r="F4598">
        <v>75001</v>
      </c>
      <c r="G4598">
        <v>100000</v>
      </c>
      <c r="H4598" t="inlineStr">
        <is>
          <t>12 Months</t>
        </is>
      </c>
      <c r="I4598" s="27">
        <v>46286</v>
      </c>
      <c r="J4598" s="27">
        <v>46630</v>
      </c>
      <c r="K4598">
        <v>29.002</v>
      </c>
      <c r="O4598">
        <v>130.925</v>
      </c>
      <c r="R4598" t="inlineStr">
        <is>
          <t>Standard</t>
        </is>
      </c>
      <c r="S4598" t="inlineStr">
        <is>
          <t>Advanced Saver</t>
        </is>
      </c>
      <c r="T4598" t="str">
        <f>IF($A4598="","",$A4598&amp;"|"&amp;$S4598&amp;"|"&amp;$D4598&amp;"|"&amp;$E4598&amp;"|"&amp;$F4598&amp;"|"&amp;$H4598)</f>
        <v>Acquisition|Advanced Saver|10|Standard|75001|12 Months</v>
      </c>
    </row>
    <row r="4599" spans="1:20" x14ac:dyDescent="0.25">
      <c r="A4599" t="inlineStr">
        <is>
          <t>Acquisition</t>
        </is>
      </c>
      <c r="B4599" t="inlineStr">
        <is>
          <t>Sep26-12M-Acq DY4 Adv Saver Standard</t>
        </is>
      </c>
      <c r="C4599">
        <v>4</v>
      </c>
      <c r="D4599">
        <v>10</v>
      </c>
      <c r="E4599" t="inlineStr">
        <is>
          <t>Evening And Weekend</t>
        </is>
      </c>
      <c r="F4599">
        <v>75001</v>
      </c>
      <c r="G4599">
        <v>100000</v>
      </c>
      <c r="H4599" t="inlineStr">
        <is>
          <t>12 Months</t>
        </is>
      </c>
      <c r="I4599" s="27">
        <v>46286</v>
      </c>
      <c r="J4599" s="27">
        <v>46630</v>
      </c>
      <c r="L4599">
        <v>30.509</v>
      </c>
      <c r="N4599">
        <v>27.492</v>
      </c>
      <c r="O4599">
        <v>130.925</v>
      </c>
      <c r="R4599" t="inlineStr">
        <is>
          <t>Standard</t>
        </is>
      </c>
      <c r="S4599" t="inlineStr">
        <is>
          <t>Advanced Saver</t>
        </is>
      </c>
      <c r="T4599" t="str">
        <f>IF($A4599="","",$A4599&amp;"|"&amp;$S4599&amp;"|"&amp;$D4599&amp;"|"&amp;$E4599&amp;"|"&amp;$F4599&amp;"|"&amp;$H4599)</f>
        <v>Acquisition|Advanced Saver|10|Evening And Weekend|75001|12 Months</v>
      </c>
    </row>
    <row r="4600" spans="1:20" x14ac:dyDescent="0.25">
      <c r="A4600" t="inlineStr">
        <is>
          <t>Acquisition</t>
        </is>
      </c>
      <c r="B4600" t="inlineStr">
        <is>
          <t>Sep26-12M-Acq DY4 Adv Saver Standard</t>
        </is>
      </c>
      <c r="C4600">
        <v>4</v>
      </c>
      <c r="D4600">
        <v>10</v>
      </c>
      <c r="E4600" t="inlineStr">
        <is>
          <t>Day Night</t>
        </is>
      </c>
      <c r="F4600">
        <v>75001</v>
      </c>
      <c r="G4600">
        <v>100000</v>
      </c>
      <c r="H4600" t="inlineStr">
        <is>
          <t>12 Months</t>
        </is>
      </c>
      <c r="I4600" s="27">
        <v>46286</v>
      </c>
      <c r="J4600" s="27">
        <v>46630</v>
      </c>
      <c r="L4600">
        <v>30.2</v>
      </c>
      <c r="M4600">
        <v>24.218</v>
      </c>
      <c r="O4600">
        <v>130.925</v>
      </c>
      <c r="R4600" t="inlineStr">
        <is>
          <t>Standard</t>
        </is>
      </c>
      <c r="S4600" t="inlineStr">
        <is>
          <t>Advanced Saver</t>
        </is>
      </c>
      <c r="T4600" t="str">
        <f>IF($A4600="","",$A4600&amp;"|"&amp;$S4600&amp;"|"&amp;$D4600&amp;"|"&amp;$E4600&amp;"|"&amp;$F4600&amp;"|"&amp;$H4600)</f>
        <v>Acquisition|Advanced Saver|10|Day Night|75001|12 Months</v>
      </c>
    </row>
    <row r="4601" spans="1:20" x14ac:dyDescent="0.25">
      <c r="A4601" t="inlineStr">
        <is>
          <t>Acquisition</t>
        </is>
      </c>
      <c r="B4601" t="inlineStr">
        <is>
          <t>Sep26-12M-Acq DY4 Adv Saver Standard</t>
        </is>
      </c>
      <c r="C4601">
        <v>4</v>
      </c>
      <c r="D4601">
        <v>10</v>
      </c>
      <c r="E4601" t="inlineStr">
        <is>
          <t>Evening Weekend And Night</t>
        </is>
      </c>
      <c r="F4601">
        <v>75001</v>
      </c>
      <c r="G4601">
        <v>100000</v>
      </c>
      <c r="H4601" t="inlineStr">
        <is>
          <t>12 Months</t>
        </is>
      </c>
      <c r="I4601" s="27">
        <v>46286</v>
      </c>
      <c r="J4601" s="27">
        <v>46630</v>
      </c>
      <c r="L4601">
        <v>30.509</v>
      </c>
      <c r="M4601">
        <v>24.464</v>
      </c>
      <c r="N4601">
        <v>27.492</v>
      </c>
      <c r="O4601">
        <v>130.925</v>
      </c>
      <c r="R4601" t="inlineStr">
        <is>
          <t>Standard</t>
        </is>
      </c>
      <c r="S4601" t="inlineStr">
        <is>
          <t>Advanced Saver</t>
        </is>
      </c>
      <c r="T4601" t="str">
        <f>IF($A4601="","",$A4601&amp;"|"&amp;$S4601&amp;"|"&amp;$D4601&amp;"|"&amp;$E4601&amp;"|"&amp;$F4601&amp;"|"&amp;$H4601)</f>
        <v>Acquisition|Advanced Saver|10|Evening Weekend And Night|75001|12 Months</v>
      </c>
    </row>
    <row r="4602" spans="1:20" x14ac:dyDescent="0.25">
      <c r="A4602" t="inlineStr">
        <is>
          <t>Acquisition</t>
        </is>
      </c>
      <c r="B4602" t="inlineStr">
        <is>
          <t>Sep26-12M-Acq DY4 Adv Saver Standard</t>
        </is>
      </c>
      <c r="C4602">
        <v>3</v>
      </c>
      <c r="D4602">
        <v>23</v>
      </c>
      <c r="E4602" t="inlineStr">
        <is>
          <t>Standard</t>
        </is>
      </c>
      <c r="F4602">
        <v>75001</v>
      </c>
      <c r="G4602">
        <v>100000</v>
      </c>
      <c r="H4602" t="inlineStr">
        <is>
          <t>12 Months</t>
        </is>
      </c>
      <c r="I4602" s="27">
        <v>46286</v>
      </c>
      <c r="J4602" s="27">
        <v>46630</v>
      </c>
      <c r="K4602">
        <v>28.47</v>
      </c>
      <c r="O4602">
        <v>130.925</v>
      </c>
      <c r="R4602" t="inlineStr">
        <is>
          <t>Standard</t>
        </is>
      </c>
      <c r="S4602" t="inlineStr">
        <is>
          <t>Advanced Saver</t>
        </is>
      </c>
      <c r="T4602" t="str">
        <f>IF($A4602="","",$A4602&amp;"|"&amp;$S4602&amp;"|"&amp;$D4602&amp;"|"&amp;$E4602&amp;"|"&amp;$F4602&amp;"|"&amp;$H4602)</f>
        <v>Acquisition|Advanced Saver|23|Standard|75001|12 Months</v>
      </c>
    </row>
    <row r="4603" spans="1:20" x14ac:dyDescent="0.25">
      <c r="A4603" t="inlineStr">
        <is>
          <t>Acquisition</t>
        </is>
      </c>
      <c r="B4603" t="inlineStr">
        <is>
          <t>Sep26-12M-Acq DY4 Adv Saver Standard</t>
        </is>
      </c>
      <c r="C4603">
        <v>4</v>
      </c>
      <c r="D4603">
        <v>23</v>
      </c>
      <c r="E4603" t="inlineStr">
        <is>
          <t>Evening And Weekend</t>
        </is>
      </c>
      <c r="F4603">
        <v>75001</v>
      </c>
      <c r="G4603">
        <v>100000</v>
      </c>
      <c r="H4603" t="inlineStr">
        <is>
          <t>12 Months</t>
        </is>
      </c>
      <c r="I4603" s="27">
        <v>46286</v>
      </c>
      <c r="J4603" s="27">
        <v>46630</v>
      </c>
      <c r="L4603">
        <v>29.953</v>
      </c>
      <c r="N4603">
        <v>26.988</v>
      </c>
      <c r="O4603">
        <v>130.925</v>
      </c>
      <c r="R4603" t="inlineStr">
        <is>
          <t>Standard</t>
        </is>
      </c>
      <c r="S4603" t="inlineStr">
        <is>
          <t>Advanced Saver</t>
        </is>
      </c>
      <c r="T4603" t="str">
        <f>IF($A4603="","",$A4603&amp;"|"&amp;$S4603&amp;"|"&amp;$D4603&amp;"|"&amp;$E4603&amp;"|"&amp;$F4603&amp;"|"&amp;$H4603)</f>
        <v>Acquisition|Advanced Saver|23|Evening And Weekend|75001|12 Months</v>
      </c>
    </row>
    <row r="4604" spans="1:20" x14ac:dyDescent="0.25">
      <c r="A4604" t="inlineStr">
        <is>
          <t>Acquisition</t>
        </is>
      </c>
      <c r="B4604" t="inlineStr">
        <is>
          <t>Sep26-12M-Acq DY4 Adv Saver Standard</t>
        </is>
      </c>
      <c r="C4604">
        <v>4</v>
      </c>
      <c r="D4604">
        <v>23</v>
      </c>
      <c r="E4604" t="inlineStr">
        <is>
          <t>Day Night</t>
        </is>
      </c>
      <c r="F4604">
        <v>75001</v>
      </c>
      <c r="G4604">
        <v>100000</v>
      </c>
      <c r="H4604" t="inlineStr">
        <is>
          <t>12 Months</t>
        </is>
      </c>
      <c r="I4604" s="27">
        <v>46286</v>
      </c>
      <c r="J4604" s="27">
        <v>46630</v>
      </c>
      <c r="L4604">
        <v>29.644</v>
      </c>
      <c r="M4604">
        <v>23.775</v>
      </c>
      <c r="O4604">
        <v>130.925</v>
      </c>
      <c r="R4604" t="inlineStr">
        <is>
          <t>Standard</t>
        </is>
      </c>
      <c r="S4604" t="inlineStr">
        <is>
          <t>Advanced Saver</t>
        </is>
      </c>
      <c r="T4604" t="str">
        <f>IF($A4604="","",$A4604&amp;"|"&amp;$S4604&amp;"|"&amp;$D4604&amp;"|"&amp;$E4604&amp;"|"&amp;$F4604&amp;"|"&amp;$H4604)</f>
        <v>Acquisition|Advanced Saver|23|Day Night|75001|12 Months</v>
      </c>
    </row>
    <row r="4605" spans="1:20" x14ac:dyDescent="0.25">
      <c r="A4605" t="inlineStr">
        <is>
          <t>Acquisition</t>
        </is>
      </c>
      <c r="B4605" t="inlineStr">
        <is>
          <t>Sep26-12M-Acq DY4 Adv Saver Standard</t>
        </is>
      </c>
      <c r="C4605">
        <v>4</v>
      </c>
      <c r="D4605">
        <v>23</v>
      </c>
      <c r="E4605" t="inlineStr">
        <is>
          <t>Evening Weekend And Night</t>
        </is>
      </c>
      <c r="F4605">
        <v>75001</v>
      </c>
      <c r="G4605">
        <v>100000</v>
      </c>
      <c r="H4605" t="inlineStr">
        <is>
          <t>12 Months</t>
        </is>
      </c>
      <c r="I4605" s="27">
        <v>46286</v>
      </c>
      <c r="J4605" s="27">
        <v>46630</v>
      </c>
      <c r="L4605">
        <v>29.953</v>
      </c>
      <c r="M4605">
        <v>24.021</v>
      </c>
      <c r="N4605">
        <v>26.988</v>
      </c>
      <c r="O4605">
        <v>130.925</v>
      </c>
      <c r="R4605" t="inlineStr">
        <is>
          <t>Standard</t>
        </is>
      </c>
      <c r="S4605" t="inlineStr">
        <is>
          <t>Advanced Saver</t>
        </is>
      </c>
      <c r="T4605" t="str">
        <f>IF($A4605="","",$A4605&amp;"|"&amp;$S4605&amp;"|"&amp;$D4605&amp;"|"&amp;$E4605&amp;"|"&amp;$F4605&amp;"|"&amp;$H4605)</f>
        <v>Acquisition|Advanced Saver|23|Evening Weekend And Night|75001|12 Months</v>
      </c>
    </row>
    <row r="4606" spans="1:20" x14ac:dyDescent="0.25">
      <c r="A4606" t="inlineStr">
        <is>
          <t>Acquisition</t>
        </is>
      </c>
      <c r="B4606" t="inlineStr">
        <is>
          <t>Sep26-12M-Acq DY4 Adv Saver Standard</t>
        </is>
      </c>
      <c r="C4606">
        <v>3</v>
      </c>
      <c r="D4606">
        <v>20</v>
      </c>
      <c r="E4606" t="inlineStr">
        <is>
          <t>Standard</t>
        </is>
      </c>
      <c r="F4606">
        <v>75001</v>
      </c>
      <c r="G4606">
        <v>100000</v>
      </c>
      <c r="H4606" t="inlineStr">
        <is>
          <t>12 Months</t>
        </is>
      </c>
      <c r="I4606" s="27">
        <v>46286</v>
      </c>
      <c r="J4606" s="27">
        <v>46630</v>
      </c>
      <c r="K4606">
        <v>29.059</v>
      </c>
      <c r="O4606">
        <v>130.925</v>
      </c>
      <c r="R4606" t="inlineStr">
        <is>
          <t>Standard</t>
        </is>
      </c>
      <c r="S4606" t="inlineStr">
        <is>
          <t>Advanced Saver</t>
        </is>
      </c>
      <c r="T4606" t="str">
        <f>IF($A4606="","",$A4606&amp;"|"&amp;$S4606&amp;"|"&amp;$D4606&amp;"|"&amp;$E4606&amp;"|"&amp;$F4606&amp;"|"&amp;$H4606)</f>
        <v>Acquisition|Advanced Saver|20|Standard|75001|12 Months</v>
      </c>
    </row>
    <row r="4607" spans="1:20" x14ac:dyDescent="0.25">
      <c r="A4607" t="inlineStr">
        <is>
          <t>Acquisition</t>
        </is>
      </c>
      <c r="B4607" t="inlineStr">
        <is>
          <t>Sep26-12M-Acq DY4 Adv Saver Standard</t>
        </is>
      </c>
      <c r="C4607">
        <v>4</v>
      </c>
      <c r="D4607">
        <v>20</v>
      </c>
      <c r="E4607" t="inlineStr">
        <is>
          <t>Evening And Weekend</t>
        </is>
      </c>
      <c r="F4607">
        <v>75001</v>
      </c>
      <c r="G4607">
        <v>100000</v>
      </c>
      <c r="H4607" t="inlineStr">
        <is>
          <t>12 Months</t>
        </is>
      </c>
      <c r="I4607" s="27">
        <v>46286</v>
      </c>
      <c r="J4607" s="27">
        <v>46630</v>
      </c>
      <c r="L4607">
        <v>30.571</v>
      </c>
      <c r="N4607">
        <v>27.544</v>
      </c>
      <c r="O4607">
        <v>130.925</v>
      </c>
      <c r="R4607" t="inlineStr">
        <is>
          <t>Standard</t>
        </is>
      </c>
      <c r="S4607" t="inlineStr">
        <is>
          <t>Advanced Saver</t>
        </is>
      </c>
      <c r="T4607" t="str">
        <f>IF($A4607="","",$A4607&amp;"|"&amp;$S4607&amp;"|"&amp;$D4607&amp;"|"&amp;$E4607&amp;"|"&amp;$F4607&amp;"|"&amp;$H4607)</f>
        <v>Acquisition|Advanced Saver|20|Evening And Weekend|75001|12 Months</v>
      </c>
    </row>
    <row r="4608" spans="1:20" x14ac:dyDescent="0.25">
      <c r="A4608" t="inlineStr">
        <is>
          <t>Acquisition</t>
        </is>
      </c>
      <c r="B4608" t="inlineStr">
        <is>
          <t>Sep26-12M-Acq DY4 Adv Saver Standard</t>
        </is>
      </c>
      <c r="C4608">
        <v>4</v>
      </c>
      <c r="D4608">
        <v>20</v>
      </c>
      <c r="E4608" t="inlineStr">
        <is>
          <t>Day Night</t>
        </is>
      </c>
      <c r="F4608">
        <v>75001</v>
      </c>
      <c r="G4608">
        <v>100000</v>
      </c>
      <c r="H4608" t="inlineStr">
        <is>
          <t>12 Months</t>
        </is>
      </c>
      <c r="I4608" s="27">
        <v>46286</v>
      </c>
      <c r="J4608" s="27">
        <v>46630</v>
      </c>
      <c r="L4608">
        <v>30.253</v>
      </c>
      <c r="M4608">
        <v>24.258</v>
      </c>
      <c r="O4608">
        <v>130.925</v>
      </c>
      <c r="R4608" t="inlineStr">
        <is>
          <t>Standard</t>
        </is>
      </c>
      <c r="S4608" t="inlineStr">
        <is>
          <t>Advanced Saver</t>
        </is>
      </c>
      <c r="T4608" t="str">
        <f>IF($A4608="","",$A4608&amp;"|"&amp;$S4608&amp;"|"&amp;$D4608&amp;"|"&amp;$E4608&amp;"|"&amp;$F4608&amp;"|"&amp;$H4608)</f>
        <v>Acquisition|Advanced Saver|20|Day Night|75001|12 Months</v>
      </c>
    </row>
    <row r="4609" spans="1:20" x14ac:dyDescent="0.25">
      <c r="A4609" t="inlineStr">
        <is>
          <t>Acquisition</t>
        </is>
      </c>
      <c r="B4609" t="inlineStr">
        <is>
          <t>Sep26-12M-Acq DY4 Adv Saver Standard</t>
        </is>
      </c>
      <c r="C4609">
        <v>4</v>
      </c>
      <c r="D4609">
        <v>20</v>
      </c>
      <c r="E4609" t="inlineStr">
        <is>
          <t>Evening Weekend And Night</t>
        </is>
      </c>
      <c r="F4609">
        <v>75001</v>
      </c>
      <c r="G4609">
        <v>100000</v>
      </c>
      <c r="H4609" t="inlineStr">
        <is>
          <t>12 Months</t>
        </is>
      </c>
      <c r="I4609" s="27">
        <v>46286</v>
      </c>
      <c r="J4609" s="27">
        <v>46630</v>
      </c>
      <c r="L4609">
        <v>30.571</v>
      </c>
      <c r="M4609">
        <v>24.517</v>
      </c>
      <c r="N4609">
        <v>27.544</v>
      </c>
      <c r="O4609">
        <v>130.925</v>
      </c>
      <c r="R4609" t="inlineStr">
        <is>
          <t>Standard</t>
        </is>
      </c>
      <c r="S4609" t="inlineStr">
        <is>
          <t>Advanced Saver</t>
        </is>
      </c>
      <c r="T4609" t="str">
        <f>IF($A4609="","",$A4609&amp;"|"&amp;$S4609&amp;"|"&amp;$D4609&amp;"|"&amp;$E4609&amp;"|"&amp;$F4609&amp;"|"&amp;$H4609)</f>
        <v>Acquisition|Advanced Saver|20|Evening Weekend And Night|75001|12 Months</v>
      </c>
    </row>
    <row r="4610" spans="1:20" x14ac:dyDescent="0.25">
      <c r="A4610" t="inlineStr">
        <is>
          <t>Acquisition</t>
        </is>
      </c>
      <c r="B4610" t="inlineStr">
        <is>
          <t>Sep26-12M-Acq DY4 Adv Saver Standard</t>
        </is>
      </c>
      <c r="C4610">
        <v>3</v>
      </c>
      <c r="D4610">
        <v>17</v>
      </c>
      <c r="E4610" t="inlineStr">
        <is>
          <t>Standard</t>
        </is>
      </c>
      <c r="F4610">
        <v>75001</v>
      </c>
      <c r="G4610">
        <v>100000</v>
      </c>
      <c r="H4610" t="inlineStr">
        <is>
          <t>12 Months</t>
        </is>
      </c>
      <c r="I4610" s="27">
        <v>46286</v>
      </c>
      <c r="J4610" s="27">
        <v>46630</v>
      </c>
      <c r="K4610">
        <v>28.33</v>
      </c>
      <c r="O4610">
        <v>130.925</v>
      </c>
      <c r="R4610" t="inlineStr">
        <is>
          <t>Standard</t>
        </is>
      </c>
      <c r="S4610" t="inlineStr">
        <is>
          <t>Advanced Saver</t>
        </is>
      </c>
      <c r="T4610" t="str">
        <f>IF($A4610="","",$A4610&amp;"|"&amp;$S4610&amp;"|"&amp;$D4610&amp;"|"&amp;$E4610&amp;"|"&amp;$F4610&amp;"|"&amp;$H4610)</f>
        <v>Acquisition|Advanced Saver|17|Standard|75001|12 Months</v>
      </c>
    </row>
    <row r="4611" spans="1:20" x14ac:dyDescent="0.25">
      <c r="A4611" t="inlineStr">
        <is>
          <t>Acquisition</t>
        </is>
      </c>
      <c r="B4611" t="inlineStr">
        <is>
          <t>Sep26-12M-Acq DY4 Adv Saver Standard</t>
        </is>
      </c>
      <c r="C4611">
        <v>4</v>
      </c>
      <c r="D4611">
        <v>17</v>
      </c>
      <c r="E4611" t="inlineStr">
        <is>
          <t>Evening And Weekend</t>
        </is>
      </c>
      <c r="F4611">
        <v>75001</v>
      </c>
      <c r="G4611">
        <v>100000</v>
      </c>
      <c r="H4611" t="inlineStr">
        <is>
          <t>12 Months</t>
        </is>
      </c>
      <c r="I4611" s="27">
        <v>46286</v>
      </c>
      <c r="J4611" s="27">
        <v>46630</v>
      </c>
      <c r="L4611">
        <v>29.811</v>
      </c>
      <c r="N4611">
        <v>26.854</v>
      </c>
      <c r="O4611">
        <v>130.925</v>
      </c>
      <c r="R4611" t="inlineStr">
        <is>
          <t>Standard</t>
        </is>
      </c>
      <c r="S4611" t="inlineStr">
        <is>
          <t>Advanced Saver</t>
        </is>
      </c>
      <c r="T4611" t="str">
        <f>IF($A4611="","",$A4611&amp;"|"&amp;$S4611&amp;"|"&amp;$D4611&amp;"|"&amp;$E4611&amp;"|"&amp;$F4611&amp;"|"&amp;$H4611)</f>
        <v>Acquisition|Advanced Saver|17|Evening And Weekend|75001|12 Months</v>
      </c>
    </row>
    <row r="4612" spans="1:20" x14ac:dyDescent="0.25">
      <c r="A4612" t="inlineStr">
        <is>
          <t>Acquisition</t>
        </is>
      </c>
      <c r="B4612" t="inlineStr">
        <is>
          <t>Sep26-12M-Acq DY4 Adv Saver Standard</t>
        </is>
      </c>
      <c r="C4612">
        <v>4</v>
      </c>
      <c r="D4612">
        <v>17</v>
      </c>
      <c r="E4612" t="inlineStr">
        <is>
          <t>Day Night</t>
        </is>
      </c>
      <c r="F4612">
        <v>75001</v>
      </c>
      <c r="G4612">
        <v>100000</v>
      </c>
      <c r="H4612" t="inlineStr">
        <is>
          <t>12 Months</t>
        </is>
      </c>
      <c r="I4612" s="27">
        <v>46286</v>
      </c>
      <c r="J4612" s="27">
        <v>46630</v>
      </c>
      <c r="L4612">
        <v>29.501</v>
      </c>
      <c r="M4612">
        <v>23.651</v>
      </c>
      <c r="O4612">
        <v>130.925</v>
      </c>
      <c r="R4612" t="inlineStr">
        <is>
          <t>Standard</t>
        </is>
      </c>
      <c r="S4612" t="inlineStr">
        <is>
          <t>Advanced Saver</t>
        </is>
      </c>
      <c r="T4612" t="str">
        <f>IF($A4612="","",$A4612&amp;"|"&amp;$S4612&amp;"|"&amp;$D4612&amp;"|"&amp;$E4612&amp;"|"&amp;$F4612&amp;"|"&amp;$H4612)</f>
        <v>Acquisition|Advanced Saver|17|Day Night|75001|12 Months</v>
      </c>
    </row>
    <row r="4613" spans="1:20" x14ac:dyDescent="0.25">
      <c r="A4613" t="inlineStr">
        <is>
          <t>Acquisition</t>
        </is>
      </c>
      <c r="B4613" t="inlineStr">
        <is>
          <t>Sep26-12M-Acq DY4 Adv Saver Standard</t>
        </is>
      </c>
      <c r="C4613">
        <v>4</v>
      </c>
      <c r="D4613">
        <v>17</v>
      </c>
      <c r="E4613" t="inlineStr">
        <is>
          <t>Evening Weekend And Night</t>
        </is>
      </c>
      <c r="F4613">
        <v>75001</v>
      </c>
      <c r="G4613">
        <v>100000</v>
      </c>
      <c r="H4613" t="inlineStr">
        <is>
          <t>12 Months</t>
        </is>
      </c>
      <c r="I4613" s="27">
        <v>46286</v>
      </c>
      <c r="J4613" s="27">
        <v>46630</v>
      </c>
      <c r="L4613">
        <v>29.811</v>
      </c>
      <c r="M4613">
        <v>23.898</v>
      </c>
      <c r="N4613">
        <v>26.854</v>
      </c>
      <c r="O4613">
        <v>130.925</v>
      </c>
      <c r="R4613" t="inlineStr">
        <is>
          <t>Standard</t>
        </is>
      </c>
      <c r="S4613" t="inlineStr">
        <is>
          <t>Advanced Saver</t>
        </is>
      </c>
      <c r="T4613" t="str">
        <f>IF($A4613="","",$A4613&amp;"|"&amp;$S4613&amp;"|"&amp;$D4613&amp;"|"&amp;$E4613&amp;"|"&amp;$F4613&amp;"|"&amp;$H4613)</f>
        <v>Acquisition|Advanced Saver|17|Evening Weekend And Night|75001|12 Months</v>
      </c>
    </row>
    <row r="4614" spans="1:20" x14ac:dyDescent="0.25">
      <c r="A4614" t="inlineStr">
        <is>
          <t>Acquisition</t>
        </is>
      </c>
      <c r="B4614" t="inlineStr">
        <is>
          <t>Sep26-12M-Acq DY4 Adv Saver Standard</t>
        </is>
      </c>
      <c r="C4614">
        <v>3</v>
      </c>
      <c r="D4614">
        <v>12</v>
      </c>
      <c r="E4614" t="inlineStr">
        <is>
          <t>Standard</t>
        </is>
      </c>
      <c r="F4614">
        <v>75001</v>
      </c>
      <c r="G4614">
        <v>100000</v>
      </c>
      <c r="H4614" t="inlineStr">
        <is>
          <t>12 Months</t>
        </is>
      </c>
      <c r="I4614" s="27">
        <v>46286</v>
      </c>
      <c r="J4614" s="27">
        <v>46630</v>
      </c>
      <c r="K4614">
        <v>28.561</v>
      </c>
      <c r="O4614">
        <v>130.925</v>
      </c>
      <c r="R4614" t="inlineStr">
        <is>
          <t>Standard</t>
        </is>
      </c>
      <c r="S4614" t="inlineStr">
        <is>
          <t>Advanced Saver</t>
        </is>
      </c>
      <c r="T4614" t="str">
        <f>IF($A4614="","",$A4614&amp;"|"&amp;$S4614&amp;"|"&amp;$D4614&amp;"|"&amp;$E4614&amp;"|"&amp;$F4614&amp;"|"&amp;$H4614)</f>
        <v>Acquisition|Advanced Saver|12|Standard|75001|12 Months</v>
      </c>
    </row>
    <row r="4615" spans="1:20" x14ac:dyDescent="0.25">
      <c r="A4615" t="inlineStr">
        <is>
          <t>Acquisition</t>
        </is>
      </c>
      <c r="B4615" t="inlineStr">
        <is>
          <t>Sep26-12M-Acq DY4 Adv Saver Standard</t>
        </is>
      </c>
      <c r="C4615">
        <v>4</v>
      </c>
      <c r="D4615">
        <v>12</v>
      </c>
      <c r="E4615" t="inlineStr">
        <is>
          <t>Evening And Weekend</t>
        </is>
      </c>
      <c r="F4615">
        <v>75001</v>
      </c>
      <c r="G4615">
        <v>100000</v>
      </c>
      <c r="H4615" t="inlineStr">
        <is>
          <t>12 Months</t>
        </is>
      </c>
      <c r="I4615" s="27">
        <v>46286</v>
      </c>
      <c r="J4615" s="27">
        <v>46630</v>
      </c>
      <c r="L4615">
        <v>30.047</v>
      </c>
      <c r="N4615">
        <v>27.069</v>
      </c>
      <c r="O4615">
        <v>130.925</v>
      </c>
      <c r="R4615" t="inlineStr">
        <is>
          <t>Standard</t>
        </is>
      </c>
      <c r="S4615" t="inlineStr">
        <is>
          <t>Advanced Saver</t>
        </is>
      </c>
      <c r="T4615" t="str">
        <f>IF($A4615="","",$A4615&amp;"|"&amp;$S4615&amp;"|"&amp;$D4615&amp;"|"&amp;$E4615&amp;"|"&amp;$F4615&amp;"|"&amp;$H4615)</f>
        <v>Acquisition|Advanced Saver|12|Evening And Weekend|75001|12 Months</v>
      </c>
    </row>
    <row r="4616" spans="1:20" x14ac:dyDescent="0.25">
      <c r="A4616" t="inlineStr">
        <is>
          <t>Acquisition</t>
        </is>
      </c>
      <c r="B4616" t="inlineStr">
        <is>
          <t>Sep26-12M-Acq DY4 Adv Saver Standard</t>
        </is>
      </c>
      <c r="C4616">
        <v>4</v>
      </c>
      <c r="D4616">
        <v>12</v>
      </c>
      <c r="E4616" t="inlineStr">
        <is>
          <t>Day Night</t>
        </is>
      </c>
      <c r="F4616">
        <v>75001</v>
      </c>
      <c r="G4616">
        <v>100000</v>
      </c>
      <c r="H4616" t="inlineStr">
        <is>
          <t>12 Months</t>
        </is>
      </c>
      <c r="I4616" s="27">
        <v>46286</v>
      </c>
      <c r="J4616" s="27">
        <v>46630</v>
      </c>
      <c r="L4616">
        <v>29.738</v>
      </c>
      <c r="M4616">
        <v>23.846</v>
      </c>
      <c r="O4616">
        <v>130.925</v>
      </c>
      <c r="R4616" t="inlineStr">
        <is>
          <t>Standard</t>
        </is>
      </c>
      <c r="S4616" t="inlineStr">
        <is>
          <t>Advanced Saver</t>
        </is>
      </c>
      <c r="T4616" t="str">
        <f>IF($A4616="","",$A4616&amp;"|"&amp;$S4616&amp;"|"&amp;$D4616&amp;"|"&amp;$E4616&amp;"|"&amp;$F4616&amp;"|"&amp;$H4616)</f>
        <v>Acquisition|Advanced Saver|12|Day Night|75001|12 Months</v>
      </c>
    </row>
    <row r="4617" spans="1:20" x14ac:dyDescent="0.25">
      <c r="A4617" t="inlineStr">
        <is>
          <t>Acquisition</t>
        </is>
      </c>
      <c r="B4617" t="inlineStr">
        <is>
          <t>Sep26-12M-Acq DY4 Adv Saver Standard</t>
        </is>
      </c>
      <c r="C4617">
        <v>4</v>
      </c>
      <c r="D4617">
        <v>12</v>
      </c>
      <c r="E4617" t="inlineStr">
        <is>
          <t>Evening Weekend And Night</t>
        </is>
      </c>
      <c r="F4617">
        <v>75001</v>
      </c>
      <c r="G4617">
        <v>100000</v>
      </c>
      <c r="H4617" t="inlineStr">
        <is>
          <t>12 Months</t>
        </is>
      </c>
      <c r="I4617" s="27">
        <v>46286</v>
      </c>
      <c r="J4617" s="27">
        <v>46630</v>
      </c>
      <c r="L4617">
        <v>30.047</v>
      </c>
      <c r="M4617">
        <v>24.094</v>
      </c>
      <c r="N4617">
        <v>27.069</v>
      </c>
      <c r="O4617">
        <v>130.925</v>
      </c>
      <c r="R4617" t="inlineStr">
        <is>
          <t>Standard</t>
        </is>
      </c>
      <c r="S4617" t="inlineStr">
        <is>
          <t>Advanced Saver</t>
        </is>
      </c>
      <c r="T4617" t="str">
        <f>IF($A4617="","",$A4617&amp;"|"&amp;$S4617&amp;"|"&amp;$D4617&amp;"|"&amp;$E4617&amp;"|"&amp;$F4617&amp;"|"&amp;$H4617)</f>
        <v>Acquisition|Advanced Saver|12|Evening Weekend And Night|75001|12 Months</v>
      </c>
    </row>
    <row r="4618" spans="1:20" x14ac:dyDescent="0.25">
      <c r="A4618" t="inlineStr">
        <is>
          <t>Acquisition</t>
        </is>
      </c>
      <c r="B4618" t="inlineStr">
        <is>
          <t>Sep26-12M-Acq DY4 Adv Saver Standard</t>
        </is>
      </c>
      <c r="C4618">
        <v>3</v>
      </c>
      <c r="D4618">
        <v>11</v>
      </c>
      <c r="E4618" t="inlineStr">
        <is>
          <t>Standard</t>
        </is>
      </c>
      <c r="F4618">
        <v>75001</v>
      </c>
      <c r="G4618">
        <v>100000</v>
      </c>
      <c r="H4618" t="inlineStr">
        <is>
          <t>12 Months</t>
        </is>
      </c>
      <c r="I4618" s="27">
        <v>46286</v>
      </c>
      <c r="J4618" s="27">
        <v>46630</v>
      </c>
      <c r="K4618">
        <v>28.738</v>
      </c>
      <c r="O4618">
        <v>130.925</v>
      </c>
      <c r="R4618" t="inlineStr">
        <is>
          <t>Standard</t>
        </is>
      </c>
      <c r="S4618" t="inlineStr">
        <is>
          <t>Advanced Saver</t>
        </is>
      </c>
      <c r="T4618" t="str">
        <f>IF($A4618="","",$A4618&amp;"|"&amp;$S4618&amp;"|"&amp;$D4618&amp;"|"&amp;$E4618&amp;"|"&amp;$F4618&amp;"|"&amp;$H4618)</f>
        <v>Acquisition|Advanced Saver|11|Standard|75001|12 Months</v>
      </c>
    </row>
    <row r="4619" spans="1:20" x14ac:dyDescent="0.25">
      <c r="A4619" t="inlineStr">
        <is>
          <t>Acquisition</t>
        </is>
      </c>
      <c r="B4619" t="inlineStr">
        <is>
          <t>Sep26-12M-Acq DY4 Adv Saver Standard</t>
        </is>
      </c>
      <c r="C4619">
        <v>4</v>
      </c>
      <c r="D4619">
        <v>11</v>
      </c>
      <c r="E4619" t="inlineStr">
        <is>
          <t>Evening And Weekend</t>
        </is>
      </c>
      <c r="F4619">
        <v>75001</v>
      </c>
      <c r="G4619">
        <v>100000</v>
      </c>
      <c r="H4619" t="inlineStr">
        <is>
          <t>12 Months</t>
        </is>
      </c>
      <c r="I4619" s="27">
        <v>46286</v>
      </c>
      <c r="J4619" s="27">
        <v>46630</v>
      </c>
      <c r="L4619">
        <v>30.23</v>
      </c>
      <c r="N4619">
        <v>27.236</v>
      </c>
      <c r="O4619">
        <v>130.925</v>
      </c>
      <c r="R4619" t="inlineStr">
        <is>
          <t>Standard</t>
        </is>
      </c>
      <c r="S4619" t="inlineStr">
        <is>
          <t>Advanced Saver</t>
        </is>
      </c>
      <c r="T4619" t="str">
        <f>IF($A4619="","",$A4619&amp;"|"&amp;$S4619&amp;"|"&amp;$D4619&amp;"|"&amp;$E4619&amp;"|"&amp;$F4619&amp;"|"&amp;$H4619)</f>
        <v>Acquisition|Advanced Saver|11|Evening And Weekend|75001|12 Months</v>
      </c>
    </row>
    <row r="4620" spans="1:20" x14ac:dyDescent="0.25">
      <c r="A4620" t="inlineStr">
        <is>
          <t>Acquisition</t>
        </is>
      </c>
      <c r="B4620" t="inlineStr">
        <is>
          <t>Sep26-12M-Acq DY4 Adv Saver Standard</t>
        </is>
      </c>
      <c r="C4620">
        <v>4</v>
      </c>
      <c r="D4620">
        <v>11</v>
      </c>
      <c r="E4620" t="inlineStr">
        <is>
          <t>Day Night</t>
        </is>
      </c>
      <c r="F4620">
        <v>75001</v>
      </c>
      <c r="G4620">
        <v>100000</v>
      </c>
      <c r="H4620" t="inlineStr">
        <is>
          <t>12 Months</t>
        </is>
      </c>
      <c r="I4620" s="27">
        <v>46286</v>
      </c>
      <c r="J4620" s="27">
        <v>46630</v>
      </c>
      <c r="L4620">
        <v>29.922</v>
      </c>
      <c r="M4620">
        <v>23.991</v>
      </c>
      <c r="O4620">
        <v>130.925</v>
      </c>
      <c r="R4620" t="inlineStr">
        <is>
          <t>Standard</t>
        </is>
      </c>
      <c r="S4620" t="inlineStr">
        <is>
          <t>Advanced Saver</t>
        </is>
      </c>
      <c r="T4620" t="str">
        <f>IF($A4620="","",$A4620&amp;"|"&amp;$S4620&amp;"|"&amp;$D4620&amp;"|"&amp;$E4620&amp;"|"&amp;$F4620&amp;"|"&amp;$H4620)</f>
        <v>Acquisition|Advanced Saver|11|Day Night|75001|12 Months</v>
      </c>
    </row>
    <row r="4621" spans="1:20" x14ac:dyDescent="0.25">
      <c r="A4621" t="inlineStr">
        <is>
          <t>Acquisition</t>
        </is>
      </c>
      <c r="B4621" t="inlineStr">
        <is>
          <t>Sep26-12M-Acq DY4 Adv Saver Standard</t>
        </is>
      </c>
      <c r="C4621">
        <v>4</v>
      </c>
      <c r="D4621">
        <v>11</v>
      </c>
      <c r="E4621" t="inlineStr">
        <is>
          <t>Evening Weekend And Night</t>
        </is>
      </c>
      <c r="F4621">
        <v>75001</v>
      </c>
      <c r="G4621">
        <v>100000</v>
      </c>
      <c r="H4621" t="inlineStr">
        <is>
          <t>12 Months</t>
        </is>
      </c>
      <c r="I4621" s="27">
        <v>46286</v>
      </c>
      <c r="J4621" s="27">
        <v>46630</v>
      </c>
      <c r="L4621">
        <v>30.23</v>
      </c>
      <c r="M4621">
        <v>24.238</v>
      </c>
      <c r="N4621">
        <v>27.236</v>
      </c>
      <c r="O4621">
        <v>130.925</v>
      </c>
      <c r="R4621" t="inlineStr">
        <is>
          <t>Standard</t>
        </is>
      </c>
      <c r="S4621" t="inlineStr">
        <is>
          <t>Advanced Saver</t>
        </is>
      </c>
      <c r="T4621" t="str">
        <f>IF($A4621="","",$A4621&amp;"|"&amp;$S4621&amp;"|"&amp;$D4621&amp;"|"&amp;$E4621&amp;"|"&amp;$F4621&amp;"|"&amp;$H4621)</f>
        <v>Acquisition|Advanced Saver|11|Evening Weekend And Night|75001|12 Months</v>
      </c>
    </row>
    <row r="4622" spans="1:20" x14ac:dyDescent="0.25">
      <c r="A4622" t="inlineStr">
        <is>
          <t>Acquisition</t>
        </is>
      </c>
      <c r="B4622" t="inlineStr">
        <is>
          <t>Sep26-12M-Acq DY4 Adv Saver Standard</t>
        </is>
      </c>
      <c r="C4622">
        <v>3</v>
      </c>
      <c r="D4622">
        <v>15</v>
      </c>
      <c r="E4622" t="inlineStr">
        <is>
          <t>Standard</t>
        </is>
      </c>
      <c r="F4622">
        <v>75001</v>
      </c>
      <c r="G4622">
        <v>100000</v>
      </c>
      <c r="H4622" t="inlineStr">
        <is>
          <t>12 Months</t>
        </is>
      </c>
      <c r="I4622" s="27">
        <v>46286</v>
      </c>
      <c r="J4622" s="27">
        <v>46630</v>
      </c>
      <c r="K4622">
        <v>28.428</v>
      </c>
      <c r="O4622">
        <v>130.925</v>
      </c>
      <c r="R4622" t="inlineStr">
        <is>
          <t>Standard</t>
        </is>
      </c>
      <c r="S4622" t="inlineStr">
        <is>
          <t>Advanced Saver</t>
        </is>
      </c>
      <c r="T4622" t="str">
        <f>IF($A4622="","",$A4622&amp;"|"&amp;$S4622&amp;"|"&amp;$D4622&amp;"|"&amp;$E4622&amp;"|"&amp;$F4622&amp;"|"&amp;$H4622)</f>
        <v>Acquisition|Advanced Saver|15|Standard|75001|12 Months</v>
      </c>
    </row>
    <row r="4623" spans="1:20" x14ac:dyDescent="0.25">
      <c r="A4623" t="inlineStr">
        <is>
          <t>Acquisition</t>
        </is>
      </c>
      <c r="B4623" t="inlineStr">
        <is>
          <t>Sep26-12M-Acq DY4 Adv Saver Standard</t>
        </is>
      </c>
      <c r="C4623">
        <v>4</v>
      </c>
      <c r="D4623">
        <v>15</v>
      </c>
      <c r="E4623" t="inlineStr">
        <is>
          <t>Evening And Weekend</t>
        </is>
      </c>
      <c r="F4623">
        <v>75001</v>
      </c>
      <c r="G4623">
        <v>100000</v>
      </c>
      <c r="H4623" t="inlineStr">
        <is>
          <t>12 Months</t>
        </is>
      </c>
      <c r="I4623" s="27">
        <v>46286</v>
      </c>
      <c r="J4623" s="27">
        <v>46630</v>
      </c>
      <c r="L4623">
        <v>29.912</v>
      </c>
      <c r="N4623">
        <v>26.947</v>
      </c>
      <c r="O4623">
        <v>130.925</v>
      </c>
      <c r="R4623" t="inlineStr">
        <is>
          <t>Standard</t>
        </is>
      </c>
      <c r="S4623" t="inlineStr">
        <is>
          <t>Advanced Saver</t>
        </is>
      </c>
      <c r="T4623" t="str">
        <f>IF($A4623="","",$A4623&amp;"|"&amp;$S4623&amp;"|"&amp;$D4623&amp;"|"&amp;$E4623&amp;"|"&amp;$F4623&amp;"|"&amp;$H4623)</f>
        <v>Acquisition|Advanced Saver|15|Evening And Weekend|75001|12 Months</v>
      </c>
    </row>
    <row r="4624" spans="1:20" x14ac:dyDescent="0.25">
      <c r="A4624" t="inlineStr">
        <is>
          <t>Acquisition</t>
        </is>
      </c>
      <c r="B4624" t="inlineStr">
        <is>
          <t>Sep26-12M-Acq DY4 Adv Saver Standard</t>
        </is>
      </c>
      <c r="C4624">
        <v>4</v>
      </c>
      <c r="D4624">
        <v>15</v>
      </c>
      <c r="E4624" t="inlineStr">
        <is>
          <t>Day Night</t>
        </is>
      </c>
      <c r="F4624">
        <v>75001</v>
      </c>
      <c r="G4624">
        <v>100000</v>
      </c>
      <c r="H4624" t="inlineStr">
        <is>
          <t>12 Months</t>
        </is>
      </c>
      <c r="I4624" s="27">
        <v>46286</v>
      </c>
      <c r="J4624" s="27">
        <v>46630</v>
      </c>
      <c r="L4624">
        <v>29.603</v>
      </c>
      <c r="M4624">
        <v>23.734</v>
      </c>
      <c r="O4624">
        <v>130.925</v>
      </c>
      <c r="R4624" t="inlineStr">
        <is>
          <t>Standard</t>
        </is>
      </c>
      <c r="S4624" t="inlineStr">
        <is>
          <t>Advanced Saver</t>
        </is>
      </c>
      <c r="T4624" t="str">
        <f>IF($A4624="","",$A4624&amp;"|"&amp;$S4624&amp;"|"&amp;$D4624&amp;"|"&amp;$E4624&amp;"|"&amp;$F4624&amp;"|"&amp;$H4624)</f>
        <v>Acquisition|Advanced Saver|15|Day Night|75001|12 Months</v>
      </c>
    </row>
    <row r="4625" spans="1:20" x14ac:dyDescent="0.25">
      <c r="A4625" t="inlineStr">
        <is>
          <t>Acquisition</t>
        </is>
      </c>
      <c r="B4625" t="inlineStr">
        <is>
          <t>Sep26-12M-Acq DY4 Adv Saver Standard</t>
        </is>
      </c>
      <c r="C4625">
        <v>4</v>
      </c>
      <c r="D4625">
        <v>15</v>
      </c>
      <c r="E4625" t="inlineStr">
        <is>
          <t>Evening Weekend And Night</t>
        </is>
      </c>
      <c r="F4625">
        <v>75001</v>
      </c>
      <c r="G4625">
        <v>100000</v>
      </c>
      <c r="H4625" t="inlineStr">
        <is>
          <t>12 Months</t>
        </is>
      </c>
      <c r="I4625" s="27">
        <v>46286</v>
      </c>
      <c r="J4625" s="27">
        <v>46630</v>
      </c>
      <c r="L4625">
        <v>29.912</v>
      </c>
      <c r="M4625">
        <v>23.98</v>
      </c>
      <c r="N4625">
        <v>26.947</v>
      </c>
      <c r="O4625">
        <v>130.925</v>
      </c>
      <c r="R4625" t="inlineStr">
        <is>
          <t>Standard</t>
        </is>
      </c>
      <c r="S4625" t="inlineStr">
        <is>
          <t>Advanced Saver</t>
        </is>
      </c>
      <c r="T4625" t="str">
        <f>IF($A4625="","",$A4625&amp;"|"&amp;$S4625&amp;"|"&amp;$D4625&amp;"|"&amp;$E4625&amp;"|"&amp;$F4625&amp;"|"&amp;$H4625)</f>
        <v>Acquisition|Advanced Saver|15|Evening Weekend And Night|75001|12 Months</v>
      </c>
    </row>
    <row r="4626" spans="1:20" x14ac:dyDescent="0.25">
      <c r="A4626" t="inlineStr">
        <is>
          <t>Acquisition</t>
        </is>
      </c>
      <c r="B4626" t="inlineStr">
        <is>
          <t>Sep26-12M-Acq DY4 Adv Saver Standard</t>
        </is>
      </c>
      <c r="C4626">
        <v>3</v>
      </c>
      <c r="D4626">
        <v>16</v>
      </c>
      <c r="E4626" t="inlineStr">
        <is>
          <t>Standard</t>
        </is>
      </c>
      <c r="F4626">
        <v>75001</v>
      </c>
      <c r="G4626">
        <v>100000</v>
      </c>
      <c r="H4626" t="inlineStr">
        <is>
          <t>12 Months</t>
        </is>
      </c>
      <c r="I4626" s="27">
        <v>46286</v>
      </c>
      <c r="J4626" s="27">
        <v>46630</v>
      </c>
      <c r="K4626">
        <v>28.535</v>
      </c>
      <c r="O4626">
        <v>130.925</v>
      </c>
      <c r="R4626" t="inlineStr">
        <is>
          <t>Standard</t>
        </is>
      </c>
      <c r="S4626" t="inlineStr">
        <is>
          <t>Advanced Saver</t>
        </is>
      </c>
      <c r="T4626" t="str">
        <f>IF($A4626="","",$A4626&amp;"|"&amp;$S4626&amp;"|"&amp;$D4626&amp;"|"&amp;$E4626&amp;"|"&amp;$F4626&amp;"|"&amp;$H4626)</f>
        <v>Acquisition|Advanced Saver|16|Standard|75001|12 Months</v>
      </c>
    </row>
    <row r="4627" spans="1:20" x14ac:dyDescent="0.25">
      <c r="A4627" t="inlineStr">
        <is>
          <t>Acquisition</t>
        </is>
      </c>
      <c r="B4627" t="inlineStr">
        <is>
          <t>Sep26-12M-Acq DY4 Adv Saver Standard</t>
        </is>
      </c>
      <c r="C4627">
        <v>4</v>
      </c>
      <c r="D4627">
        <v>16</v>
      </c>
      <c r="E4627" t="inlineStr">
        <is>
          <t>Evening And Weekend</t>
        </is>
      </c>
      <c r="F4627">
        <v>75001</v>
      </c>
      <c r="G4627">
        <v>100000</v>
      </c>
      <c r="H4627" t="inlineStr">
        <is>
          <t>12 Months</t>
        </is>
      </c>
      <c r="I4627" s="27">
        <v>46286</v>
      </c>
      <c r="J4627" s="27">
        <v>46630</v>
      </c>
      <c r="L4627">
        <v>30.025</v>
      </c>
      <c r="N4627">
        <v>27.049</v>
      </c>
      <c r="O4627">
        <v>130.925</v>
      </c>
      <c r="R4627" t="inlineStr">
        <is>
          <t>Standard</t>
        </is>
      </c>
      <c r="S4627" t="inlineStr">
        <is>
          <t>Advanced Saver</t>
        </is>
      </c>
      <c r="T4627" t="str">
        <f>IF($A4627="","",$A4627&amp;"|"&amp;$S4627&amp;"|"&amp;$D4627&amp;"|"&amp;$E4627&amp;"|"&amp;$F4627&amp;"|"&amp;$H4627)</f>
        <v>Acquisition|Advanced Saver|16|Evening And Weekend|75001|12 Months</v>
      </c>
    </row>
    <row r="4628" spans="1:20" x14ac:dyDescent="0.25">
      <c r="A4628" t="inlineStr">
        <is>
          <t>Acquisition</t>
        </is>
      </c>
      <c r="B4628" t="inlineStr">
        <is>
          <t>Sep26-12M-Acq DY4 Adv Saver Standard</t>
        </is>
      </c>
      <c r="C4628">
        <v>4</v>
      </c>
      <c r="D4628">
        <v>16</v>
      </c>
      <c r="E4628" t="inlineStr">
        <is>
          <t>Day Night</t>
        </is>
      </c>
      <c r="F4628">
        <v>75001</v>
      </c>
      <c r="G4628">
        <v>100000</v>
      </c>
      <c r="H4628" t="inlineStr">
        <is>
          <t>12 Months</t>
        </is>
      </c>
      <c r="I4628" s="27">
        <v>46286</v>
      </c>
      <c r="J4628" s="27">
        <v>46630</v>
      </c>
      <c r="L4628">
        <v>29.716</v>
      </c>
      <c r="M4628">
        <v>23.826</v>
      </c>
      <c r="O4628">
        <v>130.925</v>
      </c>
      <c r="R4628" t="inlineStr">
        <is>
          <t>Standard</t>
        </is>
      </c>
      <c r="S4628" t="inlineStr">
        <is>
          <t>Advanced Saver</t>
        </is>
      </c>
      <c r="T4628" t="str">
        <f>IF($A4628="","",$A4628&amp;"|"&amp;$S4628&amp;"|"&amp;$D4628&amp;"|"&amp;$E4628&amp;"|"&amp;$F4628&amp;"|"&amp;$H4628)</f>
        <v>Acquisition|Advanced Saver|16|Day Night|75001|12 Months</v>
      </c>
    </row>
    <row r="4629" spans="1:20" x14ac:dyDescent="0.25">
      <c r="A4629" t="inlineStr">
        <is>
          <t>Acquisition</t>
        </is>
      </c>
      <c r="B4629" t="inlineStr">
        <is>
          <t>Sep26-12M-Acq DY4 Adv Saver Standard</t>
        </is>
      </c>
      <c r="C4629">
        <v>4</v>
      </c>
      <c r="D4629">
        <v>16</v>
      </c>
      <c r="E4629" t="inlineStr">
        <is>
          <t>Evening Weekend And Night</t>
        </is>
      </c>
      <c r="F4629">
        <v>75001</v>
      </c>
      <c r="G4629">
        <v>100000</v>
      </c>
      <c r="H4629" t="inlineStr">
        <is>
          <t>12 Months</t>
        </is>
      </c>
      <c r="I4629" s="27">
        <v>46286</v>
      </c>
      <c r="J4629" s="27">
        <v>46630</v>
      </c>
      <c r="L4629">
        <v>30.025</v>
      </c>
      <c r="M4629">
        <v>24.074</v>
      </c>
      <c r="N4629">
        <v>27.049</v>
      </c>
      <c r="O4629">
        <v>130.925</v>
      </c>
      <c r="R4629" t="inlineStr">
        <is>
          <t>Standard</t>
        </is>
      </c>
      <c r="S4629" t="inlineStr">
        <is>
          <t>Advanced Saver</t>
        </is>
      </c>
      <c r="T4629" t="str">
        <f>IF($A4629="","",$A4629&amp;"|"&amp;$S4629&amp;"|"&amp;$D4629&amp;"|"&amp;$E4629&amp;"|"&amp;$F4629&amp;"|"&amp;$H4629)</f>
        <v>Acquisition|Advanced Saver|16|Evening Weekend And Night|75001|12 Months</v>
      </c>
    </row>
    <row r="4630" spans="1:20" x14ac:dyDescent="0.25">
      <c r="A4630" t="inlineStr">
        <is>
          <t>Acquisition</t>
        </is>
      </c>
      <c r="B4630" t="inlineStr">
        <is>
          <t>Sep26-12M-Acq DY4 Adv Saver Standard</t>
        </is>
      </c>
      <c r="C4630">
        <v>3</v>
      </c>
      <c r="D4630">
        <v>13</v>
      </c>
      <c r="E4630" t="inlineStr">
        <is>
          <t>Standard</t>
        </is>
      </c>
      <c r="F4630">
        <v>75001</v>
      </c>
      <c r="G4630">
        <v>100000</v>
      </c>
      <c r="H4630" t="inlineStr">
        <is>
          <t>12 Months</t>
        </is>
      </c>
      <c r="I4630" s="27">
        <v>46286</v>
      </c>
      <c r="J4630" s="27">
        <v>46630</v>
      </c>
      <c r="K4630">
        <v>28.561</v>
      </c>
      <c r="O4630">
        <v>130.925</v>
      </c>
      <c r="R4630" t="inlineStr">
        <is>
          <t>Standard</t>
        </is>
      </c>
      <c r="S4630" t="inlineStr">
        <is>
          <t>Advanced Saver</t>
        </is>
      </c>
      <c r="T4630" t="str">
        <f>IF($A4630="","",$A4630&amp;"|"&amp;$S4630&amp;"|"&amp;$D4630&amp;"|"&amp;$E4630&amp;"|"&amp;$F4630&amp;"|"&amp;$H4630)</f>
        <v>Acquisition|Advanced Saver|13|Standard|75001|12 Months</v>
      </c>
    </row>
    <row r="4631" spans="1:20" x14ac:dyDescent="0.25">
      <c r="A4631" t="inlineStr">
        <is>
          <t>Acquisition</t>
        </is>
      </c>
      <c r="B4631" t="inlineStr">
        <is>
          <t>Sep26-12M-Acq DY4 Adv Saver Standard</t>
        </is>
      </c>
      <c r="C4631">
        <v>4</v>
      </c>
      <c r="D4631">
        <v>13</v>
      </c>
      <c r="E4631" t="inlineStr">
        <is>
          <t>Evening And Weekend</t>
        </is>
      </c>
      <c r="F4631">
        <v>75001</v>
      </c>
      <c r="G4631">
        <v>100000</v>
      </c>
      <c r="H4631" t="inlineStr">
        <is>
          <t>12 Months</t>
        </is>
      </c>
      <c r="I4631" s="27">
        <v>46286</v>
      </c>
      <c r="J4631" s="27">
        <v>46630</v>
      </c>
      <c r="L4631">
        <v>30.047</v>
      </c>
      <c r="N4631">
        <v>27.069</v>
      </c>
      <c r="O4631">
        <v>130.925</v>
      </c>
      <c r="R4631" t="inlineStr">
        <is>
          <t>Standard</t>
        </is>
      </c>
      <c r="S4631" t="inlineStr">
        <is>
          <t>Advanced Saver</t>
        </is>
      </c>
      <c r="T4631" t="str">
        <f>IF($A4631="","",$A4631&amp;"|"&amp;$S4631&amp;"|"&amp;$D4631&amp;"|"&amp;$E4631&amp;"|"&amp;$F4631&amp;"|"&amp;$H4631)</f>
        <v>Acquisition|Advanced Saver|13|Evening And Weekend|75001|12 Months</v>
      </c>
    </row>
    <row r="4632" spans="1:20" x14ac:dyDescent="0.25">
      <c r="A4632" t="inlineStr">
        <is>
          <t>Acquisition</t>
        </is>
      </c>
      <c r="B4632" t="inlineStr">
        <is>
          <t>Sep26-12M-Acq DY4 Adv Saver Standard</t>
        </is>
      </c>
      <c r="C4632">
        <v>4</v>
      </c>
      <c r="D4632">
        <v>13</v>
      </c>
      <c r="E4632" t="inlineStr">
        <is>
          <t>Day Night</t>
        </is>
      </c>
      <c r="F4632">
        <v>75001</v>
      </c>
      <c r="G4632">
        <v>100000</v>
      </c>
      <c r="H4632" t="inlineStr">
        <is>
          <t>12 Months</t>
        </is>
      </c>
      <c r="I4632" s="27">
        <v>46286</v>
      </c>
      <c r="J4632" s="27">
        <v>46630</v>
      </c>
      <c r="L4632">
        <v>29.738</v>
      </c>
      <c r="M4632">
        <v>23.846</v>
      </c>
      <c r="O4632">
        <v>130.925</v>
      </c>
      <c r="R4632" t="inlineStr">
        <is>
          <t>Standard</t>
        </is>
      </c>
      <c r="S4632" t="inlineStr">
        <is>
          <t>Advanced Saver</t>
        </is>
      </c>
      <c r="T4632" t="str">
        <f>IF($A4632="","",$A4632&amp;"|"&amp;$S4632&amp;"|"&amp;$D4632&amp;"|"&amp;$E4632&amp;"|"&amp;$F4632&amp;"|"&amp;$H4632)</f>
        <v>Acquisition|Advanced Saver|13|Day Night|75001|12 Months</v>
      </c>
    </row>
    <row r="4633" spans="1:20" x14ac:dyDescent="0.25">
      <c r="A4633" t="inlineStr">
        <is>
          <t>Acquisition</t>
        </is>
      </c>
      <c r="B4633" t="inlineStr">
        <is>
          <t>Sep26-12M-Acq DY4 Adv Saver Standard</t>
        </is>
      </c>
      <c r="C4633">
        <v>4</v>
      </c>
      <c r="D4633">
        <v>13</v>
      </c>
      <c r="E4633" t="inlineStr">
        <is>
          <t>Evening Weekend And Night</t>
        </is>
      </c>
      <c r="F4633">
        <v>75001</v>
      </c>
      <c r="G4633">
        <v>100000</v>
      </c>
      <c r="H4633" t="inlineStr">
        <is>
          <t>12 Months</t>
        </is>
      </c>
      <c r="I4633" s="27">
        <v>46286</v>
      </c>
      <c r="J4633" s="27">
        <v>46630</v>
      </c>
      <c r="L4633">
        <v>30.047</v>
      </c>
      <c r="M4633">
        <v>24.094</v>
      </c>
      <c r="N4633">
        <v>27.069</v>
      </c>
      <c r="O4633">
        <v>130.925</v>
      </c>
      <c r="R4633" t="inlineStr">
        <is>
          <t>Standard</t>
        </is>
      </c>
      <c r="S4633" t="inlineStr">
        <is>
          <t>Advanced Saver</t>
        </is>
      </c>
      <c r="T4633" t="str">
        <f>IF($A4633="","",$A4633&amp;"|"&amp;$S4633&amp;"|"&amp;$D4633&amp;"|"&amp;$E4633&amp;"|"&amp;$F4633&amp;"|"&amp;$H4633)</f>
        <v>Acquisition|Advanced Saver|13|Evening Weekend And Night|75001|12 Months</v>
      </c>
    </row>
    <row r="4634" spans="1:20" x14ac:dyDescent="0.25">
      <c r="A4634" t="inlineStr">
        <is>
          <t>Acquisition</t>
        </is>
      </c>
      <c r="B4634" t="inlineStr">
        <is>
          <t>Sep26-12M-Acq DY4 Adv Saver Standard</t>
        </is>
      </c>
      <c r="C4634">
        <v>3</v>
      </c>
      <c r="D4634">
        <v>19</v>
      </c>
      <c r="E4634" t="inlineStr">
        <is>
          <t>Standard</t>
        </is>
      </c>
      <c r="F4634">
        <v>75001</v>
      </c>
      <c r="G4634">
        <v>100000</v>
      </c>
      <c r="H4634" t="inlineStr">
        <is>
          <t>12 Months</t>
        </is>
      </c>
      <c r="I4634" s="27">
        <v>46286</v>
      </c>
      <c r="J4634" s="27">
        <v>46630</v>
      </c>
      <c r="K4634">
        <v>29.129</v>
      </c>
      <c r="O4634">
        <v>130.925</v>
      </c>
      <c r="R4634" t="inlineStr">
        <is>
          <t>Standard</t>
        </is>
      </c>
      <c r="S4634" t="inlineStr">
        <is>
          <t>Advanced Saver</t>
        </is>
      </c>
      <c r="T4634" t="str">
        <f>IF($A4634="","",$A4634&amp;"|"&amp;$S4634&amp;"|"&amp;$D4634&amp;"|"&amp;$E4634&amp;"|"&amp;$F4634&amp;"|"&amp;$H4634)</f>
        <v>Acquisition|Advanced Saver|19|Standard|75001|12 Months</v>
      </c>
    </row>
    <row r="4635" spans="1:20" x14ac:dyDescent="0.25">
      <c r="A4635" t="inlineStr">
        <is>
          <t>Acquisition</t>
        </is>
      </c>
      <c r="B4635" t="inlineStr">
        <is>
          <t>Sep26-12M-Acq DY4 Adv Saver Standard</t>
        </is>
      </c>
      <c r="C4635">
        <v>4</v>
      </c>
      <c r="D4635">
        <v>19</v>
      </c>
      <c r="E4635" t="inlineStr">
        <is>
          <t>Evening And Weekend</t>
        </is>
      </c>
      <c r="F4635">
        <v>75001</v>
      </c>
      <c r="G4635">
        <v>100000</v>
      </c>
      <c r="H4635" t="inlineStr">
        <is>
          <t>12 Months</t>
        </is>
      </c>
      <c r="I4635" s="27">
        <v>46286</v>
      </c>
      <c r="J4635" s="27">
        <v>46630</v>
      </c>
      <c r="L4635">
        <v>30.643</v>
      </c>
      <c r="N4635">
        <v>27.606</v>
      </c>
      <c r="O4635">
        <v>130.925</v>
      </c>
      <c r="R4635" t="inlineStr">
        <is>
          <t>Standard</t>
        </is>
      </c>
      <c r="S4635" t="inlineStr">
        <is>
          <t>Advanced Saver</t>
        </is>
      </c>
      <c r="T4635" t="str">
        <f>IF($A4635="","",$A4635&amp;"|"&amp;$S4635&amp;"|"&amp;$D4635&amp;"|"&amp;$E4635&amp;"|"&amp;$F4635&amp;"|"&amp;$H4635)</f>
        <v>Acquisition|Advanced Saver|19|Evening And Weekend|75001|12 Months</v>
      </c>
    </row>
    <row r="4636" spans="1:20" x14ac:dyDescent="0.25">
      <c r="A4636" t="inlineStr">
        <is>
          <t>Acquisition</t>
        </is>
      </c>
      <c r="B4636" t="inlineStr">
        <is>
          <t>Sep26-12M-Acq DY4 Adv Saver Standard</t>
        </is>
      </c>
      <c r="C4636">
        <v>4</v>
      </c>
      <c r="D4636">
        <v>19</v>
      </c>
      <c r="E4636" t="inlineStr">
        <is>
          <t>Day Night</t>
        </is>
      </c>
      <c r="F4636">
        <v>75001</v>
      </c>
      <c r="G4636">
        <v>100000</v>
      </c>
      <c r="H4636" t="inlineStr">
        <is>
          <t>12 Months</t>
        </is>
      </c>
      <c r="I4636" s="27">
        <v>46286</v>
      </c>
      <c r="J4636" s="27">
        <v>46630</v>
      </c>
      <c r="L4636">
        <v>30.334</v>
      </c>
      <c r="M4636">
        <v>24.321</v>
      </c>
      <c r="O4636">
        <v>130.925</v>
      </c>
      <c r="R4636" t="inlineStr">
        <is>
          <t>Standard</t>
        </is>
      </c>
      <c r="S4636" t="inlineStr">
        <is>
          <t>Advanced Saver</t>
        </is>
      </c>
      <c r="T4636" t="str">
        <f>IF($A4636="","",$A4636&amp;"|"&amp;$S4636&amp;"|"&amp;$D4636&amp;"|"&amp;$E4636&amp;"|"&amp;$F4636&amp;"|"&amp;$H4636)</f>
        <v>Acquisition|Advanced Saver|19|Day Night|75001|12 Months</v>
      </c>
    </row>
    <row r="4637" spans="1:20" x14ac:dyDescent="0.25">
      <c r="A4637" t="inlineStr">
        <is>
          <t>Acquisition</t>
        </is>
      </c>
      <c r="B4637" t="inlineStr">
        <is>
          <t>Sep26-12M-Acq DY4 Adv Saver Standard</t>
        </is>
      </c>
      <c r="C4637">
        <v>4</v>
      </c>
      <c r="D4637">
        <v>19</v>
      </c>
      <c r="E4637" t="inlineStr">
        <is>
          <t>Evening Weekend And Night</t>
        </is>
      </c>
      <c r="F4637">
        <v>75001</v>
      </c>
      <c r="G4637">
        <v>100000</v>
      </c>
      <c r="H4637" t="inlineStr">
        <is>
          <t>12 Months</t>
        </is>
      </c>
      <c r="I4637" s="27">
        <v>46286</v>
      </c>
      <c r="J4637" s="27">
        <v>46630</v>
      </c>
      <c r="L4637">
        <v>30.643</v>
      </c>
      <c r="M4637">
        <v>24.568</v>
      </c>
      <c r="N4637">
        <v>27.606</v>
      </c>
      <c r="O4637">
        <v>130.925</v>
      </c>
      <c r="R4637" t="inlineStr">
        <is>
          <t>Standard</t>
        </is>
      </c>
      <c r="S4637" t="inlineStr">
        <is>
          <t>Advanced Saver</t>
        </is>
      </c>
      <c r="T4637" t="str">
        <f>IF($A4637="","",$A4637&amp;"|"&amp;$S4637&amp;"|"&amp;$D4637&amp;"|"&amp;$E4637&amp;"|"&amp;$F4637&amp;"|"&amp;$H4637)</f>
        <v>Acquisition|Advanced Saver|19|Evening Weekend And Night|75001|12 Months</v>
      </c>
    </row>
    <row r="4638" spans="1:20" x14ac:dyDescent="0.25">
      <c r="A4638" t="inlineStr">
        <is>
          <t>Acquisition</t>
        </is>
      </c>
      <c r="B4638" t="inlineStr">
        <is>
          <t>Sep26-12M-Acq DY4 Adv Saver Standard</t>
        </is>
      </c>
      <c r="C4638">
        <v>3</v>
      </c>
      <c r="D4638">
        <v>21</v>
      </c>
      <c r="E4638" t="inlineStr">
        <is>
          <t>Standard</t>
        </is>
      </c>
      <c r="F4638">
        <v>75001</v>
      </c>
      <c r="G4638">
        <v>100000</v>
      </c>
      <c r="H4638" t="inlineStr">
        <is>
          <t>12 Months</t>
        </is>
      </c>
      <c r="I4638" s="27">
        <v>46286</v>
      </c>
      <c r="J4638" s="27">
        <v>46630</v>
      </c>
      <c r="K4638">
        <v>29.348</v>
      </c>
      <c r="O4638">
        <v>130.925</v>
      </c>
      <c r="R4638" t="inlineStr">
        <is>
          <t>Standard</t>
        </is>
      </c>
      <c r="S4638" t="inlineStr">
        <is>
          <t>Advanced Saver</t>
        </is>
      </c>
      <c r="T4638" t="str">
        <f>IF($A4638="","",$A4638&amp;"|"&amp;$S4638&amp;"|"&amp;$D4638&amp;"|"&amp;$E4638&amp;"|"&amp;$F4638&amp;"|"&amp;$H4638)</f>
        <v>Acquisition|Advanced Saver|21|Standard|75001|12 Months</v>
      </c>
    </row>
    <row r="4639" spans="1:20" x14ac:dyDescent="0.25">
      <c r="A4639" t="inlineStr">
        <is>
          <t>Acquisition</t>
        </is>
      </c>
      <c r="B4639" t="inlineStr">
        <is>
          <t>Sep26-12M-Acq DY4 Adv Saver Standard</t>
        </is>
      </c>
      <c r="C4639">
        <v>4</v>
      </c>
      <c r="D4639">
        <v>21</v>
      </c>
      <c r="E4639" t="inlineStr">
        <is>
          <t>Evening And Weekend</t>
        </is>
      </c>
      <c r="F4639">
        <v>75001</v>
      </c>
      <c r="G4639">
        <v>100000</v>
      </c>
      <c r="H4639" t="inlineStr">
        <is>
          <t>12 Months</t>
        </is>
      </c>
      <c r="I4639" s="27">
        <v>46286</v>
      </c>
      <c r="J4639" s="27">
        <v>46630</v>
      </c>
      <c r="L4639">
        <v>30.88</v>
      </c>
      <c r="N4639">
        <v>27.823</v>
      </c>
      <c r="O4639">
        <v>130.925</v>
      </c>
      <c r="R4639" t="inlineStr">
        <is>
          <t>Standard</t>
        </is>
      </c>
      <c r="S4639" t="inlineStr">
        <is>
          <t>Advanced Saver</t>
        </is>
      </c>
      <c r="T4639" t="str">
        <f>IF($A4639="","",$A4639&amp;"|"&amp;$S4639&amp;"|"&amp;$D4639&amp;"|"&amp;$E4639&amp;"|"&amp;$F4639&amp;"|"&amp;$H4639)</f>
        <v>Acquisition|Advanced Saver|21|Evening And Weekend|75001|12 Months</v>
      </c>
    </row>
    <row r="4640" spans="1:20" x14ac:dyDescent="0.25">
      <c r="A4640" t="inlineStr">
        <is>
          <t>Acquisition</t>
        </is>
      </c>
      <c r="B4640" t="inlineStr">
        <is>
          <t>Sep26-12M-Acq DY4 Adv Saver Standard</t>
        </is>
      </c>
      <c r="C4640">
        <v>4</v>
      </c>
      <c r="D4640">
        <v>21</v>
      </c>
      <c r="E4640" t="inlineStr">
        <is>
          <t>Day Night</t>
        </is>
      </c>
      <c r="F4640">
        <v>75001</v>
      </c>
      <c r="G4640">
        <v>100000</v>
      </c>
      <c r="H4640" t="inlineStr">
        <is>
          <t>12 Months</t>
        </is>
      </c>
      <c r="I4640" s="27">
        <v>46286</v>
      </c>
      <c r="J4640" s="27">
        <v>46630</v>
      </c>
      <c r="L4640">
        <v>30.562</v>
      </c>
      <c r="M4640">
        <v>24.507</v>
      </c>
      <c r="O4640">
        <v>130.925</v>
      </c>
      <c r="R4640" t="inlineStr">
        <is>
          <t>Standard</t>
        </is>
      </c>
      <c r="S4640" t="inlineStr">
        <is>
          <t>Advanced Saver</t>
        </is>
      </c>
      <c r="T4640" t="str">
        <f>IF($A4640="","",$A4640&amp;"|"&amp;$S4640&amp;"|"&amp;$D4640&amp;"|"&amp;$E4640&amp;"|"&amp;$F4640&amp;"|"&amp;$H4640)</f>
        <v>Acquisition|Advanced Saver|21|Day Night|75001|12 Months</v>
      </c>
    </row>
    <row r="4641" spans="1:20" x14ac:dyDescent="0.25">
      <c r="A4641" t="inlineStr">
        <is>
          <t>Acquisition</t>
        </is>
      </c>
      <c r="B4641" t="inlineStr">
        <is>
          <t>Sep26-12M-Acq DY4 Adv Saver Standard</t>
        </is>
      </c>
      <c r="C4641">
        <v>4</v>
      </c>
      <c r="D4641">
        <v>21</v>
      </c>
      <c r="E4641" t="inlineStr">
        <is>
          <t>Evening Weekend And Night</t>
        </is>
      </c>
      <c r="F4641">
        <v>75001</v>
      </c>
      <c r="G4641">
        <v>100000</v>
      </c>
      <c r="H4641" t="inlineStr">
        <is>
          <t>12 Months</t>
        </is>
      </c>
      <c r="I4641" s="27">
        <v>46286</v>
      </c>
      <c r="J4641" s="27">
        <v>46630</v>
      </c>
      <c r="L4641">
        <v>30.88</v>
      </c>
      <c r="M4641">
        <v>24.753</v>
      </c>
      <c r="N4641">
        <v>27.823</v>
      </c>
      <c r="O4641">
        <v>130.925</v>
      </c>
      <c r="R4641" t="inlineStr">
        <is>
          <t>Standard</t>
        </is>
      </c>
      <c r="S4641" t="inlineStr">
        <is>
          <t>Advanced Saver</t>
        </is>
      </c>
      <c r="T4641" t="str">
        <f>IF($A4641="","",$A4641&amp;"|"&amp;$S4641&amp;"|"&amp;$D4641&amp;"|"&amp;$E4641&amp;"|"&amp;$F4641&amp;"|"&amp;$H4641)</f>
        <v>Acquisition|Advanced Saver|21|Evening Weekend And Night|75001|12 Months</v>
      </c>
    </row>
    <row r="4642" spans="1:20" x14ac:dyDescent="0.25">
      <c r="A4642" t="inlineStr">
        <is>
          <t>Acquisition</t>
        </is>
      </c>
      <c r="B4642" t="inlineStr">
        <is>
          <t>Sep26-12M-Acq DY4 Adv Saver Standard</t>
        </is>
      </c>
      <c r="C4642">
        <v>3</v>
      </c>
      <c r="D4642">
        <v>22</v>
      </c>
      <c r="E4642" t="inlineStr">
        <is>
          <t>Standard</t>
        </is>
      </c>
      <c r="F4642">
        <v>75001</v>
      </c>
      <c r="G4642">
        <v>100000</v>
      </c>
      <c r="H4642" t="inlineStr">
        <is>
          <t>12 Months</t>
        </is>
      </c>
      <c r="I4642" s="27">
        <v>46286</v>
      </c>
      <c r="J4642" s="27">
        <v>46630</v>
      </c>
      <c r="K4642">
        <v>29.348</v>
      </c>
      <c r="O4642">
        <v>130.925</v>
      </c>
      <c r="R4642" t="inlineStr">
        <is>
          <t>Standard</t>
        </is>
      </c>
      <c r="S4642" t="inlineStr">
        <is>
          <t>Advanced Saver</t>
        </is>
      </c>
      <c r="T4642" t="str">
        <f>IF($A4642="","",$A4642&amp;"|"&amp;$S4642&amp;"|"&amp;$D4642&amp;"|"&amp;$E4642&amp;"|"&amp;$F4642&amp;"|"&amp;$H4642)</f>
        <v>Acquisition|Advanced Saver|22|Standard|75001|12 Months</v>
      </c>
    </row>
    <row r="4643" spans="1:20" x14ac:dyDescent="0.25">
      <c r="A4643" t="inlineStr">
        <is>
          <t>Acquisition</t>
        </is>
      </c>
      <c r="B4643" t="inlineStr">
        <is>
          <t>Sep26-12M-Acq DY4 Adv Saver Standard</t>
        </is>
      </c>
      <c r="C4643">
        <v>4</v>
      </c>
      <c r="D4643">
        <v>22</v>
      </c>
      <c r="E4643" t="inlineStr">
        <is>
          <t>Evening And Weekend</t>
        </is>
      </c>
      <c r="F4643">
        <v>75001</v>
      </c>
      <c r="G4643">
        <v>100000</v>
      </c>
      <c r="H4643" t="inlineStr">
        <is>
          <t>12 Months</t>
        </is>
      </c>
      <c r="I4643" s="27">
        <v>46286</v>
      </c>
      <c r="J4643" s="27">
        <v>46630</v>
      </c>
      <c r="L4643">
        <v>30.88</v>
      </c>
      <c r="N4643">
        <v>27.823</v>
      </c>
      <c r="O4643">
        <v>130.925</v>
      </c>
      <c r="R4643" t="inlineStr">
        <is>
          <t>Standard</t>
        </is>
      </c>
      <c r="S4643" t="inlineStr">
        <is>
          <t>Advanced Saver</t>
        </is>
      </c>
      <c r="T4643" t="str">
        <f>IF($A4643="","",$A4643&amp;"|"&amp;$S4643&amp;"|"&amp;$D4643&amp;"|"&amp;$E4643&amp;"|"&amp;$F4643&amp;"|"&amp;$H4643)</f>
        <v>Acquisition|Advanced Saver|22|Evening And Weekend|75001|12 Months</v>
      </c>
    </row>
    <row r="4644" spans="1:20" x14ac:dyDescent="0.25">
      <c r="A4644" t="inlineStr">
        <is>
          <t>Acquisition</t>
        </is>
      </c>
      <c r="B4644" t="inlineStr">
        <is>
          <t>Sep26-12M-Acq DY4 Adv Saver Standard</t>
        </is>
      </c>
      <c r="C4644">
        <v>4</v>
      </c>
      <c r="D4644">
        <v>22</v>
      </c>
      <c r="E4644" t="inlineStr">
        <is>
          <t>Day Night</t>
        </is>
      </c>
      <c r="F4644">
        <v>75001</v>
      </c>
      <c r="G4644">
        <v>100000</v>
      </c>
      <c r="H4644" t="inlineStr">
        <is>
          <t>12 Months</t>
        </is>
      </c>
      <c r="I4644" s="27">
        <v>46286</v>
      </c>
      <c r="J4644" s="27">
        <v>46630</v>
      </c>
      <c r="L4644">
        <v>30.562</v>
      </c>
      <c r="M4644">
        <v>24.507</v>
      </c>
      <c r="O4644">
        <v>130.925</v>
      </c>
      <c r="R4644" t="inlineStr">
        <is>
          <t>Standard</t>
        </is>
      </c>
      <c r="S4644" t="inlineStr">
        <is>
          <t>Advanced Saver</t>
        </is>
      </c>
      <c r="T4644" t="str">
        <f>IF($A4644="","",$A4644&amp;"|"&amp;$S4644&amp;"|"&amp;$D4644&amp;"|"&amp;$E4644&amp;"|"&amp;$F4644&amp;"|"&amp;$H4644)</f>
        <v>Acquisition|Advanced Saver|22|Day Night|75001|12 Months</v>
      </c>
    </row>
    <row r="4645" spans="1:20" x14ac:dyDescent="0.25">
      <c r="A4645" t="inlineStr">
        <is>
          <t>Acquisition</t>
        </is>
      </c>
      <c r="B4645" t="inlineStr">
        <is>
          <t>Sep26-12M-Acq DY4 Adv Saver Standard</t>
        </is>
      </c>
      <c r="C4645">
        <v>4</v>
      </c>
      <c r="D4645">
        <v>22</v>
      </c>
      <c r="E4645" t="inlineStr">
        <is>
          <t>Evening Weekend And Night</t>
        </is>
      </c>
      <c r="F4645">
        <v>75001</v>
      </c>
      <c r="G4645">
        <v>100000</v>
      </c>
      <c r="H4645" t="inlineStr">
        <is>
          <t>12 Months</t>
        </is>
      </c>
      <c r="I4645" s="27">
        <v>46286</v>
      </c>
      <c r="J4645" s="27">
        <v>46630</v>
      </c>
      <c r="L4645">
        <v>30.88</v>
      </c>
      <c r="M4645">
        <v>24.753</v>
      </c>
      <c r="N4645">
        <v>27.823</v>
      </c>
      <c r="O4645">
        <v>130.925</v>
      </c>
      <c r="R4645" t="inlineStr">
        <is>
          <t>Standard</t>
        </is>
      </c>
      <c r="S4645" t="inlineStr">
        <is>
          <t>Advanced Saver</t>
        </is>
      </c>
      <c r="T4645" t="str">
        <f>IF($A4645="","",$A4645&amp;"|"&amp;$S4645&amp;"|"&amp;$D4645&amp;"|"&amp;$E4645&amp;"|"&amp;$F4645&amp;"|"&amp;$H4645)</f>
        <v>Acquisition|Advanced Saver|22|Evening Weekend And Night|75001|12 Months</v>
      </c>
    </row>
    <row r="4646" spans="1:20" x14ac:dyDescent="0.25">
      <c r="A4646" t="inlineStr">
        <is>
          <t>Acquisition</t>
        </is>
      </c>
      <c r="B4646" t="inlineStr">
        <is>
          <t>Sep26-12M-Acq DY4 Adv Saver Standard</t>
        </is>
      </c>
      <c r="C4646">
        <v>3</v>
      </c>
      <c r="D4646">
        <v>18</v>
      </c>
      <c r="E4646" t="inlineStr">
        <is>
          <t>Standard</t>
        </is>
      </c>
      <c r="F4646">
        <v>75001</v>
      </c>
      <c r="G4646">
        <v>100000</v>
      </c>
      <c r="H4646" t="inlineStr">
        <is>
          <t>12 Months</t>
        </is>
      </c>
      <c r="I4646" s="27">
        <v>46286</v>
      </c>
      <c r="J4646" s="27">
        <v>46630</v>
      </c>
      <c r="K4646">
        <v>28.627</v>
      </c>
      <c r="O4646">
        <v>130.925</v>
      </c>
      <c r="R4646" t="inlineStr">
        <is>
          <t>Standard</t>
        </is>
      </c>
      <c r="S4646" t="inlineStr">
        <is>
          <t>Advanced Saver</t>
        </is>
      </c>
      <c r="T4646" t="str">
        <f>IF($A4646="","",$A4646&amp;"|"&amp;$S4646&amp;"|"&amp;$D4646&amp;"|"&amp;$E4646&amp;"|"&amp;$F4646&amp;"|"&amp;$H4646)</f>
        <v>Acquisition|Advanced Saver|18|Standard|75001|12 Months</v>
      </c>
    </row>
    <row r="4647" spans="1:20" x14ac:dyDescent="0.25">
      <c r="A4647" t="inlineStr">
        <is>
          <t>Acquisition</t>
        </is>
      </c>
      <c r="B4647" t="inlineStr">
        <is>
          <t>Sep26-12M-Acq DY4 Adv Saver Standard</t>
        </is>
      </c>
      <c r="C4647">
        <v>4</v>
      </c>
      <c r="D4647">
        <v>18</v>
      </c>
      <c r="E4647" t="inlineStr">
        <is>
          <t>Evening And Weekend</t>
        </is>
      </c>
      <c r="F4647">
        <v>75001</v>
      </c>
      <c r="G4647">
        <v>100000</v>
      </c>
      <c r="H4647" t="inlineStr">
        <is>
          <t>12 Months</t>
        </is>
      </c>
      <c r="I4647" s="27">
        <v>46286</v>
      </c>
      <c r="J4647" s="27">
        <v>46630</v>
      </c>
      <c r="L4647">
        <v>30.119</v>
      </c>
      <c r="N4647">
        <v>27.132</v>
      </c>
      <c r="O4647">
        <v>130.925</v>
      </c>
      <c r="R4647" t="inlineStr">
        <is>
          <t>Standard</t>
        </is>
      </c>
      <c r="S4647" t="inlineStr">
        <is>
          <t>Advanced Saver</t>
        </is>
      </c>
      <c r="T4647" t="str">
        <f>IF($A4647="","",$A4647&amp;"|"&amp;$S4647&amp;"|"&amp;$D4647&amp;"|"&amp;$E4647&amp;"|"&amp;$F4647&amp;"|"&amp;$H4647)</f>
        <v>Acquisition|Advanced Saver|18|Evening And Weekend|75001|12 Months</v>
      </c>
    </row>
    <row r="4648" spans="1:20" x14ac:dyDescent="0.25">
      <c r="A4648" t="inlineStr">
        <is>
          <t>Acquisition</t>
        </is>
      </c>
      <c r="B4648" t="inlineStr">
        <is>
          <t>Sep26-12M-Acq DY4 Adv Saver Standard</t>
        </is>
      </c>
      <c r="C4648">
        <v>4</v>
      </c>
      <c r="D4648">
        <v>18</v>
      </c>
      <c r="E4648" t="inlineStr">
        <is>
          <t>Day Night</t>
        </is>
      </c>
      <c r="F4648">
        <v>75001</v>
      </c>
      <c r="G4648">
        <v>100000</v>
      </c>
      <c r="H4648" t="inlineStr">
        <is>
          <t>12 Months</t>
        </is>
      </c>
      <c r="I4648" s="27">
        <v>46286</v>
      </c>
      <c r="J4648" s="27">
        <v>46630</v>
      </c>
      <c r="L4648">
        <v>29.811</v>
      </c>
      <c r="M4648">
        <v>23.898</v>
      </c>
      <c r="O4648">
        <v>130.925</v>
      </c>
      <c r="R4648" t="inlineStr">
        <is>
          <t>Standard</t>
        </is>
      </c>
      <c r="S4648" t="inlineStr">
        <is>
          <t>Advanced Saver</t>
        </is>
      </c>
      <c r="T4648" t="str">
        <f>IF($A4648="","",$A4648&amp;"|"&amp;$S4648&amp;"|"&amp;$D4648&amp;"|"&amp;$E4648&amp;"|"&amp;$F4648&amp;"|"&amp;$H4648)</f>
        <v>Acquisition|Advanced Saver|18|Day Night|75001|12 Months</v>
      </c>
    </row>
    <row r="4649" spans="1:20" x14ac:dyDescent="0.25">
      <c r="A4649" t="inlineStr">
        <is>
          <t>Acquisition</t>
        </is>
      </c>
      <c r="B4649" t="inlineStr">
        <is>
          <t>Sep26-12M-Acq DY4 Adv Saver Standard</t>
        </is>
      </c>
      <c r="C4649">
        <v>4</v>
      </c>
      <c r="D4649">
        <v>18</v>
      </c>
      <c r="E4649" t="inlineStr">
        <is>
          <t>Evening Weekend And Night</t>
        </is>
      </c>
      <c r="F4649">
        <v>75001</v>
      </c>
      <c r="G4649">
        <v>100000</v>
      </c>
      <c r="H4649" t="inlineStr">
        <is>
          <t>12 Months</t>
        </is>
      </c>
      <c r="I4649" s="27">
        <v>46286</v>
      </c>
      <c r="J4649" s="27">
        <v>46630</v>
      </c>
      <c r="L4649">
        <v>30.119</v>
      </c>
      <c r="M4649">
        <v>24.146</v>
      </c>
      <c r="N4649">
        <v>27.132</v>
      </c>
      <c r="O4649">
        <v>130.925</v>
      </c>
      <c r="R4649" t="inlineStr">
        <is>
          <t>Standard</t>
        </is>
      </c>
      <c r="S4649" t="inlineStr">
        <is>
          <t>Advanced Saver</t>
        </is>
      </c>
      <c r="T4649" t="str">
        <f>IF($A4649="","",$A4649&amp;"|"&amp;$S4649&amp;"|"&amp;$D4649&amp;"|"&amp;$E4649&amp;"|"&amp;$F4649&amp;"|"&amp;$H4649)</f>
        <v>Acquisition|Advanced Saver|18|Evening Weekend And Night|75001|12 Months</v>
      </c>
    </row>
    <row r="4650" spans="1:20" x14ac:dyDescent="0.25">
      <c r="A4650" t="inlineStr">
        <is>
          <t>Acquisition</t>
        </is>
      </c>
      <c r="B4650" t="inlineStr">
        <is>
          <t>Sep26-24M-Acq DY4 Adv Saver Standard</t>
        </is>
      </c>
      <c r="C4650">
        <v>3</v>
      </c>
      <c r="D4650">
        <v>14</v>
      </c>
      <c r="E4650" t="inlineStr">
        <is>
          <t>Standard</t>
        </is>
      </c>
      <c r="F4650">
        <v>75001</v>
      </c>
      <c r="G4650">
        <v>100000</v>
      </c>
      <c r="H4650" t="inlineStr">
        <is>
          <t>24 Months</t>
        </is>
      </c>
      <c r="I4650" s="27">
        <v>46286</v>
      </c>
      <c r="J4650" s="27">
        <v>46630</v>
      </c>
      <c r="K4650">
        <v>29.024</v>
      </c>
      <c r="O4650">
        <v>130.925</v>
      </c>
      <c r="R4650" t="inlineStr">
        <is>
          <t>Standard</t>
        </is>
      </c>
      <c r="S4650" t="inlineStr">
        <is>
          <t>Advanced Saver</t>
        </is>
      </c>
      <c r="T4650" t="str">
        <f>IF($A4650="","",$A4650&amp;"|"&amp;$S4650&amp;"|"&amp;$D4650&amp;"|"&amp;$E4650&amp;"|"&amp;$F4650&amp;"|"&amp;$H4650)</f>
        <v>Acquisition|Advanced Saver|14|Standard|75001|24 Months</v>
      </c>
    </row>
    <row r="4651" spans="1:20" x14ac:dyDescent="0.25">
      <c r="A4651" t="inlineStr">
        <is>
          <t>Acquisition</t>
        </is>
      </c>
      <c r="B4651" t="inlineStr">
        <is>
          <t>Sep26-24M-Acq DY4 Adv Saver Standard</t>
        </is>
      </c>
      <c r="C4651">
        <v>4</v>
      </c>
      <c r="D4651">
        <v>14</v>
      </c>
      <c r="E4651" t="inlineStr">
        <is>
          <t>Evening And Weekend</t>
        </is>
      </c>
      <c r="F4651">
        <v>75001</v>
      </c>
      <c r="G4651">
        <v>100000</v>
      </c>
      <c r="H4651" t="inlineStr">
        <is>
          <t>24 Months</t>
        </is>
      </c>
      <c r="I4651" s="27">
        <v>46286</v>
      </c>
      <c r="J4651" s="27">
        <v>46630</v>
      </c>
      <c r="L4651">
        <v>30.54</v>
      </c>
      <c r="N4651">
        <v>27.514</v>
      </c>
      <c r="O4651">
        <v>130.925</v>
      </c>
      <c r="R4651" t="inlineStr">
        <is>
          <t>Standard</t>
        </is>
      </c>
      <c r="S4651" t="inlineStr">
        <is>
          <t>Advanced Saver</t>
        </is>
      </c>
      <c r="T4651" t="str">
        <f>IF($A4651="","",$A4651&amp;"|"&amp;$S4651&amp;"|"&amp;$D4651&amp;"|"&amp;$E4651&amp;"|"&amp;$F4651&amp;"|"&amp;$H4651)</f>
        <v>Acquisition|Advanced Saver|14|Evening And Weekend|75001|24 Months</v>
      </c>
    </row>
    <row r="4652" spans="1:20" x14ac:dyDescent="0.25">
      <c r="A4652" t="inlineStr">
        <is>
          <t>Acquisition</t>
        </is>
      </c>
      <c r="B4652" t="inlineStr">
        <is>
          <t>Sep26-24M-Acq DY4 Adv Saver Standard</t>
        </is>
      </c>
      <c r="C4652">
        <v>4</v>
      </c>
      <c r="D4652">
        <v>14</v>
      </c>
      <c r="E4652" t="inlineStr">
        <is>
          <t>Day Night</t>
        </is>
      </c>
      <c r="F4652">
        <v>75001</v>
      </c>
      <c r="G4652">
        <v>100000</v>
      </c>
      <c r="H4652" t="inlineStr">
        <is>
          <t>24 Months</t>
        </is>
      </c>
      <c r="I4652" s="27">
        <v>46286</v>
      </c>
      <c r="J4652" s="27">
        <v>46630</v>
      </c>
      <c r="L4652">
        <v>30.222</v>
      </c>
      <c r="M4652">
        <v>24.228</v>
      </c>
      <c r="O4652">
        <v>130.925</v>
      </c>
      <c r="R4652" t="inlineStr">
        <is>
          <t>Standard</t>
        </is>
      </c>
      <c r="S4652" t="inlineStr">
        <is>
          <t>Advanced Saver</t>
        </is>
      </c>
      <c r="T4652" t="str">
        <f>IF($A4652="","",$A4652&amp;"|"&amp;$S4652&amp;"|"&amp;$D4652&amp;"|"&amp;$E4652&amp;"|"&amp;$F4652&amp;"|"&amp;$H4652)</f>
        <v>Acquisition|Advanced Saver|14|Day Night|75001|24 Months</v>
      </c>
    </row>
    <row r="4653" spans="1:20" x14ac:dyDescent="0.25">
      <c r="A4653" t="inlineStr">
        <is>
          <t>Acquisition</t>
        </is>
      </c>
      <c r="B4653" t="inlineStr">
        <is>
          <t>Sep26-24M-Acq DY4 Adv Saver Standard</t>
        </is>
      </c>
      <c r="C4653">
        <v>4</v>
      </c>
      <c r="D4653">
        <v>14</v>
      </c>
      <c r="E4653" t="inlineStr">
        <is>
          <t>Evening Weekend And Night</t>
        </is>
      </c>
      <c r="F4653">
        <v>75001</v>
      </c>
      <c r="G4653">
        <v>100000</v>
      </c>
      <c r="H4653" t="inlineStr">
        <is>
          <t>24 Months</t>
        </is>
      </c>
      <c r="I4653" s="27">
        <v>46286</v>
      </c>
      <c r="J4653" s="27">
        <v>46630</v>
      </c>
      <c r="L4653">
        <v>30.54</v>
      </c>
      <c r="M4653">
        <v>24.486</v>
      </c>
      <c r="N4653">
        <v>27.514</v>
      </c>
      <c r="O4653">
        <v>130.925</v>
      </c>
      <c r="R4653" t="inlineStr">
        <is>
          <t>Standard</t>
        </is>
      </c>
      <c r="S4653" t="inlineStr">
        <is>
          <t>Advanced Saver</t>
        </is>
      </c>
      <c r="T4653" t="str">
        <f>IF($A4653="","",$A4653&amp;"|"&amp;$S4653&amp;"|"&amp;$D4653&amp;"|"&amp;$E4653&amp;"|"&amp;$F4653&amp;"|"&amp;$H4653)</f>
        <v>Acquisition|Advanced Saver|14|Evening Weekend And Night|75001|24 Months</v>
      </c>
    </row>
    <row r="4654" spans="1:20" x14ac:dyDescent="0.25">
      <c r="A4654" t="inlineStr">
        <is>
          <t>Acquisition</t>
        </is>
      </c>
      <c r="B4654" t="inlineStr">
        <is>
          <t>Sep26-24M-Acq DY4 Adv Saver Standard</t>
        </is>
      </c>
      <c r="C4654">
        <v>3</v>
      </c>
      <c r="D4654">
        <v>10</v>
      </c>
      <c r="E4654" t="inlineStr">
        <is>
          <t>Standard</t>
        </is>
      </c>
      <c r="F4654">
        <v>75001</v>
      </c>
      <c r="G4654">
        <v>100000</v>
      </c>
      <c r="H4654" t="inlineStr">
        <is>
          <t>24 Months</t>
        </is>
      </c>
      <c r="I4654" s="27">
        <v>46286</v>
      </c>
      <c r="J4654" s="27">
        <v>46630</v>
      </c>
      <c r="K4654">
        <v>29.221</v>
      </c>
      <c r="O4654">
        <v>130.925</v>
      </c>
      <c r="R4654" t="inlineStr">
        <is>
          <t>Standard</t>
        </is>
      </c>
      <c r="S4654" t="inlineStr">
        <is>
          <t>Advanced Saver</t>
        </is>
      </c>
      <c r="T4654" t="str">
        <f>IF($A4654="","",$A4654&amp;"|"&amp;$S4654&amp;"|"&amp;$D4654&amp;"|"&amp;$E4654&amp;"|"&amp;$F4654&amp;"|"&amp;$H4654)</f>
        <v>Acquisition|Advanced Saver|10|Standard|75001|24 Months</v>
      </c>
    </row>
    <row r="4655" spans="1:20" x14ac:dyDescent="0.25">
      <c r="A4655" t="inlineStr">
        <is>
          <t>Acquisition</t>
        </is>
      </c>
      <c r="B4655" t="inlineStr">
        <is>
          <t>Sep26-24M-Acq DY4 Adv Saver Standard</t>
        </is>
      </c>
      <c r="C4655">
        <v>4</v>
      </c>
      <c r="D4655">
        <v>10</v>
      </c>
      <c r="E4655" t="inlineStr">
        <is>
          <t>Evening And Weekend</t>
        </is>
      </c>
      <c r="F4655">
        <v>75001</v>
      </c>
      <c r="G4655">
        <v>100000</v>
      </c>
      <c r="H4655" t="inlineStr">
        <is>
          <t>24 Months</t>
        </is>
      </c>
      <c r="I4655" s="27">
        <v>46286</v>
      </c>
      <c r="J4655" s="27">
        <v>46630</v>
      </c>
      <c r="L4655">
        <v>30.746</v>
      </c>
      <c r="N4655">
        <v>27.698</v>
      </c>
      <c r="O4655">
        <v>130.925</v>
      </c>
      <c r="R4655" t="inlineStr">
        <is>
          <t>Standard</t>
        </is>
      </c>
      <c r="S4655" t="inlineStr">
        <is>
          <t>Advanced Saver</t>
        </is>
      </c>
      <c r="T4655" t="str">
        <f>IF($A4655="","",$A4655&amp;"|"&amp;$S4655&amp;"|"&amp;$D4655&amp;"|"&amp;$E4655&amp;"|"&amp;$F4655&amp;"|"&amp;$H4655)</f>
        <v>Acquisition|Advanced Saver|10|Evening And Weekend|75001|24 Months</v>
      </c>
    </row>
    <row r="4656" spans="1:20" x14ac:dyDescent="0.25">
      <c r="A4656" t="inlineStr">
        <is>
          <t>Acquisition</t>
        </is>
      </c>
      <c r="B4656" t="inlineStr">
        <is>
          <t>Sep26-24M-Acq DY4 Adv Saver Standard</t>
        </is>
      </c>
      <c r="C4656">
        <v>4</v>
      </c>
      <c r="D4656">
        <v>10</v>
      </c>
      <c r="E4656" t="inlineStr">
        <is>
          <t>Day Night</t>
        </is>
      </c>
      <c r="F4656">
        <v>75001</v>
      </c>
      <c r="G4656">
        <v>100000</v>
      </c>
      <c r="H4656" t="inlineStr">
        <is>
          <t>24 Months</t>
        </is>
      </c>
      <c r="I4656" s="27">
        <v>46286</v>
      </c>
      <c r="J4656" s="27">
        <v>46630</v>
      </c>
      <c r="L4656">
        <v>30.427</v>
      </c>
      <c r="M4656">
        <v>24.393</v>
      </c>
      <c r="O4656">
        <v>130.925</v>
      </c>
      <c r="R4656" t="inlineStr">
        <is>
          <t>Standard</t>
        </is>
      </c>
      <c r="S4656" t="inlineStr">
        <is>
          <t>Advanced Saver</t>
        </is>
      </c>
      <c r="T4656" t="str">
        <f>IF($A4656="","",$A4656&amp;"|"&amp;$S4656&amp;"|"&amp;$D4656&amp;"|"&amp;$E4656&amp;"|"&amp;$F4656&amp;"|"&amp;$H4656)</f>
        <v>Acquisition|Advanced Saver|10|Day Night|75001|24 Months</v>
      </c>
    </row>
    <row r="4657" spans="1:20" x14ac:dyDescent="0.25">
      <c r="A4657" t="inlineStr">
        <is>
          <t>Acquisition</t>
        </is>
      </c>
      <c r="B4657" t="inlineStr">
        <is>
          <t>Sep26-24M-Acq DY4 Adv Saver Standard</t>
        </is>
      </c>
      <c r="C4657">
        <v>4</v>
      </c>
      <c r="D4657">
        <v>10</v>
      </c>
      <c r="E4657" t="inlineStr">
        <is>
          <t>Evening Weekend And Night</t>
        </is>
      </c>
      <c r="F4657">
        <v>75001</v>
      </c>
      <c r="G4657">
        <v>100000</v>
      </c>
      <c r="H4657" t="inlineStr">
        <is>
          <t>24 Months</t>
        </is>
      </c>
      <c r="I4657" s="27">
        <v>46286</v>
      </c>
      <c r="J4657" s="27">
        <v>46630</v>
      </c>
      <c r="L4657">
        <v>30.746</v>
      </c>
      <c r="M4657">
        <v>24.65</v>
      </c>
      <c r="N4657">
        <v>27.698</v>
      </c>
      <c r="O4657">
        <v>130.925</v>
      </c>
      <c r="R4657" t="inlineStr">
        <is>
          <t>Standard</t>
        </is>
      </c>
      <c r="S4657" t="inlineStr">
        <is>
          <t>Advanced Saver</t>
        </is>
      </c>
      <c r="T4657" t="str">
        <f>IF($A4657="","",$A4657&amp;"|"&amp;$S4657&amp;"|"&amp;$D4657&amp;"|"&amp;$E4657&amp;"|"&amp;$F4657&amp;"|"&amp;$H4657)</f>
        <v>Acquisition|Advanced Saver|10|Evening Weekend And Night|75001|24 Months</v>
      </c>
    </row>
    <row r="4658" spans="1:20" x14ac:dyDescent="0.25">
      <c r="A4658" t="inlineStr">
        <is>
          <t>Acquisition</t>
        </is>
      </c>
      <c r="B4658" t="inlineStr">
        <is>
          <t>Sep26-24M-Acq DY4 Adv Saver Standard</t>
        </is>
      </c>
      <c r="C4658">
        <v>3</v>
      </c>
      <c r="D4658">
        <v>23</v>
      </c>
      <c r="E4658" t="inlineStr">
        <is>
          <t>Standard</t>
        </is>
      </c>
      <c r="F4658">
        <v>75001</v>
      </c>
      <c r="G4658">
        <v>100000</v>
      </c>
      <c r="H4658" t="inlineStr">
        <is>
          <t>24 Months</t>
        </is>
      </c>
      <c r="I4658" s="27">
        <v>46286</v>
      </c>
      <c r="J4658" s="27">
        <v>46630</v>
      </c>
      <c r="K4658">
        <v>28.685</v>
      </c>
      <c r="O4658">
        <v>130.925</v>
      </c>
      <c r="R4658" t="inlineStr">
        <is>
          <t>Standard</t>
        </is>
      </c>
      <c r="S4658" t="inlineStr">
        <is>
          <t>Advanced Saver</t>
        </is>
      </c>
      <c r="T4658" t="str">
        <f>IF($A4658="","",$A4658&amp;"|"&amp;$S4658&amp;"|"&amp;$D4658&amp;"|"&amp;$E4658&amp;"|"&amp;$F4658&amp;"|"&amp;$H4658)</f>
        <v>Acquisition|Advanced Saver|23|Standard|75001|24 Months</v>
      </c>
    </row>
    <row r="4659" spans="1:20" x14ac:dyDescent="0.25">
      <c r="A4659" t="inlineStr">
        <is>
          <t>Acquisition</t>
        </is>
      </c>
      <c r="B4659" t="inlineStr">
        <is>
          <t>Sep26-24M-Acq DY4 Adv Saver Standard</t>
        </is>
      </c>
      <c r="C4659">
        <v>4</v>
      </c>
      <c r="D4659">
        <v>23</v>
      </c>
      <c r="E4659" t="inlineStr">
        <is>
          <t>Evening And Weekend</t>
        </is>
      </c>
      <c r="F4659">
        <v>75001</v>
      </c>
      <c r="G4659">
        <v>100000</v>
      </c>
      <c r="H4659" t="inlineStr">
        <is>
          <t>24 Months</t>
        </is>
      </c>
      <c r="I4659" s="27">
        <v>46286</v>
      </c>
      <c r="J4659" s="27">
        <v>46630</v>
      </c>
      <c r="L4659">
        <v>30.181</v>
      </c>
      <c r="N4659">
        <v>27.193</v>
      </c>
      <c r="O4659">
        <v>130.925</v>
      </c>
      <c r="R4659" t="inlineStr">
        <is>
          <t>Standard</t>
        </is>
      </c>
      <c r="S4659" t="inlineStr">
        <is>
          <t>Advanced Saver</t>
        </is>
      </c>
      <c r="T4659" t="str">
        <f>IF($A4659="","",$A4659&amp;"|"&amp;$S4659&amp;"|"&amp;$D4659&amp;"|"&amp;$E4659&amp;"|"&amp;$F4659&amp;"|"&amp;$H4659)</f>
        <v>Acquisition|Advanced Saver|23|Evening And Weekend|75001|24 Months</v>
      </c>
    </row>
    <row r="4660" spans="1:20" x14ac:dyDescent="0.25">
      <c r="A4660" t="inlineStr">
        <is>
          <t>Acquisition</t>
        </is>
      </c>
      <c r="B4660" t="inlineStr">
        <is>
          <t>Sep26-24M-Acq DY4 Adv Saver Standard</t>
        </is>
      </c>
      <c r="C4660">
        <v>4</v>
      </c>
      <c r="D4660">
        <v>23</v>
      </c>
      <c r="E4660" t="inlineStr">
        <is>
          <t>Day Night</t>
        </is>
      </c>
      <c r="F4660">
        <v>75001</v>
      </c>
      <c r="G4660">
        <v>100000</v>
      </c>
      <c r="H4660" t="inlineStr">
        <is>
          <t>24 Months</t>
        </is>
      </c>
      <c r="I4660" s="27">
        <v>46286</v>
      </c>
      <c r="J4660" s="27">
        <v>46630</v>
      </c>
      <c r="L4660">
        <v>29.871</v>
      </c>
      <c r="M4660">
        <v>23.949</v>
      </c>
      <c r="O4660">
        <v>130.925</v>
      </c>
      <c r="R4660" t="inlineStr">
        <is>
          <t>Standard</t>
        </is>
      </c>
      <c r="S4660" t="inlineStr">
        <is>
          <t>Advanced Saver</t>
        </is>
      </c>
      <c r="T4660" t="str">
        <f>IF($A4660="","",$A4660&amp;"|"&amp;$S4660&amp;"|"&amp;$D4660&amp;"|"&amp;$E4660&amp;"|"&amp;$F4660&amp;"|"&amp;$H4660)</f>
        <v>Acquisition|Advanced Saver|23|Day Night|75001|24 Months</v>
      </c>
    </row>
    <row r="4661" spans="1:20" x14ac:dyDescent="0.25">
      <c r="A4661" t="inlineStr">
        <is>
          <t>Acquisition</t>
        </is>
      </c>
      <c r="B4661" t="inlineStr">
        <is>
          <t>Sep26-24M-Acq DY4 Adv Saver Standard</t>
        </is>
      </c>
      <c r="C4661">
        <v>4</v>
      </c>
      <c r="D4661">
        <v>23</v>
      </c>
      <c r="E4661" t="inlineStr">
        <is>
          <t>Evening Weekend And Night</t>
        </is>
      </c>
      <c r="F4661">
        <v>75001</v>
      </c>
      <c r="G4661">
        <v>100000</v>
      </c>
      <c r="H4661" t="inlineStr">
        <is>
          <t>24 Months</t>
        </is>
      </c>
      <c r="I4661" s="27">
        <v>46286</v>
      </c>
      <c r="J4661" s="27">
        <v>46630</v>
      </c>
      <c r="L4661">
        <v>30.181</v>
      </c>
      <c r="M4661">
        <v>24.198</v>
      </c>
      <c r="N4661">
        <v>27.193</v>
      </c>
      <c r="O4661">
        <v>130.925</v>
      </c>
      <c r="R4661" t="inlineStr">
        <is>
          <t>Standard</t>
        </is>
      </c>
      <c r="S4661" t="inlineStr">
        <is>
          <t>Advanced Saver</t>
        </is>
      </c>
      <c r="T4661" t="str">
        <f>IF($A4661="","",$A4661&amp;"|"&amp;$S4661&amp;"|"&amp;$D4661&amp;"|"&amp;$E4661&amp;"|"&amp;$F4661&amp;"|"&amp;$H4661)</f>
        <v>Acquisition|Advanced Saver|23|Evening Weekend And Night|75001|24 Months</v>
      </c>
    </row>
    <row r="4662" spans="1:20" x14ac:dyDescent="0.25">
      <c r="A4662" t="inlineStr">
        <is>
          <t>Acquisition</t>
        </is>
      </c>
      <c r="B4662" t="inlineStr">
        <is>
          <t>Sep26-24M-Acq DY4 Adv Saver Standard</t>
        </is>
      </c>
      <c r="C4662">
        <v>3</v>
      </c>
      <c r="D4662">
        <v>20</v>
      </c>
      <c r="E4662" t="inlineStr">
        <is>
          <t>Standard</t>
        </is>
      </c>
      <c r="F4662">
        <v>75001</v>
      </c>
      <c r="G4662">
        <v>100000</v>
      </c>
      <c r="H4662" t="inlineStr">
        <is>
          <t>24 Months</t>
        </is>
      </c>
      <c r="I4662" s="27">
        <v>46286</v>
      </c>
      <c r="J4662" s="27">
        <v>46630</v>
      </c>
      <c r="K4662">
        <v>29.276</v>
      </c>
      <c r="O4662">
        <v>130.925</v>
      </c>
      <c r="R4662" t="inlineStr">
        <is>
          <t>Standard</t>
        </is>
      </c>
      <c r="S4662" t="inlineStr">
        <is>
          <t>Advanced Saver</t>
        </is>
      </c>
      <c r="T4662" t="str">
        <f>IF($A4662="","",$A4662&amp;"|"&amp;$S4662&amp;"|"&amp;$D4662&amp;"|"&amp;$E4662&amp;"|"&amp;$F4662&amp;"|"&amp;$H4662)</f>
        <v>Acquisition|Advanced Saver|20|Standard|75001|24 Months</v>
      </c>
    </row>
    <row r="4663" spans="1:20" x14ac:dyDescent="0.25">
      <c r="A4663" t="inlineStr">
        <is>
          <t>Acquisition</t>
        </is>
      </c>
      <c r="B4663" t="inlineStr">
        <is>
          <t>Sep26-24M-Acq DY4 Adv Saver Standard</t>
        </is>
      </c>
      <c r="C4663">
        <v>4</v>
      </c>
      <c r="D4663">
        <v>20</v>
      </c>
      <c r="E4663" t="inlineStr">
        <is>
          <t>Evening And Weekend</t>
        </is>
      </c>
      <c r="F4663">
        <v>75001</v>
      </c>
      <c r="G4663">
        <v>100000</v>
      </c>
      <c r="H4663" t="inlineStr">
        <is>
          <t>24 Months</t>
        </is>
      </c>
      <c r="I4663" s="27">
        <v>46286</v>
      </c>
      <c r="J4663" s="27">
        <v>46630</v>
      </c>
      <c r="L4663">
        <v>30.798</v>
      </c>
      <c r="N4663">
        <v>27.751</v>
      </c>
      <c r="O4663">
        <v>130.925</v>
      </c>
      <c r="R4663" t="inlineStr">
        <is>
          <t>Standard</t>
        </is>
      </c>
      <c r="S4663" t="inlineStr">
        <is>
          <t>Advanced Saver</t>
        </is>
      </c>
      <c r="T4663" t="str">
        <f>IF($A4663="","",$A4663&amp;"|"&amp;$S4663&amp;"|"&amp;$D4663&amp;"|"&amp;$E4663&amp;"|"&amp;$F4663&amp;"|"&amp;$H4663)</f>
        <v>Acquisition|Advanced Saver|20|Evening And Weekend|75001|24 Months</v>
      </c>
    </row>
    <row r="4664" spans="1:20" x14ac:dyDescent="0.25">
      <c r="A4664" t="inlineStr">
        <is>
          <t>Acquisition</t>
        </is>
      </c>
      <c r="B4664" t="inlineStr">
        <is>
          <t>Sep26-24M-Acq DY4 Adv Saver Standard</t>
        </is>
      </c>
      <c r="C4664">
        <v>4</v>
      </c>
      <c r="D4664">
        <v>20</v>
      </c>
      <c r="E4664" t="inlineStr">
        <is>
          <t>Day Night</t>
        </is>
      </c>
      <c r="F4664">
        <v>75001</v>
      </c>
      <c r="G4664">
        <v>100000</v>
      </c>
      <c r="H4664" t="inlineStr">
        <is>
          <t>24 Months</t>
        </is>
      </c>
      <c r="I4664" s="27">
        <v>46286</v>
      </c>
      <c r="J4664" s="27">
        <v>46630</v>
      </c>
      <c r="L4664">
        <v>30.49</v>
      </c>
      <c r="M4664">
        <v>24.444</v>
      </c>
      <c r="O4664">
        <v>130.925</v>
      </c>
      <c r="R4664" t="inlineStr">
        <is>
          <t>Standard</t>
        </is>
      </c>
      <c r="S4664" t="inlineStr">
        <is>
          <t>Advanced Saver</t>
        </is>
      </c>
      <c r="T4664" t="str">
        <f>IF($A4664="","",$A4664&amp;"|"&amp;$S4664&amp;"|"&amp;$D4664&amp;"|"&amp;$E4664&amp;"|"&amp;$F4664&amp;"|"&amp;$H4664)</f>
        <v>Acquisition|Advanced Saver|20|Day Night|75001|24 Months</v>
      </c>
    </row>
    <row r="4665" spans="1:20" x14ac:dyDescent="0.25">
      <c r="A4665" t="inlineStr">
        <is>
          <t>Acquisition</t>
        </is>
      </c>
      <c r="B4665" t="inlineStr">
        <is>
          <t>Sep26-24M-Acq DY4 Adv Saver Standard</t>
        </is>
      </c>
      <c r="C4665">
        <v>4</v>
      </c>
      <c r="D4665">
        <v>20</v>
      </c>
      <c r="E4665" t="inlineStr">
        <is>
          <t>Evening Weekend And Night</t>
        </is>
      </c>
      <c r="F4665">
        <v>75001</v>
      </c>
      <c r="G4665">
        <v>100000</v>
      </c>
      <c r="H4665" t="inlineStr">
        <is>
          <t>24 Months</t>
        </is>
      </c>
      <c r="I4665" s="27">
        <v>46286</v>
      </c>
      <c r="J4665" s="27">
        <v>46630</v>
      </c>
      <c r="L4665">
        <v>30.798</v>
      </c>
      <c r="M4665">
        <v>24.7</v>
      </c>
      <c r="N4665">
        <v>27.751</v>
      </c>
      <c r="O4665">
        <v>130.925</v>
      </c>
      <c r="R4665" t="inlineStr">
        <is>
          <t>Standard</t>
        </is>
      </c>
      <c r="S4665" t="inlineStr">
        <is>
          <t>Advanced Saver</t>
        </is>
      </c>
      <c r="T4665" t="str">
        <f>IF($A4665="","",$A4665&amp;"|"&amp;$S4665&amp;"|"&amp;$D4665&amp;"|"&amp;$E4665&amp;"|"&amp;$F4665&amp;"|"&amp;$H4665)</f>
        <v>Acquisition|Advanced Saver|20|Evening Weekend And Night|75001|24 Months</v>
      </c>
    </row>
    <row r="4666" spans="1:20" x14ac:dyDescent="0.25">
      <c r="A4666" t="inlineStr">
        <is>
          <t>Acquisition</t>
        </is>
      </c>
      <c r="B4666" t="inlineStr">
        <is>
          <t>Sep26-24M-Acq DY4 Adv Saver Standard</t>
        </is>
      </c>
      <c r="C4666">
        <v>3</v>
      </c>
      <c r="D4666">
        <v>17</v>
      </c>
      <c r="E4666" t="inlineStr">
        <is>
          <t>Standard</t>
        </is>
      </c>
      <c r="F4666">
        <v>75001</v>
      </c>
      <c r="G4666">
        <v>100000</v>
      </c>
      <c r="H4666" t="inlineStr">
        <is>
          <t>24 Months</t>
        </is>
      </c>
      <c r="I4666" s="27">
        <v>46286</v>
      </c>
      <c r="J4666" s="27">
        <v>46630</v>
      </c>
      <c r="K4666">
        <v>28.545</v>
      </c>
      <c r="O4666">
        <v>130.925</v>
      </c>
      <c r="R4666" t="inlineStr">
        <is>
          <t>Standard</t>
        </is>
      </c>
      <c r="S4666" t="inlineStr">
        <is>
          <t>Advanced Saver</t>
        </is>
      </c>
      <c r="T4666" t="str">
        <f>IF($A4666="","",$A4666&amp;"|"&amp;$S4666&amp;"|"&amp;$D4666&amp;"|"&amp;$E4666&amp;"|"&amp;$F4666&amp;"|"&amp;$H4666)</f>
        <v>Acquisition|Advanced Saver|17|Standard|75001|24 Months</v>
      </c>
    </row>
    <row r="4667" spans="1:20" x14ac:dyDescent="0.25">
      <c r="A4667" t="inlineStr">
        <is>
          <t>Acquisition</t>
        </is>
      </c>
      <c r="B4667" t="inlineStr">
        <is>
          <t>Sep26-24M-Acq DY4 Adv Saver Standard</t>
        </is>
      </c>
      <c r="C4667">
        <v>4</v>
      </c>
      <c r="D4667">
        <v>17</v>
      </c>
      <c r="E4667" t="inlineStr">
        <is>
          <t>Evening And Weekend</t>
        </is>
      </c>
      <c r="F4667">
        <v>75001</v>
      </c>
      <c r="G4667">
        <v>100000</v>
      </c>
      <c r="H4667" t="inlineStr">
        <is>
          <t>24 Months</t>
        </is>
      </c>
      <c r="I4667" s="27">
        <v>46286</v>
      </c>
      <c r="J4667" s="27">
        <v>46630</v>
      </c>
      <c r="L4667">
        <v>30.036</v>
      </c>
      <c r="N4667">
        <v>27.06</v>
      </c>
      <c r="O4667">
        <v>130.925</v>
      </c>
      <c r="R4667" t="inlineStr">
        <is>
          <t>Standard</t>
        </is>
      </c>
      <c r="S4667" t="inlineStr">
        <is>
          <t>Advanced Saver</t>
        </is>
      </c>
      <c r="T4667" t="str">
        <f>IF($A4667="","",$A4667&amp;"|"&amp;$S4667&amp;"|"&amp;$D4667&amp;"|"&amp;$E4667&amp;"|"&amp;$F4667&amp;"|"&amp;$H4667)</f>
        <v>Acquisition|Advanced Saver|17|Evening And Weekend|75001|24 Months</v>
      </c>
    </row>
    <row r="4668" spans="1:20" x14ac:dyDescent="0.25">
      <c r="A4668" t="inlineStr">
        <is>
          <t>Acquisition</t>
        </is>
      </c>
      <c r="B4668" t="inlineStr">
        <is>
          <t>Sep26-24M-Acq DY4 Adv Saver Standard</t>
        </is>
      </c>
      <c r="C4668">
        <v>4</v>
      </c>
      <c r="D4668">
        <v>17</v>
      </c>
      <c r="E4668" t="inlineStr">
        <is>
          <t>Day Night</t>
        </is>
      </c>
      <c r="F4668">
        <v>75001</v>
      </c>
      <c r="G4668">
        <v>100000</v>
      </c>
      <c r="H4668" t="inlineStr">
        <is>
          <t>24 Months</t>
        </is>
      </c>
      <c r="I4668" s="27">
        <v>46286</v>
      </c>
      <c r="J4668" s="27">
        <v>46630</v>
      </c>
      <c r="L4668">
        <v>29.728</v>
      </c>
      <c r="M4668">
        <v>23.837</v>
      </c>
      <c r="O4668">
        <v>130.925</v>
      </c>
      <c r="R4668" t="inlineStr">
        <is>
          <t>Standard</t>
        </is>
      </c>
      <c r="S4668" t="inlineStr">
        <is>
          <t>Advanced Saver</t>
        </is>
      </c>
      <c r="T4668" t="str">
        <f>IF($A4668="","",$A4668&amp;"|"&amp;$S4668&amp;"|"&amp;$D4668&amp;"|"&amp;$E4668&amp;"|"&amp;$F4668&amp;"|"&amp;$H4668)</f>
        <v>Acquisition|Advanced Saver|17|Day Night|75001|24 Months</v>
      </c>
    </row>
    <row r="4669" spans="1:20" x14ac:dyDescent="0.25">
      <c r="A4669" t="inlineStr">
        <is>
          <t>Acquisition</t>
        </is>
      </c>
      <c r="B4669" t="inlineStr">
        <is>
          <t>Sep26-24M-Acq DY4 Adv Saver Standard</t>
        </is>
      </c>
      <c r="C4669">
        <v>4</v>
      </c>
      <c r="D4669">
        <v>17</v>
      </c>
      <c r="E4669" t="inlineStr">
        <is>
          <t>Evening Weekend And Night</t>
        </is>
      </c>
      <c r="F4669">
        <v>75001</v>
      </c>
      <c r="G4669">
        <v>100000</v>
      </c>
      <c r="H4669" t="inlineStr">
        <is>
          <t>24 Months</t>
        </is>
      </c>
      <c r="I4669" s="27">
        <v>46286</v>
      </c>
      <c r="J4669" s="27">
        <v>46630</v>
      </c>
      <c r="L4669">
        <v>30.036</v>
      </c>
      <c r="M4669">
        <v>24.084</v>
      </c>
      <c r="N4669">
        <v>27.06</v>
      </c>
      <c r="O4669">
        <v>130.925</v>
      </c>
      <c r="R4669" t="inlineStr">
        <is>
          <t>Standard</t>
        </is>
      </c>
      <c r="S4669" t="inlineStr">
        <is>
          <t>Advanced Saver</t>
        </is>
      </c>
      <c r="T4669" t="str">
        <f>IF($A4669="","",$A4669&amp;"|"&amp;$S4669&amp;"|"&amp;$D4669&amp;"|"&amp;$E4669&amp;"|"&amp;$F4669&amp;"|"&amp;$H4669)</f>
        <v>Acquisition|Advanced Saver|17|Evening Weekend And Night|75001|24 Months</v>
      </c>
    </row>
    <row r="4670" spans="1:20" x14ac:dyDescent="0.25">
      <c r="A4670" t="inlineStr">
        <is>
          <t>Acquisition</t>
        </is>
      </c>
      <c r="B4670" t="inlineStr">
        <is>
          <t>Sep26-24M-Acq DY4 Adv Saver Standard</t>
        </is>
      </c>
      <c r="C4670">
        <v>3</v>
      </c>
      <c r="D4670">
        <v>12</v>
      </c>
      <c r="E4670" t="inlineStr">
        <is>
          <t>Standard</t>
        </is>
      </c>
      <c r="F4670">
        <v>75001</v>
      </c>
      <c r="G4670">
        <v>100000</v>
      </c>
      <c r="H4670" t="inlineStr">
        <is>
          <t>24 Months</t>
        </is>
      </c>
      <c r="I4670" s="27">
        <v>46286</v>
      </c>
      <c r="J4670" s="27">
        <v>46630</v>
      </c>
      <c r="K4670">
        <v>28.777</v>
      </c>
      <c r="O4670">
        <v>130.925</v>
      </c>
      <c r="R4670" t="inlineStr">
        <is>
          <t>Standard</t>
        </is>
      </c>
      <c r="S4670" t="inlineStr">
        <is>
          <t>Advanced Saver</t>
        </is>
      </c>
      <c r="T4670" t="str">
        <f>IF($A4670="","",$A4670&amp;"|"&amp;$S4670&amp;"|"&amp;$D4670&amp;"|"&amp;$E4670&amp;"|"&amp;$F4670&amp;"|"&amp;$H4670)</f>
        <v>Acquisition|Advanced Saver|12|Standard|75001|24 Months</v>
      </c>
    </row>
    <row r="4671" spans="1:20" x14ac:dyDescent="0.25">
      <c r="A4671" t="inlineStr">
        <is>
          <t>Acquisition</t>
        </is>
      </c>
      <c r="B4671" t="inlineStr">
        <is>
          <t>Sep26-24M-Acq DY4 Adv Saver Standard</t>
        </is>
      </c>
      <c r="C4671">
        <v>4</v>
      </c>
      <c r="D4671">
        <v>12</v>
      </c>
      <c r="E4671" t="inlineStr">
        <is>
          <t>Evening And Weekend</t>
        </is>
      </c>
      <c r="F4671">
        <v>75001</v>
      </c>
      <c r="G4671">
        <v>100000</v>
      </c>
      <c r="H4671" t="inlineStr">
        <is>
          <t>24 Months</t>
        </is>
      </c>
      <c r="I4671" s="27">
        <v>46286</v>
      </c>
      <c r="J4671" s="27">
        <v>46630</v>
      </c>
      <c r="L4671">
        <v>30.272</v>
      </c>
      <c r="N4671">
        <v>27.276</v>
      </c>
      <c r="O4671">
        <v>130.925</v>
      </c>
      <c r="R4671" t="inlineStr">
        <is>
          <t>Standard</t>
        </is>
      </c>
      <c r="S4671" t="inlineStr">
        <is>
          <t>Advanced Saver</t>
        </is>
      </c>
      <c r="T4671" t="str">
        <f>IF($A4671="","",$A4671&amp;"|"&amp;$S4671&amp;"|"&amp;$D4671&amp;"|"&amp;$E4671&amp;"|"&amp;$F4671&amp;"|"&amp;$H4671)</f>
        <v>Acquisition|Advanced Saver|12|Evening And Weekend|75001|24 Months</v>
      </c>
    </row>
    <row r="4672" spans="1:20" x14ac:dyDescent="0.25">
      <c r="A4672" t="inlineStr">
        <is>
          <t>Acquisition</t>
        </is>
      </c>
      <c r="B4672" t="inlineStr">
        <is>
          <t>Sep26-24M-Acq DY4 Adv Saver Standard</t>
        </is>
      </c>
      <c r="C4672">
        <v>4</v>
      </c>
      <c r="D4672">
        <v>12</v>
      </c>
      <c r="E4672" t="inlineStr">
        <is>
          <t>Day Night</t>
        </is>
      </c>
      <c r="F4672">
        <v>75001</v>
      </c>
      <c r="G4672">
        <v>100000</v>
      </c>
      <c r="H4672" t="inlineStr">
        <is>
          <t>24 Months</t>
        </is>
      </c>
      <c r="I4672" s="27">
        <v>46286</v>
      </c>
      <c r="J4672" s="27">
        <v>46630</v>
      </c>
      <c r="L4672">
        <v>29.964</v>
      </c>
      <c r="M4672">
        <v>24.021</v>
      </c>
      <c r="O4672">
        <v>130.925</v>
      </c>
      <c r="R4672" t="inlineStr">
        <is>
          <t>Standard</t>
        </is>
      </c>
      <c r="S4672" t="inlineStr">
        <is>
          <t>Advanced Saver</t>
        </is>
      </c>
      <c r="T4672" t="str">
        <f>IF($A4672="","",$A4672&amp;"|"&amp;$S4672&amp;"|"&amp;$D4672&amp;"|"&amp;$E4672&amp;"|"&amp;$F4672&amp;"|"&amp;$H4672)</f>
        <v>Acquisition|Advanced Saver|12|Day Night|75001|24 Months</v>
      </c>
    </row>
    <row r="4673" spans="1:20" x14ac:dyDescent="0.25">
      <c r="A4673" t="inlineStr">
        <is>
          <t>Acquisition</t>
        </is>
      </c>
      <c r="B4673" t="inlineStr">
        <is>
          <t>Sep26-24M-Acq DY4 Adv Saver Standard</t>
        </is>
      </c>
      <c r="C4673">
        <v>4</v>
      </c>
      <c r="D4673">
        <v>12</v>
      </c>
      <c r="E4673" t="inlineStr">
        <is>
          <t>Evening Weekend And Night</t>
        </is>
      </c>
      <c r="F4673">
        <v>75001</v>
      </c>
      <c r="G4673">
        <v>100000</v>
      </c>
      <c r="H4673" t="inlineStr">
        <is>
          <t>24 Months</t>
        </is>
      </c>
      <c r="I4673" s="27">
        <v>46286</v>
      </c>
      <c r="J4673" s="27">
        <v>46630</v>
      </c>
      <c r="L4673">
        <v>30.272</v>
      </c>
      <c r="M4673">
        <v>24.28</v>
      </c>
      <c r="N4673">
        <v>27.276</v>
      </c>
      <c r="O4673">
        <v>130.925</v>
      </c>
      <c r="R4673" t="inlineStr">
        <is>
          <t>Standard</t>
        </is>
      </c>
      <c r="S4673" t="inlineStr">
        <is>
          <t>Advanced Saver</t>
        </is>
      </c>
      <c r="T4673" t="str">
        <f>IF($A4673="","",$A4673&amp;"|"&amp;$S4673&amp;"|"&amp;$D4673&amp;"|"&amp;$E4673&amp;"|"&amp;$F4673&amp;"|"&amp;$H4673)</f>
        <v>Acquisition|Advanced Saver|12|Evening Weekend And Night|75001|24 Months</v>
      </c>
    </row>
    <row r="4674" spans="1:20" x14ac:dyDescent="0.25">
      <c r="A4674" t="inlineStr">
        <is>
          <t>Acquisition</t>
        </is>
      </c>
      <c r="B4674" t="inlineStr">
        <is>
          <t>Sep26-24M-Acq DY4 Adv Saver Standard</t>
        </is>
      </c>
      <c r="C4674">
        <v>3</v>
      </c>
      <c r="D4674">
        <v>11</v>
      </c>
      <c r="E4674" t="inlineStr">
        <is>
          <t>Standard</t>
        </is>
      </c>
      <c r="F4674">
        <v>75001</v>
      </c>
      <c r="G4674">
        <v>100000</v>
      </c>
      <c r="H4674" t="inlineStr">
        <is>
          <t>24 Months</t>
        </is>
      </c>
      <c r="I4674" s="27">
        <v>46286</v>
      </c>
      <c r="J4674" s="27">
        <v>46630</v>
      </c>
      <c r="K4674">
        <v>28.954</v>
      </c>
      <c r="O4674">
        <v>130.925</v>
      </c>
      <c r="R4674" t="inlineStr">
        <is>
          <t>Standard</t>
        </is>
      </c>
      <c r="S4674" t="inlineStr">
        <is>
          <t>Advanced Saver</t>
        </is>
      </c>
      <c r="T4674" t="str">
        <f>IF($A4674="","",$A4674&amp;"|"&amp;$S4674&amp;"|"&amp;$D4674&amp;"|"&amp;$E4674&amp;"|"&amp;$F4674&amp;"|"&amp;$H4674)</f>
        <v>Acquisition|Advanced Saver|11|Standard|75001|24 Months</v>
      </c>
    </row>
    <row r="4675" spans="1:20" x14ac:dyDescent="0.25">
      <c r="A4675" t="inlineStr">
        <is>
          <t>Acquisition</t>
        </is>
      </c>
      <c r="B4675" t="inlineStr">
        <is>
          <t>Sep26-24M-Acq DY4 Adv Saver Standard</t>
        </is>
      </c>
      <c r="C4675">
        <v>4</v>
      </c>
      <c r="D4675">
        <v>11</v>
      </c>
      <c r="E4675" t="inlineStr">
        <is>
          <t>Evening And Weekend</t>
        </is>
      </c>
      <c r="F4675">
        <v>75001</v>
      </c>
      <c r="G4675">
        <v>100000</v>
      </c>
      <c r="H4675" t="inlineStr">
        <is>
          <t>24 Months</t>
        </is>
      </c>
      <c r="I4675" s="27">
        <v>46286</v>
      </c>
      <c r="J4675" s="27">
        <v>46630</v>
      </c>
      <c r="L4675">
        <v>30.458</v>
      </c>
      <c r="N4675">
        <v>27.442</v>
      </c>
      <c r="O4675">
        <v>130.925</v>
      </c>
      <c r="R4675" t="inlineStr">
        <is>
          <t>Standard</t>
        </is>
      </c>
      <c r="S4675" t="inlineStr">
        <is>
          <t>Advanced Saver</t>
        </is>
      </c>
      <c r="T4675" t="str">
        <f>IF($A4675="","",$A4675&amp;"|"&amp;$S4675&amp;"|"&amp;$D4675&amp;"|"&amp;$E4675&amp;"|"&amp;$F4675&amp;"|"&amp;$H4675)</f>
        <v>Acquisition|Advanced Saver|11|Evening And Weekend|75001|24 Months</v>
      </c>
    </row>
    <row r="4676" spans="1:20" x14ac:dyDescent="0.25">
      <c r="A4676" t="inlineStr">
        <is>
          <t>Acquisition</t>
        </is>
      </c>
      <c r="B4676" t="inlineStr">
        <is>
          <t>Sep26-24M-Acq DY4 Adv Saver Standard</t>
        </is>
      </c>
      <c r="C4676">
        <v>4</v>
      </c>
      <c r="D4676">
        <v>11</v>
      </c>
      <c r="E4676" t="inlineStr">
        <is>
          <t>Day Night</t>
        </is>
      </c>
      <c r="F4676">
        <v>75001</v>
      </c>
      <c r="G4676">
        <v>100000</v>
      </c>
      <c r="H4676" t="inlineStr">
        <is>
          <t>24 Months</t>
        </is>
      </c>
      <c r="I4676" s="27">
        <v>46286</v>
      </c>
      <c r="J4676" s="27">
        <v>46630</v>
      </c>
      <c r="L4676">
        <v>30.15</v>
      </c>
      <c r="M4676">
        <v>24.177</v>
      </c>
      <c r="O4676">
        <v>130.925</v>
      </c>
      <c r="R4676" t="inlineStr">
        <is>
          <t>Standard</t>
        </is>
      </c>
      <c r="S4676" t="inlineStr">
        <is>
          <t>Advanced Saver</t>
        </is>
      </c>
      <c r="T4676" t="str">
        <f>IF($A4676="","",$A4676&amp;"|"&amp;$S4676&amp;"|"&amp;$D4676&amp;"|"&amp;$E4676&amp;"|"&amp;$F4676&amp;"|"&amp;$H4676)</f>
        <v>Acquisition|Advanced Saver|11|Day Night|75001|24 Months</v>
      </c>
    </row>
    <row r="4677" spans="1:20" x14ac:dyDescent="0.25">
      <c r="A4677" t="inlineStr">
        <is>
          <t>Acquisition</t>
        </is>
      </c>
      <c r="B4677" t="inlineStr">
        <is>
          <t>Sep26-24M-Acq DY4 Adv Saver Standard</t>
        </is>
      </c>
      <c r="C4677">
        <v>4</v>
      </c>
      <c r="D4677">
        <v>11</v>
      </c>
      <c r="E4677" t="inlineStr">
        <is>
          <t>Evening Weekend And Night</t>
        </is>
      </c>
      <c r="F4677">
        <v>75001</v>
      </c>
      <c r="G4677">
        <v>100000</v>
      </c>
      <c r="H4677" t="inlineStr">
        <is>
          <t>24 Months</t>
        </is>
      </c>
      <c r="I4677" s="27">
        <v>46286</v>
      </c>
      <c r="J4677" s="27">
        <v>46630</v>
      </c>
      <c r="L4677">
        <v>30.458</v>
      </c>
      <c r="M4677">
        <v>24.424</v>
      </c>
      <c r="N4677">
        <v>27.442</v>
      </c>
      <c r="O4677">
        <v>130.925</v>
      </c>
      <c r="R4677" t="inlineStr">
        <is>
          <t>Standard</t>
        </is>
      </c>
      <c r="S4677" t="inlineStr">
        <is>
          <t>Advanced Saver</t>
        </is>
      </c>
      <c r="T4677" t="str">
        <f>IF($A4677="","",$A4677&amp;"|"&amp;$S4677&amp;"|"&amp;$D4677&amp;"|"&amp;$E4677&amp;"|"&amp;$F4677&amp;"|"&amp;$H4677)</f>
        <v>Acquisition|Advanced Saver|11|Evening Weekend And Night|75001|24 Months</v>
      </c>
    </row>
    <row r="4678" spans="1:20" x14ac:dyDescent="0.25">
      <c r="A4678" t="inlineStr">
        <is>
          <t>Acquisition</t>
        </is>
      </c>
      <c r="B4678" t="inlineStr">
        <is>
          <t>Sep26-24M-Acq DY4 Adv Saver Standard</t>
        </is>
      </c>
      <c r="C4678">
        <v>3</v>
      </c>
      <c r="D4678">
        <v>15</v>
      </c>
      <c r="E4678" t="inlineStr">
        <is>
          <t>Standard</t>
        </is>
      </c>
      <c r="F4678">
        <v>75001</v>
      </c>
      <c r="G4678">
        <v>100000</v>
      </c>
      <c r="H4678" t="inlineStr">
        <is>
          <t>24 Months</t>
        </is>
      </c>
      <c r="I4678" s="27">
        <v>46286</v>
      </c>
      <c r="J4678" s="27">
        <v>46630</v>
      </c>
      <c r="K4678">
        <v>28.641</v>
      </c>
      <c r="O4678">
        <v>130.925</v>
      </c>
      <c r="R4678" t="inlineStr">
        <is>
          <t>Standard</t>
        </is>
      </c>
      <c r="S4678" t="inlineStr">
        <is>
          <t>Advanced Saver</t>
        </is>
      </c>
      <c r="T4678" t="str">
        <f>IF($A4678="","",$A4678&amp;"|"&amp;$S4678&amp;"|"&amp;$D4678&amp;"|"&amp;$E4678&amp;"|"&amp;$F4678&amp;"|"&amp;$H4678)</f>
        <v>Acquisition|Advanced Saver|15|Standard|75001|24 Months</v>
      </c>
    </row>
    <row r="4679" spans="1:20" x14ac:dyDescent="0.25">
      <c r="A4679" t="inlineStr">
        <is>
          <t>Acquisition</t>
        </is>
      </c>
      <c r="B4679" t="inlineStr">
        <is>
          <t>Sep26-24M-Acq DY4 Adv Saver Standard</t>
        </is>
      </c>
      <c r="C4679">
        <v>4</v>
      </c>
      <c r="D4679">
        <v>15</v>
      </c>
      <c r="E4679" t="inlineStr">
        <is>
          <t>Evening And Weekend</t>
        </is>
      </c>
      <c r="F4679">
        <v>75001</v>
      </c>
      <c r="G4679">
        <v>100000</v>
      </c>
      <c r="H4679" t="inlineStr">
        <is>
          <t>24 Months</t>
        </is>
      </c>
      <c r="I4679" s="27">
        <v>46286</v>
      </c>
      <c r="J4679" s="27">
        <v>46630</v>
      </c>
      <c r="L4679">
        <v>30.139</v>
      </c>
      <c r="N4679">
        <v>27.152</v>
      </c>
      <c r="O4679">
        <v>130.925</v>
      </c>
      <c r="R4679" t="inlineStr">
        <is>
          <t>Standard</t>
        </is>
      </c>
      <c r="S4679" t="inlineStr">
        <is>
          <t>Advanced Saver</t>
        </is>
      </c>
      <c r="T4679" t="str">
        <f>IF($A4679="","",$A4679&amp;"|"&amp;$S4679&amp;"|"&amp;$D4679&amp;"|"&amp;$E4679&amp;"|"&amp;$F4679&amp;"|"&amp;$H4679)</f>
        <v>Acquisition|Advanced Saver|15|Evening And Weekend|75001|24 Months</v>
      </c>
    </row>
    <row r="4680" spans="1:20" x14ac:dyDescent="0.25">
      <c r="A4680" t="inlineStr">
        <is>
          <t>Acquisition</t>
        </is>
      </c>
      <c r="B4680" t="inlineStr">
        <is>
          <t>Sep26-24M-Acq DY4 Adv Saver Standard</t>
        </is>
      </c>
      <c r="C4680">
        <v>4</v>
      </c>
      <c r="D4680">
        <v>15</v>
      </c>
      <c r="E4680" t="inlineStr">
        <is>
          <t>Day Night</t>
        </is>
      </c>
      <c r="F4680">
        <v>75001</v>
      </c>
      <c r="G4680">
        <v>100000</v>
      </c>
      <c r="H4680" t="inlineStr">
        <is>
          <t>24 Months</t>
        </is>
      </c>
      <c r="I4680" s="27">
        <v>46286</v>
      </c>
      <c r="J4680" s="27">
        <v>46630</v>
      </c>
      <c r="L4680">
        <v>29.82</v>
      </c>
      <c r="M4680">
        <v>23.919</v>
      </c>
      <c r="O4680">
        <v>130.925</v>
      </c>
      <c r="R4680" t="inlineStr">
        <is>
          <t>Standard</t>
        </is>
      </c>
      <c r="S4680" t="inlineStr">
        <is>
          <t>Advanced Saver</t>
        </is>
      </c>
      <c r="T4680" t="str">
        <f>IF($A4680="","",$A4680&amp;"|"&amp;$S4680&amp;"|"&amp;$D4680&amp;"|"&amp;$E4680&amp;"|"&amp;$F4680&amp;"|"&amp;$H4680)</f>
        <v>Acquisition|Advanced Saver|15|Day Night|75001|24 Months</v>
      </c>
    </row>
    <row r="4681" spans="1:20" x14ac:dyDescent="0.25">
      <c r="A4681" t="inlineStr">
        <is>
          <t>Acquisition</t>
        </is>
      </c>
      <c r="B4681" t="inlineStr">
        <is>
          <t>Sep26-24M-Acq DY4 Adv Saver Standard</t>
        </is>
      </c>
      <c r="C4681">
        <v>4</v>
      </c>
      <c r="D4681">
        <v>15</v>
      </c>
      <c r="E4681" t="inlineStr">
        <is>
          <t>Evening Weekend And Night</t>
        </is>
      </c>
      <c r="F4681">
        <v>75001</v>
      </c>
      <c r="G4681">
        <v>100000</v>
      </c>
      <c r="H4681" t="inlineStr">
        <is>
          <t>24 Months</t>
        </is>
      </c>
      <c r="I4681" s="27">
        <v>46286</v>
      </c>
      <c r="J4681" s="27">
        <v>46630</v>
      </c>
      <c r="L4681">
        <v>30.139</v>
      </c>
      <c r="M4681">
        <v>24.167</v>
      </c>
      <c r="N4681">
        <v>27.152</v>
      </c>
      <c r="O4681">
        <v>130.925</v>
      </c>
      <c r="R4681" t="inlineStr">
        <is>
          <t>Standard</t>
        </is>
      </c>
      <c r="S4681" t="inlineStr">
        <is>
          <t>Advanced Saver</t>
        </is>
      </c>
      <c r="T4681" t="str">
        <f>IF($A4681="","",$A4681&amp;"|"&amp;$S4681&amp;"|"&amp;$D4681&amp;"|"&amp;$E4681&amp;"|"&amp;$F4681&amp;"|"&amp;$H4681)</f>
        <v>Acquisition|Advanced Saver|15|Evening Weekend And Night|75001|24 Months</v>
      </c>
    </row>
    <row r="4682" spans="1:20" x14ac:dyDescent="0.25">
      <c r="A4682" t="inlineStr">
        <is>
          <t>Acquisition</t>
        </is>
      </c>
      <c r="B4682" t="inlineStr">
        <is>
          <t>Sep26-24M-Acq DY4 Adv Saver Standard</t>
        </is>
      </c>
      <c r="C4682">
        <v>3</v>
      </c>
      <c r="D4682">
        <v>16</v>
      </c>
      <c r="E4682" t="inlineStr">
        <is>
          <t>Standard</t>
        </is>
      </c>
      <c r="F4682">
        <v>75001</v>
      </c>
      <c r="G4682">
        <v>100000</v>
      </c>
      <c r="H4682" t="inlineStr">
        <is>
          <t>24 Months</t>
        </is>
      </c>
      <c r="I4682" s="27">
        <v>46286</v>
      </c>
      <c r="J4682" s="27">
        <v>46630</v>
      </c>
      <c r="K4682">
        <v>28.75</v>
      </c>
      <c r="O4682">
        <v>130.925</v>
      </c>
      <c r="R4682" t="inlineStr">
        <is>
          <t>Standard</t>
        </is>
      </c>
      <c r="S4682" t="inlineStr">
        <is>
          <t>Advanced Saver</t>
        </is>
      </c>
      <c r="T4682" t="str">
        <f>IF($A4682="","",$A4682&amp;"|"&amp;$S4682&amp;"|"&amp;$D4682&amp;"|"&amp;$E4682&amp;"|"&amp;$F4682&amp;"|"&amp;$H4682)</f>
        <v>Acquisition|Advanced Saver|16|Standard|75001|24 Months</v>
      </c>
    </row>
    <row r="4683" spans="1:20" x14ac:dyDescent="0.25">
      <c r="A4683" t="inlineStr">
        <is>
          <t>Acquisition</t>
        </is>
      </c>
      <c r="B4683" t="inlineStr">
        <is>
          <t>Sep26-24M-Acq DY4 Adv Saver Standard</t>
        </is>
      </c>
      <c r="C4683">
        <v>4</v>
      </c>
      <c r="D4683">
        <v>16</v>
      </c>
      <c r="E4683" t="inlineStr">
        <is>
          <t>Evening And Weekend</t>
        </is>
      </c>
      <c r="F4683">
        <v>75001</v>
      </c>
      <c r="G4683">
        <v>100000</v>
      </c>
      <c r="H4683" t="inlineStr">
        <is>
          <t>24 Months</t>
        </is>
      </c>
      <c r="I4683" s="27">
        <v>46286</v>
      </c>
      <c r="J4683" s="27">
        <v>46630</v>
      </c>
      <c r="L4683">
        <v>30.253</v>
      </c>
      <c r="N4683">
        <v>27.256</v>
      </c>
      <c r="O4683">
        <v>130.925</v>
      </c>
      <c r="R4683" t="inlineStr">
        <is>
          <t>Standard</t>
        </is>
      </c>
      <c r="S4683" t="inlineStr">
        <is>
          <t>Advanced Saver</t>
        </is>
      </c>
      <c r="T4683" t="str">
        <f>IF($A4683="","",$A4683&amp;"|"&amp;$S4683&amp;"|"&amp;$D4683&amp;"|"&amp;$E4683&amp;"|"&amp;$F4683&amp;"|"&amp;$H4683)</f>
        <v>Acquisition|Advanced Saver|16|Evening And Weekend|75001|24 Months</v>
      </c>
    </row>
    <row r="4684" spans="1:20" x14ac:dyDescent="0.25">
      <c r="A4684" t="inlineStr">
        <is>
          <t>Acquisition</t>
        </is>
      </c>
      <c r="B4684" t="inlineStr">
        <is>
          <t>Sep26-24M-Acq DY4 Adv Saver Standard</t>
        </is>
      </c>
      <c r="C4684">
        <v>4</v>
      </c>
      <c r="D4684">
        <v>16</v>
      </c>
      <c r="E4684" t="inlineStr">
        <is>
          <t>Day Night</t>
        </is>
      </c>
      <c r="F4684">
        <v>75001</v>
      </c>
      <c r="G4684">
        <v>100000</v>
      </c>
      <c r="H4684" t="inlineStr">
        <is>
          <t>24 Months</t>
        </is>
      </c>
      <c r="I4684" s="27">
        <v>46286</v>
      </c>
      <c r="J4684" s="27">
        <v>46630</v>
      </c>
      <c r="L4684">
        <v>29.933</v>
      </c>
      <c r="M4684">
        <v>24.002</v>
      </c>
      <c r="O4684">
        <v>130.925</v>
      </c>
      <c r="R4684" t="inlineStr">
        <is>
          <t>Standard</t>
        </is>
      </c>
      <c r="S4684" t="inlineStr">
        <is>
          <t>Advanced Saver</t>
        </is>
      </c>
      <c r="T4684" t="str">
        <f>IF($A4684="","",$A4684&amp;"|"&amp;$S4684&amp;"|"&amp;$D4684&amp;"|"&amp;$E4684&amp;"|"&amp;$F4684&amp;"|"&amp;$H4684)</f>
        <v>Acquisition|Advanced Saver|16|Day Night|75001|24 Months</v>
      </c>
    </row>
    <row r="4685" spans="1:20" x14ac:dyDescent="0.25">
      <c r="A4685" t="inlineStr">
        <is>
          <t>Acquisition</t>
        </is>
      </c>
      <c r="B4685" t="inlineStr">
        <is>
          <t>Sep26-24M-Acq DY4 Adv Saver Standard</t>
        </is>
      </c>
      <c r="C4685">
        <v>4</v>
      </c>
      <c r="D4685">
        <v>16</v>
      </c>
      <c r="E4685" t="inlineStr">
        <is>
          <t>Evening Weekend And Night</t>
        </is>
      </c>
      <c r="F4685">
        <v>75001</v>
      </c>
      <c r="G4685">
        <v>100000</v>
      </c>
      <c r="H4685" t="inlineStr">
        <is>
          <t>24 Months</t>
        </is>
      </c>
      <c r="I4685" s="27">
        <v>46286</v>
      </c>
      <c r="J4685" s="27">
        <v>46630</v>
      </c>
      <c r="L4685">
        <v>30.253</v>
      </c>
      <c r="M4685">
        <v>24.258</v>
      </c>
      <c r="N4685">
        <v>27.256</v>
      </c>
      <c r="O4685">
        <v>130.925</v>
      </c>
      <c r="R4685" t="inlineStr">
        <is>
          <t>Standard</t>
        </is>
      </c>
      <c r="S4685" t="inlineStr">
        <is>
          <t>Advanced Saver</t>
        </is>
      </c>
      <c r="T4685" t="str">
        <f>IF($A4685="","",$A4685&amp;"|"&amp;$S4685&amp;"|"&amp;$D4685&amp;"|"&amp;$E4685&amp;"|"&amp;$F4685&amp;"|"&amp;$H4685)</f>
        <v>Acquisition|Advanced Saver|16|Evening Weekend And Night|75001|24 Months</v>
      </c>
    </row>
    <row r="4686" spans="1:20" x14ac:dyDescent="0.25">
      <c r="A4686" t="inlineStr">
        <is>
          <t>Acquisition</t>
        </is>
      </c>
      <c r="B4686" t="inlineStr">
        <is>
          <t>Sep26-24M-Acq DY4 Adv Saver Standard</t>
        </is>
      </c>
      <c r="C4686">
        <v>3</v>
      </c>
      <c r="D4686">
        <v>13</v>
      </c>
      <c r="E4686" t="inlineStr">
        <is>
          <t>Standard</t>
        </is>
      </c>
      <c r="F4686">
        <v>75001</v>
      </c>
      <c r="G4686">
        <v>100000</v>
      </c>
      <c r="H4686" t="inlineStr">
        <is>
          <t>24 Months</t>
        </is>
      </c>
      <c r="I4686" s="27">
        <v>46286</v>
      </c>
      <c r="J4686" s="27">
        <v>46630</v>
      </c>
      <c r="K4686">
        <v>28.777</v>
      </c>
      <c r="O4686">
        <v>130.925</v>
      </c>
      <c r="R4686" t="inlineStr">
        <is>
          <t>Standard</t>
        </is>
      </c>
      <c r="S4686" t="inlineStr">
        <is>
          <t>Advanced Saver</t>
        </is>
      </c>
      <c r="T4686" t="str">
        <f>IF($A4686="","",$A4686&amp;"|"&amp;$S4686&amp;"|"&amp;$D4686&amp;"|"&amp;$E4686&amp;"|"&amp;$F4686&amp;"|"&amp;$H4686)</f>
        <v>Acquisition|Advanced Saver|13|Standard|75001|24 Months</v>
      </c>
    </row>
    <row r="4687" spans="1:20" x14ac:dyDescent="0.25">
      <c r="A4687" t="inlineStr">
        <is>
          <t>Acquisition</t>
        </is>
      </c>
      <c r="B4687" t="inlineStr">
        <is>
          <t>Sep26-24M-Acq DY4 Adv Saver Standard</t>
        </is>
      </c>
      <c r="C4687">
        <v>4</v>
      </c>
      <c r="D4687">
        <v>13</v>
      </c>
      <c r="E4687" t="inlineStr">
        <is>
          <t>Evening And Weekend</t>
        </is>
      </c>
      <c r="F4687">
        <v>75001</v>
      </c>
      <c r="G4687">
        <v>100000</v>
      </c>
      <c r="H4687" t="inlineStr">
        <is>
          <t>24 Months</t>
        </is>
      </c>
      <c r="I4687" s="27">
        <v>46286</v>
      </c>
      <c r="J4687" s="27">
        <v>46630</v>
      </c>
      <c r="L4687">
        <v>30.272</v>
      </c>
      <c r="N4687">
        <v>27.276</v>
      </c>
      <c r="O4687">
        <v>130.925</v>
      </c>
      <c r="R4687" t="inlineStr">
        <is>
          <t>Standard</t>
        </is>
      </c>
      <c r="S4687" t="inlineStr">
        <is>
          <t>Advanced Saver</t>
        </is>
      </c>
      <c r="T4687" t="str">
        <f>IF($A4687="","",$A4687&amp;"|"&amp;$S4687&amp;"|"&amp;$D4687&amp;"|"&amp;$E4687&amp;"|"&amp;$F4687&amp;"|"&amp;$H4687)</f>
        <v>Acquisition|Advanced Saver|13|Evening And Weekend|75001|24 Months</v>
      </c>
    </row>
    <row r="4688" spans="1:20" x14ac:dyDescent="0.25">
      <c r="A4688" t="inlineStr">
        <is>
          <t>Acquisition</t>
        </is>
      </c>
      <c r="B4688" t="inlineStr">
        <is>
          <t>Sep26-24M-Acq DY4 Adv Saver Standard</t>
        </is>
      </c>
      <c r="C4688">
        <v>4</v>
      </c>
      <c r="D4688">
        <v>13</v>
      </c>
      <c r="E4688" t="inlineStr">
        <is>
          <t>Day Night</t>
        </is>
      </c>
      <c r="F4688">
        <v>75001</v>
      </c>
      <c r="G4688">
        <v>100000</v>
      </c>
      <c r="H4688" t="inlineStr">
        <is>
          <t>24 Months</t>
        </is>
      </c>
      <c r="I4688" s="27">
        <v>46286</v>
      </c>
      <c r="J4688" s="27">
        <v>46630</v>
      </c>
      <c r="L4688">
        <v>29.964</v>
      </c>
      <c r="M4688">
        <v>24.021</v>
      </c>
      <c r="O4688">
        <v>130.925</v>
      </c>
      <c r="R4688" t="inlineStr">
        <is>
          <t>Standard</t>
        </is>
      </c>
      <c r="S4688" t="inlineStr">
        <is>
          <t>Advanced Saver</t>
        </is>
      </c>
      <c r="T4688" t="str">
        <f>IF($A4688="","",$A4688&amp;"|"&amp;$S4688&amp;"|"&amp;$D4688&amp;"|"&amp;$E4688&amp;"|"&amp;$F4688&amp;"|"&amp;$H4688)</f>
        <v>Acquisition|Advanced Saver|13|Day Night|75001|24 Months</v>
      </c>
    </row>
    <row r="4689" spans="1:20" x14ac:dyDescent="0.25">
      <c r="A4689" t="inlineStr">
        <is>
          <t>Acquisition</t>
        </is>
      </c>
      <c r="B4689" t="inlineStr">
        <is>
          <t>Sep26-24M-Acq DY4 Adv Saver Standard</t>
        </is>
      </c>
      <c r="C4689">
        <v>4</v>
      </c>
      <c r="D4689">
        <v>13</v>
      </c>
      <c r="E4689" t="inlineStr">
        <is>
          <t>Evening Weekend And Night</t>
        </is>
      </c>
      <c r="F4689">
        <v>75001</v>
      </c>
      <c r="G4689">
        <v>100000</v>
      </c>
      <c r="H4689" t="inlineStr">
        <is>
          <t>24 Months</t>
        </is>
      </c>
      <c r="I4689" s="27">
        <v>46286</v>
      </c>
      <c r="J4689" s="27">
        <v>46630</v>
      </c>
      <c r="L4689">
        <v>30.272</v>
      </c>
      <c r="M4689">
        <v>24.28</v>
      </c>
      <c r="N4689">
        <v>27.276</v>
      </c>
      <c r="O4689">
        <v>130.925</v>
      </c>
      <c r="R4689" t="inlineStr">
        <is>
          <t>Standard</t>
        </is>
      </c>
      <c r="S4689" t="inlineStr">
        <is>
          <t>Advanced Saver</t>
        </is>
      </c>
      <c r="T4689" t="str">
        <f>IF($A4689="","",$A4689&amp;"|"&amp;$S4689&amp;"|"&amp;$D4689&amp;"|"&amp;$E4689&amp;"|"&amp;$F4689&amp;"|"&amp;$H4689)</f>
        <v>Acquisition|Advanced Saver|13|Evening Weekend And Night|75001|24 Months</v>
      </c>
    </row>
    <row r="4690" spans="1:20" x14ac:dyDescent="0.25">
      <c r="A4690" t="inlineStr">
        <is>
          <t>Acquisition</t>
        </is>
      </c>
      <c r="B4690" t="inlineStr">
        <is>
          <t>Sep26-24M-Acq DY4 Adv Saver Standard</t>
        </is>
      </c>
      <c r="C4690">
        <v>3</v>
      </c>
      <c r="D4690">
        <v>19</v>
      </c>
      <c r="E4690" t="inlineStr">
        <is>
          <t>Standard</t>
        </is>
      </c>
      <c r="F4690">
        <v>75001</v>
      </c>
      <c r="G4690">
        <v>100000</v>
      </c>
      <c r="H4690" t="inlineStr">
        <is>
          <t>24 Months</t>
        </is>
      </c>
      <c r="I4690" s="27">
        <v>46286</v>
      </c>
      <c r="J4690" s="27">
        <v>46630</v>
      </c>
      <c r="K4690">
        <v>29.348</v>
      </c>
      <c r="O4690">
        <v>130.925</v>
      </c>
      <c r="R4690" t="inlineStr">
        <is>
          <t>Standard</t>
        </is>
      </c>
      <c r="S4690" t="inlineStr">
        <is>
          <t>Advanced Saver</t>
        </is>
      </c>
      <c r="T4690" t="str">
        <f>IF($A4690="","",$A4690&amp;"|"&amp;$S4690&amp;"|"&amp;$D4690&amp;"|"&amp;$E4690&amp;"|"&amp;$F4690&amp;"|"&amp;$H4690)</f>
        <v>Acquisition|Advanced Saver|19|Standard|75001|24 Months</v>
      </c>
    </row>
    <row r="4691" spans="1:20" x14ac:dyDescent="0.25">
      <c r="A4691" t="inlineStr">
        <is>
          <t>Acquisition</t>
        </is>
      </c>
      <c r="B4691" t="inlineStr">
        <is>
          <t>Sep26-24M-Acq DY4 Adv Saver Standard</t>
        </is>
      </c>
      <c r="C4691">
        <v>4</v>
      </c>
      <c r="D4691">
        <v>19</v>
      </c>
      <c r="E4691" t="inlineStr">
        <is>
          <t>Evening And Weekend</t>
        </is>
      </c>
      <c r="F4691">
        <v>75001</v>
      </c>
      <c r="G4691">
        <v>100000</v>
      </c>
      <c r="H4691" t="inlineStr">
        <is>
          <t>24 Months</t>
        </is>
      </c>
      <c r="I4691" s="27">
        <v>46286</v>
      </c>
      <c r="J4691" s="27">
        <v>46630</v>
      </c>
      <c r="L4691">
        <v>30.88</v>
      </c>
      <c r="N4691">
        <v>27.823</v>
      </c>
      <c r="O4691">
        <v>130.925</v>
      </c>
      <c r="R4691" t="inlineStr">
        <is>
          <t>Standard</t>
        </is>
      </c>
      <c r="S4691" t="inlineStr">
        <is>
          <t>Advanced Saver</t>
        </is>
      </c>
      <c r="T4691" t="str">
        <f>IF($A4691="","",$A4691&amp;"|"&amp;$S4691&amp;"|"&amp;$D4691&amp;"|"&amp;$E4691&amp;"|"&amp;$F4691&amp;"|"&amp;$H4691)</f>
        <v>Acquisition|Advanced Saver|19|Evening And Weekend|75001|24 Months</v>
      </c>
    </row>
    <row r="4692" spans="1:20" x14ac:dyDescent="0.25">
      <c r="A4692" t="inlineStr">
        <is>
          <t>Acquisition</t>
        </is>
      </c>
      <c r="B4692" t="inlineStr">
        <is>
          <t>Sep26-24M-Acq DY4 Adv Saver Standard</t>
        </is>
      </c>
      <c r="C4692">
        <v>4</v>
      </c>
      <c r="D4692">
        <v>19</v>
      </c>
      <c r="E4692" t="inlineStr">
        <is>
          <t>Day Night</t>
        </is>
      </c>
      <c r="F4692">
        <v>75001</v>
      </c>
      <c r="G4692">
        <v>100000</v>
      </c>
      <c r="H4692" t="inlineStr">
        <is>
          <t>24 Months</t>
        </is>
      </c>
      <c r="I4692" s="27">
        <v>46286</v>
      </c>
      <c r="J4692" s="27">
        <v>46630</v>
      </c>
      <c r="L4692">
        <v>30.562</v>
      </c>
      <c r="M4692">
        <v>24.507</v>
      </c>
      <c r="O4692">
        <v>130.925</v>
      </c>
      <c r="R4692" t="inlineStr">
        <is>
          <t>Standard</t>
        </is>
      </c>
      <c r="S4692" t="inlineStr">
        <is>
          <t>Advanced Saver</t>
        </is>
      </c>
      <c r="T4692" t="str">
        <f>IF($A4692="","",$A4692&amp;"|"&amp;$S4692&amp;"|"&amp;$D4692&amp;"|"&amp;$E4692&amp;"|"&amp;$F4692&amp;"|"&amp;$H4692)</f>
        <v>Acquisition|Advanced Saver|19|Day Night|75001|24 Months</v>
      </c>
    </row>
    <row r="4693" spans="1:20" x14ac:dyDescent="0.25">
      <c r="A4693" t="inlineStr">
        <is>
          <t>Acquisition</t>
        </is>
      </c>
      <c r="B4693" t="inlineStr">
        <is>
          <t>Sep26-24M-Acq DY4 Adv Saver Standard</t>
        </is>
      </c>
      <c r="C4693">
        <v>4</v>
      </c>
      <c r="D4693">
        <v>19</v>
      </c>
      <c r="E4693" t="inlineStr">
        <is>
          <t>Evening Weekend And Night</t>
        </is>
      </c>
      <c r="F4693">
        <v>75001</v>
      </c>
      <c r="G4693">
        <v>100000</v>
      </c>
      <c r="H4693" t="inlineStr">
        <is>
          <t>24 Months</t>
        </is>
      </c>
      <c r="I4693" s="27">
        <v>46286</v>
      </c>
      <c r="J4693" s="27">
        <v>46630</v>
      </c>
      <c r="L4693">
        <v>30.88</v>
      </c>
      <c r="M4693">
        <v>24.753</v>
      </c>
      <c r="N4693">
        <v>27.823</v>
      </c>
      <c r="O4693">
        <v>130.925</v>
      </c>
      <c r="R4693" t="inlineStr">
        <is>
          <t>Standard</t>
        </is>
      </c>
      <c r="S4693" t="inlineStr">
        <is>
          <t>Advanced Saver</t>
        </is>
      </c>
      <c r="T4693" t="str">
        <f>IF($A4693="","",$A4693&amp;"|"&amp;$S4693&amp;"|"&amp;$D4693&amp;"|"&amp;$E4693&amp;"|"&amp;$F4693&amp;"|"&amp;$H4693)</f>
        <v>Acquisition|Advanced Saver|19|Evening Weekend And Night|75001|24 Months</v>
      </c>
    </row>
    <row r="4694" spans="1:20" x14ac:dyDescent="0.25">
      <c r="A4694" t="inlineStr">
        <is>
          <t>Acquisition</t>
        </is>
      </c>
      <c r="B4694" t="inlineStr">
        <is>
          <t>Sep26-24M-Acq DY4 Adv Saver Standard</t>
        </is>
      </c>
      <c r="C4694">
        <v>3</v>
      </c>
      <c r="D4694">
        <v>21</v>
      </c>
      <c r="E4694" t="inlineStr">
        <is>
          <t>Standard</t>
        </is>
      </c>
      <c r="F4694">
        <v>75001</v>
      </c>
      <c r="G4694">
        <v>100000</v>
      </c>
      <c r="H4694" t="inlineStr">
        <is>
          <t>24 Months</t>
        </is>
      </c>
      <c r="I4694" s="27">
        <v>46286</v>
      </c>
      <c r="J4694" s="27">
        <v>46630</v>
      </c>
      <c r="K4694">
        <v>29.569</v>
      </c>
      <c r="O4694">
        <v>130.925</v>
      </c>
      <c r="R4694" t="inlineStr">
        <is>
          <t>Standard</t>
        </is>
      </c>
      <c r="S4694" t="inlineStr">
        <is>
          <t>Advanced Saver</t>
        </is>
      </c>
      <c r="T4694" t="str">
        <f>IF($A4694="","",$A4694&amp;"|"&amp;$S4694&amp;"|"&amp;$D4694&amp;"|"&amp;$E4694&amp;"|"&amp;$F4694&amp;"|"&amp;$H4694)</f>
        <v>Acquisition|Advanced Saver|21|Standard|75001|24 Months</v>
      </c>
    </row>
    <row r="4695" spans="1:20" x14ac:dyDescent="0.25">
      <c r="A4695" t="inlineStr">
        <is>
          <t>Acquisition</t>
        </is>
      </c>
      <c r="B4695" t="inlineStr">
        <is>
          <t>Sep26-24M-Acq DY4 Adv Saver Standard</t>
        </is>
      </c>
      <c r="C4695">
        <v>4</v>
      </c>
      <c r="D4695">
        <v>21</v>
      </c>
      <c r="E4695" t="inlineStr">
        <is>
          <t>Evening And Weekend</t>
        </is>
      </c>
      <c r="F4695">
        <v>75001</v>
      </c>
      <c r="G4695">
        <v>100000</v>
      </c>
      <c r="H4695" t="inlineStr">
        <is>
          <t>24 Months</t>
        </is>
      </c>
      <c r="I4695" s="27">
        <v>46286</v>
      </c>
      <c r="J4695" s="27">
        <v>46630</v>
      </c>
      <c r="L4695">
        <v>31.106</v>
      </c>
      <c r="N4695">
        <v>28.029</v>
      </c>
      <c r="O4695">
        <v>130.925</v>
      </c>
      <c r="R4695" t="inlineStr">
        <is>
          <t>Standard</t>
        </is>
      </c>
      <c r="S4695" t="inlineStr">
        <is>
          <t>Advanced Saver</t>
        </is>
      </c>
      <c r="T4695" t="str">
        <f>IF($A4695="","",$A4695&amp;"|"&amp;$S4695&amp;"|"&amp;$D4695&amp;"|"&amp;$E4695&amp;"|"&amp;$F4695&amp;"|"&amp;$H4695)</f>
        <v>Acquisition|Advanced Saver|21|Evening And Weekend|75001|24 Months</v>
      </c>
    </row>
    <row r="4696" spans="1:20" x14ac:dyDescent="0.25">
      <c r="A4696" t="inlineStr">
        <is>
          <t>Acquisition</t>
        </is>
      </c>
      <c r="B4696" t="inlineStr">
        <is>
          <t>Sep26-24M-Acq DY4 Adv Saver Standard</t>
        </is>
      </c>
      <c r="C4696">
        <v>4</v>
      </c>
      <c r="D4696">
        <v>21</v>
      </c>
      <c r="E4696" t="inlineStr">
        <is>
          <t>Day Night</t>
        </is>
      </c>
      <c r="F4696">
        <v>75001</v>
      </c>
      <c r="G4696">
        <v>100000</v>
      </c>
      <c r="H4696" t="inlineStr">
        <is>
          <t>24 Months</t>
        </is>
      </c>
      <c r="I4696" s="27">
        <v>46286</v>
      </c>
      <c r="J4696" s="27">
        <v>46630</v>
      </c>
      <c r="L4696">
        <v>30.787</v>
      </c>
      <c r="M4696">
        <v>24.691</v>
      </c>
      <c r="O4696">
        <v>130.925</v>
      </c>
      <c r="R4696" t="inlineStr">
        <is>
          <t>Standard</t>
        </is>
      </c>
      <c r="S4696" t="inlineStr">
        <is>
          <t>Advanced Saver</t>
        </is>
      </c>
      <c r="T4696" t="str">
        <f>IF($A4696="","",$A4696&amp;"|"&amp;$S4696&amp;"|"&amp;$D4696&amp;"|"&amp;$E4696&amp;"|"&amp;$F4696&amp;"|"&amp;$H4696)</f>
        <v>Acquisition|Advanced Saver|21|Day Night|75001|24 Months</v>
      </c>
    </row>
    <row r="4697" spans="1:20" x14ac:dyDescent="0.25">
      <c r="A4697" t="inlineStr">
        <is>
          <t>Acquisition</t>
        </is>
      </c>
      <c r="B4697" t="inlineStr">
        <is>
          <t>Sep26-24M-Acq DY4 Adv Saver Standard</t>
        </is>
      </c>
      <c r="C4697">
        <v>4</v>
      </c>
      <c r="D4697">
        <v>21</v>
      </c>
      <c r="E4697" t="inlineStr">
        <is>
          <t>Evening Weekend And Night</t>
        </is>
      </c>
      <c r="F4697">
        <v>75001</v>
      </c>
      <c r="G4697">
        <v>100000</v>
      </c>
      <c r="H4697" t="inlineStr">
        <is>
          <t>24 Months</t>
        </is>
      </c>
      <c r="I4697" s="27">
        <v>46286</v>
      </c>
      <c r="J4697" s="27">
        <v>46630</v>
      </c>
      <c r="L4697">
        <v>31.106</v>
      </c>
      <c r="M4697">
        <v>24.94</v>
      </c>
      <c r="N4697">
        <v>28.029</v>
      </c>
      <c r="O4697">
        <v>130.925</v>
      </c>
      <c r="R4697" t="inlineStr">
        <is>
          <t>Standard</t>
        </is>
      </c>
      <c r="S4697" t="inlineStr">
        <is>
          <t>Advanced Saver</t>
        </is>
      </c>
      <c r="T4697" t="str">
        <f>IF($A4697="","",$A4697&amp;"|"&amp;$S4697&amp;"|"&amp;$D4697&amp;"|"&amp;$E4697&amp;"|"&amp;$F4697&amp;"|"&amp;$H4697)</f>
        <v>Acquisition|Advanced Saver|21|Evening Weekend And Night|75001|24 Months</v>
      </c>
    </row>
    <row r="4698" spans="1:20" x14ac:dyDescent="0.25">
      <c r="A4698" t="inlineStr">
        <is>
          <t>Acquisition</t>
        </is>
      </c>
      <c r="B4698" t="inlineStr">
        <is>
          <t>Sep26-24M-Acq DY4 Adv Saver Standard</t>
        </is>
      </c>
      <c r="C4698">
        <v>3</v>
      </c>
      <c r="D4698">
        <v>22</v>
      </c>
      <c r="E4698" t="inlineStr">
        <is>
          <t>Standard</t>
        </is>
      </c>
      <c r="F4698">
        <v>75001</v>
      </c>
      <c r="G4698">
        <v>100000</v>
      </c>
      <c r="H4698" t="inlineStr">
        <is>
          <t>24 Months</t>
        </is>
      </c>
      <c r="I4698" s="27">
        <v>46286</v>
      </c>
      <c r="J4698" s="27">
        <v>46630</v>
      </c>
      <c r="K4698">
        <v>29.569</v>
      </c>
      <c r="O4698">
        <v>130.925</v>
      </c>
      <c r="R4698" t="inlineStr">
        <is>
          <t>Standard</t>
        </is>
      </c>
      <c r="S4698" t="inlineStr">
        <is>
          <t>Advanced Saver</t>
        </is>
      </c>
      <c r="T4698" t="str">
        <f>IF($A4698="","",$A4698&amp;"|"&amp;$S4698&amp;"|"&amp;$D4698&amp;"|"&amp;$E4698&amp;"|"&amp;$F4698&amp;"|"&amp;$H4698)</f>
        <v>Acquisition|Advanced Saver|22|Standard|75001|24 Months</v>
      </c>
    </row>
    <row r="4699" spans="1:20" x14ac:dyDescent="0.25">
      <c r="A4699" t="inlineStr">
        <is>
          <t>Acquisition</t>
        </is>
      </c>
      <c r="B4699" t="inlineStr">
        <is>
          <t>Sep26-24M-Acq DY4 Adv Saver Standard</t>
        </is>
      </c>
      <c r="C4699">
        <v>4</v>
      </c>
      <c r="D4699">
        <v>22</v>
      </c>
      <c r="E4699" t="inlineStr">
        <is>
          <t>Evening And Weekend</t>
        </is>
      </c>
      <c r="F4699">
        <v>75001</v>
      </c>
      <c r="G4699">
        <v>100000</v>
      </c>
      <c r="H4699" t="inlineStr">
        <is>
          <t>24 Months</t>
        </is>
      </c>
      <c r="I4699" s="27">
        <v>46286</v>
      </c>
      <c r="J4699" s="27">
        <v>46630</v>
      </c>
      <c r="L4699">
        <v>31.106</v>
      </c>
      <c r="N4699">
        <v>28.029</v>
      </c>
      <c r="O4699">
        <v>130.925</v>
      </c>
      <c r="R4699" t="inlineStr">
        <is>
          <t>Standard</t>
        </is>
      </c>
      <c r="S4699" t="inlineStr">
        <is>
          <t>Advanced Saver</t>
        </is>
      </c>
      <c r="T4699" t="str">
        <f>IF($A4699="","",$A4699&amp;"|"&amp;$S4699&amp;"|"&amp;$D4699&amp;"|"&amp;$E4699&amp;"|"&amp;$F4699&amp;"|"&amp;$H4699)</f>
        <v>Acquisition|Advanced Saver|22|Evening And Weekend|75001|24 Months</v>
      </c>
    </row>
    <row r="4700" spans="1:20" x14ac:dyDescent="0.25">
      <c r="A4700" t="inlineStr">
        <is>
          <t>Acquisition</t>
        </is>
      </c>
      <c r="B4700" t="inlineStr">
        <is>
          <t>Sep26-24M-Acq DY4 Adv Saver Standard</t>
        </is>
      </c>
      <c r="C4700">
        <v>4</v>
      </c>
      <c r="D4700">
        <v>22</v>
      </c>
      <c r="E4700" t="inlineStr">
        <is>
          <t>Day Night</t>
        </is>
      </c>
      <c r="F4700">
        <v>75001</v>
      </c>
      <c r="G4700">
        <v>100000</v>
      </c>
      <c r="H4700" t="inlineStr">
        <is>
          <t>24 Months</t>
        </is>
      </c>
      <c r="I4700" s="27">
        <v>46286</v>
      </c>
      <c r="J4700" s="27">
        <v>46630</v>
      </c>
      <c r="L4700">
        <v>30.787</v>
      </c>
      <c r="M4700">
        <v>24.691</v>
      </c>
      <c r="O4700">
        <v>130.925</v>
      </c>
      <c r="R4700" t="inlineStr">
        <is>
          <t>Standard</t>
        </is>
      </c>
      <c r="S4700" t="inlineStr">
        <is>
          <t>Advanced Saver</t>
        </is>
      </c>
      <c r="T4700" t="str">
        <f>IF($A4700="","",$A4700&amp;"|"&amp;$S4700&amp;"|"&amp;$D4700&amp;"|"&amp;$E4700&amp;"|"&amp;$F4700&amp;"|"&amp;$H4700)</f>
        <v>Acquisition|Advanced Saver|22|Day Night|75001|24 Months</v>
      </c>
    </row>
    <row r="4701" spans="1:20" x14ac:dyDescent="0.25">
      <c r="A4701" t="inlineStr">
        <is>
          <t>Acquisition</t>
        </is>
      </c>
      <c r="B4701" t="inlineStr">
        <is>
          <t>Sep26-24M-Acq DY4 Adv Saver Standard</t>
        </is>
      </c>
      <c r="C4701">
        <v>4</v>
      </c>
      <c r="D4701">
        <v>22</v>
      </c>
      <c r="E4701" t="inlineStr">
        <is>
          <t>Evening Weekend And Night</t>
        </is>
      </c>
      <c r="F4701">
        <v>75001</v>
      </c>
      <c r="G4701">
        <v>100000</v>
      </c>
      <c r="H4701" t="inlineStr">
        <is>
          <t>24 Months</t>
        </is>
      </c>
      <c r="I4701" s="27">
        <v>46286</v>
      </c>
      <c r="J4701" s="27">
        <v>46630</v>
      </c>
      <c r="L4701">
        <v>31.106</v>
      </c>
      <c r="M4701">
        <v>24.94</v>
      </c>
      <c r="N4701">
        <v>28.029</v>
      </c>
      <c r="O4701">
        <v>130.925</v>
      </c>
      <c r="R4701" t="inlineStr">
        <is>
          <t>Standard</t>
        </is>
      </c>
      <c r="S4701" t="inlineStr">
        <is>
          <t>Advanced Saver</t>
        </is>
      </c>
      <c r="T4701" t="str">
        <f>IF($A4701="","",$A4701&amp;"|"&amp;$S4701&amp;"|"&amp;$D4701&amp;"|"&amp;$E4701&amp;"|"&amp;$F4701&amp;"|"&amp;$H4701)</f>
        <v>Acquisition|Advanced Saver|22|Evening Weekend And Night|75001|24 Months</v>
      </c>
    </row>
    <row r="4702" spans="1:20" x14ac:dyDescent="0.25">
      <c r="A4702" t="inlineStr">
        <is>
          <t>Acquisition</t>
        </is>
      </c>
      <c r="B4702" t="inlineStr">
        <is>
          <t>Sep26-24M-Acq DY4 Adv Saver Standard</t>
        </is>
      </c>
      <c r="C4702">
        <v>3</v>
      </c>
      <c r="D4702">
        <v>18</v>
      </c>
      <c r="E4702" t="inlineStr">
        <is>
          <t>Standard</t>
        </is>
      </c>
      <c r="F4702">
        <v>75001</v>
      </c>
      <c r="G4702">
        <v>100000</v>
      </c>
      <c r="H4702" t="inlineStr">
        <is>
          <t>24 Months</t>
        </is>
      </c>
      <c r="I4702" s="27">
        <v>46286</v>
      </c>
      <c r="J4702" s="27">
        <v>46630</v>
      </c>
      <c r="K4702">
        <v>28.841</v>
      </c>
      <c r="O4702">
        <v>130.925</v>
      </c>
      <c r="R4702" t="inlineStr">
        <is>
          <t>Standard</t>
        </is>
      </c>
      <c r="S4702" t="inlineStr">
        <is>
          <t>Advanced Saver</t>
        </is>
      </c>
      <c r="T4702" t="str">
        <f>IF($A4702="","",$A4702&amp;"|"&amp;$S4702&amp;"|"&amp;$D4702&amp;"|"&amp;$E4702&amp;"|"&amp;$F4702&amp;"|"&amp;$H4702)</f>
        <v>Acquisition|Advanced Saver|18|Standard|75001|24 Months</v>
      </c>
    </row>
    <row r="4703" spans="1:20" x14ac:dyDescent="0.25">
      <c r="A4703" t="inlineStr">
        <is>
          <t>Acquisition</t>
        </is>
      </c>
      <c r="B4703" t="inlineStr">
        <is>
          <t>Sep26-24M-Acq DY4 Adv Saver Standard</t>
        </is>
      </c>
      <c r="C4703">
        <v>4</v>
      </c>
      <c r="D4703">
        <v>18</v>
      </c>
      <c r="E4703" t="inlineStr">
        <is>
          <t>Evening And Weekend</t>
        </is>
      </c>
      <c r="F4703">
        <v>75001</v>
      </c>
      <c r="G4703">
        <v>100000</v>
      </c>
      <c r="H4703" t="inlineStr">
        <is>
          <t>24 Months</t>
        </is>
      </c>
      <c r="I4703" s="27">
        <v>46286</v>
      </c>
      <c r="J4703" s="27">
        <v>46630</v>
      </c>
      <c r="L4703">
        <v>30.344</v>
      </c>
      <c r="N4703">
        <v>27.338</v>
      </c>
      <c r="O4703">
        <v>130.925</v>
      </c>
      <c r="R4703" t="inlineStr">
        <is>
          <t>Standard</t>
        </is>
      </c>
      <c r="S4703" t="inlineStr">
        <is>
          <t>Advanced Saver</t>
        </is>
      </c>
      <c r="T4703" t="str">
        <f>IF($A4703="","",$A4703&amp;"|"&amp;$S4703&amp;"|"&amp;$D4703&amp;"|"&amp;$E4703&amp;"|"&amp;$F4703&amp;"|"&amp;$H4703)</f>
        <v>Acquisition|Advanced Saver|18|Evening And Weekend|75001|24 Months</v>
      </c>
    </row>
    <row r="4704" spans="1:20" x14ac:dyDescent="0.25">
      <c r="A4704" t="inlineStr">
        <is>
          <t>Acquisition</t>
        </is>
      </c>
      <c r="B4704" t="inlineStr">
        <is>
          <t>Sep26-24M-Acq DY4 Adv Saver Standard</t>
        </is>
      </c>
      <c r="C4704">
        <v>4</v>
      </c>
      <c r="D4704">
        <v>18</v>
      </c>
      <c r="E4704" t="inlineStr">
        <is>
          <t>Day Night</t>
        </is>
      </c>
      <c r="F4704">
        <v>75001</v>
      </c>
      <c r="G4704">
        <v>100000</v>
      </c>
      <c r="H4704" t="inlineStr">
        <is>
          <t>24 Months</t>
        </is>
      </c>
      <c r="I4704" s="27">
        <v>46286</v>
      </c>
      <c r="J4704" s="27">
        <v>46630</v>
      </c>
      <c r="L4704">
        <v>30.036</v>
      </c>
      <c r="M4704">
        <v>24.084</v>
      </c>
      <c r="O4704">
        <v>130.925</v>
      </c>
      <c r="R4704" t="inlineStr">
        <is>
          <t>Standard</t>
        </is>
      </c>
      <c r="S4704" t="inlineStr">
        <is>
          <t>Advanced Saver</t>
        </is>
      </c>
      <c r="T4704" t="str">
        <f>IF($A4704="","",$A4704&amp;"|"&amp;$S4704&amp;"|"&amp;$D4704&amp;"|"&amp;$E4704&amp;"|"&amp;$F4704&amp;"|"&amp;$H4704)</f>
        <v>Acquisition|Advanced Saver|18|Day Night|75001|24 Months</v>
      </c>
    </row>
    <row r="4705" spans="1:20" x14ac:dyDescent="0.25">
      <c r="A4705" t="inlineStr">
        <is>
          <t>Acquisition</t>
        </is>
      </c>
      <c r="B4705" t="inlineStr">
        <is>
          <t>Sep26-24M-Acq DY4 Adv Saver Standard</t>
        </is>
      </c>
      <c r="C4705">
        <v>4</v>
      </c>
      <c r="D4705">
        <v>18</v>
      </c>
      <c r="E4705" t="inlineStr">
        <is>
          <t>Evening Weekend And Night</t>
        </is>
      </c>
      <c r="F4705">
        <v>75001</v>
      </c>
      <c r="G4705">
        <v>100000</v>
      </c>
      <c r="H4705" t="inlineStr">
        <is>
          <t>24 Months</t>
        </is>
      </c>
      <c r="I4705" s="27">
        <v>46286</v>
      </c>
      <c r="J4705" s="27">
        <v>46630</v>
      </c>
      <c r="L4705">
        <v>30.344</v>
      </c>
      <c r="M4705">
        <v>24.33</v>
      </c>
      <c r="N4705">
        <v>27.338</v>
      </c>
      <c r="O4705">
        <v>130.925</v>
      </c>
      <c r="R4705" t="inlineStr">
        <is>
          <t>Standard</t>
        </is>
      </c>
      <c r="S4705" t="inlineStr">
        <is>
          <t>Advanced Saver</t>
        </is>
      </c>
      <c r="T4705" t="str">
        <f>IF($A4705="","",$A4705&amp;"|"&amp;$S4705&amp;"|"&amp;$D4705&amp;"|"&amp;$E4705&amp;"|"&amp;$F4705&amp;"|"&amp;$H4705)</f>
        <v>Acquisition|Advanced Saver|18|Evening Weekend And Night|75001|24 Months</v>
      </c>
    </row>
    <row r="4706" spans="1:20" x14ac:dyDescent="0.25">
      <c r="A4706" t="inlineStr">
        <is>
          <t>Acquisition</t>
        </is>
      </c>
      <c r="B4706" t="inlineStr">
        <is>
          <t>Sep26-36M-Acq DY4 Adv Saver Standard</t>
        </is>
      </c>
      <c r="C4706">
        <v>3</v>
      </c>
      <c r="D4706">
        <v>14</v>
      </c>
      <c r="E4706" t="inlineStr">
        <is>
          <t>Standard</t>
        </is>
      </c>
      <c r="F4706">
        <v>75001</v>
      </c>
      <c r="G4706">
        <v>100000</v>
      </c>
      <c r="H4706" t="inlineStr">
        <is>
          <t>36 Months</t>
        </is>
      </c>
      <c r="I4706" s="27">
        <v>46286</v>
      </c>
      <c r="J4706" s="27">
        <v>46630</v>
      </c>
      <c r="K4706">
        <v>29.366</v>
      </c>
      <c r="O4706">
        <v>130.925</v>
      </c>
      <c r="R4706" t="inlineStr">
        <is>
          <t>Standard</t>
        </is>
      </c>
      <c r="S4706" t="inlineStr">
        <is>
          <t>Advanced Saver</t>
        </is>
      </c>
      <c r="T4706" t="str">
        <f>IF($A4706="","",$A4706&amp;"|"&amp;$S4706&amp;"|"&amp;$D4706&amp;"|"&amp;$E4706&amp;"|"&amp;$F4706&amp;"|"&amp;$H4706)</f>
        <v>Acquisition|Advanced Saver|14|Standard|75001|36 Months</v>
      </c>
    </row>
    <row r="4707" spans="1:20" x14ac:dyDescent="0.25">
      <c r="A4707" t="inlineStr">
        <is>
          <t>Acquisition</t>
        </is>
      </c>
      <c r="B4707" t="inlineStr">
        <is>
          <t>Sep26-36M-Acq DY4 Adv Saver Standard</t>
        </is>
      </c>
      <c r="C4707">
        <v>4</v>
      </c>
      <c r="D4707">
        <v>14</v>
      </c>
      <c r="E4707" t="inlineStr">
        <is>
          <t>Evening And Weekend</t>
        </is>
      </c>
      <c r="F4707">
        <v>75001</v>
      </c>
      <c r="G4707">
        <v>100000</v>
      </c>
      <c r="H4707" t="inlineStr">
        <is>
          <t>36 Months</t>
        </is>
      </c>
      <c r="I4707" s="27">
        <v>46286</v>
      </c>
      <c r="J4707" s="27">
        <v>46630</v>
      </c>
      <c r="L4707">
        <v>30.901</v>
      </c>
      <c r="N4707">
        <v>27.832</v>
      </c>
      <c r="O4707">
        <v>130.925</v>
      </c>
      <c r="R4707" t="inlineStr">
        <is>
          <t>Standard</t>
        </is>
      </c>
      <c r="S4707" t="inlineStr">
        <is>
          <t>Advanced Saver</t>
        </is>
      </c>
      <c r="T4707" t="str">
        <f>IF($A4707="","",$A4707&amp;"|"&amp;$S4707&amp;"|"&amp;$D4707&amp;"|"&amp;$E4707&amp;"|"&amp;$F4707&amp;"|"&amp;$H4707)</f>
        <v>Acquisition|Advanced Saver|14|Evening And Weekend|75001|36 Months</v>
      </c>
    </row>
    <row r="4708" spans="1:20" x14ac:dyDescent="0.25">
      <c r="A4708" t="inlineStr">
        <is>
          <t>Acquisition</t>
        </is>
      </c>
      <c r="B4708" t="inlineStr">
        <is>
          <t>Sep26-36M-Acq DY4 Adv Saver Standard</t>
        </is>
      </c>
      <c r="C4708">
        <v>4</v>
      </c>
      <c r="D4708">
        <v>14</v>
      </c>
      <c r="E4708" t="inlineStr">
        <is>
          <t>Day Night</t>
        </is>
      </c>
      <c r="F4708">
        <v>75001</v>
      </c>
      <c r="G4708">
        <v>100000</v>
      </c>
      <c r="H4708" t="inlineStr">
        <is>
          <t>36 Months</t>
        </is>
      </c>
      <c r="I4708" s="27">
        <v>46286</v>
      </c>
      <c r="J4708" s="27">
        <v>46630</v>
      </c>
      <c r="L4708">
        <v>30.582</v>
      </c>
      <c r="M4708">
        <v>24.517</v>
      </c>
      <c r="O4708">
        <v>130.925</v>
      </c>
      <c r="R4708" t="inlineStr">
        <is>
          <t>Standard</t>
        </is>
      </c>
      <c r="S4708" t="inlineStr">
        <is>
          <t>Advanced Saver</t>
        </is>
      </c>
      <c r="T4708" t="str">
        <f>IF($A4708="","",$A4708&amp;"|"&amp;$S4708&amp;"|"&amp;$D4708&amp;"|"&amp;$E4708&amp;"|"&amp;$F4708&amp;"|"&amp;$H4708)</f>
        <v>Acquisition|Advanced Saver|14|Day Night|75001|36 Months</v>
      </c>
    </row>
    <row r="4709" spans="1:20" x14ac:dyDescent="0.25">
      <c r="A4709" t="inlineStr">
        <is>
          <t>Acquisition</t>
        </is>
      </c>
      <c r="B4709" t="inlineStr">
        <is>
          <t>Sep26-36M-Acq DY4 Adv Saver Standard</t>
        </is>
      </c>
      <c r="C4709">
        <v>4</v>
      </c>
      <c r="D4709">
        <v>14</v>
      </c>
      <c r="E4709" t="inlineStr">
        <is>
          <t>Evening Weekend And Night</t>
        </is>
      </c>
      <c r="F4709">
        <v>75001</v>
      </c>
      <c r="G4709">
        <v>100000</v>
      </c>
      <c r="H4709" t="inlineStr">
        <is>
          <t>36 Months</t>
        </is>
      </c>
      <c r="I4709" s="27">
        <v>46286</v>
      </c>
      <c r="J4709" s="27">
        <v>46630</v>
      </c>
      <c r="L4709">
        <v>30.901</v>
      </c>
      <c r="M4709">
        <v>24.773</v>
      </c>
      <c r="N4709">
        <v>27.832</v>
      </c>
      <c r="O4709">
        <v>130.925</v>
      </c>
      <c r="R4709" t="inlineStr">
        <is>
          <t>Standard</t>
        </is>
      </c>
      <c r="S4709" t="inlineStr">
        <is>
          <t>Advanced Saver</t>
        </is>
      </c>
      <c r="T4709" t="str">
        <f>IF($A4709="","",$A4709&amp;"|"&amp;$S4709&amp;"|"&amp;$D4709&amp;"|"&amp;$E4709&amp;"|"&amp;$F4709&amp;"|"&amp;$H4709)</f>
        <v>Acquisition|Advanced Saver|14|Evening Weekend And Night|75001|36 Months</v>
      </c>
    </row>
    <row r="4710" spans="1:20" x14ac:dyDescent="0.25">
      <c r="A4710" t="inlineStr">
        <is>
          <t>Acquisition</t>
        </is>
      </c>
      <c r="B4710" t="inlineStr">
        <is>
          <t>Sep26-36M-Acq DY4 Adv Saver Standard</t>
        </is>
      </c>
      <c r="C4710">
        <v>3</v>
      </c>
      <c r="D4710">
        <v>10</v>
      </c>
      <c r="E4710" t="inlineStr">
        <is>
          <t>Standard</t>
        </is>
      </c>
      <c r="F4710">
        <v>75001</v>
      </c>
      <c r="G4710">
        <v>100000</v>
      </c>
      <c r="H4710" t="inlineStr">
        <is>
          <t>36 Months</t>
        </is>
      </c>
      <c r="I4710" s="27">
        <v>46286</v>
      </c>
      <c r="J4710" s="27">
        <v>46630</v>
      </c>
      <c r="K4710">
        <v>29.564</v>
      </c>
      <c r="O4710">
        <v>130.925</v>
      </c>
      <c r="R4710" t="inlineStr">
        <is>
          <t>Standard</t>
        </is>
      </c>
      <c r="S4710" t="inlineStr">
        <is>
          <t>Advanced Saver</t>
        </is>
      </c>
      <c r="T4710" t="str">
        <f>IF($A4710="","",$A4710&amp;"|"&amp;$S4710&amp;"|"&amp;$D4710&amp;"|"&amp;$E4710&amp;"|"&amp;$F4710&amp;"|"&amp;$H4710)</f>
        <v>Acquisition|Advanced Saver|10|Standard|75001|36 Months</v>
      </c>
    </row>
    <row r="4711" spans="1:20" x14ac:dyDescent="0.25">
      <c r="A4711" t="inlineStr">
        <is>
          <t>Acquisition</t>
        </is>
      </c>
      <c r="B4711" t="inlineStr">
        <is>
          <t>Sep26-36M-Acq DY4 Adv Saver Standard</t>
        </is>
      </c>
      <c r="C4711">
        <v>4</v>
      </c>
      <c r="D4711">
        <v>10</v>
      </c>
      <c r="E4711" t="inlineStr">
        <is>
          <t>Evening And Weekend</t>
        </is>
      </c>
      <c r="F4711">
        <v>75001</v>
      </c>
      <c r="G4711">
        <v>100000</v>
      </c>
      <c r="H4711" t="inlineStr">
        <is>
          <t>36 Months</t>
        </is>
      </c>
      <c r="I4711" s="27">
        <v>46286</v>
      </c>
      <c r="J4711" s="27">
        <v>46630</v>
      </c>
      <c r="L4711">
        <v>31.106</v>
      </c>
      <c r="N4711">
        <v>28.017</v>
      </c>
      <c r="O4711">
        <v>130.925</v>
      </c>
      <c r="R4711" t="inlineStr">
        <is>
          <t>Standard</t>
        </is>
      </c>
      <c r="S4711" t="inlineStr">
        <is>
          <t>Advanced Saver</t>
        </is>
      </c>
      <c r="T4711" t="str">
        <f>IF($A4711="","",$A4711&amp;"|"&amp;$S4711&amp;"|"&amp;$D4711&amp;"|"&amp;$E4711&amp;"|"&amp;$F4711&amp;"|"&amp;$H4711)</f>
        <v>Acquisition|Advanced Saver|10|Evening And Weekend|75001|36 Months</v>
      </c>
    </row>
    <row r="4712" spans="1:20" x14ac:dyDescent="0.25">
      <c r="A4712" t="inlineStr">
        <is>
          <t>Acquisition</t>
        </is>
      </c>
      <c r="B4712" t="inlineStr">
        <is>
          <t>Sep26-36M-Acq DY4 Adv Saver Standard</t>
        </is>
      </c>
      <c r="C4712">
        <v>4</v>
      </c>
      <c r="D4712">
        <v>10</v>
      </c>
      <c r="E4712" t="inlineStr">
        <is>
          <t>Day Night</t>
        </is>
      </c>
      <c r="F4712">
        <v>75001</v>
      </c>
      <c r="G4712">
        <v>100000</v>
      </c>
      <c r="H4712" t="inlineStr">
        <is>
          <t>36 Months</t>
        </is>
      </c>
      <c r="I4712" s="27">
        <v>46286</v>
      </c>
      <c r="J4712" s="27">
        <v>46630</v>
      </c>
      <c r="L4712">
        <v>30.787</v>
      </c>
      <c r="M4712">
        <v>24.681</v>
      </c>
      <c r="O4712">
        <v>130.925</v>
      </c>
      <c r="R4712" t="inlineStr">
        <is>
          <t>Standard</t>
        </is>
      </c>
      <c r="S4712" t="inlineStr">
        <is>
          <t>Advanced Saver</t>
        </is>
      </c>
      <c r="T4712" t="str">
        <f>IF($A4712="","",$A4712&amp;"|"&amp;$S4712&amp;"|"&amp;$D4712&amp;"|"&amp;$E4712&amp;"|"&amp;$F4712&amp;"|"&amp;$H4712)</f>
        <v>Acquisition|Advanced Saver|10|Day Night|75001|36 Months</v>
      </c>
    </row>
    <row r="4713" spans="1:20" x14ac:dyDescent="0.25">
      <c r="A4713" t="inlineStr">
        <is>
          <t>Acquisition</t>
        </is>
      </c>
      <c r="B4713" t="inlineStr">
        <is>
          <t>Sep26-36M-Acq DY4 Adv Saver Standard</t>
        </is>
      </c>
      <c r="C4713">
        <v>4</v>
      </c>
      <c r="D4713">
        <v>10</v>
      </c>
      <c r="E4713" t="inlineStr">
        <is>
          <t>Evening Weekend And Night</t>
        </is>
      </c>
      <c r="F4713">
        <v>75001</v>
      </c>
      <c r="G4713">
        <v>100000</v>
      </c>
      <c r="H4713" t="inlineStr">
        <is>
          <t>36 Months</t>
        </is>
      </c>
      <c r="I4713" s="27">
        <v>46286</v>
      </c>
      <c r="J4713" s="27">
        <v>46630</v>
      </c>
      <c r="L4713">
        <v>31.106</v>
      </c>
      <c r="M4713">
        <v>24.94</v>
      </c>
      <c r="N4713">
        <v>28.017</v>
      </c>
      <c r="O4713">
        <v>130.925</v>
      </c>
      <c r="R4713" t="inlineStr">
        <is>
          <t>Standard</t>
        </is>
      </c>
      <c r="S4713" t="inlineStr">
        <is>
          <t>Advanced Saver</t>
        </is>
      </c>
      <c r="T4713" t="str">
        <f>IF($A4713="","",$A4713&amp;"|"&amp;$S4713&amp;"|"&amp;$D4713&amp;"|"&amp;$E4713&amp;"|"&amp;$F4713&amp;"|"&amp;$H4713)</f>
        <v>Acquisition|Advanced Saver|10|Evening Weekend And Night|75001|36 Months</v>
      </c>
    </row>
    <row r="4714" spans="1:20" x14ac:dyDescent="0.25">
      <c r="A4714" t="inlineStr">
        <is>
          <t>Acquisition</t>
        </is>
      </c>
      <c r="B4714" t="inlineStr">
        <is>
          <t>Sep26-36M-Acq DY4 Adv Saver Standard</t>
        </is>
      </c>
      <c r="C4714">
        <v>3</v>
      </c>
      <c r="D4714">
        <v>23</v>
      </c>
      <c r="E4714" t="inlineStr">
        <is>
          <t>Standard</t>
        </is>
      </c>
      <c r="F4714">
        <v>75001</v>
      </c>
      <c r="G4714">
        <v>100000</v>
      </c>
      <c r="H4714" t="inlineStr">
        <is>
          <t>36 Months</t>
        </is>
      </c>
      <c r="I4714" s="27">
        <v>46286</v>
      </c>
      <c r="J4714" s="27">
        <v>46630</v>
      </c>
      <c r="K4714">
        <v>29.022</v>
      </c>
      <c r="O4714">
        <v>130.925</v>
      </c>
      <c r="R4714" t="inlineStr">
        <is>
          <t>Standard</t>
        </is>
      </c>
      <c r="S4714" t="inlineStr">
        <is>
          <t>Advanced Saver</t>
        </is>
      </c>
      <c r="T4714" t="str">
        <f>IF($A4714="","",$A4714&amp;"|"&amp;$S4714&amp;"|"&amp;$D4714&amp;"|"&amp;$E4714&amp;"|"&amp;$F4714&amp;"|"&amp;$H4714)</f>
        <v>Acquisition|Advanced Saver|23|Standard|75001|36 Months</v>
      </c>
    </row>
    <row r="4715" spans="1:20" x14ac:dyDescent="0.25">
      <c r="A4715" t="inlineStr">
        <is>
          <t>Acquisition</t>
        </is>
      </c>
      <c r="B4715" t="inlineStr">
        <is>
          <t>Sep26-36M-Acq DY4 Adv Saver Standard</t>
        </is>
      </c>
      <c r="C4715">
        <v>4</v>
      </c>
      <c r="D4715">
        <v>23</v>
      </c>
      <c r="E4715" t="inlineStr">
        <is>
          <t>Evening And Weekend</t>
        </is>
      </c>
      <c r="F4715">
        <v>75001</v>
      </c>
      <c r="G4715">
        <v>100000</v>
      </c>
      <c r="H4715" t="inlineStr">
        <is>
          <t>36 Months</t>
        </is>
      </c>
      <c r="I4715" s="27">
        <v>46286</v>
      </c>
      <c r="J4715" s="27">
        <v>46630</v>
      </c>
      <c r="L4715">
        <v>30.531</v>
      </c>
      <c r="N4715">
        <v>27.514</v>
      </c>
      <c r="O4715">
        <v>130.925</v>
      </c>
      <c r="R4715" t="inlineStr">
        <is>
          <t>Standard</t>
        </is>
      </c>
      <c r="S4715" t="inlineStr">
        <is>
          <t>Advanced Saver</t>
        </is>
      </c>
      <c r="T4715" t="str">
        <f>IF($A4715="","",$A4715&amp;"|"&amp;$S4715&amp;"|"&amp;$D4715&amp;"|"&amp;$E4715&amp;"|"&amp;$F4715&amp;"|"&amp;$H4715)</f>
        <v>Acquisition|Advanced Saver|23|Evening And Weekend|75001|36 Months</v>
      </c>
    </row>
    <row r="4716" spans="1:20" x14ac:dyDescent="0.25">
      <c r="A4716" t="inlineStr">
        <is>
          <t>Acquisition</t>
        </is>
      </c>
      <c r="B4716" t="inlineStr">
        <is>
          <t>Sep26-36M-Acq DY4 Adv Saver Standard</t>
        </is>
      </c>
      <c r="C4716">
        <v>4</v>
      </c>
      <c r="D4716">
        <v>23</v>
      </c>
      <c r="E4716" t="inlineStr">
        <is>
          <t>Day Night</t>
        </is>
      </c>
      <c r="F4716">
        <v>75001</v>
      </c>
      <c r="G4716">
        <v>100000</v>
      </c>
      <c r="H4716" t="inlineStr">
        <is>
          <t>36 Months</t>
        </is>
      </c>
      <c r="I4716" s="27">
        <v>46286</v>
      </c>
      <c r="J4716" s="27">
        <v>46630</v>
      </c>
      <c r="L4716">
        <v>30.222</v>
      </c>
      <c r="M4716">
        <v>24.228</v>
      </c>
      <c r="O4716">
        <v>130.925</v>
      </c>
      <c r="R4716" t="inlineStr">
        <is>
          <t>Standard</t>
        </is>
      </c>
      <c r="S4716" t="inlineStr">
        <is>
          <t>Advanced Saver</t>
        </is>
      </c>
      <c r="T4716" t="str">
        <f>IF($A4716="","",$A4716&amp;"|"&amp;$S4716&amp;"|"&amp;$D4716&amp;"|"&amp;$E4716&amp;"|"&amp;$F4716&amp;"|"&amp;$H4716)</f>
        <v>Acquisition|Advanced Saver|23|Day Night|75001|36 Months</v>
      </c>
    </row>
    <row r="4717" spans="1:20" x14ac:dyDescent="0.25">
      <c r="A4717" t="inlineStr">
        <is>
          <t>Acquisition</t>
        </is>
      </c>
      <c r="B4717" t="inlineStr">
        <is>
          <t>Sep26-36M-Acq DY4 Adv Saver Standard</t>
        </is>
      </c>
      <c r="C4717">
        <v>4</v>
      </c>
      <c r="D4717">
        <v>23</v>
      </c>
      <c r="E4717" t="inlineStr">
        <is>
          <t>Evening Weekend And Night</t>
        </is>
      </c>
      <c r="F4717">
        <v>75001</v>
      </c>
      <c r="G4717">
        <v>100000</v>
      </c>
      <c r="H4717" t="inlineStr">
        <is>
          <t>36 Months</t>
        </is>
      </c>
      <c r="I4717" s="27">
        <v>46286</v>
      </c>
      <c r="J4717" s="27">
        <v>46630</v>
      </c>
      <c r="L4717">
        <v>30.531</v>
      </c>
      <c r="M4717">
        <v>24.486</v>
      </c>
      <c r="N4717">
        <v>27.514</v>
      </c>
      <c r="O4717">
        <v>130.925</v>
      </c>
      <c r="R4717" t="inlineStr">
        <is>
          <t>Standard</t>
        </is>
      </c>
      <c r="S4717" t="inlineStr">
        <is>
          <t>Advanced Saver</t>
        </is>
      </c>
      <c r="T4717" t="str">
        <f>IF($A4717="","",$A4717&amp;"|"&amp;$S4717&amp;"|"&amp;$D4717&amp;"|"&amp;$E4717&amp;"|"&amp;$F4717&amp;"|"&amp;$H4717)</f>
        <v>Acquisition|Advanced Saver|23|Evening Weekend And Night|75001|36 Months</v>
      </c>
    </row>
    <row r="4718" spans="1:20" x14ac:dyDescent="0.25">
      <c r="A4718" t="inlineStr">
        <is>
          <t>Acquisition</t>
        </is>
      </c>
      <c r="B4718" t="inlineStr">
        <is>
          <t>Sep26-36M-Acq DY4 Adv Saver Standard</t>
        </is>
      </c>
      <c r="C4718">
        <v>3</v>
      </c>
      <c r="D4718">
        <v>20</v>
      </c>
      <c r="E4718" t="inlineStr">
        <is>
          <t>Standard</t>
        </is>
      </c>
      <c r="F4718">
        <v>75001</v>
      </c>
      <c r="G4718">
        <v>100000</v>
      </c>
      <c r="H4718" t="inlineStr">
        <is>
          <t>36 Months</t>
        </is>
      </c>
      <c r="I4718" s="27">
        <v>46286</v>
      </c>
      <c r="J4718" s="27">
        <v>46630</v>
      </c>
      <c r="K4718">
        <v>29.621</v>
      </c>
      <c r="O4718">
        <v>130.925</v>
      </c>
      <c r="R4718" t="inlineStr">
        <is>
          <t>Standard</t>
        </is>
      </c>
      <c r="S4718" t="inlineStr">
        <is>
          <t>Advanced Saver</t>
        </is>
      </c>
      <c r="T4718" t="str">
        <f>IF($A4718="","",$A4718&amp;"|"&amp;$S4718&amp;"|"&amp;$D4718&amp;"|"&amp;$E4718&amp;"|"&amp;$F4718&amp;"|"&amp;$H4718)</f>
        <v>Acquisition|Advanced Saver|20|Standard|75001|36 Months</v>
      </c>
    </row>
    <row r="4719" spans="1:20" x14ac:dyDescent="0.25">
      <c r="A4719" t="inlineStr">
        <is>
          <t>Acquisition</t>
        </is>
      </c>
      <c r="B4719" t="inlineStr">
        <is>
          <t>Sep26-36M-Acq DY4 Adv Saver Standard</t>
        </is>
      </c>
      <c r="C4719">
        <v>4</v>
      </c>
      <c r="D4719">
        <v>20</v>
      </c>
      <c r="E4719" t="inlineStr">
        <is>
          <t>Evening And Weekend</t>
        </is>
      </c>
      <c r="F4719">
        <v>75001</v>
      </c>
      <c r="G4719">
        <v>100000</v>
      </c>
      <c r="H4719" t="inlineStr">
        <is>
          <t>36 Months</t>
        </is>
      </c>
      <c r="I4719" s="27">
        <v>46286</v>
      </c>
      <c r="J4719" s="27">
        <v>46630</v>
      </c>
      <c r="L4719">
        <v>31.169</v>
      </c>
      <c r="N4719">
        <v>28.08</v>
      </c>
      <c r="O4719">
        <v>130.925</v>
      </c>
      <c r="R4719" t="inlineStr">
        <is>
          <t>Standard</t>
        </is>
      </c>
      <c r="S4719" t="inlineStr">
        <is>
          <t>Advanced Saver</t>
        </is>
      </c>
      <c r="T4719" t="str">
        <f>IF($A4719="","",$A4719&amp;"|"&amp;$S4719&amp;"|"&amp;$D4719&amp;"|"&amp;$E4719&amp;"|"&amp;$F4719&amp;"|"&amp;$H4719)</f>
        <v>Acquisition|Advanced Saver|20|Evening And Weekend|75001|36 Months</v>
      </c>
    </row>
    <row r="4720" spans="1:20" x14ac:dyDescent="0.25">
      <c r="A4720" t="inlineStr">
        <is>
          <t>Acquisition</t>
        </is>
      </c>
      <c r="B4720" t="inlineStr">
        <is>
          <t>Sep26-36M-Acq DY4 Adv Saver Standard</t>
        </is>
      </c>
      <c r="C4720">
        <v>4</v>
      </c>
      <c r="D4720">
        <v>20</v>
      </c>
      <c r="E4720" t="inlineStr">
        <is>
          <t>Day Night</t>
        </is>
      </c>
      <c r="F4720">
        <v>75001</v>
      </c>
      <c r="G4720">
        <v>100000</v>
      </c>
      <c r="H4720" t="inlineStr">
        <is>
          <t>36 Months</t>
        </is>
      </c>
      <c r="I4720" s="27">
        <v>46286</v>
      </c>
      <c r="J4720" s="27">
        <v>46630</v>
      </c>
      <c r="L4720">
        <v>30.84</v>
      </c>
      <c r="M4720">
        <v>24.733</v>
      </c>
      <c r="O4720">
        <v>130.925</v>
      </c>
      <c r="R4720" t="inlineStr">
        <is>
          <t>Standard</t>
        </is>
      </c>
      <c r="S4720" t="inlineStr">
        <is>
          <t>Advanced Saver</t>
        </is>
      </c>
      <c r="T4720" t="str">
        <f>IF($A4720="","",$A4720&amp;"|"&amp;$S4720&amp;"|"&amp;$D4720&amp;"|"&amp;$E4720&amp;"|"&amp;$F4720&amp;"|"&amp;$H4720)</f>
        <v>Acquisition|Advanced Saver|20|Day Night|75001|36 Months</v>
      </c>
    </row>
    <row r="4721" spans="1:20" x14ac:dyDescent="0.25">
      <c r="A4721" t="inlineStr">
        <is>
          <t>Acquisition</t>
        </is>
      </c>
      <c r="B4721" t="inlineStr">
        <is>
          <t>Sep26-36M-Acq DY4 Adv Saver Standard</t>
        </is>
      </c>
      <c r="C4721">
        <v>4</v>
      </c>
      <c r="D4721">
        <v>20</v>
      </c>
      <c r="E4721" t="inlineStr">
        <is>
          <t>Evening Weekend And Night</t>
        </is>
      </c>
      <c r="F4721">
        <v>75001</v>
      </c>
      <c r="G4721">
        <v>100000</v>
      </c>
      <c r="H4721" t="inlineStr">
        <is>
          <t>36 Months</t>
        </is>
      </c>
      <c r="I4721" s="27">
        <v>46286</v>
      </c>
      <c r="J4721" s="27">
        <v>46630</v>
      </c>
      <c r="L4721">
        <v>31.169</v>
      </c>
      <c r="M4721">
        <v>24.991</v>
      </c>
      <c r="N4721">
        <v>28.08</v>
      </c>
      <c r="O4721">
        <v>130.925</v>
      </c>
      <c r="R4721" t="inlineStr">
        <is>
          <t>Standard</t>
        </is>
      </c>
      <c r="S4721" t="inlineStr">
        <is>
          <t>Advanced Saver</t>
        </is>
      </c>
      <c r="T4721" t="str">
        <f>IF($A4721="","",$A4721&amp;"|"&amp;$S4721&amp;"|"&amp;$D4721&amp;"|"&amp;$E4721&amp;"|"&amp;$F4721&amp;"|"&amp;$H4721)</f>
        <v>Acquisition|Advanced Saver|20|Evening Weekend And Night|75001|36 Months</v>
      </c>
    </row>
    <row r="4722" spans="1:20" x14ac:dyDescent="0.25">
      <c r="A4722" t="inlineStr">
        <is>
          <t>Acquisition</t>
        </is>
      </c>
      <c r="B4722" t="inlineStr">
        <is>
          <t>Sep26-36M-Acq DY4 Adv Saver Standard</t>
        </is>
      </c>
      <c r="C4722">
        <v>3</v>
      </c>
      <c r="D4722">
        <v>17</v>
      </c>
      <c r="E4722" t="inlineStr">
        <is>
          <t>Standard</t>
        </is>
      </c>
      <c r="F4722">
        <v>75001</v>
      </c>
      <c r="G4722">
        <v>100000</v>
      </c>
      <c r="H4722" t="inlineStr">
        <is>
          <t>36 Months</t>
        </is>
      </c>
      <c r="I4722" s="27">
        <v>46286</v>
      </c>
      <c r="J4722" s="27">
        <v>46630</v>
      </c>
      <c r="K4722">
        <v>28.88</v>
      </c>
      <c r="O4722">
        <v>130.925</v>
      </c>
      <c r="R4722" t="inlineStr">
        <is>
          <t>Standard</t>
        </is>
      </c>
      <c r="S4722" t="inlineStr">
        <is>
          <t>Advanced Saver</t>
        </is>
      </c>
      <c r="T4722" t="str">
        <f>IF($A4722="","",$A4722&amp;"|"&amp;$S4722&amp;"|"&amp;$D4722&amp;"|"&amp;$E4722&amp;"|"&amp;$F4722&amp;"|"&amp;$H4722)</f>
        <v>Acquisition|Advanced Saver|17|Standard|75001|36 Months</v>
      </c>
    </row>
    <row r="4723" spans="1:20" x14ac:dyDescent="0.25">
      <c r="A4723" t="inlineStr">
        <is>
          <t>Acquisition</t>
        </is>
      </c>
      <c r="B4723" t="inlineStr">
        <is>
          <t>Sep26-36M-Acq DY4 Adv Saver Standard</t>
        </is>
      </c>
      <c r="C4723">
        <v>4</v>
      </c>
      <c r="D4723">
        <v>17</v>
      </c>
      <c r="E4723" t="inlineStr">
        <is>
          <t>Evening And Weekend</t>
        </is>
      </c>
      <c r="F4723">
        <v>75001</v>
      </c>
      <c r="G4723">
        <v>100000</v>
      </c>
      <c r="H4723" t="inlineStr">
        <is>
          <t>36 Months</t>
        </is>
      </c>
      <c r="I4723" s="27">
        <v>46286</v>
      </c>
      <c r="J4723" s="27">
        <v>46630</v>
      </c>
      <c r="L4723">
        <v>30.386</v>
      </c>
      <c r="N4723">
        <v>27.379</v>
      </c>
      <c r="O4723">
        <v>130.925</v>
      </c>
      <c r="R4723" t="inlineStr">
        <is>
          <t>Standard</t>
        </is>
      </c>
      <c r="S4723" t="inlineStr">
        <is>
          <t>Advanced Saver</t>
        </is>
      </c>
      <c r="T4723" t="str">
        <f>IF($A4723="","",$A4723&amp;"|"&amp;$S4723&amp;"|"&amp;$D4723&amp;"|"&amp;$E4723&amp;"|"&amp;$F4723&amp;"|"&amp;$H4723)</f>
        <v>Acquisition|Advanced Saver|17|Evening And Weekend|75001|36 Months</v>
      </c>
    </row>
    <row r="4724" spans="1:20" x14ac:dyDescent="0.25">
      <c r="A4724" t="inlineStr">
        <is>
          <t>Acquisition</t>
        </is>
      </c>
      <c r="B4724" t="inlineStr">
        <is>
          <t>Sep26-36M-Acq DY4 Adv Saver Standard</t>
        </is>
      </c>
      <c r="C4724">
        <v>4</v>
      </c>
      <c r="D4724">
        <v>17</v>
      </c>
      <c r="E4724" t="inlineStr">
        <is>
          <t>Day Night</t>
        </is>
      </c>
      <c r="F4724">
        <v>75001</v>
      </c>
      <c r="G4724">
        <v>100000</v>
      </c>
      <c r="H4724" t="inlineStr">
        <is>
          <t>36 Months</t>
        </is>
      </c>
      <c r="I4724" s="27">
        <v>46286</v>
      </c>
      <c r="J4724" s="27">
        <v>46630</v>
      </c>
      <c r="L4724">
        <v>30.067</v>
      </c>
      <c r="M4724">
        <v>24.116</v>
      </c>
      <c r="O4724">
        <v>130.925</v>
      </c>
      <c r="R4724" t="inlineStr">
        <is>
          <t>Standard</t>
        </is>
      </c>
      <c r="S4724" t="inlineStr">
        <is>
          <t>Advanced Saver</t>
        </is>
      </c>
      <c r="T4724" t="str">
        <f>IF($A4724="","",$A4724&amp;"|"&amp;$S4724&amp;"|"&amp;$D4724&amp;"|"&amp;$E4724&amp;"|"&amp;$F4724&amp;"|"&amp;$H4724)</f>
        <v>Acquisition|Advanced Saver|17|Day Night|75001|36 Months</v>
      </c>
    </row>
    <row r="4725" spans="1:20" x14ac:dyDescent="0.25">
      <c r="A4725" t="inlineStr">
        <is>
          <t>Acquisition</t>
        </is>
      </c>
      <c r="B4725" t="inlineStr">
        <is>
          <t>Sep26-36M-Acq DY4 Adv Saver Standard</t>
        </is>
      </c>
      <c r="C4725">
        <v>4</v>
      </c>
      <c r="D4725">
        <v>17</v>
      </c>
      <c r="E4725" t="inlineStr">
        <is>
          <t>Evening Weekend And Night</t>
        </is>
      </c>
      <c r="F4725">
        <v>75001</v>
      </c>
      <c r="G4725">
        <v>100000</v>
      </c>
      <c r="H4725" t="inlineStr">
        <is>
          <t>36 Months</t>
        </is>
      </c>
      <c r="I4725" s="27">
        <v>46286</v>
      </c>
      <c r="J4725" s="27">
        <v>46630</v>
      </c>
      <c r="L4725">
        <v>30.386</v>
      </c>
      <c r="M4725">
        <v>24.361</v>
      </c>
      <c r="N4725">
        <v>27.379</v>
      </c>
      <c r="O4725">
        <v>130.925</v>
      </c>
      <c r="R4725" t="inlineStr">
        <is>
          <t>Standard</t>
        </is>
      </c>
      <c r="S4725" t="inlineStr">
        <is>
          <t>Advanced Saver</t>
        </is>
      </c>
      <c r="T4725" t="str">
        <f>IF($A4725="","",$A4725&amp;"|"&amp;$S4725&amp;"|"&amp;$D4725&amp;"|"&amp;$E4725&amp;"|"&amp;$F4725&amp;"|"&amp;$H4725)</f>
        <v>Acquisition|Advanced Saver|17|Evening Weekend And Night|75001|36 Months</v>
      </c>
    </row>
    <row r="4726" spans="1:20" x14ac:dyDescent="0.25">
      <c r="A4726" t="inlineStr">
        <is>
          <t>Acquisition</t>
        </is>
      </c>
      <c r="B4726" t="inlineStr">
        <is>
          <t>Sep26-36M-Acq DY4 Adv Saver Standard</t>
        </is>
      </c>
      <c r="C4726">
        <v>3</v>
      </c>
      <c r="D4726">
        <v>12</v>
      </c>
      <c r="E4726" t="inlineStr">
        <is>
          <t>Standard</t>
        </is>
      </c>
      <c r="F4726">
        <v>75001</v>
      </c>
      <c r="G4726">
        <v>100000</v>
      </c>
      <c r="H4726" t="inlineStr">
        <is>
          <t>36 Months</t>
        </is>
      </c>
      <c r="I4726" s="27">
        <v>46286</v>
      </c>
      <c r="J4726" s="27">
        <v>46630</v>
      </c>
      <c r="K4726">
        <v>29.115</v>
      </c>
      <c r="O4726">
        <v>130.925</v>
      </c>
      <c r="R4726" t="inlineStr">
        <is>
          <t>Standard</t>
        </is>
      </c>
      <c r="S4726" t="inlineStr">
        <is>
          <t>Advanced Saver</t>
        </is>
      </c>
      <c r="T4726" t="str">
        <f>IF($A4726="","",$A4726&amp;"|"&amp;$S4726&amp;"|"&amp;$D4726&amp;"|"&amp;$E4726&amp;"|"&amp;$F4726&amp;"|"&amp;$H4726)</f>
        <v>Acquisition|Advanced Saver|12|Standard|75001|36 Months</v>
      </c>
    </row>
    <row r="4727" spans="1:20" x14ac:dyDescent="0.25">
      <c r="A4727" t="inlineStr">
        <is>
          <t>Acquisition</t>
        </is>
      </c>
      <c r="B4727" t="inlineStr">
        <is>
          <t>Sep26-36M-Acq DY4 Adv Saver Standard</t>
        </is>
      </c>
      <c r="C4727">
        <v>4</v>
      </c>
      <c r="D4727">
        <v>12</v>
      </c>
      <c r="E4727" t="inlineStr">
        <is>
          <t>Evening And Weekend</t>
        </is>
      </c>
      <c r="F4727">
        <v>75001</v>
      </c>
      <c r="G4727">
        <v>100000</v>
      </c>
      <c r="H4727" t="inlineStr">
        <is>
          <t>36 Months</t>
        </is>
      </c>
      <c r="I4727" s="27">
        <v>46286</v>
      </c>
      <c r="J4727" s="27">
        <v>46630</v>
      </c>
      <c r="L4727">
        <v>30.634</v>
      </c>
      <c r="N4727">
        <v>27.596</v>
      </c>
      <c r="O4727">
        <v>130.925</v>
      </c>
      <c r="R4727" t="inlineStr">
        <is>
          <t>Standard</t>
        </is>
      </c>
      <c r="S4727" t="inlineStr">
        <is>
          <t>Advanced Saver</t>
        </is>
      </c>
      <c r="T4727" t="str">
        <f>IF($A4727="","",$A4727&amp;"|"&amp;$S4727&amp;"|"&amp;$D4727&amp;"|"&amp;$E4727&amp;"|"&amp;$F4727&amp;"|"&amp;$H4727)</f>
        <v>Acquisition|Advanced Saver|12|Evening And Weekend|75001|36 Months</v>
      </c>
    </row>
    <row r="4728" spans="1:20" x14ac:dyDescent="0.25">
      <c r="A4728" t="inlineStr">
        <is>
          <t>Acquisition</t>
        </is>
      </c>
      <c r="B4728" t="inlineStr">
        <is>
          <t>Sep26-36M-Acq DY4 Adv Saver Standard</t>
        </is>
      </c>
      <c r="C4728">
        <v>4</v>
      </c>
      <c r="D4728">
        <v>12</v>
      </c>
      <c r="E4728" t="inlineStr">
        <is>
          <t>Day Night</t>
        </is>
      </c>
      <c r="F4728">
        <v>75001</v>
      </c>
      <c r="G4728">
        <v>100000</v>
      </c>
      <c r="H4728" t="inlineStr">
        <is>
          <t>36 Months</t>
        </is>
      </c>
      <c r="I4728" s="27">
        <v>46286</v>
      </c>
      <c r="J4728" s="27">
        <v>46630</v>
      </c>
      <c r="L4728">
        <v>30.313</v>
      </c>
      <c r="M4728">
        <v>24.311</v>
      </c>
      <c r="O4728">
        <v>130.925</v>
      </c>
      <c r="R4728" t="inlineStr">
        <is>
          <t>Standard</t>
        </is>
      </c>
      <c r="S4728" t="inlineStr">
        <is>
          <t>Advanced Saver</t>
        </is>
      </c>
      <c r="T4728" t="str">
        <f>IF($A4728="","",$A4728&amp;"|"&amp;$S4728&amp;"|"&amp;$D4728&amp;"|"&amp;$E4728&amp;"|"&amp;$F4728&amp;"|"&amp;$H4728)</f>
        <v>Acquisition|Advanced Saver|12|Day Night|75001|36 Months</v>
      </c>
    </row>
    <row r="4729" spans="1:20" x14ac:dyDescent="0.25">
      <c r="A4729" t="inlineStr">
        <is>
          <t>Acquisition</t>
        </is>
      </c>
      <c r="B4729" t="inlineStr">
        <is>
          <t>Sep26-36M-Acq DY4 Adv Saver Standard</t>
        </is>
      </c>
      <c r="C4729">
        <v>4</v>
      </c>
      <c r="D4729">
        <v>12</v>
      </c>
      <c r="E4729" t="inlineStr">
        <is>
          <t>Evening Weekend And Night</t>
        </is>
      </c>
      <c r="F4729">
        <v>75001</v>
      </c>
      <c r="G4729">
        <v>100000</v>
      </c>
      <c r="H4729" t="inlineStr">
        <is>
          <t>36 Months</t>
        </is>
      </c>
      <c r="I4729" s="27">
        <v>46286</v>
      </c>
      <c r="J4729" s="27">
        <v>46630</v>
      </c>
      <c r="L4729">
        <v>30.634</v>
      </c>
      <c r="M4729">
        <v>24.558</v>
      </c>
      <c r="N4729">
        <v>27.596</v>
      </c>
      <c r="O4729">
        <v>130.925</v>
      </c>
      <c r="R4729" t="inlineStr">
        <is>
          <t>Standard</t>
        </is>
      </c>
      <c r="S4729" t="inlineStr">
        <is>
          <t>Advanced Saver</t>
        </is>
      </c>
      <c r="T4729" t="str">
        <f>IF($A4729="","",$A4729&amp;"|"&amp;$S4729&amp;"|"&amp;$D4729&amp;"|"&amp;$E4729&amp;"|"&amp;$F4729&amp;"|"&amp;$H4729)</f>
        <v>Acquisition|Advanced Saver|12|Evening Weekend And Night|75001|36 Months</v>
      </c>
    </row>
    <row r="4730" spans="1:20" x14ac:dyDescent="0.25">
      <c r="A4730" t="inlineStr">
        <is>
          <t>Acquisition</t>
        </is>
      </c>
      <c r="B4730" t="inlineStr">
        <is>
          <t>Sep26-36M-Acq DY4 Adv Saver Standard</t>
        </is>
      </c>
      <c r="C4730">
        <v>3</v>
      </c>
      <c r="D4730">
        <v>11</v>
      </c>
      <c r="E4730" t="inlineStr">
        <is>
          <t>Standard</t>
        </is>
      </c>
      <c r="F4730">
        <v>75001</v>
      </c>
      <c r="G4730">
        <v>100000</v>
      </c>
      <c r="H4730" t="inlineStr">
        <is>
          <t>36 Months</t>
        </is>
      </c>
      <c r="I4730" s="27">
        <v>46286</v>
      </c>
      <c r="J4730" s="27">
        <v>46630</v>
      </c>
      <c r="K4730">
        <v>29.295</v>
      </c>
      <c r="O4730">
        <v>130.925</v>
      </c>
      <c r="R4730" t="inlineStr">
        <is>
          <t>Standard</t>
        </is>
      </c>
      <c r="S4730" t="inlineStr">
        <is>
          <t>Advanced Saver</t>
        </is>
      </c>
      <c r="T4730" t="str">
        <f>IF($A4730="","",$A4730&amp;"|"&amp;$S4730&amp;"|"&amp;$D4730&amp;"|"&amp;$E4730&amp;"|"&amp;$F4730&amp;"|"&amp;$H4730)</f>
        <v>Acquisition|Advanced Saver|11|Standard|75001|36 Months</v>
      </c>
    </row>
    <row r="4731" spans="1:20" x14ac:dyDescent="0.25">
      <c r="A4731" t="inlineStr">
        <is>
          <t>Acquisition</t>
        </is>
      </c>
      <c r="B4731" t="inlineStr">
        <is>
          <t>Sep26-36M-Acq DY4 Adv Saver Standard</t>
        </is>
      </c>
      <c r="C4731">
        <v>4</v>
      </c>
      <c r="D4731">
        <v>11</v>
      </c>
      <c r="E4731" t="inlineStr">
        <is>
          <t>Evening And Weekend</t>
        </is>
      </c>
      <c r="F4731">
        <v>75001</v>
      </c>
      <c r="G4731">
        <v>100000</v>
      </c>
      <c r="H4731" t="inlineStr">
        <is>
          <t>36 Months</t>
        </is>
      </c>
      <c r="I4731" s="27">
        <v>46286</v>
      </c>
      <c r="J4731" s="27">
        <v>46630</v>
      </c>
      <c r="L4731">
        <v>30.818</v>
      </c>
      <c r="N4731">
        <v>27.771</v>
      </c>
      <c r="O4731">
        <v>130.925</v>
      </c>
      <c r="R4731" t="inlineStr">
        <is>
          <t>Standard</t>
        </is>
      </c>
      <c r="S4731" t="inlineStr">
        <is>
          <t>Advanced Saver</t>
        </is>
      </c>
      <c r="T4731" t="str">
        <f>IF($A4731="","",$A4731&amp;"|"&amp;$S4731&amp;"|"&amp;$D4731&amp;"|"&amp;$E4731&amp;"|"&amp;$F4731&amp;"|"&amp;$H4731)</f>
        <v>Acquisition|Advanced Saver|11|Evening And Weekend|75001|36 Months</v>
      </c>
    </row>
    <row r="4732" spans="1:20" x14ac:dyDescent="0.25">
      <c r="A4732" t="inlineStr">
        <is>
          <t>Acquisition</t>
        </is>
      </c>
      <c r="B4732" t="inlineStr">
        <is>
          <t>Sep26-36M-Acq DY4 Adv Saver Standard</t>
        </is>
      </c>
      <c r="C4732">
        <v>4</v>
      </c>
      <c r="D4732">
        <v>11</v>
      </c>
      <c r="E4732" t="inlineStr">
        <is>
          <t>Day Night</t>
        </is>
      </c>
      <c r="F4732">
        <v>75001</v>
      </c>
      <c r="G4732">
        <v>100000</v>
      </c>
      <c r="H4732" t="inlineStr">
        <is>
          <t>36 Months</t>
        </is>
      </c>
      <c r="I4732" s="27">
        <v>46286</v>
      </c>
      <c r="J4732" s="27">
        <v>46630</v>
      </c>
      <c r="L4732">
        <v>30.5</v>
      </c>
      <c r="M4732">
        <v>24.455</v>
      </c>
      <c r="O4732">
        <v>130.925</v>
      </c>
      <c r="R4732" t="inlineStr">
        <is>
          <t>Standard</t>
        </is>
      </c>
      <c r="S4732" t="inlineStr">
        <is>
          <t>Advanced Saver</t>
        </is>
      </c>
      <c r="T4732" t="str">
        <f>IF($A4732="","",$A4732&amp;"|"&amp;$S4732&amp;"|"&amp;$D4732&amp;"|"&amp;$E4732&amp;"|"&amp;$F4732&amp;"|"&amp;$H4732)</f>
        <v>Acquisition|Advanced Saver|11|Day Night|75001|36 Months</v>
      </c>
    </row>
    <row r="4733" spans="1:20" x14ac:dyDescent="0.25">
      <c r="A4733" t="inlineStr">
        <is>
          <t>Acquisition</t>
        </is>
      </c>
      <c r="B4733" t="inlineStr">
        <is>
          <t>Sep26-36M-Acq DY4 Adv Saver Standard</t>
        </is>
      </c>
      <c r="C4733">
        <v>4</v>
      </c>
      <c r="D4733">
        <v>11</v>
      </c>
      <c r="E4733" t="inlineStr">
        <is>
          <t>Evening Weekend And Night</t>
        </is>
      </c>
      <c r="F4733">
        <v>75001</v>
      </c>
      <c r="G4733">
        <v>100000</v>
      </c>
      <c r="H4733" t="inlineStr">
        <is>
          <t>36 Months</t>
        </is>
      </c>
      <c r="I4733" s="27">
        <v>46286</v>
      </c>
      <c r="J4733" s="27">
        <v>46630</v>
      </c>
      <c r="L4733">
        <v>30.818</v>
      </c>
      <c r="M4733">
        <v>24.712</v>
      </c>
      <c r="N4733">
        <v>27.771</v>
      </c>
      <c r="O4733">
        <v>130.925</v>
      </c>
      <c r="R4733" t="inlineStr">
        <is>
          <t>Standard</t>
        </is>
      </c>
      <c r="S4733" t="inlineStr">
        <is>
          <t>Advanced Saver</t>
        </is>
      </c>
      <c r="T4733" t="str">
        <f>IF($A4733="","",$A4733&amp;"|"&amp;$S4733&amp;"|"&amp;$D4733&amp;"|"&amp;$E4733&amp;"|"&amp;$F4733&amp;"|"&amp;$H4733)</f>
        <v>Acquisition|Advanced Saver|11|Evening Weekend And Night|75001|36 Months</v>
      </c>
    </row>
    <row r="4734" spans="1:20" x14ac:dyDescent="0.25">
      <c r="A4734" t="inlineStr">
        <is>
          <t>Acquisition</t>
        </is>
      </c>
      <c r="B4734" t="inlineStr">
        <is>
          <t>Sep26-36M-Acq DY4 Adv Saver Standard</t>
        </is>
      </c>
      <c r="C4734">
        <v>3</v>
      </c>
      <c r="D4734">
        <v>15</v>
      </c>
      <c r="E4734" t="inlineStr">
        <is>
          <t>Standard</t>
        </is>
      </c>
      <c r="F4734">
        <v>75001</v>
      </c>
      <c r="G4734">
        <v>100000</v>
      </c>
      <c r="H4734" t="inlineStr">
        <is>
          <t>36 Months</t>
        </is>
      </c>
      <c r="I4734" s="27">
        <v>46286</v>
      </c>
      <c r="J4734" s="27">
        <v>46630</v>
      </c>
      <c r="K4734">
        <v>28.979</v>
      </c>
      <c r="O4734">
        <v>130.925</v>
      </c>
      <c r="R4734" t="inlineStr">
        <is>
          <t>Standard</t>
        </is>
      </c>
      <c r="S4734" t="inlineStr">
        <is>
          <t>Advanced Saver</t>
        </is>
      </c>
      <c r="T4734" t="str">
        <f>IF($A4734="","",$A4734&amp;"|"&amp;$S4734&amp;"|"&amp;$D4734&amp;"|"&amp;$E4734&amp;"|"&amp;$F4734&amp;"|"&amp;$H4734)</f>
        <v>Acquisition|Advanced Saver|15|Standard|75001|36 Months</v>
      </c>
    </row>
    <row r="4735" spans="1:20" x14ac:dyDescent="0.25">
      <c r="A4735" t="inlineStr">
        <is>
          <t>Acquisition</t>
        </is>
      </c>
      <c r="B4735" t="inlineStr">
        <is>
          <t>Sep26-36M-Acq DY4 Adv Saver Standard</t>
        </is>
      </c>
      <c r="C4735">
        <v>4</v>
      </c>
      <c r="D4735">
        <v>15</v>
      </c>
      <c r="E4735" t="inlineStr">
        <is>
          <t>Evening And Weekend</t>
        </is>
      </c>
      <c r="F4735">
        <v>75001</v>
      </c>
      <c r="G4735">
        <v>100000</v>
      </c>
      <c r="H4735" t="inlineStr">
        <is>
          <t>36 Months</t>
        </is>
      </c>
      <c r="I4735" s="27">
        <v>46286</v>
      </c>
      <c r="J4735" s="27">
        <v>46630</v>
      </c>
      <c r="L4735">
        <v>30.49</v>
      </c>
      <c r="N4735">
        <v>27.472</v>
      </c>
      <c r="O4735">
        <v>130.925</v>
      </c>
      <c r="R4735" t="inlineStr">
        <is>
          <t>Standard</t>
        </is>
      </c>
      <c r="S4735" t="inlineStr">
        <is>
          <t>Advanced Saver</t>
        </is>
      </c>
      <c r="T4735" t="str">
        <f>IF($A4735="","",$A4735&amp;"|"&amp;$S4735&amp;"|"&amp;$D4735&amp;"|"&amp;$E4735&amp;"|"&amp;$F4735&amp;"|"&amp;$H4735)</f>
        <v>Acquisition|Advanced Saver|15|Evening And Weekend|75001|36 Months</v>
      </c>
    </row>
    <row r="4736" spans="1:20" x14ac:dyDescent="0.25">
      <c r="A4736" t="inlineStr">
        <is>
          <t>Acquisition</t>
        </is>
      </c>
      <c r="B4736" t="inlineStr">
        <is>
          <t>Sep26-36M-Acq DY4 Adv Saver Standard</t>
        </is>
      </c>
      <c r="C4736">
        <v>4</v>
      </c>
      <c r="D4736">
        <v>15</v>
      </c>
      <c r="E4736" t="inlineStr">
        <is>
          <t>Day Night</t>
        </is>
      </c>
      <c r="F4736">
        <v>75001</v>
      </c>
      <c r="G4736">
        <v>100000</v>
      </c>
      <c r="H4736" t="inlineStr">
        <is>
          <t>36 Months</t>
        </is>
      </c>
      <c r="I4736" s="27">
        <v>46286</v>
      </c>
      <c r="J4736" s="27">
        <v>46630</v>
      </c>
      <c r="L4736">
        <v>30.17</v>
      </c>
      <c r="M4736">
        <v>24.198</v>
      </c>
      <c r="O4736">
        <v>130.925</v>
      </c>
      <c r="R4736" t="inlineStr">
        <is>
          <t>Standard</t>
        </is>
      </c>
      <c r="S4736" t="inlineStr">
        <is>
          <t>Advanced Saver</t>
        </is>
      </c>
      <c r="T4736" t="str">
        <f>IF($A4736="","",$A4736&amp;"|"&amp;$S4736&amp;"|"&amp;$D4736&amp;"|"&amp;$E4736&amp;"|"&amp;$F4736&amp;"|"&amp;$H4736)</f>
        <v>Acquisition|Advanced Saver|15|Day Night|75001|36 Months</v>
      </c>
    </row>
    <row r="4737" spans="1:20" x14ac:dyDescent="0.25">
      <c r="A4737" t="inlineStr">
        <is>
          <t>Acquisition</t>
        </is>
      </c>
      <c r="B4737" t="inlineStr">
        <is>
          <t>Sep26-36M-Acq DY4 Adv Saver Standard</t>
        </is>
      </c>
      <c r="C4737">
        <v>4</v>
      </c>
      <c r="D4737">
        <v>15</v>
      </c>
      <c r="E4737" t="inlineStr">
        <is>
          <t>Evening Weekend And Night</t>
        </is>
      </c>
      <c r="F4737">
        <v>75001</v>
      </c>
      <c r="G4737">
        <v>100000</v>
      </c>
      <c r="H4737" t="inlineStr">
        <is>
          <t>36 Months</t>
        </is>
      </c>
      <c r="I4737" s="27">
        <v>46286</v>
      </c>
      <c r="J4737" s="27">
        <v>46630</v>
      </c>
      <c r="L4737">
        <v>30.49</v>
      </c>
      <c r="M4737">
        <v>24.444</v>
      </c>
      <c r="N4737">
        <v>27.472</v>
      </c>
      <c r="O4737">
        <v>130.925</v>
      </c>
      <c r="R4737" t="inlineStr">
        <is>
          <t>Standard</t>
        </is>
      </c>
      <c r="S4737" t="inlineStr">
        <is>
          <t>Advanced Saver</t>
        </is>
      </c>
      <c r="T4737" t="str">
        <f>IF($A4737="","",$A4737&amp;"|"&amp;$S4737&amp;"|"&amp;$D4737&amp;"|"&amp;$E4737&amp;"|"&amp;$F4737&amp;"|"&amp;$H4737)</f>
        <v>Acquisition|Advanced Saver|15|Evening Weekend And Night|75001|36 Months</v>
      </c>
    </row>
    <row r="4738" spans="1:20" x14ac:dyDescent="0.25">
      <c r="A4738" t="inlineStr">
        <is>
          <t>Acquisition</t>
        </is>
      </c>
      <c r="B4738" t="inlineStr">
        <is>
          <t>Sep26-36M-Acq DY4 Adv Saver Standard</t>
        </is>
      </c>
      <c r="C4738">
        <v>3</v>
      </c>
      <c r="D4738">
        <v>16</v>
      </c>
      <c r="E4738" t="inlineStr">
        <is>
          <t>Standard</t>
        </is>
      </c>
      <c r="F4738">
        <v>75001</v>
      </c>
      <c r="G4738">
        <v>100000</v>
      </c>
      <c r="H4738" t="inlineStr">
        <is>
          <t>36 Months</t>
        </is>
      </c>
      <c r="I4738" s="27">
        <v>46286</v>
      </c>
      <c r="J4738" s="27">
        <v>46630</v>
      </c>
      <c r="K4738">
        <v>29.088</v>
      </c>
      <c r="O4738">
        <v>130.925</v>
      </c>
      <c r="R4738" t="inlineStr">
        <is>
          <t>Standard</t>
        </is>
      </c>
      <c r="S4738" t="inlineStr">
        <is>
          <t>Advanced Saver</t>
        </is>
      </c>
      <c r="T4738" t="str">
        <f>IF($A4738="","",$A4738&amp;"|"&amp;$S4738&amp;"|"&amp;$D4738&amp;"|"&amp;$E4738&amp;"|"&amp;$F4738&amp;"|"&amp;$H4738)</f>
        <v>Acquisition|Advanced Saver|16|Standard|75001|36 Months</v>
      </c>
    </row>
    <row r="4739" spans="1:20" x14ac:dyDescent="0.25">
      <c r="A4739" t="inlineStr">
        <is>
          <t>Acquisition</t>
        </is>
      </c>
      <c r="B4739" t="inlineStr">
        <is>
          <t>Sep26-36M-Acq DY4 Adv Saver Standard</t>
        </is>
      </c>
      <c r="C4739">
        <v>4</v>
      </c>
      <c r="D4739">
        <v>16</v>
      </c>
      <c r="E4739" t="inlineStr">
        <is>
          <t>Evening And Weekend</t>
        </is>
      </c>
      <c r="F4739">
        <v>75001</v>
      </c>
      <c r="G4739">
        <v>100000</v>
      </c>
      <c r="H4739" t="inlineStr">
        <is>
          <t>36 Months</t>
        </is>
      </c>
      <c r="I4739" s="27">
        <v>46286</v>
      </c>
      <c r="J4739" s="27">
        <v>46630</v>
      </c>
      <c r="L4739">
        <v>30.604</v>
      </c>
      <c r="N4739">
        <v>27.575</v>
      </c>
      <c r="O4739">
        <v>130.925</v>
      </c>
      <c r="R4739" t="inlineStr">
        <is>
          <t>Standard</t>
        </is>
      </c>
      <c r="S4739" t="inlineStr">
        <is>
          <t>Advanced Saver</t>
        </is>
      </c>
      <c r="T4739" t="str">
        <f>IF($A4739="","",$A4739&amp;"|"&amp;$S4739&amp;"|"&amp;$D4739&amp;"|"&amp;$E4739&amp;"|"&amp;$F4739&amp;"|"&amp;$H4739)</f>
        <v>Acquisition|Advanced Saver|16|Evening And Weekend|75001|36 Months</v>
      </c>
    </row>
    <row r="4740" spans="1:20" x14ac:dyDescent="0.25">
      <c r="A4740" t="inlineStr">
        <is>
          <t>Acquisition</t>
        </is>
      </c>
      <c r="B4740" t="inlineStr">
        <is>
          <t>Sep26-36M-Acq DY4 Adv Saver Standard</t>
        </is>
      </c>
      <c r="C4740">
        <v>4</v>
      </c>
      <c r="D4740">
        <v>16</v>
      </c>
      <c r="E4740" t="inlineStr">
        <is>
          <t>Day Night</t>
        </is>
      </c>
      <c r="F4740">
        <v>75001</v>
      </c>
      <c r="G4740">
        <v>100000</v>
      </c>
      <c r="H4740" t="inlineStr">
        <is>
          <t>36 Months</t>
        </is>
      </c>
      <c r="I4740" s="27">
        <v>46286</v>
      </c>
      <c r="J4740" s="27">
        <v>46630</v>
      </c>
      <c r="L4740">
        <v>30.294</v>
      </c>
      <c r="M4740">
        <v>24.289</v>
      </c>
      <c r="O4740">
        <v>130.925</v>
      </c>
      <c r="R4740" t="inlineStr">
        <is>
          <t>Standard</t>
        </is>
      </c>
      <c r="S4740" t="inlineStr">
        <is>
          <t>Advanced Saver</t>
        </is>
      </c>
      <c r="T4740" t="str">
        <f>IF($A4740="","",$A4740&amp;"|"&amp;$S4740&amp;"|"&amp;$D4740&amp;"|"&amp;$E4740&amp;"|"&amp;$F4740&amp;"|"&amp;$H4740)</f>
        <v>Acquisition|Advanced Saver|16|Day Night|75001|36 Months</v>
      </c>
    </row>
    <row r="4741" spans="1:20" x14ac:dyDescent="0.25">
      <c r="A4741" t="inlineStr">
        <is>
          <t>Acquisition</t>
        </is>
      </c>
      <c r="B4741" t="inlineStr">
        <is>
          <t>Sep26-36M-Acq DY4 Adv Saver Standard</t>
        </is>
      </c>
      <c r="C4741">
        <v>4</v>
      </c>
      <c r="D4741">
        <v>16</v>
      </c>
      <c r="E4741" t="inlineStr">
        <is>
          <t>Evening Weekend And Night</t>
        </is>
      </c>
      <c r="F4741">
        <v>75001</v>
      </c>
      <c r="G4741">
        <v>100000</v>
      </c>
      <c r="H4741" t="inlineStr">
        <is>
          <t>36 Months</t>
        </is>
      </c>
      <c r="I4741" s="27">
        <v>46286</v>
      </c>
      <c r="J4741" s="27">
        <v>46630</v>
      </c>
      <c r="L4741">
        <v>30.604</v>
      </c>
      <c r="M4741">
        <v>24.537</v>
      </c>
      <c r="N4741">
        <v>27.575</v>
      </c>
      <c r="O4741">
        <v>130.925</v>
      </c>
      <c r="R4741" t="inlineStr">
        <is>
          <t>Standard</t>
        </is>
      </c>
      <c r="S4741" t="inlineStr">
        <is>
          <t>Advanced Saver</t>
        </is>
      </c>
      <c r="T4741" t="str">
        <f>IF($A4741="","",$A4741&amp;"|"&amp;$S4741&amp;"|"&amp;$D4741&amp;"|"&amp;$E4741&amp;"|"&amp;$F4741&amp;"|"&amp;$H4741)</f>
        <v>Acquisition|Advanced Saver|16|Evening Weekend And Night|75001|36 Months</v>
      </c>
    </row>
    <row r="4742" spans="1:20" x14ac:dyDescent="0.25">
      <c r="A4742" t="inlineStr">
        <is>
          <t>Acquisition</t>
        </is>
      </c>
      <c r="B4742" t="inlineStr">
        <is>
          <t>Sep26-36M-Acq DY4 Adv Saver Standard</t>
        </is>
      </c>
      <c r="C4742">
        <v>3</v>
      </c>
      <c r="D4742">
        <v>13</v>
      </c>
      <c r="E4742" t="inlineStr">
        <is>
          <t>Standard</t>
        </is>
      </c>
      <c r="F4742">
        <v>75001</v>
      </c>
      <c r="G4742">
        <v>100000</v>
      </c>
      <c r="H4742" t="inlineStr">
        <is>
          <t>36 Months</t>
        </is>
      </c>
      <c r="I4742" s="27">
        <v>46286</v>
      </c>
      <c r="J4742" s="27">
        <v>46630</v>
      </c>
      <c r="K4742">
        <v>29.115</v>
      </c>
      <c r="O4742">
        <v>130.925</v>
      </c>
      <c r="R4742" t="inlineStr">
        <is>
          <t>Standard</t>
        </is>
      </c>
      <c r="S4742" t="inlineStr">
        <is>
          <t>Advanced Saver</t>
        </is>
      </c>
      <c r="T4742" t="str">
        <f>IF($A4742="","",$A4742&amp;"|"&amp;$S4742&amp;"|"&amp;$D4742&amp;"|"&amp;$E4742&amp;"|"&amp;$F4742&amp;"|"&amp;$H4742)</f>
        <v>Acquisition|Advanced Saver|13|Standard|75001|36 Months</v>
      </c>
    </row>
    <row r="4743" spans="1:20" x14ac:dyDescent="0.25">
      <c r="A4743" t="inlineStr">
        <is>
          <t>Acquisition</t>
        </is>
      </c>
      <c r="B4743" t="inlineStr">
        <is>
          <t>Sep26-36M-Acq DY4 Adv Saver Standard</t>
        </is>
      </c>
      <c r="C4743">
        <v>4</v>
      </c>
      <c r="D4743">
        <v>13</v>
      </c>
      <c r="E4743" t="inlineStr">
        <is>
          <t>Evening And Weekend</t>
        </is>
      </c>
      <c r="F4743">
        <v>75001</v>
      </c>
      <c r="G4743">
        <v>100000</v>
      </c>
      <c r="H4743" t="inlineStr">
        <is>
          <t>36 Months</t>
        </is>
      </c>
      <c r="I4743" s="27">
        <v>46286</v>
      </c>
      <c r="J4743" s="27">
        <v>46630</v>
      </c>
      <c r="L4743">
        <v>30.634</v>
      </c>
      <c r="N4743">
        <v>27.596</v>
      </c>
      <c r="O4743">
        <v>130.925</v>
      </c>
      <c r="R4743" t="inlineStr">
        <is>
          <t>Standard</t>
        </is>
      </c>
      <c r="S4743" t="inlineStr">
        <is>
          <t>Advanced Saver</t>
        </is>
      </c>
      <c r="T4743" t="str">
        <f>IF($A4743="","",$A4743&amp;"|"&amp;$S4743&amp;"|"&amp;$D4743&amp;"|"&amp;$E4743&amp;"|"&amp;$F4743&amp;"|"&amp;$H4743)</f>
        <v>Acquisition|Advanced Saver|13|Evening And Weekend|75001|36 Months</v>
      </c>
    </row>
    <row r="4744" spans="1:20" x14ac:dyDescent="0.25">
      <c r="A4744" t="inlineStr">
        <is>
          <t>Acquisition</t>
        </is>
      </c>
      <c r="B4744" t="inlineStr">
        <is>
          <t>Sep26-36M-Acq DY4 Adv Saver Standard</t>
        </is>
      </c>
      <c r="C4744">
        <v>4</v>
      </c>
      <c r="D4744">
        <v>13</v>
      </c>
      <c r="E4744" t="inlineStr">
        <is>
          <t>Day Night</t>
        </is>
      </c>
      <c r="F4744">
        <v>75001</v>
      </c>
      <c r="G4744">
        <v>100000</v>
      </c>
      <c r="H4744" t="inlineStr">
        <is>
          <t>36 Months</t>
        </is>
      </c>
      <c r="I4744" s="27">
        <v>46286</v>
      </c>
      <c r="J4744" s="27">
        <v>46630</v>
      </c>
      <c r="L4744">
        <v>30.313</v>
      </c>
      <c r="M4744">
        <v>24.311</v>
      </c>
      <c r="O4744">
        <v>130.925</v>
      </c>
      <c r="R4744" t="inlineStr">
        <is>
          <t>Standard</t>
        </is>
      </c>
      <c r="S4744" t="inlineStr">
        <is>
          <t>Advanced Saver</t>
        </is>
      </c>
      <c r="T4744" t="str">
        <f>IF($A4744="","",$A4744&amp;"|"&amp;$S4744&amp;"|"&amp;$D4744&amp;"|"&amp;$E4744&amp;"|"&amp;$F4744&amp;"|"&amp;$H4744)</f>
        <v>Acquisition|Advanced Saver|13|Day Night|75001|36 Months</v>
      </c>
    </row>
    <row r="4745" spans="1:20" x14ac:dyDescent="0.25">
      <c r="A4745" t="inlineStr">
        <is>
          <t>Acquisition</t>
        </is>
      </c>
      <c r="B4745" t="inlineStr">
        <is>
          <t>Sep26-36M-Acq DY4 Adv Saver Standard</t>
        </is>
      </c>
      <c r="C4745">
        <v>4</v>
      </c>
      <c r="D4745">
        <v>13</v>
      </c>
      <c r="E4745" t="inlineStr">
        <is>
          <t>Evening Weekend And Night</t>
        </is>
      </c>
      <c r="F4745">
        <v>75001</v>
      </c>
      <c r="G4745">
        <v>100000</v>
      </c>
      <c r="H4745" t="inlineStr">
        <is>
          <t>36 Months</t>
        </is>
      </c>
      <c r="I4745" s="27">
        <v>46286</v>
      </c>
      <c r="J4745" s="27">
        <v>46630</v>
      </c>
      <c r="L4745">
        <v>30.634</v>
      </c>
      <c r="M4745">
        <v>24.558</v>
      </c>
      <c r="N4745">
        <v>27.596</v>
      </c>
      <c r="O4745">
        <v>130.925</v>
      </c>
      <c r="R4745" t="inlineStr">
        <is>
          <t>Standard</t>
        </is>
      </c>
      <c r="S4745" t="inlineStr">
        <is>
          <t>Advanced Saver</t>
        </is>
      </c>
      <c r="T4745" t="str">
        <f>IF($A4745="","",$A4745&amp;"|"&amp;$S4745&amp;"|"&amp;$D4745&amp;"|"&amp;$E4745&amp;"|"&amp;$F4745&amp;"|"&amp;$H4745)</f>
        <v>Acquisition|Advanced Saver|13|Evening Weekend And Night|75001|36 Months</v>
      </c>
    </row>
    <row r="4746" spans="1:20" x14ac:dyDescent="0.25">
      <c r="A4746" t="inlineStr">
        <is>
          <t>Acquisition</t>
        </is>
      </c>
      <c r="B4746" t="inlineStr">
        <is>
          <t>Sep26-36M-Acq DY4 Adv Saver Standard</t>
        </is>
      </c>
      <c r="C4746">
        <v>3</v>
      </c>
      <c r="D4746">
        <v>19</v>
      </c>
      <c r="E4746" t="inlineStr">
        <is>
          <t>Standard</t>
        </is>
      </c>
      <c r="F4746">
        <v>75001</v>
      </c>
      <c r="G4746">
        <v>100000</v>
      </c>
      <c r="H4746" t="inlineStr">
        <is>
          <t>36 Months</t>
        </is>
      </c>
      <c r="I4746" s="27">
        <v>46286</v>
      </c>
      <c r="J4746" s="27">
        <v>46630</v>
      </c>
      <c r="K4746">
        <v>29.693</v>
      </c>
      <c r="O4746">
        <v>130.925</v>
      </c>
      <c r="R4746" t="inlineStr">
        <is>
          <t>Standard</t>
        </is>
      </c>
      <c r="S4746" t="inlineStr">
        <is>
          <t>Advanced Saver</t>
        </is>
      </c>
      <c r="T4746" t="str">
        <f>IF($A4746="","",$A4746&amp;"|"&amp;$S4746&amp;"|"&amp;$D4746&amp;"|"&amp;$E4746&amp;"|"&amp;$F4746&amp;"|"&amp;$H4746)</f>
        <v>Acquisition|Advanced Saver|19|Standard|75001|36 Months</v>
      </c>
    </row>
    <row r="4747" spans="1:20" x14ac:dyDescent="0.25">
      <c r="A4747" t="inlineStr">
        <is>
          <t>Acquisition</t>
        </is>
      </c>
      <c r="B4747" t="inlineStr">
        <is>
          <t>Sep26-36M-Acq DY4 Adv Saver Standard</t>
        </is>
      </c>
      <c r="C4747">
        <v>4</v>
      </c>
      <c r="D4747">
        <v>19</v>
      </c>
      <c r="E4747" t="inlineStr">
        <is>
          <t>Evening And Weekend</t>
        </is>
      </c>
      <c r="F4747">
        <v>75001</v>
      </c>
      <c r="G4747">
        <v>100000</v>
      </c>
      <c r="H4747" t="inlineStr">
        <is>
          <t>36 Months</t>
        </is>
      </c>
      <c r="I4747" s="27">
        <v>46286</v>
      </c>
      <c r="J4747" s="27">
        <v>46630</v>
      </c>
      <c r="L4747">
        <v>31.241</v>
      </c>
      <c r="N4747">
        <v>28.141</v>
      </c>
      <c r="O4747">
        <v>130.925</v>
      </c>
      <c r="R4747" t="inlineStr">
        <is>
          <t>Standard</t>
        </is>
      </c>
      <c r="S4747" t="inlineStr">
        <is>
          <t>Advanced Saver</t>
        </is>
      </c>
      <c r="T4747" t="str">
        <f>IF($A4747="","",$A4747&amp;"|"&amp;$S4747&amp;"|"&amp;$D4747&amp;"|"&amp;$E4747&amp;"|"&amp;$F4747&amp;"|"&amp;$H4747)</f>
        <v>Acquisition|Advanced Saver|19|Evening And Weekend|75001|36 Months</v>
      </c>
    </row>
    <row r="4748" spans="1:20" x14ac:dyDescent="0.25">
      <c r="A4748" t="inlineStr">
        <is>
          <t>Acquisition</t>
        </is>
      </c>
      <c r="B4748" t="inlineStr">
        <is>
          <t>Sep26-36M-Acq DY4 Adv Saver Standard</t>
        </is>
      </c>
      <c r="C4748">
        <v>4</v>
      </c>
      <c r="D4748">
        <v>19</v>
      </c>
      <c r="E4748" t="inlineStr">
        <is>
          <t>Day Night</t>
        </is>
      </c>
      <c r="F4748">
        <v>75001</v>
      </c>
      <c r="G4748">
        <v>100000</v>
      </c>
      <c r="H4748" t="inlineStr">
        <is>
          <t>36 Months</t>
        </is>
      </c>
      <c r="I4748" s="27">
        <v>46286</v>
      </c>
      <c r="J4748" s="27">
        <v>46630</v>
      </c>
      <c r="L4748">
        <v>30.922</v>
      </c>
      <c r="M4748">
        <v>24.795</v>
      </c>
      <c r="O4748">
        <v>130.925</v>
      </c>
      <c r="R4748" t="inlineStr">
        <is>
          <t>Standard</t>
        </is>
      </c>
      <c r="S4748" t="inlineStr">
        <is>
          <t>Advanced Saver</t>
        </is>
      </c>
      <c r="T4748" t="str">
        <f>IF($A4748="","",$A4748&amp;"|"&amp;$S4748&amp;"|"&amp;$D4748&amp;"|"&amp;$E4748&amp;"|"&amp;$F4748&amp;"|"&amp;$H4748)</f>
        <v>Acquisition|Advanced Saver|19|Day Night|75001|36 Months</v>
      </c>
    </row>
    <row r="4749" spans="1:20" x14ac:dyDescent="0.25">
      <c r="A4749" t="inlineStr">
        <is>
          <t>Acquisition</t>
        </is>
      </c>
      <c r="B4749" t="inlineStr">
        <is>
          <t>Sep26-36M-Acq DY4 Adv Saver Standard</t>
        </is>
      </c>
      <c r="C4749">
        <v>4</v>
      </c>
      <c r="D4749">
        <v>19</v>
      </c>
      <c r="E4749" t="inlineStr">
        <is>
          <t>Evening Weekend And Night</t>
        </is>
      </c>
      <c r="F4749">
        <v>75001</v>
      </c>
      <c r="G4749">
        <v>100000</v>
      </c>
      <c r="H4749" t="inlineStr">
        <is>
          <t>36 Months</t>
        </is>
      </c>
      <c r="I4749" s="27">
        <v>46286</v>
      </c>
      <c r="J4749" s="27">
        <v>46630</v>
      </c>
      <c r="L4749">
        <v>31.241</v>
      </c>
      <c r="M4749">
        <v>25.051</v>
      </c>
      <c r="N4749">
        <v>28.141</v>
      </c>
      <c r="O4749">
        <v>130.925</v>
      </c>
      <c r="R4749" t="inlineStr">
        <is>
          <t>Standard</t>
        </is>
      </c>
      <c r="S4749" t="inlineStr">
        <is>
          <t>Advanced Saver</t>
        </is>
      </c>
      <c r="T4749" t="str">
        <f>IF($A4749="","",$A4749&amp;"|"&amp;$S4749&amp;"|"&amp;$D4749&amp;"|"&amp;$E4749&amp;"|"&amp;$F4749&amp;"|"&amp;$H4749)</f>
        <v>Acquisition|Advanced Saver|19|Evening Weekend And Night|75001|36 Months</v>
      </c>
    </row>
    <row r="4750" spans="1:20" x14ac:dyDescent="0.25">
      <c r="A4750" t="inlineStr">
        <is>
          <t>Acquisition</t>
        </is>
      </c>
      <c r="B4750" t="inlineStr">
        <is>
          <t>Sep26-36M-Acq DY4 Adv Saver Standard</t>
        </is>
      </c>
      <c r="C4750">
        <v>3</v>
      </c>
      <c r="D4750">
        <v>21</v>
      </c>
      <c r="E4750" t="inlineStr">
        <is>
          <t>Standard</t>
        </is>
      </c>
      <c r="F4750">
        <v>75001</v>
      </c>
      <c r="G4750">
        <v>100000</v>
      </c>
      <c r="H4750" t="inlineStr">
        <is>
          <t>36 Months</t>
        </is>
      </c>
      <c r="I4750" s="27">
        <v>46286</v>
      </c>
      <c r="J4750" s="27">
        <v>46630</v>
      </c>
      <c r="K4750">
        <v>29.916</v>
      </c>
      <c r="O4750">
        <v>130.925</v>
      </c>
      <c r="R4750" t="inlineStr">
        <is>
          <t>Standard</t>
        </is>
      </c>
      <c r="S4750" t="inlineStr">
        <is>
          <t>Advanced Saver</t>
        </is>
      </c>
      <c r="T4750" t="str">
        <f>IF($A4750="","",$A4750&amp;"|"&amp;$S4750&amp;"|"&amp;$D4750&amp;"|"&amp;$E4750&amp;"|"&amp;$F4750&amp;"|"&amp;$H4750)</f>
        <v>Acquisition|Advanced Saver|21|Standard|75001|36 Months</v>
      </c>
    </row>
    <row r="4751" spans="1:20" x14ac:dyDescent="0.25">
      <c r="A4751" t="inlineStr">
        <is>
          <t>Acquisition</t>
        </is>
      </c>
      <c r="B4751" t="inlineStr">
        <is>
          <t>Sep26-36M-Acq DY4 Adv Saver Standard</t>
        </is>
      </c>
      <c r="C4751">
        <v>4</v>
      </c>
      <c r="D4751">
        <v>21</v>
      </c>
      <c r="E4751" t="inlineStr">
        <is>
          <t>Evening And Weekend</t>
        </is>
      </c>
      <c r="F4751">
        <v>75001</v>
      </c>
      <c r="G4751">
        <v>100000</v>
      </c>
      <c r="H4751" t="inlineStr">
        <is>
          <t>36 Months</t>
        </is>
      </c>
      <c r="I4751" s="27">
        <v>46286</v>
      </c>
      <c r="J4751" s="27">
        <v>46630</v>
      </c>
      <c r="L4751">
        <v>31.477</v>
      </c>
      <c r="N4751">
        <v>28.357</v>
      </c>
      <c r="O4751">
        <v>130.925</v>
      </c>
      <c r="R4751" t="inlineStr">
        <is>
          <t>Standard</t>
        </is>
      </c>
      <c r="S4751" t="inlineStr">
        <is>
          <t>Advanced Saver</t>
        </is>
      </c>
      <c r="T4751" t="str">
        <f>IF($A4751="","",$A4751&amp;"|"&amp;$S4751&amp;"|"&amp;$D4751&amp;"|"&amp;$E4751&amp;"|"&amp;$F4751&amp;"|"&amp;$H4751)</f>
        <v>Acquisition|Advanced Saver|21|Evening And Weekend|75001|36 Months</v>
      </c>
    </row>
    <row r="4752" spans="1:20" x14ac:dyDescent="0.25">
      <c r="A4752" t="inlineStr">
        <is>
          <t>Acquisition</t>
        </is>
      </c>
      <c r="B4752" t="inlineStr">
        <is>
          <t>Sep26-36M-Acq DY4 Adv Saver Standard</t>
        </is>
      </c>
      <c r="C4752">
        <v>4</v>
      </c>
      <c r="D4752">
        <v>21</v>
      </c>
      <c r="E4752" t="inlineStr">
        <is>
          <t>Day Night</t>
        </is>
      </c>
      <c r="F4752">
        <v>75001</v>
      </c>
      <c r="G4752">
        <v>100000</v>
      </c>
      <c r="H4752" t="inlineStr">
        <is>
          <t>36 Months</t>
        </is>
      </c>
      <c r="I4752" s="27">
        <v>46286</v>
      </c>
      <c r="J4752" s="27">
        <v>46630</v>
      </c>
      <c r="L4752">
        <v>31.148</v>
      </c>
      <c r="M4752">
        <v>24.98</v>
      </c>
      <c r="O4752">
        <v>130.925</v>
      </c>
      <c r="R4752" t="inlineStr">
        <is>
          <t>Standard</t>
        </is>
      </c>
      <c r="S4752" t="inlineStr">
        <is>
          <t>Advanced Saver</t>
        </is>
      </c>
      <c r="T4752" t="str">
        <f>IF($A4752="","",$A4752&amp;"|"&amp;$S4752&amp;"|"&amp;$D4752&amp;"|"&amp;$E4752&amp;"|"&amp;$F4752&amp;"|"&amp;$H4752)</f>
        <v>Acquisition|Advanced Saver|21|Day Night|75001|36 Months</v>
      </c>
    </row>
    <row r="4753" spans="1:20" x14ac:dyDescent="0.25">
      <c r="A4753" t="inlineStr">
        <is>
          <t>Acquisition</t>
        </is>
      </c>
      <c r="B4753" t="inlineStr">
        <is>
          <t>Sep26-36M-Acq DY4 Adv Saver Standard</t>
        </is>
      </c>
      <c r="C4753">
        <v>4</v>
      </c>
      <c r="D4753">
        <v>21</v>
      </c>
      <c r="E4753" t="inlineStr">
        <is>
          <t>Evening Weekend And Night</t>
        </is>
      </c>
      <c r="F4753">
        <v>75001</v>
      </c>
      <c r="G4753">
        <v>100000</v>
      </c>
      <c r="H4753" t="inlineStr">
        <is>
          <t>36 Months</t>
        </is>
      </c>
      <c r="I4753" s="27">
        <v>46286</v>
      </c>
      <c r="J4753" s="27">
        <v>46630</v>
      </c>
      <c r="L4753">
        <v>31.477</v>
      </c>
      <c r="M4753">
        <v>25.237</v>
      </c>
      <c r="N4753">
        <v>28.357</v>
      </c>
      <c r="O4753">
        <v>130.925</v>
      </c>
      <c r="R4753" t="inlineStr">
        <is>
          <t>Standard</t>
        </is>
      </c>
      <c r="S4753" t="inlineStr">
        <is>
          <t>Advanced Saver</t>
        </is>
      </c>
      <c r="T4753" t="str">
        <f>IF($A4753="","",$A4753&amp;"|"&amp;$S4753&amp;"|"&amp;$D4753&amp;"|"&amp;$E4753&amp;"|"&amp;$F4753&amp;"|"&amp;$H4753)</f>
        <v>Acquisition|Advanced Saver|21|Evening Weekend And Night|75001|36 Months</v>
      </c>
    </row>
    <row r="4754" spans="1:20" x14ac:dyDescent="0.25">
      <c r="A4754" t="inlineStr">
        <is>
          <t>Acquisition</t>
        </is>
      </c>
      <c r="B4754" t="inlineStr">
        <is>
          <t>Sep26-36M-Acq DY4 Adv Saver Standard</t>
        </is>
      </c>
      <c r="C4754">
        <v>3</v>
      </c>
      <c r="D4754">
        <v>22</v>
      </c>
      <c r="E4754" t="inlineStr">
        <is>
          <t>Standard</t>
        </is>
      </c>
      <c r="F4754">
        <v>75001</v>
      </c>
      <c r="G4754">
        <v>100000</v>
      </c>
      <c r="H4754" t="inlineStr">
        <is>
          <t>36 Months</t>
        </is>
      </c>
      <c r="I4754" s="27">
        <v>46286</v>
      </c>
      <c r="J4754" s="27">
        <v>46630</v>
      </c>
      <c r="K4754">
        <v>29.916</v>
      </c>
      <c r="O4754">
        <v>130.925</v>
      </c>
      <c r="R4754" t="inlineStr">
        <is>
          <t>Standard</t>
        </is>
      </c>
      <c r="S4754" t="inlineStr">
        <is>
          <t>Advanced Saver</t>
        </is>
      </c>
      <c r="T4754" t="str">
        <f>IF($A4754="","",$A4754&amp;"|"&amp;$S4754&amp;"|"&amp;$D4754&amp;"|"&amp;$E4754&amp;"|"&amp;$F4754&amp;"|"&amp;$H4754)</f>
        <v>Acquisition|Advanced Saver|22|Standard|75001|36 Months</v>
      </c>
    </row>
    <row r="4755" spans="1:20" x14ac:dyDescent="0.25">
      <c r="A4755" t="inlineStr">
        <is>
          <t>Acquisition</t>
        </is>
      </c>
      <c r="B4755" t="inlineStr">
        <is>
          <t>Sep26-36M-Acq DY4 Adv Saver Standard</t>
        </is>
      </c>
      <c r="C4755">
        <v>4</v>
      </c>
      <c r="D4755">
        <v>22</v>
      </c>
      <c r="E4755" t="inlineStr">
        <is>
          <t>Evening And Weekend</t>
        </is>
      </c>
      <c r="F4755">
        <v>75001</v>
      </c>
      <c r="G4755">
        <v>100000</v>
      </c>
      <c r="H4755" t="inlineStr">
        <is>
          <t>36 Months</t>
        </is>
      </c>
      <c r="I4755" s="27">
        <v>46286</v>
      </c>
      <c r="J4755" s="27">
        <v>46630</v>
      </c>
      <c r="L4755">
        <v>31.477</v>
      </c>
      <c r="N4755">
        <v>28.357</v>
      </c>
      <c r="O4755">
        <v>130.925</v>
      </c>
      <c r="R4755" t="inlineStr">
        <is>
          <t>Standard</t>
        </is>
      </c>
      <c r="S4755" t="inlineStr">
        <is>
          <t>Advanced Saver</t>
        </is>
      </c>
      <c r="T4755" t="str">
        <f>IF($A4755="","",$A4755&amp;"|"&amp;$S4755&amp;"|"&amp;$D4755&amp;"|"&amp;$E4755&amp;"|"&amp;$F4755&amp;"|"&amp;$H4755)</f>
        <v>Acquisition|Advanced Saver|22|Evening And Weekend|75001|36 Months</v>
      </c>
    </row>
    <row r="4756" spans="1:20" x14ac:dyDescent="0.25">
      <c r="A4756" t="inlineStr">
        <is>
          <t>Acquisition</t>
        </is>
      </c>
      <c r="B4756" t="inlineStr">
        <is>
          <t>Sep26-36M-Acq DY4 Adv Saver Standard</t>
        </is>
      </c>
      <c r="C4756">
        <v>4</v>
      </c>
      <c r="D4756">
        <v>22</v>
      </c>
      <c r="E4756" t="inlineStr">
        <is>
          <t>Day Night</t>
        </is>
      </c>
      <c r="F4756">
        <v>75001</v>
      </c>
      <c r="G4756">
        <v>100000</v>
      </c>
      <c r="H4756" t="inlineStr">
        <is>
          <t>36 Months</t>
        </is>
      </c>
      <c r="I4756" s="27">
        <v>46286</v>
      </c>
      <c r="J4756" s="27">
        <v>46630</v>
      </c>
      <c r="L4756">
        <v>31.148</v>
      </c>
      <c r="M4756">
        <v>24.98</v>
      </c>
      <c r="O4756">
        <v>130.925</v>
      </c>
      <c r="R4756" t="inlineStr">
        <is>
          <t>Standard</t>
        </is>
      </c>
      <c r="S4756" t="inlineStr">
        <is>
          <t>Advanced Saver</t>
        </is>
      </c>
      <c r="T4756" t="str">
        <f>IF($A4756="","",$A4756&amp;"|"&amp;$S4756&amp;"|"&amp;$D4756&amp;"|"&amp;$E4756&amp;"|"&amp;$F4756&amp;"|"&amp;$H4756)</f>
        <v>Acquisition|Advanced Saver|22|Day Night|75001|36 Months</v>
      </c>
    </row>
    <row r="4757" spans="1:20" x14ac:dyDescent="0.25">
      <c r="A4757" t="inlineStr">
        <is>
          <t>Acquisition</t>
        </is>
      </c>
      <c r="B4757" t="inlineStr">
        <is>
          <t>Sep26-36M-Acq DY4 Adv Saver Standard</t>
        </is>
      </c>
      <c r="C4757">
        <v>4</v>
      </c>
      <c r="D4757">
        <v>22</v>
      </c>
      <c r="E4757" t="inlineStr">
        <is>
          <t>Evening Weekend And Night</t>
        </is>
      </c>
      <c r="F4757">
        <v>75001</v>
      </c>
      <c r="G4757">
        <v>100000</v>
      </c>
      <c r="H4757" t="inlineStr">
        <is>
          <t>36 Months</t>
        </is>
      </c>
      <c r="I4757" s="27">
        <v>46286</v>
      </c>
      <c r="J4757" s="27">
        <v>46630</v>
      </c>
      <c r="L4757">
        <v>31.477</v>
      </c>
      <c r="M4757">
        <v>25.237</v>
      </c>
      <c r="N4757">
        <v>28.357</v>
      </c>
      <c r="O4757">
        <v>130.925</v>
      </c>
      <c r="R4757" t="inlineStr">
        <is>
          <t>Standard</t>
        </is>
      </c>
      <c r="S4757" t="inlineStr">
        <is>
          <t>Advanced Saver</t>
        </is>
      </c>
      <c r="T4757" t="str">
        <f>IF($A4757="","",$A4757&amp;"|"&amp;$S4757&amp;"|"&amp;$D4757&amp;"|"&amp;$E4757&amp;"|"&amp;$F4757&amp;"|"&amp;$H4757)</f>
        <v>Acquisition|Advanced Saver|22|Evening Weekend And Night|75001|36 Months</v>
      </c>
    </row>
    <row r="4758" spans="1:20" x14ac:dyDescent="0.25">
      <c r="A4758" t="inlineStr">
        <is>
          <t>Acquisition</t>
        </is>
      </c>
      <c r="B4758" t="inlineStr">
        <is>
          <t>Sep26-36M-Acq DY4 Adv Saver Standard</t>
        </is>
      </c>
      <c r="C4758">
        <v>3</v>
      </c>
      <c r="D4758">
        <v>18</v>
      </c>
      <c r="E4758" t="inlineStr">
        <is>
          <t>Standard</t>
        </is>
      </c>
      <c r="F4758">
        <v>75001</v>
      </c>
      <c r="G4758">
        <v>100000</v>
      </c>
      <c r="H4758" t="inlineStr">
        <is>
          <t>36 Months</t>
        </is>
      </c>
      <c r="I4758" s="27">
        <v>46286</v>
      </c>
      <c r="J4758" s="27">
        <v>46630</v>
      </c>
      <c r="K4758">
        <v>29.181</v>
      </c>
      <c r="O4758">
        <v>130.925</v>
      </c>
      <c r="R4758" t="inlineStr">
        <is>
          <t>Standard</t>
        </is>
      </c>
      <c r="S4758" t="inlineStr">
        <is>
          <t>Advanced Saver</t>
        </is>
      </c>
      <c r="T4758" t="str">
        <f>IF($A4758="","",$A4758&amp;"|"&amp;$S4758&amp;"|"&amp;$D4758&amp;"|"&amp;$E4758&amp;"|"&amp;$F4758&amp;"|"&amp;$H4758)</f>
        <v>Acquisition|Advanced Saver|18|Standard|75001|36 Months</v>
      </c>
    </row>
    <row r="4759" spans="1:20" x14ac:dyDescent="0.25">
      <c r="A4759" t="inlineStr">
        <is>
          <t>Acquisition</t>
        </is>
      </c>
      <c r="B4759" t="inlineStr">
        <is>
          <t>Sep26-36M-Acq DY4 Adv Saver Standard</t>
        </is>
      </c>
      <c r="C4759">
        <v>4</v>
      </c>
      <c r="D4759">
        <v>18</v>
      </c>
      <c r="E4759" t="inlineStr">
        <is>
          <t>Evening And Weekend</t>
        </is>
      </c>
      <c r="F4759">
        <v>75001</v>
      </c>
      <c r="G4759">
        <v>100000</v>
      </c>
      <c r="H4759" t="inlineStr">
        <is>
          <t>36 Months</t>
        </is>
      </c>
      <c r="I4759" s="27">
        <v>46286</v>
      </c>
      <c r="J4759" s="27">
        <v>46630</v>
      </c>
      <c r="L4759">
        <v>30.705</v>
      </c>
      <c r="N4759">
        <v>27.657</v>
      </c>
      <c r="O4759">
        <v>130.925</v>
      </c>
      <c r="R4759" t="inlineStr">
        <is>
          <t>Standard</t>
        </is>
      </c>
      <c r="S4759" t="inlineStr">
        <is>
          <t>Advanced Saver</t>
        </is>
      </c>
      <c r="T4759" t="str">
        <f>IF($A4759="","",$A4759&amp;"|"&amp;$S4759&amp;"|"&amp;$D4759&amp;"|"&amp;$E4759&amp;"|"&amp;$F4759&amp;"|"&amp;$H4759)</f>
        <v>Acquisition|Advanced Saver|18|Evening And Weekend|75001|36 Months</v>
      </c>
    </row>
    <row r="4760" spans="1:20" x14ac:dyDescent="0.25">
      <c r="A4760" t="inlineStr">
        <is>
          <t>Acquisition</t>
        </is>
      </c>
      <c r="B4760" t="inlineStr">
        <is>
          <t>Sep26-36M-Acq DY4 Adv Saver Standard</t>
        </is>
      </c>
      <c r="C4760">
        <v>4</v>
      </c>
      <c r="D4760">
        <v>18</v>
      </c>
      <c r="E4760" t="inlineStr">
        <is>
          <t>Day Night</t>
        </is>
      </c>
      <c r="F4760">
        <v>75001</v>
      </c>
      <c r="G4760">
        <v>100000</v>
      </c>
      <c r="H4760" t="inlineStr">
        <is>
          <t>36 Months</t>
        </is>
      </c>
      <c r="I4760" s="27">
        <v>46286</v>
      </c>
      <c r="J4760" s="27">
        <v>46630</v>
      </c>
      <c r="L4760">
        <v>30.386</v>
      </c>
      <c r="M4760">
        <v>24.361</v>
      </c>
      <c r="O4760">
        <v>130.925</v>
      </c>
      <c r="R4760" t="inlineStr">
        <is>
          <t>Standard</t>
        </is>
      </c>
      <c r="S4760" t="inlineStr">
        <is>
          <t>Advanced Saver</t>
        </is>
      </c>
      <c r="T4760" t="str">
        <f>IF($A4760="","",$A4760&amp;"|"&amp;$S4760&amp;"|"&amp;$D4760&amp;"|"&amp;$E4760&amp;"|"&amp;$F4760&amp;"|"&amp;$H4760)</f>
        <v>Acquisition|Advanced Saver|18|Day Night|75001|36 Months</v>
      </c>
    </row>
    <row r="4761" spans="1:20" x14ac:dyDescent="0.25">
      <c r="A4761" t="inlineStr">
        <is>
          <t>Acquisition</t>
        </is>
      </c>
      <c r="B4761" t="inlineStr">
        <is>
          <t>Sep26-36M-Acq DY4 Adv Saver Standard</t>
        </is>
      </c>
      <c r="C4761">
        <v>4</v>
      </c>
      <c r="D4761">
        <v>18</v>
      </c>
      <c r="E4761" t="inlineStr">
        <is>
          <t>Evening Weekend And Night</t>
        </is>
      </c>
      <c r="F4761">
        <v>75001</v>
      </c>
      <c r="G4761">
        <v>100000</v>
      </c>
      <c r="H4761" t="inlineStr">
        <is>
          <t>36 Months</t>
        </is>
      </c>
      <c r="I4761" s="27">
        <v>46286</v>
      </c>
      <c r="J4761" s="27">
        <v>46630</v>
      </c>
      <c r="L4761">
        <v>30.705</v>
      </c>
      <c r="M4761">
        <v>24.62</v>
      </c>
      <c r="N4761">
        <v>27.657</v>
      </c>
      <c r="O4761">
        <v>130.925</v>
      </c>
      <c r="R4761" t="inlineStr">
        <is>
          <t>Standard</t>
        </is>
      </c>
      <c r="S4761" t="inlineStr">
        <is>
          <t>Advanced Saver</t>
        </is>
      </c>
      <c r="T4761" t="str">
        <f>IF($A4761="","",$A4761&amp;"|"&amp;$S4761&amp;"|"&amp;$D4761&amp;"|"&amp;$E4761&amp;"|"&amp;$F4761&amp;"|"&amp;$H4761)</f>
        <v>Acquisition|Advanced Saver|18|Evening Weekend And Night|75001|36 Months</v>
      </c>
    </row>
    <row r="4762" spans="1:20" x14ac:dyDescent="0.25">
      <c r="A4762" t="inlineStr">
        <is>
          <t>Acquisition</t>
        </is>
      </c>
      <c r="B4762" t="inlineStr">
        <is>
          <t>Sep26-3M-Acq DY4 Adv Saver Standard</t>
        </is>
      </c>
      <c r="C4762">
        <v>3</v>
      </c>
      <c r="D4762">
        <v>14</v>
      </c>
      <c r="E4762" t="inlineStr">
        <is>
          <t>Standard</t>
        </is>
      </c>
      <c r="F4762">
        <v>100001</v>
      </c>
      <c r="G4762">
        <v>125000</v>
      </c>
      <c r="H4762" t="inlineStr">
        <is>
          <t>3 Months</t>
        </is>
      </c>
      <c r="I4762" s="27">
        <v>46286</v>
      </c>
      <c r="J4762" s="27">
        <v>46630</v>
      </c>
      <c r="K4762">
        <v>29.061</v>
      </c>
      <c r="O4762">
        <v>142.055</v>
      </c>
      <c r="R4762" t="inlineStr">
        <is>
          <t>Standard</t>
        </is>
      </c>
      <c r="S4762" t="inlineStr">
        <is>
          <t>Advanced Saver</t>
        </is>
      </c>
      <c r="T4762" t="str">
        <f>IF($A4762="","",$A4762&amp;"|"&amp;$S4762&amp;"|"&amp;$D4762&amp;"|"&amp;$E4762&amp;"|"&amp;$F4762&amp;"|"&amp;$H4762)</f>
        <v>Acquisition|Advanced Saver|14|Standard|100001|3 Months</v>
      </c>
    </row>
    <row r="4763" spans="1:20" x14ac:dyDescent="0.25">
      <c r="A4763" t="inlineStr">
        <is>
          <t>Acquisition</t>
        </is>
      </c>
      <c r="B4763" t="inlineStr">
        <is>
          <t>Sep26-3M-Acq DY4 Adv Saver Standard</t>
        </is>
      </c>
      <c r="C4763">
        <v>4</v>
      </c>
      <c r="D4763">
        <v>14</v>
      </c>
      <c r="E4763" t="inlineStr">
        <is>
          <t>Evening And Weekend</t>
        </is>
      </c>
      <c r="F4763">
        <v>100001</v>
      </c>
      <c r="G4763">
        <v>125000</v>
      </c>
      <c r="H4763" t="inlineStr">
        <is>
          <t>3 Months</t>
        </is>
      </c>
      <c r="I4763" s="27">
        <v>46286</v>
      </c>
      <c r="J4763" s="27">
        <v>46630</v>
      </c>
      <c r="L4763">
        <v>30.579</v>
      </c>
      <c r="N4763">
        <v>27.55</v>
      </c>
      <c r="O4763">
        <v>142.055</v>
      </c>
      <c r="R4763" t="inlineStr">
        <is>
          <t>Standard</t>
        </is>
      </c>
      <c r="S4763" t="inlineStr">
        <is>
          <t>Advanced Saver</t>
        </is>
      </c>
      <c r="T4763" t="str">
        <f>IF($A4763="","",$A4763&amp;"|"&amp;$S4763&amp;"|"&amp;$D4763&amp;"|"&amp;$E4763&amp;"|"&amp;$F4763&amp;"|"&amp;$H4763)</f>
        <v>Acquisition|Advanced Saver|14|Evening And Weekend|100001|3 Months</v>
      </c>
    </row>
    <row r="4764" spans="1:20" x14ac:dyDescent="0.25">
      <c r="A4764" t="inlineStr">
        <is>
          <t>Acquisition</t>
        </is>
      </c>
      <c r="B4764" t="inlineStr">
        <is>
          <t>Sep26-3M-Acq DY4 Adv Saver Standard</t>
        </is>
      </c>
      <c r="C4764">
        <v>4</v>
      </c>
      <c r="D4764">
        <v>14</v>
      </c>
      <c r="E4764" t="inlineStr">
        <is>
          <t>Day Night</t>
        </is>
      </c>
      <c r="F4764">
        <v>100001</v>
      </c>
      <c r="G4764">
        <v>125000</v>
      </c>
      <c r="H4764" t="inlineStr">
        <is>
          <t>3 Months</t>
        </is>
      </c>
      <c r="I4764" s="27">
        <v>46286</v>
      </c>
      <c r="J4764" s="27">
        <v>46630</v>
      </c>
      <c r="L4764">
        <v>30.258</v>
      </c>
      <c r="M4764">
        <v>24.255</v>
      </c>
      <c r="O4764">
        <v>142.055</v>
      </c>
      <c r="R4764" t="inlineStr">
        <is>
          <t>Standard</t>
        </is>
      </c>
      <c r="S4764" t="inlineStr">
        <is>
          <t>Advanced Saver</t>
        </is>
      </c>
      <c r="T4764" t="str">
        <f>IF($A4764="","",$A4764&amp;"|"&amp;$S4764&amp;"|"&amp;$D4764&amp;"|"&amp;$E4764&amp;"|"&amp;$F4764&amp;"|"&amp;$H4764)</f>
        <v>Acquisition|Advanced Saver|14|Day Night|100001|3 Months</v>
      </c>
    </row>
    <row r="4765" spans="1:20" x14ac:dyDescent="0.25">
      <c r="A4765" t="inlineStr">
        <is>
          <t>Acquisition</t>
        </is>
      </c>
      <c r="B4765" t="inlineStr">
        <is>
          <t>Sep26-3M-Acq DY4 Adv Saver Standard</t>
        </is>
      </c>
      <c r="C4765">
        <v>4</v>
      </c>
      <c r="D4765">
        <v>14</v>
      </c>
      <c r="E4765" t="inlineStr">
        <is>
          <t>Evening Weekend And Night</t>
        </is>
      </c>
      <c r="F4765">
        <v>100001</v>
      </c>
      <c r="G4765">
        <v>125000</v>
      </c>
      <c r="H4765" t="inlineStr">
        <is>
          <t>3 Months</t>
        </is>
      </c>
      <c r="I4765" s="27">
        <v>46286</v>
      </c>
      <c r="J4765" s="27">
        <v>46630</v>
      </c>
      <c r="L4765">
        <v>30.579</v>
      </c>
      <c r="M4765">
        <v>24.512</v>
      </c>
      <c r="N4765">
        <v>27.55</v>
      </c>
      <c r="O4765">
        <v>142.055</v>
      </c>
      <c r="R4765" t="inlineStr">
        <is>
          <t>Standard</t>
        </is>
      </c>
      <c r="S4765" t="inlineStr">
        <is>
          <t>Advanced Saver</t>
        </is>
      </c>
      <c r="T4765" t="str">
        <f>IF($A4765="","",$A4765&amp;"|"&amp;$S4765&amp;"|"&amp;$D4765&amp;"|"&amp;$E4765&amp;"|"&amp;$F4765&amp;"|"&amp;$H4765)</f>
        <v>Acquisition|Advanced Saver|14|Evening Weekend And Night|100001|3 Months</v>
      </c>
    </row>
    <row r="4766" spans="1:20" x14ac:dyDescent="0.25">
      <c r="A4766" t="inlineStr">
        <is>
          <t>Acquisition</t>
        </is>
      </c>
      <c r="B4766" t="inlineStr">
        <is>
          <t>Sep26-3M-Acq DY4 Adv Saver Standard</t>
        </is>
      </c>
      <c r="C4766">
        <v>3</v>
      </c>
      <c r="D4766">
        <v>10</v>
      </c>
      <c r="E4766" t="inlineStr">
        <is>
          <t>Standard</t>
        </is>
      </c>
      <c r="F4766">
        <v>100001</v>
      </c>
      <c r="G4766">
        <v>125000</v>
      </c>
      <c r="H4766" t="inlineStr">
        <is>
          <t>3 Months</t>
        </is>
      </c>
      <c r="I4766" s="27">
        <v>46286</v>
      </c>
      <c r="J4766" s="27">
        <v>46630</v>
      </c>
      <c r="K4766">
        <v>29.258</v>
      </c>
      <c r="O4766">
        <v>142.055</v>
      </c>
      <c r="R4766" t="inlineStr">
        <is>
          <t>Standard</t>
        </is>
      </c>
      <c r="S4766" t="inlineStr">
        <is>
          <t>Advanced Saver</t>
        </is>
      </c>
      <c r="T4766" t="str">
        <f>IF($A4766="","",$A4766&amp;"|"&amp;$S4766&amp;"|"&amp;$D4766&amp;"|"&amp;$E4766&amp;"|"&amp;$F4766&amp;"|"&amp;$H4766)</f>
        <v>Acquisition|Advanced Saver|10|Standard|100001|3 Months</v>
      </c>
    </row>
    <row r="4767" spans="1:20" x14ac:dyDescent="0.25">
      <c r="A4767" t="inlineStr">
        <is>
          <t>Acquisition</t>
        </is>
      </c>
      <c r="B4767" t="inlineStr">
        <is>
          <t>Sep26-3M-Acq DY4 Adv Saver Standard</t>
        </is>
      </c>
      <c r="C4767">
        <v>4</v>
      </c>
      <c r="D4767">
        <v>10</v>
      </c>
      <c r="E4767" t="inlineStr">
        <is>
          <t>Evening And Weekend</t>
        </is>
      </c>
      <c r="F4767">
        <v>100001</v>
      </c>
      <c r="G4767">
        <v>125000</v>
      </c>
      <c r="H4767" t="inlineStr">
        <is>
          <t>3 Months</t>
        </is>
      </c>
      <c r="I4767" s="27">
        <v>46286</v>
      </c>
      <c r="J4767" s="27">
        <v>46630</v>
      </c>
      <c r="L4767">
        <v>30.784</v>
      </c>
      <c r="N4767">
        <v>27.735</v>
      </c>
      <c r="O4767">
        <v>142.055</v>
      </c>
      <c r="R4767" t="inlineStr">
        <is>
          <t>Standard</t>
        </is>
      </c>
      <c r="S4767" t="inlineStr">
        <is>
          <t>Advanced Saver</t>
        </is>
      </c>
      <c r="T4767" t="str">
        <f>IF($A4767="","",$A4767&amp;"|"&amp;$S4767&amp;"|"&amp;$D4767&amp;"|"&amp;$E4767&amp;"|"&amp;$F4767&amp;"|"&amp;$H4767)</f>
        <v>Acquisition|Advanced Saver|10|Evening And Weekend|100001|3 Months</v>
      </c>
    </row>
    <row r="4768" spans="1:20" x14ac:dyDescent="0.25">
      <c r="A4768" t="inlineStr">
        <is>
          <t>Acquisition</t>
        </is>
      </c>
      <c r="B4768" t="inlineStr">
        <is>
          <t>Sep26-3M-Acq DY4 Adv Saver Standard</t>
        </is>
      </c>
      <c r="C4768">
        <v>4</v>
      </c>
      <c r="D4768">
        <v>10</v>
      </c>
      <c r="E4768" t="inlineStr">
        <is>
          <t>Day Night</t>
        </is>
      </c>
      <c r="F4768">
        <v>100001</v>
      </c>
      <c r="G4768">
        <v>125000</v>
      </c>
      <c r="H4768" t="inlineStr">
        <is>
          <t>3 Months</t>
        </is>
      </c>
      <c r="I4768" s="27">
        <v>46286</v>
      </c>
      <c r="J4768" s="27">
        <v>46630</v>
      </c>
      <c r="L4768">
        <v>30.465</v>
      </c>
      <c r="M4768">
        <v>24.419</v>
      </c>
      <c r="O4768">
        <v>142.055</v>
      </c>
      <c r="R4768" t="inlineStr">
        <is>
          <t>Standard</t>
        </is>
      </c>
      <c r="S4768" t="inlineStr">
        <is>
          <t>Advanced Saver</t>
        </is>
      </c>
      <c r="T4768" t="str">
        <f>IF($A4768="","",$A4768&amp;"|"&amp;$S4768&amp;"|"&amp;$D4768&amp;"|"&amp;$E4768&amp;"|"&amp;$F4768&amp;"|"&amp;$H4768)</f>
        <v>Acquisition|Advanced Saver|10|Day Night|100001|3 Months</v>
      </c>
    </row>
    <row r="4769" spans="1:20" x14ac:dyDescent="0.25">
      <c r="A4769" t="inlineStr">
        <is>
          <t>Acquisition</t>
        </is>
      </c>
      <c r="B4769" t="inlineStr">
        <is>
          <t>Sep26-3M-Acq DY4 Adv Saver Standard</t>
        </is>
      </c>
      <c r="C4769">
        <v>4</v>
      </c>
      <c r="D4769">
        <v>10</v>
      </c>
      <c r="E4769" t="inlineStr">
        <is>
          <t>Evening Weekend And Night</t>
        </is>
      </c>
      <c r="F4769">
        <v>100001</v>
      </c>
      <c r="G4769">
        <v>125000</v>
      </c>
      <c r="H4769" t="inlineStr">
        <is>
          <t>3 Months</t>
        </is>
      </c>
      <c r="I4769" s="27">
        <v>46286</v>
      </c>
      <c r="J4769" s="27">
        <v>46630</v>
      </c>
      <c r="L4769">
        <v>30.784</v>
      </c>
      <c r="M4769">
        <v>24.675</v>
      </c>
      <c r="N4769">
        <v>27.735</v>
      </c>
      <c r="O4769">
        <v>142.055</v>
      </c>
      <c r="R4769" t="inlineStr">
        <is>
          <t>Standard</t>
        </is>
      </c>
      <c r="S4769" t="inlineStr">
        <is>
          <t>Advanced Saver</t>
        </is>
      </c>
      <c r="T4769" t="str">
        <f>IF($A4769="","",$A4769&amp;"|"&amp;$S4769&amp;"|"&amp;$D4769&amp;"|"&amp;$E4769&amp;"|"&amp;$F4769&amp;"|"&amp;$H4769)</f>
        <v>Acquisition|Advanced Saver|10|Evening Weekend And Night|100001|3 Months</v>
      </c>
    </row>
    <row r="4770" spans="1:20" x14ac:dyDescent="0.25">
      <c r="A4770" t="inlineStr">
        <is>
          <t>Acquisition</t>
        </is>
      </c>
      <c r="B4770" t="inlineStr">
        <is>
          <t>Sep26-3M-Acq DY4 Adv Saver Standard</t>
        </is>
      </c>
      <c r="C4770">
        <v>3</v>
      </c>
      <c r="D4770">
        <v>23</v>
      </c>
      <c r="E4770" t="inlineStr">
        <is>
          <t>Standard</t>
        </is>
      </c>
      <c r="F4770">
        <v>100001</v>
      </c>
      <c r="G4770">
        <v>125000</v>
      </c>
      <c r="H4770" t="inlineStr">
        <is>
          <t>3 Months</t>
        </is>
      </c>
      <c r="I4770" s="27">
        <v>46286</v>
      </c>
      <c r="J4770" s="27">
        <v>46630</v>
      </c>
      <c r="K4770">
        <v>28.721</v>
      </c>
      <c r="O4770">
        <v>142.055</v>
      </c>
      <c r="R4770" t="inlineStr">
        <is>
          <t>Standard</t>
        </is>
      </c>
      <c r="S4770" t="inlineStr">
        <is>
          <t>Advanced Saver</t>
        </is>
      </c>
      <c r="T4770" t="str">
        <f>IF($A4770="","",$A4770&amp;"|"&amp;$S4770&amp;"|"&amp;$D4770&amp;"|"&amp;$E4770&amp;"|"&amp;$F4770&amp;"|"&amp;$H4770)</f>
        <v>Acquisition|Advanced Saver|23|Standard|100001|3 Months</v>
      </c>
    </row>
    <row r="4771" spans="1:20" x14ac:dyDescent="0.25">
      <c r="A4771" t="inlineStr">
        <is>
          <t>Acquisition</t>
        </is>
      </c>
      <c r="B4771" t="inlineStr">
        <is>
          <t>Sep26-3M-Acq DY4 Adv Saver Standard</t>
        </is>
      </c>
      <c r="C4771">
        <v>4</v>
      </c>
      <c r="D4771">
        <v>23</v>
      </c>
      <c r="E4771" t="inlineStr">
        <is>
          <t>Evening And Weekend</t>
        </is>
      </c>
      <c r="F4771">
        <v>100001</v>
      </c>
      <c r="G4771">
        <v>125000</v>
      </c>
      <c r="H4771" t="inlineStr">
        <is>
          <t>3 Months</t>
        </is>
      </c>
      <c r="I4771" s="27">
        <v>46286</v>
      </c>
      <c r="J4771" s="27">
        <v>46630</v>
      </c>
      <c r="L4771">
        <v>30.218</v>
      </c>
      <c r="N4771">
        <v>27.22</v>
      </c>
      <c r="O4771">
        <v>142.055</v>
      </c>
      <c r="R4771" t="inlineStr">
        <is>
          <t>Standard</t>
        </is>
      </c>
      <c r="S4771" t="inlineStr">
        <is>
          <t>Advanced Saver</t>
        </is>
      </c>
      <c r="T4771" t="str">
        <f>IF($A4771="","",$A4771&amp;"|"&amp;$S4771&amp;"|"&amp;$D4771&amp;"|"&amp;$E4771&amp;"|"&amp;$F4771&amp;"|"&amp;$H4771)</f>
        <v>Acquisition|Advanced Saver|23|Evening And Weekend|100001|3 Months</v>
      </c>
    </row>
    <row r="4772" spans="1:20" x14ac:dyDescent="0.25">
      <c r="A4772" t="inlineStr">
        <is>
          <t>Acquisition</t>
        </is>
      </c>
      <c r="B4772" t="inlineStr">
        <is>
          <t>Sep26-3M-Acq DY4 Adv Saver Standard</t>
        </is>
      </c>
      <c r="C4772">
        <v>4</v>
      </c>
      <c r="D4772">
        <v>23</v>
      </c>
      <c r="E4772" t="inlineStr">
        <is>
          <t>Day Night</t>
        </is>
      </c>
      <c r="F4772">
        <v>100001</v>
      </c>
      <c r="G4772">
        <v>125000</v>
      </c>
      <c r="H4772" t="inlineStr">
        <is>
          <t>3 Months</t>
        </is>
      </c>
      <c r="I4772" s="27">
        <v>46286</v>
      </c>
      <c r="J4772" s="27">
        <v>46630</v>
      </c>
      <c r="L4772">
        <v>29.908</v>
      </c>
      <c r="M4772">
        <v>23.977</v>
      </c>
      <c r="O4772">
        <v>142.055</v>
      </c>
      <c r="R4772" t="inlineStr">
        <is>
          <t>Standard</t>
        </is>
      </c>
      <c r="S4772" t="inlineStr">
        <is>
          <t>Advanced Saver</t>
        </is>
      </c>
      <c r="T4772" t="str">
        <f>IF($A4772="","",$A4772&amp;"|"&amp;$S4772&amp;"|"&amp;$D4772&amp;"|"&amp;$E4772&amp;"|"&amp;$F4772&amp;"|"&amp;$H4772)</f>
        <v>Acquisition|Advanced Saver|23|Day Night|100001|3 Months</v>
      </c>
    </row>
    <row r="4773" spans="1:20" x14ac:dyDescent="0.25">
      <c r="A4773" t="inlineStr">
        <is>
          <t>Acquisition</t>
        </is>
      </c>
      <c r="B4773" t="inlineStr">
        <is>
          <t>Sep26-3M-Acq DY4 Adv Saver Standard</t>
        </is>
      </c>
      <c r="C4773">
        <v>4</v>
      </c>
      <c r="D4773">
        <v>23</v>
      </c>
      <c r="E4773" t="inlineStr">
        <is>
          <t>Evening Weekend And Night</t>
        </is>
      </c>
      <c r="F4773">
        <v>100001</v>
      </c>
      <c r="G4773">
        <v>125000</v>
      </c>
      <c r="H4773" t="inlineStr">
        <is>
          <t>3 Months</t>
        </is>
      </c>
      <c r="I4773" s="27">
        <v>46286</v>
      </c>
      <c r="J4773" s="27">
        <v>46630</v>
      </c>
      <c r="L4773">
        <v>30.218</v>
      </c>
      <c r="M4773">
        <v>24.223</v>
      </c>
      <c r="N4773">
        <v>27.22</v>
      </c>
      <c r="O4773">
        <v>142.055</v>
      </c>
      <c r="R4773" t="inlineStr">
        <is>
          <t>Standard</t>
        </is>
      </c>
      <c r="S4773" t="inlineStr">
        <is>
          <t>Advanced Saver</t>
        </is>
      </c>
      <c r="T4773" t="str">
        <f>IF($A4773="","",$A4773&amp;"|"&amp;$S4773&amp;"|"&amp;$D4773&amp;"|"&amp;$E4773&amp;"|"&amp;$F4773&amp;"|"&amp;$H4773)</f>
        <v>Acquisition|Advanced Saver|23|Evening Weekend And Night|100001|3 Months</v>
      </c>
    </row>
    <row r="4774" spans="1:20" x14ac:dyDescent="0.25">
      <c r="A4774" t="inlineStr">
        <is>
          <t>Acquisition</t>
        </is>
      </c>
      <c r="B4774" t="inlineStr">
        <is>
          <t>Sep26-3M-Acq DY4 Adv Saver Standard</t>
        </is>
      </c>
      <c r="C4774">
        <v>3</v>
      </c>
      <c r="D4774">
        <v>20</v>
      </c>
      <c r="E4774" t="inlineStr">
        <is>
          <t>Standard</t>
        </is>
      </c>
      <c r="F4774">
        <v>100001</v>
      </c>
      <c r="G4774">
        <v>125000</v>
      </c>
      <c r="H4774" t="inlineStr">
        <is>
          <t>3 Months</t>
        </is>
      </c>
      <c r="I4774" s="27">
        <v>46286</v>
      </c>
      <c r="J4774" s="27">
        <v>46630</v>
      </c>
      <c r="K4774">
        <v>29.314</v>
      </c>
      <c r="O4774">
        <v>142.055</v>
      </c>
      <c r="R4774" t="inlineStr">
        <is>
          <t>Standard</t>
        </is>
      </c>
      <c r="S4774" t="inlineStr">
        <is>
          <t>Advanced Saver</t>
        </is>
      </c>
      <c r="T4774" t="str">
        <f>IF($A4774="","",$A4774&amp;"|"&amp;$S4774&amp;"|"&amp;$D4774&amp;"|"&amp;$E4774&amp;"|"&amp;$F4774&amp;"|"&amp;$H4774)</f>
        <v>Acquisition|Advanced Saver|20|Standard|100001|3 Months</v>
      </c>
    </row>
    <row r="4775" spans="1:20" x14ac:dyDescent="0.25">
      <c r="A4775" t="inlineStr">
        <is>
          <t>Acquisition</t>
        </is>
      </c>
      <c r="B4775" t="inlineStr">
        <is>
          <t>Sep26-3M-Acq DY4 Adv Saver Standard</t>
        </is>
      </c>
      <c r="C4775">
        <v>4</v>
      </c>
      <c r="D4775">
        <v>20</v>
      </c>
      <c r="E4775" t="inlineStr">
        <is>
          <t>Evening And Weekend</t>
        </is>
      </c>
      <c r="F4775">
        <v>100001</v>
      </c>
      <c r="G4775">
        <v>125000</v>
      </c>
      <c r="H4775" t="inlineStr">
        <is>
          <t>3 Months</t>
        </is>
      </c>
      <c r="I4775" s="27">
        <v>46286</v>
      </c>
      <c r="J4775" s="27">
        <v>46630</v>
      </c>
      <c r="L4775">
        <v>30.845</v>
      </c>
      <c r="N4775">
        <v>27.787</v>
      </c>
      <c r="O4775">
        <v>142.055</v>
      </c>
      <c r="R4775" t="inlineStr">
        <is>
          <t>Standard</t>
        </is>
      </c>
      <c r="S4775" t="inlineStr">
        <is>
          <t>Advanced Saver</t>
        </is>
      </c>
      <c r="T4775" t="str">
        <f>IF($A4775="","",$A4775&amp;"|"&amp;$S4775&amp;"|"&amp;$D4775&amp;"|"&amp;$E4775&amp;"|"&amp;$F4775&amp;"|"&amp;$H4775)</f>
        <v>Acquisition|Advanced Saver|20|Evening And Weekend|100001|3 Months</v>
      </c>
    </row>
    <row r="4776" spans="1:20" x14ac:dyDescent="0.25">
      <c r="A4776" t="inlineStr">
        <is>
          <t>Acquisition</t>
        </is>
      </c>
      <c r="B4776" t="inlineStr">
        <is>
          <t>Sep26-3M-Acq DY4 Adv Saver Standard</t>
        </is>
      </c>
      <c r="C4776">
        <v>4</v>
      </c>
      <c r="D4776">
        <v>20</v>
      </c>
      <c r="E4776" t="inlineStr">
        <is>
          <t>Day Night</t>
        </is>
      </c>
      <c r="F4776">
        <v>100001</v>
      </c>
      <c r="G4776">
        <v>125000</v>
      </c>
      <c r="H4776" t="inlineStr">
        <is>
          <t>3 Months</t>
        </is>
      </c>
      <c r="I4776" s="27">
        <v>46286</v>
      </c>
      <c r="J4776" s="27">
        <v>46630</v>
      </c>
      <c r="L4776">
        <v>30.526</v>
      </c>
      <c r="M4776">
        <v>24.47</v>
      </c>
      <c r="O4776">
        <v>142.055</v>
      </c>
      <c r="R4776" t="inlineStr">
        <is>
          <t>Standard</t>
        </is>
      </c>
      <c r="S4776" t="inlineStr">
        <is>
          <t>Advanced Saver</t>
        </is>
      </c>
      <c r="T4776" t="str">
        <f>IF($A4776="","",$A4776&amp;"|"&amp;$S4776&amp;"|"&amp;$D4776&amp;"|"&amp;$E4776&amp;"|"&amp;$F4776&amp;"|"&amp;$H4776)</f>
        <v>Acquisition|Advanced Saver|20|Day Night|100001|3 Months</v>
      </c>
    </row>
    <row r="4777" spans="1:20" x14ac:dyDescent="0.25">
      <c r="A4777" t="inlineStr">
        <is>
          <t>Acquisition</t>
        </is>
      </c>
      <c r="B4777" t="inlineStr">
        <is>
          <t>Sep26-3M-Acq DY4 Adv Saver Standard</t>
        </is>
      </c>
      <c r="C4777">
        <v>4</v>
      </c>
      <c r="D4777">
        <v>20</v>
      </c>
      <c r="E4777" t="inlineStr">
        <is>
          <t>Evening Weekend And Night</t>
        </is>
      </c>
      <c r="F4777">
        <v>100001</v>
      </c>
      <c r="G4777">
        <v>125000</v>
      </c>
      <c r="H4777" t="inlineStr">
        <is>
          <t>3 Months</t>
        </is>
      </c>
      <c r="I4777" s="27">
        <v>46286</v>
      </c>
      <c r="J4777" s="27">
        <v>46630</v>
      </c>
      <c r="L4777">
        <v>30.845</v>
      </c>
      <c r="M4777">
        <v>24.728</v>
      </c>
      <c r="N4777">
        <v>27.787</v>
      </c>
      <c r="O4777">
        <v>142.055</v>
      </c>
      <c r="R4777" t="inlineStr">
        <is>
          <t>Standard</t>
        </is>
      </c>
      <c r="S4777" t="inlineStr">
        <is>
          <t>Advanced Saver</t>
        </is>
      </c>
      <c r="T4777" t="str">
        <f>IF($A4777="","",$A4777&amp;"|"&amp;$S4777&amp;"|"&amp;$D4777&amp;"|"&amp;$E4777&amp;"|"&amp;$F4777&amp;"|"&amp;$H4777)</f>
        <v>Acquisition|Advanced Saver|20|Evening Weekend And Night|100001|3 Months</v>
      </c>
    </row>
    <row r="4778" spans="1:20" x14ac:dyDescent="0.25">
      <c r="A4778" t="inlineStr">
        <is>
          <t>Acquisition</t>
        </is>
      </c>
      <c r="B4778" t="inlineStr">
        <is>
          <t>Sep26-3M-Acq DY4 Adv Saver Standard</t>
        </is>
      </c>
      <c r="C4778">
        <v>3</v>
      </c>
      <c r="D4778">
        <v>17</v>
      </c>
      <c r="E4778" t="inlineStr">
        <is>
          <t>Standard</t>
        </is>
      </c>
      <c r="F4778">
        <v>100001</v>
      </c>
      <c r="G4778">
        <v>125000</v>
      </c>
      <c r="H4778" t="inlineStr">
        <is>
          <t>3 Months</t>
        </is>
      </c>
      <c r="I4778" s="27">
        <v>46286</v>
      </c>
      <c r="J4778" s="27">
        <v>46630</v>
      </c>
      <c r="K4778">
        <v>28.581</v>
      </c>
      <c r="O4778">
        <v>142.055</v>
      </c>
      <c r="R4778" t="inlineStr">
        <is>
          <t>Standard</t>
        </is>
      </c>
      <c r="S4778" t="inlineStr">
        <is>
          <t>Advanced Saver</t>
        </is>
      </c>
      <c r="T4778" t="str">
        <f>IF($A4778="","",$A4778&amp;"|"&amp;$S4778&amp;"|"&amp;$D4778&amp;"|"&amp;$E4778&amp;"|"&amp;$F4778&amp;"|"&amp;$H4778)</f>
        <v>Acquisition|Advanced Saver|17|Standard|100001|3 Months</v>
      </c>
    </row>
    <row r="4779" spans="1:20" x14ac:dyDescent="0.25">
      <c r="A4779" t="inlineStr">
        <is>
          <t>Acquisition</t>
        </is>
      </c>
      <c r="B4779" t="inlineStr">
        <is>
          <t>Sep26-3M-Acq DY4 Adv Saver Standard</t>
        </is>
      </c>
      <c r="C4779">
        <v>4</v>
      </c>
      <c r="D4779">
        <v>17</v>
      </c>
      <c r="E4779" t="inlineStr">
        <is>
          <t>Evening And Weekend</t>
        </is>
      </c>
      <c r="F4779">
        <v>100001</v>
      </c>
      <c r="G4779">
        <v>125000</v>
      </c>
      <c r="H4779" t="inlineStr">
        <is>
          <t>3 Months</t>
        </is>
      </c>
      <c r="I4779" s="27">
        <v>46286</v>
      </c>
      <c r="J4779" s="27">
        <v>46630</v>
      </c>
      <c r="L4779">
        <v>30.073</v>
      </c>
      <c r="N4779">
        <v>27.085</v>
      </c>
      <c r="O4779">
        <v>142.055</v>
      </c>
      <c r="R4779" t="inlineStr">
        <is>
          <t>Standard</t>
        </is>
      </c>
      <c r="S4779" t="inlineStr">
        <is>
          <t>Advanced Saver</t>
        </is>
      </c>
      <c r="T4779" t="str">
        <f>IF($A4779="","",$A4779&amp;"|"&amp;$S4779&amp;"|"&amp;$D4779&amp;"|"&amp;$E4779&amp;"|"&amp;$F4779&amp;"|"&amp;$H4779)</f>
        <v>Acquisition|Advanced Saver|17|Evening And Weekend|100001|3 Months</v>
      </c>
    </row>
    <row r="4780" spans="1:20" x14ac:dyDescent="0.25">
      <c r="A4780" t="inlineStr">
        <is>
          <t>Acquisition</t>
        </is>
      </c>
      <c r="B4780" t="inlineStr">
        <is>
          <t>Sep26-3M-Acq DY4 Adv Saver Standard</t>
        </is>
      </c>
      <c r="C4780">
        <v>4</v>
      </c>
      <c r="D4780">
        <v>17</v>
      </c>
      <c r="E4780" t="inlineStr">
        <is>
          <t>Day Night</t>
        </is>
      </c>
      <c r="F4780">
        <v>100001</v>
      </c>
      <c r="G4780">
        <v>125000</v>
      </c>
      <c r="H4780" t="inlineStr">
        <is>
          <t>3 Months</t>
        </is>
      </c>
      <c r="I4780" s="27">
        <v>46286</v>
      </c>
      <c r="J4780" s="27">
        <v>46630</v>
      </c>
      <c r="L4780">
        <v>29.764</v>
      </c>
      <c r="M4780">
        <v>23.863</v>
      </c>
      <c r="O4780">
        <v>142.055</v>
      </c>
      <c r="R4780" t="inlineStr">
        <is>
          <t>Standard</t>
        </is>
      </c>
      <c r="S4780" t="inlineStr">
        <is>
          <t>Advanced Saver</t>
        </is>
      </c>
      <c r="T4780" t="str">
        <f>IF($A4780="","",$A4780&amp;"|"&amp;$S4780&amp;"|"&amp;$D4780&amp;"|"&amp;$E4780&amp;"|"&amp;$F4780&amp;"|"&amp;$H4780)</f>
        <v>Acquisition|Advanced Saver|17|Day Night|100001|3 Months</v>
      </c>
    </row>
    <row r="4781" spans="1:20" x14ac:dyDescent="0.25">
      <c r="A4781" t="inlineStr">
        <is>
          <t>Acquisition</t>
        </is>
      </c>
      <c r="B4781" t="inlineStr">
        <is>
          <t>Sep26-3M-Acq DY4 Adv Saver Standard</t>
        </is>
      </c>
      <c r="C4781">
        <v>4</v>
      </c>
      <c r="D4781">
        <v>17</v>
      </c>
      <c r="E4781" t="inlineStr">
        <is>
          <t>Evening Weekend And Night</t>
        </is>
      </c>
      <c r="F4781">
        <v>100001</v>
      </c>
      <c r="G4781">
        <v>125000</v>
      </c>
      <c r="H4781" t="inlineStr">
        <is>
          <t>3 Months</t>
        </is>
      </c>
      <c r="I4781" s="27">
        <v>46286</v>
      </c>
      <c r="J4781" s="27">
        <v>46630</v>
      </c>
      <c r="L4781">
        <v>30.073</v>
      </c>
      <c r="M4781">
        <v>24.11</v>
      </c>
      <c r="N4781">
        <v>27.085</v>
      </c>
      <c r="O4781">
        <v>142.055</v>
      </c>
      <c r="R4781" t="inlineStr">
        <is>
          <t>Standard</t>
        </is>
      </c>
      <c r="S4781" t="inlineStr">
        <is>
          <t>Advanced Saver</t>
        </is>
      </c>
      <c r="T4781" t="str">
        <f>IF($A4781="","",$A4781&amp;"|"&amp;$S4781&amp;"|"&amp;$D4781&amp;"|"&amp;$E4781&amp;"|"&amp;$F4781&amp;"|"&amp;$H4781)</f>
        <v>Acquisition|Advanced Saver|17|Evening Weekend And Night|100001|3 Months</v>
      </c>
    </row>
    <row r="4782" spans="1:20" x14ac:dyDescent="0.25">
      <c r="A4782" t="inlineStr">
        <is>
          <t>Acquisition</t>
        </is>
      </c>
      <c r="B4782" t="inlineStr">
        <is>
          <t>Sep26-3M-Acq DY4 Adv Saver Standard</t>
        </is>
      </c>
      <c r="C4782">
        <v>3</v>
      </c>
      <c r="D4782">
        <v>12</v>
      </c>
      <c r="E4782" t="inlineStr">
        <is>
          <t>Standard</t>
        </is>
      </c>
      <c r="F4782">
        <v>100001</v>
      </c>
      <c r="G4782">
        <v>125000</v>
      </c>
      <c r="H4782" t="inlineStr">
        <is>
          <t>3 Months</t>
        </is>
      </c>
      <c r="I4782" s="27">
        <v>46286</v>
      </c>
      <c r="J4782" s="27">
        <v>46630</v>
      </c>
      <c r="K4782">
        <v>28.813</v>
      </c>
      <c r="O4782">
        <v>142.055</v>
      </c>
      <c r="R4782" t="inlineStr">
        <is>
          <t>Standard</t>
        </is>
      </c>
      <c r="S4782" t="inlineStr">
        <is>
          <t>Advanced Saver</t>
        </is>
      </c>
      <c r="T4782" t="str">
        <f>IF($A4782="","",$A4782&amp;"|"&amp;$S4782&amp;"|"&amp;$D4782&amp;"|"&amp;$E4782&amp;"|"&amp;$F4782&amp;"|"&amp;$H4782)</f>
        <v>Acquisition|Advanced Saver|12|Standard|100001|3 Months</v>
      </c>
    </row>
    <row r="4783" spans="1:20" x14ac:dyDescent="0.25">
      <c r="A4783" t="inlineStr">
        <is>
          <t>Acquisition</t>
        </is>
      </c>
      <c r="B4783" t="inlineStr">
        <is>
          <t>Sep26-3M-Acq DY4 Adv Saver Standard</t>
        </is>
      </c>
      <c r="C4783">
        <v>4</v>
      </c>
      <c r="D4783">
        <v>12</v>
      </c>
      <c r="E4783" t="inlineStr">
        <is>
          <t>Evening And Weekend</t>
        </is>
      </c>
      <c r="F4783">
        <v>100001</v>
      </c>
      <c r="G4783">
        <v>125000</v>
      </c>
      <c r="H4783" t="inlineStr">
        <is>
          <t>3 Months</t>
        </is>
      </c>
      <c r="I4783" s="27">
        <v>46286</v>
      </c>
      <c r="J4783" s="27">
        <v>46630</v>
      </c>
      <c r="L4783">
        <v>30.319</v>
      </c>
      <c r="N4783">
        <v>27.313</v>
      </c>
      <c r="O4783">
        <v>142.055</v>
      </c>
      <c r="R4783" t="inlineStr">
        <is>
          <t>Standard</t>
        </is>
      </c>
      <c r="S4783" t="inlineStr">
        <is>
          <t>Advanced Saver</t>
        </is>
      </c>
      <c r="T4783" t="str">
        <f>IF($A4783="","",$A4783&amp;"|"&amp;$S4783&amp;"|"&amp;$D4783&amp;"|"&amp;$E4783&amp;"|"&amp;$F4783&amp;"|"&amp;$H4783)</f>
        <v>Acquisition|Advanced Saver|12|Evening And Weekend|100001|3 Months</v>
      </c>
    </row>
    <row r="4784" spans="1:20" x14ac:dyDescent="0.25">
      <c r="A4784" t="inlineStr">
        <is>
          <t>Acquisition</t>
        </is>
      </c>
      <c r="B4784" t="inlineStr">
        <is>
          <t>Sep26-3M-Acq DY4 Adv Saver Standard</t>
        </is>
      </c>
      <c r="C4784">
        <v>4</v>
      </c>
      <c r="D4784">
        <v>12</v>
      </c>
      <c r="E4784" t="inlineStr">
        <is>
          <t>Day Night</t>
        </is>
      </c>
      <c r="F4784">
        <v>100001</v>
      </c>
      <c r="G4784">
        <v>125000</v>
      </c>
      <c r="H4784" t="inlineStr">
        <is>
          <t>3 Months</t>
        </is>
      </c>
      <c r="I4784" s="27">
        <v>46286</v>
      </c>
      <c r="J4784" s="27">
        <v>46630</v>
      </c>
      <c r="L4784">
        <v>30</v>
      </c>
      <c r="M4784">
        <v>24.049</v>
      </c>
      <c r="O4784">
        <v>142.055</v>
      </c>
      <c r="R4784" t="inlineStr">
        <is>
          <t>Standard</t>
        </is>
      </c>
      <c r="S4784" t="inlineStr">
        <is>
          <t>Advanced Saver</t>
        </is>
      </c>
      <c r="T4784" t="str">
        <f>IF($A4784="","",$A4784&amp;"|"&amp;$S4784&amp;"|"&amp;$D4784&amp;"|"&amp;$E4784&amp;"|"&amp;$F4784&amp;"|"&amp;$H4784)</f>
        <v>Acquisition|Advanced Saver|12|Day Night|100001|3 Months</v>
      </c>
    </row>
    <row r="4785" spans="1:20" x14ac:dyDescent="0.25">
      <c r="A4785" t="inlineStr">
        <is>
          <t>Acquisition</t>
        </is>
      </c>
      <c r="B4785" t="inlineStr">
        <is>
          <t>Sep26-3M-Acq DY4 Adv Saver Standard</t>
        </is>
      </c>
      <c r="C4785">
        <v>4</v>
      </c>
      <c r="D4785">
        <v>12</v>
      </c>
      <c r="E4785" t="inlineStr">
        <is>
          <t>Evening Weekend And Night</t>
        </is>
      </c>
      <c r="F4785">
        <v>100001</v>
      </c>
      <c r="G4785">
        <v>125000</v>
      </c>
      <c r="H4785" t="inlineStr">
        <is>
          <t>3 Months</t>
        </is>
      </c>
      <c r="I4785" s="27">
        <v>46286</v>
      </c>
      <c r="J4785" s="27">
        <v>46630</v>
      </c>
      <c r="L4785">
        <v>30.319</v>
      </c>
      <c r="M4785">
        <v>24.305</v>
      </c>
      <c r="N4785">
        <v>27.313</v>
      </c>
      <c r="O4785">
        <v>142.055</v>
      </c>
      <c r="R4785" t="inlineStr">
        <is>
          <t>Standard</t>
        </is>
      </c>
      <c r="S4785" t="inlineStr">
        <is>
          <t>Advanced Saver</t>
        </is>
      </c>
      <c r="T4785" t="str">
        <f>IF($A4785="","",$A4785&amp;"|"&amp;$S4785&amp;"|"&amp;$D4785&amp;"|"&amp;$E4785&amp;"|"&amp;$F4785&amp;"|"&amp;$H4785)</f>
        <v>Acquisition|Advanced Saver|12|Evening Weekend And Night|100001|3 Months</v>
      </c>
    </row>
    <row r="4786" spans="1:20" x14ac:dyDescent="0.25">
      <c r="A4786" t="inlineStr">
        <is>
          <t>Acquisition</t>
        </is>
      </c>
      <c r="B4786" t="inlineStr">
        <is>
          <t>Sep26-3M-Acq DY4 Adv Saver Standard</t>
        </is>
      </c>
      <c r="C4786">
        <v>3</v>
      </c>
      <c r="D4786">
        <v>11</v>
      </c>
      <c r="E4786" t="inlineStr">
        <is>
          <t>Standard</t>
        </is>
      </c>
      <c r="F4786">
        <v>100001</v>
      </c>
      <c r="G4786">
        <v>125000</v>
      </c>
      <c r="H4786" t="inlineStr">
        <is>
          <t>3 Months</t>
        </is>
      </c>
      <c r="I4786" s="27">
        <v>46286</v>
      </c>
      <c r="J4786" s="27">
        <v>46630</v>
      </c>
      <c r="K4786">
        <v>28.991</v>
      </c>
      <c r="O4786">
        <v>142.055</v>
      </c>
      <c r="R4786" t="inlineStr">
        <is>
          <t>Standard</t>
        </is>
      </c>
      <c r="S4786" t="inlineStr">
        <is>
          <t>Advanced Saver</t>
        </is>
      </c>
      <c r="T4786" t="str">
        <f>IF($A4786="","",$A4786&amp;"|"&amp;$S4786&amp;"|"&amp;$D4786&amp;"|"&amp;$E4786&amp;"|"&amp;$F4786&amp;"|"&amp;$H4786)</f>
        <v>Acquisition|Advanced Saver|11|Standard|100001|3 Months</v>
      </c>
    </row>
    <row r="4787" spans="1:20" x14ac:dyDescent="0.25">
      <c r="A4787" t="inlineStr">
        <is>
          <t>Acquisition</t>
        </is>
      </c>
      <c r="B4787" t="inlineStr">
        <is>
          <t>Sep26-3M-Acq DY4 Adv Saver Standard</t>
        </is>
      </c>
      <c r="C4787">
        <v>4</v>
      </c>
      <c r="D4787">
        <v>11</v>
      </c>
      <c r="E4787" t="inlineStr">
        <is>
          <t>Evening And Weekend</t>
        </is>
      </c>
      <c r="F4787">
        <v>100001</v>
      </c>
      <c r="G4787">
        <v>125000</v>
      </c>
      <c r="H4787" t="inlineStr">
        <is>
          <t>3 Months</t>
        </is>
      </c>
      <c r="I4787" s="27">
        <v>46286</v>
      </c>
      <c r="J4787" s="27">
        <v>46630</v>
      </c>
      <c r="L4787">
        <v>30.506</v>
      </c>
      <c r="N4787">
        <v>27.477</v>
      </c>
      <c r="O4787">
        <v>142.055</v>
      </c>
      <c r="R4787" t="inlineStr">
        <is>
          <t>Standard</t>
        </is>
      </c>
      <c r="S4787" t="inlineStr">
        <is>
          <t>Advanced Saver</t>
        </is>
      </c>
      <c r="T4787" t="str">
        <f>IF($A4787="","",$A4787&amp;"|"&amp;$S4787&amp;"|"&amp;$D4787&amp;"|"&amp;$E4787&amp;"|"&amp;$F4787&amp;"|"&amp;$H4787)</f>
        <v>Acquisition|Advanced Saver|11|Evening And Weekend|100001|3 Months</v>
      </c>
    </row>
    <row r="4788" spans="1:20" x14ac:dyDescent="0.25">
      <c r="A4788" t="inlineStr">
        <is>
          <t>Acquisition</t>
        </is>
      </c>
      <c r="B4788" t="inlineStr">
        <is>
          <t>Sep26-3M-Acq DY4 Adv Saver Standard</t>
        </is>
      </c>
      <c r="C4788">
        <v>4</v>
      </c>
      <c r="D4788">
        <v>11</v>
      </c>
      <c r="E4788" t="inlineStr">
        <is>
          <t>Day Night</t>
        </is>
      </c>
      <c r="F4788">
        <v>100001</v>
      </c>
      <c r="G4788">
        <v>125000</v>
      </c>
      <c r="H4788" t="inlineStr">
        <is>
          <t>3 Months</t>
        </is>
      </c>
      <c r="I4788" s="27">
        <v>46286</v>
      </c>
      <c r="J4788" s="27">
        <v>46630</v>
      </c>
      <c r="L4788">
        <v>30.187</v>
      </c>
      <c r="M4788">
        <v>24.203</v>
      </c>
      <c r="O4788">
        <v>142.055</v>
      </c>
      <c r="R4788" t="inlineStr">
        <is>
          <t>Standard</t>
        </is>
      </c>
      <c r="S4788" t="inlineStr">
        <is>
          <t>Advanced Saver</t>
        </is>
      </c>
      <c r="T4788" t="str">
        <f>IF($A4788="","",$A4788&amp;"|"&amp;$S4788&amp;"|"&amp;$D4788&amp;"|"&amp;$E4788&amp;"|"&amp;$F4788&amp;"|"&amp;$H4788)</f>
        <v>Acquisition|Advanced Saver|11|Day Night|100001|3 Months</v>
      </c>
    </row>
    <row r="4789" spans="1:20" x14ac:dyDescent="0.25">
      <c r="A4789" t="inlineStr">
        <is>
          <t>Acquisition</t>
        </is>
      </c>
      <c r="B4789" t="inlineStr">
        <is>
          <t>Sep26-3M-Acq DY4 Adv Saver Standard</t>
        </is>
      </c>
      <c r="C4789">
        <v>4</v>
      </c>
      <c r="D4789">
        <v>11</v>
      </c>
      <c r="E4789" t="inlineStr">
        <is>
          <t>Evening Weekend And Night</t>
        </is>
      </c>
      <c r="F4789">
        <v>100001</v>
      </c>
      <c r="G4789">
        <v>125000</v>
      </c>
      <c r="H4789" t="inlineStr">
        <is>
          <t>3 Months</t>
        </is>
      </c>
      <c r="I4789" s="27">
        <v>46286</v>
      </c>
      <c r="J4789" s="27">
        <v>46630</v>
      </c>
      <c r="L4789">
        <v>30.506</v>
      </c>
      <c r="M4789">
        <v>24.45</v>
      </c>
      <c r="N4789">
        <v>27.477</v>
      </c>
      <c r="O4789">
        <v>142.055</v>
      </c>
      <c r="R4789" t="inlineStr">
        <is>
          <t>Standard</t>
        </is>
      </c>
      <c r="S4789" t="inlineStr">
        <is>
          <t>Advanced Saver</t>
        </is>
      </c>
      <c r="T4789" t="str">
        <f>IF($A4789="","",$A4789&amp;"|"&amp;$S4789&amp;"|"&amp;$D4789&amp;"|"&amp;$E4789&amp;"|"&amp;$F4789&amp;"|"&amp;$H4789)</f>
        <v>Acquisition|Advanced Saver|11|Evening Weekend And Night|100001|3 Months</v>
      </c>
    </row>
    <row r="4790" spans="1:20" x14ac:dyDescent="0.25">
      <c r="A4790" t="inlineStr">
        <is>
          <t>Acquisition</t>
        </is>
      </c>
      <c r="B4790" t="inlineStr">
        <is>
          <t>Sep26-3M-Acq DY4 Adv Saver Standard</t>
        </is>
      </c>
      <c r="C4790">
        <v>3</v>
      </c>
      <c r="D4790">
        <v>15</v>
      </c>
      <c r="E4790" t="inlineStr">
        <is>
          <t>Standard</t>
        </is>
      </c>
      <c r="F4790">
        <v>100001</v>
      </c>
      <c r="G4790">
        <v>125000</v>
      </c>
      <c r="H4790" t="inlineStr">
        <is>
          <t>3 Months</t>
        </is>
      </c>
      <c r="I4790" s="27">
        <v>46286</v>
      </c>
      <c r="J4790" s="27">
        <v>46630</v>
      </c>
      <c r="K4790">
        <v>28.679</v>
      </c>
      <c r="O4790">
        <v>142.055</v>
      </c>
      <c r="R4790" t="inlineStr">
        <is>
          <t>Standard</t>
        </is>
      </c>
      <c r="S4790" t="inlineStr">
        <is>
          <t>Advanced Saver</t>
        </is>
      </c>
      <c r="T4790" t="str">
        <f>IF($A4790="","",$A4790&amp;"|"&amp;$S4790&amp;"|"&amp;$D4790&amp;"|"&amp;$E4790&amp;"|"&amp;$F4790&amp;"|"&amp;$H4790)</f>
        <v>Acquisition|Advanced Saver|15|Standard|100001|3 Months</v>
      </c>
    </row>
    <row r="4791" spans="1:20" x14ac:dyDescent="0.25">
      <c r="A4791" t="inlineStr">
        <is>
          <t>Acquisition</t>
        </is>
      </c>
      <c r="B4791" t="inlineStr">
        <is>
          <t>Sep26-3M-Acq DY4 Adv Saver Standard</t>
        </is>
      </c>
      <c r="C4791">
        <v>4</v>
      </c>
      <c r="D4791">
        <v>15</v>
      </c>
      <c r="E4791" t="inlineStr">
        <is>
          <t>Evening And Weekend</t>
        </is>
      </c>
      <c r="F4791">
        <v>100001</v>
      </c>
      <c r="G4791">
        <v>125000</v>
      </c>
      <c r="H4791" t="inlineStr">
        <is>
          <t>3 Months</t>
        </is>
      </c>
      <c r="I4791" s="27">
        <v>46286</v>
      </c>
      <c r="J4791" s="27">
        <v>46630</v>
      </c>
      <c r="L4791">
        <v>30.175</v>
      </c>
      <c r="N4791">
        <v>27.18</v>
      </c>
      <c r="O4791">
        <v>142.055</v>
      </c>
      <c r="R4791" t="inlineStr">
        <is>
          <t>Standard</t>
        </is>
      </c>
      <c r="S4791" t="inlineStr">
        <is>
          <t>Advanced Saver</t>
        </is>
      </c>
      <c r="T4791" t="str">
        <f>IF($A4791="","",$A4791&amp;"|"&amp;$S4791&amp;"|"&amp;$D4791&amp;"|"&amp;$E4791&amp;"|"&amp;$F4791&amp;"|"&amp;$H4791)</f>
        <v>Acquisition|Advanced Saver|15|Evening And Weekend|100001|3 Months</v>
      </c>
    </row>
    <row r="4792" spans="1:20" x14ac:dyDescent="0.25">
      <c r="A4792" t="inlineStr">
        <is>
          <t>Acquisition</t>
        </is>
      </c>
      <c r="B4792" t="inlineStr">
        <is>
          <t>Sep26-3M-Acq DY4 Adv Saver Standard</t>
        </is>
      </c>
      <c r="C4792">
        <v>4</v>
      </c>
      <c r="D4792">
        <v>15</v>
      </c>
      <c r="E4792" t="inlineStr">
        <is>
          <t>Day Night</t>
        </is>
      </c>
      <c r="F4792">
        <v>100001</v>
      </c>
      <c r="G4792">
        <v>125000</v>
      </c>
      <c r="H4792" t="inlineStr">
        <is>
          <t>3 Months</t>
        </is>
      </c>
      <c r="I4792" s="27">
        <v>46286</v>
      </c>
      <c r="J4792" s="27">
        <v>46630</v>
      </c>
      <c r="L4792">
        <v>29.866</v>
      </c>
      <c r="M4792">
        <v>23.935</v>
      </c>
      <c r="O4792">
        <v>142.055</v>
      </c>
      <c r="R4792" t="inlineStr">
        <is>
          <t>Standard</t>
        </is>
      </c>
      <c r="S4792" t="inlineStr">
        <is>
          <t>Advanced Saver</t>
        </is>
      </c>
      <c r="T4792" t="str">
        <f>IF($A4792="","",$A4792&amp;"|"&amp;$S4792&amp;"|"&amp;$D4792&amp;"|"&amp;$E4792&amp;"|"&amp;$F4792&amp;"|"&amp;$H4792)</f>
        <v>Acquisition|Advanced Saver|15|Day Night|100001|3 Months</v>
      </c>
    </row>
    <row r="4793" spans="1:20" x14ac:dyDescent="0.25">
      <c r="A4793" t="inlineStr">
        <is>
          <t>Acquisition</t>
        </is>
      </c>
      <c r="B4793" t="inlineStr">
        <is>
          <t>Sep26-3M-Acq DY4 Adv Saver Standard</t>
        </is>
      </c>
      <c r="C4793">
        <v>4</v>
      </c>
      <c r="D4793">
        <v>15</v>
      </c>
      <c r="E4793" t="inlineStr">
        <is>
          <t>Evening Weekend And Night</t>
        </is>
      </c>
      <c r="F4793">
        <v>100001</v>
      </c>
      <c r="G4793">
        <v>125000</v>
      </c>
      <c r="H4793" t="inlineStr">
        <is>
          <t>3 Months</t>
        </is>
      </c>
      <c r="I4793" s="27">
        <v>46286</v>
      </c>
      <c r="J4793" s="27">
        <v>46630</v>
      </c>
      <c r="L4793">
        <v>30.175</v>
      </c>
      <c r="M4793">
        <v>24.193</v>
      </c>
      <c r="N4793">
        <v>27.18</v>
      </c>
      <c r="O4793">
        <v>142.055</v>
      </c>
      <c r="R4793" t="inlineStr">
        <is>
          <t>Standard</t>
        </is>
      </c>
      <c r="S4793" t="inlineStr">
        <is>
          <t>Advanced Saver</t>
        </is>
      </c>
      <c r="T4793" t="str">
        <f>IF($A4793="","",$A4793&amp;"|"&amp;$S4793&amp;"|"&amp;$D4793&amp;"|"&amp;$E4793&amp;"|"&amp;$F4793&amp;"|"&amp;$H4793)</f>
        <v>Acquisition|Advanced Saver|15|Evening Weekend And Night|100001|3 Months</v>
      </c>
    </row>
    <row r="4794" spans="1:20" x14ac:dyDescent="0.25">
      <c r="A4794" t="inlineStr">
        <is>
          <t>Acquisition</t>
        </is>
      </c>
      <c r="B4794" t="inlineStr">
        <is>
          <t>Sep26-3M-Acq DY4 Adv Saver Standard</t>
        </is>
      </c>
      <c r="C4794">
        <v>3</v>
      </c>
      <c r="D4794">
        <v>16</v>
      </c>
      <c r="E4794" t="inlineStr">
        <is>
          <t>Standard</t>
        </is>
      </c>
      <c r="F4794">
        <v>100001</v>
      </c>
      <c r="G4794">
        <v>125000</v>
      </c>
      <c r="H4794" t="inlineStr">
        <is>
          <t>3 Months</t>
        </is>
      </c>
      <c r="I4794" s="27">
        <v>46286</v>
      </c>
      <c r="J4794" s="27">
        <v>46630</v>
      </c>
      <c r="K4794">
        <v>28.786</v>
      </c>
      <c r="O4794">
        <v>142.055</v>
      </c>
      <c r="R4794" t="inlineStr">
        <is>
          <t>Standard</t>
        </is>
      </c>
      <c r="S4794" t="inlineStr">
        <is>
          <t>Advanced Saver</t>
        </is>
      </c>
      <c r="T4794" t="str">
        <f>IF($A4794="","",$A4794&amp;"|"&amp;$S4794&amp;"|"&amp;$D4794&amp;"|"&amp;$E4794&amp;"|"&amp;$F4794&amp;"|"&amp;$H4794)</f>
        <v>Acquisition|Advanced Saver|16|Standard|100001|3 Months</v>
      </c>
    </row>
    <row r="4795" spans="1:20" x14ac:dyDescent="0.25">
      <c r="A4795" t="inlineStr">
        <is>
          <t>Acquisition</t>
        </is>
      </c>
      <c r="B4795" t="inlineStr">
        <is>
          <t>Sep26-3M-Acq DY4 Adv Saver Standard</t>
        </is>
      </c>
      <c r="C4795">
        <v>4</v>
      </c>
      <c r="D4795">
        <v>16</v>
      </c>
      <c r="E4795" t="inlineStr">
        <is>
          <t>Evening And Weekend</t>
        </is>
      </c>
      <c r="F4795">
        <v>100001</v>
      </c>
      <c r="G4795">
        <v>125000</v>
      </c>
      <c r="H4795" t="inlineStr">
        <is>
          <t>3 Months</t>
        </is>
      </c>
      <c r="I4795" s="27">
        <v>46286</v>
      </c>
      <c r="J4795" s="27">
        <v>46630</v>
      </c>
      <c r="L4795">
        <v>30.288</v>
      </c>
      <c r="N4795">
        <v>27.282</v>
      </c>
      <c r="O4795">
        <v>142.055</v>
      </c>
      <c r="R4795" t="inlineStr">
        <is>
          <t>Standard</t>
        </is>
      </c>
      <c r="S4795" t="inlineStr">
        <is>
          <t>Advanced Saver</t>
        </is>
      </c>
      <c r="T4795" t="str">
        <f>IF($A4795="","",$A4795&amp;"|"&amp;$S4795&amp;"|"&amp;$D4795&amp;"|"&amp;$E4795&amp;"|"&amp;$F4795&amp;"|"&amp;$H4795)</f>
        <v>Acquisition|Advanced Saver|16|Evening And Weekend|100001|3 Months</v>
      </c>
    </row>
    <row r="4796" spans="1:20" x14ac:dyDescent="0.25">
      <c r="A4796" t="inlineStr">
        <is>
          <t>Acquisition</t>
        </is>
      </c>
      <c r="B4796" t="inlineStr">
        <is>
          <t>Sep26-3M-Acq DY4 Adv Saver Standard</t>
        </is>
      </c>
      <c r="C4796">
        <v>4</v>
      </c>
      <c r="D4796">
        <v>16</v>
      </c>
      <c r="E4796" t="inlineStr">
        <is>
          <t>Day Night</t>
        </is>
      </c>
      <c r="F4796">
        <v>100001</v>
      </c>
      <c r="G4796">
        <v>125000</v>
      </c>
      <c r="H4796" t="inlineStr">
        <is>
          <t>3 Months</t>
        </is>
      </c>
      <c r="I4796" s="27">
        <v>46286</v>
      </c>
      <c r="J4796" s="27">
        <v>46630</v>
      </c>
      <c r="L4796">
        <v>29.98</v>
      </c>
      <c r="M4796">
        <v>24.028</v>
      </c>
      <c r="O4796">
        <v>142.055</v>
      </c>
      <c r="R4796" t="inlineStr">
        <is>
          <t>Standard</t>
        </is>
      </c>
      <c r="S4796" t="inlineStr">
        <is>
          <t>Advanced Saver</t>
        </is>
      </c>
      <c r="T4796" t="str">
        <f>IF($A4796="","",$A4796&amp;"|"&amp;$S4796&amp;"|"&amp;$D4796&amp;"|"&amp;$E4796&amp;"|"&amp;$F4796&amp;"|"&amp;$H4796)</f>
        <v>Acquisition|Advanced Saver|16|Day Night|100001|3 Months</v>
      </c>
    </row>
    <row r="4797" spans="1:20" x14ac:dyDescent="0.25">
      <c r="A4797" t="inlineStr">
        <is>
          <t>Acquisition</t>
        </is>
      </c>
      <c r="B4797" t="inlineStr">
        <is>
          <t>Sep26-3M-Acq DY4 Adv Saver Standard</t>
        </is>
      </c>
      <c r="C4797">
        <v>4</v>
      </c>
      <c r="D4797">
        <v>16</v>
      </c>
      <c r="E4797" t="inlineStr">
        <is>
          <t>Evening Weekend And Night</t>
        </is>
      </c>
      <c r="F4797">
        <v>100001</v>
      </c>
      <c r="G4797">
        <v>125000</v>
      </c>
      <c r="H4797" t="inlineStr">
        <is>
          <t>3 Months</t>
        </is>
      </c>
      <c r="I4797" s="27">
        <v>46286</v>
      </c>
      <c r="J4797" s="27">
        <v>46630</v>
      </c>
      <c r="L4797">
        <v>30.288</v>
      </c>
      <c r="M4797">
        <v>24.286</v>
      </c>
      <c r="N4797">
        <v>27.282</v>
      </c>
      <c r="O4797">
        <v>142.055</v>
      </c>
      <c r="R4797" t="inlineStr">
        <is>
          <t>Standard</t>
        </is>
      </c>
      <c r="S4797" t="inlineStr">
        <is>
          <t>Advanced Saver</t>
        </is>
      </c>
      <c r="T4797" t="str">
        <f>IF($A4797="","",$A4797&amp;"|"&amp;$S4797&amp;"|"&amp;$D4797&amp;"|"&amp;$E4797&amp;"|"&amp;$F4797&amp;"|"&amp;$H4797)</f>
        <v>Acquisition|Advanced Saver|16|Evening Weekend And Night|100001|3 Months</v>
      </c>
    </row>
    <row r="4798" spans="1:20" x14ac:dyDescent="0.25">
      <c r="A4798" t="inlineStr">
        <is>
          <t>Acquisition</t>
        </is>
      </c>
      <c r="B4798" t="inlineStr">
        <is>
          <t>Sep26-3M-Acq DY4 Adv Saver Standard</t>
        </is>
      </c>
      <c r="C4798">
        <v>3</v>
      </c>
      <c r="D4798">
        <v>13</v>
      </c>
      <c r="E4798" t="inlineStr">
        <is>
          <t>Standard</t>
        </is>
      </c>
      <c r="F4798">
        <v>100001</v>
      </c>
      <c r="G4798">
        <v>125000</v>
      </c>
      <c r="H4798" t="inlineStr">
        <is>
          <t>3 Months</t>
        </is>
      </c>
      <c r="I4798" s="27">
        <v>46286</v>
      </c>
      <c r="J4798" s="27">
        <v>46630</v>
      </c>
      <c r="K4798">
        <v>28.813</v>
      </c>
      <c r="O4798">
        <v>142.055</v>
      </c>
      <c r="R4798" t="inlineStr">
        <is>
          <t>Standard</t>
        </is>
      </c>
      <c r="S4798" t="inlineStr">
        <is>
          <t>Advanced Saver</t>
        </is>
      </c>
      <c r="T4798" t="str">
        <f>IF($A4798="","",$A4798&amp;"|"&amp;$S4798&amp;"|"&amp;$D4798&amp;"|"&amp;$E4798&amp;"|"&amp;$F4798&amp;"|"&amp;$H4798)</f>
        <v>Acquisition|Advanced Saver|13|Standard|100001|3 Months</v>
      </c>
    </row>
    <row r="4799" spans="1:20" x14ac:dyDescent="0.25">
      <c r="A4799" t="inlineStr">
        <is>
          <t>Acquisition</t>
        </is>
      </c>
      <c r="B4799" t="inlineStr">
        <is>
          <t>Sep26-3M-Acq DY4 Adv Saver Standard</t>
        </is>
      </c>
      <c r="C4799">
        <v>4</v>
      </c>
      <c r="D4799">
        <v>13</v>
      </c>
      <c r="E4799" t="inlineStr">
        <is>
          <t>Evening And Weekend</t>
        </is>
      </c>
      <c r="F4799">
        <v>100001</v>
      </c>
      <c r="G4799">
        <v>125000</v>
      </c>
      <c r="H4799" t="inlineStr">
        <is>
          <t>3 Months</t>
        </is>
      </c>
      <c r="I4799" s="27">
        <v>46286</v>
      </c>
      <c r="J4799" s="27">
        <v>46630</v>
      </c>
      <c r="L4799">
        <v>30.319</v>
      </c>
      <c r="N4799">
        <v>27.313</v>
      </c>
      <c r="O4799">
        <v>142.055</v>
      </c>
      <c r="R4799" t="inlineStr">
        <is>
          <t>Standard</t>
        </is>
      </c>
      <c r="S4799" t="inlineStr">
        <is>
          <t>Advanced Saver</t>
        </is>
      </c>
      <c r="T4799" t="str">
        <f>IF($A4799="","",$A4799&amp;"|"&amp;$S4799&amp;"|"&amp;$D4799&amp;"|"&amp;$E4799&amp;"|"&amp;$F4799&amp;"|"&amp;$H4799)</f>
        <v>Acquisition|Advanced Saver|13|Evening And Weekend|100001|3 Months</v>
      </c>
    </row>
    <row r="4800" spans="1:20" x14ac:dyDescent="0.25">
      <c r="A4800" t="inlineStr">
        <is>
          <t>Acquisition</t>
        </is>
      </c>
      <c r="B4800" t="inlineStr">
        <is>
          <t>Sep26-3M-Acq DY4 Adv Saver Standard</t>
        </is>
      </c>
      <c r="C4800">
        <v>4</v>
      </c>
      <c r="D4800">
        <v>13</v>
      </c>
      <c r="E4800" t="inlineStr">
        <is>
          <t>Day Night</t>
        </is>
      </c>
      <c r="F4800">
        <v>100001</v>
      </c>
      <c r="G4800">
        <v>125000</v>
      </c>
      <c r="H4800" t="inlineStr">
        <is>
          <t>3 Months</t>
        </is>
      </c>
      <c r="I4800" s="27">
        <v>46286</v>
      </c>
      <c r="J4800" s="27">
        <v>46630</v>
      </c>
      <c r="L4800">
        <v>30</v>
      </c>
      <c r="M4800">
        <v>24.049</v>
      </c>
      <c r="O4800">
        <v>142.055</v>
      </c>
      <c r="R4800" t="inlineStr">
        <is>
          <t>Standard</t>
        </is>
      </c>
      <c r="S4800" t="inlineStr">
        <is>
          <t>Advanced Saver</t>
        </is>
      </c>
      <c r="T4800" t="str">
        <f>IF($A4800="","",$A4800&amp;"|"&amp;$S4800&amp;"|"&amp;$D4800&amp;"|"&amp;$E4800&amp;"|"&amp;$F4800&amp;"|"&amp;$H4800)</f>
        <v>Acquisition|Advanced Saver|13|Day Night|100001|3 Months</v>
      </c>
    </row>
    <row r="4801" spans="1:20" x14ac:dyDescent="0.25">
      <c r="A4801" t="inlineStr">
        <is>
          <t>Acquisition</t>
        </is>
      </c>
      <c r="B4801" t="inlineStr">
        <is>
          <t>Sep26-3M-Acq DY4 Adv Saver Standard</t>
        </is>
      </c>
      <c r="C4801">
        <v>4</v>
      </c>
      <c r="D4801">
        <v>13</v>
      </c>
      <c r="E4801" t="inlineStr">
        <is>
          <t>Evening Weekend And Night</t>
        </is>
      </c>
      <c r="F4801">
        <v>100001</v>
      </c>
      <c r="G4801">
        <v>125000</v>
      </c>
      <c r="H4801" t="inlineStr">
        <is>
          <t>3 Months</t>
        </is>
      </c>
      <c r="I4801" s="27">
        <v>46286</v>
      </c>
      <c r="J4801" s="27">
        <v>46630</v>
      </c>
      <c r="L4801">
        <v>30.319</v>
      </c>
      <c r="M4801">
        <v>24.305</v>
      </c>
      <c r="N4801">
        <v>27.313</v>
      </c>
      <c r="O4801">
        <v>142.055</v>
      </c>
      <c r="R4801" t="inlineStr">
        <is>
          <t>Standard</t>
        </is>
      </c>
      <c r="S4801" t="inlineStr">
        <is>
          <t>Advanced Saver</t>
        </is>
      </c>
      <c r="T4801" t="str">
        <f>IF($A4801="","",$A4801&amp;"|"&amp;$S4801&amp;"|"&amp;$D4801&amp;"|"&amp;$E4801&amp;"|"&amp;$F4801&amp;"|"&amp;$H4801)</f>
        <v>Acquisition|Advanced Saver|13|Evening Weekend And Night|100001|3 Months</v>
      </c>
    </row>
    <row r="4802" spans="1:20" x14ac:dyDescent="0.25">
      <c r="A4802" t="inlineStr">
        <is>
          <t>Acquisition</t>
        </is>
      </c>
      <c r="B4802" t="inlineStr">
        <is>
          <t>Sep26-3M-Acq DY4 Adv Saver Standard</t>
        </is>
      </c>
      <c r="C4802">
        <v>3</v>
      </c>
      <c r="D4802">
        <v>19</v>
      </c>
      <c r="E4802" t="inlineStr">
        <is>
          <t>Standard</t>
        </is>
      </c>
      <c r="F4802">
        <v>100001</v>
      </c>
      <c r="G4802">
        <v>125000</v>
      </c>
      <c r="H4802" t="inlineStr">
        <is>
          <t>3 Months</t>
        </is>
      </c>
      <c r="I4802" s="27">
        <v>46286</v>
      </c>
      <c r="J4802" s="27">
        <v>46630</v>
      </c>
      <c r="K4802">
        <v>29.387</v>
      </c>
      <c r="O4802">
        <v>142.055</v>
      </c>
      <c r="R4802" t="inlineStr">
        <is>
          <t>Standard</t>
        </is>
      </c>
      <c r="S4802" t="inlineStr">
        <is>
          <t>Advanced Saver</t>
        </is>
      </c>
      <c r="T4802" t="str">
        <f>IF($A4802="","",$A4802&amp;"|"&amp;$S4802&amp;"|"&amp;$D4802&amp;"|"&amp;$E4802&amp;"|"&amp;$F4802&amp;"|"&amp;$H4802)</f>
        <v>Acquisition|Advanced Saver|19|Standard|100001|3 Months</v>
      </c>
    </row>
    <row r="4803" spans="1:20" x14ac:dyDescent="0.25">
      <c r="A4803" t="inlineStr">
        <is>
          <t>Acquisition</t>
        </is>
      </c>
      <c r="B4803" t="inlineStr">
        <is>
          <t>Sep26-3M-Acq DY4 Adv Saver Standard</t>
        </is>
      </c>
      <c r="C4803">
        <v>4</v>
      </c>
      <c r="D4803">
        <v>19</v>
      </c>
      <c r="E4803" t="inlineStr">
        <is>
          <t>Evening And Weekend</t>
        </is>
      </c>
      <c r="F4803">
        <v>100001</v>
      </c>
      <c r="G4803">
        <v>125000</v>
      </c>
      <c r="H4803" t="inlineStr">
        <is>
          <t>3 Months</t>
        </is>
      </c>
      <c r="I4803" s="27">
        <v>46286</v>
      </c>
      <c r="J4803" s="27">
        <v>46630</v>
      </c>
      <c r="L4803">
        <v>30.918</v>
      </c>
      <c r="N4803">
        <v>27.848</v>
      </c>
      <c r="O4803">
        <v>142.055</v>
      </c>
      <c r="R4803" t="inlineStr">
        <is>
          <t>Standard</t>
        </is>
      </c>
      <c r="S4803" t="inlineStr">
        <is>
          <t>Advanced Saver</t>
        </is>
      </c>
      <c r="T4803" t="str">
        <f>IF($A4803="","",$A4803&amp;"|"&amp;$S4803&amp;"|"&amp;$D4803&amp;"|"&amp;$E4803&amp;"|"&amp;$F4803&amp;"|"&amp;$H4803)</f>
        <v>Acquisition|Advanced Saver|19|Evening And Weekend|100001|3 Months</v>
      </c>
    </row>
    <row r="4804" spans="1:20" x14ac:dyDescent="0.25">
      <c r="A4804" t="inlineStr">
        <is>
          <t>Acquisition</t>
        </is>
      </c>
      <c r="B4804" t="inlineStr">
        <is>
          <t>Sep26-3M-Acq DY4 Adv Saver Standard</t>
        </is>
      </c>
      <c r="C4804">
        <v>4</v>
      </c>
      <c r="D4804">
        <v>19</v>
      </c>
      <c r="E4804" t="inlineStr">
        <is>
          <t>Day Night</t>
        </is>
      </c>
      <c r="F4804">
        <v>100001</v>
      </c>
      <c r="G4804">
        <v>125000</v>
      </c>
      <c r="H4804" t="inlineStr">
        <is>
          <t>3 Months</t>
        </is>
      </c>
      <c r="I4804" s="27">
        <v>46286</v>
      </c>
      <c r="J4804" s="27">
        <v>46630</v>
      </c>
      <c r="L4804">
        <v>30.598</v>
      </c>
      <c r="M4804">
        <v>24.533</v>
      </c>
      <c r="O4804">
        <v>142.055</v>
      </c>
      <c r="R4804" t="inlineStr">
        <is>
          <t>Standard</t>
        </is>
      </c>
      <c r="S4804" t="inlineStr">
        <is>
          <t>Advanced Saver</t>
        </is>
      </c>
      <c r="T4804" t="str">
        <f>IF($A4804="","",$A4804&amp;"|"&amp;$S4804&amp;"|"&amp;$D4804&amp;"|"&amp;$E4804&amp;"|"&amp;$F4804&amp;"|"&amp;$H4804)</f>
        <v>Acquisition|Advanced Saver|19|Day Night|100001|3 Months</v>
      </c>
    </row>
    <row r="4805" spans="1:20" x14ac:dyDescent="0.25">
      <c r="A4805" t="inlineStr">
        <is>
          <t>Acquisition</t>
        </is>
      </c>
      <c r="B4805" t="inlineStr">
        <is>
          <t>Sep26-3M-Acq DY4 Adv Saver Standard</t>
        </is>
      </c>
      <c r="C4805">
        <v>4</v>
      </c>
      <c r="D4805">
        <v>19</v>
      </c>
      <c r="E4805" t="inlineStr">
        <is>
          <t>Evening Weekend And Night</t>
        </is>
      </c>
      <c r="F4805">
        <v>100001</v>
      </c>
      <c r="G4805">
        <v>125000</v>
      </c>
      <c r="H4805" t="inlineStr">
        <is>
          <t>3 Months</t>
        </is>
      </c>
      <c r="I4805" s="27">
        <v>46286</v>
      </c>
      <c r="J4805" s="27">
        <v>46630</v>
      </c>
      <c r="L4805">
        <v>30.918</v>
      </c>
      <c r="M4805">
        <v>24.789</v>
      </c>
      <c r="N4805">
        <v>27.848</v>
      </c>
      <c r="O4805">
        <v>142.055</v>
      </c>
      <c r="R4805" t="inlineStr">
        <is>
          <t>Standard</t>
        </is>
      </c>
      <c r="S4805" t="inlineStr">
        <is>
          <t>Advanced Saver</t>
        </is>
      </c>
      <c r="T4805" t="str">
        <f>IF($A4805="","",$A4805&amp;"|"&amp;$S4805&amp;"|"&amp;$D4805&amp;"|"&amp;$E4805&amp;"|"&amp;$F4805&amp;"|"&amp;$H4805)</f>
        <v>Acquisition|Advanced Saver|19|Evening Weekend And Night|100001|3 Months</v>
      </c>
    </row>
    <row r="4806" spans="1:20" x14ac:dyDescent="0.25">
      <c r="A4806" t="inlineStr">
        <is>
          <t>Acquisition</t>
        </is>
      </c>
      <c r="B4806" t="inlineStr">
        <is>
          <t>Sep26-3M-Acq DY4 Adv Saver Standard</t>
        </is>
      </c>
      <c r="C4806">
        <v>3</v>
      </c>
      <c r="D4806">
        <v>21</v>
      </c>
      <c r="E4806" t="inlineStr">
        <is>
          <t>Standard</t>
        </is>
      </c>
      <c r="F4806">
        <v>100001</v>
      </c>
      <c r="G4806">
        <v>125000</v>
      </c>
      <c r="H4806" t="inlineStr">
        <is>
          <t>3 Months</t>
        </is>
      </c>
      <c r="I4806" s="27">
        <v>46286</v>
      </c>
      <c r="J4806" s="27">
        <v>46630</v>
      </c>
      <c r="K4806">
        <v>29.607</v>
      </c>
      <c r="O4806">
        <v>142.055</v>
      </c>
      <c r="R4806" t="inlineStr">
        <is>
          <t>Standard</t>
        </is>
      </c>
      <c r="S4806" t="inlineStr">
        <is>
          <t>Advanced Saver</t>
        </is>
      </c>
      <c r="T4806" t="str">
        <f>IF($A4806="","",$A4806&amp;"|"&amp;$S4806&amp;"|"&amp;$D4806&amp;"|"&amp;$E4806&amp;"|"&amp;$F4806&amp;"|"&amp;$H4806)</f>
        <v>Acquisition|Advanced Saver|21|Standard|100001|3 Months</v>
      </c>
    </row>
    <row r="4807" spans="1:20" x14ac:dyDescent="0.25">
      <c r="A4807" t="inlineStr">
        <is>
          <t>Acquisition</t>
        </is>
      </c>
      <c r="B4807" t="inlineStr">
        <is>
          <t>Sep26-3M-Acq DY4 Adv Saver Standard</t>
        </is>
      </c>
      <c r="C4807">
        <v>4</v>
      </c>
      <c r="D4807">
        <v>21</v>
      </c>
      <c r="E4807" t="inlineStr">
        <is>
          <t>Evening And Weekend</t>
        </is>
      </c>
      <c r="F4807">
        <v>100001</v>
      </c>
      <c r="G4807">
        <v>125000</v>
      </c>
      <c r="H4807" t="inlineStr">
        <is>
          <t>3 Months</t>
        </is>
      </c>
      <c r="I4807" s="27">
        <v>46286</v>
      </c>
      <c r="J4807" s="27">
        <v>46630</v>
      </c>
      <c r="L4807">
        <v>31.154</v>
      </c>
      <c r="N4807">
        <v>28.065</v>
      </c>
      <c r="O4807">
        <v>142.055</v>
      </c>
      <c r="R4807" t="inlineStr">
        <is>
          <t>Standard</t>
        </is>
      </c>
      <c r="S4807" t="inlineStr">
        <is>
          <t>Advanced Saver</t>
        </is>
      </c>
      <c r="T4807" t="str">
        <f>IF($A4807="","",$A4807&amp;"|"&amp;$S4807&amp;"|"&amp;$D4807&amp;"|"&amp;$E4807&amp;"|"&amp;$F4807&amp;"|"&amp;$H4807)</f>
        <v>Acquisition|Advanced Saver|21|Evening And Weekend|100001|3 Months</v>
      </c>
    </row>
    <row r="4808" spans="1:20" x14ac:dyDescent="0.25">
      <c r="A4808" t="inlineStr">
        <is>
          <t>Acquisition</t>
        </is>
      </c>
      <c r="B4808" t="inlineStr">
        <is>
          <t>Sep26-3M-Acq DY4 Adv Saver Standard</t>
        </is>
      </c>
      <c r="C4808">
        <v>4</v>
      </c>
      <c r="D4808">
        <v>21</v>
      </c>
      <c r="E4808" t="inlineStr">
        <is>
          <t>Day Night</t>
        </is>
      </c>
      <c r="F4808">
        <v>100001</v>
      </c>
      <c r="G4808">
        <v>125000</v>
      </c>
      <c r="H4808" t="inlineStr">
        <is>
          <t>3 Months</t>
        </is>
      </c>
      <c r="I4808" s="27">
        <v>46286</v>
      </c>
      <c r="J4808" s="27">
        <v>46630</v>
      </c>
      <c r="L4808">
        <v>30.835</v>
      </c>
      <c r="M4808">
        <v>24.718</v>
      </c>
      <c r="O4808">
        <v>142.055</v>
      </c>
      <c r="R4808" t="inlineStr">
        <is>
          <t>Standard</t>
        </is>
      </c>
      <c r="S4808" t="inlineStr">
        <is>
          <t>Advanced Saver</t>
        </is>
      </c>
      <c r="T4808" t="str">
        <f>IF($A4808="","",$A4808&amp;"|"&amp;$S4808&amp;"|"&amp;$D4808&amp;"|"&amp;$E4808&amp;"|"&amp;$F4808&amp;"|"&amp;$H4808)</f>
        <v>Acquisition|Advanced Saver|21|Day Night|100001|3 Months</v>
      </c>
    </row>
    <row r="4809" spans="1:20" x14ac:dyDescent="0.25">
      <c r="A4809" t="inlineStr">
        <is>
          <t>Acquisition</t>
        </is>
      </c>
      <c r="B4809" t="inlineStr">
        <is>
          <t>Sep26-3M-Acq DY4 Adv Saver Standard</t>
        </is>
      </c>
      <c r="C4809">
        <v>4</v>
      </c>
      <c r="D4809">
        <v>21</v>
      </c>
      <c r="E4809" t="inlineStr">
        <is>
          <t>Evening Weekend And Night</t>
        </is>
      </c>
      <c r="F4809">
        <v>100001</v>
      </c>
      <c r="G4809">
        <v>125000</v>
      </c>
      <c r="H4809" t="inlineStr">
        <is>
          <t>3 Months</t>
        </is>
      </c>
      <c r="I4809" s="27">
        <v>46286</v>
      </c>
      <c r="J4809" s="27">
        <v>46630</v>
      </c>
      <c r="L4809">
        <v>31.154</v>
      </c>
      <c r="M4809">
        <v>24.976</v>
      </c>
      <c r="N4809">
        <v>28.065</v>
      </c>
      <c r="O4809">
        <v>142.055</v>
      </c>
      <c r="R4809" t="inlineStr">
        <is>
          <t>Standard</t>
        </is>
      </c>
      <c r="S4809" t="inlineStr">
        <is>
          <t>Advanced Saver</t>
        </is>
      </c>
      <c r="T4809" t="str">
        <f>IF($A4809="","",$A4809&amp;"|"&amp;$S4809&amp;"|"&amp;$D4809&amp;"|"&amp;$E4809&amp;"|"&amp;$F4809&amp;"|"&amp;$H4809)</f>
        <v>Acquisition|Advanced Saver|21|Evening Weekend And Night|100001|3 Months</v>
      </c>
    </row>
    <row r="4810" spans="1:20" x14ac:dyDescent="0.25">
      <c r="A4810" t="inlineStr">
        <is>
          <t>Acquisition</t>
        </is>
      </c>
      <c r="B4810" t="inlineStr">
        <is>
          <t>Sep26-3M-Acq DY4 Adv Saver Standard</t>
        </is>
      </c>
      <c r="C4810">
        <v>3</v>
      </c>
      <c r="D4810">
        <v>22</v>
      </c>
      <c r="E4810" t="inlineStr">
        <is>
          <t>Standard</t>
        </is>
      </c>
      <c r="F4810">
        <v>100001</v>
      </c>
      <c r="G4810">
        <v>125000</v>
      </c>
      <c r="H4810" t="inlineStr">
        <is>
          <t>3 Months</t>
        </is>
      </c>
      <c r="I4810" s="27">
        <v>46286</v>
      </c>
      <c r="J4810" s="27">
        <v>46630</v>
      </c>
      <c r="K4810">
        <v>29.607</v>
      </c>
      <c r="O4810">
        <v>142.055</v>
      </c>
      <c r="R4810" t="inlineStr">
        <is>
          <t>Standard</t>
        </is>
      </c>
      <c r="S4810" t="inlineStr">
        <is>
          <t>Advanced Saver</t>
        </is>
      </c>
      <c r="T4810" t="str">
        <f>IF($A4810="","",$A4810&amp;"|"&amp;$S4810&amp;"|"&amp;$D4810&amp;"|"&amp;$E4810&amp;"|"&amp;$F4810&amp;"|"&amp;$H4810)</f>
        <v>Acquisition|Advanced Saver|22|Standard|100001|3 Months</v>
      </c>
    </row>
    <row r="4811" spans="1:20" x14ac:dyDescent="0.25">
      <c r="A4811" t="inlineStr">
        <is>
          <t>Acquisition</t>
        </is>
      </c>
      <c r="B4811" t="inlineStr">
        <is>
          <t>Sep26-3M-Acq DY4 Adv Saver Standard</t>
        </is>
      </c>
      <c r="C4811">
        <v>4</v>
      </c>
      <c r="D4811">
        <v>22</v>
      </c>
      <c r="E4811" t="inlineStr">
        <is>
          <t>Evening And Weekend</t>
        </is>
      </c>
      <c r="F4811">
        <v>100001</v>
      </c>
      <c r="G4811">
        <v>125000</v>
      </c>
      <c r="H4811" t="inlineStr">
        <is>
          <t>3 Months</t>
        </is>
      </c>
      <c r="I4811" s="27">
        <v>46286</v>
      </c>
      <c r="J4811" s="27">
        <v>46630</v>
      </c>
      <c r="L4811">
        <v>31.154</v>
      </c>
      <c r="N4811">
        <v>28.065</v>
      </c>
      <c r="O4811">
        <v>142.055</v>
      </c>
      <c r="R4811" t="inlineStr">
        <is>
          <t>Standard</t>
        </is>
      </c>
      <c r="S4811" t="inlineStr">
        <is>
          <t>Advanced Saver</t>
        </is>
      </c>
      <c r="T4811" t="str">
        <f>IF($A4811="","",$A4811&amp;"|"&amp;$S4811&amp;"|"&amp;$D4811&amp;"|"&amp;$E4811&amp;"|"&amp;$F4811&amp;"|"&amp;$H4811)</f>
        <v>Acquisition|Advanced Saver|22|Evening And Weekend|100001|3 Months</v>
      </c>
    </row>
    <row r="4812" spans="1:20" x14ac:dyDescent="0.25">
      <c r="A4812" t="inlineStr">
        <is>
          <t>Acquisition</t>
        </is>
      </c>
      <c r="B4812" t="inlineStr">
        <is>
          <t>Sep26-3M-Acq DY4 Adv Saver Standard</t>
        </is>
      </c>
      <c r="C4812">
        <v>4</v>
      </c>
      <c r="D4812">
        <v>22</v>
      </c>
      <c r="E4812" t="inlineStr">
        <is>
          <t>Day Night</t>
        </is>
      </c>
      <c r="F4812">
        <v>100001</v>
      </c>
      <c r="G4812">
        <v>125000</v>
      </c>
      <c r="H4812" t="inlineStr">
        <is>
          <t>3 Months</t>
        </is>
      </c>
      <c r="I4812" s="27">
        <v>46286</v>
      </c>
      <c r="J4812" s="27">
        <v>46630</v>
      </c>
      <c r="L4812">
        <v>30.835</v>
      </c>
      <c r="M4812">
        <v>24.718</v>
      </c>
      <c r="O4812">
        <v>142.055</v>
      </c>
      <c r="R4812" t="inlineStr">
        <is>
          <t>Standard</t>
        </is>
      </c>
      <c r="S4812" t="inlineStr">
        <is>
          <t>Advanced Saver</t>
        </is>
      </c>
      <c r="T4812" t="str">
        <f>IF($A4812="","",$A4812&amp;"|"&amp;$S4812&amp;"|"&amp;$D4812&amp;"|"&amp;$E4812&amp;"|"&amp;$F4812&amp;"|"&amp;$H4812)</f>
        <v>Acquisition|Advanced Saver|22|Day Night|100001|3 Months</v>
      </c>
    </row>
    <row r="4813" spans="1:20" x14ac:dyDescent="0.25">
      <c r="A4813" t="inlineStr">
        <is>
          <t>Acquisition</t>
        </is>
      </c>
      <c r="B4813" t="inlineStr">
        <is>
          <t>Sep26-3M-Acq DY4 Adv Saver Standard</t>
        </is>
      </c>
      <c r="C4813">
        <v>4</v>
      </c>
      <c r="D4813">
        <v>22</v>
      </c>
      <c r="E4813" t="inlineStr">
        <is>
          <t>Evening Weekend And Night</t>
        </is>
      </c>
      <c r="F4813">
        <v>100001</v>
      </c>
      <c r="G4813">
        <v>125000</v>
      </c>
      <c r="H4813" t="inlineStr">
        <is>
          <t>3 Months</t>
        </is>
      </c>
      <c r="I4813" s="27">
        <v>46286</v>
      </c>
      <c r="J4813" s="27">
        <v>46630</v>
      </c>
      <c r="L4813">
        <v>31.154</v>
      </c>
      <c r="M4813">
        <v>24.976</v>
      </c>
      <c r="N4813">
        <v>28.065</v>
      </c>
      <c r="O4813">
        <v>142.055</v>
      </c>
      <c r="R4813" t="inlineStr">
        <is>
          <t>Standard</t>
        </is>
      </c>
      <c r="S4813" t="inlineStr">
        <is>
          <t>Advanced Saver</t>
        </is>
      </c>
      <c r="T4813" t="str">
        <f>IF($A4813="","",$A4813&amp;"|"&amp;$S4813&amp;"|"&amp;$D4813&amp;"|"&amp;$E4813&amp;"|"&amp;$F4813&amp;"|"&amp;$H4813)</f>
        <v>Acquisition|Advanced Saver|22|Evening Weekend And Night|100001|3 Months</v>
      </c>
    </row>
    <row r="4814" spans="1:20" x14ac:dyDescent="0.25">
      <c r="A4814" t="inlineStr">
        <is>
          <t>Acquisition</t>
        </is>
      </c>
      <c r="B4814" t="inlineStr">
        <is>
          <t>Sep26-3M-Acq DY4 Adv Saver Standard</t>
        </is>
      </c>
      <c r="C4814">
        <v>3</v>
      </c>
      <c r="D4814">
        <v>18</v>
      </c>
      <c r="E4814" t="inlineStr">
        <is>
          <t>Standard</t>
        </is>
      </c>
      <c r="F4814">
        <v>100001</v>
      </c>
      <c r="G4814">
        <v>125000</v>
      </c>
      <c r="H4814" t="inlineStr">
        <is>
          <t>3 Months</t>
        </is>
      </c>
      <c r="I4814" s="27">
        <v>46286</v>
      </c>
      <c r="J4814" s="27">
        <v>46630</v>
      </c>
      <c r="K4814">
        <v>28.879</v>
      </c>
      <c r="O4814">
        <v>142.055</v>
      </c>
      <c r="R4814" t="inlineStr">
        <is>
          <t>Standard</t>
        </is>
      </c>
      <c r="S4814" t="inlineStr">
        <is>
          <t>Advanced Saver</t>
        </is>
      </c>
      <c r="T4814" t="str">
        <f>IF($A4814="","",$A4814&amp;"|"&amp;$S4814&amp;"|"&amp;$D4814&amp;"|"&amp;$E4814&amp;"|"&amp;$F4814&amp;"|"&amp;$H4814)</f>
        <v>Acquisition|Advanced Saver|18|Standard|100001|3 Months</v>
      </c>
    </row>
    <row r="4815" spans="1:20" x14ac:dyDescent="0.25">
      <c r="A4815" t="inlineStr">
        <is>
          <t>Acquisition</t>
        </is>
      </c>
      <c r="B4815" t="inlineStr">
        <is>
          <t>Sep26-3M-Acq DY4 Adv Saver Standard</t>
        </is>
      </c>
      <c r="C4815">
        <v>4</v>
      </c>
      <c r="D4815">
        <v>18</v>
      </c>
      <c r="E4815" t="inlineStr">
        <is>
          <t>Evening And Weekend</t>
        </is>
      </c>
      <c r="F4815">
        <v>100001</v>
      </c>
      <c r="G4815">
        <v>125000</v>
      </c>
      <c r="H4815" t="inlineStr">
        <is>
          <t>3 Months</t>
        </is>
      </c>
      <c r="I4815" s="27">
        <v>46286</v>
      </c>
      <c r="J4815" s="27">
        <v>46630</v>
      </c>
      <c r="L4815">
        <v>30.382</v>
      </c>
      <c r="N4815">
        <v>27.376</v>
      </c>
      <c r="O4815">
        <v>142.055</v>
      </c>
      <c r="R4815" t="inlineStr">
        <is>
          <t>Standard</t>
        </is>
      </c>
      <c r="S4815" t="inlineStr">
        <is>
          <t>Advanced Saver</t>
        </is>
      </c>
      <c r="T4815" t="str">
        <f>IF($A4815="","",$A4815&amp;"|"&amp;$S4815&amp;"|"&amp;$D4815&amp;"|"&amp;$E4815&amp;"|"&amp;$F4815&amp;"|"&amp;$H4815)</f>
        <v>Acquisition|Advanced Saver|18|Evening And Weekend|100001|3 Months</v>
      </c>
    </row>
    <row r="4816" spans="1:20" x14ac:dyDescent="0.25">
      <c r="A4816" t="inlineStr">
        <is>
          <t>Acquisition</t>
        </is>
      </c>
      <c r="B4816" t="inlineStr">
        <is>
          <t>Sep26-3M-Acq DY4 Adv Saver Standard</t>
        </is>
      </c>
      <c r="C4816">
        <v>4</v>
      </c>
      <c r="D4816">
        <v>18</v>
      </c>
      <c r="E4816" t="inlineStr">
        <is>
          <t>Day Night</t>
        </is>
      </c>
      <c r="F4816">
        <v>100001</v>
      </c>
      <c r="G4816">
        <v>125000</v>
      </c>
      <c r="H4816" t="inlineStr">
        <is>
          <t>3 Months</t>
        </is>
      </c>
      <c r="I4816" s="27">
        <v>46286</v>
      </c>
      <c r="J4816" s="27">
        <v>46630</v>
      </c>
      <c r="L4816">
        <v>30.073</v>
      </c>
      <c r="M4816">
        <v>24.11</v>
      </c>
      <c r="O4816">
        <v>142.055</v>
      </c>
      <c r="R4816" t="inlineStr">
        <is>
          <t>Standard</t>
        </is>
      </c>
      <c r="S4816" t="inlineStr">
        <is>
          <t>Advanced Saver</t>
        </is>
      </c>
      <c r="T4816" t="str">
        <f>IF($A4816="","",$A4816&amp;"|"&amp;$S4816&amp;"|"&amp;$D4816&amp;"|"&amp;$E4816&amp;"|"&amp;$F4816&amp;"|"&amp;$H4816)</f>
        <v>Acquisition|Advanced Saver|18|Day Night|100001|3 Months</v>
      </c>
    </row>
    <row r="4817" spans="1:20" x14ac:dyDescent="0.25">
      <c r="A4817" t="inlineStr">
        <is>
          <t>Acquisition</t>
        </is>
      </c>
      <c r="B4817" t="inlineStr">
        <is>
          <t>Sep26-3M-Acq DY4 Adv Saver Standard</t>
        </is>
      </c>
      <c r="C4817">
        <v>4</v>
      </c>
      <c r="D4817">
        <v>18</v>
      </c>
      <c r="E4817" t="inlineStr">
        <is>
          <t>Evening Weekend And Night</t>
        </is>
      </c>
      <c r="F4817">
        <v>100001</v>
      </c>
      <c r="G4817">
        <v>125000</v>
      </c>
      <c r="H4817" t="inlineStr">
        <is>
          <t>3 Months</t>
        </is>
      </c>
      <c r="I4817" s="27">
        <v>46286</v>
      </c>
      <c r="J4817" s="27">
        <v>46630</v>
      </c>
      <c r="L4817">
        <v>30.382</v>
      </c>
      <c r="M4817">
        <v>24.357</v>
      </c>
      <c r="N4817">
        <v>27.376</v>
      </c>
      <c r="O4817">
        <v>142.055</v>
      </c>
      <c r="R4817" t="inlineStr">
        <is>
          <t>Standard</t>
        </is>
      </c>
      <c r="S4817" t="inlineStr">
        <is>
          <t>Advanced Saver</t>
        </is>
      </c>
      <c r="T4817" t="str">
        <f>IF($A4817="","",$A4817&amp;"|"&amp;$S4817&amp;"|"&amp;$D4817&amp;"|"&amp;$E4817&amp;"|"&amp;$F4817&amp;"|"&amp;$H4817)</f>
        <v>Acquisition|Advanced Saver|18|Evening Weekend And Night|100001|3 Months</v>
      </c>
    </row>
    <row r="4818" spans="1:20" x14ac:dyDescent="0.25">
      <c r="A4818" t="inlineStr">
        <is>
          <t>Acquisition</t>
        </is>
      </c>
      <c r="B4818" t="inlineStr">
        <is>
          <t>Sep26-6M-Acq DY4 Adv Saver Standard</t>
        </is>
      </c>
      <c r="C4818">
        <v>3</v>
      </c>
      <c r="D4818">
        <v>14</v>
      </c>
      <c r="E4818" t="inlineStr">
        <is>
          <t>Standard</t>
        </is>
      </c>
      <c r="F4818">
        <v>100001</v>
      </c>
      <c r="G4818">
        <v>125000</v>
      </c>
      <c r="H4818" t="inlineStr">
        <is>
          <t>6 Months</t>
        </is>
      </c>
      <c r="I4818" s="27">
        <v>46286</v>
      </c>
      <c r="J4818" s="27">
        <v>46630</v>
      </c>
      <c r="K4818">
        <v>28.926</v>
      </c>
      <c r="O4818">
        <v>142.055</v>
      </c>
      <c r="R4818" t="inlineStr">
        <is>
          <t>Standard</t>
        </is>
      </c>
      <c r="S4818" t="inlineStr">
        <is>
          <t>Advanced Saver</t>
        </is>
      </c>
      <c r="T4818" t="str">
        <f>IF($A4818="","",$A4818&amp;"|"&amp;$S4818&amp;"|"&amp;$D4818&amp;"|"&amp;$E4818&amp;"|"&amp;$F4818&amp;"|"&amp;$H4818)</f>
        <v>Acquisition|Advanced Saver|14|Standard|100001|6 Months</v>
      </c>
    </row>
    <row r="4819" spans="1:20" x14ac:dyDescent="0.25">
      <c r="A4819" t="inlineStr">
        <is>
          <t>Acquisition</t>
        </is>
      </c>
      <c r="B4819" t="inlineStr">
        <is>
          <t>Sep26-6M-Acq DY4 Adv Saver Standard</t>
        </is>
      </c>
      <c r="C4819">
        <v>4</v>
      </c>
      <c r="D4819">
        <v>14</v>
      </c>
      <c r="E4819" t="inlineStr">
        <is>
          <t>Evening And Weekend</t>
        </is>
      </c>
      <c r="F4819">
        <v>100001</v>
      </c>
      <c r="G4819">
        <v>125000</v>
      </c>
      <c r="H4819" t="inlineStr">
        <is>
          <t>6 Months</t>
        </is>
      </c>
      <c r="I4819" s="27">
        <v>46286</v>
      </c>
      <c r="J4819" s="27">
        <v>46630</v>
      </c>
      <c r="L4819">
        <v>30.433</v>
      </c>
      <c r="N4819">
        <v>27.417</v>
      </c>
      <c r="O4819">
        <v>142.055</v>
      </c>
      <c r="R4819" t="inlineStr">
        <is>
          <t>Standard</t>
        </is>
      </c>
      <c r="S4819" t="inlineStr">
        <is>
          <t>Advanced Saver</t>
        </is>
      </c>
      <c r="T4819" t="str">
        <f>IF($A4819="","",$A4819&amp;"|"&amp;$S4819&amp;"|"&amp;$D4819&amp;"|"&amp;$E4819&amp;"|"&amp;$F4819&amp;"|"&amp;$H4819)</f>
        <v>Acquisition|Advanced Saver|14|Evening And Weekend|100001|6 Months</v>
      </c>
    </row>
    <row r="4820" spans="1:20" x14ac:dyDescent="0.25">
      <c r="A4820" t="inlineStr">
        <is>
          <t>Acquisition</t>
        </is>
      </c>
      <c r="B4820" t="inlineStr">
        <is>
          <t>Sep26-6M-Acq DY4 Adv Saver Standard</t>
        </is>
      </c>
      <c r="C4820">
        <v>4</v>
      </c>
      <c r="D4820">
        <v>14</v>
      </c>
      <c r="E4820" t="inlineStr">
        <is>
          <t>Day Night</t>
        </is>
      </c>
      <c r="F4820">
        <v>100001</v>
      </c>
      <c r="G4820">
        <v>125000</v>
      </c>
      <c r="H4820" t="inlineStr">
        <is>
          <t>6 Months</t>
        </is>
      </c>
      <c r="I4820" s="27">
        <v>46286</v>
      </c>
      <c r="J4820" s="27">
        <v>46630</v>
      </c>
      <c r="L4820">
        <v>30.125</v>
      </c>
      <c r="M4820">
        <v>24.152</v>
      </c>
      <c r="O4820">
        <v>142.055</v>
      </c>
      <c r="R4820" t="inlineStr">
        <is>
          <t>Standard</t>
        </is>
      </c>
      <c r="S4820" t="inlineStr">
        <is>
          <t>Advanced Saver</t>
        </is>
      </c>
      <c r="T4820" t="str">
        <f>IF($A4820="","",$A4820&amp;"|"&amp;$S4820&amp;"|"&amp;$D4820&amp;"|"&amp;$E4820&amp;"|"&amp;$F4820&amp;"|"&amp;$H4820)</f>
        <v>Acquisition|Advanced Saver|14|Day Night|100001|6 Months</v>
      </c>
    </row>
    <row r="4821" spans="1:20" x14ac:dyDescent="0.25">
      <c r="A4821" t="inlineStr">
        <is>
          <t>Acquisition</t>
        </is>
      </c>
      <c r="B4821" t="inlineStr">
        <is>
          <t>Sep26-6M-Acq DY4 Adv Saver Standard</t>
        </is>
      </c>
      <c r="C4821">
        <v>4</v>
      </c>
      <c r="D4821">
        <v>14</v>
      </c>
      <c r="E4821" t="inlineStr">
        <is>
          <t>Evening Weekend And Night</t>
        </is>
      </c>
      <c r="F4821">
        <v>100001</v>
      </c>
      <c r="G4821">
        <v>125000</v>
      </c>
      <c r="H4821" t="inlineStr">
        <is>
          <t>6 Months</t>
        </is>
      </c>
      <c r="I4821" s="27">
        <v>46286</v>
      </c>
      <c r="J4821" s="27">
        <v>46630</v>
      </c>
      <c r="L4821">
        <v>30.433</v>
      </c>
      <c r="M4821">
        <v>24.399</v>
      </c>
      <c r="N4821">
        <v>27.417</v>
      </c>
      <c r="O4821">
        <v>142.055</v>
      </c>
      <c r="R4821" t="inlineStr">
        <is>
          <t>Standard</t>
        </is>
      </c>
      <c r="S4821" t="inlineStr">
        <is>
          <t>Advanced Saver</t>
        </is>
      </c>
      <c r="T4821" t="str">
        <f>IF($A4821="","",$A4821&amp;"|"&amp;$S4821&amp;"|"&amp;$D4821&amp;"|"&amp;$E4821&amp;"|"&amp;$F4821&amp;"|"&amp;$H4821)</f>
        <v>Acquisition|Advanced Saver|14|Evening Weekend And Night|100001|6 Months</v>
      </c>
    </row>
    <row r="4822" spans="1:20" x14ac:dyDescent="0.25">
      <c r="A4822" t="inlineStr">
        <is>
          <t>Acquisition</t>
        </is>
      </c>
      <c r="B4822" t="inlineStr">
        <is>
          <t>Sep26-6M-Acq DY4 Adv Saver Standard</t>
        </is>
      </c>
      <c r="C4822">
        <v>3</v>
      </c>
      <c r="D4822">
        <v>10</v>
      </c>
      <c r="E4822" t="inlineStr">
        <is>
          <t>Standard</t>
        </is>
      </c>
      <c r="F4822">
        <v>100001</v>
      </c>
      <c r="G4822">
        <v>125000</v>
      </c>
      <c r="H4822" t="inlineStr">
        <is>
          <t>6 Months</t>
        </is>
      </c>
      <c r="I4822" s="27">
        <v>46286</v>
      </c>
      <c r="J4822" s="27">
        <v>46630</v>
      </c>
      <c r="K4822">
        <v>29.122</v>
      </c>
      <c r="O4822">
        <v>142.055</v>
      </c>
      <c r="R4822" t="inlineStr">
        <is>
          <t>Standard</t>
        </is>
      </c>
      <c r="S4822" t="inlineStr">
        <is>
          <t>Advanced Saver</t>
        </is>
      </c>
      <c r="T4822" t="str">
        <f>IF($A4822="","",$A4822&amp;"|"&amp;$S4822&amp;"|"&amp;$D4822&amp;"|"&amp;$E4822&amp;"|"&amp;$F4822&amp;"|"&amp;$H4822)</f>
        <v>Acquisition|Advanced Saver|10|Standard|100001|6 Months</v>
      </c>
    </row>
    <row r="4823" spans="1:20" x14ac:dyDescent="0.25">
      <c r="A4823" t="inlineStr">
        <is>
          <t>Acquisition</t>
        </is>
      </c>
      <c r="B4823" t="inlineStr">
        <is>
          <t>Sep26-6M-Acq DY4 Adv Saver Standard</t>
        </is>
      </c>
      <c r="C4823">
        <v>4</v>
      </c>
      <c r="D4823">
        <v>10</v>
      </c>
      <c r="E4823" t="inlineStr">
        <is>
          <t>Evening And Weekend</t>
        </is>
      </c>
      <c r="F4823">
        <v>100001</v>
      </c>
      <c r="G4823">
        <v>125000</v>
      </c>
      <c r="H4823" t="inlineStr">
        <is>
          <t>6 Months</t>
        </is>
      </c>
      <c r="I4823" s="27">
        <v>46286</v>
      </c>
      <c r="J4823" s="27">
        <v>46630</v>
      </c>
      <c r="L4823">
        <v>30.639</v>
      </c>
      <c r="N4823">
        <v>27.601</v>
      </c>
      <c r="O4823">
        <v>142.055</v>
      </c>
      <c r="R4823" t="inlineStr">
        <is>
          <t>Standard</t>
        </is>
      </c>
      <c r="S4823" t="inlineStr">
        <is>
          <t>Advanced Saver</t>
        </is>
      </c>
      <c r="T4823" t="str">
        <f>IF($A4823="","",$A4823&amp;"|"&amp;$S4823&amp;"|"&amp;$D4823&amp;"|"&amp;$E4823&amp;"|"&amp;$F4823&amp;"|"&amp;$H4823)</f>
        <v>Acquisition|Advanced Saver|10|Evening And Weekend|100001|6 Months</v>
      </c>
    </row>
    <row r="4824" spans="1:20" x14ac:dyDescent="0.25">
      <c r="A4824" t="inlineStr">
        <is>
          <t>Acquisition</t>
        </is>
      </c>
      <c r="B4824" t="inlineStr">
        <is>
          <t>Sep26-6M-Acq DY4 Adv Saver Standard</t>
        </is>
      </c>
      <c r="C4824">
        <v>4</v>
      </c>
      <c r="D4824">
        <v>10</v>
      </c>
      <c r="E4824" t="inlineStr">
        <is>
          <t>Day Night</t>
        </is>
      </c>
      <c r="F4824">
        <v>100001</v>
      </c>
      <c r="G4824">
        <v>125000</v>
      </c>
      <c r="H4824" t="inlineStr">
        <is>
          <t>6 Months</t>
        </is>
      </c>
      <c r="I4824" s="27">
        <v>46286</v>
      </c>
      <c r="J4824" s="27">
        <v>46630</v>
      </c>
      <c r="L4824">
        <v>30.33</v>
      </c>
      <c r="M4824">
        <v>24.305</v>
      </c>
      <c r="O4824">
        <v>142.055</v>
      </c>
      <c r="R4824" t="inlineStr">
        <is>
          <t>Standard</t>
        </is>
      </c>
      <c r="S4824" t="inlineStr">
        <is>
          <t>Advanced Saver</t>
        </is>
      </c>
      <c r="T4824" t="str">
        <f>IF($A4824="","",$A4824&amp;"|"&amp;$S4824&amp;"|"&amp;$D4824&amp;"|"&amp;$E4824&amp;"|"&amp;$F4824&amp;"|"&amp;$H4824)</f>
        <v>Acquisition|Advanced Saver|10|Day Night|100001|6 Months</v>
      </c>
    </row>
    <row r="4825" spans="1:20" x14ac:dyDescent="0.25">
      <c r="A4825" t="inlineStr">
        <is>
          <t>Acquisition</t>
        </is>
      </c>
      <c r="B4825" t="inlineStr">
        <is>
          <t>Sep26-6M-Acq DY4 Adv Saver Standard</t>
        </is>
      </c>
      <c r="C4825">
        <v>4</v>
      </c>
      <c r="D4825">
        <v>10</v>
      </c>
      <c r="E4825" t="inlineStr">
        <is>
          <t>Evening Weekend And Night</t>
        </is>
      </c>
      <c r="F4825">
        <v>100001</v>
      </c>
      <c r="G4825">
        <v>125000</v>
      </c>
      <c r="H4825" t="inlineStr">
        <is>
          <t>6 Months</t>
        </is>
      </c>
      <c r="I4825" s="27">
        <v>46286</v>
      </c>
      <c r="J4825" s="27">
        <v>46630</v>
      </c>
      <c r="L4825">
        <v>30.639</v>
      </c>
      <c r="M4825">
        <v>24.564</v>
      </c>
      <c r="N4825">
        <v>27.601</v>
      </c>
      <c r="O4825">
        <v>142.055</v>
      </c>
      <c r="R4825" t="inlineStr">
        <is>
          <t>Standard</t>
        </is>
      </c>
      <c r="S4825" t="inlineStr">
        <is>
          <t>Advanced Saver</t>
        </is>
      </c>
      <c r="T4825" t="str">
        <f>IF($A4825="","",$A4825&amp;"|"&amp;$S4825&amp;"|"&amp;$D4825&amp;"|"&amp;$E4825&amp;"|"&amp;$F4825&amp;"|"&amp;$H4825)</f>
        <v>Acquisition|Advanced Saver|10|Evening Weekend And Night|100001|6 Months</v>
      </c>
    </row>
    <row r="4826" spans="1:20" x14ac:dyDescent="0.25">
      <c r="A4826" t="inlineStr">
        <is>
          <t>Acquisition</t>
        </is>
      </c>
      <c r="B4826" t="inlineStr">
        <is>
          <t>Sep26-6M-Acq DY4 Adv Saver Standard</t>
        </is>
      </c>
      <c r="C4826">
        <v>3</v>
      </c>
      <c r="D4826">
        <v>23</v>
      </c>
      <c r="E4826" t="inlineStr">
        <is>
          <t>Standard</t>
        </is>
      </c>
      <c r="F4826">
        <v>100001</v>
      </c>
      <c r="G4826">
        <v>125000</v>
      </c>
      <c r="H4826" t="inlineStr">
        <is>
          <t>6 Months</t>
        </is>
      </c>
      <c r="I4826" s="27">
        <v>46286</v>
      </c>
      <c r="J4826" s="27">
        <v>46630</v>
      </c>
      <c r="K4826">
        <v>28.587</v>
      </c>
      <c r="O4826">
        <v>142.055</v>
      </c>
      <c r="R4826" t="inlineStr">
        <is>
          <t>Standard</t>
        </is>
      </c>
      <c r="S4826" t="inlineStr">
        <is>
          <t>Advanced Saver</t>
        </is>
      </c>
      <c r="T4826" t="str">
        <f>IF($A4826="","",$A4826&amp;"|"&amp;$S4826&amp;"|"&amp;$D4826&amp;"|"&amp;$E4826&amp;"|"&amp;$F4826&amp;"|"&amp;$H4826)</f>
        <v>Acquisition|Advanced Saver|23|Standard|100001|6 Months</v>
      </c>
    </row>
    <row r="4827" spans="1:20" x14ac:dyDescent="0.25">
      <c r="A4827" t="inlineStr">
        <is>
          <t>Acquisition</t>
        </is>
      </c>
      <c r="B4827" t="inlineStr">
        <is>
          <t>Sep26-6M-Acq DY4 Adv Saver Standard</t>
        </is>
      </c>
      <c r="C4827">
        <v>4</v>
      </c>
      <c r="D4827">
        <v>23</v>
      </c>
      <c r="E4827" t="inlineStr">
        <is>
          <t>Evening And Weekend</t>
        </is>
      </c>
      <c r="F4827">
        <v>100001</v>
      </c>
      <c r="G4827">
        <v>125000</v>
      </c>
      <c r="H4827" t="inlineStr">
        <is>
          <t>6 Months</t>
        </is>
      </c>
      <c r="I4827" s="27">
        <v>46286</v>
      </c>
      <c r="J4827" s="27">
        <v>46630</v>
      </c>
      <c r="L4827">
        <v>30.083</v>
      </c>
      <c r="N4827">
        <v>27.097</v>
      </c>
      <c r="O4827">
        <v>142.055</v>
      </c>
      <c r="R4827" t="inlineStr">
        <is>
          <t>Standard</t>
        </is>
      </c>
      <c r="S4827" t="inlineStr">
        <is>
          <t>Advanced Saver</t>
        </is>
      </c>
      <c r="T4827" t="str">
        <f>IF($A4827="","",$A4827&amp;"|"&amp;$S4827&amp;"|"&amp;$D4827&amp;"|"&amp;$E4827&amp;"|"&amp;$F4827&amp;"|"&amp;$H4827)</f>
        <v>Acquisition|Advanced Saver|23|Evening And Weekend|100001|6 Months</v>
      </c>
    </row>
    <row r="4828" spans="1:20" x14ac:dyDescent="0.25">
      <c r="A4828" t="inlineStr">
        <is>
          <t>Acquisition</t>
        </is>
      </c>
      <c r="B4828" t="inlineStr">
        <is>
          <t>Sep26-6M-Acq DY4 Adv Saver Standard</t>
        </is>
      </c>
      <c r="C4828">
        <v>4</v>
      </c>
      <c r="D4828">
        <v>23</v>
      </c>
      <c r="E4828" t="inlineStr">
        <is>
          <t>Day Night</t>
        </is>
      </c>
      <c r="F4828">
        <v>100001</v>
      </c>
      <c r="G4828">
        <v>125000</v>
      </c>
      <c r="H4828" t="inlineStr">
        <is>
          <t>6 Months</t>
        </is>
      </c>
      <c r="I4828" s="27">
        <v>46286</v>
      </c>
      <c r="J4828" s="27">
        <v>46630</v>
      </c>
      <c r="L4828">
        <v>29.764</v>
      </c>
      <c r="M4828">
        <v>23.863</v>
      </c>
      <c r="O4828">
        <v>142.055</v>
      </c>
      <c r="R4828" t="inlineStr">
        <is>
          <t>Standard</t>
        </is>
      </c>
      <c r="S4828" t="inlineStr">
        <is>
          <t>Advanced Saver</t>
        </is>
      </c>
      <c r="T4828" t="str">
        <f>IF($A4828="","",$A4828&amp;"|"&amp;$S4828&amp;"|"&amp;$D4828&amp;"|"&amp;$E4828&amp;"|"&amp;$F4828&amp;"|"&amp;$H4828)</f>
        <v>Acquisition|Advanced Saver|23|Day Night|100001|6 Months</v>
      </c>
    </row>
    <row r="4829" spans="1:20" x14ac:dyDescent="0.25">
      <c r="A4829" t="inlineStr">
        <is>
          <t>Acquisition</t>
        </is>
      </c>
      <c r="B4829" t="inlineStr">
        <is>
          <t>Sep26-6M-Acq DY4 Adv Saver Standard</t>
        </is>
      </c>
      <c r="C4829">
        <v>4</v>
      </c>
      <c r="D4829">
        <v>23</v>
      </c>
      <c r="E4829" t="inlineStr">
        <is>
          <t>Evening Weekend And Night</t>
        </is>
      </c>
      <c r="F4829">
        <v>100001</v>
      </c>
      <c r="G4829">
        <v>125000</v>
      </c>
      <c r="H4829" t="inlineStr">
        <is>
          <t>6 Months</t>
        </is>
      </c>
      <c r="I4829" s="27">
        <v>46286</v>
      </c>
      <c r="J4829" s="27">
        <v>46630</v>
      </c>
      <c r="L4829">
        <v>30.083</v>
      </c>
      <c r="M4829">
        <v>24.11</v>
      </c>
      <c r="N4829">
        <v>27.097</v>
      </c>
      <c r="O4829">
        <v>142.055</v>
      </c>
      <c r="R4829" t="inlineStr">
        <is>
          <t>Standard</t>
        </is>
      </c>
      <c r="S4829" t="inlineStr">
        <is>
          <t>Advanced Saver</t>
        </is>
      </c>
      <c r="T4829" t="str">
        <f>IF($A4829="","",$A4829&amp;"|"&amp;$S4829&amp;"|"&amp;$D4829&amp;"|"&amp;$E4829&amp;"|"&amp;$F4829&amp;"|"&amp;$H4829)</f>
        <v>Acquisition|Advanced Saver|23|Evening Weekend And Night|100001|6 Months</v>
      </c>
    </row>
    <row r="4830" spans="1:20" x14ac:dyDescent="0.25">
      <c r="A4830" t="inlineStr">
        <is>
          <t>Acquisition</t>
        </is>
      </c>
      <c r="B4830" t="inlineStr">
        <is>
          <t>Sep26-6M-Acq DY4 Adv Saver Standard</t>
        </is>
      </c>
      <c r="C4830">
        <v>3</v>
      </c>
      <c r="D4830">
        <v>20</v>
      </c>
      <c r="E4830" t="inlineStr">
        <is>
          <t>Standard</t>
        </is>
      </c>
      <c r="F4830">
        <v>100001</v>
      </c>
      <c r="G4830">
        <v>125000</v>
      </c>
      <c r="H4830" t="inlineStr">
        <is>
          <t>6 Months</t>
        </is>
      </c>
      <c r="I4830" s="27">
        <v>46286</v>
      </c>
      <c r="J4830" s="27">
        <v>46630</v>
      </c>
      <c r="K4830">
        <v>29.177</v>
      </c>
      <c r="O4830">
        <v>142.055</v>
      </c>
      <c r="R4830" t="inlineStr">
        <is>
          <t>Standard</t>
        </is>
      </c>
      <c r="S4830" t="inlineStr">
        <is>
          <t>Advanced Saver</t>
        </is>
      </c>
      <c r="T4830" t="str">
        <f>IF($A4830="","",$A4830&amp;"|"&amp;$S4830&amp;"|"&amp;$D4830&amp;"|"&amp;$E4830&amp;"|"&amp;$F4830&amp;"|"&amp;$H4830)</f>
        <v>Acquisition|Advanced Saver|20|Standard|100001|6 Months</v>
      </c>
    </row>
    <row r="4831" spans="1:20" x14ac:dyDescent="0.25">
      <c r="A4831" t="inlineStr">
        <is>
          <t>Acquisition</t>
        </is>
      </c>
      <c r="B4831" t="inlineStr">
        <is>
          <t>Sep26-6M-Acq DY4 Adv Saver Standard</t>
        </is>
      </c>
      <c r="C4831">
        <v>4</v>
      </c>
      <c r="D4831">
        <v>20</v>
      </c>
      <c r="E4831" t="inlineStr">
        <is>
          <t>Evening And Weekend</t>
        </is>
      </c>
      <c r="F4831">
        <v>100001</v>
      </c>
      <c r="G4831">
        <v>125000</v>
      </c>
      <c r="H4831" t="inlineStr">
        <is>
          <t>6 Months</t>
        </is>
      </c>
      <c r="I4831" s="27">
        <v>46286</v>
      </c>
      <c r="J4831" s="27">
        <v>46630</v>
      </c>
      <c r="L4831">
        <v>30.701</v>
      </c>
      <c r="N4831">
        <v>27.653</v>
      </c>
      <c r="O4831">
        <v>142.055</v>
      </c>
      <c r="R4831" t="inlineStr">
        <is>
          <t>Standard</t>
        </is>
      </c>
      <c r="S4831" t="inlineStr">
        <is>
          <t>Advanced Saver</t>
        </is>
      </c>
      <c r="T4831" t="str">
        <f>IF($A4831="","",$A4831&amp;"|"&amp;$S4831&amp;"|"&amp;$D4831&amp;"|"&amp;$E4831&amp;"|"&amp;$F4831&amp;"|"&amp;$H4831)</f>
        <v>Acquisition|Advanced Saver|20|Evening And Weekend|100001|6 Months</v>
      </c>
    </row>
    <row r="4832" spans="1:20" x14ac:dyDescent="0.25">
      <c r="A4832" t="inlineStr">
        <is>
          <t>Acquisition</t>
        </is>
      </c>
      <c r="B4832" t="inlineStr">
        <is>
          <t>Sep26-6M-Acq DY4 Adv Saver Standard</t>
        </is>
      </c>
      <c r="C4832">
        <v>4</v>
      </c>
      <c r="D4832">
        <v>20</v>
      </c>
      <c r="E4832" t="inlineStr">
        <is>
          <t>Day Night</t>
        </is>
      </c>
      <c r="F4832">
        <v>100001</v>
      </c>
      <c r="G4832">
        <v>125000</v>
      </c>
      <c r="H4832" t="inlineStr">
        <is>
          <t>6 Months</t>
        </is>
      </c>
      <c r="I4832" s="27">
        <v>46286</v>
      </c>
      <c r="J4832" s="27">
        <v>46630</v>
      </c>
      <c r="L4832">
        <v>30.382</v>
      </c>
      <c r="M4832">
        <v>24.357</v>
      </c>
      <c r="O4832">
        <v>142.055</v>
      </c>
      <c r="R4832" t="inlineStr">
        <is>
          <t>Standard</t>
        </is>
      </c>
      <c r="S4832" t="inlineStr">
        <is>
          <t>Advanced Saver</t>
        </is>
      </c>
      <c r="T4832" t="str">
        <f>IF($A4832="","",$A4832&amp;"|"&amp;$S4832&amp;"|"&amp;$D4832&amp;"|"&amp;$E4832&amp;"|"&amp;$F4832&amp;"|"&amp;$H4832)</f>
        <v>Acquisition|Advanced Saver|20|Day Night|100001|6 Months</v>
      </c>
    </row>
    <row r="4833" spans="1:20" x14ac:dyDescent="0.25">
      <c r="A4833" t="inlineStr">
        <is>
          <t>Acquisition</t>
        </is>
      </c>
      <c r="B4833" t="inlineStr">
        <is>
          <t>Sep26-6M-Acq DY4 Adv Saver Standard</t>
        </is>
      </c>
      <c r="C4833">
        <v>4</v>
      </c>
      <c r="D4833">
        <v>20</v>
      </c>
      <c r="E4833" t="inlineStr">
        <is>
          <t>Evening Weekend And Night</t>
        </is>
      </c>
      <c r="F4833">
        <v>100001</v>
      </c>
      <c r="G4833">
        <v>125000</v>
      </c>
      <c r="H4833" t="inlineStr">
        <is>
          <t>6 Months</t>
        </is>
      </c>
      <c r="I4833" s="27">
        <v>46286</v>
      </c>
      <c r="J4833" s="27">
        <v>46630</v>
      </c>
      <c r="L4833">
        <v>30.701</v>
      </c>
      <c r="M4833">
        <v>24.614</v>
      </c>
      <c r="N4833">
        <v>27.653</v>
      </c>
      <c r="O4833">
        <v>142.055</v>
      </c>
      <c r="R4833" t="inlineStr">
        <is>
          <t>Standard</t>
        </is>
      </c>
      <c r="S4833" t="inlineStr">
        <is>
          <t>Advanced Saver</t>
        </is>
      </c>
      <c r="T4833" t="str">
        <f>IF($A4833="","",$A4833&amp;"|"&amp;$S4833&amp;"|"&amp;$D4833&amp;"|"&amp;$E4833&amp;"|"&amp;$F4833&amp;"|"&amp;$H4833)</f>
        <v>Acquisition|Advanced Saver|20|Evening Weekend And Night|100001|6 Months</v>
      </c>
    </row>
    <row r="4834" spans="1:20" x14ac:dyDescent="0.25">
      <c r="A4834" t="inlineStr">
        <is>
          <t>Acquisition</t>
        </is>
      </c>
      <c r="B4834" t="inlineStr">
        <is>
          <t>Sep26-6M-Acq DY4 Adv Saver Standard</t>
        </is>
      </c>
      <c r="C4834">
        <v>3</v>
      </c>
      <c r="D4834">
        <v>17</v>
      </c>
      <c r="E4834" t="inlineStr">
        <is>
          <t>Standard</t>
        </is>
      </c>
      <c r="F4834">
        <v>100001</v>
      </c>
      <c r="G4834">
        <v>125000</v>
      </c>
      <c r="H4834" t="inlineStr">
        <is>
          <t>6 Months</t>
        </is>
      </c>
      <c r="I4834" s="27">
        <v>46286</v>
      </c>
      <c r="J4834" s="27">
        <v>46630</v>
      </c>
      <c r="K4834">
        <v>28.448</v>
      </c>
      <c r="O4834">
        <v>142.055</v>
      </c>
      <c r="R4834" t="inlineStr">
        <is>
          <t>Standard</t>
        </is>
      </c>
      <c r="S4834" t="inlineStr">
        <is>
          <t>Advanced Saver</t>
        </is>
      </c>
      <c r="T4834" t="str">
        <f>IF($A4834="","",$A4834&amp;"|"&amp;$S4834&amp;"|"&amp;$D4834&amp;"|"&amp;$E4834&amp;"|"&amp;$F4834&amp;"|"&amp;$H4834)</f>
        <v>Acquisition|Advanced Saver|17|Standard|100001|6 Months</v>
      </c>
    </row>
    <row r="4835" spans="1:20" x14ac:dyDescent="0.25">
      <c r="A4835" t="inlineStr">
        <is>
          <t>Acquisition</t>
        </is>
      </c>
      <c r="B4835" t="inlineStr">
        <is>
          <t>Sep26-6M-Acq DY4 Adv Saver Standard</t>
        </is>
      </c>
      <c r="C4835">
        <v>4</v>
      </c>
      <c r="D4835">
        <v>17</v>
      </c>
      <c r="E4835" t="inlineStr">
        <is>
          <t>Evening And Weekend</t>
        </is>
      </c>
      <c r="F4835">
        <v>100001</v>
      </c>
      <c r="G4835">
        <v>125000</v>
      </c>
      <c r="H4835" t="inlineStr">
        <is>
          <t>6 Months</t>
        </is>
      </c>
      <c r="I4835" s="27">
        <v>46286</v>
      </c>
      <c r="J4835" s="27">
        <v>46630</v>
      </c>
      <c r="L4835">
        <v>29.928</v>
      </c>
      <c r="N4835">
        <v>26.963</v>
      </c>
      <c r="O4835">
        <v>142.055</v>
      </c>
      <c r="R4835" t="inlineStr">
        <is>
          <t>Standard</t>
        </is>
      </c>
      <c r="S4835" t="inlineStr">
        <is>
          <t>Advanced Saver</t>
        </is>
      </c>
      <c r="T4835" t="str">
        <f>IF($A4835="","",$A4835&amp;"|"&amp;$S4835&amp;"|"&amp;$D4835&amp;"|"&amp;$E4835&amp;"|"&amp;$F4835&amp;"|"&amp;$H4835)</f>
        <v>Acquisition|Advanced Saver|17|Evening And Weekend|100001|6 Months</v>
      </c>
    </row>
    <row r="4836" spans="1:20" x14ac:dyDescent="0.25">
      <c r="A4836" t="inlineStr">
        <is>
          <t>Acquisition</t>
        </is>
      </c>
      <c r="B4836" t="inlineStr">
        <is>
          <t>Sep26-6M-Acq DY4 Adv Saver Standard</t>
        </is>
      </c>
      <c r="C4836">
        <v>4</v>
      </c>
      <c r="D4836">
        <v>17</v>
      </c>
      <c r="E4836" t="inlineStr">
        <is>
          <t>Day Night</t>
        </is>
      </c>
      <c r="F4836">
        <v>100001</v>
      </c>
      <c r="G4836">
        <v>125000</v>
      </c>
      <c r="H4836" t="inlineStr">
        <is>
          <t>6 Months</t>
        </is>
      </c>
      <c r="I4836" s="27">
        <v>46286</v>
      </c>
      <c r="J4836" s="27">
        <v>46630</v>
      </c>
      <c r="L4836">
        <v>29.619</v>
      </c>
      <c r="M4836">
        <v>23.75</v>
      </c>
      <c r="O4836">
        <v>142.055</v>
      </c>
      <c r="R4836" t="inlineStr">
        <is>
          <t>Standard</t>
        </is>
      </c>
      <c r="S4836" t="inlineStr">
        <is>
          <t>Advanced Saver</t>
        </is>
      </c>
      <c r="T4836" t="str">
        <f>IF($A4836="","",$A4836&amp;"|"&amp;$S4836&amp;"|"&amp;$D4836&amp;"|"&amp;$E4836&amp;"|"&amp;$F4836&amp;"|"&amp;$H4836)</f>
        <v>Acquisition|Advanced Saver|17|Day Night|100001|6 Months</v>
      </c>
    </row>
    <row r="4837" spans="1:20" x14ac:dyDescent="0.25">
      <c r="A4837" t="inlineStr">
        <is>
          <t>Acquisition</t>
        </is>
      </c>
      <c r="B4837" t="inlineStr">
        <is>
          <t>Sep26-6M-Acq DY4 Adv Saver Standard</t>
        </is>
      </c>
      <c r="C4837">
        <v>4</v>
      </c>
      <c r="D4837">
        <v>17</v>
      </c>
      <c r="E4837" t="inlineStr">
        <is>
          <t>Evening Weekend And Night</t>
        </is>
      </c>
      <c r="F4837">
        <v>100001</v>
      </c>
      <c r="G4837">
        <v>125000</v>
      </c>
      <c r="H4837" t="inlineStr">
        <is>
          <t>6 Months</t>
        </is>
      </c>
      <c r="I4837" s="27">
        <v>46286</v>
      </c>
      <c r="J4837" s="27">
        <v>46630</v>
      </c>
      <c r="L4837">
        <v>29.928</v>
      </c>
      <c r="M4837">
        <v>23.996</v>
      </c>
      <c r="N4837">
        <v>26.963</v>
      </c>
      <c r="O4837">
        <v>142.055</v>
      </c>
      <c r="R4837" t="inlineStr">
        <is>
          <t>Standard</t>
        </is>
      </c>
      <c r="S4837" t="inlineStr">
        <is>
          <t>Advanced Saver</t>
        </is>
      </c>
      <c r="T4837" t="str">
        <f>IF($A4837="","",$A4837&amp;"|"&amp;$S4837&amp;"|"&amp;$D4837&amp;"|"&amp;$E4837&amp;"|"&amp;$F4837&amp;"|"&amp;$H4837)</f>
        <v>Acquisition|Advanced Saver|17|Evening Weekend And Night|100001|6 Months</v>
      </c>
    </row>
    <row r="4838" spans="1:20" x14ac:dyDescent="0.25">
      <c r="A4838" t="inlineStr">
        <is>
          <t>Acquisition</t>
        </is>
      </c>
      <c r="B4838" t="inlineStr">
        <is>
          <t>Sep26-6M-Acq DY4 Adv Saver Standard</t>
        </is>
      </c>
      <c r="C4838">
        <v>3</v>
      </c>
      <c r="D4838">
        <v>12</v>
      </c>
      <c r="E4838" t="inlineStr">
        <is>
          <t>Standard</t>
        </is>
      </c>
      <c r="F4838">
        <v>100001</v>
      </c>
      <c r="G4838">
        <v>125000</v>
      </c>
      <c r="H4838" t="inlineStr">
        <is>
          <t>6 Months</t>
        </is>
      </c>
      <c r="I4838" s="27">
        <v>46286</v>
      </c>
      <c r="J4838" s="27">
        <v>46630</v>
      </c>
      <c r="K4838">
        <v>28.681</v>
      </c>
      <c r="O4838">
        <v>142.055</v>
      </c>
      <c r="R4838" t="inlineStr">
        <is>
          <t>Standard</t>
        </is>
      </c>
      <c r="S4838" t="inlineStr">
        <is>
          <t>Advanced Saver</t>
        </is>
      </c>
      <c r="T4838" t="str">
        <f>IF($A4838="","",$A4838&amp;"|"&amp;$S4838&amp;"|"&amp;$D4838&amp;"|"&amp;$E4838&amp;"|"&amp;$F4838&amp;"|"&amp;$H4838)</f>
        <v>Acquisition|Advanced Saver|12|Standard|100001|6 Months</v>
      </c>
    </row>
    <row r="4839" spans="1:20" x14ac:dyDescent="0.25">
      <c r="A4839" t="inlineStr">
        <is>
          <t>Acquisition</t>
        </is>
      </c>
      <c r="B4839" t="inlineStr">
        <is>
          <t>Sep26-6M-Acq DY4 Adv Saver Standard</t>
        </is>
      </c>
      <c r="C4839">
        <v>4</v>
      </c>
      <c r="D4839">
        <v>12</v>
      </c>
      <c r="E4839" t="inlineStr">
        <is>
          <t>Evening And Weekend</t>
        </is>
      </c>
      <c r="F4839">
        <v>100001</v>
      </c>
      <c r="G4839">
        <v>125000</v>
      </c>
      <c r="H4839" t="inlineStr">
        <is>
          <t>6 Months</t>
        </is>
      </c>
      <c r="I4839" s="27">
        <v>46286</v>
      </c>
      <c r="J4839" s="27">
        <v>46630</v>
      </c>
      <c r="L4839">
        <v>30.175</v>
      </c>
      <c r="N4839">
        <v>27.18</v>
      </c>
      <c r="O4839">
        <v>142.055</v>
      </c>
      <c r="R4839" t="inlineStr">
        <is>
          <t>Standard</t>
        </is>
      </c>
      <c r="S4839" t="inlineStr">
        <is>
          <t>Advanced Saver</t>
        </is>
      </c>
      <c r="T4839" t="str">
        <f>IF($A4839="","",$A4839&amp;"|"&amp;$S4839&amp;"|"&amp;$D4839&amp;"|"&amp;$E4839&amp;"|"&amp;$F4839&amp;"|"&amp;$H4839)</f>
        <v>Acquisition|Advanced Saver|12|Evening And Weekend|100001|6 Months</v>
      </c>
    </row>
    <row r="4840" spans="1:20" x14ac:dyDescent="0.25">
      <c r="A4840" t="inlineStr">
        <is>
          <t>Acquisition</t>
        </is>
      </c>
      <c r="B4840" t="inlineStr">
        <is>
          <t>Sep26-6M-Acq DY4 Adv Saver Standard</t>
        </is>
      </c>
      <c r="C4840">
        <v>4</v>
      </c>
      <c r="D4840">
        <v>12</v>
      </c>
      <c r="E4840" t="inlineStr">
        <is>
          <t>Day Night</t>
        </is>
      </c>
      <c r="F4840">
        <v>100001</v>
      </c>
      <c r="G4840">
        <v>125000</v>
      </c>
      <c r="H4840" t="inlineStr">
        <is>
          <t>6 Months</t>
        </is>
      </c>
      <c r="I4840" s="27">
        <v>46286</v>
      </c>
      <c r="J4840" s="27">
        <v>46630</v>
      </c>
      <c r="L4840">
        <v>29.866</v>
      </c>
      <c r="M4840">
        <v>23.946</v>
      </c>
      <c r="O4840">
        <v>142.055</v>
      </c>
      <c r="R4840" t="inlineStr">
        <is>
          <t>Standard</t>
        </is>
      </c>
      <c r="S4840" t="inlineStr">
        <is>
          <t>Advanced Saver</t>
        </is>
      </c>
      <c r="T4840" t="str">
        <f>IF($A4840="","",$A4840&amp;"|"&amp;$S4840&amp;"|"&amp;$D4840&amp;"|"&amp;$E4840&amp;"|"&amp;$F4840&amp;"|"&amp;$H4840)</f>
        <v>Acquisition|Advanced Saver|12|Day Night|100001|6 Months</v>
      </c>
    </row>
    <row r="4841" spans="1:20" x14ac:dyDescent="0.25">
      <c r="A4841" t="inlineStr">
        <is>
          <t>Acquisition</t>
        </is>
      </c>
      <c r="B4841" t="inlineStr">
        <is>
          <t>Sep26-6M-Acq DY4 Adv Saver Standard</t>
        </is>
      </c>
      <c r="C4841">
        <v>4</v>
      </c>
      <c r="D4841">
        <v>12</v>
      </c>
      <c r="E4841" t="inlineStr">
        <is>
          <t>Evening Weekend And Night</t>
        </is>
      </c>
      <c r="F4841">
        <v>100001</v>
      </c>
      <c r="G4841">
        <v>125000</v>
      </c>
      <c r="H4841" t="inlineStr">
        <is>
          <t>6 Months</t>
        </is>
      </c>
      <c r="I4841" s="27">
        <v>46286</v>
      </c>
      <c r="J4841" s="27">
        <v>46630</v>
      </c>
      <c r="L4841">
        <v>30.175</v>
      </c>
      <c r="M4841">
        <v>24.193</v>
      </c>
      <c r="N4841">
        <v>27.18</v>
      </c>
      <c r="O4841">
        <v>142.055</v>
      </c>
      <c r="R4841" t="inlineStr">
        <is>
          <t>Standard</t>
        </is>
      </c>
      <c r="S4841" t="inlineStr">
        <is>
          <t>Advanced Saver</t>
        </is>
      </c>
      <c r="T4841" t="str">
        <f>IF($A4841="","",$A4841&amp;"|"&amp;$S4841&amp;"|"&amp;$D4841&amp;"|"&amp;$E4841&amp;"|"&amp;$F4841&amp;"|"&amp;$H4841)</f>
        <v>Acquisition|Advanced Saver|12|Evening Weekend And Night|100001|6 Months</v>
      </c>
    </row>
    <row r="4842" spans="1:20" x14ac:dyDescent="0.25">
      <c r="A4842" t="inlineStr">
        <is>
          <t>Acquisition</t>
        </is>
      </c>
      <c r="B4842" t="inlineStr">
        <is>
          <t>Sep26-6M-Acq DY4 Adv Saver Standard</t>
        </is>
      </c>
      <c r="C4842">
        <v>3</v>
      </c>
      <c r="D4842">
        <v>11</v>
      </c>
      <c r="E4842" t="inlineStr">
        <is>
          <t>Standard</t>
        </is>
      </c>
      <c r="F4842">
        <v>100001</v>
      </c>
      <c r="G4842">
        <v>125000</v>
      </c>
      <c r="H4842" t="inlineStr">
        <is>
          <t>6 Months</t>
        </is>
      </c>
      <c r="I4842" s="27">
        <v>46286</v>
      </c>
      <c r="J4842" s="27">
        <v>46630</v>
      </c>
      <c r="K4842">
        <v>28.857</v>
      </c>
      <c r="O4842">
        <v>142.055</v>
      </c>
      <c r="R4842" t="inlineStr">
        <is>
          <t>Standard</t>
        </is>
      </c>
      <c r="S4842" t="inlineStr">
        <is>
          <t>Advanced Saver</t>
        </is>
      </c>
      <c r="T4842" t="str">
        <f>IF($A4842="","",$A4842&amp;"|"&amp;$S4842&amp;"|"&amp;$D4842&amp;"|"&amp;$E4842&amp;"|"&amp;$F4842&amp;"|"&amp;$H4842)</f>
        <v>Acquisition|Advanced Saver|11|Standard|100001|6 Months</v>
      </c>
    </row>
    <row r="4843" spans="1:20" x14ac:dyDescent="0.25">
      <c r="A4843" t="inlineStr">
        <is>
          <t>Acquisition</t>
        </is>
      </c>
      <c r="B4843" t="inlineStr">
        <is>
          <t>Sep26-6M-Acq DY4 Adv Saver Standard</t>
        </is>
      </c>
      <c r="C4843">
        <v>4</v>
      </c>
      <c r="D4843">
        <v>11</v>
      </c>
      <c r="E4843" t="inlineStr">
        <is>
          <t>Evening And Weekend</t>
        </is>
      </c>
      <c r="F4843">
        <v>100001</v>
      </c>
      <c r="G4843">
        <v>125000</v>
      </c>
      <c r="H4843" t="inlineStr">
        <is>
          <t>6 Months</t>
        </is>
      </c>
      <c r="I4843" s="27">
        <v>46286</v>
      </c>
      <c r="J4843" s="27">
        <v>46630</v>
      </c>
      <c r="L4843">
        <v>30.361</v>
      </c>
      <c r="N4843">
        <v>27.354</v>
      </c>
      <c r="O4843">
        <v>142.055</v>
      </c>
      <c r="R4843" t="inlineStr">
        <is>
          <t>Standard</t>
        </is>
      </c>
      <c r="S4843" t="inlineStr">
        <is>
          <t>Advanced Saver</t>
        </is>
      </c>
      <c r="T4843" t="str">
        <f>IF($A4843="","",$A4843&amp;"|"&amp;$S4843&amp;"|"&amp;$D4843&amp;"|"&amp;$E4843&amp;"|"&amp;$F4843&amp;"|"&amp;$H4843)</f>
        <v>Acquisition|Advanced Saver|11|Evening And Weekend|100001|6 Months</v>
      </c>
    </row>
    <row r="4844" spans="1:20" x14ac:dyDescent="0.25">
      <c r="A4844" t="inlineStr">
        <is>
          <t>Acquisition</t>
        </is>
      </c>
      <c r="B4844" t="inlineStr">
        <is>
          <t>Sep26-6M-Acq DY4 Adv Saver Standard</t>
        </is>
      </c>
      <c r="C4844">
        <v>4</v>
      </c>
      <c r="D4844">
        <v>11</v>
      </c>
      <c r="E4844" t="inlineStr">
        <is>
          <t>Day Night</t>
        </is>
      </c>
      <c r="F4844">
        <v>100001</v>
      </c>
      <c r="G4844">
        <v>125000</v>
      </c>
      <c r="H4844" t="inlineStr">
        <is>
          <t>6 Months</t>
        </is>
      </c>
      <c r="I4844" s="27">
        <v>46286</v>
      </c>
      <c r="J4844" s="27">
        <v>46630</v>
      </c>
      <c r="L4844">
        <v>30.052</v>
      </c>
      <c r="M4844">
        <v>24.091</v>
      </c>
      <c r="O4844">
        <v>142.055</v>
      </c>
      <c r="R4844" t="inlineStr">
        <is>
          <t>Standard</t>
        </is>
      </c>
      <c r="S4844" t="inlineStr">
        <is>
          <t>Advanced Saver</t>
        </is>
      </c>
      <c r="T4844" t="str">
        <f>IF($A4844="","",$A4844&amp;"|"&amp;$S4844&amp;"|"&amp;$D4844&amp;"|"&amp;$E4844&amp;"|"&amp;$F4844&amp;"|"&amp;$H4844)</f>
        <v>Acquisition|Advanced Saver|11|Day Night|100001|6 Months</v>
      </c>
    </row>
    <row r="4845" spans="1:20" x14ac:dyDescent="0.25">
      <c r="A4845" t="inlineStr">
        <is>
          <t>Acquisition</t>
        </is>
      </c>
      <c r="B4845" t="inlineStr">
        <is>
          <t>Sep26-6M-Acq DY4 Adv Saver Standard</t>
        </is>
      </c>
      <c r="C4845">
        <v>4</v>
      </c>
      <c r="D4845">
        <v>11</v>
      </c>
      <c r="E4845" t="inlineStr">
        <is>
          <t>Evening Weekend And Night</t>
        </is>
      </c>
      <c r="F4845">
        <v>100001</v>
      </c>
      <c r="G4845">
        <v>125000</v>
      </c>
      <c r="H4845" t="inlineStr">
        <is>
          <t>6 Months</t>
        </is>
      </c>
      <c r="I4845" s="27">
        <v>46286</v>
      </c>
      <c r="J4845" s="27">
        <v>46630</v>
      </c>
      <c r="L4845">
        <v>30.361</v>
      </c>
      <c r="M4845">
        <v>24.336</v>
      </c>
      <c r="N4845">
        <v>27.354</v>
      </c>
      <c r="O4845">
        <v>142.055</v>
      </c>
      <c r="R4845" t="inlineStr">
        <is>
          <t>Standard</t>
        </is>
      </c>
      <c r="S4845" t="inlineStr">
        <is>
          <t>Advanced Saver</t>
        </is>
      </c>
      <c r="T4845" t="str">
        <f>IF($A4845="","",$A4845&amp;"|"&amp;$S4845&amp;"|"&amp;$D4845&amp;"|"&amp;$E4845&amp;"|"&amp;$F4845&amp;"|"&amp;$H4845)</f>
        <v>Acquisition|Advanced Saver|11|Evening Weekend And Night|100001|6 Months</v>
      </c>
    </row>
    <row r="4846" spans="1:20" x14ac:dyDescent="0.25">
      <c r="A4846" t="inlineStr">
        <is>
          <t>Acquisition</t>
        </is>
      </c>
      <c r="B4846" t="inlineStr">
        <is>
          <t>Sep26-6M-Acq DY4 Adv Saver Standard</t>
        </is>
      </c>
      <c r="C4846">
        <v>3</v>
      </c>
      <c r="D4846">
        <v>15</v>
      </c>
      <c r="E4846" t="inlineStr">
        <is>
          <t>Standard</t>
        </is>
      </c>
      <c r="F4846">
        <v>100001</v>
      </c>
      <c r="G4846">
        <v>125000</v>
      </c>
      <c r="H4846" t="inlineStr">
        <is>
          <t>6 Months</t>
        </is>
      </c>
      <c r="I4846" s="27">
        <v>46286</v>
      </c>
      <c r="J4846" s="27">
        <v>46630</v>
      </c>
      <c r="K4846">
        <v>28.545</v>
      </c>
      <c r="O4846">
        <v>142.055</v>
      </c>
      <c r="R4846" t="inlineStr">
        <is>
          <t>Standard</t>
        </is>
      </c>
      <c r="S4846" t="inlineStr">
        <is>
          <t>Advanced Saver</t>
        </is>
      </c>
      <c r="T4846" t="str">
        <f>IF($A4846="","",$A4846&amp;"|"&amp;$S4846&amp;"|"&amp;$D4846&amp;"|"&amp;$E4846&amp;"|"&amp;$F4846&amp;"|"&amp;$H4846)</f>
        <v>Acquisition|Advanced Saver|15|Standard|100001|6 Months</v>
      </c>
    </row>
    <row r="4847" spans="1:20" x14ac:dyDescent="0.25">
      <c r="A4847" t="inlineStr">
        <is>
          <t>Acquisition</t>
        </is>
      </c>
      <c r="B4847" t="inlineStr">
        <is>
          <t>Sep26-6M-Acq DY4 Adv Saver Standard</t>
        </is>
      </c>
      <c r="C4847">
        <v>4</v>
      </c>
      <c r="D4847">
        <v>15</v>
      </c>
      <c r="E4847" t="inlineStr">
        <is>
          <t>Evening And Weekend</t>
        </is>
      </c>
      <c r="F4847">
        <v>100001</v>
      </c>
      <c r="G4847">
        <v>125000</v>
      </c>
      <c r="H4847" t="inlineStr">
        <is>
          <t>6 Months</t>
        </is>
      </c>
      <c r="I4847" s="27">
        <v>46286</v>
      </c>
      <c r="J4847" s="27">
        <v>46630</v>
      </c>
      <c r="L4847">
        <v>30.031</v>
      </c>
      <c r="N4847">
        <v>27.055</v>
      </c>
      <c r="O4847">
        <v>142.055</v>
      </c>
      <c r="R4847" t="inlineStr">
        <is>
          <t>Standard</t>
        </is>
      </c>
      <c r="S4847" t="inlineStr">
        <is>
          <t>Advanced Saver</t>
        </is>
      </c>
      <c r="T4847" t="str">
        <f>IF($A4847="","",$A4847&amp;"|"&amp;$S4847&amp;"|"&amp;$D4847&amp;"|"&amp;$E4847&amp;"|"&amp;$F4847&amp;"|"&amp;$H4847)</f>
        <v>Acquisition|Advanced Saver|15|Evening And Weekend|100001|6 Months</v>
      </c>
    </row>
    <row r="4848" spans="1:20" x14ac:dyDescent="0.25">
      <c r="A4848" t="inlineStr">
        <is>
          <t>Acquisition</t>
        </is>
      </c>
      <c r="B4848" t="inlineStr">
        <is>
          <t>Sep26-6M-Acq DY4 Adv Saver Standard</t>
        </is>
      </c>
      <c r="C4848">
        <v>4</v>
      </c>
      <c r="D4848">
        <v>15</v>
      </c>
      <c r="E4848" t="inlineStr">
        <is>
          <t>Day Night</t>
        </is>
      </c>
      <c r="F4848">
        <v>100001</v>
      </c>
      <c r="G4848">
        <v>125000</v>
      </c>
      <c r="H4848" t="inlineStr">
        <is>
          <t>6 Months</t>
        </is>
      </c>
      <c r="I4848" s="27">
        <v>46286</v>
      </c>
      <c r="J4848" s="27">
        <v>46630</v>
      </c>
      <c r="L4848">
        <v>29.722</v>
      </c>
      <c r="M4848">
        <v>23.832</v>
      </c>
      <c r="O4848">
        <v>142.055</v>
      </c>
      <c r="R4848" t="inlineStr">
        <is>
          <t>Standard</t>
        </is>
      </c>
      <c r="S4848" t="inlineStr">
        <is>
          <t>Advanced Saver</t>
        </is>
      </c>
      <c r="T4848" t="str">
        <f>IF($A4848="","",$A4848&amp;"|"&amp;$S4848&amp;"|"&amp;$D4848&amp;"|"&amp;$E4848&amp;"|"&amp;$F4848&amp;"|"&amp;$H4848)</f>
        <v>Acquisition|Advanced Saver|15|Day Night|100001|6 Months</v>
      </c>
    </row>
    <row r="4849" spans="1:20" x14ac:dyDescent="0.25">
      <c r="A4849" t="inlineStr">
        <is>
          <t>Acquisition</t>
        </is>
      </c>
      <c r="B4849" t="inlineStr">
        <is>
          <t>Sep26-6M-Acq DY4 Adv Saver Standard</t>
        </is>
      </c>
      <c r="C4849">
        <v>4</v>
      </c>
      <c r="D4849">
        <v>15</v>
      </c>
      <c r="E4849" t="inlineStr">
        <is>
          <t>Evening Weekend And Night</t>
        </is>
      </c>
      <c r="F4849">
        <v>100001</v>
      </c>
      <c r="G4849">
        <v>125000</v>
      </c>
      <c r="H4849" t="inlineStr">
        <is>
          <t>6 Months</t>
        </is>
      </c>
      <c r="I4849" s="27">
        <v>46286</v>
      </c>
      <c r="J4849" s="27">
        <v>46630</v>
      </c>
      <c r="L4849">
        <v>30.031</v>
      </c>
      <c r="M4849">
        <v>24.079</v>
      </c>
      <c r="N4849">
        <v>27.055</v>
      </c>
      <c r="O4849">
        <v>142.055</v>
      </c>
      <c r="R4849" t="inlineStr">
        <is>
          <t>Standard</t>
        </is>
      </c>
      <c r="S4849" t="inlineStr">
        <is>
          <t>Advanced Saver</t>
        </is>
      </c>
      <c r="T4849" t="str">
        <f>IF($A4849="","",$A4849&amp;"|"&amp;$S4849&amp;"|"&amp;$D4849&amp;"|"&amp;$E4849&amp;"|"&amp;$F4849&amp;"|"&amp;$H4849)</f>
        <v>Acquisition|Advanced Saver|15|Evening Weekend And Night|100001|6 Months</v>
      </c>
    </row>
    <row r="4850" spans="1:20" x14ac:dyDescent="0.25">
      <c r="A4850" t="inlineStr">
        <is>
          <t>Acquisition</t>
        </is>
      </c>
      <c r="B4850" t="inlineStr">
        <is>
          <t>Sep26-6M-Acq DY4 Adv Saver Standard</t>
        </is>
      </c>
      <c r="C4850">
        <v>3</v>
      </c>
      <c r="D4850">
        <v>16</v>
      </c>
      <c r="E4850" t="inlineStr">
        <is>
          <t>Standard</t>
        </is>
      </c>
      <c r="F4850">
        <v>100001</v>
      </c>
      <c r="G4850">
        <v>125000</v>
      </c>
      <c r="H4850" t="inlineStr">
        <is>
          <t>6 Months</t>
        </is>
      </c>
      <c r="I4850" s="27">
        <v>46286</v>
      </c>
      <c r="J4850" s="27">
        <v>46630</v>
      </c>
      <c r="K4850">
        <v>28.655</v>
      </c>
      <c r="O4850">
        <v>142.055</v>
      </c>
      <c r="R4850" t="inlineStr">
        <is>
          <t>Standard</t>
        </is>
      </c>
      <c r="S4850" t="inlineStr">
        <is>
          <t>Advanced Saver</t>
        </is>
      </c>
      <c r="T4850" t="str">
        <f>IF($A4850="","",$A4850&amp;"|"&amp;$S4850&amp;"|"&amp;$D4850&amp;"|"&amp;$E4850&amp;"|"&amp;$F4850&amp;"|"&amp;$H4850)</f>
        <v>Acquisition|Advanced Saver|16|Standard|100001|6 Months</v>
      </c>
    </row>
    <row r="4851" spans="1:20" x14ac:dyDescent="0.25">
      <c r="A4851" t="inlineStr">
        <is>
          <t>Acquisition</t>
        </is>
      </c>
      <c r="B4851" t="inlineStr">
        <is>
          <t>Sep26-6M-Acq DY4 Adv Saver Standard</t>
        </is>
      </c>
      <c r="C4851">
        <v>4</v>
      </c>
      <c r="D4851">
        <v>16</v>
      </c>
      <c r="E4851" t="inlineStr">
        <is>
          <t>Evening And Weekend</t>
        </is>
      </c>
      <c r="F4851">
        <v>100001</v>
      </c>
      <c r="G4851">
        <v>125000</v>
      </c>
      <c r="H4851" t="inlineStr">
        <is>
          <t>6 Months</t>
        </is>
      </c>
      <c r="I4851" s="27">
        <v>46286</v>
      </c>
      <c r="J4851" s="27">
        <v>46630</v>
      </c>
      <c r="L4851">
        <v>30.145</v>
      </c>
      <c r="N4851">
        <v>27.158</v>
      </c>
      <c r="O4851">
        <v>142.055</v>
      </c>
      <c r="R4851" t="inlineStr">
        <is>
          <t>Standard</t>
        </is>
      </c>
      <c r="S4851" t="inlineStr">
        <is>
          <t>Advanced Saver</t>
        </is>
      </c>
      <c r="T4851" t="str">
        <f>IF($A4851="","",$A4851&amp;"|"&amp;$S4851&amp;"|"&amp;$D4851&amp;"|"&amp;$E4851&amp;"|"&amp;$F4851&amp;"|"&amp;$H4851)</f>
        <v>Acquisition|Advanced Saver|16|Evening And Weekend|100001|6 Months</v>
      </c>
    </row>
    <row r="4852" spans="1:20" x14ac:dyDescent="0.25">
      <c r="A4852" t="inlineStr">
        <is>
          <t>Acquisition</t>
        </is>
      </c>
      <c r="B4852" t="inlineStr">
        <is>
          <t>Sep26-6M-Acq DY4 Adv Saver Standard</t>
        </is>
      </c>
      <c r="C4852">
        <v>4</v>
      </c>
      <c r="D4852">
        <v>16</v>
      </c>
      <c r="E4852" t="inlineStr">
        <is>
          <t>Day Night</t>
        </is>
      </c>
      <c r="F4852">
        <v>100001</v>
      </c>
      <c r="G4852">
        <v>125000</v>
      </c>
      <c r="H4852" t="inlineStr">
        <is>
          <t>6 Months</t>
        </is>
      </c>
      <c r="I4852" s="27">
        <v>46286</v>
      </c>
      <c r="J4852" s="27">
        <v>46630</v>
      </c>
      <c r="L4852">
        <v>29.835</v>
      </c>
      <c r="M4852">
        <v>23.924</v>
      </c>
      <c r="O4852">
        <v>142.055</v>
      </c>
      <c r="R4852" t="inlineStr">
        <is>
          <t>Standard</t>
        </is>
      </c>
      <c r="S4852" t="inlineStr">
        <is>
          <t>Advanced Saver</t>
        </is>
      </c>
      <c r="T4852" t="str">
        <f>IF($A4852="","",$A4852&amp;"|"&amp;$S4852&amp;"|"&amp;$D4852&amp;"|"&amp;$E4852&amp;"|"&amp;$F4852&amp;"|"&amp;$H4852)</f>
        <v>Acquisition|Advanced Saver|16|Day Night|100001|6 Months</v>
      </c>
    </row>
    <row r="4853" spans="1:20" x14ac:dyDescent="0.25">
      <c r="A4853" t="inlineStr">
        <is>
          <t>Acquisition</t>
        </is>
      </c>
      <c r="B4853" t="inlineStr">
        <is>
          <t>Sep26-6M-Acq DY4 Adv Saver Standard</t>
        </is>
      </c>
      <c r="C4853">
        <v>4</v>
      </c>
      <c r="D4853">
        <v>16</v>
      </c>
      <c r="E4853" t="inlineStr">
        <is>
          <t>Evening Weekend And Night</t>
        </is>
      </c>
      <c r="F4853">
        <v>100001</v>
      </c>
      <c r="G4853">
        <v>125000</v>
      </c>
      <c r="H4853" t="inlineStr">
        <is>
          <t>6 Months</t>
        </is>
      </c>
      <c r="I4853" s="27">
        <v>46286</v>
      </c>
      <c r="J4853" s="27">
        <v>46630</v>
      </c>
      <c r="L4853">
        <v>30.145</v>
      </c>
      <c r="M4853">
        <v>24.173</v>
      </c>
      <c r="N4853">
        <v>27.158</v>
      </c>
      <c r="O4853">
        <v>142.055</v>
      </c>
      <c r="R4853" t="inlineStr">
        <is>
          <t>Standard</t>
        </is>
      </c>
      <c r="S4853" t="inlineStr">
        <is>
          <t>Advanced Saver</t>
        </is>
      </c>
      <c r="T4853" t="str">
        <f>IF($A4853="","",$A4853&amp;"|"&amp;$S4853&amp;"|"&amp;$D4853&amp;"|"&amp;$E4853&amp;"|"&amp;$F4853&amp;"|"&amp;$H4853)</f>
        <v>Acquisition|Advanced Saver|16|Evening Weekend And Night|100001|6 Months</v>
      </c>
    </row>
    <row r="4854" spans="1:20" x14ac:dyDescent="0.25">
      <c r="A4854" t="inlineStr">
        <is>
          <t>Acquisition</t>
        </is>
      </c>
      <c r="B4854" t="inlineStr">
        <is>
          <t>Sep26-6M-Acq DY4 Adv Saver Standard</t>
        </is>
      </c>
      <c r="C4854">
        <v>3</v>
      </c>
      <c r="D4854">
        <v>13</v>
      </c>
      <c r="E4854" t="inlineStr">
        <is>
          <t>Standard</t>
        </is>
      </c>
      <c r="F4854">
        <v>100001</v>
      </c>
      <c r="G4854">
        <v>125000</v>
      </c>
      <c r="H4854" t="inlineStr">
        <is>
          <t>6 Months</t>
        </is>
      </c>
      <c r="I4854" s="27">
        <v>46286</v>
      </c>
      <c r="J4854" s="27">
        <v>46630</v>
      </c>
      <c r="K4854">
        <v>28.681</v>
      </c>
      <c r="O4854">
        <v>142.055</v>
      </c>
      <c r="R4854" t="inlineStr">
        <is>
          <t>Standard</t>
        </is>
      </c>
      <c r="S4854" t="inlineStr">
        <is>
          <t>Advanced Saver</t>
        </is>
      </c>
      <c r="T4854" t="str">
        <f>IF($A4854="","",$A4854&amp;"|"&amp;$S4854&amp;"|"&amp;$D4854&amp;"|"&amp;$E4854&amp;"|"&amp;$F4854&amp;"|"&amp;$H4854)</f>
        <v>Acquisition|Advanced Saver|13|Standard|100001|6 Months</v>
      </c>
    </row>
    <row r="4855" spans="1:20" x14ac:dyDescent="0.25">
      <c r="A4855" t="inlineStr">
        <is>
          <t>Acquisition</t>
        </is>
      </c>
      <c r="B4855" t="inlineStr">
        <is>
          <t>Sep26-6M-Acq DY4 Adv Saver Standard</t>
        </is>
      </c>
      <c r="C4855">
        <v>4</v>
      </c>
      <c r="D4855">
        <v>13</v>
      </c>
      <c r="E4855" t="inlineStr">
        <is>
          <t>Evening And Weekend</t>
        </is>
      </c>
      <c r="F4855">
        <v>100001</v>
      </c>
      <c r="G4855">
        <v>125000</v>
      </c>
      <c r="H4855" t="inlineStr">
        <is>
          <t>6 Months</t>
        </is>
      </c>
      <c r="I4855" s="27">
        <v>46286</v>
      </c>
      <c r="J4855" s="27">
        <v>46630</v>
      </c>
      <c r="L4855">
        <v>30.175</v>
      </c>
      <c r="N4855">
        <v>27.18</v>
      </c>
      <c r="O4855">
        <v>142.055</v>
      </c>
      <c r="R4855" t="inlineStr">
        <is>
          <t>Standard</t>
        </is>
      </c>
      <c r="S4855" t="inlineStr">
        <is>
          <t>Advanced Saver</t>
        </is>
      </c>
      <c r="T4855" t="str">
        <f>IF($A4855="","",$A4855&amp;"|"&amp;$S4855&amp;"|"&amp;$D4855&amp;"|"&amp;$E4855&amp;"|"&amp;$F4855&amp;"|"&amp;$H4855)</f>
        <v>Acquisition|Advanced Saver|13|Evening And Weekend|100001|6 Months</v>
      </c>
    </row>
    <row r="4856" spans="1:20" x14ac:dyDescent="0.25">
      <c r="A4856" t="inlineStr">
        <is>
          <t>Acquisition</t>
        </is>
      </c>
      <c r="B4856" t="inlineStr">
        <is>
          <t>Sep26-6M-Acq DY4 Adv Saver Standard</t>
        </is>
      </c>
      <c r="C4856">
        <v>4</v>
      </c>
      <c r="D4856">
        <v>13</v>
      </c>
      <c r="E4856" t="inlineStr">
        <is>
          <t>Day Night</t>
        </is>
      </c>
      <c r="F4856">
        <v>100001</v>
      </c>
      <c r="G4856">
        <v>125000</v>
      </c>
      <c r="H4856" t="inlineStr">
        <is>
          <t>6 Months</t>
        </is>
      </c>
      <c r="I4856" s="27">
        <v>46286</v>
      </c>
      <c r="J4856" s="27">
        <v>46630</v>
      </c>
      <c r="L4856">
        <v>29.866</v>
      </c>
      <c r="M4856">
        <v>23.946</v>
      </c>
      <c r="O4856">
        <v>142.055</v>
      </c>
      <c r="R4856" t="inlineStr">
        <is>
          <t>Standard</t>
        </is>
      </c>
      <c r="S4856" t="inlineStr">
        <is>
          <t>Advanced Saver</t>
        </is>
      </c>
      <c r="T4856" t="str">
        <f>IF($A4856="","",$A4856&amp;"|"&amp;$S4856&amp;"|"&amp;$D4856&amp;"|"&amp;$E4856&amp;"|"&amp;$F4856&amp;"|"&amp;$H4856)</f>
        <v>Acquisition|Advanced Saver|13|Day Night|100001|6 Months</v>
      </c>
    </row>
    <row r="4857" spans="1:20" x14ac:dyDescent="0.25">
      <c r="A4857" t="inlineStr">
        <is>
          <t>Acquisition</t>
        </is>
      </c>
      <c r="B4857" t="inlineStr">
        <is>
          <t>Sep26-6M-Acq DY4 Adv Saver Standard</t>
        </is>
      </c>
      <c r="C4857">
        <v>4</v>
      </c>
      <c r="D4857">
        <v>13</v>
      </c>
      <c r="E4857" t="inlineStr">
        <is>
          <t>Evening Weekend And Night</t>
        </is>
      </c>
      <c r="F4857">
        <v>100001</v>
      </c>
      <c r="G4857">
        <v>125000</v>
      </c>
      <c r="H4857" t="inlineStr">
        <is>
          <t>6 Months</t>
        </is>
      </c>
      <c r="I4857" s="27">
        <v>46286</v>
      </c>
      <c r="J4857" s="27">
        <v>46630</v>
      </c>
      <c r="L4857">
        <v>30.175</v>
      </c>
      <c r="M4857">
        <v>24.193</v>
      </c>
      <c r="N4857">
        <v>27.18</v>
      </c>
      <c r="O4857">
        <v>142.055</v>
      </c>
      <c r="R4857" t="inlineStr">
        <is>
          <t>Standard</t>
        </is>
      </c>
      <c r="S4857" t="inlineStr">
        <is>
          <t>Advanced Saver</t>
        </is>
      </c>
      <c r="T4857" t="str">
        <f>IF($A4857="","",$A4857&amp;"|"&amp;$S4857&amp;"|"&amp;$D4857&amp;"|"&amp;$E4857&amp;"|"&amp;$F4857&amp;"|"&amp;$H4857)</f>
        <v>Acquisition|Advanced Saver|13|Evening Weekend And Night|100001|6 Months</v>
      </c>
    </row>
    <row r="4858" spans="1:20" x14ac:dyDescent="0.25">
      <c r="A4858" t="inlineStr">
        <is>
          <t>Acquisition</t>
        </is>
      </c>
      <c r="B4858" t="inlineStr">
        <is>
          <t>Sep26-6M-Acq DY4 Adv Saver Standard</t>
        </is>
      </c>
      <c r="C4858">
        <v>3</v>
      </c>
      <c r="D4858">
        <v>19</v>
      </c>
      <c r="E4858" t="inlineStr">
        <is>
          <t>Standard</t>
        </is>
      </c>
      <c r="F4858">
        <v>100001</v>
      </c>
      <c r="G4858">
        <v>125000</v>
      </c>
      <c r="H4858" t="inlineStr">
        <is>
          <t>6 Months</t>
        </is>
      </c>
      <c r="I4858" s="27">
        <v>46286</v>
      </c>
      <c r="J4858" s="27">
        <v>46630</v>
      </c>
      <c r="K4858">
        <v>29.25</v>
      </c>
      <c r="O4858">
        <v>142.055</v>
      </c>
      <c r="R4858" t="inlineStr">
        <is>
          <t>Standard</t>
        </is>
      </c>
      <c r="S4858" t="inlineStr">
        <is>
          <t>Advanced Saver</t>
        </is>
      </c>
      <c r="T4858" t="str">
        <f>IF($A4858="","",$A4858&amp;"|"&amp;$S4858&amp;"|"&amp;$D4858&amp;"|"&amp;$E4858&amp;"|"&amp;$F4858&amp;"|"&amp;$H4858)</f>
        <v>Acquisition|Advanced Saver|19|Standard|100001|6 Months</v>
      </c>
    </row>
    <row r="4859" spans="1:20" x14ac:dyDescent="0.25">
      <c r="A4859" t="inlineStr">
        <is>
          <t>Acquisition</t>
        </is>
      </c>
      <c r="B4859" t="inlineStr">
        <is>
          <t>Sep26-6M-Acq DY4 Adv Saver Standard</t>
        </is>
      </c>
      <c r="C4859">
        <v>4</v>
      </c>
      <c r="D4859">
        <v>19</v>
      </c>
      <c r="E4859" t="inlineStr">
        <is>
          <t>Evening And Weekend</t>
        </is>
      </c>
      <c r="F4859">
        <v>100001</v>
      </c>
      <c r="G4859">
        <v>125000</v>
      </c>
      <c r="H4859" t="inlineStr">
        <is>
          <t>6 Months</t>
        </is>
      </c>
      <c r="I4859" s="27">
        <v>46286</v>
      </c>
      <c r="J4859" s="27">
        <v>46630</v>
      </c>
      <c r="L4859">
        <v>30.773</v>
      </c>
      <c r="N4859">
        <v>27.726</v>
      </c>
      <c r="O4859">
        <v>142.055</v>
      </c>
      <c r="R4859" t="inlineStr">
        <is>
          <t>Standard</t>
        </is>
      </c>
      <c r="S4859" t="inlineStr">
        <is>
          <t>Advanced Saver</t>
        </is>
      </c>
      <c r="T4859" t="str">
        <f>IF($A4859="","",$A4859&amp;"|"&amp;$S4859&amp;"|"&amp;$D4859&amp;"|"&amp;$E4859&amp;"|"&amp;$F4859&amp;"|"&amp;$H4859)</f>
        <v>Acquisition|Advanced Saver|19|Evening And Weekend|100001|6 Months</v>
      </c>
    </row>
    <row r="4860" spans="1:20" x14ac:dyDescent="0.25">
      <c r="A4860" t="inlineStr">
        <is>
          <t>Acquisition</t>
        </is>
      </c>
      <c r="B4860" t="inlineStr">
        <is>
          <t>Sep26-6M-Acq DY4 Adv Saver Standard</t>
        </is>
      </c>
      <c r="C4860">
        <v>4</v>
      </c>
      <c r="D4860">
        <v>19</v>
      </c>
      <c r="E4860" t="inlineStr">
        <is>
          <t>Day Night</t>
        </is>
      </c>
      <c r="F4860">
        <v>100001</v>
      </c>
      <c r="G4860">
        <v>125000</v>
      </c>
      <c r="H4860" t="inlineStr">
        <is>
          <t>6 Months</t>
        </is>
      </c>
      <c r="I4860" s="27">
        <v>46286</v>
      </c>
      <c r="J4860" s="27">
        <v>46630</v>
      </c>
      <c r="L4860">
        <v>30.454</v>
      </c>
      <c r="M4860">
        <v>24.419</v>
      </c>
      <c r="O4860">
        <v>142.055</v>
      </c>
      <c r="R4860" t="inlineStr">
        <is>
          <t>Standard</t>
        </is>
      </c>
      <c r="S4860" t="inlineStr">
        <is>
          <t>Advanced Saver</t>
        </is>
      </c>
      <c r="T4860" t="str">
        <f>IF($A4860="","",$A4860&amp;"|"&amp;$S4860&amp;"|"&amp;$D4860&amp;"|"&amp;$E4860&amp;"|"&amp;$F4860&amp;"|"&amp;$H4860)</f>
        <v>Acquisition|Advanced Saver|19|Day Night|100001|6 Months</v>
      </c>
    </row>
    <row r="4861" spans="1:20" x14ac:dyDescent="0.25">
      <c r="A4861" t="inlineStr">
        <is>
          <t>Acquisition</t>
        </is>
      </c>
      <c r="B4861" t="inlineStr">
        <is>
          <t>Sep26-6M-Acq DY4 Adv Saver Standard</t>
        </is>
      </c>
      <c r="C4861">
        <v>4</v>
      </c>
      <c r="D4861">
        <v>19</v>
      </c>
      <c r="E4861" t="inlineStr">
        <is>
          <t>Evening Weekend And Night</t>
        </is>
      </c>
      <c r="F4861">
        <v>100001</v>
      </c>
      <c r="G4861">
        <v>125000</v>
      </c>
      <c r="H4861" t="inlineStr">
        <is>
          <t>6 Months</t>
        </is>
      </c>
      <c r="I4861" s="27">
        <v>46286</v>
      </c>
      <c r="J4861" s="27">
        <v>46630</v>
      </c>
      <c r="L4861">
        <v>30.773</v>
      </c>
      <c r="M4861">
        <v>24.666</v>
      </c>
      <c r="N4861">
        <v>27.726</v>
      </c>
      <c r="O4861">
        <v>142.055</v>
      </c>
      <c r="R4861" t="inlineStr">
        <is>
          <t>Standard</t>
        </is>
      </c>
      <c r="S4861" t="inlineStr">
        <is>
          <t>Advanced Saver</t>
        </is>
      </c>
      <c r="T4861" t="str">
        <f>IF($A4861="","",$A4861&amp;"|"&amp;$S4861&amp;"|"&amp;$D4861&amp;"|"&amp;$E4861&amp;"|"&amp;$F4861&amp;"|"&amp;$H4861)</f>
        <v>Acquisition|Advanced Saver|19|Evening Weekend And Night|100001|6 Months</v>
      </c>
    </row>
    <row r="4862" spans="1:20" x14ac:dyDescent="0.25">
      <c r="A4862" t="inlineStr">
        <is>
          <t>Acquisition</t>
        </is>
      </c>
      <c r="B4862" t="inlineStr">
        <is>
          <t>Sep26-6M-Acq DY4 Adv Saver Standard</t>
        </is>
      </c>
      <c r="C4862">
        <v>3</v>
      </c>
      <c r="D4862">
        <v>21</v>
      </c>
      <c r="E4862" t="inlineStr">
        <is>
          <t>Standard</t>
        </is>
      </c>
      <c r="F4862">
        <v>100001</v>
      </c>
      <c r="G4862">
        <v>125000</v>
      </c>
      <c r="H4862" t="inlineStr">
        <is>
          <t>6 Months</t>
        </is>
      </c>
      <c r="I4862" s="27">
        <v>46286</v>
      </c>
      <c r="J4862" s="27">
        <v>46630</v>
      </c>
      <c r="K4862">
        <v>29.471</v>
      </c>
      <c r="O4862">
        <v>142.055</v>
      </c>
      <c r="R4862" t="inlineStr">
        <is>
          <t>Standard</t>
        </is>
      </c>
      <c r="S4862" t="inlineStr">
        <is>
          <t>Advanced Saver</t>
        </is>
      </c>
      <c r="T4862" t="str">
        <f>IF($A4862="","",$A4862&amp;"|"&amp;$S4862&amp;"|"&amp;$D4862&amp;"|"&amp;$E4862&amp;"|"&amp;$F4862&amp;"|"&amp;$H4862)</f>
        <v>Acquisition|Advanced Saver|21|Standard|100001|6 Months</v>
      </c>
    </row>
    <row r="4863" spans="1:20" x14ac:dyDescent="0.25">
      <c r="A4863" t="inlineStr">
        <is>
          <t>Acquisition</t>
        </is>
      </c>
      <c r="B4863" t="inlineStr">
        <is>
          <t>Sep26-6M-Acq DY4 Adv Saver Standard</t>
        </is>
      </c>
      <c r="C4863">
        <v>4</v>
      </c>
      <c r="D4863">
        <v>21</v>
      </c>
      <c r="E4863" t="inlineStr">
        <is>
          <t>Evening And Weekend</t>
        </is>
      </c>
      <c r="F4863">
        <v>100001</v>
      </c>
      <c r="G4863">
        <v>125000</v>
      </c>
      <c r="H4863" t="inlineStr">
        <is>
          <t>6 Months</t>
        </is>
      </c>
      <c r="I4863" s="27">
        <v>46286</v>
      </c>
      <c r="J4863" s="27">
        <v>46630</v>
      </c>
      <c r="L4863">
        <v>31.011</v>
      </c>
      <c r="N4863">
        <v>27.931</v>
      </c>
      <c r="O4863">
        <v>142.055</v>
      </c>
      <c r="R4863" t="inlineStr">
        <is>
          <t>Standard</t>
        </is>
      </c>
      <c r="S4863" t="inlineStr">
        <is>
          <t>Advanced Saver</t>
        </is>
      </c>
      <c r="T4863" t="str">
        <f>IF($A4863="","",$A4863&amp;"|"&amp;$S4863&amp;"|"&amp;$D4863&amp;"|"&amp;$E4863&amp;"|"&amp;$F4863&amp;"|"&amp;$H4863)</f>
        <v>Acquisition|Advanced Saver|21|Evening And Weekend|100001|6 Months</v>
      </c>
    </row>
    <row r="4864" spans="1:20" x14ac:dyDescent="0.25">
      <c r="A4864" t="inlineStr">
        <is>
          <t>Acquisition</t>
        </is>
      </c>
      <c r="B4864" t="inlineStr">
        <is>
          <t>Sep26-6M-Acq DY4 Adv Saver Standard</t>
        </is>
      </c>
      <c r="C4864">
        <v>4</v>
      </c>
      <c r="D4864">
        <v>21</v>
      </c>
      <c r="E4864" t="inlineStr">
        <is>
          <t>Day Night</t>
        </is>
      </c>
      <c r="F4864">
        <v>100001</v>
      </c>
      <c r="G4864">
        <v>125000</v>
      </c>
      <c r="H4864" t="inlineStr">
        <is>
          <t>6 Months</t>
        </is>
      </c>
      <c r="I4864" s="27">
        <v>46286</v>
      </c>
      <c r="J4864" s="27">
        <v>46630</v>
      </c>
      <c r="L4864">
        <v>30.691</v>
      </c>
      <c r="M4864">
        <v>24.606</v>
      </c>
      <c r="O4864">
        <v>142.055</v>
      </c>
      <c r="R4864" t="inlineStr">
        <is>
          <t>Standard</t>
        </is>
      </c>
      <c r="S4864" t="inlineStr">
        <is>
          <t>Advanced Saver</t>
        </is>
      </c>
      <c r="T4864" t="str">
        <f>IF($A4864="","",$A4864&amp;"|"&amp;$S4864&amp;"|"&amp;$D4864&amp;"|"&amp;$E4864&amp;"|"&amp;$F4864&amp;"|"&amp;$H4864)</f>
        <v>Acquisition|Advanced Saver|21|Day Night|100001|6 Months</v>
      </c>
    </row>
    <row r="4865" spans="1:20" x14ac:dyDescent="0.25">
      <c r="A4865" t="inlineStr">
        <is>
          <t>Acquisition</t>
        </is>
      </c>
      <c r="B4865" t="inlineStr">
        <is>
          <t>Sep26-6M-Acq DY4 Adv Saver Standard</t>
        </is>
      </c>
      <c r="C4865">
        <v>4</v>
      </c>
      <c r="D4865">
        <v>21</v>
      </c>
      <c r="E4865" t="inlineStr">
        <is>
          <t>Evening Weekend And Night</t>
        </is>
      </c>
      <c r="F4865">
        <v>100001</v>
      </c>
      <c r="G4865">
        <v>125000</v>
      </c>
      <c r="H4865" t="inlineStr">
        <is>
          <t>6 Months</t>
        </is>
      </c>
      <c r="I4865" s="27">
        <v>46286</v>
      </c>
      <c r="J4865" s="27">
        <v>46630</v>
      </c>
      <c r="L4865">
        <v>31.011</v>
      </c>
      <c r="M4865">
        <v>24.852</v>
      </c>
      <c r="N4865">
        <v>27.931</v>
      </c>
      <c r="O4865">
        <v>142.055</v>
      </c>
      <c r="R4865" t="inlineStr">
        <is>
          <t>Standard</t>
        </is>
      </c>
      <c r="S4865" t="inlineStr">
        <is>
          <t>Advanced Saver</t>
        </is>
      </c>
      <c r="T4865" t="str">
        <f>IF($A4865="","",$A4865&amp;"|"&amp;$S4865&amp;"|"&amp;$D4865&amp;"|"&amp;$E4865&amp;"|"&amp;$F4865&amp;"|"&amp;$H4865)</f>
        <v>Acquisition|Advanced Saver|21|Evening Weekend And Night|100001|6 Months</v>
      </c>
    </row>
    <row r="4866" spans="1:20" x14ac:dyDescent="0.25">
      <c r="A4866" t="inlineStr">
        <is>
          <t>Acquisition</t>
        </is>
      </c>
      <c r="B4866" t="inlineStr">
        <is>
          <t>Sep26-6M-Acq DY4 Adv Saver Standard</t>
        </is>
      </c>
      <c r="C4866">
        <v>3</v>
      </c>
      <c r="D4866">
        <v>22</v>
      </c>
      <c r="E4866" t="inlineStr">
        <is>
          <t>Standard</t>
        </is>
      </c>
      <c r="F4866">
        <v>100001</v>
      </c>
      <c r="G4866">
        <v>125000</v>
      </c>
      <c r="H4866" t="inlineStr">
        <is>
          <t>6 Months</t>
        </is>
      </c>
      <c r="I4866" s="27">
        <v>46286</v>
      </c>
      <c r="J4866" s="27">
        <v>46630</v>
      </c>
      <c r="K4866">
        <v>29.471</v>
      </c>
      <c r="O4866">
        <v>142.055</v>
      </c>
      <c r="R4866" t="inlineStr">
        <is>
          <t>Standard</t>
        </is>
      </c>
      <c r="S4866" t="inlineStr">
        <is>
          <t>Advanced Saver</t>
        </is>
      </c>
      <c r="T4866" t="str">
        <f>IF($A4866="","",$A4866&amp;"|"&amp;$S4866&amp;"|"&amp;$D4866&amp;"|"&amp;$E4866&amp;"|"&amp;$F4866&amp;"|"&amp;$H4866)</f>
        <v>Acquisition|Advanced Saver|22|Standard|100001|6 Months</v>
      </c>
    </row>
    <row r="4867" spans="1:20" x14ac:dyDescent="0.25">
      <c r="A4867" t="inlineStr">
        <is>
          <t>Acquisition</t>
        </is>
      </c>
      <c r="B4867" t="inlineStr">
        <is>
          <t>Sep26-6M-Acq DY4 Adv Saver Standard</t>
        </is>
      </c>
      <c r="C4867">
        <v>4</v>
      </c>
      <c r="D4867">
        <v>22</v>
      </c>
      <c r="E4867" t="inlineStr">
        <is>
          <t>Evening And Weekend</t>
        </is>
      </c>
      <c r="F4867">
        <v>100001</v>
      </c>
      <c r="G4867">
        <v>125000</v>
      </c>
      <c r="H4867" t="inlineStr">
        <is>
          <t>6 Months</t>
        </is>
      </c>
      <c r="I4867" s="27">
        <v>46286</v>
      </c>
      <c r="J4867" s="27">
        <v>46630</v>
      </c>
      <c r="L4867">
        <v>31.011</v>
      </c>
      <c r="N4867">
        <v>27.931</v>
      </c>
      <c r="O4867">
        <v>142.055</v>
      </c>
      <c r="R4867" t="inlineStr">
        <is>
          <t>Standard</t>
        </is>
      </c>
      <c r="S4867" t="inlineStr">
        <is>
          <t>Advanced Saver</t>
        </is>
      </c>
      <c r="T4867" t="str">
        <f>IF($A4867="","",$A4867&amp;"|"&amp;$S4867&amp;"|"&amp;$D4867&amp;"|"&amp;$E4867&amp;"|"&amp;$F4867&amp;"|"&amp;$H4867)</f>
        <v>Acquisition|Advanced Saver|22|Evening And Weekend|100001|6 Months</v>
      </c>
    </row>
    <row r="4868" spans="1:20" x14ac:dyDescent="0.25">
      <c r="A4868" t="inlineStr">
        <is>
          <t>Acquisition</t>
        </is>
      </c>
      <c r="B4868" t="inlineStr">
        <is>
          <t>Sep26-6M-Acq DY4 Adv Saver Standard</t>
        </is>
      </c>
      <c r="C4868">
        <v>4</v>
      </c>
      <c r="D4868">
        <v>22</v>
      </c>
      <c r="E4868" t="inlineStr">
        <is>
          <t>Day Night</t>
        </is>
      </c>
      <c r="F4868">
        <v>100001</v>
      </c>
      <c r="G4868">
        <v>125000</v>
      </c>
      <c r="H4868" t="inlineStr">
        <is>
          <t>6 Months</t>
        </is>
      </c>
      <c r="I4868" s="27">
        <v>46286</v>
      </c>
      <c r="J4868" s="27">
        <v>46630</v>
      </c>
      <c r="L4868">
        <v>30.691</v>
      </c>
      <c r="M4868">
        <v>24.606</v>
      </c>
      <c r="O4868">
        <v>142.055</v>
      </c>
      <c r="R4868" t="inlineStr">
        <is>
          <t>Standard</t>
        </is>
      </c>
      <c r="S4868" t="inlineStr">
        <is>
          <t>Advanced Saver</t>
        </is>
      </c>
      <c r="T4868" t="str">
        <f>IF($A4868="","",$A4868&amp;"|"&amp;$S4868&amp;"|"&amp;$D4868&amp;"|"&amp;$E4868&amp;"|"&amp;$F4868&amp;"|"&amp;$H4868)</f>
        <v>Acquisition|Advanced Saver|22|Day Night|100001|6 Months</v>
      </c>
    </row>
    <row r="4869" spans="1:20" x14ac:dyDescent="0.25">
      <c r="A4869" t="inlineStr">
        <is>
          <t>Acquisition</t>
        </is>
      </c>
      <c r="B4869" t="inlineStr">
        <is>
          <t>Sep26-6M-Acq DY4 Adv Saver Standard</t>
        </is>
      </c>
      <c r="C4869">
        <v>4</v>
      </c>
      <c r="D4869">
        <v>22</v>
      </c>
      <c r="E4869" t="inlineStr">
        <is>
          <t>Evening Weekend And Night</t>
        </is>
      </c>
      <c r="F4869">
        <v>100001</v>
      </c>
      <c r="G4869">
        <v>125000</v>
      </c>
      <c r="H4869" t="inlineStr">
        <is>
          <t>6 Months</t>
        </is>
      </c>
      <c r="I4869" s="27">
        <v>46286</v>
      </c>
      <c r="J4869" s="27">
        <v>46630</v>
      </c>
      <c r="L4869">
        <v>31.011</v>
      </c>
      <c r="M4869">
        <v>24.852</v>
      </c>
      <c r="N4869">
        <v>27.931</v>
      </c>
      <c r="O4869">
        <v>142.055</v>
      </c>
      <c r="R4869" t="inlineStr">
        <is>
          <t>Standard</t>
        </is>
      </c>
      <c r="S4869" t="inlineStr">
        <is>
          <t>Advanced Saver</t>
        </is>
      </c>
      <c r="T4869" t="str">
        <f>IF($A4869="","",$A4869&amp;"|"&amp;$S4869&amp;"|"&amp;$D4869&amp;"|"&amp;$E4869&amp;"|"&amp;$F4869&amp;"|"&amp;$H4869)</f>
        <v>Acquisition|Advanced Saver|22|Evening Weekend And Night|100001|6 Months</v>
      </c>
    </row>
    <row r="4870" spans="1:20" x14ac:dyDescent="0.25">
      <c r="A4870" t="inlineStr">
        <is>
          <t>Acquisition</t>
        </is>
      </c>
      <c r="B4870" t="inlineStr">
        <is>
          <t>Sep26-6M-Acq DY4 Adv Saver Standard</t>
        </is>
      </c>
      <c r="C4870">
        <v>3</v>
      </c>
      <c r="D4870">
        <v>18</v>
      </c>
      <c r="E4870" t="inlineStr">
        <is>
          <t>Standard</t>
        </is>
      </c>
      <c r="F4870">
        <v>100001</v>
      </c>
      <c r="G4870">
        <v>125000</v>
      </c>
      <c r="H4870" t="inlineStr">
        <is>
          <t>6 Months</t>
        </is>
      </c>
      <c r="I4870" s="27">
        <v>46286</v>
      </c>
      <c r="J4870" s="27">
        <v>46630</v>
      </c>
      <c r="K4870">
        <v>28.745</v>
      </c>
      <c r="O4870">
        <v>142.055</v>
      </c>
      <c r="R4870" t="inlineStr">
        <is>
          <t>Standard</t>
        </is>
      </c>
      <c r="S4870" t="inlineStr">
        <is>
          <t>Advanced Saver</t>
        </is>
      </c>
      <c r="T4870" t="str">
        <f>IF($A4870="","",$A4870&amp;"|"&amp;$S4870&amp;"|"&amp;$D4870&amp;"|"&amp;$E4870&amp;"|"&amp;$F4870&amp;"|"&amp;$H4870)</f>
        <v>Acquisition|Advanced Saver|18|Standard|100001|6 Months</v>
      </c>
    </row>
    <row r="4871" spans="1:20" x14ac:dyDescent="0.25">
      <c r="A4871" t="inlineStr">
        <is>
          <t>Acquisition</t>
        </is>
      </c>
      <c r="B4871" t="inlineStr">
        <is>
          <t>Sep26-6M-Acq DY4 Adv Saver Standard</t>
        </is>
      </c>
      <c r="C4871">
        <v>4</v>
      </c>
      <c r="D4871">
        <v>18</v>
      </c>
      <c r="E4871" t="inlineStr">
        <is>
          <t>Evening And Weekend</t>
        </is>
      </c>
      <c r="F4871">
        <v>100001</v>
      </c>
      <c r="G4871">
        <v>125000</v>
      </c>
      <c r="H4871" t="inlineStr">
        <is>
          <t>6 Months</t>
        </is>
      </c>
      <c r="I4871" s="27">
        <v>46286</v>
      </c>
      <c r="J4871" s="27">
        <v>46630</v>
      </c>
      <c r="L4871">
        <v>30.247</v>
      </c>
      <c r="N4871">
        <v>27.241</v>
      </c>
      <c r="O4871">
        <v>142.055</v>
      </c>
      <c r="R4871" t="inlineStr">
        <is>
          <t>Standard</t>
        </is>
      </c>
      <c r="S4871" t="inlineStr">
        <is>
          <t>Advanced Saver</t>
        </is>
      </c>
      <c r="T4871" t="str">
        <f>IF($A4871="","",$A4871&amp;"|"&amp;$S4871&amp;"|"&amp;$D4871&amp;"|"&amp;$E4871&amp;"|"&amp;$F4871&amp;"|"&amp;$H4871)</f>
        <v>Acquisition|Advanced Saver|18|Evening And Weekend|100001|6 Months</v>
      </c>
    </row>
    <row r="4872" spans="1:20" x14ac:dyDescent="0.25">
      <c r="A4872" t="inlineStr">
        <is>
          <t>Acquisition</t>
        </is>
      </c>
      <c r="B4872" t="inlineStr">
        <is>
          <t>Sep26-6M-Acq DY4 Adv Saver Standard</t>
        </is>
      </c>
      <c r="C4872">
        <v>4</v>
      </c>
      <c r="D4872">
        <v>18</v>
      </c>
      <c r="E4872" t="inlineStr">
        <is>
          <t>Day Night</t>
        </is>
      </c>
      <c r="F4872">
        <v>100001</v>
      </c>
      <c r="G4872">
        <v>125000</v>
      </c>
      <c r="H4872" t="inlineStr">
        <is>
          <t>6 Months</t>
        </is>
      </c>
      <c r="I4872" s="27">
        <v>46286</v>
      </c>
      <c r="J4872" s="27">
        <v>46630</v>
      </c>
      <c r="L4872">
        <v>29.928</v>
      </c>
      <c r="M4872">
        <v>23.996</v>
      </c>
      <c r="O4872">
        <v>142.055</v>
      </c>
      <c r="R4872" t="inlineStr">
        <is>
          <t>Standard</t>
        </is>
      </c>
      <c r="S4872" t="inlineStr">
        <is>
          <t>Advanced Saver</t>
        </is>
      </c>
      <c r="T4872" t="str">
        <f>IF($A4872="","",$A4872&amp;"|"&amp;$S4872&amp;"|"&amp;$D4872&amp;"|"&amp;$E4872&amp;"|"&amp;$F4872&amp;"|"&amp;$H4872)</f>
        <v>Acquisition|Advanced Saver|18|Day Night|100001|6 Months</v>
      </c>
    </row>
    <row r="4873" spans="1:20" x14ac:dyDescent="0.25">
      <c r="A4873" t="inlineStr">
        <is>
          <t>Acquisition</t>
        </is>
      </c>
      <c r="B4873" t="inlineStr">
        <is>
          <t>Sep26-6M-Acq DY4 Adv Saver Standard</t>
        </is>
      </c>
      <c r="C4873">
        <v>4</v>
      </c>
      <c r="D4873">
        <v>18</v>
      </c>
      <c r="E4873" t="inlineStr">
        <is>
          <t>Evening Weekend And Night</t>
        </is>
      </c>
      <c r="F4873">
        <v>100001</v>
      </c>
      <c r="G4873">
        <v>125000</v>
      </c>
      <c r="H4873" t="inlineStr">
        <is>
          <t>6 Months</t>
        </is>
      </c>
      <c r="I4873" s="27">
        <v>46286</v>
      </c>
      <c r="J4873" s="27">
        <v>46630</v>
      </c>
      <c r="L4873">
        <v>30.247</v>
      </c>
      <c r="M4873">
        <v>24.244</v>
      </c>
      <c r="N4873">
        <v>27.241</v>
      </c>
      <c r="O4873">
        <v>142.055</v>
      </c>
      <c r="R4873" t="inlineStr">
        <is>
          <t>Standard</t>
        </is>
      </c>
      <c r="S4873" t="inlineStr">
        <is>
          <t>Advanced Saver</t>
        </is>
      </c>
      <c r="T4873" t="str">
        <f>IF($A4873="","",$A4873&amp;"|"&amp;$S4873&amp;"|"&amp;$D4873&amp;"|"&amp;$E4873&amp;"|"&amp;$F4873&amp;"|"&amp;$H4873)</f>
        <v>Acquisition|Advanced Saver|18|Evening Weekend And Night|100001|6 Months</v>
      </c>
    </row>
    <row r="4874" spans="1:20" x14ac:dyDescent="0.25">
      <c r="A4874" t="inlineStr">
        <is>
          <t>Acquisition</t>
        </is>
      </c>
      <c r="B4874" t="inlineStr">
        <is>
          <t>Sep26-12M-Acq DY4 Adv Saver Standard</t>
        </is>
      </c>
      <c r="C4874">
        <v>3</v>
      </c>
      <c r="D4874">
        <v>14</v>
      </c>
      <c r="E4874" t="inlineStr">
        <is>
          <t>Standard</t>
        </is>
      </c>
      <c r="F4874">
        <v>100001</v>
      </c>
      <c r="G4874">
        <v>125000</v>
      </c>
      <c r="H4874" t="inlineStr">
        <is>
          <t>12 Months</t>
        </is>
      </c>
      <c r="I4874" s="27">
        <v>46286</v>
      </c>
      <c r="J4874" s="27">
        <v>46630</v>
      </c>
      <c r="K4874">
        <v>28.782</v>
      </c>
      <c r="O4874">
        <v>142.055</v>
      </c>
      <c r="R4874" t="inlineStr">
        <is>
          <t>Standard</t>
        </is>
      </c>
      <c r="S4874" t="inlineStr">
        <is>
          <t>Advanced Saver</t>
        </is>
      </c>
      <c r="T4874" t="str">
        <f>IF($A4874="","",$A4874&amp;"|"&amp;$S4874&amp;"|"&amp;$D4874&amp;"|"&amp;$E4874&amp;"|"&amp;$F4874&amp;"|"&amp;$H4874)</f>
        <v>Acquisition|Advanced Saver|14|Standard|100001|12 Months</v>
      </c>
    </row>
    <row r="4875" spans="1:20" x14ac:dyDescent="0.25">
      <c r="A4875" t="inlineStr">
        <is>
          <t>Acquisition</t>
        </is>
      </c>
      <c r="B4875" t="inlineStr">
        <is>
          <t>Sep26-12M-Acq DY4 Adv Saver Standard</t>
        </is>
      </c>
      <c r="C4875">
        <v>4</v>
      </c>
      <c r="D4875">
        <v>14</v>
      </c>
      <c r="E4875" t="inlineStr">
        <is>
          <t>Evening And Weekend</t>
        </is>
      </c>
      <c r="F4875">
        <v>100001</v>
      </c>
      <c r="G4875">
        <v>125000</v>
      </c>
      <c r="H4875" t="inlineStr">
        <is>
          <t>12 Months</t>
        </is>
      </c>
      <c r="I4875" s="27">
        <v>46286</v>
      </c>
      <c r="J4875" s="27">
        <v>46630</v>
      </c>
      <c r="L4875">
        <v>30.278</v>
      </c>
      <c r="N4875">
        <v>27.282</v>
      </c>
      <c r="O4875">
        <v>142.055</v>
      </c>
      <c r="R4875" t="inlineStr">
        <is>
          <t>Standard</t>
        </is>
      </c>
      <c r="S4875" t="inlineStr">
        <is>
          <t>Advanced Saver</t>
        </is>
      </c>
      <c r="T4875" t="str">
        <f>IF($A4875="","",$A4875&amp;"|"&amp;$S4875&amp;"|"&amp;$D4875&amp;"|"&amp;$E4875&amp;"|"&amp;$F4875&amp;"|"&amp;$H4875)</f>
        <v>Acquisition|Advanced Saver|14|Evening And Weekend|100001|12 Months</v>
      </c>
    </row>
    <row r="4876" spans="1:20" x14ac:dyDescent="0.25">
      <c r="A4876" t="inlineStr">
        <is>
          <t>Acquisition</t>
        </is>
      </c>
      <c r="B4876" t="inlineStr">
        <is>
          <t>Sep26-12M-Acq DY4 Adv Saver Standard</t>
        </is>
      </c>
      <c r="C4876">
        <v>4</v>
      </c>
      <c r="D4876">
        <v>14</v>
      </c>
      <c r="E4876" t="inlineStr">
        <is>
          <t>Day Night</t>
        </is>
      </c>
      <c r="F4876">
        <v>100001</v>
      </c>
      <c r="G4876">
        <v>125000</v>
      </c>
      <c r="H4876" t="inlineStr">
        <is>
          <t>12 Months</t>
        </is>
      </c>
      <c r="I4876" s="27">
        <v>46286</v>
      </c>
      <c r="J4876" s="27">
        <v>46630</v>
      </c>
      <c r="L4876">
        <v>29.969</v>
      </c>
      <c r="M4876">
        <v>24.028</v>
      </c>
      <c r="O4876">
        <v>142.055</v>
      </c>
      <c r="R4876" t="inlineStr">
        <is>
          <t>Standard</t>
        </is>
      </c>
      <c r="S4876" t="inlineStr">
        <is>
          <t>Advanced Saver</t>
        </is>
      </c>
      <c r="T4876" t="str">
        <f>IF($A4876="","",$A4876&amp;"|"&amp;$S4876&amp;"|"&amp;$D4876&amp;"|"&amp;$E4876&amp;"|"&amp;$F4876&amp;"|"&amp;$H4876)</f>
        <v>Acquisition|Advanced Saver|14|Day Night|100001|12 Months</v>
      </c>
    </row>
    <row r="4877" spans="1:20" x14ac:dyDescent="0.25">
      <c r="A4877" t="inlineStr">
        <is>
          <t>Acquisition</t>
        </is>
      </c>
      <c r="B4877" t="inlineStr">
        <is>
          <t>Sep26-12M-Acq DY4 Adv Saver Standard</t>
        </is>
      </c>
      <c r="C4877">
        <v>4</v>
      </c>
      <c r="D4877">
        <v>14</v>
      </c>
      <c r="E4877" t="inlineStr">
        <is>
          <t>Evening Weekend And Night</t>
        </is>
      </c>
      <c r="F4877">
        <v>100001</v>
      </c>
      <c r="G4877">
        <v>125000</v>
      </c>
      <c r="H4877" t="inlineStr">
        <is>
          <t>12 Months</t>
        </is>
      </c>
      <c r="I4877" s="27">
        <v>46286</v>
      </c>
      <c r="J4877" s="27">
        <v>46630</v>
      </c>
      <c r="L4877">
        <v>30.278</v>
      </c>
      <c r="M4877">
        <v>24.274</v>
      </c>
      <c r="N4877">
        <v>27.282</v>
      </c>
      <c r="O4877">
        <v>142.055</v>
      </c>
      <c r="R4877" t="inlineStr">
        <is>
          <t>Standard</t>
        </is>
      </c>
      <c r="S4877" t="inlineStr">
        <is>
          <t>Advanced Saver</t>
        </is>
      </c>
      <c r="T4877" t="str">
        <f>IF($A4877="","",$A4877&amp;"|"&amp;$S4877&amp;"|"&amp;$D4877&amp;"|"&amp;$E4877&amp;"|"&amp;$F4877&amp;"|"&amp;$H4877)</f>
        <v>Acquisition|Advanced Saver|14|Evening Weekend And Night|100001|12 Months</v>
      </c>
    </row>
    <row r="4878" spans="1:20" x14ac:dyDescent="0.25">
      <c r="A4878" t="inlineStr">
        <is>
          <t>Acquisition</t>
        </is>
      </c>
      <c r="B4878" t="inlineStr">
        <is>
          <t>Sep26-12M-Acq DY4 Adv Saver Standard</t>
        </is>
      </c>
      <c r="C4878">
        <v>3</v>
      </c>
      <c r="D4878">
        <v>10</v>
      </c>
      <c r="E4878" t="inlineStr">
        <is>
          <t>Standard</t>
        </is>
      </c>
      <c r="F4878">
        <v>100001</v>
      </c>
      <c r="G4878">
        <v>125000</v>
      </c>
      <c r="H4878" t="inlineStr">
        <is>
          <t>12 Months</t>
        </is>
      </c>
      <c r="I4878" s="27">
        <v>46286</v>
      </c>
      <c r="J4878" s="27">
        <v>46630</v>
      </c>
      <c r="K4878">
        <v>28.977</v>
      </c>
      <c r="O4878">
        <v>142.055</v>
      </c>
      <c r="R4878" t="inlineStr">
        <is>
          <t>Standard</t>
        </is>
      </c>
      <c r="S4878" t="inlineStr">
        <is>
          <t>Advanced Saver</t>
        </is>
      </c>
      <c r="T4878" t="str">
        <f>IF($A4878="","",$A4878&amp;"|"&amp;$S4878&amp;"|"&amp;$D4878&amp;"|"&amp;$E4878&amp;"|"&amp;$F4878&amp;"|"&amp;$H4878)</f>
        <v>Acquisition|Advanced Saver|10|Standard|100001|12 Months</v>
      </c>
    </row>
    <row r="4879" spans="1:20" x14ac:dyDescent="0.25">
      <c r="A4879" t="inlineStr">
        <is>
          <t>Acquisition</t>
        </is>
      </c>
      <c r="B4879" t="inlineStr">
        <is>
          <t>Sep26-12M-Acq DY4 Adv Saver Standard</t>
        </is>
      </c>
      <c r="C4879">
        <v>4</v>
      </c>
      <c r="D4879">
        <v>10</v>
      </c>
      <c r="E4879" t="inlineStr">
        <is>
          <t>Evening And Weekend</t>
        </is>
      </c>
      <c r="F4879">
        <v>100001</v>
      </c>
      <c r="G4879">
        <v>125000</v>
      </c>
      <c r="H4879" t="inlineStr">
        <is>
          <t>12 Months</t>
        </is>
      </c>
      <c r="I4879" s="27">
        <v>46286</v>
      </c>
      <c r="J4879" s="27">
        <v>46630</v>
      </c>
      <c r="L4879">
        <v>30.484</v>
      </c>
      <c r="N4879">
        <v>27.467</v>
      </c>
      <c r="O4879">
        <v>142.055</v>
      </c>
      <c r="R4879" t="inlineStr">
        <is>
          <t>Standard</t>
        </is>
      </c>
      <c r="S4879" t="inlineStr">
        <is>
          <t>Advanced Saver</t>
        </is>
      </c>
      <c r="T4879" t="str">
        <f>IF($A4879="","",$A4879&amp;"|"&amp;$S4879&amp;"|"&amp;$D4879&amp;"|"&amp;$E4879&amp;"|"&amp;$F4879&amp;"|"&amp;$H4879)</f>
        <v>Acquisition|Advanced Saver|10|Evening And Weekend|100001|12 Months</v>
      </c>
    </row>
    <row r="4880" spans="1:20" x14ac:dyDescent="0.25">
      <c r="A4880" t="inlineStr">
        <is>
          <t>Acquisition</t>
        </is>
      </c>
      <c r="B4880" t="inlineStr">
        <is>
          <t>Sep26-12M-Acq DY4 Adv Saver Standard</t>
        </is>
      </c>
      <c r="C4880">
        <v>4</v>
      </c>
      <c r="D4880">
        <v>10</v>
      </c>
      <c r="E4880" t="inlineStr">
        <is>
          <t>Day Night</t>
        </is>
      </c>
      <c r="F4880">
        <v>100001</v>
      </c>
      <c r="G4880">
        <v>125000</v>
      </c>
      <c r="H4880" t="inlineStr">
        <is>
          <t>12 Months</t>
        </is>
      </c>
      <c r="I4880" s="27">
        <v>46286</v>
      </c>
      <c r="J4880" s="27">
        <v>46630</v>
      </c>
      <c r="L4880">
        <v>30.175</v>
      </c>
      <c r="M4880">
        <v>24.193</v>
      </c>
      <c r="O4880">
        <v>142.055</v>
      </c>
      <c r="R4880" t="inlineStr">
        <is>
          <t>Standard</t>
        </is>
      </c>
      <c r="S4880" t="inlineStr">
        <is>
          <t>Advanced Saver</t>
        </is>
      </c>
      <c r="T4880" t="str">
        <f>IF($A4880="","",$A4880&amp;"|"&amp;$S4880&amp;"|"&amp;$D4880&amp;"|"&amp;$E4880&amp;"|"&amp;$F4880&amp;"|"&amp;$H4880)</f>
        <v>Acquisition|Advanced Saver|10|Day Night|100001|12 Months</v>
      </c>
    </row>
    <row r="4881" spans="1:20" x14ac:dyDescent="0.25">
      <c r="A4881" t="inlineStr">
        <is>
          <t>Acquisition</t>
        </is>
      </c>
      <c r="B4881" t="inlineStr">
        <is>
          <t>Sep26-12M-Acq DY4 Adv Saver Standard</t>
        </is>
      </c>
      <c r="C4881">
        <v>4</v>
      </c>
      <c r="D4881">
        <v>10</v>
      </c>
      <c r="E4881" t="inlineStr">
        <is>
          <t>Evening Weekend And Night</t>
        </is>
      </c>
      <c r="F4881">
        <v>100001</v>
      </c>
      <c r="G4881">
        <v>125000</v>
      </c>
      <c r="H4881" t="inlineStr">
        <is>
          <t>12 Months</t>
        </is>
      </c>
      <c r="I4881" s="27">
        <v>46286</v>
      </c>
      <c r="J4881" s="27">
        <v>46630</v>
      </c>
      <c r="L4881">
        <v>30.484</v>
      </c>
      <c r="M4881">
        <v>24.439</v>
      </c>
      <c r="N4881">
        <v>27.467</v>
      </c>
      <c r="O4881">
        <v>142.055</v>
      </c>
      <c r="R4881" t="inlineStr">
        <is>
          <t>Standard</t>
        </is>
      </c>
      <c r="S4881" t="inlineStr">
        <is>
          <t>Advanced Saver</t>
        </is>
      </c>
      <c r="T4881" t="str">
        <f>IF($A4881="","",$A4881&amp;"|"&amp;$S4881&amp;"|"&amp;$D4881&amp;"|"&amp;$E4881&amp;"|"&amp;$F4881&amp;"|"&amp;$H4881)</f>
        <v>Acquisition|Advanced Saver|10|Evening Weekend And Night|100001|12 Months</v>
      </c>
    </row>
    <row r="4882" spans="1:20" x14ac:dyDescent="0.25">
      <c r="A4882" t="inlineStr">
        <is>
          <t>Acquisition</t>
        </is>
      </c>
      <c r="B4882" t="inlineStr">
        <is>
          <t>Sep26-12M-Acq DY4 Adv Saver Standard</t>
        </is>
      </c>
      <c r="C4882">
        <v>3</v>
      </c>
      <c r="D4882">
        <v>23</v>
      </c>
      <c r="E4882" t="inlineStr">
        <is>
          <t>Standard</t>
        </is>
      </c>
      <c r="F4882">
        <v>100001</v>
      </c>
      <c r="G4882">
        <v>125000</v>
      </c>
      <c r="H4882" t="inlineStr">
        <is>
          <t>12 Months</t>
        </is>
      </c>
      <c r="I4882" s="27">
        <v>46286</v>
      </c>
      <c r="J4882" s="27">
        <v>46630</v>
      </c>
      <c r="K4882">
        <v>28.445</v>
      </c>
      <c r="O4882">
        <v>142.055</v>
      </c>
      <c r="R4882" t="inlineStr">
        <is>
          <t>Standard</t>
        </is>
      </c>
      <c r="S4882" t="inlineStr">
        <is>
          <t>Advanced Saver</t>
        </is>
      </c>
      <c r="T4882" t="str">
        <f>IF($A4882="","",$A4882&amp;"|"&amp;$S4882&amp;"|"&amp;$D4882&amp;"|"&amp;$E4882&amp;"|"&amp;$F4882&amp;"|"&amp;$H4882)</f>
        <v>Acquisition|Advanced Saver|23|Standard|100001|12 Months</v>
      </c>
    </row>
    <row r="4883" spans="1:20" x14ac:dyDescent="0.25">
      <c r="A4883" t="inlineStr">
        <is>
          <t>Acquisition</t>
        </is>
      </c>
      <c r="B4883" t="inlineStr">
        <is>
          <t>Sep26-12M-Acq DY4 Adv Saver Standard</t>
        </is>
      </c>
      <c r="C4883">
        <v>4</v>
      </c>
      <c r="D4883">
        <v>23</v>
      </c>
      <c r="E4883" t="inlineStr">
        <is>
          <t>Evening And Weekend</t>
        </is>
      </c>
      <c r="F4883">
        <v>100001</v>
      </c>
      <c r="G4883">
        <v>125000</v>
      </c>
      <c r="H4883" t="inlineStr">
        <is>
          <t>12 Months</t>
        </is>
      </c>
      <c r="I4883" s="27">
        <v>46286</v>
      </c>
      <c r="J4883" s="27">
        <v>46630</v>
      </c>
      <c r="L4883">
        <v>29.928</v>
      </c>
      <c r="N4883">
        <v>26.963</v>
      </c>
      <c r="O4883">
        <v>142.055</v>
      </c>
      <c r="R4883" t="inlineStr">
        <is>
          <t>Standard</t>
        </is>
      </c>
      <c r="S4883" t="inlineStr">
        <is>
          <t>Advanced Saver</t>
        </is>
      </c>
      <c r="T4883" t="str">
        <f>IF($A4883="","",$A4883&amp;"|"&amp;$S4883&amp;"|"&amp;$D4883&amp;"|"&amp;$E4883&amp;"|"&amp;$F4883&amp;"|"&amp;$H4883)</f>
        <v>Acquisition|Advanced Saver|23|Evening And Weekend|100001|12 Months</v>
      </c>
    </row>
    <row r="4884" spans="1:20" x14ac:dyDescent="0.25">
      <c r="A4884" t="inlineStr">
        <is>
          <t>Acquisition</t>
        </is>
      </c>
      <c r="B4884" t="inlineStr">
        <is>
          <t>Sep26-12M-Acq DY4 Adv Saver Standard</t>
        </is>
      </c>
      <c r="C4884">
        <v>4</v>
      </c>
      <c r="D4884">
        <v>23</v>
      </c>
      <c r="E4884" t="inlineStr">
        <is>
          <t>Day Night</t>
        </is>
      </c>
      <c r="F4884">
        <v>100001</v>
      </c>
      <c r="G4884">
        <v>125000</v>
      </c>
      <c r="H4884" t="inlineStr">
        <is>
          <t>12 Months</t>
        </is>
      </c>
      <c r="I4884" s="27">
        <v>46286</v>
      </c>
      <c r="J4884" s="27">
        <v>46630</v>
      </c>
      <c r="L4884">
        <v>29.619</v>
      </c>
      <c r="M4884">
        <v>23.75</v>
      </c>
      <c r="O4884">
        <v>142.055</v>
      </c>
      <c r="R4884" t="inlineStr">
        <is>
          <t>Standard</t>
        </is>
      </c>
      <c r="S4884" t="inlineStr">
        <is>
          <t>Advanced Saver</t>
        </is>
      </c>
      <c r="T4884" t="str">
        <f>IF($A4884="","",$A4884&amp;"|"&amp;$S4884&amp;"|"&amp;$D4884&amp;"|"&amp;$E4884&amp;"|"&amp;$F4884&amp;"|"&amp;$H4884)</f>
        <v>Acquisition|Advanced Saver|23|Day Night|100001|12 Months</v>
      </c>
    </row>
    <row r="4885" spans="1:20" x14ac:dyDescent="0.25">
      <c r="A4885" t="inlineStr">
        <is>
          <t>Acquisition</t>
        </is>
      </c>
      <c r="B4885" t="inlineStr">
        <is>
          <t>Sep26-12M-Acq DY4 Adv Saver Standard</t>
        </is>
      </c>
      <c r="C4885">
        <v>4</v>
      </c>
      <c r="D4885">
        <v>23</v>
      </c>
      <c r="E4885" t="inlineStr">
        <is>
          <t>Evening Weekend And Night</t>
        </is>
      </c>
      <c r="F4885">
        <v>100001</v>
      </c>
      <c r="G4885">
        <v>125000</v>
      </c>
      <c r="H4885" t="inlineStr">
        <is>
          <t>12 Months</t>
        </is>
      </c>
      <c r="I4885" s="27">
        <v>46286</v>
      </c>
      <c r="J4885" s="27">
        <v>46630</v>
      </c>
      <c r="L4885">
        <v>29.928</v>
      </c>
      <c r="M4885">
        <v>23.996</v>
      </c>
      <c r="N4885">
        <v>26.963</v>
      </c>
      <c r="O4885">
        <v>142.055</v>
      </c>
      <c r="R4885" t="inlineStr">
        <is>
          <t>Standard</t>
        </is>
      </c>
      <c r="S4885" t="inlineStr">
        <is>
          <t>Advanced Saver</t>
        </is>
      </c>
      <c r="T4885" t="str">
        <f>IF($A4885="","",$A4885&amp;"|"&amp;$S4885&amp;"|"&amp;$D4885&amp;"|"&amp;$E4885&amp;"|"&amp;$F4885&amp;"|"&amp;$H4885)</f>
        <v>Acquisition|Advanced Saver|23|Evening Weekend And Night|100001|12 Months</v>
      </c>
    </row>
    <row r="4886" spans="1:20" x14ac:dyDescent="0.25">
      <c r="A4886" t="inlineStr">
        <is>
          <t>Acquisition</t>
        </is>
      </c>
      <c r="B4886" t="inlineStr">
        <is>
          <t>Sep26-12M-Acq DY4 Adv Saver Standard</t>
        </is>
      </c>
      <c r="C4886">
        <v>3</v>
      </c>
      <c r="D4886">
        <v>20</v>
      </c>
      <c r="E4886" t="inlineStr">
        <is>
          <t>Standard</t>
        </is>
      </c>
      <c r="F4886">
        <v>100001</v>
      </c>
      <c r="G4886">
        <v>125000</v>
      </c>
      <c r="H4886" t="inlineStr">
        <is>
          <t>12 Months</t>
        </is>
      </c>
      <c r="I4886" s="27">
        <v>46286</v>
      </c>
      <c r="J4886" s="27">
        <v>46630</v>
      </c>
      <c r="K4886">
        <v>29.034</v>
      </c>
      <c r="O4886">
        <v>142.055</v>
      </c>
      <c r="R4886" t="inlineStr">
        <is>
          <t>Standard</t>
        </is>
      </c>
      <c r="S4886" t="inlineStr">
        <is>
          <t>Advanced Saver</t>
        </is>
      </c>
      <c r="T4886" t="str">
        <f>IF($A4886="","",$A4886&amp;"|"&amp;$S4886&amp;"|"&amp;$D4886&amp;"|"&amp;$E4886&amp;"|"&amp;$F4886&amp;"|"&amp;$H4886)</f>
        <v>Acquisition|Advanced Saver|20|Standard|100001|12 Months</v>
      </c>
    </row>
    <row r="4887" spans="1:20" x14ac:dyDescent="0.25">
      <c r="A4887" t="inlineStr">
        <is>
          <t>Acquisition</t>
        </is>
      </c>
      <c r="B4887" t="inlineStr">
        <is>
          <t>Sep26-12M-Acq DY4 Adv Saver Standard</t>
        </is>
      </c>
      <c r="C4887">
        <v>4</v>
      </c>
      <c r="D4887">
        <v>20</v>
      </c>
      <c r="E4887" t="inlineStr">
        <is>
          <t>Evening And Weekend</t>
        </is>
      </c>
      <c r="F4887">
        <v>100001</v>
      </c>
      <c r="G4887">
        <v>125000</v>
      </c>
      <c r="H4887" t="inlineStr">
        <is>
          <t>12 Months</t>
        </is>
      </c>
      <c r="I4887" s="27">
        <v>46286</v>
      </c>
      <c r="J4887" s="27">
        <v>46630</v>
      </c>
      <c r="L4887">
        <v>30.546</v>
      </c>
      <c r="N4887">
        <v>27.519</v>
      </c>
      <c r="O4887">
        <v>142.055</v>
      </c>
      <c r="R4887" t="inlineStr">
        <is>
          <t>Standard</t>
        </is>
      </c>
      <c r="S4887" t="inlineStr">
        <is>
          <t>Advanced Saver</t>
        </is>
      </c>
      <c r="T4887" t="str">
        <f>IF($A4887="","",$A4887&amp;"|"&amp;$S4887&amp;"|"&amp;$D4887&amp;"|"&amp;$E4887&amp;"|"&amp;$F4887&amp;"|"&amp;$H4887)</f>
        <v>Acquisition|Advanced Saver|20|Evening And Weekend|100001|12 Months</v>
      </c>
    </row>
    <row r="4888" spans="1:20" x14ac:dyDescent="0.25">
      <c r="A4888" t="inlineStr">
        <is>
          <t>Acquisition</t>
        </is>
      </c>
      <c r="B4888" t="inlineStr">
        <is>
          <t>Sep26-12M-Acq DY4 Adv Saver Standard</t>
        </is>
      </c>
      <c r="C4888">
        <v>4</v>
      </c>
      <c r="D4888">
        <v>20</v>
      </c>
      <c r="E4888" t="inlineStr">
        <is>
          <t>Day Night</t>
        </is>
      </c>
      <c r="F4888">
        <v>100001</v>
      </c>
      <c r="G4888">
        <v>125000</v>
      </c>
      <c r="H4888" t="inlineStr">
        <is>
          <t>12 Months</t>
        </is>
      </c>
      <c r="I4888" s="27">
        <v>46286</v>
      </c>
      <c r="J4888" s="27">
        <v>46630</v>
      </c>
      <c r="L4888">
        <v>30.228</v>
      </c>
      <c r="M4888">
        <v>24.233</v>
      </c>
      <c r="O4888">
        <v>142.055</v>
      </c>
      <c r="R4888" t="inlineStr">
        <is>
          <t>Standard</t>
        </is>
      </c>
      <c r="S4888" t="inlineStr">
        <is>
          <t>Advanced Saver</t>
        </is>
      </c>
      <c r="T4888" t="str">
        <f>IF($A4888="","",$A4888&amp;"|"&amp;$S4888&amp;"|"&amp;$D4888&amp;"|"&amp;$E4888&amp;"|"&amp;$F4888&amp;"|"&amp;$H4888)</f>
        <v>Acquisition|Advanced Saver|20|Day Night|100001|12 Months</v>
      </c>
    </row>
    <row r="4889" spans="1:20" x14ac:dyDescent="0.25">
      <c r="A4889" t="inlineStr">
        <is>
          <t>Acquisition</t>
        </is>
      </c>
      <c r="B4889" t="inlineStr">
        <is>
          <t>Sep26-12M-Acq DY4 Adv Saver Standard</t>
        </is>
      </c>
      <c r="C4889">
        <v>4</v>
      </c>
      <c r="D4889">
        <v>20</v>
      </c>
      <c r="E4889" t="inlineStr">
        <is>
          <t>Evening Weekend And Night</t>
        </is>
      </c>
      <c r="F4889">
        <v>100001</v>
      </c>
      <c r="G4889">
        <v>125000</v>
      </c>
      <c r="H4889" t="inlineStr">
        <is>
          <t>12 Months</t>
        </is>
      </c>
      <c r="I4889" s="27">
        <v>46286</v>
      </c>
      <c r="J4889" s="27">
        <v>46630</v>
      </c>
      <c r="L4889">
        <v>30.546</v>
      </c>
      <c r="M4889">
        <v>24.492</v>
      </c>
      <c r="N4889">
        <v>27.519</v>
      </c>
      <c r="O4889">
        <v>142.055</v>
      </c>
      <c r="R4889" t="inlineStr">
        <is>
          <t>Standard</t>
        </is>
      </c>
      <c r="S4889" t="inlineStr">
        <is>
          <t>Advanced Saver</t>
        </is>
      </c>
      <c r="T4889" t="str">
        <f>IF($A4889="","",$A4889&amp;"|"&amp;$S4889&amp;"|"&amp;$D4889&amp;"|"&amp;$E4889&amp;"|"&amp;$F4889&amp;"|"&amp;$H4889)</f>
        <v>Acquisition|Advanced Saver|20|Evening Weekend And Night|100001|12 Months</v>
      </c>
    </row>
    <row r="4890" spans="1:20" x14ac:dyDescent="0.25">
      <c r="A4890" t="inlineStr">
        <is>
          <t>Acquisition</t>
        </is>
      </c>
      <c r="B4890" t="inlineStr">
        <is>
          <t>Sep26-12M-Acq DY4 Adv Saver Standard</t>
        </is>
      </c>
      <c r="C4890">
        <v>3</v>
      </c>
      <c r="D4890">
        <v>17</v>
      </c>
      <c r="E4890" t="inlineStr">
        <is>
          <t>Standard</t>
        </is>
      </c>
      <c r="F4890">
        <v>100001</v>
      </c>
      <c r="G4890">
        <v>125000</v>
      </c>
      <c r="H4890" t="inlineStr">
        <is>
          <t>12 Months</t>
        </is>
      </c>
      <c r="I4890" s="27">
        <v>46286</v>
      </c>
      <c r="J4890" s="27">
        <v>46630</v>
      </c>
      <c r="K4890">
        <v>28.305</v>
      </c>
      <c r="O4890">
        <v>142.055</v>
      </c>
      <c r="R4890" t="inlineStr">
        <is>
          <t>Standard</t>
        </is>
      </c>
      <c r="S4890" t="inlineStr">
        <is>
          <t>Advanced Saver</t>
        </is>
      </c>
      <c r="T4890" t="str">
        <f>IF($A4890="","",$A4890&amp;"|"&amp;$S4890&amp;"|"&amp;$D4890&amp;"|"&amp;$E4890&amp;"|"&amp;$F4890&amp;"|"&amp;$H4890)</f>
        <v>Acquisition|Advanced Saver|17|Standard|100001|12 Months</v>
      </c>
    </row>
    <row r="4891" spans="1:20" x14ac:dyDescent="0.25">
      <c r="A4891" t="inlineStr">
        <is>
          <t>Acquisition</t>
        </is>
      </c>
      <c r="B4891" t="inlineStr">
        <is>
          <t>Sep26-12M-Acq DY4 Adv Saver Standard</t>
        </is>
      </c>
      <c r="C4891">
        <v>4</v>
      </c>
      <c r="D4891">
        <v>17</v>
      </c>
      <c r="E4891" t="inlineStr">
        <is>
          <t>Evening And Weekend</t>
        </is>
      </c>
      <c r="F4891">
        <v>100001</v>
      </c>
      <c r="G4891">
        <v>125000</v>
      </c>
      <c r="H4891" t="inlineStr">
        <is>
          <t>12 Months</t>
        </is>
      </c>
      <c r="I4891" s="27">
        <v>46286</v>
      </c>
      <c r="J4891" s="27">
        <v>46630</v>
      </c>
      <c r="L4891">
        <v>29.786</v>
      </c>
      <c r="N4891">
        <v>26.829</v>
      </c>
      <c r="O4891">
        <v>142.055</v>
      </c>
      <c r="R4891" t="inlineStr">
        <is>
          <t>Standard</t>
        </is>
      </c>
      <c r="S4891" t="inlineStr">
        <is>
          <t>Advanced Saver</t>
        </is>
      </c>
      <c r="T4891" t="str">
        <f>IF($A4891="","",$A4891&amp;"|"&amp;$S4891&amp;"|"&amp;$D4891&amp;"|"&amp;$E4891&amp;"|"&amp;$F4891&amp;"|"&amp;$H4891)</f>
        <v>Acquisition|Advanced Saver|17|Evening And Weekend|100001|12 Months</v>
      </c>
    </row>
    <row r="4892" spans="1:20" x14ac:dyDescent="0.25">
      <c r="A4892" t="inlineStr">
        <is>
          <t>Acquisition</t>
        </is>
      </c>
      <c r="B4892" t="inlineStr">
        <is>
          <t>Sep26-12M-Acq DY4 Adv Saver Standard</t>
        </is>
      </c>
      <c r="C4892">
        <v>4</v>
      </c>
      <c r="D4892">
        <v>17</v>
      </c>
      <c r="E4892" t="inlineStr">
        <is>
          <t>Day Night</t>
        </is>
      </c>
      <c r="F4892">
        <v>100001</v>
      </c>
      <c r="G4892">
        <v>125000</v>
      </c>
      <c r="H4892" t="inlineStr">
        <is>
          <t>12 Months</t>
        </is>
      </c>
      <c r="I4892" s="27">
        <v>46286</v>
      </c>
      <c r="J4892" s="27">
        <v>46630</v>
      </c>
      <c r="L4892">
        <v>29.476</v>
      </c>
      <c r="M4892">
        <v>23.626</v>
      </c>
      <c r="O4892">
        <v>142.055</v>
      </c>
      <c r="R4892" t="inlineStr">
        <is>
          <t>Standard</t>
        </is>
      </c>
      <c r="S4892" t="inlineStr">
        <is>
          <t>Advanced Saver</t>
        </is>
      </c>
      <c r="T4892" t="str">
        <f>IF($A4892="","",$A4892&amp;"|"&amp;$S4892&amp;"|"&amp;$D4892&amp;"|"&amp;$E4892&amp;"|"&amp;$F4892&amp;"|"&amp;$H4892)</f>
        <v>Acquisition|Advanced Saver|17|Day Night|100001|12 Months</v>
      </c>
    </row>
    <row r="4893" spans="1:20" x14ac:dyDescent="0.25">
      <c r="A4893" t="inlineStr">
        <is>
          <t>Acquisition</t>
        </is>
      </c>
      <c r="B4893" t="inlineStr">
        <is>
          <t>Sep26-12M-Acq DY4 Adv Saver Standard</t>
        </is>
      </c>
      <c r="C4893">
        <v>4</v>
      </c>
      <c r="D4893">
        <v>17</v>
      </c>
      <c r="E4893" t="inlineStr">
        <is>
          <t>Evening Weekend And Night</t>
        </is>
      </c>
      <c r="F4893">
        <v>100001</v>
      </c>
      <c r="G4893">
        <v>125000</v>
      </c>
      <c r="H4893" t="inlineStr">
        <is>
          <t>12 Months</t>
        </is>
      </c>
      <c r="I4893" s="27">
        <v>46286</v>
      </c>
      <c r="J4893" s="27">
        <v>46630</v>
      </c>
      <c r="L4893">
        <v>29.786</v>
      </c>
      <c r="M4893">
        <v>23.873</v>
      </c>
      <c r="N4893">
        <v>26.829</v>
      </c>
      <c r="O4893">
        <v>142.055</v>
      </c>
      <c r="R4893" t="inlineStr">
        <is>
          <t>Standard</t>
        </is>
      </c>
      <c r="S4893" t="inlineStr">
        <is>
          <t>Advanced Saver</t>
        </is>
      </c>
      <c r="T4893" t="str">
        <f>IF($A4893="","",$A4893&amp;"|"&amp;$S4893&amp;"|"&amp;$D4893&amp;"|"&amp;$E4893&amp;"|"&amp;$F4893&amp;"|"&amp;$H4893)</f>
        <v>Acquisition|Advanced Saver|17|Evening Weekend And Night|100001|12 Months</v>
      </c>
    </row>
    <row r="4894" spans="1:20" x14ac:dyDescent="0.25">
      <c r="A4894" t="inlineStr">
        <is>
          <t>Acquisition</t>
        </is>
      </c>
      <c r="B4894" t="inlineStr">
        <is>
          <t>Sep26-12M-Acq DY4 Adv Saver Standard</t>
        </is>
      </c>
      <c r="C4894">
        <v>3</v>
      </c>
      <c r="D4894">
        <v>12</v>
      </c>
      <c r="E4894" t="inlineStr">
        <is>
          <t>Standard</t>
        </is>
      </c>
      <c r="F4894">
        <v>100001</v>
      </c>
      <c r="G4894">
        <v>125000</v>
      </c>
      <c r="H4894" t="inlineStr">
        <is>
          <t>12 Months</t>
        </is>
      </c>
      <c r="I4894" s="27">
        <v>46286</v>
      </c>
      <c r="J4894" s="27">
        <v>46630</v>
      </c>
      <c r="K4894">
        <v>28.536</v>
      </c>
      <c r="O4894">
        <v>142.055</v>
      </c>
      <c r="R4894" t="inlineStr">
        <is>
          <t>Standard</t>
        </is>
      </c>
      <c r="S4894" t="inlineStr">
        <is>
          <t>Advanced Saver</t>
        </is>
      </c>
      <c r="T4894" t="str">
        <f>IF($A4894="","",$A4894&amp;"|"&amp;$S4894&amp;"|"&amp;$D4894&amp;"|"&amp;$E4894&amp;"|"&amp;$F4894&amp;"|"&amp;$H4894)</f>
        <v>Acquisition|Advanced Saver|12|Standard|100001|12 Months</v>
      </c>
    </row>
    <row r="4895" spans="1:20" x14ac:dyDescent="0.25">
      <c r="A4895" t="inlineStr">
        <is>
          <t>Acquisition</t>
        </is>
      </c>
      <c r="B4895" t="inlineStr">
        <is>
          <t>Sep26-12M-Acq DY4 Adv Saver Standard</t>
        </is>
      </c>
      <c r="C4895">
        <v>4</v>
      </c>
      <c r="D4895">
        <v>12</v>
      </c>
      <c r="E4895" t="inlineStr">
        <is>
          <t>Evening And Weekend</t>
        </is>
      </c>
      <c r="F4895">
        <v>100001</v>
      </c>
      <c r="G4895">
        <v>125000</v>
      </c>
      <c r="H4895" t="inlineStr">
        <is>
          <t>12 Months</t>
        </is>
      </c>
      <c r="I4895" s="27">
        <v>46286</v>
      </c>
      <c r="J4895" s="27">
        <v>46630</v>
      </c>
      <c r="L4895">
        <v>30.022</v>
      </c>
      <c r="N4895">
        <v>27.044</v>
      </c>
      <c r="O4895">
        <v>142.055</v>
      </c>
      <c r="R4895" t="inlineStr">
        <is>
          <t>Standard</t>
        </is>
      </c>
      <c r="S4895" t="inlineStr">
        <is>
          <t>Advanced Saver</t>
        </is>
      </c>
      <c r="T4895" t="str">
        <f>IF($A4895="","",$A4895&amp;"|"&amp;$S4895&amp;"|"&amp;$D4895&amp;"|"&amp;$E4895&amp;"|"&amp;$F4895&amp;"|"&amp;$H4895)</f>
        <v>Acquisition|Advanced Saver|12|Evening And Weekend|100001|12 Months</v>
      </c>
    </row>
    <row r="4896" spans="1:20" x14ac:dyDescent="0.25">
      <c r="A4896" t="inlineStr">
        <is>
          <t>Acquisition</t>
        </is>
      </c>
      <c r="B4896" t="inlineStr">
        <is>
          <t>Sep26-12M-Acq DY4 Adv Saver Standard</t>
        </is>
      </c>
      <c r="C4896">
        <v>4</v>
      </c>
      <c r="D4896">
        <v>12</v>
      </c>
      <c r="E4896" t="inlineStr">
        <is>
          <t>Day Night</t>
        </is>
      </c>
      <c r="F4896">
        <v>100001</v>
      </c>
      <c r="G4896">
        <v>125000</v>
      </c>
      <c r="H4896" t="inlineStr">
        <is>
          <t>12 Months</t>
        </is>
      </c>
      <c r="I4896" s="27">
        <v>46286</v>
      </c>
      <c r="J4896" s="27">
        <v>46630</v>
      </c>
      <c r="L4896">
        <v>29.713</v>
      </c>
      <c r="M4896">
        <v>23.821</v>
      </c>
      <c r="O4896">
        <v>142.055</v>
      </c>
      <c r="R4896" t="inlineStr">
        <is>
          <t>Standard</t>
        </is>
      </c>
      <c r="S4896" t="inlineStr">
        <is>
          <t>Advanced Saver</t>
        </is>
      </c>
      <c r="T4896" t="str">
        <f>IF($A4896="","",$A4896&amp;"|"&amp;$S4896&amp;"|"&amp;$D4896&amp;"|"&amp;$E4896&amp;"|"&amp;$F4896&amp;"|"&amp;$H4896)</f>
        <v>Acquisition|Advanced Saver|12|Day Night|100001|12 Months</v>
      </c>
    </row>
    <row r="4897" spans="1:20" x14ac:dyDescent="0.25">
      <c r="A4897" t="inlineStr">
        <is>
          <t>Acquisition</t>
        </is>
      </c>
      <c r="B4897" t="inlineStr">
        <is>
          <t>Sep26-12M-Acq DY4 Adv Saver Standard</t>
        </is>
      </c>
      <c r="C4897">
        <v>4</v>
      </c>
      <c r="D4897">
        <v>12</v>
      </c>
      <c r="E4897" t="inlineStr">
        <is>
          <t>Evening Weekend And Night</t>
        </is>
      </c>
      <c r="F4897">
        <v>100001</v>
      </c>
      <c r="G4897">
        <v>125000</v>
      </c>
      <c r="H4897" t="inlineStr">
        <is>
          <t>12 Months</t>
        </is>
      </c>
      <c r="I4897" s="27">
        <v>46286</v>
      </c>
      <c r="J4897" s="27">
        <v>46630</v>
      </c>
      <c r="L4897">
        <v>30.022</v>
      </c>
      <c r="M4897">
        <v>24.069</v>
      </c>
      <c r="N4897">
        <v>27.044</v>
      </c>
      <c r="O4897">
        <v>142.055</v>
      </c>
      <c r="R4897" t="inlineStr">
        <is>
          <t>Standard</t>
        </is>
      </c>
      <c r="S4897" t="inlineStr">
        <is>
          <t>Advanced Saver</t>
        </is>
      </c>
      <c r="T4897" t="str">
        <f>IF($A4897="","",$A4897&amp;"|"&amp;$S4897&amp;"|"&amp;$D4897&amp;"|"&amp;$E4897&amp;"|"&amp;$F4897&amp;"|"&amp;$H4897)</f>
        <v>Acquisition|Advanced Saver|12|Evening Weekend And Night|100001|12 Months</v>
      </c>
    </row>
    <row r="4898" spans="1:20" x14ac:dyDescent="0.25">
      <c r="A4898" t="inlineStr">
        <is>
          <t>Acquisition</t>
        </is>
      </c>
      <c r="B4898" t="inlineStr">
        <is>
          <t>Sep26-12M-Acq DY4 Adv Saver Standard</t>
        </is>
      </c>
      <c r="C4898">
        <v>3</v>
      </c>
      <c r="D4898">
        <v>11</v>
      </c>
      <c r="E4898" t="inlineStr">
        <is>
          <t>Standard</t>
        </is>
      </c>
      <c r="F4898">
        <v>100001</v>
      </c>
      <c r="G4898">
        <v>125000</v>
      </c>
      <c r="H4898" t="inlineStr">
        <is>
          <t>12 Months</t>
        </is>
      </c>
      <c r="I4898" s="27">
        <v>46286</v>
      </c>
      <c r="J4898" s="27">
        <v>46630</v>
      </c>
      <c r="K4898">
        <v>28.713</v>
      </c>
      <c r="O4898">
        <v>142.055</v>
      </c>
      <c r="R4898" t="inlineStr">
        <is>
          <t>Standard</t>
        </is>
      </c>
      <c r="S4898" t="inlineStr">
        <is>
          <t>Advanced Saver</t>
        </is>
      </c>
      <c r="T4898" t="str">
        <f>IF($A4898="","",$A4898&amp;"|"&amp;$S4898&amp;"|"&amp;$D4898&amp;"|"&amp;$E4898&amp;"|"&amp;$F4898&amp;"|"&amp;$H4898)</f>
        <v>Acquisition|Advanced Saver|11|Standard|100001|12 Months</v>
      </c>
    </row>
    <row r="4899" spans="1:20" x14ac:dyDescent="0.25">
      <c r="A4899" t="inlineStr">
        <is>
          <t>Acquisition</t>
        </is>
      </c>
      <c r="B4899" t="inlineStr">
        <is>
          <t>Sep26-12M-Acq DY4 Adv Saver Standard</t>
        </is>
      </c>
      <c r="C4899">
        <v>4</v>
      </c>
      <c r="D4899">
        <v>11</v>
      </c>
      <c r="E4899" t="inlineStr">
        <is>
          <t>Evening And Weekend</t>
        </is>
      </c>
      <c r="F4899">
        <v>100001</v>
      </c>
      <c r="G4899">
        <v>125000</v>
      </c>
      <c r="H4899" t="inlineStr">
        <is>
          <t>12 Months</t>
        </is>
      </c>
      <c r="I4899" s="27">
        <v>46286</v>
      </c>
      <c r="J4899" s="27">
        <v>46630</v>
      </c>
      <c r="L4899">
        <v>30.205</v>
      </c>
      <c r="N4899">
        <v>27.211</v>
      </c>
      <c r="O4899">
        <v>142.055</v>
      </c>
      <c r="R4899" t="inlineStr">
        <is>
          <t>Standard</t>
        </is>
      </c>
      <c r="S4899" t="inlineStr">
        <is>
          <t>Advanced Saver</t>
        </is>
      </c>
      <c r="T4899" t="str">
        <f>IF($A4899="","",$A4899&amp;"|"&amp;$S4899&amp;"|"&amp;$D4899&amp;"|"&amp;$E4899&amp;"|"&amp;$F4899&amp;"|"&amp;$H4899)</f>
        <v>Acquisition|Advanced Saver|11|Evening And Weekend|100001|12 Months</v>
      </c>
    </row>
    <row r="4900" spans="1:20" x14ac:dyDescent="0.25">
      <c r="A4900" t="inlineStr">
        <is>
          <t>Acquisition</t>
        </is>
      </c>
      <c r="B4900" t="inlineStr">
        <is>
          <t>Sep26-12M-Acq DY4 Adv Saver Standard</t>
        </is>
      </c>
      <c r="C4900">
        <v>4</v>
      </c>
      <c r="D4900">
        <v>11</v>
      </c>
      <c r="E4900" t="inlineStr">
        <is>
          <t>Day Night</t>
        </is>
      </c>
      <c r="F4900">
        <v>100001</v>
      </c>
      <c r="G4900">
        <v>125000</v>
      </c>
      <c r="H4900" t="inlineStr">
        <is>
          <t>12 Months</t>
        </is>
      </c>
      <c r="I4900" s="27">
        <v>46286</v>
      </c>
      <c r="J4900" s="27">
        <v>46630</v>
      </c>
      <c r="L4900">
        <v>29.897</v>
      </c>
      <c r="M4900">
        <v>23.966</v>
      </c>
      <c r="O4900">
        <v>142.055</v>
      </c>
      <c r="R4900" t="inlineStr">
        <is>
          <t>Standard</t>
        </is>
      </c>
      <c r="S4900" t="inlineStr">
        <is>
          <t>Advanced Saver</t>
        </is>
      </c>
      <c r="T4900" t="str">
        <f>IF($A4900="","",$A4900&amp;"|"&amp;$S4900&amp;"|"&amp;$D4900&amp;"|"&amp;$E4900&amp;"|"&amp;$F4900&amp;"|"&amp;$H4900)</f>
        <v>Acquisition|Advanced Saver|11|Day Night|100001|12 Months</v>
      </c>
    </row>
    <row r="4901" spans="1:20" x14ac:dyDescent="0.25">
      <c r="A4901" t="inlineStr">
        <is>
          <t>Acquisition</t>
        </is>
      </c>
      <c r="B4901" t="inlineStr">
        <is>
          <t>Sep26-12M-Acq DY4 Adv Saver Standard</t>
        </is>
      </c>
      <c r="C4901">
        <v>4</v>
      </c>
      <c r="D4901">
        <v>11</v>
      </c>
      <c r="E4901" t="inlineStr">
        <is>
          <t>Evening Weekend And Night</t>
        </is>
      </c>
      <c r="F4901">
        <v>100001</v>
      </c>
      <c r="G4901">
        <v>125000</v>
      </c>
      <c r="H4901" t="inlineStr">
        <is>
          <t>12 Months</t>
        </is>
      </c>
      <c r="I4901" s="27">
        <v>46286</v>
      </c>
      <c r="J4901" s="27">
        <v>46630</v>
      </c>
      <c r="L4901">
        <v>30.205</v>
      </c>
      <c r="M4901">
        <v>24.213</v>
      </c>
      <c r="N4901">
        <v>27.211</v>
      </c>
      <c r="O4901">
        <v>142.055</v>
      </c>
      <c r="R4901" t="inlineStr">
        <is>
          <t>Standard</t>
        </is>
      </c>
      <c r="S4901" t="inlineStr">
        <is>
          <t>Advanced Saver</t>
        </is>
      </c>
      <c r="T4901" t="str">
        <f>IF($A4901="","",$A4901&amp;"|"&amp;$S4901&amp;"|"&amp;$D4901&amp;"|"&amp;$E4901&amp;"|"&amp;$F4901&amp;"|"&amp;$H4901)</f>
        <v>Acquisition|Advanced Saver|11|Evening Weekend And Night|100001|12 Months</v>
      </c>
    </row>
    <row r="4902" spans="1:20" x14ac:dyDescent="0.25">
      <c r="A4902" t="inlineStr">
        <is>
          <t>Acquisition</t>
        </is>
      </c>
      <c r="B4902" t="inlineStr">
        <is>
          <t>Sep26-12M-Acq DY4 Adv Saver Standard</t>
        </is>
      </c>
      <c r="C4902">
        <v>3</v>
      </c>
      <c r="D4902">
        <v>15</v>
      </c>
      <c r="E4902" t="inlineStr">
        <is>
          <t>Standard</t>
        </is>
      </c>
      <c r="F4902">
        <v>100001</v>
      </c>
      <c r="G4902">
        <v>125000</v>
      </c>
      <c r="H4902" t="inlineStr">
        <is>
          <t>12 Months</t>
        </is>
      </c>
      <c r="I4902" s="27">
        <v>46286</v>
      </c>
      <c r="J4902" s="27">
        <v>46630</v>
      </c>
      <c r="K4902">
        <v>28.403</v>
      </c>
      <c r="O4902">
        <v>142.055</v>
      </c>
      <c r="R4902" t="inlineStr">
        <is>
          <t>Standard</t>
        </is>
      </c>
      <c r="S4902" t="inlineStr">
        <is>
          <t>Advanced Saver</t>
        </is>
      </c>
      <c r="T4902" t="str">
        <f>IF($A4902="","",$A4902&amp;"|"&amp;$S4902&amp;"|"&amp;$D4902&amp;"|"&amp;$E4902&amp;"|"&amp;$F4902&amp;"|"&amp;$H4902)</f>
        <v>Acquisition|Advanced Saver|15|Standard|100001|12 Months</v>
      </c>
    </row>
    <row r="4903" spans="1:20" x14ac:dyDescent="0.25">
      <c r="A4903" t="inlineStr">
        <is>
          <t>Acquisition</t>
        </is>
      </c>
      <c r="B4903" t="inlineStr">
        <is>
          <t>Sep26-12M-Acq DY4 Adv Saver Standard</t>
        </is>
      </c>
      <c r="C4903">
        <v>4</v>
      </c>
      <c r="D4903">
        <v>15</v>
      </c>
      <c r="E4903" t="inlineStr">
        <is>
          <t>Evening And Weekend</t>
        </is>
      </c>
      <c r="F4903">
        <v>100001</v>
      </c>
      <c r="G4903">
        <v>125000</v>
      </c>
      <c r="H4903" t="inlineStr">
        <is>
          <t>12 Months</t>
        </is>
      </c>
      <c r="I4903" s="27">
        <v>46286</v>
      </c>
      <c r="J4903" s="27">
        <v>46630</v>
      </c>
      <c r="L4903">
        <v>29.887</v>
      </c>
      <c r="N4903">
        <v>26.922</v>
      </c>
      <c r="O4903">
        <v>142.055</v>
      </c>
      <c r="R4903" t="inlineStr">
        <is>
          <t>Standard</t>
        </is>
      </c>
      <c r="S4903" t="inlineStr">
        <is>
          <t>Advanced Saver</t>
        </is>
      </c>
      <c r="T4903" t="str">
        <f>IF($A4903="","",$A4903&amp;"|"&amp;$S4903&amp;"|"&amp;$D4903&amp;"|"&amp;$E4903&amp;"|"&amp;$F4903&amp;"|"&amp;$H4903)</f>
        <v>Acquisition|Advanced Saver|15|Evening And Weekend|100001|12 Months</v>
      </c>
    </row>
    <row r="4904" spans="1:20" x14ac:dyDescent="0.25">
      <c r="A4904" t="inlineStr">
        <is>
          <t>Acquisition</t>
        </is>
      </c>
      <c r="B4904" t="inlineStr">
        <is>
          <t>Sep26-12M-Acq DY4 Adv Saver Standard</t>
        </is>
      </c>
      <c r="C4904">
        <v>4</v>
      </c>
      <c r="D4904">
        <v>15</v>
      </c>
      <c r="E4904" t="inlineStr">
        <is>
          <t>Day Night</t>
        </is>
      </c>
      <c r="F4904">
        <v>100001</v>
      </c>
      <c r="G4904">
        <v>125000</v>
      </c>
      <c r="H4904" t="inlineStr">
        <is>
          <t>12 Months</t>
        </is>
      </c>
      <c r="I4904" s="27">
        <v>46286</v>
      </c>
      <c r="J4904" s="27">
        <v>46630</v>
      </c>
      <c r="L4904">
        <v>29.578</v>
      </c>
      <c r="M4904">
        <v>23.709</v>
      </c>
      <c r="O4904">
        <v>142.055</v>
      </c>
      <c r="R4904" t="inlineStr">
        <is>
          <t>Standard</t>
        </is>
      </c>
      <c r="S4904" t="inlineStr">
        <is>
          <t>Advanced Saver</t>
        </is>
      </c>
      <c r="T4904" t="str">
        <f>IF($A4904="","",$A4904&amp;"|"&amp;$S4904&amp;"|"&amp;$D4904&amp;"|"&amp;$E4904&amp;"|"&amp;$F4904&amp;"|"&amp;$H4904)</f>
        <v>Acquisition|Advanced Saver|15|Day Night|100001|12 Months</v>
      </c>
    </row>
    <row r="4905" spans="1:20" x14ac:dyDescent="0.25">
      <c r="A4905" t="inlineStr">
        <is>
          <t>Acquisition</t>
        </is>
      </c>
      <c r="B4905" t="inlineStr">
        <is>
          <t>Sep26-12M-Acq DY4 Adv Saver Standard</t>
        </is>
      </c>
      <c r="C4905">
        <v>4</v>
      </c>
      <c r="D4905">
        <v>15</v>
      </c>
      <c r="E4905" t="inlineStr">
        <is>
          <t>Evening Weekend And Night</t>
        </is>
      </c>
      <c r="F4905">
        <v>100001</v>
      </c>
      <c r="G4905">
        <v>125000</v>
      </c>
      <c r="H4905" t="inlineStr">
        <is>
          <t>12 Months</t>
        </is>
      </c>
      <c r="I4905" s="27">
        <v>46286</v>
      </c>
      <c r="J4905" s="27">
        <v>46630</v>
      </c>
      <c r="L4905">
        <v>29.887</v>
      </c>
      <c r="M4905">
        <v>23.955</v>
      </c>
      <c r="N4905">
        <v>26.922</v>
      </c>
      <c r="O4905">
        <v>142.055</v>
      </c>
      <c r="R4905" t="inlineStr">
        <is>
          <t>Standard</t>
        </is>
      </c>
      <c r="S4905" t="inlineStr">
        <is>
          <t>Advanced Saver</t>
        </is>
      </c>
      <c r="T4905" t="str">
        <f>IF($A4905="","",$A4905&amp;"|"&amp;$S4905&amp;"|"&amp;$D4905&amp;"|"&amp;$E4905&amp;"|"&amp;$F4905&amp;"|"&amp;$H4905)</f>
        <v>Acquisition|Advanced Saver|15|Evening Weekend And Night|100001|12 Months</v>
      </c>
    </row>
    <row r="4906" spans="1:20" x14ac:dyDescent="0.25">
      <c r="A4906" t="inlineStr">
        <is>
          <t>Acquisition</t>
        </is>
      </c>
      <c r="B4906" t="inlineStr">
        <is>
          <t>Sep26-12M-Acq DY4 Adv Saver Standard</t>
        </is>
      </c>
      <c r="C4906">
        <v>3</v>
      </c>
      <c r="D4906">
        <v>16</v>
      </c>
      <c r="E4906" t="inlineStr">
        <is>
          <t>Standard</t>
        </is>
      </c>
      <c r="F4906">
        <v>100001</v>
      </c>
      <c r="G4906">
        <v>125000</v>
      </c>
      <c r="H4906" t="inlineStr">
        <is>
          <t>12 Months</t>
        </is>
      </c>
      <c r="I4906" s="27">
        <v>46286</v>
      </c>
      <c r="J4906" s="27">
        <v>46630</v>
      </c>
      <c r="K4906">
        <v>28.51</v>
      </c>
      <c r="O4906">
        <v>142.055</v>
      </c>
      <c r="R4906" t="inlineStr">
        <is>
          <t>Standard</t>
        </is>
      </c>
      <c r="S4906" t="inlineStr">
        <is>
          <t>Advanced Saver</t>
        </is>
      </c>
      <c r="T4906" t="str">
        <f>IF($A4906="","",$A4906&amp;"|"&amp;$S4906&amp;"|"&amp;$D4906&amp;"|"&amp;$E4906&amp;"|"&amp;$F4906&amp;"|"&amp;$H4906)</f>
        <v>Acquisition|Advanced Saver|16|Standard|100001|12 Months</v>
      </c>
    </row>
    <row r="4907" spans="1:20" x14ac:dyDescent="0.25">
      <c r="A4907" t="inlineStr">
        <is>
          <t>Acquisition</t>
        </is>
      </c>
      <c r="B4907" t="inlineStr">
        <is>
          <t>Sep26-12M-Acq DY4 Adv Saver Standard</t>
        </is>
      </c>
      <c r="C4907">
        <v>4</v>
      </c>
      <c r="D4907">
        <v>16</v>
      </c>
      <c r="E4907" t="inlineStr">
        <is>
          <t>Evening And Weekend</t>
        </is>
      </c>
      <c r="F4907">
        <v>100001</v>
      </c>
      <c r="G4907">
        <v>125000</v>
      </c>
      <c r="H4907" t="inlineStr">
        <is>
          <t>12 Months</t>
        </is>
      </c>
      <c r="I4907" s="27">
        <v>46286</v>
      </c>
      <c r="J4907" s="27">
        <v>46630</v>
      </c>
      <c r="L4907">
        <v>30</v>
      </c>
      <c r="N4907">
        <v>27.024</v>
      </c>
      <c r="O4907">
        <v>142.055</v>
      </c>
      <c r="R4907" t="inlineStr">
        <is>
          <t>Standard</t>
        </is>
      </c>
      <c r="S4907" t="inlineStr">
        <is>
          <t>Advanced Saver</t>
        </is>
      </c>
      <c r="T4907" t="str">
        <f>IF($A4907="","",$A4907&amp;"|"&amp;$S4907&amp;"|"&amp;$D4907&amp;"|"&amp;$E4907&amp;"|"&amp;$F4907&amp;"|"&amp;$H4907)</f>
        <v>Acquisition|Advanced Saver|16|Evening And Weekend|100001|12 Months</v>
      </c>
    </row>
    <row r="4908" spans="1:20" x14ac:dyDescent="0.25">
      <c r="A4908" t="inlineStr">
        <is>
          <t>Acquisition</t>
        </is>
      </c>
      <c r="B4908" t="inlineStr">
        <is>
          <t>Sep26-12M-Acq DY4 Adv Saver Standard</t>
        </is>
      </c>
      <c r="C4908">
        <v>4</v>
      </c>
      <c r="D4908">
        <v>16</v>
      </c>
      <c r="E4908" t="inlineStr">
        <is>
          <t>Day Night</t>
        </is>
      </c>
      <c r="F4908">
        <v>100001</v>
      </c>
      <c r="G4908">
        <v>125000</v>
      </c>
      <c r="H4908" t="inlineStr">
        <is>
          <t>12 Months</t>
        </is>
      </c>
      <c r="I4908" s="27">
        <v>46286</v>
      </c>
      <c r="J4908" s="27">
        <v>46630</v>
      </c>
      <c r="L4908">
        <v>29.691</v>
      </c>
      <c r="M4908">
        <v>23.801</v>
      </c>
      <c r="O4908">
        <v>142.055</v>
      </c>
      <c r="R4908" t="inlineStr">
        <is>
          <t>Standard</t>
        </is>
      </c>
      <c r="S4908" t="inlineStr">
        <is>
          <t>Advanced Saver</t>
        </is>
      </c>
      <c r="T4908" t="str">
        <f>IF($A4908="","",$A4908&amp;"|"&amp;$S4908&amp;"|"&amp;$D4908&amp;"|"&amp;$E4908&amp;"|"&amp;$F4908&amp;"|"&amp;$H4908)</f>
        <v>Acquisition|Advanced Saver|16|Day Night|100001|12 Months</v>
      </c>
    </row>
    <row r="4909" spans="1:20" x14ac:dyDescent="0.25">
      <c r="A4909" t="inlineStr">
        <is>
          <t>Acquisition</t>
        </is>
      </c>
      <c r="B4909" t="inlineStr">
        <is>
          <t>Sep26-12M-Acq DY4 Adv Saver Standard</t>
        </is>
      </c>
      <c r="C4909">
        <v>4</v>
      </c>
      <c r="D4909">
        <v>16</v>
      </c>
      <c r="E4909" t="inlineStr">
        <is>
          <t>Evening Weekend And Night</t>
        </is>
      </c>
      <c r="F4909">
        <v>100001</v>
      </c>
      <c r="G4909">
        <v>125000</v>
      </c>
      <c r="H4909" t="inlineStr">
        <is>
          <t>12 Months</t>
        </is>
      </c>
      <c r="I4909" s="27">
        <v>46286</v>
      </c>
      <c r="J4909" s="27">
        <v>46630</v>
      </c>
      <c r="L4909">
        <v>30</v>
      </c>
      <c r="M4909">
        <v>24.049</v>
      </c>
      <c r="N4909">
        <v>27.024</v>
      </c>
      <c r="O4909">
        <v>142.055</v>
      </c>
      <c r="R4909" t="inlineStr">
        <is>
          <t>Standard</t>
        </is>
      </c>
      <c r="S4909" t="inlineStr">
        <is>
          <t>Advanced Saver</t>
        </is>
      </c>
      <c r="T4909" t="str">
        <f>IF($A4909="","",$A4909&amp;"|"&amp;$S4909&amp;"|"&amp;$D4909&amp;"|"&amp;$E4909&amp;"|"&amp;$F4909&amp;"|"&amp;$H4909)</f>
        <v>Acquisition|Advanced Saver|16|Evening Weekend And Night|100001|12 Months</v>
      </c>
    </row>
    <row r="4910" spans="1:20" x14ac:dyDescent="0.25">
      <c r="A4910" t="inlineStr">
        <is>
          <t>Acquisition</t>
        </is>
      </c>
      <c r="B4910" t="inlineStr">
        <is>
          <t>Sep26-12M-Acq DY4 Adv Saver Standard</t>
        </is>
      </c>
      <c r="C4910">
        <v>3</v>
      </c>
      <c r="D4910">
        <v>13</v>
      </c>
      <c r="E4910" t="inlineStr">
        <is>
          <t>Standard</t>
        </is>
      </c>
      <c r="F4910">
        <v>100001</v>
      </c>
      <c r="G4910">
        <v>125000</v>
      </c>
      <c r="H4910" t="inlineStr">
        <is>
          <t>12 Months</t>
        </is>
      </c>
      <c r="I4910" s="27">
        <v>46286</v>
      </c>
      <c r="J4910" s="27">
        <v>46630</v>
      </c>
      <c r="K4910">
        <v>28.536</v>
      </c>
      <c r="O4910">
        <v>142.055</v>
      </c>
      <c r="R4910" t="inlineStr">
        <is>
          <t>Standard</t>
        </is>
      </c>
      <c r="S4910" t="inlineStr">
        <is>
          <t>Advanced Saver</t>
        </is>
      </c>
      <c r="T4910" t="str">
        <f>IF($A4910="","",$A4910&amp;"|"&amp;$S4910&amp;"|"&amp;$D4910&amp;"|"&amp;$E4910&amp;"|"&amp;$F4910&amp;"|"&amp;$H4910)</f>
        <v>Acquisition|Advanced Saver|13|Standard|100001|12 Months</v>
      </c>
    </row>
    <row r="4911" spans="1:20" x14ac:dyDescent="0.25">
      <c r="A4911" t="inlineStr">
        <is>
          <t>Acquisition</t>
        </is>
      </c>
      <c r="B4911" t="inlineStr">
        <is>
          <t>Sep26-12M-Acq DY4 Adv Saver Standard</t>
        </is>
      </c>
      <c r="C4911">
        <v>4</v>
      </c>
      <c r="D4911">
        <v>13</v>
      </c>
      <c r="E4911" t="inlineStr">
        <is>
          <t>Evening And Weekend</t>
        </is>
      </c>
      <c r="F4911">
        <v>100001</v>
      </c>
      <c r="G4911">
        <v>125000</v>
      </c>
      <c r="H4911" t="inlineStr">
        <is>
          <t>12 Months</t>
        </is>
      </c>
      <c r="I4911" s="27">
        <v>46286</v>
      </c>
      <c r="J4911" s="27">
        <v>46630</v>
      </c>
      <c r="L4911">
        <v>30.022</v>
      </c>
      <c r="N4911">
        <v>27.044</v>
      </c>
      <c r="O4911">
        <v>142.055</v>
      </c>
      <c r="R4911" t="inlineStr">
        <is>
          <t>Standard</t>
        </is>
      </c>
      <c r="S4911" t="inlineStr">
        <is>
          <t>Advanced Saver</t>
        </is>
      </c>
      <c r="T4911" t="str">
        <f>IF($A4911="","",$A4911&amp;"|"&amp;$S4911&amp;"|"&amp;$D4911&amp;"|"&amp;$E4911&amp;"|"&amp;$F4911&amp;"|"&amp;$H4911)</f>
        <v>Acquisition|Advanced Saver|13|Evening And Weekend|100001|12 Months</v>
      </c>
    </row>
    <row r="4912" spans="1:20" x14ac:dyDescent="0.25">
      <c r="A4912" t="inlineStr">
        <is>
          <t>Acquisition</t>
        </is>
      </c>
      <c r="B4912" t="inlineStr">
        <is>
          <t>Sep26-12M-Acq DY4 Adv Saver Standard</t>
        </is>
      </c>
      <c r="C4912">
        <v>4</v>
      </c>
      <c r="D4912">
        <v>13</v>
      </c>
      <c r="E4912" t="inlineStr">
        <is>
          <t>Day Night</t>
        </is>
      </c>
      <c r="F4912">
        <v>100001</v>
      </c>
      <c r="G4912">
        <v>125000</v>
      </c>
      <c r="H4912" t="inlineStr">
        <is>
          <t>12 Months</t>
        </is>
      </c>
      <c r="I4912" s="27">
        <v>46286</v>
      </c>
      <c r="J4912" s="27">
        <v>46630</v>
      </c>
      <c r="L4912">
        <v>29.713</v>
      </c>
      <c r="M4912">
        <v>23.821</v>
      </c>
      <c r="O4912">
        <v>142.055</v>
      </c>
      <c r="R4912" t="inlineStr">
        <is>
          <t>Standard</t>
        </is>
      </c>
      <c r="S4912" t="inlineStr">
        <is>
          <t>Advanced Saver</t>
        </is>
      </c>
      <c r="T4912" t="str">
        <f>IF($A4912="","",$A4912&amp;"|"&amp;$S4912&amp;"|"&amp;$D4912&amp;"|"&amp;$E4912&amp;"|"&amp;$F4912&amp;"|"&amp;$H4912)</f>
        <v>Acquisition|Advanced Saver|13|Day Night|100001|12 Months</v>
      </c>
    </row>
    <row r="4913" spans="1:20" x14ac:dyDescent="0.25">
      <c r="A4913" t="inlineStr">
        <is>
          <t>Acquisition</t>
        </is>
      </c>
      <c r="B4913" t="inlineStr">
        <is>
          <t>Sep26-12M-Acq DY4 Adv Saver Standard</t>
        </is>
      </c>
      <c r="C4913">
        <v>4</v>
      </c>
      <c r="D4913">
        <v>13</v>
      </c>
      <c r="E4913" t="inlineStr">
        <is>
          <t>Evening Weekend And Night</t>
        </is>
      </c>
      <c r="F4913">
        <v>100001</v>
      </c>
      <c r="G4913">
        <v>125000</v>
      </c>
      <c r="H4913" t="inlineStr">
        <is>
          <t>12 Months</t>
        </is>
      </c>
      <c r="I4913" s="27">
        <v>46286</v>
      </c>
      <c r="J4913" s="27">
        <v>46630</v>
      </c>
      <c r="L4913">
        <v>30.022</v>
      </c>
      <c r="M4913">
        <v>24.069</v>
      </c>
      <c r="N4913">
        <v>27.044</v>
      </c>
      <c r="O4913">
        <v>142.055</v>
      </c>
      <c r="R4913" t="inlineStr">
        <is>
          <t>Standard</t>
        </is>
      </c>
      <c r="S4913" t="inlineStr">
        <is>
          <t>Advanced Saver</t>
        </is>
      </c>
      <c r="T4913" t="str">
        <f>IF($A4913="","",$A4913&amp;"|"&amp;$S4913&amp;"|"&amp;$D4913&amp;"|"&amp;$E4913&amp;"|"&amp;$F4913&amp;"|"&amp;$H4913)</f>
        <v>Acquisition|Advanced Saver|13|Evening Weekend And Night|100001|12 Months</v>
      </c>
    </row>
    <row r="4914" spans="1:20" x14ac:dyDescent="0.25">
      <c r="A4914" t="inlineStr">
        <is>
          <t>Acquisition</t>
        </is>
      </c>
      <c r="B4914" t="inlineStr">
        <is>
          <t>Sep26-12M-Acq DY4 Adv Saver Standard</t>
        </is>
      </c>
      <c r="C4914">
        <v>3</v>
      </c>
      <c r="D4914">
        <v>19</v>
      </c>
      <c r="E4914" t="inlineStr">
        <is>
          <t>Standard</t>
        </is>
      </c>
      <c r="F4914">
        <v>100001</v>
      </c>
      <c r="G4914">
        <v>125000</v>
      </c>
      <c r="H4914" t="inlineStr">
        <is>
          <t>12 Months</t>
        </is>
      </c>
      <c r="I4914" s="27">
        <v>46286</v>
      </c>
      <c r="J4914" s="27">
        <v>46630</v>
      </c>
      <c r="K4914">
        <v>29.104</v>
      </c>
      <c r="O4914">
        <v>142.055</v>
      </c>
      <c r="R4914" t="inlineStr">
        <is>
          <t>Standard</t>
        </is>
      </c>
      <c r="S4914" t="inlineStr">
        <is>
          <t>Advanced Saver</t>
        </is>
      </c>
      <c r="T4914" t="str">
        <f>IF($A4914="","",$A4914&amp;"|"&amp;$S4914&amp;"|"&amp;$D4914&amp;"|"&amp;$E4914&amp;"|"&amp;$F4914&amp;"|"&amp;$H4914)</f>
        <v>Acquisition|Advanced Saver|19|Standard|100001|12 Months</v>
      </c>
    </row>
    <row r="4915" spans="1:20" x14ac:dyDescent="0.25">
      <c r="A4915" t="inlineStr">
        <is>
          <t>Acquisition</t>
        </is>
      </c>
      <c r="B4915" t="inlineStr">
        <is>
          <t>Sep26-12M-Acq DY4 Adv Saver Standard</t>
        </is>
      </c>
      <c r="C4915">
        <v>4</v>
      </c>
      <c r="D4915">
        <v>19</v>
      </c>
      <c r="E4915" t="inlineStr">
        <is>
          <t>Evening And Weekend</t>
        </is>
      </c>
      <c r="F4915">
        <v>100001</v>
      </c>
      <c r="G4915">
        <v>125000</v>
      </c>
      <c r="H4915" t="inlineStr">
        <is>
          <t>12 Months</t>
        </is>
      </c>
      <c r="I4915" s="27">
        <v>46286</v>
      </c>
      <c r="J4915" s="27">
        <v>46630</v>
      </c>
      <c r="L4915">
        <v>30.618</v>
      </c>
      <c r="N4915">
        <v>27.581</v>
      </c>
      <c r="O4915">
        <v>142.055</v>
      </c>
      <c r="R4915" t="inlineStr">
        <is>
          <t>Standard</t>
        </is>
      </c>
      <c r="S4915" t="inlineStr">
        <is>
          <t>Advanced Saver</t>
        </is>
      </c>
      <c r="T4915" t="str">
        <f>IF($A4915="","",$A4915&amp;"|"&amp;$S4915&amp;"|"&amp;$D4915&amp;"|"&amp;$E4915&amp;"|"&amp;$F4915&amp;"|"&amp;$H4915)</f>
        <v>Acquisition|Advanced Saver|19|Evening And Weekend|100001|12 Months</v>
      </c>
    </row>
    <row r="4916" spans="1:20" x14ac:dyDescent="0.25">
      <c r="A4916" t="inlineStr">
        <is>
          <t>Acquisition</t>
        </is>
      </c>
      <c r="B4916" t="inlineStr">
        <is>
          <t>Sep26-12M-Acq DY4 Adv Saver Standard</t>
        </is>
      </c>
      <c r="C4916">
        <v>4</v>
      </c>
      <c r="D4916">
        <v>19</v>
      </c>
      <c r="E4916" t="inlineStr">
        <is>
          <t>Day Night</t>
        </is>
      </c>
      <c r="F4916">
        <v>100001</v>
      </c>
      <c r="G4916">
        <v>125000</v>
      </c>
      <c r="H4916" t="inlineStr">
        <is>
          <t>12 Months</t>
        </is>
      </c>
      <c r="I4916" s="27">
        <v>46286</v>
      </c>
      <c r="J4916" s="27">
        <v>46630</v>
      </c>
      <c r="L4916">
        <v>30.309</v>
      </c>
      <c r="M4916">
        <v>24.296</v>
      </c>
      <c r="O4916">
        <v>142.055</v>
      </c>
      <c r="R4916" t="inlineStr">
        <is>
          <t>Standard</t>
        </is>
      </c>
      <c r="S4916" t="inlineStr">
        <is>
          <t>Advanced Saver</t>
        </is>
      </c>
      <c r="T4916" t="str">
        <f>IF($A4916="","",$A4916&amp;"|"&amp;$S4916&amp;"|"&amp;$D4916&amp;"|"&amp;$E4916&amp;"|"&amp;$F4916&amp;"|"&amp;$H4916)</f>
        <v>Acquisition|Advanced Saver|19|Day Night|100001|12 Months</v>
      </c>
    </row>
    <row r="4917" spans="1:20" x14ac:dyDescent="0.25">
      <c r="A4917" t="inlineStr">
        <is>
          <t>Acquisition</t>
        </is>
      </c>
      <c r="B4917" t="inlineStr">
        <is>
          <t>Sep26-12M-Acq DY4 Adv Saver Standard</t>
        </is>
      </c>
      <c r="C4917">
        <v>4</v>
      </c>
      <c r="D4917">
        <v>19</v>
      </c>
      <c r="E4917" t="inlineStr">
        <is>
          <t>Evening Weekend And Night</t>
        </is>
      </c>
      <c r="F4917">
        <v>100001</v>
      </c>
      <c r="G4917">
        <v>125000</v>
      </c>
      <c r="H4917" t="inlineStr">
        <is>
          <t>12 Months</t>
        </is>
      </c>
      <c r="I4917" s="27">
        <v>46286</v>
      </c>
      <c r="J4917" s="27">
        <v>46630</v>
      </c>
      <c r="L4917">
        <v>30.618</v>
      </c>
      <c r="M4917">
        <v>24.543</v>
      </c>
      <c r="N4917">
        <v>27.581</v>
      </c>
      <c r="O4917">
        <v>142.055</v>
      </c>
      <c r="R4917" t="inlineStr">
        <is>
          <t>Standard</t>
        </is>
      </c>
      <c r="S4917" t="inlineStr">
        <is>
          <t>Advanced Saver</t>
        </is>
      </c>
      <c r="T4917" t="str">
        <f>IF($A4917="","",$A4917&amp;"|"&amp;$S4917&amp;"|"&amp;$D4917&amp;"|"&amp;$E4917&amp;"|"&amp;$F4917&amp;"|"&amp;$H4917)</f>
        <v>Acquisition|Advanced Saver|19|Evening Weekend And Night|100001|12 Months</v>
      </c>
    </row>
    <row r="4918" spans="1:20" x14ac:dyDescent="0.25">
      <c r="A4918" t="inlineStr">
        <is>
          <t>Acquisition</t>
        </is>
      </c>
      <c r="B4918" t="inlineStr">
        <is>
          <t>Sep26-12M-Acq DY4 Adv Saver Standard</t>
        </is>
      </c>
      <c r="C4918">
        <v>3</v>
      </c>
      <c r="D4918">
        <v>21</v>
      </c>
      <c r="E4918" t="inlineStr">
        <is>
          <t>Standard</t>
        </is>
      </c>
      <c r="F4918">
        <v>100001</v>
      </c>
      <c r="G4918">
        <v>125000</v>
      </c>
      <c r="H4918" t="inlineStr">
        <is>
          <t>12 Months</t>
        </is>
      </c>
      <c r="I4918" s="27">
        <v>46286</v>
      </c>
      <c r="J4918" s="27">
        <v>46630</v>
      </c>
      <c r="K4918">
        <v>29.323</v>
      </c>
      <c r="O4918">
        <v>142.055</v>
      </c>
      <c r="R4918" t="inlineStr">
        <is>
          <t>Standard</t>
        </is>
      </c>
      <c r="S4918" t="inlineStr">
        <is>
          <t>Advanced Saver</t>
        </is>
      </c>
      <c r="T4918" t="str">
        <f>IF($A4918="","",$A4918&amp;"|"&amp;$S4918&amp;"|"&amp;$D4918&amp;"|"&amp;$E4918&amp;"|"&amp;$F4918&amp;"|"&amp;$H4918)</f>
        <v>Acquisition|Advanced Saver|21|Standard|100001|12 Months</v>
      </c>
    </row>
    <row r="4919" spans="1:20" x14ac:dyDescent="0.25">
      <c r="A4919" t="inlineStr">
        <is>
          <t>Acquisition</t>
        </is>
      </c>
      <c r="B4919" t="inlineStr">
        <is>
          <t>Sep26-12M-Acq DY4 Adv Saver Standard</t>
        </is>
      </c>
      <c r="C4919">
        <v>4</v>
      </c>
      <c r="D4919">
        <v>21</v>
      </c>
      <c r="E4919" t="inlineStr">
        <is>
          <t>Evening And Weekend</t>
        </is>
      </c>
      <c r="F4919">
        <v>100001</v>
      </c>
      <c r="G4919">
        <v>125000</v>
      </c>
      <c r="H4919" t="inlineStr">
        <is>
          <t>12 Months</t>
        </is>
      </c>
      <c r="I4919" s="27">
        <v>46286</v>
      </c>
      <c r="J4919" s="27">
        <v>46630</v>
      </c>
      <c r="L4919">
        <v>30.855</v>
      </c>
      <c r="N4919">
        <v>27.798</v>
      </c>
      <c r="O4919">
        <v>142.055</v>
      </c>
      <c r="R4919" t="inlineStr">
        <is>
          <t>Standard</t>
        </is>
      </c>
      <c r="S4919" t="inlineStr">
        <is>
          <t>Advanced Saver</t>
        </is>
      </c>
      <c r="T4919" t="str">
        <f>IF($A4919="","",$A4919&amp;"|"&amp;$S4919&amp;"|"&amp;$D4919&amp;"|"&amp;$E4919&amp;"|"&amp;$F4919&amp;"|"&amp;$H4919)</f>
        <v>Acquisition|Advanced Saver|21|Evening And Weekend|100001|12 Months</v>
      </c>
    </row>
    <row r="4920" spans="1:20" x14ac:dyDescent="0.25">
      <c r="A4920" t="inlineStr">
        <is>
          <t>Acquisition</t>
        </is>
      </c>
      <c r="B4920" t="inlineStr">
        <is>
          <t>Sep26-12M-Acq DY4 Adv Saver Standard</t>
        </is>
      </c>
      <c r="C4920">
        <v>4</v>
      </c>
      <c r="D4920">
        <v>21</v>
      </c>
      <c r="E4920" t="inlineStr">
        <is>
          <t>Day Night</t>
        </is>
      </c>
      <c r="F4920">
        <v>100001</v>
      </c>
      <c r="G4920">
        <v>125000</v>
      </c>
      <c r="H4920" t="inlineStr">
        <is>
          <t>12 Months</t>
        </is>
      </c>
      <c r="I4920" s="27">
        <v>46286</v>
      </c>
      <c r="J4920" s="27">
        <v>46630</v>
      </c>
      <c r="L4920">
        <v>30.537</v>
      </c>
      <c r="M4920">
        <v>24.482</v>
      </c>
      <c r="O4920">
        <v>142.055</v>
      </c>
      <c r="R4920" t="inlineStr">
        <is>
          <t>Standard</t>
        </is>
      </c>
      <c r="S4920" t="inlineStr">
        <is>
          <t>Advanced Saver</t>
        </is>
      </c>
      <c r="T4920" t="str">
        <f>IF($A4920="","",$A4920&amp;"|"&amp;$S4920&amp;"|"&amp;$D4920&amp;"|"&amp;$E4920&amp;"|"&amp;$F4920&amp;"|"&amp;$H4920)</f>
        <v>Acquisition|Advanced Saver|21|Day Night|100001|12 Months</v>
      </c>
    </row>
    <row r="4921" spans="1:20" x14ac:dyDescent="0.25">
      <c r="A4921" t="inlineStr">
        <is>
          <t>Acquisition</t>
        </is>
      </c>
      <c r="B4921" t="inlineStr">
        <is>
          <t>Sep26-12M-Acq DY4 Adv Saver Standard</t>
        </is>
      </c>
      <c r="C4921">
        <v>4</v>
      </c>
      <c r="D4921">
        <v>21</v>
      </c>
      <c r="E4921" t="inlineStr">
        <is>
          <t>Evening Weekend And Night</t>
        </is>
      </c>
      <c r="F4921">
        <v>100001</v>
      </c>
      <c r="G4921">
        <v>125000</v>
      </c>
      <c r="H4921" t="inlineStr">
        <is>
          <t>12 Months</t>
        </is>
      </c>
      <c r="I4921" s="27">
        <v>46286</v>
      </c>
      <c r="J4921" s="27">
        <v>46630</v>
      </c>
      <c r="L4921">
        <v>30.855</v>
      </c>
      <c r="M4921">
        <v>24.728</v>
      </c>
      <c r="N4921">
        <v>27.798</v>
      </c>
      <c r="O4921">
        <v>142.055</v>
      </c>
      <c r="R4921" t="inlineStr">
        <is>
          <t>Standard</t>
        </is>
      </c>
      <c r="S4921" t="inlineStr">
        <is>
          <t>Advanced Saver</t>
        </is>
      </c>
      <c r="T4921" t="str">
        <f>IF($A4921="","",$A4921&amp;"|"&amp;$S4921&amp;"|"&amp;$D4921&amp;"|"&amp;$E4921&amp;"|"&amp;$F4921&amp;"|"&amp;$H4921)</f>
        <v>Acquisition|Advanced Saver|21|Evening Weekend And Night|100001|12 Months</v>
      </c>
    </row>
    <row r="4922" spans="1:20" x14ac:dyDescent="0.25">
      <c r="A4922" t="inlineStr">
        <is>
          <t>Acquisition</t>
        </is>
      </c>
      <c r="B4922" t="inlineStr">
        <is>
          <t>Sep26-12M-Acq DY4 Adv Saver Standard</t>
        </is>
      </c>
      <c r="C4922">
        <v>3</v>
      </c>
      <c r="D4922">
        <v>22</v>
      </c>
      <c r="E4922" t="inlineStr">
        <is>
          <t>Standard</t>
        </is>
      </c>
      <c r="F4922">
        <v>100001</v>
      </c>
      <c r="G4922">
        <v>125000</v>
      </c>
      <c r="H4922" t="inlineStr">
        <is>
          <t>12 Months</t>
        </is>
      </c>
      <c r="I4922" s="27">
        <v>46286</v>
      </c>
      <c r="J4922" s="27">
        <v>46630</v>
      </c>
      <c r="K4922">
        <v>29.323</v>
      </c>
      <c r="O4922">
        <v>142.055</v>
      </c>
      <c r="R4922" t="inlineStr">
        <is>
          <t>Standard</t>
        </is>
      </c>
      <c r="S4922" t="inlineStr">
        <is>
          <t>Advanced Saver</t>
        </is>
      </c>
      <c r="T4922" t="str">
        <f>IF($A4922="","",$A4922&amp;"|"&amp;$S4922&amp;"|"&amp;$D4922&amp;"|"&amp;$E4922&amp;"|"&amp;$F4922&amp;"|"&amp;$H4922)</f>
        <v>Acquisition|Advanced Saver|22|Standard|100001|12 Months</v>
      </c>
    </row>
    <row r="4923" spans="1:20" x14ac:dyDescent="0.25">
      <c r="A4923" t="inlineStr">
        <is>
          <t>Acquisition</t>
        </is>
      </c>
      <c r="B4923" t="inlineStr">
        <is>
          <t>Sep26-12M-Acq DY4 Adv Saver Standard</t>
        </is>
      </c>
      <c r="C4923">
        <v>4</v>
      </c>
      <c r="D4923">
        <v>22</v>
      </c>
      <c r="E4923" t="inlineStr">
        <is>
          <t>Evening And Weekend</t>
        </is>
      </c>
      <c r="F4923">
        <v>100001</v>
      </c>
      <c r="G4923">
        <v>125000</v>
      </c>
      <c r="H4923" t="inlineStr">
        <is>
          <t>12 Months</t>
        </is>
      </c>
      <c r="I4923" s="27">
        <v>46286</v>
      </c>
      <c r="J4923" s="27">
        <v>46630</v>
      </c>
      <c r="L4923">
        <v>30.855</v>
      </c>
      <c r="N4923">
        <v>27.798</v>
      </c>
      <c r="O4923">
        <v>142.055</v>
      </c>
      <c r="R4923" t="inlineStr">
        <is>
          <t>Standard</t>
        </is>
      </c>
      <c r="S4923" t="inlineStr">
        <is>
          <t>Advanced Saver</t>
        </is>
      </c>
      <c r="T4923" t="str">
        <f>IF($A4923="","",$A4923&amp;"|"&amp;$S4923&amp;"|"&amp;$D4923&amp;"|"&amp;$E4923&amp;"|"&amp;$F4923&amp;"|"&amp;$H4923)</f>
        <v>Acquisition|Advanced Saver|22|Evening And Weekend|100001|12 Months</v>
      </c>
    </row>
    <row r="4924" spans="1:20" x14ac:dyDescent="0.25">
      <c r="A4924" t="inlineStr">
        <is>
          <t>Acquisition</t>
        </is>
      </c>
      <c r="B4924" t="inlineStr">
        <is>
          <t>Sep26-12M-Acq DY4 Adv Saver Standard</t>
        </is>
      </c>
      <c r="C4924">
        <v>4</v>
      </c>
      <c r="D4924">
        <v>22</v>
      </c>
      <c r="E4924" t="inlineStr">
        <is>
          <t>Day Night</t>
        </is>
      </c>
      <c r="F4924">
        <v>100001</v>
      </c>
      <c r="G4924">
        <v>125000</v>
      </c>
      <c r="H4924" t="inlineStr">
        <is>
          <t>12 Months</t>
        </is>
      </c>
      <c r="I4924" s="27">
        <v>46286</v>
      </c>
      <c r="J4924" s="27">
        <v>46630</v>
      </c>
      <c r="L4924">
        <v>30.537</v>
      </c>
      <c r="M4924">
        <v>24.482</v>
      </c>
      <c r="O4924">
        <v>142.055</v>
      </c>
      <c r="R4924" t="inlineStr">
        <is>
          <t>Standard</t>
        </is>
      </c>
      <c r="S4924" t="inlineStr">
        <is>
          <t>Advanced Saver</t>
        </is>
      </c>
      <c r="T4924" t="str">
        <f>IF($A4924="","",$A4924&amp;"|"&amp;$S4924&amp;"|"&amp;$D4924&amp;"|"&amp;$E4924&amp;"|"&amp;$F4924&amp;"|"&amp;$H4924)</f>
        <v>Acquisition|Advanced Saver|22|Day Night|100001|12 Months</v>
      </c>
    </row>
    <row r="4925" spans="1:20" x14ac:dyDescent="0.25">
      <c r="A4925" t="inlineStr">
        <is>
          <t>Acquisition</t>
        </is>
      </c>
      <c r="B4925" t="inlineStr">
        <is>
          <t>Sep26-12M-Acq DY4 Adv Saver Standard</t>
        </is>
      </c>
      <c r="C4925">
        <v>4</v>
      </c>
      <c r="D4925">
        <v>22</v>
      </c>
      <c r="E4925" t="inlineStr">
        <is>
          <t>Evening Weekend And Night</t>
        </is>
      </c>
      <c r="F4925">
        <v>100001</v>
      </c>
      <c r="G4925">
        <v>125000</v>
      </c>
      <c r="H4925" t="inlineStr">
        <is>
          <t>12 Months</t>
        </is>
      </c>
      <c r="I4925" s="27">
        <v>46286</v>
      </c>
      <c r="J4925" s="27">
        <v>46630</v>
      </c>
      <c r="L4925">
        <v>30.855</v>
      </c>
      <c r="M4925">
        <v>24.728</v>
      </c>
      <c r="N4925">
        <v>27.798</v>
      </c>
      <c r="O4925">
        <v>142.055</v>
      </c>
      <c r="R4925" t="inlineStr">
        <is>
          <t>Standard</t>
        </is>
      </c>
      <c r="S4925" t="inlineStr">
        <is>
          <t>Advanced Saver</t>
        </is>
      </c>
      <c r="T4925" t="str">
        <f>IF($A4925="","",$A4925&amp;"|"&amp;$S4925&amp;"|"&amp;$D4925&amp;"|"&amp;$E4925&amp;"|"&amp;$F4925&amp;"|"&amp;$H4925)</f>
        <v>Acquisition|Advanced Saver|22|Evening Weekend And Night|100001|12 Months</v>
      </c>
    </row>
    <row r="4926" spans="1:20" x14ac:dyDescent="0.25">
      <c r="A4926" t="inlineStr">
        <is>
          <t>Acquisition</t>
        </is>
      </c>
      <c r="B4926" t="inlineStr">
        <is>
          <t>Sep26-12M-Acq DY4 Adv Saver Standard</t>
        </is>
      </c>
      <c r="C4926">
        <v>3</v>
      </c>
      <c r="D4926">
        <v>18</v>
      </c>
      <c r="E4926" t="inlineStr">
        <is>
          <t>Standard</t>
        </is>
      </c>
      <c r="F4926">
        <v>100001</v>
      </c>
      <c r="G4926">
        <v>125000</v>
      </c>
      <c r="H4926" t="inlineStr">
        <is>
          <t>12 Months</t>
        </is>
      </c>
      <c r="I4926" s="27">
        <v>46286</v>
      </c>
      <c r="J4926" s="27">
        <v>46630</v>
      </c>
      <c r="K4926">
        <v>28.602</v>
      </c>
      <c r="O4926">
        <v>142.055</v>
      </c>
      <c r="R4926" t="inlineStr">
        <is>
          <t>Standard</t>
        </is>
      </c>
      <c r="S4926" t="inlineStr">
        <is>
          <t>Advanced Saver</t>
        </is>
      </c>
      <c r="T4926" t="str">
        <f>IF($A4926="","",$A4926&amp;"|"&amp;$S4926&amp;"|"&amp;$D4926&amp;"|"&amp;$E4926&amp;"|"&amp;$F4926&amp;"|"&amp;$H4926)</f>
        <v>Acquisition|Advanced Saver|18|Standard|100001|12 Months</v>
      </c>
    </row>
    <row r="4927" spans="1:20" x14ac:dyDescent="0.25">
      <c r="A4927" t="inlineStr">
        <is>
          <t>Acquisition</t>
        </is>
      </c>
      <c r="B4927" t="inlineStr">
        <is>
          <t>Sep26-12M-Acq DY4 Adv Saver Standard</t>
        </is>
      </c>
      <c r="C4927">
        <v>4</v>
      </c>
      <c r="D4927">
        <v>18</v>
      </c>
      <c r="E4927" t="inlineStr">
        <is>
          <t>Evening And Weekend</t>
        </is>
      </c>
      <c r="F4927">
        <v>100001</v>
      </c>
      <c r="G4927">
        <v>125000</v>
      </c>
      <c r="H4927" t="inlineStr">
        <is>
          <t>12 Months</t>
        </is>
      </c>
      <c r="I4927" s="27">
        <v>46286</v>
      </c>
      <c r="J4927" s="27">
        <v>46630</v>
      </c>
      <c r="L4927">
        <v>30.094</v>
      </c>
      <c r="N4927">
        <v>27.107</v>
      </c>
      <c r="O4927">
        <v>142.055</v>
      </c>
      <c r="R4927" t="inlineStr">
        <is>
          <t>Standard</t>
        </is>
      </c>
      <c r="S4927" t="inlineStr">
        <is>
          <t>Advanced Saver</t>
        </is>
      </c>
      <c r="T4927" t="str">
        <f>IF($A4927="","",$A4927&amp;"|"&amp;$S4927&amp;"|"&amp;$D4927&amp;"|"&amp;$E4927&amp;"|"&amp;$F4927&amp;"|"&amp;$H4927)</f>
        <v>Acquisition|Advanced Saver|18|Evening And Weekend|100001|12 Months</v>
      </c>
    </row>
    <row r="4928" spans="1:20" x14ac:dyDescent="0.25">
      <c r="A4928" t="inlineStr">
        <is>
          <t>Acquisition</t>
        </is>
      </c>
      <c r="B4928" t="inlineStr">
        <is>
          <t>Sep26-12M-Acq DY4 Adv Saver Standard</t>
        </is>
      </c>
      <c r="C4928">
        <v>4</v>
      </c>
      <c r="D4928">
        <v>18</v>
      </c>
      <c r="E4928" t="inlineStr">
        <is>
          <t>Day Night</t>
        </is>
      </c>
      <c r="F4928">
        <v>100001</v>
      </c>
      <c r="G4928">
        <v>125000</v>
      </c>
      <c r="H4928" t="inlineStr">
        <is>
          <t>12 Months</t>
        </is>
      </c>
      <c r="I4928" s="27">
        <v>46286</v>
      </c>
      <c r="J4928" s="27">
        <v>46630</v>
      </c>
      <c r="L4928">
        <v>29.786</v>
      </c>
      <c r="M4928">
        <v>23.873</v>
      </c>
      <c r="O4928">
        <v>142.055</v>
      </c>
      <c r="R4928" t="inlineStr">
        <is>
          <t>Standard</t>
        </is>
      </c>
      <c r="S4928" t="inlineStr">
        <is>
          <t>Advanced Saver</t>
        </is>
      </c>
      <c r="T4928" t="str">
        <f>IF($A4928="","",$A4928&amp;"|"&amp;$S4928&amp;"|"&amp;$D4928&amp;"|"&amp;$E4928&amp;"|"&amp;$F4928&amp;"|"&amp;$H4928)</f>
        <v>Acquisition|Advanced Saver|18|Day Night|100001|12 Months</v>
      </c>
    </row>
    <row r="4929" spans="1:20" x14ac:dyDescent="0.25">
      <c r="A4929" t="inlineStr">
        <is>
          <t>Acquisition</t>
        </is>
      </c>
      <c r="B4929" t="inlineStr">
        <is>
          <t>Sep26-12M-Acq DY4 Adv Saver Standard</t>
        </is>
      </c>
      <c r="C4929">
        <v>4</v>
      </c>
      <c r="D4929">
        <v>18</v>
      </c>
      <c r="E4929" t="inlineStr">
        <is>
          <t>Evening Weekend And Night</t>
        </is>
      </c>
      <c r="F4929">
        <v>100001</v>
      </c>
      <c r="G4929">
        <v>125000</v>
      </c>
      <c r="H4929" t="inlineStr">
        <is>
          <t>12 Months</t>
        </is>
      </c>
      <c r="I4929" s="27">
        <v>46286</v>
      </c>
      <c r="J4929" s="27">
        <v>46630</v>
      </c>
      <c r="L4929">
        <v>30.094</v>
      </c>
      <c r="M4929">
        <v>24.121</v>
      </c>
      <c r="N4929">
        <v>27.107</v>
      </c>
      <c r="O4929">
        <v>142.055</v>
      </c>
      <c r="R4929" t="inlineStr">
        <is>
          <t>Standard</t>
        </is>
      </c>
      <c r="S4929" t="inlineStr">
        <is>
          <t>Advanced Saver</t>
        </is>
      </c>
      <c r="T4929" t="str">
        <f>IF($A4929="","",$A4929&amp;"|"&amp;$S4929&amp;"|"&amp;$D4929&amp;"|"&amp;$E4929&amp;"|"&amp;$F4929&amp;"|"&amp;$H4929)</f>
        <v>Acquisition|Advanced Saver|18|Evening Weekend And Night|100001|12 Months</v>
      </c>
    </row>
    <row r="4930" spans="1:20" x14ac:dyDescent="0.25">
      <c r="A4930" t="inlineStr">
        <is>
          <t>Acquisition</t>
        </is>
      </c>
      <c r="B4930" t="inlineStr">
        <is>
          <t>Sep26-24M-Acq DY4 Adv Saver Standard</t>
        </is>
      </c>
      <c r="C4930">
        <v>3</v>
      </c>
      <c r="D4930">
        <v>14</v>
      </c>
      <c r="E4930" t="inlineStr">
        <is>
          <t>Standard</t>
        </is>
      </c>
      <c r="F4930">
        <v>100001</v>
      </c>
      <c r="G4930">
        <v>125000</v>
      </c>
      <c r="H4930" t="inlineStr">
        <is>
          <t>24 Months</t>
        </is>
      </c>
      <c r="I4930" s="27">
        <v>46286</v>
      </c>
      <c r="J4930" s="27">
        <v>46630</v>
      </c>
      <c r="K4930">
        <v>28.999</v>
      </c>
      <c r="O4930">
        <v>142.055</v>
      </c>
      <c r="R4930" t="inlineStr">
        <is>
          <t>Standard</t>
        </is>
      </c>
      <c r="S4930" t="inlineStr">
        <is>
          <t>Advanced Saver</t>
        </is>
      </c>
      <c r="T4930" t="str">
        <f>IF($A4930="","",$A4930&amp;"|"&amp;$S4930&amp;"|"&amp;$D4930&amp;"|"&amp;$E4930&amp;"|"&amp;$F4930&amp;"|"&amp;$H4930)</f>
        <v>Acquisition|Advanced Saver|14|Standard|100001|24 Months</v>
      </c>
    </row>
    <row r="4931" spans="1:20" x14ac:dyDescent="0.25">
      <c r="A4931" t="inlineStr">
        <is>
          <t>Acquisition</t>
        </is>
      </c>
      <c r="B4931" t="inlineStr">
        <is>
          <t>Sep26-24M-Acq DY4 Adv Saver Standard</t>
        </is>
      </c>
      <c r="C4931">
        <v>4</v>
      </c>
      <c r="D4931">
        <v>14</v>
      </c>
      <c r="E4931" t="inlineStr">
        <is>
          <t>Evening And Weekend</t>
        </is>
      </c>
      <c r="F4931">
        <v>100001</v>
      </c>
      <c r="G4931">
        <v>125000</v>
      </c>
      <c r="H4931" t="inlineStr">
        <is>
          <t>24 Months</t>
        </is>
      </c>
      <c r="I4931" s="27">
        <v>46286</v>
      </c>
      <c r="J4931" s="27">
        <v>46630</v>
      </c>
      <c r="L4931">
        <v>30.515</v>
      </c>
      <c r="N4931">
        <v>27.489</v>
      </c>
      <c r="O4931">
        <v>142.055</v>
      </c>
      <c r="R4931" t="inlineStr">
        <is>
          <t>Standard</t>
        </is>
      </c>
      <c r="S4931" t="inlineStr">
        <is>
          <t>Advanced Saver</t>
        </is>
      </c>
      <c r="T4931" t="str">
        <f>IF($A4931="","",$A4931&amp;"|"&amp;$S4931&amp;"|"&amp;$D4931&amp;"|"&amp;$E4931&amp;"|"&amp;$F4931&amp;"|"&amp;$H4931)</f>
        <v>Acquisition|Advanced Saver|14|Evening And Weekend|100001|24 Months</v>
      </c>
    </row>
    <row r="4932" spans="1:20" x14ac:dyDescent="0.25">
      <c r="A4932" t="inlineStr">
        <is>
          <t>Acquisition</t>
        </is>
      </c>
      <c r="B4932" t="inlineStr">
        <is>
          <t>Sep26-24M-Acq DY4 Adv Saver Standard</t>
        </is>
      </c>
      <c r="C4932">
        <v>4</v>
      </c>
      <c r="D4932">
        <v>14</v>
      </c>
      <c r="E4932" t="inlineStr">
        <is>
          <t>Day Night</t>
        </is>
      </c>
      <c r="F4932">
        <v>100001</v>
      </c>
      <c r="G4932">
        <v>125000</v>
      </c>
      <c r="H4932" t="inlineStr">
        <is>
          <t>24 Months</t>
        </is>
      </c>
      <c r="I4932" s="27">
        <v>46286</v>
      </c>
      <c r="J4932" s="27">
        <v>46630</v>
      </c>
      <c r="L4932">
        <v>30.197</v>
      </c>
      <c r="M4932">
        <v>24.203</v>
      </c>
      <c r="O4932">
        <v>142.055</v>
      </c>
      <c r="R4932" t="inlineStr">
        <is>
          <t>Standard</t>
        </is>
      </c>
      <c r="S4932" t="inlineStr">
        <is>
          <t>Advanced Saver</t>
        </is>
      </c>
      <c r="T4932" t="str">
        <f>IF($A4932="","",$A4932&amp;"|"&amp;$S4932&amp;"|"&amp;$D4932&amp;"|"&amp;$E4932&amp;"|"&amp;$F4932&amp;"|"&amp;$H4932)</f>
        <v>Acquisition|Advanced Saver|14|Day Night|100001|24 Months</v>
      </c>
    </row>
    <row r="4933" spans="1:20" x14ac:dyDescent="0.25">
      <c r="A4933" t="inlineStr">
        <is>
          <t>Acquisition</t>
        </is>
      </c>
      <c r="B4933" t="inlineStr">
        <is>
          <t>Sep26-24M-Acq DY4 Adv Saver Standard</t>
        </is>
      </c>
      <c r="C4933">
        <v>4</v>
      </c>
      <c r="D4933">
        <v>14</v>
      </c>
      <c r="E4933" t="inlineStr">
        <is>
          <t>Evening Weekend And Night</t>
        </is>
      </c>
      <c r="F4933">
        <v>100001</v>
      </c>
      <c r="G4933">
        <v>125000</v>
      </c>
      <c r="H4933" t="inlineStr">
        <is>
          <t>24 Months</t>
        </is>
      </c>
      <c r="I4933" s="27">
        <v>46286</v>
      </c>
      <c r="J4933" s="27">
        <v>46630</v>
      </c>
      <c r="L4933">
        <v>30.515</v>
      </c>
      <c r="M4933">
        <v>24.461</v>
      </c>
      <c r="N4933">
        <v>27.489</v>
      </c>
      <c r="O4933">
        <v>142.055</v>
      </c>
      <c r="R4933" t="inlineStr">
        <is>
          <t>Standard</t>
        </is>
      </c>
      <c r="S4933" t="inlineStr">
        <is>
          <t>Advanced Saver</t>
        </is>
      </c>
      <c r="T4933" t="str">
        <f>IF($A4933="","",$A4933&amp;"|"&amp;$S4933&amp;"|"&amp;$D4933&amp;"|"&amp;$E4933&amp;"|"&amp;$F4933&amp;"|"&amp;$H4933)</f>
        <v>Acquisition|Advanced Saver|14|Evening Weekend And Night|100001|24 Months</v>
      </c>
    </row>
    <row r="4934" spans="1:20" x14ac:dyDescent="0.25">
      <c r="A4934" t="inlineStr">
        <is>
          <t>Acquisition</t>
        </is>
      </c>
      <c r="B4934" t="inlineStr">
        <is>
          <t>Sep26-24M-Acq DY4 Adv Saver Standard</t>
        </is>
      </c>
      <c r="C4934">
        <v>3</v>
      </c>
      <c r="D4934">
        <v>10</v>
      </c>
      <c r="E4934" t="inlineStr">
        <is>
          <t>Standard</t>
        </is>
      </c>
      <c r="F4934">
        <v>100001</v>
      </c>
      <c r="G4934">
        <v>125000</v>
      </c>
      <c r="H4934" t="inlineStr">
        <is>
          <t>24 Months</t>
        </is>
      </c>
      <c r="I4934" s="27">
        <v>46286</v>
      </c>
      <c r="J4934" s="27">
        <v>46630</v>
      </c>
      <c r="K4934">
        <v>29.196</v>
      </c>
      <c r="O4934">
        <v>142.055</v>
      </c>
      <c r="R4934" t="inlineStr">
        <is>
          <t>Standard</t>
        </is>
      </c>
      <c r="S4934" t="inlineStr">
        <is>
          <t>Advanced Saver</t>
        </is>
      </c>
      <c r="T4934" t="str">
        <f>IF($A4934="","",$A4934&amp;"|"&amp;$S4934&amp;"|"&amp;$D4934&amp;"|"&amp;$E4934&amp;"|"&amp;$F4934&amp;"|"&amp;$H4934)</f>
        <v>Acquisition|Advanced Saver|10|Standard|100001|24 Months</v>
      </c>
    </row>
    <row r="4935" spans="1:20" x14ac:dyDescent="0.25">
      <c r="A4935" t="inlineStr">
        <is>
          <t>Acquisition</t>
        </is>
      </c>
      <c r="B4935" t="inlineStr">
        <is>
          <t>Sep26-24M-Acq DY4 Adv Saver Standard</t>
        </is>
      </c>
      <c r="C4935">
        <v>4</v>
      </c>
      <c r="D4935">
        <v>10</v>
      </c>
      <c r="E4935" t="inlineStr">
        <is>
          <t>Evening And Weekend</t>
        </is>
      </c>
      <c r="F4935">
        <v>100001</v>
      </c>
      <c r="G4935">
        <v>125000</v>
      </c>
      <c r="H4935" t="inlineStr">
        <is>
          <t>24 Months</t>
        </is>
      </c>
      <c r="I4935" s="27">
        <v>46286</v>
      </c>
      <c r="J4935" s="27">
        <v>46630</v>
      </c>
      <c r="L4935">
        <v>30.721</v>
      </c>
      <c r="N4935">
        <v>27.673</v>
      </c>
      <c r="O4935">
        <v>142.055</v>
      </c>
      <c r="R4935" t="inlineStr">
        <is>
          <t>Standard</t>
        </is>
      </c>
      <c r="S4935" t="inlineStr">
        <is>
          <t>Advanced Saver</t>
        </is>
      </c>
      <c r="T4935" t="str">
        <f>IF($A4935="","",$A4935&amp;"|"&amp;$S4935&amp;"|"&amp;$D4935&amp;"|"&amp;$E4935&amp;"|"&amp;$F4935&amp;"|"&amp;$H4935)</f>
        <v>Acquisition|Advanced Saver|10|Evening And Weekend|100001|24 Months</v>
      </c>
    </row>
    <row r="4936" spans="1:20" x14ac:dyDescent="0.25">
      <c r="A4936" t="inlineStr">
        <is>
          <t>Acquisition</t>
        </is>
      </c>
      <c r="B4936" t="inlineStr">
        <is>
          <t>Sep26-24M-Acq DY4 Adv Saver Standard</t>
        </is>
      </c>
      <c r="C4936">
        <v>4</v>
      </c>
      <c r="D4936">
        <v>10</v>
      </c>
      <c r="E4936" t="inlineStr">
        <is>
          <t>Day Night</t>
        </is>
      </c>
      <c r="F4936">
        <v>100001</v>
      </c>
      <c r="G4936">
        <v>125000</v>
      </c>
      <c r="H4936" t="inlineStr">
        <is>
          <t>24 Months</t>
        </is>
      </c>
      <c r="I4936" s="27">
        <v>46286</v>
      </c>
      <c r="J4936" s="27">
        <v>46630</v>
      </c>
      <c r="L4936">
        <v>30.402</v>
      </c>
      <c r="M4936">
        <v>24.368</v>
      </c>
      <c r="O4936">
        <v>142.055</v>
      </c>
      <c r="R4936" t="inlineStr">
        <is>
          <t>Standard</t>
        </is>
      </c>
      <c r="S4936" t="inlineStr">
        <is>
          <t>Advanced Saver</t>
        </is>
      </c>
      <c r="T4936" t="str">
        <f>IF($A4936="","",$A4936&amp;"|"&amp;$S4936&amp;"|"&amp;$D4936&amp;"|"&amp;$E4936&amp;"|"&amp;$F4936&amp;"|"&amp;$H4936)</f>
        <v>Acquisition|Advanced Saver|10|Day Night|100001|24 Months</v>
      </c>
    </row>
    <row r="4937" spans="1:20" x14ac:dyDescent="0.25">
      <c r="A4937" t="inlineStr">
        <is>
          <t>Acquisition</t>
        </is>
      </c>
      <c r="B4937" t="inlineStr">
        <is>
          <t>Sep26-24M-Acq DY4 Adv Saver Standard</t>
        </is>
      </c>
      <c r="C4937">
        <v>4</v>
      </c>
      <c r="D4937">
        <v>10</v>
      </c>
      <c r="E4937" t="inlineStr">
        <is>
          <t>Evening Weekend And Night</t>
        </is>
      </c>
      <c r="F4937">
        <v>100001</v>
      </c>
      <c r="G4937">
        <v>125000</v>
      </c>
      <c r="H4937" t="inlineStr">
        <is>
          <t>24 Months</t>
        </is>
      </c>
      <c r="I4937" s="27">
        <v>46286</v>
      </c>
      <c r="J4937" s="27">
        <v>46630</v>
      </c>
      <c r="L4937">
        <v>30.721</v>
      </c>
      <c r="M4937">
        <v>24.625</v>
      </c>
      <c r="N4937">
        <v>27.673</v>
      </c>
      <c r="O4937">
        <v>142.055</v>
      </c>
      <c r="R4937" t="inlineStr">
        <is>
          <t>Standard</t>
        </is>
      </c>
      <c r="S4937" t="inlineStr">
        <is>
          <t>Advanced Saver</t>
        </is>
      </c>
      <c r="T4937" t="str">
        <f>IF($A4937="","",$A4937&amp;"|"&amp;$S4937&amp;"|"&amp;$D4937&amp;"|"&amp;$E4937&amp;"|"&amp;$F4937&amp;"|"&amp;$H4937)</f>
        <v>Acquisition|Advanced Saver|10|Evening Weekend And Night|100001|24 Months</v>
      </c>
    </row>
    <row r="4938" spans="1:20" x14ac:dyDescent="0.25">
      <c r="A4938" t="inlineStr">
        <is>
          <t>Acquisition</t>
        </is>
      </c>
      <c r="B4938" t="inlineStr">
        <is>
          <t>Sep26-24M-Acq DY4 Adv Saver Standard</t>
        </is>
      </c>
      <c r="C4938">
        <v>3</v>
      </c>
      <c r="D4938">
        <v>23</v>
      </c>
      <c r="E4938" t="inlineStr">
        <is>
          <t>Standard</t>
        </is>
      </c>
      <c r="F4938">
        <v>100001</v>
      </c>
      <c r="G4938">
        <v>125000</v>
      </c>
      <c r="H4938" t="inlineStr">
        <is>
          <t>24 Months</t>
        </is>
      </c>
      <c r="I4938" s="27">
        <v>46286</v>
      </c>
      <c r="J4938" s="27">
        <v>46630</v>
      </c>
      <c r="K4938">
        <v>28.66</v>
      </c>
      <c r="O4938">
        <v>142.055</v>
      </c>
      <c r="R4938" t="inlineStr">
        <is>
          <t>Standard</t>
        </is>
      </c>
      <c r="S4938" t="inlineStr">
        <is>
          <t>Advanced Saver</t>
        </is>
      </c>
      <c r="T4938" t="str">
        <f>IF($A4938="","",$A4938&amp;"|"&amp;$S4938&amp;"|"&amp;$D4938&amp;"|"&amp;$E4938&amp;"|"&amp;$F4938&amp;"|"&amp;$H4938)</f>
        <v>Acquisition|Advanced Saver|23|Standard|100001|24 Months</v>
      </c>
    </row>
    <row r="4939" spans="1:20" x14ac:dyDescent="0.25">
      <c r="A4939" t="inlineStr">
        <is>
          <t>Acquisition</t>
        </is>
      </c>
      <c r="B4939" t="inlineStr">
        <is>
          <t>Sep26-24M-Acq DY4 Adv Saver Standard</t>
        </is>
      </c>
      <c r="C4939">
        <v>4</v>
      </c>
      <c r="D4939">
        <v>23</v>
      </c>
      <c r="E4939" t="inlineStr">
        <is>
          <t>Evening And Weekend</t>
        </is>
      </c>
      <c r="F4939">
        <v>100001</v>
      </c>
      <c r="G4939">
        <v>125000</v>
      </c>
      <c r="H4939" t="inlineStr">
        <is>
          <t>24 Months</t>
        </is>
      </c>
      <c r="I4939" s="27">
        <v>46286</v>
      </c>
      <c r="J4939" s="27">
        <v>46630</v>
      </c>
      <c r="L4939">
        <v>30.156</v>
      </c>
      <c r="N4939">
        <v>27.168</v>
      </c>
      <c r="O4939">
        <v>142.055</v>
      </c>
      <c r="R4939" t="inlineStr">
        <is>
          <t>Standard</t>
        </is>
      </c>
      <c r="S4939" t="inlineStr">
        <is>
          <t>Advanced Saver</t>
        </is>
      </c>
      <c r="T4939" t="str">
        <f>IF($A4939="","",$A4939&amp;"|"&amp;$S4939&amp;"|"&amp;$D4939&amp;"|"&amp;$E4939&amp;"|"&amp;$F4939&amp;"|"&amp;$H4939)</f>
        <v>Acquisition|Advanced Saver|23|Evening And Weekend|100001|24 Months</v>
      </c>
    </row>
    <row r="4940" spans="1:20" x14ac:dyDescent="0.25">
      <c r="A4940" t="inlineStr">
        <is>
          <t>Acquisition</t>
        </is>
      </c>
      <c r="B4940" t="inlineStr">
        <is>
          <t>Sep26-24M-Acq DY4 Adv Saver Standard</t>
        </is>
      </c>
      <c r="C4940">
        <v>4</v>
      </c>
      <c r="D4940">
        <v>23</v>
      </c>
      <c r="E4940" t="inlineStr">
        <is>
          <t>Day Night</t>
        </is>
      </c>
      <c r="F4940">
        <v>100001</v>
      </c>
      <c r="G4940">
        <v>125000</v>
      </c>
      <c r="H4940" t="inlineStr">
        <is>
          <t>24 Months</t>
        </is>
      </c>
      <c r="I4940" s="27">
        <v>46286</v>
      </c>
      <c r="J4940" s="27">
        <v>46630</v>
      </c>
      <c r="L4940">
        <v>29.846</v>
      </c>
      <c r="M4940">
        <v>23.924</v>
      </c>
      <c r="O4940">
        <v>142.055</v>
      </c>
      <c r="R4940" t="inlineStr">
        <is>
          <t>Standard</t>
        </is>
      </c>
      <c r="S4940" t="inlineStr">
        <is>
          <t>Advanced Saver</t>
        </is>
      </c>
      <c r="T4940" t="str">
        <f>IF($A4940="","",$A4940&amp;"|"&amp;$S4940&amp;"|"&amp;$D4940&amp;"|"&amp;$E4940&amp;"|"&amp;$F4940&amp;"|"&amp;$H4940)</f>
        <v>Acquisition|Advanced Saver|23|Day Night|100001|24 Months</v>
      </c>
    </row>
    <row r="4941" spans="1:20" x14ac:dyDescent="0.25">
      <c r="A4941" t="inlineStr">
        <is>
          <t>Acquisition</t>
        </is>
      </c>
      <c r="B4941" t="inlineStr">
        <is>
          <t>Sep26-24M-Acq DY4 Adv Saver Standard</t>
        </is>
      </c>
      <c r="C4941">
        <v>4</v>
      </c>
      <c r="D4941">
        <v>23</v>
      </c>
      <c r="E4941" t="inlineStr">
        <is>
          <t>Evening Weekend And Night</t>
        </is>
      </c>
      <c r="F4941">
        <v>100001</v>
      </c>
      <c r="G4941">
        <v>125000</v>
      </c>
      <c r="H4941" t="inlineStr">
        <is>
          <t>24 Months</t>
        </is>
      </c>
      <c r="I4941" s="27">
        <v>46286</v>
      </c>
      <c r="J4941" s="27">
        <v>46630</v>
      </c>
      <c r="L4941">
        <v>30.156</v>
      </c>
      <c r="M4941">
        <v>24.173</v>
      </c>
      <c r="N4941">
        <v>27.168</v>
      </c>
      <c r="O4941">
        <v>142.055</v>
      </c>
      <c r="R4941" t="inlineStr">
        <is>
          <t>Standard</t>
        </is>
      </c>
      <c r="S4941" t="inlineStr">
        <is>
          <t>Advanced Saver</t>
        </is>
      </c>
      <c r="T4941" t="str">
        <f>IF($A4941="","",$A4941&amp;"|"&amp;$S4941&amp;"|"&amp;$D4941&amp;"|"&amp;$E4941&amp;"|"&amp;$F4941&amp;"|"&amp;$H4941)</f>
        <v>Acquisition|Advanced Saver|23|Evening Weekend And Night|100001|24 Months</v>
      </c>
    </row>
    <row r="4942" spans="1:20" x14ac:dyDescent="0.25">
      <c r="A4942" t="inlineStr">
        <is>
          <t>Acquisition</t>
        </is>
      </c>
      <c r="B4942" t="inlineStr">
        <is>
          <t>Sep26-24M-Acq DY4 Adv Saver Standard</t>
        </is>
      </c>
      <c r="C4942">
        <v>3</v>
      </c>
      <c r="D4942">
        <v>20</v>
      </c>
      <c r="E4942" t="inlineStr">
        <is>
          <t>Standard</t>
        </is>
      </c>
      <c r="F4942">
        <v>100001</v>
      </c>
      <c r="G4942">
        <v>125000</v>
      </c>
      <c r="H4942" t="inlineStr">
        <is>
          <t>24 Months</t>
        </is>
      </c>
      <c r="I4942" s="27">
        <v>46286</v>
      </c>
      <c r="J4942" s="27">
        <v>46630</v>
      </c>
      <c r="K4942">
        <v>29.251</v>
      </c>
      <c r="O4942">
        <v>142.055</v>
      </c>
      <c r="R4942" t="inlineStr">
        <is>
          <t>Standard</t>
        </is>
      </c>
      <c r="S4942" t="inlineStr">
        <is>
          <t>Advanced Saver</t>
        </is>
      </c>
      <c r="T4942" t="str">
        <f>IF($A4942="","",$A4942&amp;"|"&amp;$S4942&amp;"|"&amp;$D4942&amp;"|"&amp;$E4942&amp;"|"&amp;$F4942&amp;"|"&amp;$H4942)</f>
        <v>Acquisition|Advanced Saver|20|Standard|100001|24 Months</v>
      </c>
    </row>
    <row r="4943" spans="1:20" x14ac:dyDescent="0.25">
      <c r="A4943" t="inlineStr">
        <is>
          <t>Acquisition</t>
        </is>
      </c>
      <c r="B4943" t="inlineStr">
        <is>
          <t>Sep26-24M-Acq DY4 Adv Saver Standard</t>
        </is>
      </c>
      <c r="C4943">
        <v>4</v>
      </c>
      <c r="D4943">
        <v>20</v>
      </c>
      <c r="E4943" t="inlineStr">
        <is>
          <t>Evening And Weekend</t>
        </is>
      </c>
      <c r="F4943">
        <v>100001</v>
      </c>
      <c r="G4943">
        <v>125000</v>
      </c>
      <c r="H4943" t="inlineStr">
        <is>
          <t>24 Months</t>
        </is>
      </c>
      <c r="I4943" s="27">
        <v>46286</v>
      </c>
      <c r="J4943" s="27">
        <v>46630</v>
      </c>
      <c r="L4943">
        <v>30.773</v>
      </c>
      <c r="N4943">
        <v>27.726</v>
      </c>
      <c r="O4943">
        <v>142.055</v>
      </c>
      <c r="R4943" t="inlineStr">
        <is>
          <t>Standard</t>
        </is>
      </c>
      <c r="S4943" t="inlineStr">
        <is>
          <t>Advanced Saver</t>
        </is>
      </c>
      <c r="T4943" t="str">
        <f>IF($A4943="","",$A4943&amp;"|"&amp;$S4943&amp;"|"&amp;$D4943&amp;"|"&amp;$E4943&amp;"|"&amp;$F4943&amp;"|"&amp;$H4943)</f>
        <v>Acquisition|Advanced Saver|20|Evening And Weekend|100001|24 Months</v>
      </c>
    </row>
    <row r="4944" spans="1:20" x14ac:dyDescent="0.25">
      <c r="A4944" t="inlineStr">
        <is>
          <t>Acquisition</t>
        </is>
      </c>
      <c r="B4944" t="inlineStr">
        <is>
          <t>Sep26-24M-Acq DY4 Adv Saver Standard</t>
        </is>
      </c>
      <c r="C4944">
        <v>4</v>
      </c>
      <c r="D4944">
        <v>20</v>
      </c>
      <c r="E4944" t="inlineStr">
        <is>
          <t>Day Night</t>
        </is>
      </c>
      <c r="F4944">
        <v>100001</v>
      </c>
      <c r="G4944">
        <v>125000</v>
      </c>
      <c r="H4944" t="inlineStr">
        <is>
          <t>24 Months</t>
        </is>
      </c>
      <c r="I4944" s="27">
        <v>46286</v>
      </c>
      <c r="J4944" s="27">
        <v>46630</v>
      </c>
      <c r="L4944">
        <v>30.465</v>
      </c>
      <c r="M4944">
        <v>24.419</v>
      </c>
      <c r="O4944">
        <v>142.055</v>
      </c>
      <c r="R4944" t="inlineStr">
        <is>
          <t>Standard</t>
        </is>
      </c>
      <c r="S4944" t="inlineStr">
        <is>
          <t>Advanced Saver</t>
        </is>
      </c>
      <c r="T4944" t="str">
        <f>IF($A4944="","",$A4944&amp;"|"&amp;$S4944&amp;"|"&amp;$D4944&amp;"|"&amp;$E4944&amp;"|"&amp;$F4944&amp;"|"&amp;$H4944)</f>
        <v>Acquisition|Advanced Saver|20|Day Night|100001|24 Months</v>
      </c>
    </row>
    <row r="4945" spans="1:20" x14ac:dyDescent="0.25">
      <c r="A4945" t="inlineStr">
        <is>
          <t>Acquisition</t>
        </is>
      </c>
      <c r="B4945" t="inlineStr">
        <is>
          <t>Sep26-24M-Acq DY4 Adv Saver Standard</t>
        </is>
      </c>
      <c r="C4945">
        <v>4</v>
      </c>
      <c r="D4945">
        <v>20</v>
      </c>
      <c r="E4945" t="inlineStr">
        <is>
          <t>Evening Weekend And Night</t>
        </is>
      </c>
      <c r="F4945">
        <v>100001</v>
      </c>
      <c r="G4945">
        <v>125000</v>
      </c>
      <c r="H4945" t="inlineStr">
        <is>
          <t>24 Months</t>
        </is>
      </c>
      <c r="I4945" s="27">
        <v>46286</v>
      </c>
      <c r="J4945" s="27">
        <v>46630</v>
      </c>
      <c r="L4945">
        <v>30.773</v>
      </c>
      <c r="M4945">
        <v>24.675</v>
      </c>
      <c r="N4945">
        <v>27.726</v>
      </c>
      <c r="O4945">
        <v>142.055</v>
      </c>
      <c r="R4945" t="inlineStr">
        <is>
          <t>Standard</t>
        </is>
      </c>
      <c r="S4945" t="inlineStr">
        <is>
          <t>Advanced Saver</t>
        </is>
      </c>
      <c r="T4945" t="str">
        <f>IF($A4945="","",$A4945&amp;"|"&amp;$S4945&amp;"|"&amp;$D4945&amp;"|"&amp;$E4945&amp;"|"&amp;$F4945&amp;"|"&amp;$H4945)</f>
        <v>Acquisition|Advanced Saver|20|Evening Weekend And Night|100001|24 Months</v>
      </c>
    </row>
    <row r="4946" spans="1:20" x14ac:dyDescent="0.25">
      <c r="A4946" t="inlineStr">
        <is>
          <t>Acquisition</t>
        </is>
      </c>
      <c r="B4946" t="inlineStr">
        <is>
          <t>Sep26-24M-Acq DY4 Adv Saver Standard</t>
        </is>
      </c>
      <c r="C4946">
        <v>3</v>
      </c>
      <c r="D4946">
        <v>17</v>
      </c>
      <c r="E4946" t="inlineStr">
        <is>
          <t>Standard</t>
        </is>
      </c>
      <c r="F4946">
        <v>100001</v>
      </c>
      <c r="G4946">
        <v>125000</v>
      </c>
      <c r="H4946" t="inlineStr">
        <is>
          <t>24 Months</t>
        </is>
      </c>
      <c r="I4946" s="27">
        <v>46286</v>
      </c>
      <c r="J4946" s="27">
        <v>46630</v>
      </c>
      <c r="K4946">
        <v>28.52</v>
      </c>
      <c r="O4946">
        <v>142.055</v>
      </c>
      <c r="R4946" t="inlineStr">
        <is>
          <t>Standard</t>
        </is>
      </c>
      <c r="S4946" t="inlineStr">
        <is>
          <t>Advanced Saver</t>
        </is>
      </c>
      <c r="T4946" t="str">
        <f>IF($A4946="","",$A4946&amp;"|"&amp;$S4946&amp;"|"&amp;$D4946&amp;"|"&amp;$E4946&amp;"|"&amp;$F4946&amp;"|"&amp;$H4946)</f>
        <v>Acquisition|Advanced Saver|17|Standard|100001|24 Months</v>
      </c>
    </row>
    <row r="4947" spans="1:20" x14ac:dyDescent="0.25">
      <c r="A4947" t="inlineStr">
        <is>
          <t>Acquisition</t>
        </is>
      </c>
      <c r="B4947" t="inlineStr">
        <is>
          <t>Sep26-24M-Acq DY4 Adv Saver Standard</t>
        </is>
      </c>
      <c r="C4947">
        <v>4</v>
      </c>
      <c r="D4947">
        <v>17</v>
      </c>
      <c r="E4947" t="inlineStr">
        <is>
          <t>Evening And Weekend</t>
        </is>
      </c>
      <c r="F4947">
        <v>100001</v>
      </c>
      <c r="G4947">
        <v>125000</v>
      </c>
      <c r="H4947" t="inlineStr">
        <is>
          <t>24 Months</t>
        </is>
      </c>
      <c r="I4947" s="27">
        <v>46286</v>
      </c>
      <c r="J4947" s="27">
        <v>46630</v>
      </c>
      <c r="L4947">
        <v>30.011</v>
      </c>
      <c r="N4947">
        <v>27.035</v>
      </c>
      <c r="O4947">
        <v>142.055</v>
      </c>
      <c r="R4947" t="inlineStr">
        <is>
          <t>Standard</t>
        </is>
      </c>
      <c r="S4947" t="inlineStr">
        <is>
          <t>Advanced Saver</t>
        </is>
      </c>
      <c r="T4947" t="str">
        <f>IF($A4947="","",$A4947&amp;"|"&amp;$S4947&amp;"|"&amp;$D4947&amp;"|"&amp;$E4947&amp;"|"&amp;$F4947&amp;"|"&amp;$H4947)</f>
        <v>Acquisition|Advanced Saver|17|Evening And Weekend|100001|24 Months</v>
      </c>
    </row>
    <row r="4948" spans="1:20" x14ac:dyDescent="0.25">
      <c r="A4948" t="inlineStr">
        <is>
          <t>Acquisition</t>
        </is>
      </c>
      <c r="B4948" t="inlineStr">
        <is>
          <t>Sep26-24M-Acq DY4 Adv Saver Standard</t>
        </is>
      </c>
      <c r="C4948">
        <v>4</v>
      </c>
      <c r="D4948">
        <v>17</v>
      </c>
      <c r="E4948" t="inlineStr">
        <is>
          <t>Day Night</t>
        </is>
      </c>
      <c r="F4948">
        <v>100001</v>
      </c>
      <c r="G4948">
        <v>125000</v>
      </c>
      <c r="H4948" t="inlineStr">
        <is>
          <t>24 Months</t>
        </is>
      </c>
      <c r="I4948" s="27">
        <v>46286</v>
      </c>
      <c r="J4948" s="27">
        <v>46630</v>
      </c>
      <c r="L4948">
        <v>29.703</v>
      </c>
      <c r="M4948">
        <v>23.812</v>
      </c>
      <c r="O4948">
        <v>142.055</v>
      </c>
      <c r="R4948" t="inlineStr">
        <is>
          <t>Standard</t>
        </is>
      </c>
      <c r="S4948" t="inlineStr">
        <is>
          <t>Advanced Saver</t>
        </is>
      </c>
      <c r="T4948" t="str">
        <f>IF($A4948="","",$A4948&amp;"|"&amp;$S4948&amp;"|"&amp;$D4948&amp;"|"&amp;$E4948&amp;"|"&amp;$F4948&amp;"|"&amp;$H4948)</f>
        <v>Acquisition|Advanced Saver|17|Day Night|100001|24 Months</v>
      </c>
    </row>
    <row r="4949" spans="1:20" x14ac:dyDescent="0.25">
      <c r="A4949" t="inlineStr">
        <is>
          <t>Acquisition</t>
        </is>
      </c>
      <c r="B4949" t="inlineStr">
        <is>
          <t>Sep26-24M-Acq DY4 Adv Saver Standard</t>
        </is>
      </c>
      <c r="C4949">
        <v>4</v>
      </c>
      <c r="D4949">
        <v>17</v>
      </c>
      <c r="E4949" t="inlineStr">
        <is>
          <t>Evening Weekend And Night</t>
        </is>
      </c>
      <c r="F4949">
        <v>100001</v>
      </c>
      <c r="G4949">
        <v>125000</v>
      </c>
      <c r="H4949" t="inlineStr">
        <is>
          <t>24 Months</t>
        </is>
      </c>
      <c r="I4949" s="27">
        <v>46286</v>
      </c>
      <c r="J4949" s="27">
        <v>46630</v>
      </c>
      <c r="L4949">
        <v>30.011</v>
      </c>
      <c r="M4949">
        <v>24.059</v>
      </c>
      <c r="N4949">
        <v>27.035</v>
      </c>
      <c r="O4949">
        <v>142.055</v>
      </c>
      <c r="R4949" t="inlineStr">
        <is>
          <t>Standard</t>
        </is>
      </c>
      <c r="S4949" t="inlineStr">
        <is>
          <t>Advanced Saver</t>
        </is>
      </c>
      <c r="T4949" t="str">
        <f>IF($A4949="","",$A4949&amp;"|"&amp;$S4949&amp;"|"&amp;$D4949&amp;"|"&amp;$E4949&amp;"|"&amp;$F4949&amp;"|"&amp;$H4949)</f>
        <v>Acquisition|Advanced Saver|17|Evening Weekend And Night|100001|24 Months</v>
      </c>
    </row>
    <row r="4950" spans="1:20" x14ac:dyDescent="0.25">
      <c r="A4950" t="inlineStr">
        <is>
          <t>Acquisition</t>
        </is>
      </c>
      <c r="B4950" t="inlineStr">
        <is>
          <t>Sep26-24M-Acq DY4 Adv Saver Standard</t>
        </is>
      </c>
      <c r="C4950">
        <v>3</v>
      </c>
      <c r="D4950">
        <v>12</v>
      </c>
      <c r="E4950" t="inlineStr">
        <is>
          <t>Standard</t>
        </is>
      </c>
      <c r="F4950">
        <v>100001</v>
      </c>
      <c r="G4950">
        <v>125000</v>
      </c>
      <c r="H4950" t="inlineStr">
        <is>
          <t>24 Months</t>
        </is>
      </c>
      <c r="I4950" s="27">
        <v>46286</v>
      </c>
      <c r="J4950" s="27">
        <v>46630</v>
      </c>
      <c r="K4950">
        <v>28.752</v>
      </c>
      <c r="O4950">
        <v>142.055</v>
      </c>
      <c r="R4950" t="inlineStr">
        <is>
          <t>Standard</t>
        </is>
      </c>
      <c r="S4950" t="inlineStr">
        <is>
          <t>Advanced Saver</t>
        </is>
      </c>
      <c r="T4950" t="str">
        <f>IF($A4950="","",$A4950&amp;"|"&amp;$S4950&amp;"|"&amp;$D4950&amp;"|"&amp;$E4950&amp;"|"&amp;$F4950&amp;"|"&amp;$H4950)</f>
        <v>Acquisition|Advanced Saver|12|Standard|100001|24 Months</v>
      </c>
    </row>
    <row r="4951" spans="1:20" x14ac:dyDescent="0.25">
      <c r="A4951" t="inlineStr">
        <is>
          <t>Acquisition</t>
        </is>
      </c>
      <c r="B4951" t="inlineStr">
        <is>
          <t>Sep26-24M-Acq DY4 Adv Saver Standard</t>
        </is>
      </c>
      <c r="C4951">
        <v>4</v>
      </c>
      <c r="D4951">
        <v>12</v>
      </c>
      <c r="E4951" t="inlineStr">
        <is>
          <t>Evening And Weekend</t>
        </is>
      </c>
      <c r="F4951">
        <v>100001</v>
      </c>
      <c r="G4951">
        <v>125000</v>
      </c>
      <c r="H4951" t="inlineStr">
        <is>
          <t>24 Months</t>
        </is>
      </c>
      <c r="I4951" s="27">
        <v>46286</v>
      </c>
      <c r="J4951" s="27">
        <v>46630</v>
      </c>
      <c r="L4951">
        <v>30.247</v>
      </c>
      <c r="N4951">
        <v>27.251</v>
      </c>
      <c r="O4951">
        <v>142.055</v>
      </c>
      <c r="R4951" t="inlineStr">
        <is>
          <t>Standard</t>
        </is>
      </c>
      <c r="S4951" t="inlineStr">
        <is>
          <t>Advanced Saver</t>
        </is>
      </c>
      <c r="T4951" t="str">
        <f>IF($A4951="","",$A4951&amp;"|"&amp;$S4951&amp;"|"&amp;$D4951&amp;"|"&amp;$E4951&amp;"|"&amp;$F4951&amp;"|"&amp;$H4951)</f>
        <v>Acquisition|Advanced Saver|12|Evening And Weekend|100001|24 Months</v>
      </c>
    </row>
    <row r="4952" spans="1:20" x14ac:dyDescent="0.25">
      <c r="A4952" t="inlineStr">
        <is>
          <t>Acquisition</t>
        </is>
      </c>
      <c r="B4952" t="inlineStr">
        <is>
          <t>Sep26-24M-Acq DY4 Adv Saver Standard</t>
        </is>
      </c>
      <c r="C4952">
        <v>4</v>
      </c>
      <c r="D4952">
        <v>12</v>
      </c>
      <c r="E4952" t="inlineStr">
        <is>
          <t>Day Night</t>
        </is>
      </c>
      <c r="F4952">
        <v>100001</v>
      </c>
      <c r="G4952">
        <v>125000</v>
      </c>
      <c r="H4952" t="inlineStr">
        <is>
          <t>24 Months</t>
        </is>
      </c>
      <c r="I4952" s="27">
        <v>46286</v>
      </c>
      <c r="J4952" s="27">
        <v>46630</v>
      </c>
      <c r="L4952">
        <v>29.939</v>
      </c>
      <c r="M4952">
        <v>23.996</v>
      </c>
      <c r="O4952">
        <v>142.055</v>
      </c>
      <c r="R4952" t="inlineStr">
        <is>
          <t>Standard</t>
        </is>
      </c>
      <c r="S4952" t="inlineStr">
        <is>
          <t>Advanced Saver</t>
        </is>
      </c>
      <c r="T4952" t="str">
        <f>IF($A4952="","",$A4952&amp;"|"&amp;$S4952&amp;"|"&amp;$D4952&amp;"|"&amp;$E4952&amp;"|"&amp;$F4952&amp;"|"&amp;$H4952)</f>
        <v>Acquisition|Advanced Saver|12|Day Night|100001|24 Months</v>
      </c>
    </row>
    <row r="4953" spans="1:20" x14ac:dyDescent="0.25">
      <c r="A4953" t="inlineStr">
        <is>
          <t>Acquisition</t>
        </is>
      </c>
      <c r="B4953" t="inlineStr">
        <is>
          <t>Sep26-24M-Acq DY4 Adv Saver Standard</t>
        </is>
      </c>
      <c r="C4953">
        <v>4</v>
      </c>
      <c r="D4953">
        <v>12</v>
      </c>
      <c r="E4953" t="inlineStr">
        <is>
          <t>Evening Weekend And Night</t>
        </is>
      </c>
      <c r="F4953">
        <v>100001</v>
      </c>
      <c r="G4953">
        <v>125000</v>
      </c>
      <c r="H4953" t="inlineStr">
        <is>
          <t>24 Months</t>
        </is>
      </c>
      <c r="I4953" s="27">
        <v>46286</v>
      </c>
      <c r="J4953" s="27">
        <v>46630</v>
      </c>
      <c r="L4953">
        <v>30.247</v>
      </c>
      <c r="M4953">
        <v>24.255</v>
      </c>
      <c r="N4953">
        <v>27.251</v>
      </c>
      <c r="O4953">
        <v>142.055</v>
      </c>
      <c r="R4953" t="inlineStr">
        <is>
          <t>Standard</t>
        </is>
      </c>
      <c r="S4953" t="inlineStr">
        <is>
          <t>Advanced Saver</t>
        </is>
      </c>
      <c r="T4953" t="str">
        <f>IF($A4953="","",$A4953&amp;"|"&amp;$S4953&amp;"|"&amp;$D4953&amp;"|"&amp;$E4953&amp;"|"&amp;$F4953&amp;"|"&amp;$H4953)</f>
        <v>Acquisition|Advanced Saver|12|Evening Weekend And Night|100001|24 Months</v>
      </c>
    </row>
    <row r="4954" spans="1:20" x14ac:dyDescent="0.25">
      <c r="A4954" t="inlineStr">
        <is>
          <t>Acquisition</t>
        </is>
      </c>
      <c r="B4954" t="inlineStr">
        <is>
          <t>Sep26-24M-Acq DY4 Adv Saver Standard</t>
        </is>
      </c>
      <c r="C4954">
        <v>3</v>
      </c>
      <c r="D4954">
        <v>11</v>
      </c>
      <c r="E4954" t="inlineStr">
        <is>
          <t>Standard</t>
        </is>
      </c>
      <c r="F4954">
        <v>100001</v>
      </c>
      <c r="G4954">
        <v>125000</v>
      </c>
      <c r="H4954" t="inlineStr">
        <is>
          <t>24 Months</t>
        </is>
      </c>
      <c r="I4954" s="27">
        <v>46286</v>
      </c>
      <c r="J4954" s="27">
        <v>46630</v>
      </c>
      <c r="K4954">
        <v>28.929</v>
      </c>
      <c r="O4954">
        <v>142.055</v>
      </c>
      <c r="R4954" t="inlineStr">
        <is>
          <t>Standard</t>
        </is>
      </c>
      <c r="S4954" t="inlineStr">
        <is>
          <t>Advanced Saver</t>
        </is>
      </c>
      <c r="T4954" t="str">
        <f>IF($A4954="","",$A4954&amp;"|"&amp;$S4954&amp;"|"&amp;$D4954&amp;"|"&amp;$E4954&amp;"|"&amp;$F4954&amp;"|"&amp;$H4954)</f>
        <v>Acquisition|Advanced Saver|11|Standard|100001|24 Months</v>
      </c>
    </row>
    <row r="4955" spans="1:20" x14ac:dyDescent="0.25">
      <c r="A4955" t="inlineStr">
        <is>
          <t>Acquisition</t>
        </is>
      </c>
      <c r="B4955" t="inlineStr">
        <is>
          <t>Sep26-24M-Acq DY4 Adv Saver Standard</t>
        </is>
      </c>
      <c r="C4955">
        <v>4</v>
      </c>
      <c r="D4955">
        <v>11</v>
      </c>
      <c r="E4955" t="inlineStr">
        <is>
          <t>Evening And Weekend</t>
        </is>
      </c>
      <c r="F4955">
        <v>100001</v>
      </c>
      <c r="G4955">
        <v>125000</v>
      </c>
      <c r="H4955" t="inlineStr">
        <is>
          <t>24 Months</t>
        </is>
      </c>
      <c r="I4955" s="27">
        <v>46286</v>
      </c>
      <c r="J4955" s="27">
        <v>46630</v>
      </c>
      <c r="L4955">
        <v>30.433</v>
      </c>
      <c r="N4955">
        <v>27.417</v>
      </c>
      <c r="O4955">
        <v>142.055</v>
      </c>
      <c r="R4955" t="inlineStr">
        <is>
          <t>Standard</t>
        </is>
      </c>
      <c r="S4955" t="inlineStr">
        <is>
          <t>Advanced Saver</t>
        </is>
      </c>
      <c r="T4955" t="str">
        <f>IF($A4955="","",$A4955&amp;"|"&amp;$S4955&amp;"|"&amp;$D4955&amp;"|"&amp;$E4955&amp;"|"&amp;$F4955&amp;"|"&amp;$H4955)</f>
        <v>Acquisition|Advanced Saver|11|Evening And Weekend|100001|24 Months</v>
      </c>
    </row>
    <row r="4956" spans="1:20" x14ac:dyDescent="0.25">
      <c r="A4956" t="inlineStr">
        <is>
          <t>Acquisition</t>
        </is>
      </c>
      <c r="B4956" t="inlineStr">
        <is>
          <t>Sep26-24M-Acq DY4 Adv Saver Standard</t>
        </is>
      </c>
      <c r="C4956">
        <v>4</v>
      </c>
      <c r="D4956">
        <v>11</v>
      </c>
      <c r="E4956" t="inlineStr">
        <is>
          <t>Day Night</t>
        </is>
      </c>
      <c r="F4956">
        <v>100001</v>
      </c>
      <c r="G4956">
        <v>125000</v>
      </c>
      <c r="H4956" t="inlineStr">
        <is>
          <t>24 Months</t>
        </is>
      </c>
      <c r="I4956" s="27">
        <v>46286</v>
      </c>
      <c r="J4956" s="27">
        <v>46630</v>
      </c>
      <c r="L4956">
        <v>30.125</v>
      </c>
      <c r="M4956">
        <v>24.152</v>
      </c>
      <c r="O4956">
        <v>142.055</v>
      </c>
      <c r="R4956" t="inlineStr">
        <is>
          <t>Standard</t>
        </is>
      </c>
      <c r="S4956" t="inlineStr">
        <is>
          <t>Advanced Saver</t>
        </is>
      </c>
      <c r="T4956" t="str">
        <f>IF($A4956="","",$A4956&amp;"|"&amp;$S4956&amp;"|"&amp;$D4956&amp;"|"&amp;$E4956&amp;"|"&amp;$F4956&amp;"|"&amp;$H4956)</f>
        <v>Acquisition|Advanced Saver|11|Day Night|100001|24 Months</v>
      </c>
    </row>
    <row r="4957" spans="1:20" x14ac:dyDescent="0.25">
      <c r="A4957" t="inlineStr">
        <is>
          <t>Acquisition</t>
        </is>
      </c>
      <c r="B4957" t="inlineStr">
        <is>
          <t>Sep26-24M-Acq DY4 Adv Saver Standard</t>
        </is>
      </c>
      <c r="C4957">
        <v>4</v>
      </c>
      <c r="D4957">
        <v>11</v>
      </c>
      <c r="E4957" t="inlineStr">
        <is>
          <t>Evening Weekend And Night</t>
        </is>
      </c>
      <c r="F4957">
        <v>100001</v>
      </c>
      <c r="G4957">
        <v>125000</v>
      </c>
      <c r="H4957" t="inlineStr">
        <is>
          <t>24 Months</t>
        </is>
      </c>
      <c r="I4957" s="27">
        <v>46286</v>
      </c>
      <c r="J4957" s="27">
        <v>46630</v>
      </c>
      <c r="L4957">
        <v>30.433</v>
      </c>
      <c r="M4957">
        <v>24.399</v>
      </c>
      <c r="N4957">
        <v>27.417</v>
      </c>
      <c r="O4957">
        <v>142.055</v>
      </c>
      <c r="R4957" t="inlineStr">
        <is>
          <t>Standard</t>
        </is>
      </c>
      <c r="S4957" t="inlineStr">
        <is>
          <t>Advanced Saver</t>
        </is>
      </c>
      <c r="T4957" t="str">
        <f>IF($A4957="","",$A4957&amp;"|"&amp;$S4957&amp;"|"&amp;$D4957&amp;"|"&amp;$E4957&amp;"|"&amp;$F4957&amp;"|"&amp;$H4957)</f>
        <v>Acquisition|Advanced Saver|11|Evening Weekend And Night|100001|24 Months</v>
      </c>
    </row>
    <row r="4958" spans="1:20" x14ac:dyDescent="0.25">
      <c r="A4958" t="inlineStr">
        <is>
          <t>Acquisition</t>
        </is>
      </c>
      <c r="B4958" t="inlineStr">
        <is>
          <t>Sep26-24M-Acq DY4 Adv Saver Standard</t>
        </is>
      </c>
      <c r="C4958">
        <v>3</v>
      </c>
      <c r="D4958">
        <v>15</v>
      </c>
      <c r="E4958" t="inlineStr">
        <is>
          <t>Standard</t>
        </is>
      </c>
      <c r="F4958">
        <v>100001</v>
      </c>
      <c r="G4958">
        <v>125000</v>
      </c>
      <c r="H4958" t="inlineStr">
        <is>
          <t>24 Months</t>
        </is>
      </c>
      <c r="I4958" s="27">
        <v>46286</v>
      </c>
      <c r="J4958" s="27">
        <v>46630</v>
      </c>
      <c r="K4958">
        <v>28.616</v>
      </c>
      <c r="O4958">
        <v>142.055</v>
      </c>
      <c r="R4958" t="inlineStr">
        <is>
          <t>Standard</t>
        </is>
      </c>
      <c r="S4958" t="inlineStr">
        <is>
          <t>Advanced Saver</t>
        </is>
      </c>
      <c r="T4958" t="str">
        <f>IF($A4958="","",$A4958&amp;"|"&amp;$S4958&amp;"|"&amp;$D4958&amp;"|"&amp;$E4958&amp;"|"&amp;$F4958&amp;"|"&amp;$H4958)</f>
        <v>Acquisition|Advanced Saver|15|Standard|100001|24 Months</v>
      </c>
    </row>
    <row r="4959" spans="1:20" x14ac:dyDescent="0.25">
      <c r="A4959" t="inlineStr">
        <is>
          <t>Acquisition</t>
        </is>
      </c>
      <c r="B4959" t="inlineStr">
        <is>
          <t>Sep26-24M-Acq DY4 Adv Saver Standard</t>
        </is>
      </c>
      <c r="C4959">
        <v>4</v>
      </c>
      <c r="D4959">
        <v>15</v>
      </c>
      <c r="E4959" t="inlineStr">
        <is>
          <t>Evening And Weekend</t>
        </is>
      </c>
      <c r="F4959">
        <v>100001</v>
      </c>
      <c r="G4959">
        <v>125000</v>
      </c>
      <c r="H4959" t="inlineStr">
        <is>
          <t>24 Months</t>
        </is>
      </c>
      <c r="I4959" s="27">
        <v>46286</v>
      </c>
      <c r="J4959" s="27">
        <v>46630</v>
      </c>
      <c r="L4959">
        <v>30.114</v>
      </c>
      <c r="N4959">
        <v>27.127</v>
      </c>
      <c r="O4959">
        <v>142.055</v>
      </c>
      <c r="R4959" t="inlineStr">
        <is>
          <t>Standard</t>
        </is>
      </c>
      <c r="S4959" t="inlineStr">
        <is>
          <t>Advanced Saver</t>
        </is>
      </c>
      <c r="T4959" t="str">
        <f>IF($A4959="","",$A4959&amp;"|"&amp;$S4959&amp;"|"&amp;$D4959&amp;"|"&amp;$E4959&amp;"|"&amp;$F4959&amp;"|"&amp;$H4959)</f>
        <v>Acquisition|Advanced Saver|15|Evening And Weekend|100001|24 Months</v>
      </c>
    </row>
    <row r="4960" spans="1:20" x14ac:dyDescent="0.25">
      <c r="A4960" t="inlineStr">
        <is>
          <t>Acquisition</t>
        </is>
      </c>
      <c r="B4960" t="inlineStr">
        <is>
          <t>Sep26-24M-Acq DY4 Adv Saver Standard</t>
        </is>
      </c>
      <c r="C4960">
        <v>4</v>
      </c>
      <c r="D4960">
        <v>15</v>
      </c>
      <c r="E4960" t="inlineStr">
        <is>
          <t>Day Night</t>
        </is>
      </c>
      <c r="F4960">
        <v>100001</v>
      </c>
      <c r="G4960">
        <v>125000</v>
      </c>
      <c r="H4960" t="inlineStr">
        <is>
          <t>24 Months</t>
        </is>
      </c>
      <c r="I4960" s="27">
        <v>46286</v>
      </c>
      <c r="J4960" s="27">
        <v>46630</v>
      </c>
      <c r="L4960">
        <v>29.795</v>
      </c>
      <c r="M4960">
        <v>23.894</v>
      </c>
      <c r="O4960">
        <v>142.055</v>
      </c>
      <c r="R4960" t="inlineStr">
        <is>
          <t>Standard</t>
        </is>
      </c>
      <c r="S4960" t="inlineStr">
        <is>
          <t>Advanced Saver</t>
        </is>
      </c>
      <c r="T4960" t="str">
        <f>IF($A4960="","",$A4960&amp;"|"&amp;$S4960&amp;"|"&amp;$D4960&amp;"|"&amp;$E4960&amp;"|"&amp;$F4960&amp;"|"&amp;$H4960)</f>
        <v>Acquisition|Advanced Saver|15|Day Night|100001|24 Months</v>
      </c>
    </row>
    <row r="4961" spans="1:20" x14ac:dyDescent="0.25">
      <c r="A4961" t="inlineStr">
        <is>
          <t>Acquisition</t>
        </is>
      </c>
      <c r="B4961" t="inlineStr">
        <is>
          <t>Sep26-24M-Acq DY4 Adv Saver Standard</t>
        </is>
      </c>
      <c r="C4961">
        <v>4</v>
      </c>
      <c r="D4961">
        <v>15</v>
      </c>
      <c r="E4961" t="inlineStr">
        <is>
          <t>Evening Weekend And Night</t>
        </is>
      </c>
      <c r="F4961">
        <v>100001</v>
      </c>
      <c r="G4961">
        <v>125000</v>
      </c>
      <c r="H4961" t="inlineStr">
        <is>
          <t>24 Months</t>
        </is>
      </c>
      <c r="I4961" s="27">
        <v>46286</v>
      </c>
      <c r="J4961" s="27">
        <v>46630</v>
      </c>
      <c r="L4961">
        <v>30.114</v>
      </c>
      <c r="M4961">
        <v>24.142</v>
      </c>
      <c r="N4961">
        <v>27.127</v>
      </c>
      <c r="O4961">
        <v>142.055</v>
      </c>
      <c r="R4961" t="inlineStr">
        <is>
          <t>Standard</t>
        </is>
      </c>
      <c r="S4961" t="inlineStr">
        <is>
          <t>Advanced Saver</t>
        </is>
      </c>
      <c r="T4961" t="str">
        <f>IF($A4961="","",$A4961&amp;"|"&amp;$S4961&amp;"|"&amp;$D4961&amp;"|"&amp;$E4961&amp;"|"&amp;$F4961&amp;"|"&amp;$H4961)</f>
        <v>Acquisition|Advanced Saver|15|Evening Weekend And Night|100001|24 Months</v>
      </c>
    </row>
    <row r="4962" spans="1:20" x14ac:dyDescent="0.25">
      <c r="A4962" t="inlineStr">
        <is>
          <t>Acquisition</t>
        </is>
      </c>
      <c r="B4962" t="inlineStr">
        <is>
          <t>Sep26-24M-Acq DY4 Adv Saver Standard</t>
        </is>
      </c>
      <c r="C4962">
        <v>3</v>
      </c>
      <c r="D4962">
        <v>16</v>
      </c>
      <c r="E4962" t="inlineStr">
        <is>
          <t>Standard</t>
        </is>
      </c>
      <c r="F4962">
        <v>100001</v>
      </c>
      <c r="G4962">
        <v>125000</v>
      </c>
      <c r="H4962" t="inlineStr">
        <is>
          <t>24 Months</t>
        </is>
      </c>
      <c r="I4962" s="27">
        <v>46286</v>
      </c>
      <c r="J4962" s="27">
        <v>46630</v>
      </c>
      <c r="K4962">
        <v>28.725</v>
      </c>
      <c r="O4962">
        <v>142.055</v>
      </c>
      <c r="R4962" t="inlineStr">
        <is>
          <t>Standard</t>
        </is>
      </c>
      <c r="S4962" t="inlineStr">
        <is>
          <t>Advanced Saver</t>
        </is>
      </c>
      <c r="T4962" t="str">
        <f>IF($A4962="","",$A4962&amp;"|"&amp;$S4962&amp;"|"&amp;$D4962&amp;"|"&amp;$E4962&amp;"|"&amp;$F4962&amp;"|"&amp;$H4962)</f>
        <v>Acquisition|Advanced Saver|16|Standard|100001|24 Months</v>
      </c>
    </row>
    <row r="4963" spans="1:20" x14ac:dyDescent="0.25">
      <c r="A4963" t="inlineStr">
        <is>
          <t>Acquisition</t>
        </is>
      </c>
      <c r="B4963" t="inlineStr">
        <is>
          <t>Sep26-24M-Acq DY4 Adv Saver Standard</t>
        </is>
      </c>
      <c r="C4963">
        <v>4</v>
      </c>
      <c r="D4963">
        <v>16</v>
      </c>
      <c r="E4963" t="inlineStr">
        <is>
          <t>Evening And Weekend</t>
        </is>
      </c>
      <c r="F4963">
        <v>100001</v>
      </c>
      <c r="G4963">
        <v>125000</v>
      </c>
      <c r="H4963" t="inlineStr">
        <is>
          <t>24 Months</t>
        </is>
      </c>
      <c r="I4963" s="27">
        <v>46286</v>
      </c>
      <c r="J4963" s="27">
        <v>46630</v>
      </c>
      <c r="L4963">
        <v>30.228</v>
      </c>
      <c r="N4963">
        <v>27.231</v>
      </c>
      <c r="O4963">
        <v>142.055</v>
      </c>
      <c r="R4963" t="inlineStr">
        <is>
          <t>Standard</t>
        </is>
      </c>
      <c r="S4963" t="inlineStr">
        <is>
          <t>Advanced Saver</t>
        </is>
      </c>
      <c r="T4963" t="str">
        <f>IF($A4963="","",$A4963&amp;"|"&amp;$S4963&amp;"|"&amp;$D4963&amp;"|"&amp;$E4963&amp;"|"&amp;$F4963&amp;"|"&amp;$H4963)</f>
        <v>Acquisition|Advanced Saver|16|Evening And Weekend|100001|24 Months</v>
      </c>
    </row>
    <row r="4964" spans="1:20" x14ac:dyDescent="0.25">
      <c r="A4964" t="inlineStr">
        <is>
          <t>Acquisition</t>
        </is>
      </c>
      <c r="B4964" t="inlineStr">
        <is>
          <t>Sep26-24M-Acq DY4 Adv Saver Standard</t>
        </is>
      </c>
      <c r="C4964">
        <v>4</v>
      </c>
      <c r="D4964">
        <v>16</v>
      </c>
      <c r="E4964" t="inlineStr">
        <is>
          <t>Day Night</t>
        </is>
      </c>
      <c r="F4964">
        <v>100001</v>
      </c>
      <c r="G4964">
        <v>125000</v>
      </c>
      <c r="H4964" t="inlineStr">
        <is>
          <t>24 Months</t>
        </is>
      </c>
      <c r="I4964" s="27">
        <v>46286</v>
      </c>
      <c r="J4964" s="27">
        <v>46630</v>
      </c>
      <c r="L4964">
        <v>29.908</v>
      </c>
      <c r="M4964">
        <v>23.977</v>
      </c>
      <c r="O4964">
        <v>142.055</v>
      </c>
      <c r="R4964" t="inlineStr">
        <is>
          <t>Standard</t>
        </is>
      </c>
      <c r="S4964" t="inlineStr">
        <is>
          <t>Advanced Saver</t>
        </is>
      </c>
      <c r="T4964" t="str">
        <f>IF($A4964="","",$A4964&amp;"|"&amp;$S4964&amp;"|"&amp;$D4964&amp;"|"&amp;$E4964&amp;"|"&amp;$F4964&amp;"|"&amp;$H4964)</f>
        <v>Acquisition|Advanced Saver|16|Day Night|100001|24 Months</v>
      </c>
    </row>
    <row r="4965" spans="1:20" x14ac:dyDescent="0.25">
      <c r="A4965" t="inlineStr">
        <is>
          <t>Acquisition</t>
        </is>
      </c>
      <c r="B4965" t="inlineStr">
        <is>
          <t>Sep26-24M-Acq DY4 Adv Saver Standard</t>
        </is>
      </c>
      <c r="C4965">
        <v>4</v>
      </c>
      <c r="D4965">
        <v>16</v>
      </c>
      <c r="E4965" t="inlineStr">
        <is>
          <t>Evening Weekend And Night</t>
        </is>
      </c>
      <c r="F4965">
        <v>100001</v>
      </c>
      <c r="G4965">
        <v>125000</v>
      </c>
      <c r="H4965" t="inlineStr">
        <is>
          <t>24 Months</t>
        </is>
      </c>
      <c r="I4965" s="27">
        <v>46286</v>
      </c>
      <c r="J4965" s="27">
        <v>46630</v>
      </c>
      <c r="L4965">
        <v>30.228</v>
      </c>
      <c r="M4965">
        <v>24.233</v>
      </c>
      <c r="N4965">
        <v>27.231</v>
      </c>
      <c r="O4965">
        <v>142.055</v>
      </c>
      <c r="R4965" t="inlineStr">
        <is>
          <t>Standard</t>
        </is>
      </c>
      <c r="S4965" t="inlineStr">
        <is>
          <t>Advanced Saver</t>
        </is>
      </c>
      <c r="T4965" t="str">
        <f>IF($A4965="","",$A4965&amp;"|"&amp;$S4965&amp;"|"&amp;$D4965&amp;"|"&amp;$E4965&amp;"|"&amp;$F4965&amp;"|"&amp;$H4965)</f>
        <v>Acquisition|Advanced Saver|16|Evening Weekend And Night|100001|24 Months</v>
      </c>
    </row>
    <row r="4966" spans="1:20" x14ac:dyDescent="0.25">
      <c r="A4966" t="inlineStr">
        <is>
          <t>Acquisition</t>
        </is>
      </c>
      <c r="B4966" t="inlineStr">
        <is>
          <t>Sep26-24M-Acq DY4 Adv Saver Standard</t>
        </is>
      </c>
      <c r="C4966">
        <v>3</v>
      </c>
      <c r="D4966">
        <v>13</v>
      </c>
      <c r="E4966" t="inlineStr">
        <is>
          <t>Standard</t>
        </is>
      </c>
      <c r="F4966">
        <v>100001</v>
      </c>
      <c r="G4966">
        <v>125000</v>
      </c>
      <c r="H4966" t="inlineStr">
        <is>
          <t>24 Months</t>
        </is>
      </c>
      <c r="I4966" s="27">
        <v>46286</v>
      </c>
      <c r="J4966" s="27">
        <v>46630</v>
      </c>
      <c r="K4966">
        <v>28.752</v>
      </c>
      <c r="O4966">
        <v>142.055</v>
      </c>
      <c r="R4966" t="inlineStr">
        <is>
          <t>Standard</t>
        </is>
      </c>
      <c r="S4966" t="inlineStr">
        <is>
          <t>Advanced Saver</t>
        </is>
      </c>
      <c r="T4966" t="str">
        <f>IF($A4966="","",$A4966&amp;"|"&amp;$S4966&amp;"|"&amp;$D4966&amp;"|"&amp;$E4966&amp;"|"&amp;$F4966&amp;"|"&amp;$H4966)</f>
        <v>Acquisition|Advanced Saver|13|Standard|100001|24 Months</v>
      </c>
    </row>
    <row r="4967" spans="1:20" x14ac:dyDescent="0.25">
      <c r="A4967" t="inlineStr">
        <is>
          <t>Acquisition</t>
        </is>
      </c>
      <c r="B4967" t="inlineStr">
        <is>
          <t>Sep26-24M-Acq DY4 Adv Saver Standard</t>
        </is>
      </c>
      <c r="C4967">
        <v>4</v>
      </c>
      <c r="D4967">
        <v>13</v>
      </c>
      <c r="E4967" t="inlineStr">
        <is>
          <t>Evening And Weekend</t>
        </is>
      </c>
      <c r="F4967">
        <v>100001</v>
      </c>
      <c r="G4967">
        <v>125000</v>
      </c>
      <c r="H4967" t="inlineStr">
        <is>
          <t>24 Months</t>
        </is>
      </c>
      <c r="I4967" s="27">
        <v>46286</v>
      </c>
      <c r="J4967" s="27">
        <v>46630</v>
      </c>
      <c r="L4967">
        <v>30.247</v>
      </c>
      <c r="N4967">
        <v>27.251</v>
      </c>
      <c r="O4967">
        <v>142.055</v>
      </c>
      <c r="R4967" t="inlineStr">
        <is>
          <t>Standard</t>
        </is>
      </c>
      <c r="S4967" t="inlineStr">
        <is>
          <t>Advanced Saver</t>
        </is>
      </c>
      <c r="T4967" t="str">
        <f>IF($A4967="","",$A4967&amp;"|"&amp;$S4967&amp;"|"&amp;$D4967&amp;"|"&amp;$E4967&amp;"|"&amp;$F4967&amp;"|"&amp;$H4967)</f>
        <v>Acquisition|Advanced Saver|13|Evening And Weekend|100001|24 Months</v>
      </c>
    </row>
    <row r="4968" spans="1:20" x14ac:dyDescent="0.25">
      <c r="A4968" t="inlineStr">
        <is>
          <t>Acquisition</t>
        </is>
      </c>
      <c r="B4968" t="inlineStr">
        <is>
          <t>Sep26-24M-Acq DY4 Adv Saver Standard</t>
        </is>
      </c>
      <c r="C4968">
        <v>4</v>
      </c>
      <c r="D4968">
        <v>13</v>
      </c>
      <c r="E4968" t="inlineStr">
        <is>
          <t>Day Night</t>
        </is>
      </c>
      <c r="F4968">
        <v>100001</v>
      </c>
      <c r="G4968">
        <v>125000</v>
      </c>
      <c r="H4968" t="inlineStr">
        <is>
          <t>24 Months</t>
        </is>
      </c>
      <c r="I4968" s="27">
        <v>46286</v>
      </c>
      <c r="J4968" s="27">
        <v>46630</v>
      </c>
      <c r="L4968">
        <v>29.939</v>
      </c>
      <c r="M4968">
        <v>23.996</v>
      </c>
      <c r="O4968">
        <v>142.055</v>
      </c>
      <c r="R4968" t="inlineStr">
        <is>
          <t>Standard</t>
        </is>
      </c>
      <c r="S4968" t="inlineStr">
        <is>
          <t>Advanced Saver</t>
        </is>
      </c>
      <c r="T4968" t="str">
        <f>IF($A4968="","",$A4968&amp;"|"&amp;$S4968&amp;"|"&amp;$D4968&amp;"|"&amp;$E4968&amp;"|"&amp;$F4968&amp;"|"&amp;$H4968)</f>
        <v>Acquisition|Advanced Saver|13|Day Night|100001|24 Months</v>
      </c>
    </row>
    <row r="4969" spans="1:20" x14ac:dyDescent="0.25">
      <c r="A4969" t="inlineStr">
        <is>
          <t>Acquisition</t>
        </is>
      </c>
      <c r="B4969" t="inlineStr">
        <is>
          <t>Sep26-24M-Acq DY4 Adv Saver Standard</t>
        </is>
      </c>
      <c r="C4969">
        <v>4</v>
      </c>
      <c r="D4969">
        <v>13</v>
      </c>
      <c r="E4969" t="inlineStr">
        <is>
          <t>Evening Weekend And Night</t>
        </is>
      </c>
      <c r="F4969">
        <v>100001</v>
      </c>
      <c r="G4969">
        <v>125000</v>
      </c>
      <c r="H4969" t="inlineStr">
        <is>
          <t>24 Months</t>
        </is>
      </c>
      <c r="I4969" s="27">
        <v>46286</v>
      </c>
      <c r="J4969" s="27">
        <v>46630</v>
      </c>
      <c r="L4969">
        <v>30.247</v>
      </c>
      <c r="M4969">
        <v>24.255</v>
      </c>
      <c r="N4969">
        <v>27.251</v>
      </c>
      <c r="O4969">
        <v>142.055</v>
      </c>
      <c r="R4969" t="inlineStr">
        <is>
          <t>Standard</t>
        </is>
      </c>
      <c r="S4969" t="inlineStr">
        <is>
          <t>Advanced Saver</t>
        </is>
      </c>
      <c r="T4969" t="str">
        <f>IF($A4969="","",$A4969&amp;"|"&amp;$S4969&amp;"|"&amp;$D4969&amp;"|"&amp;$E4969&amp;"|"&amp;$F4969&amp;"|"&amp;$H4969)</f>
        <v>Acquisition|Advanced Saver|13|Evening Weekend And Night|100001|24 Months</v>
      </c>
    </row>
    <row r="4970" spans="1:20" x14ac:dyDescent="0.25">
      <c r="A4970" t="inlineStr">
        <is>
          <t>Acquisition</t>
        </is>
      </c>
      <c r="B4970" t="inlineStr">
        <is>
          <t>Sep26-24M-Acq DY4 Adv Saver Standard</t>
        </is>
      </c>
      <c r="C4970">
        <v>3</v>
      </c>
      <c r="D4970">
        <v>19</v>
      </c>
      <c r="E4970" t="inlineStr">
        <is>
          <t>Standard</t>
        </is>
      </c>
      <c r="F4970">
        <v>100001</v>
      </c>
      <c r="G4970">
        <v>125000</v>
      </c>
      <c r="H4970" t="inlineStr">
        <is>
          <t>24 Months</t>
        </is>
      </c>
      <c r="I4970" s="27">
        <v>46286</v>
      </c>
      <c r="J4970" s="27">
        <v>46630</v>
      </c>
      <c r="K4970">
        <v>29.323</v>
      </c>
      <c r="O4970">
        <v>142.055</v>
      </c>
      <c r="R4970" t="inlineStr">
        <is>
          <t>Standard</t>
        </is>
      </c>
      <c r="S4970" t="inlineStr">
        <is>
          <t>Advanced Saver</t>
        </is>
      </c>
      <c r="T4970" t="str">
        <f>IF($A4970="","",$A4970&amp;"|"&amp;$S4970&amp;"|"&amp;$D4970&amp;"|"&amp;$E4970&amp;"|"&amp;$F4970&amp;"|"&amp;$H4970)</f>
        <v>Acquisition|Advanced Saver|19|Standard|100001|24 Months</v>
      </c>
    </row>
    <row r="4971" spans="1:20" x14ac:dyDescent="0.25">
      <c r="A4971" t="inlineStr">
        <is>
          <t>Acquisition</t>
        </is>
      </c>
      <c r="B4971" t="inlineStr">
        <is>
          <t>Sep26-24M-Acq DY4 Adv Saver Standard</t>
        </is>
      </c>
      <c r="C4971">
        <v>4</v>
      </c>
      <c r="D4971">
        <v>19</v>
      </c>
      <c r="E4971" t="inlineStr">
        <is>
          <t>Evening And Weekend</t>
        </is>
      </c>
      <c r="F4971">
        <v>100001</v>
      </c>
      <c r="G4971">
        <v>125000</v>
      </c>
      <c r="H4971" t="inlineStr">
        <is>
          <t>24 Months</t>
        </is>
      </c>
      <c r="I4971" s="27">
        <v>46286</v>
      </c>
      <c r="J4971" s="27">
        <v>46630</v>
      </c>
      <c r="L4971">
        <v>30.855</v>
      </c>
      <c r="N4971">
        <v>27.798</v>
      </c>
      <c r="O4971">
        <v>142.055</v>
      </c>
      <c r="R4971" t="inlineStr">
        <is>
          <t>Standard</t>
        </is>
      </c>
      <c r="S4971" t="inlineStr">
        <is>
          <t>Advanced Saver</t>
        </is>
      </c>
      <c r="T4971" t="str">
        <f>IF($A4971="","",$A4971&amp;"|"&amp;$S4971&amp;"|"&amp;$D4971&amp;"|"&amp;$E4971&amp;"|"&amp;$F4971&amp;"|"&amp;$H4971)</f>
        <v>Acquisition|Advanced Saver|19|Evening And Weekend|100001|24 Months</v>
      </c>
    </row>
    <row r="4972" spans="1:20" x14ac:dyDescent="0.25">
      <c r="A4972" t="inlineStr">
        <is>
          <t>Acquisition</t>
        </is>
      </c>
      <c r="B4972" t="inlineStr">
        <is>
          <t>Sep26-24M-Acq DY4 Adv Saver Standard</t>
        </is>
      </c>
      <c r="C4972">
        <v>4</v>
      </c>
      <c r="D4972">
        <v>19</v>
      </c>
      <c r="E4972" t="inlineStr">
        <is>
          <t>Day Night</t>
        </is>
      </c>
      <c r="F4972">
        <v>100001</v>
      </c>
      <c r="G4972">
        <v>125000</v>
      </c>
      <c r="H4972" t="inlineStr">
        <is>
          <t>24 Months</t>
        </is>
      </c>
      <c r="I4972" s="27">
        <v>46286</v>
      </c>
      <c r="J4972" s="27">
        <v>46630</v>
      </c>
      <c r="L4972">
        <v>30.537</v>
      </c>
      <c r="M4972">
        <v>24.482</v>
      </c>
      <c r="O4972">
        <v>142.055</v>
      </c>
      <c r="R4972" t="inlineStr">
        <is>
          <t>Standard</t>
        </is>
      </c>
      <c r="S4972" t="inlineStr">
        <is>
          <t>Advanced Saver</t>
        </is>
      </c>
      <c r="T4972" t="str">
        <f>IF($A4972="","",$A4972&amp;"|"&amp;$S4972&amp;"|"&amp;$D4972&amp;"|"&amp;$E4972&amp;"|"&amp;$F4972&amp;"|"&amp;$H4972)</f>
        <v>Acquisition|Advanced Saver|19|Day Night|100001|24 Months</v>
      </c>
    </row>
    <row r="4973" spans="1:20" x14ac:dyDescent="0.25">
      <c r="A4973" t="inlineStr">
        <is>
          <t>Acquisition</t>
        </is>
      </c>
      <c r="B4973" t="inlineStr">
        <is>
          <t>Sep26-24M-Acq DY4 Adv Saver Standard</t>
        </is>
      </c>
      <c r="C4973">
        <v>4</v>
      </c>
      <c r="D4973">
        <v>19</v>
      </c>
      <c r="E4973" t="inlineStr">
        <is>
          <t>Evening Weekend And Night</t>
        </is>
      </c>
      <c r="F4973">
        <v>100001</v>
      </c>
      <c r="G4973">
        <v>125000</v>
      </c>
      <c r="H4973" t="inlineStr">
        <is>
          <t>24 Months</t>
        </is>
      </c>
      <c r="I4973" s="27">
        <v>46286</v>
      </c>
      <c r="J4973" s="27">
        <v>46630</v>
      </c>
      <c r="L4973">
        <v>30.855</v>
      </c>
      <c r="M4973">
        <v>24.728</v>
      </c>
      <c r="N4973">
        <v>27.798</v>
      </c>
      <c r="O4973">
        <v>142.055</v>
      </c>
      <c r="R4973" t="inlineStr">
        <is>
          <t>Standard</t>
        </is>
      </c>
      <c r="S4973" t="inlineStr">
        <is>
          <t>Advanced Saver</t>
        </is>
      </c>
      <c r="T4973" t="str">
        <f>IF($A4973="","",$A4973&amp;"|"&amp;$S4973&amp;"|"&amp;$D4973&amp;"|"&amp;$E4973&amp;"|"&amp;$F4973&amp;"|"&amp;$H4973)</f>
        <v>Acquisition|Advanced Saver|19|Evening Weekend And Night|100001|24 Months</v>
      </c>
    </row>
    <row r="4974" spans="1:20" x14ac:dyDescent="0.25">
      <c r="A4974" t="inlineStr">
        <is>
          <t>Acquisition</t>
        </is>
      </c>
      <c r="B4974" t="inlineStr">
        <is>
          <t>Sep26-24M-Acq DY4 Adv Saver Standard</t>
        </is>
      </c>
      <c r="C4974">
        <v>3</v>
      </c>
      <c r="D4974">
        <v>21</v>
      </c>
      <c r="E4974" t="inlineStr">
        <is>
          <t>Standard</t>
        </is>
      </c>
      <c r="F4974">
        <v>100001</v>
      </c>
      <c r="G4974">
        <v>125000</v>
      </c>
      <c r="H4974" t="inlineStr">
        <is>
          <t>24 Months</t>
        </is>
      </c>
      <c r="I4974" s="27">
        <v>46286</v>
      </c>
      <c r="J4974" s="27">
        <v>46630</v>
      </c>
      <c r="K4974">
        <v>29.544</v>
      </c>
      <c r="O4974">
        <v>142.055</v>
      </c>
      <c r="R4974" t="inlineStr">
        <is>
          <t>Standard</t>
        </is>
      </c>
      <c r="S4974" t="inlineStr">
        <is>
          <t>Advanced Saver</t>
        </is>
      </c>
      <c r="T4974" t="str">
        <f>IF($A4974="","",$A4974&amp;"|"&amp;$S4974&amp;"|"&amp;$D4974&amp;"|"&amp;$E4974&amp;"|"&amp;$F4974&amp;"|"&amp;$H4974)</f>
        <v>Acquisition|Advanced Saver|21|Standard|100001|24 Months</v>
      </c>
    </row>
    <row r="4975" spans="1:20" x14ac:dyDescent="0.25">
      <c r="A4975" t="inlineStr">
        <is>
          <t>Acquisition</t>
        </is>
      </c>
      <c r="B4975" t="inlineStr">
        <is>
          <t>Sep26-24M-Acq DY4 Adv Saver Standard</t>
        </is>
      </c>
      <c r="C4975">
        <v>4</v>
      </c>
      <c r="D4975">
        <v>21</v>
      </c>
      <c r="E4975" t="inlineStr">
        <is>
          <t>Evening And Weekend</t>
        </is>
      </c>
      <c r="F4975">
        <v>100001</v>
      </c>
      <c r="G4975">
        <v>125000</v>
      </c>
      <c r="H4975" t="inlineStr">
        <is>
          <t>24 Months</t>
        </is>
      </c>
      <c r="I4975" s="27">
        <v>46286</v>
      </c>
      <c r="J4975" s="27">
        <v>46630</v>
      </c>
      <c r="L4975">
        <v>31.081</v>
      </c>
      <c r="N4975">
        <v>28.004</v>
      </c>
      <c r="O4975">
        <v>142.055</v>
      </c>
      <c r="R4975" t="inlineStr">
        <is>
          <t>Standard</t>
        </is>
      </c>
      <c r="S4975" t="inlineStr">
        <is>
          <t>Advanced Saver</t>
        </is>
      </c>
      <c r="T4975" t="str">
        <f>IF($A4975="","",$A4975&amp;"|"&amp;$S4975&amp;"|"&amp;$D4975&amp;"|"&amp;$E4975&amp;"|"&amp;$F4975&amp;"|"&amp;$H4975)</f>
        <v>Acquisition|Advanced Saver|21|Evening And Weekend|100001|24 Months</v>
      </c>
    </row>
    <row r="4976" spans="1:20" x14ac:dyDescent="0.25">
      <c r="A4976" t="inlineStr">
        <is>
          <t>Acquisition</t>
        </is>
      </c>
      <c r="B4976" t="inlineStr">
        <is>
          <t>Sep26-24M-Acq DY4 Adv Saver Standard</t>
        </is>
      </c>
      <c r="C4976">
        <v>4</v>
      </c>
      <c r="D4976">
        <v>21</v>
      </c>
      <c r="E4976" t="inlineStr">
        <is>
          <t>Day Night</t>
        </is>
      </c>
      <c r="F4976">
        <v>100001</v>
      </c>
      <c r="G4976">
        <v>125000</v>
      </c>
      <c r="H4976" t="inlineStr">
        <is>
          <t>24 Months</t>
        </is>
      </c>
      <c r="I4976" s="27">
        <v>46286</v>
      </c>
      <c r="J4976" s="27">
        <v>46630</v>
      </c>
      <c r="L4976">
        <v>30.762</v>
      </c>
      <c r="M4976">
        <v>24.666</v>
      </c>
      <c r="O4976">
        <v>142.055</v>
      </c>
      <c r="R4976" t="inlineStr">
        <is>
          <t>Standard</t>
        </is>
      </c>
      <c r="S4976" t="inlineStr">
        <is>
          <t>Advanced Saver</t>
        </is>
      </c>
      <c r="T4976" t="str">
        <f>IF($A4976="","",$A4976&amp;"|"&amp;$S4976&amp;"|"&amp;$D4976&amp;"|"&amp;$E4976&amp;"|"&amp;$F4976&amp;"|"&amp;$H4976)</f>
        <v>Acquisition|Advanced Saver|21|Day Night|100001|24 Months</v>
      </c>
    </row>
    <row r="4977" spans="1:20" x14ac:dyDescent="0.25">
      <c r="A4977" t="inlineStr">
        <is>
          <t>Acquisition</t>
        </is>
      </c>
      <c r="B4977" t="inlineStr">
        <is>
          <t>Sep26-24M-Acq DY4 Adv Saver Standard</t>
        </is>
      </c>
      <c r="C4977">
        <v>4</v>
      </c>
      <c r="D4977">
        <v>21</v>
      </c>
      <c r="E4977" t="inlineStr">
        <is>
          <t>Evening Weekend And Night</t>
        </is>
      </c>
      <c r="F4977">
        <v>100001</v>
      </c>
      <c r="G4977">
        <v>125000</v>
      </c>
      <c r="H4977" t="inlineStr">
        <is>
          <t>24 Months</t>
        </is>
      </c>
      <c r="I4977" s="27">
        <v>46286</v>
      </c>
      <c r="J4977" s="27">
        <v>46630</v>
      </c>
      <c r="L4977">
        <v>31.081</v>
      </c>
      <c r="M4977">
        <v>24.915</v>
      </c>
      <c r="N4977">
        <v>28.004</v>
      </c>
      <c r="O4977">
        <v>142.055</v>
      </c>
      <c r="R4977" t="inlineStr">
        <is>
          <t>Standard</t>
        </is>
      </c>
      <c r="S4977" t="inlineStr">
        <is>
          <t>Advanced Saver</t>
        </is>
      </c>
      <c r="T4977" t="str">
        <f>IF($A4977="","",$A4977&amp;"|"&amp;$S4977&amp;"|"&amp;$D4977&amp;"|"&amp;$E4977&amp;"|"&amp;$F4977&amp;"|"&amp;$H4977)</f>
        <v>Acquisition|Advanced Saver|21|Evening Weekend And Night|100001|24 Months</v>
      </c>
    </row>
    <row r="4978" spans="1:20" x14ac:dyDescent="0.25">
      <c r="A4978" t="inlineStr">
        <is>
          <t>Acquisition</t>
        </is>
      </c>
      <c r="B4978" t="inlineStr">
        <is>
          <t>Sep26-24M-Acq DY4 Adv Saver Standard</t>
        </is>
      </c>
      <c r="C4978">
        <v>3</v>
      </c>
      <c r="D4978">
        <v>22</v>
      </c>
      <c r="E4978" t="inlineStr">
        <is>
          <t>Standard</t>
        </is>
      </c>
      <c r="F4978">
        <v>100001</v>
      </c>
      <c r="G4978">
        <v>125000</v>
      </c>
      <c r="H4978" t="inlineStr">
        <is>
          <t>24 Months</t>
        </is>
      </c>
      <c r="I4978" s="27">
        <v>46286</v>
      </c>
      <c r="J4978" s="27">
        <v>46630</v>
      </c>
      <c r="K4978">
        <v>29.544</v>
      </c>
      <c r="O4978">
        <v>142.055</v>
      </c>
      <c r="R4978" t="inlineStr">
        <is>
          <t>Standard</t>
        </is>
      </c>
      <c r="S4978" t="inlineStr">
        <is>
          <t>Advanced Saver</t>
        </is>
      </c>
      <c r="T4978" t="str">
        <f>IF($A4978="","",$A4978&amp;"|"&amp;$S4978&amp;"|"&amp;$D4978&amp;"|"&amp;$E4978&amp;"|"&amp;$F4978&amp;"|"&amp;$H4978)</f>
        <v>Acquisition|Advanced Saver|22|Standard|100001|24 Months</v>
      </c>
    </row>
    <row r="4979" spans="1:20" x14ac:dyDescent="0.25">
      <c r="A4979" t="inlineStr">
        <is>
          <t>Acquisition</t>
        </is>
      </c>
      <c r="B4979" t="inlineStr">
        <is>
          <t>Sep26-24M-Acq DY4 Adv Saver Standard</t>
        </is>
      </c>
      <c r="C4979">
        <v>4</v>
      </c>
      <c r="D4979">
        <v>22</v>
      </c>
      <c r="E4979" t="inlineStr">
        <is>
          <t>Evening And Weekend</t>
        </is>
      </c>
      <c r="F4979">
        <v>100001</v>
      </c>
      <c r="G4979">
        <v>125000</v>
      </c>
      <c r="H4979" t="inlineStr">
        <is>
          <t>24 Months</t>
        </is>
      </c>
      <c r="I4979" s="27">
        <v>46286</v>
      </c>
      <c r="J4979" s="27">
        <v>46630</v>
      </c>
      <c r="L4979">
        <v>31.081</v>
      </c>
      <c r="N4979">
        <v>28.004</v>
      </c>
      <c r="O4979">
        <v>142.055</v>
      </c>
      <c r="R4979" t="inlineStr">
        <is>
          <t>Standard</t>
        </is>
      </c>
      <c r="S4979" t="inlineStr">
        <is>
          <t>Advanced Saver</t>
        </is>
      </c>
      <c r="T4979" t="str">
        <f>IF($A4979="","",$A4979&amp;"|"&amp;$S4979&amp;"|"&amp;$D4979&amp;"|"&amp;$E4979&amp;"|"&amp;$F4979&amp;"|"&amp;$H4979)</f>
        <v>Acquisition|Advanced Saver|22|Evening And Weekend|100001|24 Months</v>
      </c>
    </row>
    <row r="4980" spans="1:20" x14ac:dyDescent="0.25">
      <c r="A4980" t="inlineStr">
        <is>
          <t>Acquisition</t>
        </is>
      </c>
      <c r="B4980" t="inlineStr">
        <is>
          <t>Sep26-24M-Acq DY4 Adv Saver Standard</t>
        </is>
      </c>
      <c r="C4980">
        <v>4</v>
      </c>
      <c r="D4980">
        <v>22</v>
      </c>
      <c r="E4980" t="inlineStr">
        <is>
          <t>Day Night</t>
        </is>
      </c>
      <c r="F4980">
        <v>100001</v>
      </c>
      <c r="G4980">
        <v>125000</v>
      </c>
      <c r="H4980" t="inlineStr">
        <is>
          <t>24 Months</t>
        </is>
      </c>
      <c r="I4980" s="27">
        <v>46286</v>
      </c>
      <c r="J4980" s="27">
        <v>46630</v>
      </c>
      <c r="L4980">
        <v>30.762</v>
      </c>
      <c r="M4980">
        <v>24.666</v>
      </c>
      <c r="O4980">
        <v>142.055</v>
      </c>
      <c r="R4980" t="inlineStr">
        <is>
          <t>Standard</t>
        </is>
      </c>
      <c r="S4980" t="inlineStr">
        <is>
          <t>Advanced Saver</t>
        </is>
      </c>
      <c r="T4980" t="str">
        <f>IF($A4980="","",$A4980&amp;"|"&amp;$S4980&amp;"|"&amp;$D4980&amp;"|"&amp;$E4980&amp;"|"&amp;$F4980&amp;"|"&amp;$H4980)</f>
        <v>Acquisition|Advanced Saver|22|Day Night|100001|24 Months</v>
      </c>
    </row>
    <row r="4981" spans="1:20" x14ac:dyDescent="0.25">
      <c r="A4981" t="inlineStr">
        <is>
          <t>Acquisition</t>
        </is>
      </c>
      <c r="B4981" t="inlineStr">
        <is>
          <t>Sep26-24M-Acq DY4 Adv Saver Standard</t>
        </is>
      </c>
      <c r="C4981">
        <v>4</v>
      </c>
      <c r="D4981">
        <v>22</v>
      </c>
      <c r="E4981" t="inlineStr">
        <is>
          <t>Evening Weekend And Night</t>
        </is>
      </c>
      <c r="F4981">
        <v>100001</v>
      </c>
      <c r="G4981">
        <v>125000</v>
      </c>
      <c r="H4981" t="inlineStr">
        <is>
          <t>24 Months</t>
        </is>
      </c>
      <c r="I4981" s="27">
        <v>46286</v>
      </c>
      <c r="J4981" s="27">
        <v>46630</v>
      </c>
      <c r="L4981">
        <v>31.081</v>
      </c>
      <c r="M4981">
        <v>24.915</v>
      </c>
      <c r="N4981">
        <v>28.004</v>
      </c>
      <c r="O4981">
        <v>142.055</v>
      </c>
      <c r="R4981" t="inlineStr">
        <is>
          <t>Standard</t>
        </is>
      </c>
      <c r="S4981" t="inlineStr">
        <is>
          <t>Advanced Saver</t>
        </is>
      </c>
      <c r="T4981" t="str">
        <f>IF($A4981="","",$A4981&amp;"|"&amp;$S4981&amp;"|"&amp;$D4981&amp;"|"&amp;$E4981&amp;"|"&amp;$F4981&amp;"|"&amp;$H4981)</f>
        <v>Acquisition|Advanced Saver|22|Evening Weekend And Night|100001|24 Months</v>
      </c>
    </row>
    <row r="4982" spans="1:20" x14ac:dyDescent="0.25">
      <c r="A4982" t="inlineStr">
        <is>
          <t>Acquisition</t>
        </is>
      </c>
      <c r="B4982" t="inlineStr">
        <is>
          <t>Sep26-24M-Acq DY4 Adv Saver Standard</t>
        </is>
      </c>
      <c r="C4982">
        <v>3</v>
      </c>
      <c r="D4982">
        <v>18</v>
      </c>
      <c r="E4982" t="inlineStr">
        <is>
          <t>Standard</t>
        </is>
      </c>
      <c r="F4982">
        <v>100001</v>
      </c>
      <c r="G4982">
        <v>125000</v>
      </c>
      <c r="H4982" t="inlineStr">
        <is>
          <t>24 Months</t>
        </is>
      </c>
      <c r="I4982" s="27">
        <v>46286</v>
      </c>
      <c r="J4982" s="27">
        <v>46630</v>
      </c>
      <c r="K4982">
        <v>28.816</v>
      </c>
      <c r="O4982">
        <v>142.055</v>
      </c>
      <c r="R4982" t="inlineStr">
        <is>
          <t>Standard</t>
        </is>
      </c>
      <c r="S4982" t="inlineStr">
        <is>
          <t>Advanced Saver</t>
        </is>
      </c>
      <c r="T4982" t="str">
        <f>IF($A4982="","",$A4982&amp;"|"&amp;$S4982&amp;"|"&amp;$D4982&amp;"|"&amp;$E4982&amp;"|"&amp;$F4982&amp;"|"&amp;$H4982)</f>
        <v>Acquisition|Advanced Saver|18|Standard|100001|24 Months</v>
      </c>
    </row>
    <row r="4983" spans="1:20" x14ac:dyDescent="0.25">
      <c r="A4983" t="inlineStr">
        <is>
          <t>Acquisition</t>
        </is>
      </c>
      <c r="B4983" t="inlineStr">
        <is>
          <t>Sep26-24M-Acq DY4 Adv Saver Standard</t>
        </is>
      </c>
      <c r="C4983">
        <v>4</v>
      </c>
      <c r="D4983">
        <v>18</v>
      </c>
      <c r="E4983" t="inlineStr">
        <is>
          <t>Evening And Weekend</t>
        </is>
      </c>
      <c r="F4983">
        <v>100001</v>
      </c>
      <c r="G4983">
        <v>125000</v>
      </c>
      <c r="H4983" t="inlineStr">
        <is>
          <t>24 Months</t>
        </is>
      </c>
      <c r="I4983" s="27">
        <v>46286</v>
      </c>
      <c r="J4983" s="27">
        <v>46630</v>
      </c>
      <c r="L4983">
        <v>30.319</v>
      </c>
      <c r="N4983">
        <v>27.313</v>
      </c>
      <c r="O4983">
        <v>142.055</v>
      </c>
      <c r="R4983" t="inlineStr">
        <is>
          <t>Standard</t>
        </is>
      </c>
      <c r="S4983" t="inlineStr">
        <is>
          <t>Advanced Saver</t>
        </is>
      </c>
      <c r="T4983" t="str">
        <f>IF($A4983="","",$A4983&amp;"|"&amp;$S4983&amp;"|"&amp;$D4983&amp;"|"&amp;$E4983&amp;"|"&amp;$F4983&amp;"|"&amp;$H4983)</f>
        <v>Acquisition|Advanced Saver|18|Evening And Weekend|100001|24 Months</v>
      </c>
    </row>
    <row r="4984" spans="1:20" x14ac:dyDescent="0.25">
      <c r="A4984" t="inlineStr">
        <is>
          <t>Acquisition</t>
        </is>
      </c>
      <c r="B4984" t="inlineStr">
        <is>
          <t>Sep26-24M-Acq DY4 Adv Saver Standard</t>
        </is>
      </c>
      <c r="C4984">
        <v>4</v>
      </c>
      <c r="D4984">
        <v>18</v>
      </c>
      <c r="E4984" t="inlineStr">
        <is>
          <t>Day Night</t>
        </is>
      </c>
      <c r="F4984">
        <v>100001</v>
      </c>
      <c r="G4984">
        <v>125000</v>
      </c>
      <c r="H4984" t="inlineStr">
        <is>
          <t>24 Months</t>
        </is>
      </c>
      <c r="I4984" s="27">
        <v>46286</v>
      </c>
      <c r="J4984" s="27">
        <v>46630</v>
      </c>
      <c r="L4984">
        <v>30.011</v>
      </c>
      <c r="M4984">
        <v>24.059</v>
      </c>
      <c r="O4984">
        <v>142.055</v>
      </c>
      <c r="R4984" t="inlineStr">
        <is>
          <t>Standard</t>
        </is>
      </c>
      <c r="S4984" t="inlineStr">
        <is>
          <t>Advanced Saver</t>
        </is>
      </c>
      <c r="T4984" t="str">
        <f>IF($A4984="","",$A4984&amp;"|"&amp;$S4984&amp;"|"&amp;$D4984&amp;"|"&amp;$E4984&amp;"|"&amp;$F4984&amp;"|"&amp;$H4984)</f>
        <v>Acquisition|Advanced Saver|18|Day Night|100001|24 Months</v>
      </c>
    </row>
    <row r="4985" spans="1:20" x14ac:dyDescent="0.25">
      <c r="A4985" t="inlineStr">
        <is>
          <t>Acquisition</t>
        </is>
      </c>
      <c r="B4985" t="inlineStr">
        <is>
          <t>Sep26-24M-Acq DY4 Adv Saver Standard</t>
        </is>
      </c>
      <c r="C4985">
        <v>4</v>
      </c>
      <c r="D4985">
        <v>18</v>
      </c>
      <c r="E4985" t="inlineStr">
        <is>
          <t>Evening Weekend And Night</t>
        </is>
      </c>
      <c r="F4985">
        <v>100001</v>
      </c>
      <c r="G4985">
        <v>125000</v>
      </c>
      <c r="H4985" t="inlineStr">
        <is>
          <t>24 Months</t>
        </is>
      </c>
      <c r="I4985" s="27">
        <v>46286</v>
      </c>
      <c r="J4985" s="27">
        <v>46630</v>
      </c>
      <c r="L4985">
        <v>30.319</v>
      </c>
      <c r="M4985">
        <v>24.305</v>
      </c>
      <c r="N4985">
        <v>27.313</v>
      </c>
      <c r="O4985">
        <v>142.055</v>
      </c>
      <c r="R4985" t="inlineStr">
        <is>
          <t>Standard</t>
        </is>
      </c>
      <c r="S4985" t="inlineStr">
        <is>
          <t>Advanced Saver</t>
        </is>
      </c>
      <c r="T4985" t="str">
        <f>IF($A4985="","",$A4985&amp;"|"&amp;$S4985&amp;"|"&amp;$D4985&amp;"|"&amp;$E4985&amp;"|"&amp;$F4985&amp;"|"&amp;$H4985)</f>
        <v>Acquisition|Advanced Saver|18|Evening Weekend And Night|100001|24 Months</v>
      </c>
    </row>
    <row r="4986" spans="1:20" x14ac:dyDescent="0.25">
      <c r="A4986" t="inlineStr">
        <is>
          <t>Acquisition</t>
        </is>
      </c>
      <c r="B4986" t="inlineStr">
        <is>
          <t>Sep26-36M-Acq DY4 Adv Saver Standard</t>
        </is>
      </c>
      <c r="C4986">
        <v>3</v>
      </c>
      <c r="D4986">
        <v>14</v>
      </c>
      <c r="E4986" t="inlineStr">
        <is>
          <t>Standard</t>
        </is>
      </c>
      <c r="F4986">
        <v>100001</v>
      </c>
      <c r="G4986">
        <v>125000</v>
      </c>
      <c r="H4986" t="inlineStr">
        <is>
          <t>36 Months</t>
        </is>
      </c>
      <c r="I4986" s="27">
        <v>46286</v>
      </c>
      <c r="J4986" s="27">
        <v>46630</v>
      </c>
      <c r="K4986">
        <v>29.341</v>
      </c>
      <c r="O4986">
        <v>142.055</v>
      </c>
      <c r="R4986" t="inlineStr">
        <is>
          <t>Standard</t>
        </is>
      </c>
      <c r="S4986" t="inlineStr">
        <is>
          <t>Advanced Saver</t>
        </is>
      </c>
      <c r="T4986" t="str">
        <f>IF($A4986="","",$A4986&amp;"|"&amp;$S4986&amp;"|"&amp;$D4986&amp;"|"&amp;$E4986&amp;"|"&amp;$F4986&amp;"|"&amp;$H4986)</f>
        <v>Acquisition|Advanced Saver|14|Standard|100001|36 Months</v>
      </c>
    </row>
    <row r="4987" spans="1:20" x14ac:dyDescent="0.25">
      <c r="A4987" t="inlineStr">
        <is>
          <t>Acquisition</t>
        </is>
      </c>
      <c r="B4987" t="inlineStr">
        <is>
          <t>Sep26-36M-Acq DY4 Adv Saver Standard</t>
        </is>
      </c>
      <c r="C4987">
        <v>4</v>
      </c>
      <c r="D4987">
        <v>14</v>
      </c>
      <c r="E4987" t="inlineStr">
        <is>
          <t>Evening And Weekend</t>
        </is>
      </c>
      <c r="F4987">
        <v>100001</v>
      </c>
      <c r="G4987">
        <v>125000</v>
      </c>
      <c r="H4987" t="inlineStr">
        <is>
          <t>36 Months</t>
        </is>
      </c>
      <c r="I4987" s="27">
        <v>46286</v>
      </c>
      <c r="J4987" s="27">
        <v>46630</v>
      </c>
      <c r="L4987">
        <v>30.876</v>
      </c>
      <c r="N4987">
        <v>27.807</v>
      </c>
      <c r="O4987">
        <v>142.055</v>
      </c>
      <c r="R4987" t="inlineStr">
        <is>
          <t>Standard</t>
        </is>
      </c>
      <c r="S4987" t="inlineStr">
        <is>
          <t>Advanced Saver</t>
        </is>
      </c>
      <c r="T4987" t="str">
        <f>IF($A4987="","",$A4987&amp;"|"&amp;$S4987&amp;"|"&amp;$D4987&amp;"|"&amp;$E4987&amp;"|"&amp;$F4987&amp;"|"&amp;$H4987)</f>
        <v>Acquisition|Advanced Saver|14|Evening And Weekend|100001|36 Months</v>
      </c>
    </row>
    <row r="4988" spans="1:20" x14ac:dyDescent="0.25">
      <c r="A4988" t="inlineStr">
        <is>
          <t>Acquisition</t>
        </is>
      </c>
      <c r="B4988" t="inlineStr">
        <is>
          <t>Sep26-36M-Acq DY4 Adv Saver Standard</t>
        </is>
      </c>
      <c r="C4988">
        <v>4</v>
      </c>
      <c r="D4988">
        <v>14</v>
      </c>
      <c r="E4988" t="inlineStr">
        <is>
          <t>Day Night</t>
        </is>
      </c>
      <c r="F4988">
        <v>100001</v>
      </c>
      <c r="G4988">
        <v>125000</v>
      </c>
      <c r="H4988" t="inlineStr">
        <is>
          <t>36 Months</t>
        </is>
      </c>
      <c r="I4988" s="27">
        <v>46286</v>
      </c>
      <c r="J4988" s="27">
        <v>46630</v>
      </c>
      <c r="L4988">
        <v>30.557</v>
      </c>
      <c r="M4988">
        <v>24.492</v>
      </c>
      <c r="O4988">
        <v>142.055</v>
      </c>
      <c r="R4988" t="inlineStr">
        <is>
          <t>Standard</t>
        </is>
      </c>
      <c r="S4988" t="inlineStr">
        <is>
          <t>Advanced Saver</t>
        </is>
      </c>
      <c r="T4988" t="str">
        <f>IF($A4988="","",$A4988&amp;"|"&amp;$S4988&amp;"|"&amp;$D4988&amp;"|"&amp;$E4988&amp;"|"&amp;$F4988&amp;"|"&amp;$H4988)</f>
        <v>Acquisition|Advanced Saver|14|Day Night|100001|36 Months</v>
      </c>
    </row>
    <row r="4989" spans="1:20" x14ac:dyDescent="0.25">
      <c r="A4989" t="inlineStr">
        <is>
          <t>Acquisition</t>
        </is>
      </c>
      <c r="B4989" t="inlineStr">
        <is>
          <t>Sep26-36M-Acq DY4 Adv Saver Standard</t>
        </is>
      </c>
      <c r="C4989">
        <v>4</v>
      </c>
      <c r="D4989">
        <v>14</v>
      </c>
      <c r="E4989" t="inlineStr">
        <is>
          <t>Evening Weekend And Night</t>
        </is>
      </c>
      <c r="F4989">
        <v>100001</v>
      </c>
      <c r="G4989">
        <v>125000</v>
      </c>
      <c r="H4989" t="inlineStr">
        <is>
          <t>36 Months</t>
        </is>
      </c>
      <c r="I4989" s="27">
        <v>46286</v>
      </c>
      <c r="J4989" s="27">
        <v>46630</v>
      </c>
      <c r="L4989">
        <v>30.876</v>
      </c>
      <c r="M4989">
        <v>24.748</v>
      </c>
      <c r="N4989">
        <v>27.807</v>
      </c>
      <c r="O4989">
        <v>142.055</v>
      </c>
      <c r="R4989" t="inlineStr">
        <is>
          <t>Standard</t>
        </is>
      </c>
      <c r="S4989" t="inlineStr">
        <is>
          <t>Advanced Saver</t>
        </is>
      </c>
      <c r="T4989" t="str">
        <f>IF($A4989="","",$A4989&amp;"|"&amp;$S4989&amp;"|"&amp;$D4989&amp;"|"&amp;$E4989&amp;"|"&amp;$F4989&amp;"|"&amp;$H4989)</f>
        <v>Acquisition|Advanced Saver|14|Evening Weekend And Night|100001|36 Months</v>
      </c>
    </row>
    <row r="4990" spans="1:20" x14ac:dyDescent="0.25">
      <c r="A4990" t="inlineStr">
        <is>
          <t>Acquisition</t>
        </is>
      </c>
      <c r="B4990" t="inlineStr">
        <is>
          <t>Sep26-36M-Acq DY4 Adv Saver Standard</t>
        </is>
      </c>
      <c r="C4990">
        <v>3</v>
      </c>
      <c r="D4990">
        <v>10</v>
      </c>
      <c r="E4990" t="inlineStr">
        <is>
          <t>Standard</t>
        </is>
      </c>
      <c r="F4990">
        <v>100001</v>
      </c>
      <c r="G4990">
        <v>125000</v>
      </c>
      <c r="H4990" t="inlineStr">
        <is>
          <t>36 Months</t>
        </is>
      </c>
      <c r="I4990" s="27">
        <v>46286</v>
      </c>
      <c r="J4990" s="27">
        <v>46630</v>
      </c>
      <c r="K4990">
        <v>29.539</v>
      </c>
      <c r="O4990">
        <v>142.055</v>
      </c>
      <c r="R4990" t="inlineStr">
        <is>
          <t>Standard</t>
        </is>
      </c>
      <c r="S4990" t="inlineStr">
        <is>
          <t>Advanced Saver</t>
        </is>
      </c>
      <c r="T4990" t="str">
        <f>IF($A4990="","",$A4990&amp;"|"&amp;$S4990&amp;"|"&amp;$D4990&amp;"|"&amp;$E4990&amp;"|"&amp;$F4990&amp;"|"&amp;$H4990)</f>
        <v>Acquisition|Advanced Saver|10|Standard|100001|36 Months</v>
      </c>
    </row>
    <row r="4991" spans="1:20" x14ac:dyDescent="0.25">
      <c r="A4991" t="inlineStr">
        <is>
          <t>Acquisition</t>
        </is>
      </c>
      <c r="B4991" t="inlineStr">
        <is>
          <t>Sep26-36M-Acq DY4 Adv Saver Standard</t>
        </is>
      </c>
      <c r="C4991">
        <v>4</v>
      </c>
      <c r="D4991">
        <v>10</v>
      </c>
      <c r="E4991" t="inlineStr">
        <is>
          <t>Evening And Weekend</t>
        </is>
      </c>
      <c r="F4991">
        <v>100001</v>
      </c>
      <c r="G4991">
        <v>125000</v>
      </c>
      <c r="H4991" t="inlineStr">
        <is>
          <t>36 Months</t>
        </is>
      </c>
      <c r="I4991" s="27">
        <v>46286</v>
      </c>
      <c r="J4991" s="27">
        <v>46630</v>
      </c>
      <c r="L4991">
        <v>31.081</v>
      </c>
      <c r="N4991">
        <v>27.992</v>
      </c>
      <c r="O4991">
        <v>142.055</v>
      </c>
      <c r="R4991" t="inlineStr">
        <is>
          <t>Standard</t>
        </is>
      </c>
      <c r="S4991" t="inlineStr">
        <is>
          <t>Advanced Saver</t>
        </is>
      </c>
      <c r="T4991" t="str">
        <f>IF($A4991="","",$A4991&amp;"|"&amp;$S4991&amp;"|"&amp;$D4991&amp;"|"&amp;$E4991&amp;"|"&amp;$F4991&amp;"|"&amp;$H4991)</f>
        <v>Acquisition|Advanced Saver|10|Evening And Weekend|100001|36 Months</v>
      </c>
    </row>
    <row r="4992" spans="1:20" x14ac:dyDescent="0.25">
      <c r="A4992" t="inlineStr">
        <is>
          <t>Acquisition</t>
        </is>
      </c>
      <c r="B4992" t="inlineStr">
        <is>
          <t>Sep26-36M-Acq DY4 Adv Saver Standard</t>
        </is>
      </c>
      <c r="C4992">
        <v>4</v>
      </c>
      <c r="D4992">
        <v>10</v>
      </c>
      <c r="E4992" t="inlineStr">
        <is>
          <t>Day Night</t>
        </is>
      </c>
      <c r="F4992">
        <v>100001</v>
      </c>
      <c r="G4992">
        <v>125000</v>
      </c>
      <c r="H4992" t="inlineStr">
        <is>
          <t>36 Months</t>
        </is>
      </c>
      <c r="I4992" s="27">
        <v>46286</v>
      </c>
      <c r="J4992" s="27">
        <v>46630</v>
      </c>
      <c r="L4992">
        <v>30.762</v>
      </c>
      <c r="M4992">
        <v>24.656</v>
      </c>
      <c r="O4992">
        <v>142.055</v>
      </c>
      <c r="R4992" t="inlineStr">
        <is>
          <t>Standard</t>
        </is>
      </c>
      <c r="S4992" t="inlineStr">
        <is>
          <t>Advanced Saver</t>
        </is>
      </c>
      <c r="T4992" t="str">
        <f>IF($A4992="","",$A4992&amp;"|"&amp;$S4992&amp;"|"&amp;$D4992&amp;"|"&amp;$E4992&amp;"|"&amp;$F4992&amp;"|"&amp;$H4992)</f>
        <v>Acquisition|Advanced Saver|10|Day Night|100001|36 Months</v>
      </c>
    </row>
    <row r="4993" spans="1:20" x14ac:dyDescent="0.25">
      <c r="A4993" t="inlineStr">
        <is>
          <t>Acquisition</t>
        </is>
      </c>
      <c r="B4993" t="inlineStr">
        <is>
          <t>Sep26-36M-Acq DY4 Adv Saver Standard</t>
        </is>
      </c>
      <c r="C4993">
        <v>4</v>
      </c>
      <c r="D4993">
        <v>10</v>
      </c>
      <c r="E4993" t="inlineStr">
        <is>
          <t>Evening Weekend And Night</t>
        </is>
      </c>
      <c r="F4993">
        <v>100001</v>
      </c>
      <c r="G4993">
        <v>125000</v>
      </c>
      <c r="H4993" t="inlineStr">
        <is>
          <t>36 Months</t>
        </is>
      </c>
      <c r="I4993" s="27">
        <v>46286</v>
      </c>
      <c r="J4993" s="27">
        <v>46630</v>
      </c>
      <c r="L4993">
        <v>31.081</v>
      </c>
      <c r="M4993">
        <v>24.915</v>
      </c>
      <c r="N4993">
        <v>27.992</v>
      </c>
      <c r="O4993">
        <v>142.055</v>
      </c>
      <c r="R4993" t="inlineStr">
        <is>
          <t>Standard</t>
        </is>
      </c>
      <c r="S4993" t="inlineStr">
        <is>
          <t>Advanced Saver</t>
        </is>
      </c>
      <c r="T4993" t="str">
        <f>IF($A4993="","",$A4993&amp;"|"&amp;$S4993&amp;"|"&amp;$D4993&amp;"|"&amp;$E4993&amp;"|"&amp;$F4993&amp;"|"&amp;$H4993)</f>
        <v>Acquisition|Advanced Saver|10|Evening Weekend And Night|100001|36 Months</v>
      </c>
    </row>
    <row r="4994" spans="1:20" x14ac:dyDescent="0.25">
      <c r="A4994" t="inlineStr">
        <is>
          <t>Acquisition</t>
        </is>
      </c>
      <c r="B4994" t="inlineStr">
        <is>
          <t>Sep26-36M-Acq DY4 Adv Saver Standard</t>
        </is>
      </c>
      <c r="C4994">
        <v>3</v>
      </c>
      <c r="D4994">
        <v>23</v>
      </c>
      <c r="E4994" t="inlineStr">
        <is>
          <t>Standard</t>
        </is>
      </c>
      <c r="F4994">
        <v>100001</v>
      </c>
      <c r="G4994">
        <v>125000</v>
      </c>
      <c r="H4994" t="inlineStr">
        <is>
          <t>36 Months</t>
        </is>
      </c>
      <c r="I4994" s="27">
        <v>46286</v>
      </c>
      <c r="J4994" s="27">
        <v>46630</v>
      </c>
      <c r="K4994">
        <v>28.997</v>
      </c>
      <c r="O4994">
        <v>142.055</v>
      </c>
      <c r="R4994" t="inlineStr">
        <is>
          <t>Standard</t>
        </is>
      </c>
      <c r="S4994" t="inlineStr">
        <is>
          <t>Advanced Saver</t>
        </is>
      </c>
      <c r="T4994" t="str">
        <f>IF($A4994="","",$A4994&amp;"|"&amp;$S4994&amp;"|"&amp;$D4994&amp;"|"&amp;$E4994&amp;"|"&amp;$F4994&amp;"|"&amp;$H4994)</f>
        <v>Acquisition|Advanced Saver|23|Standard|100001|36 Months</v>
      </c>
    </row>
    <row r="4995" spans="1:20" x14ac:dyDescent="0.25">
      <c r="A4995" t="inlineStr">
        <is>
          <t>Acquisition</t>
        </is>
      </c>
      <c r="B4995" t="inlineStr">
        <is>
          <t>Sep26-36M-Acq DY4 Adv Saver Standard</t>
        </is>
      </c>
      <c r="C4995">
        <v>4</v>
      </c>
      <c r="D4995">
        <v>23</v>
      </c>
      <c r="E4995" t="inlineStr">
        <is>
          <t>Evening And Weekend</t>
        </is>
      </c>
      <c r="F4995">
        <v>100001</v>
      </c>
      <c r="G4995">
        <v>125000</v>
      </c>
      <c r="H4995" t="inlineStr">
        <is>
          <t>36 Months</t>
        </is>
      </c>
      <c r="I4995" s="27">
        <v>46286</v>
      </c>
      <c r="J4995" s="27">
        <v>46630</v>
      </c>
      <c r="L4995">
        <v>30.506</v>
      </c>
      <c r="N4995">
        <v>27.489</v>
      </c>
      <c r="O4995">
        <v>142.055</v>
      </c>
      <c r="R4995" t="inlineStr">
        <is>
          <t>Standard</t>
        </is>
      </c>
      <c r="S4995" t="inlineStr">
        <is>
          <t>Advanced Saver</t>
        </is>
      </c>
      <c r="T4995" t="str">
        <f>IF($A4995="","",$A4995&amp;"|"&amp;$S4995&amp;"|"&amp;$D4995&amp;"|"&amp;$E4995&amp;"|"&amp;$F4995&amp;"|"&amp;$H4995)</f>
        <v>Acquisition|Advanced Saver|23|Evening And Weekend|100001|36 Months</v>
      </c>
    </row>
    <row r="4996" spans="1:20" x14ac:dyDescent="0.25">
      <c r="A4996" t="inlineStr">
        <is>
          <t>Acquisition</t>
        </is>
      </c>
      <c r="B4996" t="inlineStr">
        <is>
          <t>Sep26-36M-Acq DY4 Adv Saver Standard</t>
        </is>
      </c>
      <c r="C4996">
        <v>4</v>
      </c>
      <c r="D4996">
        <v>23</v>
      </c>
      <c r="E4996" t="inlineStr">
        <is>
          <t>Day Night</t>
        </is>
      </c>
      <c r="F4996">
        <v>100001</v>
      </c>
      <c r="G4996">
        <v>125000</v>
      </c>
      <c r="H4996" t="inlineStr">
        <is>
          <t>36 Months</t>
        </is>
      </c>
      <c r="I4996" s="27">
        <v>46286</v>
      </c>
      <c r="J4996" s="27">
        <v>46630</v>
      </c>
      <c r="L4996">
        <v>30.197</v>
      </c>
      <c r="M4996">
        <v>24.203</v>
      </c>
      <c r="O4996">
        <v>142.055</v>
      </c>
      <c r="R4996" t="inlineStr">
        <is>
          <t>Standard</t>
        </is>
      </c>
      <c r="S4996" t="inlineStr">
        <is>
          <t>Advanced Saver</t>
        </is>
      </c>
      <c r="T4996" t="str">
        <f>IF($A4996="","",$A4996&amp;"|"&amp;$S4996&amp;"|"&amp;$D4996&amp;"|"&amp;$E4996&amp;"|"&amp;$F4996&amp;"|"&amp;$H4996)</f>
        <v>Acquisition|Advanced Saver|23|Day Night|100001|36 Months</v>
      </c>
    </row>
    <row r="4997" spans="1:20" x14ac:dyDescent="0.25">
      <c r="A4997" t="inlineStr">
        <is>
          <t>Acquisition</t>
        </is>
      </c>
      <c r="B4997" t="inlineStr">
        <is>
          <t>Sep26-36M-Acq DY4 Adv Saver Standard</t>
        </is>
      </c>
      <c r="C4997">
        <v>4</v>
      </c>
      <c r="D4997">
        <v>23</v>
      </c>
      <c r="E4997" t="inlineStr">
        <is>
          <t>Evening Weekend And Night</t>
        </is>
      </c>
      <c r="F4997">
        <v>100001</v>
      </c>
      <c r="G4997">
        <v>125000</v>
      </c>
      <c r="H4997" t="inlineStr">
        <is>
          <t>36 Months</t>
        </is>
      </c>
      <c r="I4997" s="27">
        <v>46286</v>
      </c>
      <c r="J4997" s="27">
        <v>46630</v>
      </c>
      <c r="L4997">
        <v>30.506</v>
      </c>
      <c r="M4997">
        <v>24.461</v>
      </c>
      <c r="N4997">
        <v>27.489</v>
      </c>
      <c r="O4997">
        <v>142.055</v>
      </c>
      <c r="R4997" t="inlineStr">
        <is>
          <t>Standard</t>
        </is>
      </c>
      <c r="S4997" t="inlineStr">
        <is>
          <t>Advanced Saver</t>
        </is>
      </c>
      <c r="T4997" t="str">
        <f>IF($A4997="","",$A4997&amp;"|"&amp;$S4997&amp;"|"&amp;$D4997&amp;"|"&amp;$E4997&amp;"|"&amp;$F4997&amp;"|"&amp;$H4997)</f>
        <v>Acquisition|Advanced Saver|23|Evening Weekend And Night|100001|36 Months</v>
      </c>
    </row>
    <row r="4998" spans="1:20" x14ac:dyDescent="0.25">
      <c r="A4998" t="inlineStr">
        <is>
          <t>Acquisition</t>
        </is>
      </c>
      <c r="B4998" t="inlineStr">
        <is>
          <t>Sep26-36M-Acq DY4 Adv Saver Standard</t>
        </is>
      </c>
      <c r="C4998">
        <v>3</v>
      </c>
      <c r="D4998">
        <v>20</v>
      </c>
      <c r="E4998" t="inlineStr">
        <is>
          <t>Standard</t>
        </is>
      </c>
      <c r="F4998">
        <v>100001</v>
      </c>
      <c r="G4998">
        <v>125000</v>
      </c>
      <c r="H4998" t="inlineStr">
        <is>
          <t>36 Months</t>
        </is>
      </c>
      <c r="I4998" s="27">
        <v>46286</v>
      </c>
      <c r="J4998" s="27">
        <v>46630</v>
      </c>
      <c r="K4998">
        <v>29.596</v>
      </c>
      <c r="O4998">
        <v>142.055</v>
      </c>
      <c r="R4998" t="inlineStr">
        <is>
          <t>Standard</t>
        </is>
      </c>
      <c r="S4998" t="inlineStr">
        <is>
          <t>Advanced Saver</t>
        </is>
      </c>
      <c r="T4998" t="str">
        <f>IF($A4998="","",$A4998&amp;"|"&amp;$S4998&amp;"|"&amp;$D4998&amp;"|"&amp;$E4998&amp;"|"&amp;$F4998&amp;"|"&amp;$H4998)</f>
        <v>Acquisition|Advanced Saver|20|Standard|100001|36 Months</v>
      </c>
    </row>
    <row r="4999" spans="1:20" x14ac:dyDescent="0.25">
      <c r="A4999" t="inlineStr">
        <is>
          <t>Acquisition</t>
        </is>
      </c>
      <c r="B4999" t="inlineStr">
        <is>
          <t>Sep26-36M-Acq DY4 Adv Saver Standard</t>
        </is>
      </c>
      <c r="C4999">
        <v>4</v>
      </c>
      <c r="D4999">
        <v>20</v>
      </c>
      <c r="E4999" t="inlineStr">
        <is>
          <t>Evening And Weekend</t>
        </is>
      </c>
      <c r="F4999">
        <v>100001</v>
      </c>
      <c r="G4999">
        <v>125000</v>
      </c>
      <c r="H4999" t="inlineStr">
        <is>
          <t>36 Months</t>
        </is>
      </c>
      <c r="I4999" s="27">
        <v>46286</v>
      </c>
      <c r="J4999" s="27">
        <v>46630</v>
      </c>
      <c r="L4999">
        <v>31.144</v>
      </c>
      <c r="N4999">
        <v>28.055</v>
      </c>
      <c r="O4999">
        <v>142.055</v>
      </c>
      <c r="R4999" t="inlineStr">
        <is>
          <t>Standard</t>
        </is>
      </c>
      <c r="S4999" t="inlineStr">
        <is>
          <t>Advanced Saver</t>
        </is>
      </c>
      <c r="T4999" t="str">
        <f>IF($A4999="","",$A4999&amp;"|"&amp;$S4999&amp;"|"&amp;$D4999&amp;"|"&amp;$E4999&amp;"|"&amp;$F4999&amp;"|"&amp;$H4999)</f>
        <v>Acquisition|Advanced Saver|20|Evening And Weekend|100001|36 Months</v>
      </c>
    </row>
    <row r="5000" spans="1:20" x14ac:dyDescent="0.25">
      <c r="A5000" t="inlineStr">
        <is>
          <t>Acquisition</t>
        </is>
      </c>
      <c r="B5000" t="inlineStr">
        <is>
          <t>Sep26-36M-Acq DY4 Adv Saver Standard</t>
        </is>
      </c>
      <c r="C5000">
        <v>4</v>
      </c>
      <c r="D5000">
        <v>20</v>
      </c>
      <c r="E5000" t="inlineStr">
        <is>
          <t>Day Night</t>
        </is>
      </c>
      <c r="F5000">
        <v>100001</v>
      </c>
      <c r="G5000">
        <v>125000</v>
      </c>
      <c r="H5000" t="inlineStr">
        <is>
          <t>36 Months</t>
        </is>
      </c>
      <c r="I5000" s="27">
        <v>46286</v>
      </c>
      <c r="J5000" s="27">
        <v>46630</v>
      </c>
      <c r="L5000">
        <v>30.815</v>
      </c>
      <c r="M5000">
        <v>24.708</v>
      </c>
      <c r="O5000">
        <v>142.055</v>
      </c>
      <c r="R5000" t="inlineStr">
        <is>
          <t>Standard</t>
        </is>
      </c>
      <c r="S5000" t="inlineStr">
        <is>
          <t>Advanced Saver</t>
        </is>
      </c>
      <c r="T5000" t="str">
        <f>IF($A5000="","",$A5000&amp;"|"&amp;$S5000&amp;"|"&amp;$D5000&amp;"|"&amp;$E5000&amp;"|"&amp;$F5000&amp;"|"&amp;$H5000)</f>
        <v>Acquisition|Advanced Saver|20|Day Night|100001|36 Months</v>
      </c>
    </row>
    <row r="5001" spans="1:20" x14ac:dyDescent="0.25">
      <c r="A5001" t="inlineStr">
        <is>
          <t>Acquisition</t>
        </is>
      </c>
      <c r="B5001" t="inlineStr">
        <is>
          <t>Sep26-36M-Acq DY4 Adv Saver Standard</t>
        </is>
      </c>
      <c r="C5001">
        <v>4</v>
      </c>
      <c r="D5001">
        <v>20</v>
      </c>
      <c r="E5001" t="inlineStr">
        <is>
          <t>Evening Weekend And Night</t>
        </is>
      </c>
      <c r="F5001">
        <v>100001</v>
      </c>
      <c r="G5001">
        <v>125000</v>
      </c>
      <c r="H5001" t="inlineStr">
        <is>
          <t>36 Months</t>
        </is>
      </c>
      <c r="I5001" s="27">
        <v>46286</v>
      </c>
      <c r="J5001" s="27">
        <v>46630</v>
      </c>
      <c r="L5001">
        <v>31.144</v>
      </c>
      <c r="M5001">
        <v>24.966</v>
      </c>
      <c r="N5001">
        <v>28.055</v>
      </c>
      <c r="O5001">
        <v>142.055</v>
      </c>
      <c r="R5001" t="inlineStr">
        <is>
          <t>Standard</t>
        </is>
      </c>
      <c r="S5001" t="inlineStr">
        <is>
          <t>Advanced Saver</t>
        </is>
      </c>
      <c r="T5001" t="str">
        <f>IF($A5001="","",$A5001&amp;"|"&amp;$S5001&amp;"|"&amp;$D5001&amp;"|"&amp;$E5001&amp;"|"&amp;$F5001&amp;"|"&amp;$H5001)</f>
        <v>Acquisition|Advanced Saver|20|Evening Weekend And Night|100001|36 Months</v>
      </c>
    </row>
    <row r="5002" spans="1:20" x14ac:dyDescent="0.25">
      <c r="A5002" t="inlineStr">
        <is>
          <t>Acquisition</t>
        </is>
      </c>
      <c r="B5002" t="inlineStr">
        <is>
          <t>Sep26-36M-Acq DY4 Adv Saver Standard</t>
        </is>
      </c>
      <c r="C5002">
        <v>3</v>
      </c>
      <c r="D5002">
        <v>17</v>
      </c>
      <c r="E5002" t="inlineStr">
        <is>
          <t>Standard</t>
        </is>
      </c>
      <c r="F5002">
        <v>100001</v>
      </c>
      <c r="G5002">
        <v>125000</v>
      </c>
      <c r="H5002" t="inlineStr">
        <is>
          <t>36 Months</t>
        </is>
      </c>
      <c r="I5002" s="27">
        <v>46286</v>
      </c>
      <c r="J5002" s="27">
        <v>46630</v>
      </c>
      <c r="K5002">
        <v>28.855</v>
      </c>
      <c r="O5002">
        <v>142.055</v>
      </c>
      <c r="R5002" t="inlineStr">
        <is>
          <t>Standard</t>
        </is>
      </c>
      <c r="S5002" t="inlineStr">
        <is>
          <t>Advanced Saver</t>
        </is>
      </c>
      <c r="T5002" t="str">
        <f>IF($A5002="","",$A5002&amp;"|"&amp;$S5002&amp;"|"&amp;$D5002&amp;"|"&amp;$E5002&amp;"|"&amp;$F5002&amp;"|"&amp;$H5002)</f>
        <v>Acquisition|Advanced Saver|17|Standard|100001|36 Months</v>
      </c>
    </row>
    <row r="5003" spans="1:20" x14ac:dyDescent="0.25">
      <c r="A5003" t="inlineStr">
        <is>
          <t>Acquisition</t>
        </is>
      </c>
      <c r="B5003" t="inlineStr">
        <is>
          <t>Sep26-36M-Acq DY4 Adv Saver Standard</t>
        </is>
      </c>
      <c r="C5003">
        <v>4</v>
      </c>
      <c r="D5003">
        <v>17</v>
      </c>
      <c r="E5003" t="inlineStr">
        <is>
          <t>Evening And Weekend</t>
        </is>
      </c>
      <c r="F5003">
        <v>100001</v>
      </c>
      <c r="G5003">
        <v>125000</v>
      </c>
      <c r="H5003" t="inlineStr">
        <is>
          <t>36 Months</t>
        </is>
      </c>
      <c r="I5003" s="27">
        <v>46286</v>
      </c>
      <c r="J5003" s="27">
        <v>46630</v>
      </c>
      <c r="L5003">
        <v>30.361</v>
      </c>
      <c r="N5003">
        <v>27.354</v>
      </c>
      <c r="O5003">
        <v>142.055</v>
      </c>
      <c r="R5003" t="inlineStr">
        <is>
          <t>Standard</t>
        </is>
      </c>
      <c r="S5003" t="inlineStr">
        <is>
          <t>Advanced Saver</t>
        </is>
      </c>
      <c r="T5003" t="str">
        <f>IF($A5003="","",$A5003&amp;"|"&amp;$S5003&amp;"|"&amp;$D5003&amp;"|"&amp;$E5003&amp;"|"&amp;$F5003&amp;"|"&amp;$H5003)</f>
        <v>Acquisition|Advanced Saver|17|Evening And Weekend|100001|36 Months</v>
      </c>
    </row>
    <row r="5004" spans="1:20" x14ac:dyDescent="0.25">
      <c r="A5004" t="inlineStr">
        <is>
          <t>Acquisition</t>
        </is>
      </c>
      <c r="B5004" t="inlineStr">
        <is>
          <t>Sep26-36M-Acq DY4 Adv Saver Standard</t>
        </is>
      </c>
      <c r="C5004">
        <v>4</v>
      </c>
      <c r="D5004">
        <v>17</v>
      </c>
      <c r="E5004" t="inlineStr">
        <is>
          <t>Day Night</t>
        </is>
      </c>
      <c r="F5004">
        <v>100001</v>
      </c>
      <c r="G5004">
        <v>125000</v>
      </c>
      <c r="H5004" t="inlineStr">
        <is>
          <t>36 Months</t>
        </is>
      </c>
      <c r="I5004" s="27">
        <v>46286</v>
      </c>
      <c r="J5004" s="27">
        <v>46630</v>
      </c>
      <c r="L5004">
        <v>30.042</v>
      </c>
      <c r="M5004">
        <v>24.091</v>
      </c>
      <c r="O5004">
        <v>142.055</v>
      </c>
      <c r="R5004" t="inlineStr">
        <is>
          <t>Standard</t>
        </is>
      </c>
      <c r="S5004" t="inlineStr">
        <is>
          <t>Advanced Saver</t>
        </is>
      </c>
      <c r="T5004" t="str">
        <f>IF($A5004="","",$A5004&amp;"|"&amp;$S5004&amp;"|"&amp;$D5004&amp;"|"&amp;$E5004&amp;"|"&amp;$F5004&amp;"|"&amp;$H5004)</f>
        <v>Acquisition|Advanced Saver|17|Day Night|100001|36 Months</v>
      </c>
    </row>
    <row r="5005" spans="1:20" x14ac:dyDescent="0.25">
      <c r="A5005" t="inlineStr">
        <is>
          <t>Acquisition</t>
        </is>
      </c>
      <c r="B5005" t="inlineStr">
        <is>
          <t>Sep26-36M-Acq DY4 Adv Saver Standard</t>
        </is>
      </c>
      <c r="C5005">
        <v>4</v>
      </c>
      <c r="D5005">
        <v>17</v>
      </c>
      <c r="E5005" t="inlineStr">
        <is>
          <t>Evening Weekend And Night</t>
        </is>
      </c>
      <c r="F5005">
        <v>100001</v>
      </c>
      <c r="G5005">
        <v>125000</v>
      </c>
      <c r="H5005" t="inlineStr">
        <is>
          <t>36 Months</t>
        </is>
      </c>
      <c r="I5005" s="27">
        <v>46286</v>
      </c>
      <c r="J5005" s="27">
        <v>46630</v>
      </c>
      <c r="L5005">
        <v>30.361</v>
      </c>
      <c r="M5005">
        <v>24.336</v>
      </c>
      <c r="N5005">
        <v>27.354</v>
      </c>
      <c r="O5005">
        <v>142.055</v>
      </c>
      <c r="R5005" t="inlineStr">
        <is>
          <t>Standard</t>
        </is>
      </c>
      <c r="S5005" t="inlineStr">
        <is>
          <t>Advanced Saver</t>
        </is>
      </c>
      <c r="T5005" t="str">
        <f>IF($A5005="","",$A5005&amp;"|"&amp;$S5005&amp;"|"&amp;$D5005&amp;"|"&amp;$E5005&amp;"|"&amp;$F5005&amp;"|"&amp;$H5005)</f>
        <v>Acquisition|Advanced Saver|17|Evening Weekend And Night|100001|36 Months</v>
      </c>
    </row>
    <row r="5006" spans="1:20" x14ac:dyDescent="0.25">
      <c r="A5006" t="inlineStr">
        <is>
          <t>Acquisition</t>
        </is>
      </c>
      <c r="B5006" t="inlineStr">
        <is>
          <t>Sep26-36M-Acq DY4 Adv Saver Standard</t>
        </is>
      </c>
      <c r="C5006">
        <v>3</v>
      </c>
      <c r="D5006">
        <v>12</v>
      </c>
      <c r="E5006" t="inlineStr">
        <is>
          <t>Standard</t>
        </is>
      </c>
      <c r="F5006">
        <v>100001</v>
      </c>
      <c r="G5006">
        <v>125000</v>
      </c>
      <c r="H5006" t="inlineStr">
        <is>
          <t>36 Months</t>
        </is>
      </c>
      <c r="I5006" s="27">
        <v>46286</v>
      </c>
      <c r="J5006" s="27">
        <v>46630</v>
      </c>
      <c r="K5006">
        <v>29.09</v>
      </c>
      <c r="O5006">
        <v>142.055</v>
      </c>
      <c r="R5006" t="inlineStr">
        <is>
          <t>Standard</t>
        </is>
      </c>
      <c r="S5006" t="inlineStr">
        <is>
          <t>Advanced Saver</t>
        </is>
      </c>
      <c r="T5006" t="str">
        <f>IF($A5006="","",$A5006&amp;"|"&amp;$S5006&amp;"|"&amp;$D5006&amp;"|"&amp;$E5006&amp;"|"&amp;$F5006&amp;"|"&amp;$H5006)</f>
        <v>Acquisition|Advanced Saver|12|Standard|100001|36 Months</v>
      </c>
    </row>
    <row r="5007" spans="1:20" x14ac:dyDescent="0.25">
      <c r="A5007" t="inlineStr">
        <is>
          <t>Acquisition</t>
        </is>
      </c>
      <c r="B5007" t="inlineStr">
        <is>
          <t>Sep26-36M-Acq DY4 Adv Saver Standard</t>
        </is>
      </c>
      <c r="C5007">
        <v>4</v>
      </c>
      <c r="D5007">
        <v>12</v>
      </c>
      <c r="E5007" t="inlineStr">
        <is>
          <t>Evening And Weekend</t>
        </is>
      </c>
      <c r="F5007">
        <v>100001</v>
      </c>
      <c r="G5007">
        <v>125000</v>
      </c>
      <c r="H5007" t="inlineStr">
        <is>
          <t>36 Months</t>
        </is>
      </c>
      <c r="I5007" s="27">
        <v>46286</v>
      </c>
      <c r="J5007" s="27">
        <v>46630</v>
      </c>
      <c r="L5007">
        <v>30.609</v>
      </c>
      <c r="N5007">
        <v>27.571</v>
      </c>
      <c r="O5007">
        <v>142.055</v>
      </c>
      <c r="R5007" t="inlineStr">
        <is>
          <t>Standard</t>
        </is>
      </c>
      <c r="S5007" t="inlineStr">
        <is>
          <t>Advanced Saver</t>
        </is>
      </c>
      <c r="T5007" t="str">
        <f>IF($A5007="","",$A5007&amp;"|"&amp;$S5007&amp;"|"&amp;$D5007&amp;"|"&amp;$E5007&amp;"|"&amp;$F5007&amp;"|"&amp;$H5007)</f>
        <v>Acquisition|Advanced Saver|12|Evening And Weekend|100001|36 Months</v>
      </c>
    </row>
    <row r="5008" spans="1:20" x14ac:dyDescent="0.25">
      <c r="A5008" t="inlineStr">
        <is>
          <t>Acquisition</t>
        </is>
      </c>
      <c r="B5008" t="inlineStr">
        <is>
          <t>Sep26-36M-Acq DY4 Adv Saver Standard</t>
        </is>
      </c>
      <c r="C5008">
        <v>4</v>
      </c>
      <c r="D5008">
        <v>12</v>
      </c>
      <c r="E5008" t="inlineStr">
        <is>
          <t>Day Night</t>
        </is>
      </c>
      <c r="F5008">
        <v>100001</v>
      </c>
      <c r="G5008">
        <v>125000</v>
      </c>
      <c r="H5008" t="inlineStr">
        <is>
          <t>36 Months</t>
        </is>
      </c>
      <c r="I5008" s="27">
        <v>46286</v>
      </c>
      <c r="J5008" s="27">
        <v>46630</v>
      </c>
      <c r="L5008">
        <v>30.288</v>
      </c>
      <c r="M5008">
        <v>24.286</v>
      </c>
      <c r="O5008">
        <v>142.055</v>
      </c>
      <c r="R5008" t="inlineStr">
        <is>
          <t>Standard</t>
        </is>
      </c>
      <c r="S5008" t="inlineStr">
        <is>
          <t>Advanced Saver</t>
        </is>
      </c>
      <c r="T5008" t="str">
        <f>IF($A5008="","",$A5008&amp;"|"&amp;$S5008&amp;"|"&amp;$D5008&amp;"|"&amp;$E5008&amp;"|"&amp;$F5008&amp;"|"&amp;$H5008)</f>
        <v>Acquisition|Advanced Saver|12|Day Night|100001|36 Months</v>
      </c>
    </row>
    <row r="5009" spans="1:20" x14ac:dyDescent="0.25">
      <c r="A5009" t="inlineStr">
        <is>
          <t>Acquisition</t>
        </is>
      </c>
      <c r="B5009" t="inlineStr">
        <is>
          <t>Sep26-36M-Acq DY4 Adv Saver Standard</t>
        </is>
      </c>
      <c r="C5009">
        <v>4</v>
      </c>
      <c r="D5009">
        <v>12</v>
      </c>
      <c r="E5009" t="inlineStr">
        <is>
          <t>Evening Weekend And Night</t>
        </is>
      </c>
      <c r="F5009">
        <v>100001</v>
      </c>
      <c r="G5009">
        <v>125000</v>
      </c>
      <c r="H5009" t="inlineStr">
        <is>
          <t>36 Months</t>
        </is>
      </c>
      <c r="I5009" s="27">
        <v>46286</v>
      </c>
      <c r="J5009" s="27">
        <v>46630</v>
      </c>
      <c r="L5009">
        <v>30.609</v>
      </c>
      <c r="M5009">
        <v>24.533</v>
      </c>
      <c r="N5009">
        <v>27.571</v>
      </c>
      <c r="O5009">
        <v>142.055</v>
      </c>
      <c r="R5009" t="inlineStr">
        <is>
          <t>Standard</t>
        </is>
      </c>
      <c r="S5009" t="inlineStr">
        <is>
          <t>Advanced Saver</t>
        </is>
      </c>
      <c r="T5009" t="str">
        <f>IF($A5009="","",$A5009&amp;"|"&amp;$S5009&amp;"|"&amp;$D5009&amp;"|"&amp;$E5009&amp;"|"&amp;$F5009&amp;"|"&amp;$H5009)</f>
        <v>Acquisition|Advanced Saver|12|Evening Weekend And Night|100001|36 Months</v>
      </c>
    </row>
    <row r="5010" spans="1:20" x14ac:dyDescent="0.25">
      <c r="A5010" t="inlineStr">
        <is>
          <t>Acquisition</t>
        </is>
      </c>
      <c r="B5010" t="inlineStr">
        <is>
          <t>Sep26-36M-Acq DY4 Adv Saver Standard</t>
        </is>
      </c>
      <c r="C5010">
        <v>3</v>
      </c>
      <c r="D5010">
        <v>11</v>
      </c>
      <c r="E5010" t="inlineStr">
        <is>
          <t>Standard</t>
        </is>
      </c>
      <c r="F5010">
        <v>100001</v>
      </c>
      <c r="G5010">
        <v>125000</v>
      </c>
      <c r="H5010" t="inlineStr">
        <is>
          <t>36 Months</t>
        </is>
      </c>
      <c r="I5010" s="27">
        <v>46286</v>
      </c>
      <c r="J5010" s="27">
        <v>46630</v>
      </c>
      <c r="K5010">
        <v>29.27</v>
      </c>
      <c r="O5010">
        <v>142.055</v>
      </c>
      <c r="R5010" t="inlineStr">
        <is>
          <t>Standard</t>
        </is>
      </c>
      <c r="S5010" t="inlineStr">
        <is>
          <t>Advanced Saver</t>
        </is>
      </c>
      <c r="T5010" t="str">
        <f>IF($A5010="","",$A5010&amp;"|"&amp;$S5010&amp;"|"&amp;$D5010&amp;"|"&amp;$E5010&amp;"|"&amp;$F5010&amp;"|"&amp;$H5010)</f>
        <v>Acquisition|Advanced Saver|11|Standard|100001|36 Months</v>
      </c>
    </row>
    <row r="5011" spans="1:20" x14ac:dyDescent="0.25">
      <c r="A5011" t="inlineStr">
        <is>
          <t>Acquisition</t>
        </is>
      </c>
      <c r="B5011" t="inlineStr">
        <is>
          <t>Sep26-36M-Acq DY4 Adv Saver Standard</t>
        </is>
      </c>
      <c r="C5011">
        <v>4</v>
      </c>
      <c r="D5011">
        <v>11</v>
      </c>
      <c r="E5011" t="inlineStr">
        <is>
          <t>Evening And Weekend</t>
        </is>
      </c>
      <c r="F5011">
        <v>100001</v>
      </c>
      <c r="G5011">
        <v>125000</v>
      </c>
      <c r="H5011" t="inlineStr">
        <is>
          <t>36 Months</t>
        </is>
      </c>
      <c r="I5011" s="27">
        <v>46286</v>
      </c>
      <c r="J5011" s="27">
        <v>46630</v>
      </c>
      <c r="L5011">
        <v>30.793</v>
      </c>
      <c r="N5011">
        <v>27.746</v>
      </c>
      <c r="O5011">
        <v>142.055</v>
      </c>
      <c r="R5011" t="inlineStr">
        <is>
          <t>Standard</t>
        </is>
      </c>
      <c r="S5011" t="inlineStr">
        <is>
          <t>Advanced Saver</t>
        </is>
      </c>
      <c r="T5011" t="str">
        <f>IF($A5011="","",$A5011&amp;"|"&amp;$S5011&amp;"|"&amp;$D5011&amp;"|"&amp;$E5011&amp;"|"&amp;$F5011&amp;"|"&amp;$H5011)</f>
        <v>Acquisition|Advanced Saver|11|Evening And Weekend|100001|36 Months</v>
      </c>
    </row>
    <row r="5012" spans="1:20" x14ac:dyDescent="0.25">
      <c r="A5012" t="inlineStr">
        <is>
          <t>Acquisition</t>
        </is>
      </c>
      <c r="B5012" t="inlineStr">
        <is>
          <t>Sep26-36M-Acq DY4 Adv Saver Standard</t>
        </is>
      </c>
      <c r="C5012">
        <v>4</v>
      </c>
      <c r="D5012">
        <v>11</v>
      </c>
      <c r="E5012" t="inlineStr">
        <is>
          <t>Day Night</t>
        </is>
      </c>
      <c r="F5012">
        <v>100001</v>
      </c>
      <c r="G5012">
        <v>125000</v>
      </c>
      <c r="H5012" t="inlineStr">
        <is>
          <t>36 Months</t>
        </is>
      </c>
      <c r="I5012" s="27">
        <v>46286</v>
      </c>
      <c r="J5012" s="27">
        <v>46630</v>
      </c>
      <c r="L5012">
        <v>30.475</v>
      </c>
      <c r="M5012">
        <v>24.43</v>
      </c>
      <c r="O5012">
        <v>142.055</v>
      </c>
      <c r="R5012" t="inlineStr">
        <is>
          <t>Standard</t>
        </is>
      </c>
      <c r="S5012" t="inlineStr">
        <is>
          <t>Advanced Saver</t>
        </is>
      </c>
      <c r="T5012" t="str">
        <f>IF($A5012="","",$A5012&amp;"|"&amp;$S5012&amp;"|"&amp;$D5012&amp;"|"&amp;$E5012&amp;"|"&amp;$F5012&amp;"|"&amp;$H5012)</f>
        <v>Acquisition|Advanced Saver|11|Day Night|100001|36 Months</v>
      </c>
    </row>
    <row r="5013" spans="1:20" x14ac:dyDescent="0.25">
      <c r="A5013" t="inlineStr">
        <is>
          <t>Acquisition</t>
        </is>
      </c>
      <c r="B5013" t="inlineStr">
        <is>
          <t>Sep26-36M-Acq DY4 Adv Saver Standard</t>
        </is>
      </c>
      <c r="C5013">
        <v>4</v>
      </c>
      <c r="D5013">
        <v>11</v>
      </c>
      <c r="E5013" t="inlineStr">
        <is>
          <t>Evening Weekend And Night</t>
        </is>
      </c>
      <c r="F5013">
        <v>100001</v>
      </c>
      <c r="G5013">
        <v>125000</v>
      </c>
      <c r="H5013" t="inlineStr">
        <is>
          <t>36 Months</t>
        </is>
      </c>
      <c r="I5013" s="27">
        <v>46286</v>
      </c>
      <c r="J5013" s="27">
        <v>46630</v>
      </c>
      <c r="L5013">
        <v>30.793</v>
      </c>
      <c r="M5013">
        <v>24.687</v>
      </c>
      <c r="N5013">
        <v>27.746</v>
      </c>
      <c r="O5013">
        <v>142.055</v>
      </c>
      <c r="R5013" t="inlineStr">
        <is>
          <t>Standard</t>
        </is>
      </c>
      <c r="S5013" t="inlineStr">
        <is>
          <t>Advanced Saver</t>
        </is>
      </c>
      <c r="T5013" t="str">
        <f>IF($A5013="","",$A5013&amp;"|"&amp;$S5013&amp;"|"&amp;$D5013&amp;"|"&amp;$E5013&amp;"|"&amp;$F5013&amp;"|"&amp;$H5013)</f>
        <v>Acquisition|Advanced Saver|11|Evening Weekend And Night|100001|36 Months</v>
      </c>
    </row>
    <row r="5014" spans="1:20" x14ac:dyDescent="0.25">
      <c r="A5014" t="inlineStr">
        <is>
          <t>Acquisition</t>
        </is>
      </c>
      <c r="B5014" t="inlineStr">
        <is>
          <t>Sep26-36M-Acq DY4 Adv Saver Standard</t>
        </is>
      </c>
      <c r="C5014">
        <v>3</v>
      </c>
      <c r="D5014">
        <v>15</v>
      </c>
      <c r="E5014" t="inlineStr">
        <is>
          <t>Standard</t>
        </is>
      </c>
      <c r="F5014">
        <v>100001</v>
      </c>
      <c r="G5014">
        <v>125000</v>
      </c>
      <c r="H5014" t="inlineStr">
        <is>
          <t>36 Months</t>
        </is>
      </c>
      <c r="I5014" s="27">
        <v>46286</v>
      </c>
      <c r="J5014" s="27">
        <v>46630</v>
      </c>
      <c r="K5014">
        <v>28.954</v>
      </c>
      <c r="O5014">
        <v>142.055</v>
      </c>
      <c r="R5014" t="inlineStr">
        <is>
          <t>Standard</t>
        </is>
      </c>
      <c r="S5014" t="inlineStr">
        <is>
          <t>Advanced Saver</t>
        </is>
      </c>
      <c r="T5014" t="str">
        <f>IF($A5014="","",$A5014&amp;"|"&amp;$S5014&amp;"|"&amp;$D5014&amp;"|"&amp;$E5014&amp;"|"&amp;$F5014&amp;"|"&amp;$H5014)</f>
        <v>Acquisition|Advanced Saver|15|Standard|100001|36 Months</v>
      </c>
    </row>
    <row r="5015" spans="1:20" x14ac:dyDescent="0.25">
      <c r="A5015" t="inlineStr">
        <is>
          <t>Acquisition</t>
        </is>
      </c>
      <c r="B5015" t="inlineStr">
        <is>
          <t>Sep26-36M-Acq DY4 Adv Saver Standard</t>
        </is>
      </c>
      <c r="C5015">
        <v>4</v>
      </c>
      <c r="D5015">
        <v>15</v>
      </c>
      <c r="E5015" t="inlineStr">
        <is>
          <t>Evening And Weekend</t>
        </is>
      </c>
      <c r="F5015">
        <v>100001</v>
      </c>
      <c r="G5015">
        <v>125000</v>
      </c>
      <c r="H5015" t="inlineStr">
        <is>
          <t>36 Months</t>
        </is>
      </c>
      <c r="I5015" s="27">
        <v>46286</v>
      </c>
      <c r="J5015" s="27">
        <v>46630</v>
      </c>
      <c r="L5015">
        <v>30.465</v>
      </c>
      <c r="N5015">
        <v>27.447</v>
      </c>
      <c r="O5015">
        <v>142.055</v>
      </c>
      <c r="R5015" t="inlineStr">
        <is>
          <t>Standard</t>
        </is>
      </c>
      <c r="S5015" t="inlineStr">
        <is>
          <t>Advanced Saver</t>
        </is>
      </c>
      <c r="T5015" t="str">
        <f>IF($A5015="","",$A5015&amp;"|"&amp;$S5015&amp;"|"&amp;$D5015&amp;"|"&amp;$E5015&amp;"|"&amp;$F5015&amp;"|"&amp;$H5015)</f>
        <v>Acquisition|Advanced Saver|15|Evening And Weekend|100001|36 Months</v>
      </c>
    </row>
    <row r="5016" spans="1:20" x14ac:dyDescent="0.25">
      <c r="A5016" t="inlineStr">
        <is>
          <t>Acquisition</t>
        </is>
      </c>
      <c r="B5016" t="inlineStr">
        <is>
          <t>Sep26-36M-Acq DY4 Adv Saver Standard</t>
        </is>
      </c>
      <c r="C5016">
        <v>4</v>
      </c>
      <c r="D5016">
        <v>15</v>
      </c>
      <c r="E5016" t="inlineStr">
        <is>
          <t>Day Night</t>
        </is>
      </c>
      <c r="F5016">
        <v>100001</v>
      </c>
      <c r="G5016">
        <v>125000</v>
      </c>
      <c r="H5016" t="inlineStr">
        <is>
          <t>36 Months</t>
        </is>
      </c>
      <c r="I5016" s="27">
        <v>46286</v>
      </c>
      <c r="J5016" s="27">
        <v>46630</v>
      </c>
      <c r="L5016">
        <v>30.145</v>
      </c>
      <c r="M5016">
        <v>24.173</v>
      </c>
      <c r="O5016">
        <v>142.055</v>
      </c>
      <c r="R5016" t="inlineStr">
        <is>
          <t>Standard</t>
        </is>
      </c>
      <c r="S5016" t="inlineStr">
        <is>
          <t>Advanced Saver</t>
        </is>
      </c>
      <c r="T5016" t="str">
        <f>IF($A5016="","",$A5016&amp;"|"&amp;$S5016&amp;"|"&amp;$D5016&amp;"|"&amp;$E5016&amp;"|"&amp;$F5016&amp;"|"&amp;$H5016)</f>
        <v>Acquisition|Advanced Saver|15|Day Night|100001|36 Months</v>
      </c>
    </row>
    <row r="5017" spans="1:20" x14ac:dyDescent="0.25">
      <c r="A5017" t="inlineStr">
        <is>
          <t>Acquisition</t>
        </is>
      </c>
      <c r="B5017" t="inlineStr">
        <is>
          <t>Sep26-36M-Acq DY4 Adv Saver Standard</t>
        </is>
      </c>
      <c r="C5017">
        <v>4</v>
      </c>
      <c r="D5017">
        <v>15</v>
      </c>
      <c r="E5017" t="inlineStr">
        <is>
          <t>Evening Weekend And Night</t>
        </is>
      </c>
      <c r="F5017">
        <v>100001</v>
      </c>
      <c r="G5017">
        <v>125000</v>
      </c>
      <c r="H5017" t="inlineStr">
        <is>
          <t>36 Months</t>
        </is>
      </c>
      <c r="I5017" s="27">
        <v>46286</v>
      </c>
      <c r="J5017" s="27">
        <v>46630</v>
      </c>
      <c r="L5017">
        <v>30.465</v>
      </c>
      <c r="M5017">
        <v>24.419</v>
      </c>
      <c r="N5017">
        <v>27.447</v>
      </c>
      <c r="O5017">
        <v>142.055</v>
      </c>
      <c r="R5017" t="inlineStr">
        <is>
          <t>Standard</t>
        </is>
      </c>
      <c r="S5017" t="inlineStr">
        <is>
          <t>Advanced Saver</t>
        </is>
      </c>
      <c r="T5017" t="str">
        <f>IF($A5017="","",$A5017&amp;"|"&amp;$S5017&amp;"|"&amp;$D5017&amp;"|"&amp;$E5017&amp;"|"&amp;$F5017&amp;"|"&amp;$H5017)</f>
        <v>Acquisition|Advanced Saver|15|Evening Weekend And Night|100001|36 Months</v>
      </c>
    </row>
    <row r="5018" spans="1:20" x14ac:dyDescent="0.25">
      <c r="A5018" t="inlineStr">
        <is>
          <t>Acquisition</t>
        </is>
      </c>
      <c r="B5018" t="inlineStr">
        <is>
          <t>Sep26-36M-Acq DY4 Adv Saver Standard</t>
        </is>
      </c>
      <c r="C5018">
        <v>3</v>
      </c>
      <c r="D5018">
        <v>16</v>
      </c>
      <c r="E5018" t="inlineStr">
        <is>
          <t>Standard</t>
        </is>
      </c>
      <c r="F5018">
        <v>100001</v>
      </c>
      <c r="G5018">
        <v>125000</v>
      </c>
      <c r="H5018" t="inlineStr">
        <is>
          <t>36 Months</t>
        </is>
      </c>
      <c r="I5018" s="27">
        <v>46286</v>
      </c>
      <c r="J5018" s="27">
        <v>46630</v>
      </c>
      <c r="K5018">
        <v>29.063</v>
      </c>
      <c r="O5018">
        <v>142.055</v>
      </c>
      <c r="R5018" t="inlineStr">
        <is>
          <t>Standard</t>
        </is>
      </c>
      <c r="S5018" t="inlineStr">
        <is>
          <t>Advanced Saver</t>
        </is>
      </c>
      <c r="T5018" t="str">
        <f>IF($A5018="","",$A5018&amp;"|"&amp;$S5018&amp;"|"&amp;$D5018&amp;"|"&amp;$E5018&amp;"|"&amp;$F5018&amp;"|"&amp;$H5018)</f>
        <v>Acquisition|Advanced Saver|16|Standard|100001|36 Months</v>
      </c>
    </row>
    <row r="5019" spans="1:20" x14ac:dyDescent="0.25">
      <c r="A5019" t="inlineStr">
        <is>
          <t>Acquisition</t>
        </is>
      </c>
      <c r="B5019" t="inlineStr">
        <is>
          <t>Sep26-36M-Acq DY4 Adv Saver Standard</t>
        </is>
      </c>
      <c r="C5019">
        <v>4</v>
      </c>
      <c r="D5019">
        <v>16</v>
      </c>
      <c r="E5019" t="inlineStr">
        <is>
          <t>Evening And Weekend</t>
        </is>
      </c>
      <c r="F5019">
        <v>100001</v>
      </c>
      <c r="G5019">
        <v>125000</v>
      </c>
      <c r="H5019" t="inlineStr">
        <is>
          <t>36 Months</t>
        </is>
      </c>
      <c r="I5019" s="27">
        <v>46286</v>
      </c>
      <c r="J5019" s="27">
        <v>46630</v>
      </c>
      <c r="L5019">
        <v>30.579</v>
      </c>
      <c r="N5019">
        <v>27.55</v>
      </c>
      <c r="O5019">
        <v>142.055</v>
      </c>
      <c r="R5019" t="inlineStr">
        <is>
          <t>Standard</t>
        </is>
      </c>
      <c r="S5019" t="inlineStr">
        <is>
          <t>Advanced Saver</t>
        </is>
      </c>
      <c r="T5019" t="str">
        <f>IF($A5019="","",$A5019&amp;"|"&amp;$S5019&amp;"|"&amp;$D5019&amp;"|"&amp;$E5019&amp;"|"&amp;$F5019&amp;"|"&amp;$H5019)</f>
        <v>Acquisition|Advanced Saver|16|Evening And Weekend|100001|36 Months</v>
      </c>
    </row>
    <row r="5020" spans="1:20" x14ac:dyDescent="0.25">
      <c r="A5020" t="inlineStr">
        <is>
          <t>Acquisition</t>
        </is>
      </c>
      <c r="B5020" t="inlineStr">
        <is>
          <t>Sep26-36M-Acq DY4 Adv Saver Standard</t>
        </is>
      </c>
      <c r="C5020">
        <v>4</v>
      </c>
      <c r="D5020">
        <v>16</v>
      </c>
      <c r="E5020" t="inlineStr">
        <is>
          <t>Day Night</t>
        </is>
      </c>
      <c r="F5020">
        <v>100001</v>
      </c>
      <c r="G5020">
        <v>125000</v>
      </c>
      <c r="H5020" t="inlineStr">
        <is>
          <t>36 Months</t>
        </is>
      </c>
      <c r="I5020" s="27">
        <v>46286</v>
      </c>
      <c r="J5020" s="27">
        <v>46630</v>
      </c>
      <c r="L5020">
        <v>30.269</v>
      </c>
      <c r="M5020">
        <v>24.264</v>
      </c>
      <c r="O5020">
        <v>142.055</v>
      </c>
      <c r="R5020" t="inlineStr">
        <is>
          <t>Standard</t>
        </is>
      </c>
      <c r="S5020" t="inlineStr">
        <is>
          <t>Advanced Saver</t>
        </is>
      </c>
      <c r="T5020" t="str">
        <f>IF($A5020="","",$A5020&amp;"|"&amp;$S5020&amp;"|"&amp;$D5020&amp;"|"&amp;$E5020&amp;"|"&amp;$F5020&amp;"|"&amp;$H5020)</f>
        <v>Acquisition|Advanced Saver|16|Day Night|100001|36 Months</v>
      </c>
    </row>
    <row r="5021" spans="1:20" x14ac:dyDescent="0.25">
      <c r="A5021" t="inlineStr">
        <is>
          <t>Acquisition</t>
        </is>
      </c>
      <c r="B5021" t="inlineStr">
        <is>
          <t>Sep26-36M-Acq DY4 Adv Saver Standard</t>
        </is>
      </c>
      <c r="C5021">
        <v>4</v>
      </c>
      <c r="D5021">
        <v>16</v>
      </c>
      <c r="E5021" t="inlineStr">
        <is>
          <t>Evening Weekend And Night</t>
        </is>
      </c>
      <c r="F5021">
        <v>100001</v>
      </c>
      <c r="G5021">
        <v>125000</v>
      </c>
      <c r="H5021" t="inlineStr">
        <is>
          <t>36 Months</t>
        </is>
      </c>
      <c r="I5021" s="27">
        <v>46286</v>
      </c>
      <c r="J5021" s="27">
        <v>46630</v>
      </c>
      <c r="L5021">
        <v>30.579</v>
      </c>
      <c r="M5021">
        <v>24.512</v>
      </c>
      <c r="N5021">
        <v>27.55</v>
      </c>
      <c r="O5021">
        <v>142.055</v>
      </c>
      <c r="R5021" t="inlineStr">
        <is>
          <t>Standard</t>
        </is>
      </c>
      <c r="S5021" t="inlineStr">
        <is>
          <t>Advanced Saver</t>
        </is>
      </c>
      <c r="T5021" t="str">
        <f>IF($A5021="","",$A5021&amp;"|"&amp;$S5021&amp;"|"&amp;$D5021&amp;"|"&amp;$E5021&amp;"|"&amp;$F5021&amp;"|"&amp;$H5021)</f>
        <v>Acquisition|Advanced Saver|16|Evening Weekend And Night|100001|36 Months</v>
      </c>
    </row>
    <row r="5022" spans="1:20" x14ac:dyDescent="0.25">
      <c r="A5022" t="inlineStr">
        <is>
          <t>Acquisition</t>
        </is>
      </c>
      <c r="B5022" t="inlineStr">
        <is>
          <t>Sep26-36M-Acq DY4 Adv Saver Standard</t>
        </is>
      </c>
      <c r="C5022">
        <v>3</v>
      </c>
      <c r="D5022">
        <v>13</v>
      </c>
      <c r="E5022" t="inlineStr">
        <is>
          <t>Standard</t>
        </is>
      </c>
      <c r="F5022">
        <v>100001</v>
      </c>
      <c r="G5022">
        <v>125000</v>
      </c>
      <c r="H5022" t="inlineStr">
        <is>
          <t>36 Months</t>
        </is>
      </c>
      <c r="I5022" s="27">
        <v>46286</v>
      </c>
      <c r="J5022" s="27">
        <v>46630</v>
      </c>
      <c r="K5022">
        <v>29.09</v>
      </c>
      <c r="O5022">
        <v>142.055</v>
      </c>
      <c r="R5022" t="inlineStr">
        <is>
          <t>Standard</t>
        </is>
      </c>
      <c r="S5022" t="inlineStr">
        <is>
          <t>Advanced Saver</t>
        </is>
      </c>
      <c r="T5022" t="str">
        <f>IF($A5022="","",$A5022&amp;"|"&amp;$S5022&amp;"|"&amp;$D5022&amp;"|"&amp;$E5022&amp;"|"&amp;$F5022&amp;"|"&amp;$H5022)</f>
        <v>Acquisition|Advanced Saver|13|Standard|100001|36 Months</v>
      </c>
    </row>
    <row r="5023" spans="1:20" x14ac:dyDescent="0.25">
      <c r="A5023" t="inlineStr">
        <is>
          <t>Acquisition</t>
        </is>
      </c>
      <c r="B5023" t="inlineStr">
        <is>
          <t>Sep26-36M-Acq DY4 Adv Saver Standard</t>
        </is>
      </c>
      <c r="C5023">
        <v>4</v>
      </c>
      <c r="D5023">
        <v>13</v>
      </c>
      <c r="E5023" t="inlineStr">
        <is>
          <t>Evening And Weekend</t>
        </is>
      </c>
      <c r="F5023">
        <v>100001</v>
      </c>
      <c r="G5023">
        <v>125000</v>
      </c>
      <c r="H5023" t="inlineStr">
        <is>
          <t>36 Months</t>
        </is>
      </c>
      <c r="I5023" s="27">
        <v>46286</v>
      </c>
      <c r="J5023" s="27">
        <v>46630</v>
      </c>
      <c r="L5023">
        <v>30.609</v>
      </c>
      <c r="N5023">
        <v>27.571</v>
      </c>
      <c r="O5023">
        <v>142.055</v>
      </c>
      <c r="R5023" t="inlineStr">
        <is>
          <t>Standard</t>
        </is>
      </c>
      <c r="S5023" t="inlineStr">
        <is>
          <t>Advanced Saver</t>
        </is>
      </c>
      <c r="T5023" t="str">
        <f>IF($A5023="","",$A5023&amp;"|"&amp;$S5023&amp;"|"&amp;$D5023&amp;"|"&amp;$E5023&amp;"|"&amp;$F5023&amp;"|"&amp;$H5023)</f>
        <v>Acquisition|Advanced Saver|13|Evening And Weekend|100001|36 Months</v>
      </c>
    </row>
    <row r="5024" spans="1:20" x14ac:dyDescent="0.25">
      <c r="A5024" t="inlineStr">
        <is>
          <t>Acquisition</t>
        </is>
      </c>
      <c r="B5024" t="inlineStr">
        <is>
          <t>Sep26-36M-Acq DY4 Adv Saver Standard</t>
        </is>
      </c>
      <c r="C5024">
        <v>4</v>
      </c>
      <c r="D5024">
        <v>13</v>
      </c>
      <c r="E5024" t="inlineStr">
        <is>
          <t>Day Night</t>
        </is>
      </c>
      <c r="F5024">
        <v>100001</v>
      </c>
      <c r="G5024">
        <v>125000</v>
      </c>
      <c r="H5024" t="inlineStr">
        <is>
          <t>36 Months</t>
        </is>
      </c>
      <c r="I5024" s="27">
        <v>46286</v>
      </c>
      <c r="J5024" s="27">
        <v>46630</v>
      </c>
      <c r="L5024">
        <v>30.288</v>
      </c>
      <c r="M5024">
        <v>24.286</v>
      </c>
      <c r="O5024">
        <v>142.055</v>
      </c>
      <c r="R5024" t="inlineStr">
        <is>
          <t>Standard</t>
        </is>
      </c>
      <c r="S5024" t="inlineStr">
        <is>
          <t>Advanced Saver</t>
        </is>
      </c>
      <c r="T5024" t="str">
        <f>IF($A5024="","",$A5024&amp;"|"&amp;$S5024&amp;"|"&amp;$D5024&amp;"|"&amp;$E5024&amp;"|"&amp;$F5024&amp;"|"&amp;$H5024)</f>
        <v>Acquisition|Advanced Saver|13|Day Night|100001|36 Months</v>
      </c>
    </row>
    <row r="5025" spans="1:20" x14ac:dyDescent="0.25">
      <c r="A5025" t="inlineStr">
        <is>
          <t>Acquisition</t>
        </is>
      </c>
      <c r="B5025" t="inlineStr">
        <is>
          <t>Sep26-36M-Acq DY4 Adv Saver Standard</t>
        </is>
      </c>
      <c r="C5025">
        <v>4</v>
      </c>
      <c r="D5025">
        <v>13</v>
      </c>
      <c r="E5025" t="inlineStr">
        <is>
          <t>Evening Weekend And Night</t>
        </is>
      </c>
      <c r="F5025">
        <v>100001</v>
      </c>
      <c r="G5025">
        <v>125000</v>
      </c>
      <c r="H5025" t="inlineStr">
        <is>
          <t>36 Months</t>
        </is>
      </c>
      <c r="I5025" s="27">
        <v>46286</v>
      </c>
      <c r="J5025" s="27">
        <v>46630</v>
      </c>
      <c r="L5025">
        <v>30.609</v>
      </c>
      <c r="M5025">
        <v>24.533</v>
      </c>
      <c r="N5025">
        <v>27.571</v>
      </c>
      <c r="O5025">
        <v>142.055</v>
      </c>
      <c r="R5025" t="inlineStr">
        <is>
          <t>Standard</t>
        </is>
      </c>
      <c r="S5025" t="inlineStr">
        <is>
          <t>Advanced Saver</t>
        </is>
      </c>
      <c r="T5025" t="str">
        <f>IF($A5025="","",$A5025&amp;"|"&amp;$S5025&amp;"|"&amp;$D5025&amp;"|"&amp;$E5025&amp;"|"&amp;$F5025&amp;"|"&amp;$H5025)</f>
        <v>Acquisition|Advanced Saver|13|Evening Weekend And Night|100001|36 Months</v>
      </c>
    </row>
    <row r="5026" spans="1:20" x14ac:dyDescent="0.25">
      <c r="A5026" t="inlineStr">
        <is>
          <t>Acquisition</t>
        </is>
      </c>
      <c r="B5026" t="inlineStr">
        <is>
          <t>Sep26-36M-Acq DY4 Adv Saver Standard</t>
        </is>
      </c>
      <c r="C5026">
        <v>3</v>
      </c>
      <c r="D5026">
        <v>19</v>
      </c>
      <c r="E5026" t="inlineStr">
        <is>
          <t>Standard</t>
        </is>
      </c>
      <c r="F5026">
        <v>100001</v>
      </c>
      <c r="G5026">
        <v>125000</v>
      </c>
      <c r="H5026" t="inlineStr">
        <is>
          <t>36 Months</t>
        </is>
      </c>
      <c r="I5026" s="27">
        <v>46286</v>
      </c>
      <c r="J5026" s="27">
        <v>46630</v>
      </c>
      <c r="K5026">
        <v>29.668</v>
      </c>
      <c r="O5026">
        <v>142.055</v>
      </c>
      <c r="R5026" t="inlineStr">
        <is>
          <t>Standard</t>
        </is>
      </c>
      <c r="S5026" t="inlineStr">
        <is>
          <t>Advanced Saver</t>
        </is>
      </c>
      <c r="T5026" t="str">
        <f>IF($A5026="","",$A5026&amp;"|"&amp;$S5026&amp;"|"&amp;$D5026&amp;"|"&amp;$E5026&amp;"|"&amp;$F5026&amp;"|"&amp;$H5026)</f>
        <v>Acquisition|Advanced Saver|19|Standard|100001|36 Months</v>
      </c>
    </row>
    <row r="5027" spans="1:20" x14ac:dyDescent="0.25">
      <c r="A5027" t="inlineStr">
        <is>
          <t>Acquisition</t>
        </is>
      </c>
      <c r="B5027" t="inlineStr">
        <is>
          <t>Sep26-36M-Acq DY4 Adv Saver Standard</t>
        </is>
      </c>
      <c r="C5027">
        <v>4</v>
      </c>
      <c r="D5027">
        <v>19</v>
      </c>
      <c r="E5027" t="inlineStr">
        <is>
          <t>Evening And Weekend</t>
        </is>
      </c>
      <c r="F5027">
        <v>100001</v>
      </c>
      <c r="G5027">
        <v>125000</v>
      </c>
      <c r="H5027" t="inlineStr">
        <is>
          <t>36 Months</t>
        </is>
      </c>
      <c r="I5027" s="27">
        <v>46286</v>
      </c>
      <c r="J5027" s="27">
        <v>46630</v>
      </c>
      <c r="L5027">
        <v>31.216</v>
      </c>
      <c r="N5027">
        <v>28.116</v>
      </c>
      <c r="O5027">
        <v>142.055</v>
      </c>
      <c r="R5027" t="inlineStr">
        <is>
          <t>Standard</t>
        </is>
      </c>
      <c r="S5027" t="inlineStr">
        <is>
          <t>Advanced Saver</t>
        </is>
      </c>
      <c r="T5027" t="str">
        <f>IF($A5027="","",$A5027&amp;"|"&amp;$S5027&amp;"|"&amp;$D5027&amp;"|"&amp;$E5027&amp;"|"&amp;$F5027&amp;"|"&amp;$H5027)</f>
        <v>Acquisition|Advanced Saver|19|Evening And Weekend|100001|36 Months</v>
      </c>
    </row>
    <row r="5028" spans="1:20" x14ac:dyDescent="0.25">
      <c r="A5028" t="inlineStr">
        <is>
          <t>Acquisition</t>
        </is>
      </c>
      <c r="B5028" t="inlineStr">
        <is>
          <t>Sep26-36M-Acq DY4 Adv Saver Standard</t>
        </is>
      </c>
      <c r="C5028">
        <v>4</v>
      </c>
      <c r="D5028">
        <v>19</v>
      </c>
      <c r="E5028" t="inlineStr">
        <is>
          <t>Day Night</t>
        </is>
      </c>
      <c r="F5028">
        <v>100001</v>
      </c>
      <c r="G5028">
        <v>125000</v>
      </c>
      <c r="H5028" t="inlineStr">
        <is>
          <t>36 Months</t>
        </is>
      </c>
      <c r="I5028" s="27">
        <v>46286</v>
      </c>
      <c r="J5028" s="27">
        <v>46630</v>
      </c>
      <c r="L5028">
        <v>30.897</v>
      </c>
      <c r="M5028">
        <v>24.77</v>
      </c>
      <c r="O5028">
        <v>142.055</v>
      </c>
      <c r="R5028" t="inlineStr">
        <is>
          <t>Standard</t>
        </is>
      </c>
      <c r="S5028" t="inlineStr">
        <is>
          <t>Advanced Saver</t>
        </is>
      </c>
      <c r="T5028" t="str">
        <f>IF($A5028="","",$A5028&amp;"|"&amp;$S5028&amp;"|"&amp;$D5028&amp;"|"&amp;$E5028&amp;"|"&amp;$F5028&amp;"|"&amp;$H5028)</f>
        <v>Acquisition|Advanced Saver|19|Day Night|100001|36 Months</v>
      </c>
    </row>
    <row r="5029" spans="1:20" x14ac:dyDescent="0.25">
      <c r="A5029" t="inlineStr">
        <is>
          <t>Acquisition</t>
        </is>
      </c>
      <c r="B5029" t="inlineStr">
        <is>
          <t>Sep26-36M-Acq DY4 Adv Saver Standard</t>
        </is>
      </c>
      <c r="C5029">
        <v>4</v>
      </c>
      <c r="D5029">
        <v>19</v>
      </c>
      <c r="E5029" t="inlineStr">
        <is>
          <t>Evening Weekend And Night</t>
        </is>
      </c>
      <c r="F5029">
        <v>100001</v>
      </c>
      <c r="G5029">
        <v>125000</v>
      </c>
      <c r="H5029" t="inlineStr">
        <is>
          <t>36 Months</t>
        </is>
      </c>
      <c r="I5029" s="27">
        <v>46286</v>
      </c>
      <c r="J5029" s="27">
        <v>46630</v>
      </c>
      <c r="L5029">
        <v>31.216</v>
      </c>
      <c r="M5029">
        <v>25.026</v>
      </c>
      <c r="N5029">
        <v>28.116</v>
      </c>
      <c r="O5029">
        <v>142.055</v>
      </c>
      <c r="R5029" t="inlineStr">
        <is>
          <t>Standard</t>
        </is>
      </c>
      <c r="S5029" t="inlineStr">
        <is>
          <t>Advanced Saver</t>
        </is>
      </c>
      <c r="T5029" t="str">
        <f>IF($A5029="","",$A5029&amp;"|"&amp;$S5029&amp;"|"&amp;$D5029&amp;"|"&amp;$E5029&amp;"|"&amp;$F5029&amp;"|"&amp;$H5029)</f>
        <v>Acquisition|Advanced Saver|19|Evening Weekend And Night|100001|36 Months</v>
      </c>
    </row>
    <row r="5030" spans="1:20" x14ac:dyDescent="0.25">
      <c r="A5030" t="inlineStr">
        <is>
          <t>Acquisition</t>
        </is>
      </c>
      <c r="B5030" t="inlineStr">
        <is>
          <t>Sep26-36M-Acq DY4 Adv Saver Standard</t>
        </is>
      </c>
      <c r="C5030">
        <v>3</v>
      </c>
      <c r="D5030">
        <v>21</v>
      </c>
      <c r="E5030" t="inlineStr">
        <is>
          <t>Standard</t>
        </is>
      </c>
      <c r="F5030">
        <v>100001</v>
      </c>
      <c r="G5030">
        <v>125000</v>
      </c>
      <c r="H5030" t="inlineStr">
        <is>
          <t>36 Months</t>
        </is>
      </c>
      <c r="I5030" s="27">
        <v>46286</v>
      </c>
      <c r="J5030" s="27">
        <v>46630</v>
      </c>
      <c r="K5030">
        <v>29.891</v>
      </c>
      <c r="O5030">
        <v>142.055</v>
      </c>
      <c r="R5030" t="inlineStr">
        <is>
          <t>Standard</t>
        </is>
      </c>
      <c r="S5030" t="inlineStr">
        <is>
          <t>Advanced Saver</t>
        </is>
      </c>
      <c r="T5030" t="str">
        <f>IF($A5030="","",$A5030&amp;"|"&amp;$S5030&amp;"|"&amp;$D5030&amp;"|"&amp;$E5030&amp;"|"&amp;$F5030&amp;"|"&amp;$H5030)</f>
        <v>Acquisition|Advanced Saver|21|Standard|100001|36 Months</v>
      </c>
    </row>
    <row r="5031" spans="1:20" x14ac:dyDescent="0.25">
      <c r="A5031" t="inlineStr">
        <is>
          <t>Acquisition</t>
        </is>
      </c>
      <c r="B5031" t="inlineStr">
        <is>
          <t>Sep26-36M-Acq DY4 Adv Saver Standard</t>
        </is>
      </c>
      <c r="C5031">
        <v>4</v>
      </c>
      <c r="D5031">
        <v>21</v>
      </c>
      <c r="E5031" t="inlineStr">
        <is>
          <t>Evening And Weekend</t>
        </is>
      </c>
      <c r="F5031">
        <v>100001</v>
      </c>
      <c r="G5031">
        <v>125000</v>
      </c>
      <c r="H5031" t="inlineStr">
        <is>
          <t>36 Months</t>
        </is>
      </c>
      <c r="I5031" s="27">
        <v>46286</v>
      </c>
      <c r="J5031" s="27">
        <v>46630</v>
      </c>
      <c r="L5031">
        <v>31.452</v>
      </c>
      <c r="N5031">
        <v>28.332</v>
      </c>
      <c r="O5031">
        <v>142.055</v>
      </c>
      <c r="R5031" t="inlineStr">
        <is>
          <t>Standard</t>
        </is>
      </c>
      <c r="S5031" t="inlineStr">
        <is>
          <t>Advanced Saver</t>
        </is>
      </c>
      <c r="T5031" t="str">
        <f>IF($A5031="","",$A5031&amp;"|"&amp;$S5031&amp;"|"&amp;$D5031&amp;"|"&amp;$E5031&amp;"|"&amp;$F5031&amp;"|"&amp;$H5031)</f>
        <v>Acquisition|Advanced Saver|21|Evening And Weekend|100001|36 Months</v>
      </c>
    </row>
    <row r="5032" spans="1:20" x14ac:dyDescent="0.25">
      <c r="A5032" t="inlineStr">
        <is>
          <t>Acquisition</t>
        </is>
      </c>
      <c r="B5032" t="inlineStr">
        <is>
          <t>Sep26-36M-Acq DY4 Adv Saver Standard</t>
        </is>
      </c>
      <c r="C5032">
        <v>4</v>
      </c>
      <c r="D5032">
        <v>21</v>
      </c>
      <c r="E5032" t="inlineStr">
        <is>
          <t>Day Night</t>
        </is>
      </c>
      <c r="F5032">
        <v>100001</v>
      </c>
      <c r="G5032">
        <v>125000</v>
      </c>
      <c r="H5032" t="inlineStr">
        <is>
          <t>36 Months</t>
        </is>
      </c>
      <c r="I5032" s="27">
        <v>46286</v>
      </c>
      <c r="J5032" s="27">
        <v>46630</v>
      </c>
      <c r="L5032">
        <v>31.123</v>
      </c>
      <c r="M5032">
        <v>24.955</v>
      </c>
      <c r="O5032">
        <v>142.055</v>
      </c>
      <c r="R5032" t="inlineStr">
        <is>
          <t>Standard</t>
        </is>
      </c>
      <c r="S5032" t="inlineStr">
        <is>
          <t>Advanced Saver</t>
        </is>
      </c>
      <c r="T5032" t="str">
        <f>IF($A5032="","",$A5032&amp;"|"&amp;$S5032&amp;"|"&amp;$D5032&amp;"|"&amp;$E5032&amp;"|"&amp;$F5032&amp;"|"&amp;$H5032)</f>
        <v>Acquisition|Advanced Saver|21|Day Night|100001|36 Months</v>
      </c>
    </row>
    <row r="5033" spans="1:20" x14ac:dyDescent="0.25">
      <c r="A5033" t="inlineStr">
        <is>
          <t>Acquisition</t>
        </is>
      </c>
      <c r="B5033" t="inlineStr">
        <is>
          <t>Sep26-36M-Acq DY4 Adv Saver Standard</t>
        </is>
      </c>
      <c r="C5033">
        <v>4</v>
      </c>
      <c r="D5033">
        <v>21</v>
      </c>
      <c r="E5033" t="inlineStr">
        <is>
          <t>Evening Weekend And Night</t>
        </is>
      </c>
      <c r="F5033">
        <v>100001</v>
      </c>
      <c r="G5033">
        <v>125000</v>
      </c>
      <c r="H5033" t="inlineStr">
        <is>
          <t>36 Months</t>
        </is>
      </c>
      <c r="I5033" s="27">
        <v>46286</v>
      </c>
      <c r="J5033" s="27">
        <v>46630</v>
      </c>
      <c r="L5033">
        <v>31.452</v>
      </c>
      <c r="M5033">
        <v>25.212</v>
      </c>
      <c r="N5033">
        <v>28.332</v>
      </c>
      <c r="O5033">
        <v>142.055</v>
      </c>
      <c r="R5033" t="inlineStr">
        <is>
          <t>Standard</t>
        </is>
      </c>
      <c r="S5033" t="inlineStr">
        <is>
          <t>Advanced Saver</t>
        </is>
      </c>
      <c r="T5033" t="str">
        <f>IF($A5033="","",$A5033&amp;"|"&amp;$S5033&amp;"|"&amp;$D5033&amp;"|"&amp;$E5033&amp;"|"&amp;$F5033&amp;"|"&amp;$H5033)</f>
        <v>Acquisition|Advanced Saver|21|Evening Weekend And Night|100001|36 Months</v>
      </c>
    </row>
    <row r="5034" spans="1:20" x14ac:dyDescent="0.25">
      <c r="A5034" t="inlineStr">
        <is>
          <t>Acquisition</t>
        </is>
      </c>
      <c r="B5034" t="inlineStr">
        <is>
          <t>Sep26-36M-Acq DY4 Adv Saver Standard</t>
        </is>
      </c>
      <c r="C5034">
        <v>3</v>
      </c>
      <c r="D5034">
        <v>22</v>
      </c>
      <c r="E5034" t="inlineStr">
        <is>
          <t>Standard</t>
        </is>
      </c>
      <c r="F5034">
        <v>100001</v>
      </c>
      <c r="G5034">
        <v>125000</v>
      </c>
      <c r="H5034" t="inlineStr">
        <is>
          <t>36 Months</t>
        </is>
      </c>
      <c r="I5034" s="27">
        <v>46286</v>
      </c>
      <c r="J5034" s="27">
        <v>46630</v>
      </c>
      <c r="K5034">
        <v>29.891</v>
      </c>
      <c r="O5034">
        <v>142.055</v>
      </c>
      <c r="R5034" t="inlineStr">
        <is>
          <t>Standard</t>
        </is>
      </c>
      <c r="S5034" t="inlineStr">
        <is>
          <t>Advanced Saver</t>
        </is>
      </c>
      <c r="T5034" t="str">
        <f>IF($A5034="","",$A5034&amp;"|"&amp;$S5034&amp;"|"&amp;$D5034&amp;"|"&amp;$E5034&amp;"|"&amp;$F5034&amp;"|"&amp;$H5034)</f>
        <v>Acquisition|Advanced Saver|22|Standard|100001|36 Months</v>
      </c>
    </row>
    <row r="5035" spans="1:20" x14ac:dyDescent="0.25">
      <c r="A5035" t="inlineStr">
        <is>
          <t>Acquisition</t>
        </is>
      </c>
      <c r="B5035" t="inlineStr">
        <is>
          <t>Sep26-36M-Acq DY4 Adv Saver Standard</t>
        </is>
      </c>
      <c r="C5035">
        <v>4</v>
      </c>
      <c r="D5035">
        <v>22</v>
      </c>
      <c r="E5035" t="inlineStr">
        <is>
          <t>Evening And Weekend</t>
        </is>
      </c>
      <c r="F5035">
        <v>100001</v>
      </c>
      <c r="G5035">
        <v>125000</v>
      </c>
      <c r="H5035" t="inlineStr">
        <is>
          <t>36 Months</t>
        </is>
      </c>
      <c r="I5035" s="27">
        <v>46286</v>
      </c>
      <c r="J5035" s="27">
        <v>46630</v>
      </c>
      <c r="L5035">
        <v>31.452</v>
      </c>
      <c r="N5035">
        <v>28.332</v>
      </c>
      <c r="O5035">
        <v>142.055</v>
      </c>
      <c r="R5035" t="inlineStr">
        <is>
          <t>Standard</t>
        </is>
      </c>
      <c r="S5035" t="inlineStr">
        <is>
          <t>Advanced Saver</t>
        </is>
      </c>
      <c r="T5035" t="str">
        <f>IF($A5035="","",$A5035&amp;"|"&amp;$S5035&amp;"|"&amp;$D5035&amp;"|"&amp;$E5035&amp;"|"&amp;$F5035&amp;"|"&amp;$H5035)</f>
        <v>Acquisition|Advanced Saver|22|Evening And Weekend|100001|36 Months</v>
      </c>
    </row>
    <row r="5036" spans="1:20" x14ac:dyDescent="0.25">
      <c r="A5036" t="inlineStr">
        <is>
          <t>Acquisition</t>
        </is>
      </c>
      <c r="B5036" t="inlineStr">
        <is>
          <t>Sep26-36M-Acq DY4 Adv Saver Standard</t>
        </is>
      </c>
      <c r="C5036">
        <v>4</v>
      </c>
      <c r="D5036">
        <v>22</v>
      </c>
      <c r="E5036" t="inlineStr">
        <is>
          <t>Day Night</t>
        </is>
      </c>
      <c r="F5036">
        <v>100001</v>
      </c>
      <c r="G5036">
        <v>125000</v>
      </c>
      <c r="H5036" t="inlineStr">
        <is>
          <t>36 Months</t>
        </is>
      </c>
      <c r="I5036" s="27">
        <v>46286</v>
      </c>
      <c r="J5036" s="27">
        <v>46630</v>
      </c>
      <c r="L5036">
        <v>31.123</v>
      </c>
      <c r="M5036">
        <v>24.955</v>
      </c>
      <c r="O5036">
        <v>142.055</v>
      </c>
      <c r="R5036" t="inlineStr">
        <is>
          <t>Standard</t>
        </is>
      </c>
      <c r="S5036" t="inlineStr">
        <is>
          <t>Advanced Saver</t>
        </is>
      </c>
      <c r="T5036" t="str">
        <f>IF($A5036="","",$A5036&amp;"|"&amp;$S5036&amp;"|"&amp;$D5036&amp;"|"&amp;$E5036&amp;"|"&amp;$F5036&amp;"|"&amp;$H5036)</f>
        <v>Acquisition|Advanced Saver|22|Day Night|100001|36 Months</v>
      </c>
    </row>
    <row r="5037" spans="1:20" x14ac:dyDescent="0.25">
      <c r="A5037" t="inlineStr">
        <is>
          <t>Acquisition</t>
        </is>
      </c>
      <c r="B5037" t="inlineStr">
        <is>
          <t>Sep26-36M-Acq DY4 Adv Saver Standard</t>
        </is>
      </c>
      <c r="C5037">
        <v>4</v>
      </c>
      <c r="D5037">
        <v>22</v>
      </c>
      <c r="E5037" t="inlineStr">
        <is>
          <t>Evening Weekend And Night</t>
        </is>
      </c>
      <c r="F5037">
        <v>100001</v>
      </c>
      <c r="G5037">
        <v>125000</v>
      </c>
      <c r="H5037" t="inlineStr">
        <is>
          <t>36 Months</t>
        </is>
      </c>
      <c r="I5037" s="27">
        <v>46286</v>
      </c>
      <c r="J5037" s="27">
        <v>46630</v>
      </c>
      <c r="L5037">
        <v>31.452</v>
      </c>
      <c r="M5037">
        <v>25.212</v>
      </c>
      <c r="N5037">
        <v>28.332</v>
      </c>
      <c r="O5037">
        <v>142.055</v>
      </c>
      <c r="R5037" t="inlineStr">
        <is>
          <t>Standard</t>
        </is>
      </c>
      <c r="S5037" t="inlineStr">
        <is>
          <t>Advanced Saver</t>
        </is>
      </c>
      <c r="T5037" t="str">
        <f>IF($A5037="","",$A5037&amp;"|"&amp;$S5037&amp;"|"&amp;$D5037&amp;"|"&amp;$E5037&amp;"|"&amp;$F5037&amp;"|"&amp;$H5037)</f>
        <v>Acquisition|Advanced Saver|22|Evening Weekend And Night|100001|36 Months</v>
      </c>
    </row>
    <row r="5038" spans="1:20" x14ac:dyDescent="0.25">
      <c r="A5038" t="inlineStr">
        <is>
          <t>Acquisition</t>
        </is>
      </c>
      <c r="B5038" t="inlineStr">
        <is>
          <t>Sep26-36M-Acq DY4 Adv Saver Standard</t>
        </is>
      </c>
      <c r="C5038">
        <v>3</v>
      </c>
      <c r="D5038">
        <v>18</v>
      </c>
      <c r="E5038" t="inlineStr">
        <is>
          <t>Standard</t>
        </is>
      </c>
      <c r="F5038">
        <v>100001</v>
      </c>
      <c r="G5038">
        <v>125000</v>
      </c>
      <c r="H5038" t="inlineStr">
        <is>
          <t>36 Months</t>
        </is>
      </c>
      <c r="I5038" s="27">
        <v>46286</v>
      </c>
      <c r="J5038" s="27">
        <v>46630</v>
      </c>
      <c r="K5038">
        <v>29.156</v>
      </c>
      <c r="O5038">
        <v>142.055</v>
      </c>
      <c r="R5038" t="inlineStr">
        <is>
          <t>Standard</t>
        </is>
      </c>
      <c r="S5038" t="inlineStr">
        <is>
          <t>Advanced Saver</t>
        </is>
      </c>
      <c r="T5038" t="str">
        <f>IF($A5038="","",$A5038&amp;"|"&amp;$S5038&amp;"|"&amp;$D5038&amp;"|"&amp;$E5038&amp;"|"&amp;$F5038&amp;"|"&amp;$H5038)</f>
        <v>Acquisition|Advanced Saver|18|Standard|100001|36 Months</v>
      </c>
    </row>
    <row r="5039" spans="1:20" x14ac:dyDescent="0.25">
      <c r="A5039" t="inlineStr">
        <is>
          <t>Acquisition</t>
        </is>
      </c>
      <c r="B5039" t="inlineStr">
        <is>
          <t>Sep26-36M-Acq DY4 Adv Saver Standard</t>
        </is>
      </c>
      <c r="C5039">
        <v>4</v>
      </c>
      <c r="D5039">
        <v>18</v>
      </c>
      <c r="E5039" t="inlineStr">
        <is>
          <t>Evening And Weekend</t>
        </is>
      </c>
      <c r="F5039">
        <v>100001</v>
      </c>
      <c r="G5039">
        <v>125000</v>
      </c>
      <c r="H5039" t="inlineStr">
        <is>
          <t>36 Months</t>
        </is>
      </c>
      <c r="I5039" s="27">
        <v>46286</v>
      </c>
      <c r="J5039" s="27">
        <v>46630</v>
      </c>
      <c r="L5039">
        <v>30.68</v>
      </c>
      <c r="N5039">
        <v>27.632</v>
      </c>
      <c r="O5039">
        <v>142.055</v>
      </c>
      <c r="R5039" t="inlineStr">
        <is>
          <t>Standard</t>
        </is>
      </c>
      <c r="S5039" t="inlineStr">
        <is>
          <t>Advanced Saver</t>
        </is>
      </c>
      <c r="T5039" t="str">
        <f>IF($A5039="","",$A5039&amp;"|"&amp;$S5039&amp;"|"&amp;$D5039&amp;"|"&amp;$E5039&amp;"|"&amp;$F5039&amp;"|"&amp;$H5039)</f>
        <v>Acquisition|Advanced Saver|18|Evening And Weekend|100001|36 Months</v>
      </c>
    </row>
    <row r="5040" spans="1:20" x14ac:dyDescent="0.25">
      <c r="A5040" t="inlineStr">
        <is>
          <t>Acquisition</t>
        </is>
      </c>
      <c r="B5040" t="inlineStr">
        <is>
          <t>Sep26-36M-Acq DY4 Adv Saver Standard</t>
        </is>
      </c>
      <c r="C5040">
        <v>4</v>
      </c>
      <c r="D5040">
        <v>18</v>
      </c>
      <c r="E5040" t="inlineStr">
        <is>
          <t>Day Night</t>
        </is>
      </c>
      <c r="F5040">
        <v>100001</v>
      </c>
      <c r="G5040">
        <v>125000</v>
      </c>
      <c r="H5040" t="inlineStr">
        <is>
          <t>36 Months</t>
        </is>
      </c>
      <c r="I5040" s="27">
        <v>46286</v>
      </c>
      <c r="J5040" s="27">
        <v>46630</v>
      </c>
      <c r="L5040">
        <v>30.361</v>
      </c>
      <c r="M5040">
        <v>24.336</v>
      </c>
      <c r="O5040">
        <v>142.055</v>
      </c>
      <c r="R5040" t="inlineStr">
        <is>
          <t>Standard</t>
        </is>
      </c>
      <c r="S5040" t="inlineStr">
        <is>
          <t>Advanced Saver</t>
        </is>
      </c>
      <c r="T5040" t="str">
        <f>IF($A5040="","",$A5040&amp;"|"&amp;$S5040&amp;"|"&amp;$D5040&amp;"|"&amp;$E5040&amp;"|"&amp;$F5040&amp;"|"&amp;$H5040)</f>
        <v>Acquisition|Advanced Saver|18|Day Night|100001|36 Months</v>
      </c>
    </row>
    <row r="5041" spans="1:20" x14ac:dyDescent="0.25">
      <c r="A5041" t="inlineStr">
        <is>
          <t>Acquisition</t>
        </is>
      </c>
      <c r="B5041" t="inlineStr">
        <is>
          <t>Sep26-36M-Acq DY4 Adv Saver Standard</t>
        </is>
      </c>
      <c r="C5041">
        <v>4</v>
      </c>
      <c r="D5041">
        <v>18</v>
      </c>
      <c r="E5041" t="inlineStr">
        <is>
          <t>Evening Weekend And Night</t>
        </is>
      </c>
      <c r="F5041">
        <v>100001</v>
      </c>
      <c r="G5041">
        <v>125000</v>
      </c>
      <c r="H5041" t="inlineStr">
        <is>
          <t>36 Months</t>
        </is>
      </c>
      <c r="I5041" s="27">
        <v>46286</v>
      </c>
      <c r="J5041" s="27">
        <v>46630</v>
      </c>
      <c r="L5041">
        <v>30.68</v>
      </c>
      <c r="M5041">
        <v>24.595</v>
      </c>
      <c r="N5041">
        <v>27.632</v>
      </c>
      <c r="O5041">
        <v>142.055</v>
      </c>
      <c r="R5041" t="inlineStr">
        <is>
          <t>Standard</t>
        </is>
      </c>
      <c r="S5041" t="inlineStr">
        <is>
          <t>Advanced Saver</t>
        </is>
      </c>
      <c r="T5041" t="str">
        <f>IF($A5041="","",$A5041&amp;"|"&amp;$S5041&amp;"|"&amp;$D5041&amp;"|"&amp;$E5041&amp;"|"&amp;$F5041&amp;"|"&amp;$H5041)</f>
        <v>Acquisition|Advanced Saver|18|Evening Weekend And Night|100001|36 Months</v>
      </c>
    </row>
    <row r="5042" spans="1:20" x14ac:dyDescent="0.25">
      <c r="A5042" t="inlineStr">
        <is>
          <t>Acquisition</t>
        </is>
      </c>
      <c r="B5042" t="inlineStr">
        <is>
          <t>Sep26-3M-Acq DY4 Adv Saver Standard</t>
        </is>
      </c>
      <c r="C5042">
        <v>3</v>
      </c>
      <c r="D5042">
        <v>14</v>
      </c>
      <c r="E5042" t="inlineStr">
        <is>
          <t>Standard</t>
        </is>
      </c>
      <c r="F5042">
        <v>125001</v>
      </c>
      <c r="G5042">
        <v>150000</v>
      </c>
      <c r="H5042" t="inlineStr">
        <is>
          <t>3 Months</t>
        </is>
      </c>
      <c r="I5042" s="27">
        <v>46286</v>
      </c>
      <c r="J5042" s="27">
        <v>46630</v>
      </c>
      <c r="K5042">
        <v>29.011</v>
      </c>
      <c r="O5042">
        <v>178.014</v>
      </c>
      <c r="R5042" t="inlineStr">
        <is>
          <t>Standard</t>
        </is>
      </c>
      <c r="S5042" t="inlineStr">
        <is>
          <t>Advanced Saver</t>
        </is>
      </c>
      <c r="T5042" t="str">
        <f>IF($A5042="","",$A5042&amp;"|"&amp;$S5042&amp;"|"&amp;$D5042&amp;"|"&amp;$E5042&amp;"|"&amp;$F5042&amp;"|"&amp;$H5042)</f>
        <v>Acquisition|Advanced Saver|14|Standard|125001|3 Months</v>
      </c>
    </row>
    <row r="5043" spans="1:20" x14ac:dyDescent="0.25">
      <c r="A5043" t="inlineStr">
        <is>
          <t>Acquisition</t>
        </is>
      </c>
      <c r="B5043" t="inlineStr">
        <is>
          <t>Sep26-3M-Acq DY4 Adv Saver Standard</t>
        </is>
      </c>
      <c r="C5043">
        <v>4</v>
      </c>
      <c r="D5043">
        <v>14</v>
      </c>
      <c r="E5043" t="inlineStr">
        <is>
          <t>Evening And Weekend</t>
        </is>
      </c>
      <c r="F5043">
        <v>125001</v>
      </c>
      <c r="G5043">
        <v>150000</v>
      </c>
      <c r="H5043" t="inlineStr">
        <is>
          <t>3 Months</t>
        </is>
      </c>
      <c r="I5043" s="27">
        <v>46286</v>
      </c>
      <c r="J5043" s="27">
        <v>46630</v>
      </c>
      <c r="L5043">
        <v>30.529</v>
      </c>
      <c r="N5043">
        <v>27.5</v>
      </c>
      <c r="O5043">
        <v>178.014</v>
      </c>
      <c r="R5043" t="inlineStr">
        <is>
          <t>Standard</t>
        </is>
      </c>
      <c r="S5043" t="inlineStr">
        <is>
          <t>Advanced Saver</t>
        </is>
      </c>
      <c r="T5043" t="str">
        <f>IF($A5043="","",$A5043&amp;"|"&amp;$S5043&amp;"|"&amp;$D5043&amp;"|"&amp;$E5043&amp;"|"&amp;$F5043&amp;"|"&amp;$H5043)</f>
        <v>Acquisition|Advanced Saver|14|Evening And Weekend|125001|3 Months</v>
      </c>
    </row>
    <row r="5044" spans="1:20" x14ac:dyDescent="0.25">
      <c r="A5044" t="inlineStr">
        <is>
          <t>Acquisition</t>
        </is>
      </c>
      <c r="B5044" t="inlineStr">
        <is>
          <t>Sep26-3M-Acq DY4 Adv Saver Standard</t>
        </is>
      </c>
      <c r="C5044">
        <v>4</v>
      </c>
      <c r="D5044">
        <v>14</v>
      </c>
      <c r="E5044" t="inlineStr">
        <is>
          <t>Day Night</t>
        </is>
      </c>
      <c r="F5044">
        <v>125001</v>
      </c>
      <c r="G5044">
        <v>150000</v>
      </c>
      <c r="H5044" t="inlineStr">
        <is>
          <t>3 Months</t>
        </is>
      </c>
      <c r="I5044" s="27">
        <v>46286</v>
      </c>
      <c r="J5044" s="27">
        <v>46630</v>
      </c>
      <c r="L5044">
        <v>30.208</v>
      </c>
      <c r="M5044">
        <v>24.205</v>
      </c>
      <c r="O5044">
        <v>178.014</v>
      </c>
      <c r="R5044" t="inlineStr">
        <is>
          <t>Standard</t>
        </is>
      </c>
      <c r="S5044" t="inlineStr">
        <is>
          <t>Advanced Saver</t>
        </is>
      </c>
      <c r="T5044" t="str">
        <f>IF($A5044="","",$A5044&amp;"|"&amp;$S5044&amp;"|"&amp;$D5044&amp;"|"&amp;$E5044&amp;"|"&amp;$F5044&amp;"|"&amp;$H5044)</f>
        <v>Acquisition|Advanced Saver|14|Day Night|125001|3 Months</v>
      </c>
    </row>
    <row r="5045" spans="1:20" x14ac:dyDescent="0.25">
      <c r="A5045" t="inlineStr">
        <is>
          <t>Acquisition</t>
        </is>
      </c>
      <c r="B5045" t="inlineStr">
        <is>
          <t>Sep26-3M-Acq DY4 Adv Saver Standard</t>
        </is>
      </c>
      <c r="C5045">
        <v>4</v>
      </c>
      <c r="D5045">
        <v>14</v>
      </c>
      <c r="E5045" t="inlineStr">
        <is>
          <t>Evening Weekend And Night</t>
        </is>
      </c>
      <c r="F5045">
        <v>125001</v>
      </c>
      <c r="G5045">
        <v>150000</v>
      </c>
      <c r="H5045" t="inlineStr">
        <is>
          <t>3 Months</t>
        </is>
      </c>
      <c r="I5045" s="27">
        <v>46286</v>
      </c>
      <c r="J5045" s="27">
        <v>46630</v>
      </c>
      <c r="L5045">
        <v>30.529</v>
      </c>
      <c r="M5045">
        <v>24.462</v>
      </c>
      <c r="N5045">
        <v>27.5</v>
      </c>
      <c r="O5045">
        <v>178.014</v>
      </c>
      <c r="R5045" t="inlineStr">
        <is>
          <t>Standard</t>
        </is>
      </c>
      <c r="S5045" t="inlineStr">
        <is>
          <t>Advanced Saver</t>
        </is>
      </c>
      <c r="T5045" t="str">
        <f>IF($A5045="","",$A5045&amp;"|"&amp;$S5045&amp;"|"&amp;$D5045&amp;"|"&amp;$E5045&amp;"|"&amp;$F5045&amp;"|"&amp;$H5045)</f>
        <v>Acquisition|Advanced Saver|14|Evening Weekend And Night|125001|3 Months</v>
      </c>
    </row>
    <row r="5046" spans="1:20" x14ac:dyDescent="0.25">
      <c r="A5046" t="inlineStr">
        <is>
          <t>Acquisition</t>
        </is>
      </c>
      <c r="B5046" t="inlineStr">
        <is>
          <t>Sep26-3M-Acq DY4 Adv Saver Standard</t>
        </is>
      </c>
      <c r="C5046">
        <v>3</v>
      </c>
      <c r="D5046">
        <v>10</v>
      </c>
      <c r="E5046" t="inlineStr">
        <is>
          <t>Standard</t>
        </is>
      </c>
      <c r="F5046">
        <v>125001</v>
      </c>
      <c r="G5046">
        <v>150000</v>
      </c>
      <c r="H5046" t="inlineStr">
        <is>
          <t>3 Months</t>
        </is>
      </c>
      <c r="I5046" s="27">
        <v>46286</v>
      </c>
      <c r="J5046" s="27">
        <v>46630</v>
      </c>
      <c r="K5046">
        <v>29.208</v>
      </c>
      <c r="O5046">
        <v>178.014</v>
      </c>
      <c r="R5046" t="inlineStr">
        <is>
          <t>Standard</t>
        </is>
      </c>
      <c r="S5046" t="inlineStr">
        <is>
          <t>Advanced Saver</t>
        </is>
      </c>
      <c r="T5046" t="str">
        <f>IF($A5046="","",$A5046&amp;"|"&amp;$S5046&amp;"|"&amp;$D5046&amp;"|"&amp;$E5046&amp;"|"&amp;$F5046&amp;"|"&amp;$H5046)</f>
        <v>Acquisition|Advanced Saver|10|Standard|125001|3 Months</v>
      </c>
    </row>
    <row r="5047" spans="1:20" x14ac:dyDescent="0.25">
      <c r="A5047" t="inlineStr">
        <is>
          <t>Acquisition</t>
        </is>
      </c>
      <c r="B5047" t="inlineStr">
        <is>
          <t>Sep26-3M-Acq DY4 Adv Saver Standard</t>
        </is>
      </c>
      <c r="C5047">
        <v>4</v>
      </c>
      <c r="D5047">
        <v>10</v>
      </c>
      <c r="E5047" t="inlineStr">
        <is>
          <t>Evening And Weekend</t>
        </is>
      </c>
      <c r="F5047">
        <v>125001</v>
      </c>
      <c r="G5047">
        <v>150000</v>
      </c>
      <c r="H5047" t="inlineStr">
        <is>
          <t>3 Months</t>
        </is>
      </c>
      <c r="I5047" s="27">
        <v>46286</v>
      </c>
      <c r="J5047" s="27">
        <v>46630</v>
      </c>
      <c r="L5047">
        <v>30.734</v>
      </c>
      <c r="N5047">
        <v>27.685</v>
      </c>
      <c r="O5047">
        <v>178.014</v>
      </c>
      <c r="R5047" t="inlineStr">
        <is>
          <t>Standard</t>
        </is>
      </c>
      <c r="S5047" t="inlineStr">
        <is>
          <t>Advanced Saver</t>
        </is>
      </c>
      <c r="T5047" t="str">
        <f>IF($A5047="","",$A5047&amp;"|"&amp;$S5047&amp;"|"&amp;$D5047&amp;"|"&amp;$E5047&amp;"|"&amp;$F5047&amp;"|"&amp;$H5047)</f>
        <v>Acquisition|Advanced Saver|10|Evening And Weekend|125001|3 Months</v>
      </c>
    </row>
    <row r="5048" spans="1:20" x14ac:dyDescent="0.25">
      <c r="A5048" t="inlineStr">
        <is>
          <t>Acquisition</t>
        </is>
      </c>
      <c r="B5048" t="inlineStr">
        <is>
          <t>Sep26-3M-Acq DY4 Adv Saver Standard</t>
        </is>
      </c>
      <c r="C5048">
        <v>4</v>
      </c>
      <c r="D5048">
        <v>10</v>
      </c>
      <c r="E5048" t="inlineStr">
        <is>
          <t>Day Night</t>
        </is>
      </c>
      <c r="F5048">
        <v>125001</v>
      </c>
      <c r="G5048">
        <v>150000</v>
      </c>
      <c r="H5048" t="inlineStr">
        <is>
          <t>3 Months</t>
        </is>
      </c>
      <c r="I5048" s="27">
        <v>46286</v>
      </c>
      <c r="J5048" s="27">
        <v>46630</v>
      </c>
      <c r="L5048">
        <v>30.415</v>
      </c>
      <c r="M5048">
        <v>24.369</v>
      </c>
      <c r="O5048">
        <v>178.014</v>
      </c>
      <c r="R5048" t="inlineStr">
        <is>
          <t>Standard</t>
        </is>
      </c>
      <c r="S5048" t="inlineStr">
        <is>
          <t>Advanced Saver</t>
        </is>
      </c>
      <c r="T5048" t="str">
        <f>IF($A5048="","",$A5048&amp;"|"&amp;$S5048&amp;"|"&amp;$D5048&amp;"|"&amp;$E5048&amp;"|"&amp;$F5048&amp;"|"&amp;$H5048)</f>
        <v>Acquisition|Advanced Saver|10|Day Night|125001|3 Months</v>
      </c>
    </row>
    <row r="5049" spans="1:20" x14ac:dyDescent="0.25">
      <c r="A5049" t="inlineStr">
        <is>
          <t>Acquisition</t>
        </is>
      </c>
      <c r="B5049" t="inlineStr">
        <is>
          <t>Sep26-3M-Acq DY4 Adv Saver Standard</t>
        </is>
      </c>
      <c r="C5049">
        <v>4</v>
      </c>
      <c r="D5049">
        <v>10</v>
      </c>
      <c r="E5049" t="inlineStr">
        <is>
          <t>Evening Weekend And Night</t>
        </is>
      </c>
      <c r="F5049">
        <v>125001</v>
      </c>
      <c r="G5049">
        <v>150000</v>
      </c>
      <c r="H5049" t="inlineStr">
        <is>
          <t>3 Months</t>
        </is>
      </c>
      <c r="I5049" s="27">
        <v>46286</v>
      </c>
      <c r="J5049" s="27">
        <v>46630</v>
      </c>
      <c r="L5049">
        <v>30.734</v>
      </c>
      <c r="M5049">
        <v>24.625</v>
      </c>
      <c r="N5049">
        <v>27.685</v>
      </c>
      <c r="O5049">
        <v>178.014</v>
      </c>
      <c r="R5049" t="inlineStr">
        <is>
          <t>Standard</t>
        </is>
      </c>
      <c r="S5049" t="inlineStr">
        <is>
          <t>Advanced Saver</t>
        </is>
      </c>
      <c r="T5049" t="str">
        <f>IF($A5049="","",$A5049&amp;"|"&amp;$S5049&amp;"|"&amp;$D5049&amp;"|"&amp;$E5049&amp;"|"&amp;$F5049&amp;"|"&amp;$H5049)</f>
        <v>Acquisition|Advanced Saver|10|Evening Weekend And Night|125001|3 Months</v>
      </c>
    </row>
    <row r="5050" spans="1:20" x14ac:dyDescent="0.25">
      <c r="A5050" t="inlineStr">
        <is>
          <t>Acquisition</t>
        </is>
      </c>
      <c r="B5050" t="inlineStr">
        <is>
          <t>Sep26-3M-Acq DY4 Adv Saver Standard</t>
        </is>
      </c>
      <c r="C5050">
        <v>3</v>
      </c>
      <c r="D5050">
        <v>23</v>
      </c>
      <c r="E5050" t="inlineStr">
        <is>
          <t>Standard</t>
        </is>
      </c>
      <c r="F5050">
        <v>125001</v>
      </c>
      <c r="G5050">
        <v>150000</v>
      </c>
      <c r="H5050" t="inlineStr">
        <is>
          <t>3 Months</t>
        </is>
      </c>
      <c r="I5050" s="27">
        <v>46286</v>
      </c>
      <c r="J5050" s="27">
        <v>46630</v>
      </c>
      <c r="K5050">
        <v>28.671</v>
      </c>
      <c r="O5050">
        <v>178.014</v>
      </c>
      <c r="R5050" t="inlineStr">
        <is>
          <t>Standard</t>
        </is>
      </c>
      <c r="S5050" t="inlineStr">
        <is>
          <t>Advanced Saver</t>
        </is>
      </c>
      <c r="T5050" t="str">
        <f>IF($A5050="","",$A5050&amp;"|"&amp;$S5050&amp;"|"&amp;$D5050&amp;"|"&amp;$E5050&amp;"|"&amp;$F5050&amp;"|"&amp;$H5050)</f>
        <v>Acquisition|Advanced Saver|23|Standard|125001|3 Months</v>
      </c>
    </row>
    <row r="5051" spans="1:20" x14ac:dyDescent="0.25">
      <c r="A5051" t="inlineStr">
        <is>
          <t>Acquisition</t>
        </is>
      </c>
      <c r="B5051" t="inlineStr">
        <is>
          <t>Sep26-3M-Acq DY4 Adv Saver Standard</t>
        </is>
      </c>
      <c r="C5051">
        <v>4</v>
      </c>
      <c r="D5051">
        <v>23</v>
      </c>
      <c r="E5051" t="inlineStr">
        <is>
          <t>Evening And Weekend</t>
        </is>
      </c>
      <c r="F5051">
        <v>125001</v>
      </c>
      <c r="G5051">
        <v>150000</v>
      </c>
      <c r="H5051" t="inlineStr">
        <is>
          <t>3 Months</t>
        </is>
      </c>
      <c r="I5051" s="27">
        <v>46286</v>
      </c>
      <c r="J5051" s="27">
        <v>46630</v>
      </c>
      <c r="L5051">
        <v>30.168</v>
      </c>
      <c r="N5051">
        <v>27.17</v>
      </c>
      <c r="O5051">
        <v>178.014</v>
      </c>
      <c r="R5051" t="inlineStr">
        <is>
          <t>Standard</t>
        </is>
      </c>
      <c r="S5051" t="inlineStr">
        <is>
          <t>Advanced Saver</t>
        </is>
      </c>
      <c r="T5051" t="str">
        <f>IF($A5051="","",$A5051&amp;"|"&amp;$S5051&amp;"|"&amp;$D5051&amp;"|"&amp;$E5051&amp;"|"&amp;$F5051&amp;"|"&amp;$H5051)</f>
        <v>Acquisition|Advanced Saver|23|Evening And Weekend|125001|3 Months</v>
      </c>
    </row>
    <row r="5052" spans="1:20" x14ac:dyDescent="0.25">
      <c r="A5052" t="inlineStr">
        <is>
          <t>Acquisition</t>
        </is>
      </c>
      <c r="B5052" t="inlineStr">
        <is>
          <t>Sep26-3M-Acq DY4 Adv Saver Standard</t>
        </is>
      </c>
      <c r="C5052">
        <v>4</v>
      </c>
      <c r="D5052">
        <v>23</v>
      </c>
      <c r="E5052" t="inlineStr">
        <is>
          <t>Day Night</t>
        </is>
      </c>
      <c r="F5052">
        <v>125001</v>
      </c>
      <c r="G5052">
        <v>150000</v>
      </c>
      <c r="H5052" t="inlineStr">
        <is>
          <t>3 Months</t>
        </is>
      </c>
      <c r="I5052" s="27">
        <v>46286</v>
      </c>
      <c r="J5052" s="27">
        <v>46630</v>
      </c>
      <c r="L5052">
        <v>29.858</v>
      </c>
      <c r="M5052">
        <v>23.927</v>
      </c>
      <c r="O5052">
        <v>178.014</v>
      </c>
      <c r="R5052" t="inlineStr">
        <is>
          <t>Standard</t>
        </is>
      </c>
      <c r="S5052" t="inlineStr">
        <is>
          <t>Advanced Saver</t>
        </is>
      </c>
      <c r="T5052" t="str">
        <f>IF($A5052="","",$A5052&amp;"|"&amp;$S5052&amp;"|"&amp;$D5052&amp;"|"&amp;$E5052&amp;"|"&amp;$F5052&amp;"|"&amp;$H5052)</f>
        <v>Acquisition|Advanced Saver|23|Day Night|125001|3 Months</v>
      </c>
    </row>
    <row r="5053" spans="1:20" x14ac:dyDescent="0.25">
      <c r="A5053" t="inlineStr">
        <is>
          <t>Acquisition</t>
        </is>
      </c>
      <c r="B5053" t="inlineStr">
        <is>
          <t>Sep26-3M-Acq DY4 Adv Saver Standard</t>
        </is>
      </c>
      <c r="C5053">
        <v>4</v>
      </c>
      <c r="D5053">
        <v>23</v>
      </c>
      <c r="E5053" t="inlineStr">
        <is>
          <t>Evening Weekend And Night</t>
        </is>
      </c>
      <c r="F5053">
        <v>125001</v>
      </c>
      <c r="G5053">
        <v>150000</v>
      </c>
      <c r="H5053" t="inlineStr">
        <is>
          <t>3 Months</t>
        </is>
      </c>
      <c r="I5053" s="27">
        <v>46286</v>
      </c>
      <c r="J5053" s="27">
        <v>46630</v>
      </c>
      <c r="L5053">
        <v>30.168</v>
      </c>
      <c r="M5053">
        <v>24.173</v>
      </c>
      <c r="N5053">
        <v>27.17</v>
      </c>
      <c r="O5053">
        <v>178.014</v>
      </c>
      <c r="R5053" t="inlineStr">
        <is>
          <t>Standard</t>
        </is>
      </c>
      <c r="S5053" t="inlineStr">
        <is>
          <t>Advanced Saver</t>
        </is>
      </c>
      <c r="T5053" t="str">
        <f>IF($A5053="","",$A5053&amp;"|"&amp;$S5053&amp;"|"&amp;$D5053&amp;"|"&amp;$E5053&amp;"|"&amp;$F5053&amp;"|"&amp;$H5053)</f>
        <v>Acquisition|Advanced Saver|23|Evening Weekend And Night|125001|3 Months</v>
      </c>
    </row>
    <row r="5054" spans="1:20" x14ac:dyDescent="0.25">
      <c r="A5054" t="inlineStr">
        <is>
          <t>Acquisition</t>
        </is>
      </c>
      <c r="B5054" t="inlineStr">
        <is>
          <t>Sep26-3M-Acq DY4 Adv Saver Standard</t>
        </is>
      </c>
      <c r="C5054">
        <v>3</v>
      </c>
      <c r="D5054">
        <v>20</v>
      </c>
      <c r="E5054" t="inlineStr">
        <is>
          <t>Standard</t>
        </is>
      </c>
      <c r="F5054">
        <v>125001</v>
      </c>
      <c r="G5054">
        <v>150000</v>
      </c>
      <c r="H5054" t="inlineStr">
        <is>
          <t>3 Months</t>
        </is>
      </c>
      <c r="I5054" s="27">
        <v>46286</v>
      </c>
      <c r="J5054" s="27">
        <v>46630</v>
      </c>
      <c r="K5054">
        <v>29.264</v>
      </c>
      <c r="O5054">
        <v>178.014</v>
      </c>
      <c r="R5054" t="inlineStr">
        <is>
          <t>Standard</t>
        </is>
      </c>
      <c r="S5054" t="inlineStr">
        <is>
          <t>Advanced Saver</t>
        </is>
      </c>
      <c r="T5054" t="str">
        <f>IF($A5054="","",$A5054&amp;"|"&amp;$S5054&amp;"|"&amp;$D5054&amp;"|"&amp;$E5054&amp;"|"&amp;$F5054&amp;"|"&amp;$H5054)</f>
        <v>Acquisition|Advanced Saver|20|Standard|125001|3 Months</v>
      </c>
    </row>
    <row r="5055" spans="1:20" x14ac:dyDescent="0.25">
      <c r="A5055" t="inlineStr">
        <is>
          <t>Acquisition</t>
        </is>
      </c>
      <c r="B5055" t="inlineStr">
        <is>
          <t>Sep26-3M-Acq DY4 Adv Saver Standard</t>
        </is>
      </c>
      <c r="C5055">
        <v>4</v>
      </c>
      <c r="D5055">
        <v>20</v>
      </c>
      <c r="E5055" t="inlineStr">
        <is>
          <t>Evening And Weekend</t>
        </is>
      </c>
      <c r="F5055">
        <v>125001</v>
      </c>
      <c r="G5055">
        <v>150000</v>
      </c>
      <c r="H5055" t="inlineStr">
        <is>
          <t>3 Months</t>
        </is>
      </c>
      <c r="I5055" s="27">
        <v>46286</v>
      </c>
      <c r="J5055" s="27">
        <v>46630</v>
      </c>
      <c r="L5055">
        <v>30.795</v>
      </c>
      <c r="N5055">
        <v>27.737</v>
      </c>
      <c r="O5055">
        <v>178.014</v>
      </c>
      <c r="R5055" t="inlineStr">
        <is>
          <t>Standard</t>
        </is>
      </c>
      <c r="S5055" t="inlineStr">
        <is>
          <t>Advanced Saver</t>
        </is>
      </c>
      <c r="T5055" t="str">
        <f>IF($A5055="","",$A5055&amp;"|"&amp;$S5055&amp;"|"&amp;$D5055&amp;"|"&amp;$E5055&amp;"|"&amp;$F5055&amp;"|"&amp;$H5055)</f>
        <v>Acquisition|Advanced Saver|20|Evening And Weekend|125001|3 Months</v>
      </c>
    </row>
    <row r="5056" spans="1:20" x14ac:dyDescent="0.25">
      <c r="A5056" t="inlineStr">
        <is>
          <t>Acquisition</t>
        </is>
      </c>
      <c r="B5056" t="inlineStr">
        <is>
          <t>Sep26-3M-Acq DY4 Adv Saver Standard</t>
        </is>
      </c>
      <c r="C5056">
        <v>4</v>
      </c>
      <c r="D5056">
        <v>20</v>
      </c>
      <c r="E5056" t="inlineStr">
        <is>
          <t>Day Night</t>
        </is>
      </c>
      <c r="F5056">
        <v>125001</v>
      </c>
      <c r="G5056">
        <v>150000</v>
      </c>
      <c r="H5056" t="inlineStr">
        <is>
          <t>3 Months</t>
        </is>
      </c>
      <c r="I5056" s="27">
        <v>46286</v>
      </c>
      <c r="J5056" s="27">
        <v>46630</v>
      </c>
      <c r="L5056">
        <v>30.476</v>
      </c>
      <c r="M5056">
        <v>24.42</v>
      </c>
      <c r="O5056">
        <v>178.014</v>
      </c>
      <c r="R5056" t="inlineStr">
        <is>
          <t>Standard</t>
        </is>
      </c>
      <c r="S5056" t="inlineStr">
        <is>
          <t>Advanced Saver</t>
        </is>
      </c>
      <c r="T5056" t="str">
        <f>IF($A5056="","",$A5056&amp;"|"&amp;$S5056&amp;"|"&amp;$D5056&amp;"|"&amp;$E5056&amp;"|"&amp;$F5056&amp;"|"&amp;$H5056)</f>
        <v>Acquisition|Advanced Saver|20|Day Night|125001|3 Months</v>
      </c>
    </row>
    <row r="5057" spans="1:20" x14ac:dyDescent="0.25">
      <c r="A5057" t="inlineStr">
        <is>
          <t>Acquisition</t>
        </is>
      </c>
      <c r="B5057" t="inlineStr">
        <is>
          <t>Sep26-3M-Acq DY4 Adv Saver Standard</t>
        </is>
      </c>
      <c r="C5057">
        <v>4</v>
      </c>
      <c r="D5057">
        <v>20</v>
      </c>
      <c r="E5057" t="inlineStr">
        <is>
          <t>Evening Weekend And Night</t>
        </is>
      </c>
      <c r="F5057">
        <v>125001</v>
      </c>
      <c r="G5057">
        <v>150000</v>
      </c>
      <c r="H5057" t="inlineStr">
        <is>
          <t>3 Months</t>
        </is>
      </c>
      <c r="I5057" s="27">
        <v>46286</v>
      </c>
      <c r="J5057" s="27">
        <v>46630</v>
      </c>
      <c r="L5057">
        <v>30.795</v>
      </c>
      <c r="M5057">
        <v>24.678</v>
      </c>
      <c r="N5057">
        <v>27.737</v>
      </c>
      <c r="O5057">
        <v>178.014</v>
      </c>
      <c r="R5057" t="inlineStr">
        <is>
          <t>Standard</t>
        </is>
      </c>
      <c r="S5057" t="inlineStr">
        <is>
          <t>Advanced Saver</t>
        </is>
      </c>
      <c r="T5057" t="str">
        <f>IF($A5057="","",$A5057&amp;"|"&amp;$S5057&amp;"|"&amp;$D5057&amp;"|"&amp;$E5057&amp;"|"&amp;$F5057&amp;"|"&amp;$H5057)</f>
        <v>Acquisition|Advanced Saver|20|Evening Weekend And Night|125001|3 Months</v>
      </c>
    </row>
    <row r="5058" spans="1:20" x14ac:dyDescent="0.25">
      <c r="A5058" t="inlineStr">
        <is>
          <t>Acquisition</t>
        </is>
      </c>
      <c r="B5058" t="inlineStr">
        <is>
          <t>Sep26-3M-Acq DY4 Adv Saver Standard</t>
        </is>
      </c>
      <c r="C5058">
        <v>3</v>
      </c>
      <c r="D5058">
        <v>17</v>
      </c>
      <c r="E5058" t="inlineStr">
        <is>
          <t>Standard</t>
        </is>
      </c>
      <c r="F5058">
        <v>125001</v>
      </c>
      <c r="G5058">
        <v>150000</v>
      </c>
      <c r="H5058" t="inlineStr">
        <is>
          <t>3 Months</t>
        </is>
      </c>
      <c r="I5058" s="27">
        <v>46286</v>
      </c>
      <c r="J5058" s="27">
        <v>46630</v>
      </c>
      <c r="K5058">
        <v>28.531</v>
      </c>
      <c r="O5058">
        <v>178.014</v>
      </c>
      <c r="R5058" t="inlineStr">
        <is>
          <t>Standard</t>
        </is>
      </c>
      <c r="S5058" t="inlineStr">
        <is>
          <t>Advanced Saver</t>
        </is>
      </c>
      <c r="T5058" t="str">
        <f>IF($A5058="","",$A5058&amp;"|"&amp;$S5058&amp;"|"&amp;$D5058&amp;"|"&amp;$E5058&amp;"|"&amp;$F5058&amp;"|"&amp;$H5058)</f>
        <v>Acquisition|Advanced Saver|17|Standard|125001|3 Months</v>
      </c>
    </row>
    <row r="5059" spans="1:20" x14ac:dyDescent="0.25">
      <c r="A5059" t="inlineStr">
        <is>
          <t>Acquisition</t>
        </is>
      </c>
      <c r="B5059" t="inlineStr">
        <is>
          <t>Sep26-3M-Acq DY4 Adv Saver Standard</t>
        </is>
      </c>
      <c r="C5059">
        <v>4</v>
      </c>
      <c r="D5059">
        <v>17</v>
      </c>
      <c r="E5059" t="inlineStr">
        <is>
          <t>Evening And Weekend</t>
        </is>
      </c>
      <c r="F5059">
        <v>125001</v>
      </c>
      <c r="G5059">
        <v>150000</v>
      </c>
      <c r="H5059" t="inlineStr">
        <is>
          <t>3 Months</t>
        </is>
      </c>
      <c r="I5059" s="27">
        <v>46286</v>
      </c>
      <c r="J5059" s="27">
        <v>46630</v>
      </c>
      <c r="L5059">
        <v>30.023</v>
      </c>
      <c r="N5059">
        <v>27.035</v>
      </c>
      <c r="O5059">
        <v>178.014</v>
      </c>
      <c r="R5059" t="inlineStr">
        <is>
          <t>Standard</t>
        </is>
      </c>
      <c r="S5059" t="inlineStr">
        <is>
          <t>Advanced Saver</t>
        </is>
      </c>
      <c r="T5059" t="str">
        <f>IF($A5059="","",$A5059&amp;"|"&amp;$S5059&amp;"|"&amp;$D5059&amp;"|"&amp;$E5059&amp;"|"&amp;$F5059&amp;"|"&amp;$H5059)</f>
        <v>Acquisition|Advanced Saver|17|Evening And Weekend|125001|3 Months</v>
      </c>
    </row>
    <row r="5060" spans="1:20" x14ac:dyDescent="0.25">
      <c r="A5060" t="inlineStr">
        <is>
          <t>Acquisition</t>
        </is>
      </c>
      <c r="B5060" t="inlineStr">
        <is>
          <t>Sep26-3M-Acq DY4 Adv Saver Standard</t>
        </is>
      </c>
      <c r="C5060">
        <v>4</v>
      </c>
      <c r="D5060">
        <v>17</v>
      </c>
      <c r="E5060" t="inlineStr">
        <is>
          <t>Day Night</t>
        </is>
      </c>
      <c r="F5060">
        <v>125001</v>
      </c>
      <c r="G5060">
        <v>150000</v>
      </c>
      <c r="H5060" t="inlineStr">
        <is>
          <t>3 Months</t>
        </is>
      </c>
      <c r="I5060" s="27">
        <v>46286</v>
      </c>
      <c r="J5060" s="27">
        <v>46630</v>
      </c>
      <c r="L5060">
        <v>29.714</v>
      </c>
      <c r="M5060">
        <v>23.813</v>
      </c>
      <c r="O5060">
        <v>178.014</v>
      </c>
      <c r="R5060" t="inlineStr">
        <is>
          <t>Standard</t>
        </is>
      </c>
      <c r="S5060" t="inlineStr">
        <is>
          <t>Advanced Saver</t>
        </is>
      </c>
      <c r="T5060" t="str">
        <f>IF($A5060="","",$A5060&amp;"|"&amp;$S5060&amp;"|"&amp;$D5060&amp;"|"&amp;$E5060&amp;"|"&amp;$F5060&amp;"|"&amp;$H5060)</f>
        <v>Acquisition|Advanced Saver|17|Day Night|125001|3 Months</v>
      </c>
    </row>
    <row r="5061" spans="1:20" x14ac:dyDescent="0.25">
      <c r="A5061" t="inlineStr">
        <is>
          <t>Acquisition</t>
        </is>
      </c>
      <c r="B5061" t="inlineStr">
        <is>
          <t>Sep26-3M-Acq DY4 Adv Saver Standard</t>
        </is>
      </c>
      <c r="C5061">
        <v>4</v>
      </c>
      <c r="D5061">
        <v>17</v>
      </c>
      <c r="E5061" t="inlineStr">
        <is>
          <t>Evening Weekend And Night</t>
        </is>
      </c>
      <c r="F5061">
        <v>125001</v>
      </c>
      <c r="G5061">
        <v>150000</v>
      </c>
      <c r="H5061" t="inlineStr">
        <is>
          <t>3 Months</t>
        </is>
      </c>
      <c r="I5061" s="27">
        <v>46286</v>
      </c>
      <c r="J5061" s="27">
        <v>46630</v>
      </c>
      <c r="L5061">
        <v>30.023</v>
      </c>
      <c r="M5061">
        <v>24.06</v>
      </c>
      <c r="N5061">
        <v>27.035</v>
      </c>
      <c r="O5061">
        <v>178.014</v>
      </c>
      <c r="R5061" t="inlineStr">
        <is>
          <t>Standard</t>
        </is>
      </c>
      <c r="S5061" t="inlineStr">
        <is>
          <t>Advanced Saver</t>
        </is>
      </c>
      <c r="T5061" t="str">
        <f>IF($A5061="","",$A5061&amp;"|"&amp;$S5061&amp;"|"&amp;$D5061&amp;"|"&amp;$E5061&amp;"|"&amp;$F5061&amp;"|"&amp;$H5061)</f>
        <v>Acquisition|Advanced Saver|17|Evening Weekend And Night|125001|3 Months</v>
      </c>
    </row>
    <row r="5062" spans="1:20" x14ac:dyDescent="0.25">
      <c r="A5062" t="inlineStr">
        <is>
          <t>Acquisition</t>
        </is>
      </c>
      <c r="B5062" t="inlineStr">
        <is>
          <t>Sep26-3M-Acq DY4 Adv Saver Standard</t>
        </is>
      </c>
      <c r="C5062">
        <v>3</v>
      </c>
      <c r="D5062">
        <v>12</v>
      </c>
      <c r="E5062" t="inlineStr">
        <is>
          <t>Standard</t>
        </is>
      </c>
      <c r="F5062">
        <v>125001</v>
      </c>
      <c r="G5062">
        <v>150000</v>
      </c>
      <c r="H5062" t="inlineStr">
        <is>
          <t>3 Months</t>
        </is>
      </c>
      <c r="I5062" s="27">
        <v>46286</v>
      </c>
      <c r="J5062" s="27">
        <v>46630</v>
      </c>
      <c r="K5062">
        <v>28.763</v>
      </c>
      <c r="O5062">
        <v>178.014</v>
      </c>
      <c r="R5062" t="inlineStr">
        <is>
          <t>Standard</t>
        </is>
      </c>
      <c r="S5062" t="inlineStr">
        <is>
          <t>Advanced Saver</t>
        </is>
      </c>
      <c r="T5062" t="str">
        <f>IF($A5062="","",$A5062&amp;"|"&amp;$S5062&amp;"|"&amp;$D5062&amp;"|"&amp;$E5062&amp;"|"&amp;$F5062&amp;"|"&amp;$H5062)</f>
        <v>Acquisition|Advanced Saver|12|Standard|125001|3 Months</v>
      </c>
    </row>
    <row r="5063" spans="1:20" x14ac:dyDescent="0.25">
      <c r="A5063" t="inlineStr">
        <is>
          <t>Acquisition</t>
        </is>
      </c>
      <c r="B5063" t="inlineStr">
        <is>
          <t>Sep26-3M-Acq DY4 Adv Saver Standard</t>
        </is>
      </c>
      <c r="C5063">
        <v>4</v>
      </c>
      <c r="D5063">
        <v>12</v>
      </c>
      <c r="E5063" t="inlineStr">
        <is>
          <t>Evening And Weekend</t>
        </is>
      </c>
      <c r="F5063">
        <v>125001</v>
      </c>
      <c r="G5063">
        <v>150000</v>
      </c>
      <c r="H5063" t="inlineStr">
        <is>
          <t>3 Months</t>
        </is>
      </c>
      <c r="I5063" s="27">
        <v>46286</v>
      </c>
      <c r="J5063" s="27">
        <v>46630</v>
      </c>
      <c r="L5063">
        <v>30.269</v>
      </c>
      <c r="N5063">
        <v>27.263</v>
      </c>
      <c r="O5063">
        <v>178.014</v>
      </c>
      <c r="R5063" t="inlineStr">
        <is>
          <t>Standard</t>
        </is>
      </c>
      <c r="S5063" t="inlineStr">
        <is>
          <t>Advanced Saver</t>
        </is>
      </c>
      <c r="T5063" t="str">
        <f>IF($A5063="","",$A5063&amp;"|"&amp;$S5063&amp;"|"&amp;$D5063&amp;"|"&amp;$E5063&amp;"|"&amp;$F5063&amp;"|"&amp;$H5063)</f>
        <v>Acquisition|Advanced Saver|12|Evening And Weekend|125001|3 Months</v>
      </c>
    </row>
    <row r="5064" spans="1:20" x14ac:dyDescent="0.25">
      <c r="A5064" t="inlineStr">
        <is>
          <t>Acquisition</t>
        </is>
      </c>
      <c r="B5064" t="inlineStr">
        <is>
          <t>Sep26-3M-Acq DY4 Adv Saver Standard</t>
        </is>
      </c>
      <c r="C5064">
        <v>4</v>
      </c>
      <c r="D5064">
        <v>12</v>
      </c>
      <c r="E5064" t="inlineStr">
        <is>
          <t>Day Night</t>
        </is>
      </c>
      <c r="F5064">
        <v>125001</v>
      </c>
      <c r="G5064">
        <v>150000</v>
      </c>
      <c r="H5064" t="inlineStr">
        <is>
          <t>3 Months</t>
        </is>
      </c>
      <c r="I5064" s="27">
        <v>46286</v>
      </c>
      <c r="J5064" s="27">
        <v>46630</v>
      </c>
      <c r="L5064">
        <v>29.95</v>
      </c>
      <c r="M5064">
        <v>23.999</v>
      </c>
      <c r="O5064">
        <v>178.014</v>
      </c>
      <c r="R5064" t="inlineStr">
        <is>
          <t>Standard</t>
        </is>
      </c>
      <c r="S5064" t="inlineStr">
        <is>
          <t>Advanced Saver</t>
        </is>
      </c>
      <c r="T5064" t="str">
        <f>IF($A5064="","",$A5064&amp;"|"&amp;$S5064&amp;"|"&amp;$D5064&amp;"|"&amp;$E5064&amp;"|"&amp;$F5064&amp;"|"&amp;$H5064)</f>
        <v>Acquisition|Advanced Saver|12|Day Night|125001|3 Months</v>
      </c>
    </row>
    <row r="5065" spans="1:20" x14ac:dyDescent="0.25">
      <c r="A5065" t="inlineStr">
        <is>
          <t>Acquisition</t>
        </is>
      </c>
      <c r="B5065" t="inlineStr">
        <is>
          <t>Sep26-3M-Acq DY4 Adv Saver Standard</t>
        </is>
      </c>
      <c r="C5065">
        <v>4</v>
      </c>
      <c r="D5065">
        <v>12</v>
      </c>
      <c r="E5065" t="inlineStr">
        <is>
          <t>Evening Weekend And Night</t>
        </is>
      </c>
      <c r="F5065">
        <v>125001</v>
      </c>
      <c r="G5065">
        <v>150000</v>
      </c>
      <c r="H5065" t="inlineStr">
        <is>
          <t>3 Months</t>
        </is>
      </c>
      <c r="I5065" s="27">
        <v>46286</v>
      </c>
      <c r="J5065" s="27">
        <v>46630</v>
      </c>
      <c r="L5065">
        <v>30.269</v>
      </c>
      <c r="M5065">
        <v>24.255</v>
      </c>
      <c r="N5065">
        <v>27.263</v>
      </c>
      <c r="O5065">
        <v>178.014</v>
      </c>
      <c r="R5065" t="inlineStr">
        <is>
          <t>Standard</t>
        </is>
      </c>
      <c r="S5065" t="inlineStr">
        <is>
          <t>Advanced Saver</t>
        </is>
      </c>
      <c r="T5065" t="str">
        <f>IF($A5065="","",$A5065&amp;"|"&amp;$S5065&amp;"|"&amp;$D5065&amp;"|"&amp;$E5065&amp;"|"&amp;$F5065&amp;"|"&amp;$H5065)</f>
        <v>Acquisition|Advanced Saver|12|Evening Weekend And Night|125001|3 Months</v>
      </c>
    </row>
    <row r="5066" spans="1:20" x14ac:dyDescent="0.25">
      <c r="A5066" t="inlineStr">
        <is>
          <t>Acquisition</t>
        </is>
      </c>
      <c r="B5066" t="inlineStr">
        <is>
          <t>Sep26-3M-Acq DY4 Adv Saver Standard</t>
        </is>
      </c>
      <c r="C5066">
        <v>3</v>
      </c>
      <c r="D5066">
        <v>11</v>
      </c>
      <c r="E5066" t="inlineStr">
        <is>
          <t>Standard</t>
        </is>
      </c>
      <c r="F5066">
        <v>125001</v>
      </c>
      <c r="G5066">
        <v>150000</v>
      </c>
      <c r="H5066" t="inlineStr">
        <is>
          <t>3 Months</t>
        </is>
      </c>
      <c r="I5066" s="27">
        <v>46286</v>
      </c>
      <c r="J5066" s="27">
        <v>46630</v>
      </c>
      <c r="K5066">
        <v>28.941</v>
      </c>
      <c r="O5066">
        <v>178.014</v>
      </c>
      <c r="R5066" t="inlineStr">
        <is>
          <t>Standard</t>
        </is>
      </c>
      <c r="S5066" t="inlineStr">
        <is>
          <t>Advanced Saver</t>
        </is>
      </c>
      <c r="T5066" t="str">
        <f>IF($A5066="","",$A5066&amp;"|"&amp;$S5066&amp;"|"&amp;$D5066&amp;"|"&amp;$E5066&amp;"|"&amp;$F5066&amp;"|"&amp;$H5066)</f>
        <v>Acquisition|Advanced Saver|11|Standard|125001|3 Months</v>
      </c>
    </row>
    <row r="5067" spans="1:20" x14ac:dyDescent="0.25">
      <c r="A5067" t="inlineStr">
        <is>
          <t>Acquisition</t>
        </is>
      </c>
      <c r="B5067" t="inlineStr">
        <is>
          <t>Sep26-3M-Acq DY4 Adv Saver Standard</t>
        </is>
      </c>
      <c r="C5067">
        <v>4</v>
      </c>
      <c r="D5067">
        <v>11</v>
      </c>
      <c r="E5067" t="inlineStr">
        <is>
          <t>Evening And Weekend</t>
        </is>
      </c>
      <c r="F5067">
        <v>125001</v>
      </c>
      <c r="G5067">
        <v>150000</v>
      </c>
      <c r="H5067" t="inlineStr">
        <is>
          <t>3 Months</t>
        </is>
      </c>
      <c r="I5067" s="27">
        <v>46286</v>
      </c>
      <c r="J5067" s="27">
        <v>46630</v>
      </c>
      <c r="L5067">
        <v>30.456</v>
      </c>
      <c r="N5067">
        <v>27.427</v>
      </c>
      <c r="O5067">
        <v>178.014</v>
      </c>
      <c r="R5067" t="inlineStr">
        <is>
          <t>Standard</t>
        </is>
      </c>
      <c r="S5067" t="inlineStr">
        <is>
          <t>Advanced Saver</t>
        </is>
      </c>
      <c r="T5067" t="str">
        <f>IF($A5067="","",$A5067&amp;"|"&amp;$S5067&amp;"|"&amp;$D5067&amp;"|"&amp;$E5067&amp;"|"&amp;$F5067&amp;"|"&amp;$H5067)</f>
        <v>Acquisition|Advanced Saver|11|Evening And Weekend|125001|3 Months</v>
      </c>
    </row>
    <row r="5068" spans="1:20" x14ac:dyDescent="0.25">
      <c r="A5068" t="inlineStr">
        <is>
          <t>Acquisition</t>
        </is>
      </c>
      <c r="B5068" t="inlineStr">
        <is>
          <t>Sep26-3M-Acq DY4 Adv Saver Standard</t>
        </is>
      </c>
      <c r="C5068">
        <v>4</v>
      </c>
      <c r="D5068">
        <v>11</v>
      </c>
      <c r="E5068" t="inlineStr">
        <is>
          <t>Day Night</t>
        </is>
      </c>
      <c r="F5068">
        <v>125001</v>
      </c>
      <c r="G5068">
        <v>150000</v>
      </c>
      <c r="H5068" t="inlineStr">
        <is>
          <t>3 Months</t>
        </is>
      </c>
      <c r="I5068" s="27">
        <v>46286</v>
      </c>
      <c r="J5068" s="27">
        <v>46630</v>
      </c>
      <c r="L5068">
        <v>30.137</v>
      </c>
      <c r="M5068">
        <v>24.153</v>
      </c>
      <c r="O5068">
        <v>178.014</v>
      </c>
      <c r="R5068" t="inlineStr">
        <is>
          <t>Standard</t>
        </is>
      </c>
      <c r="S5068" t="inlineStr">
        <is>
          <t>Advanced Saver</t>
        </is>
      </c>
      <c r="T5068" t="str">
        <f>IF($A5068="","",$A5068&amp;"|"&amp;$S5068&amp;"|"&amp;$D5068&amp;"|"&amp;$E5068&amp;"|"&amp;$F5068&amp;"|"&amp;$H5068)</f>
        <v>Acquisition|Advanced Saver|11|Day Night|125001|3 Months</v>
      </c>
    </row>
    <row r="5069" spans="1:20" x14ac:dyDescent="0.25">
      <c r="A5069" t="inlineStr">
        <is>
          <t>Acquisition</t>
        </is>
      </c>
      <c r="B5069" t="inlineStr">
        <is>
          <t>Sep26-3M-Acq DY4 Adv Saver Standard</t>
        </is>
      </c>
      <c r="C5069">
        <v>4</v>
      </c>
      <c r="D5069">
        <v>11</v>
      </c>
      <c r="E5069" t="inlineStr">
        <is>
          <t>Evening Weekend And Night</t>
        </is>
      </c>
      <c r="F5069">
        <v>125001</v>
      </c>
      <c r="G5069">
        <v>150000</v>
      </c>
      <c r="H5069" t="inlineStr">
        <is>
          <t>3 Months</t>
        </is>
      </c>
      <c r="I5069" s="27">
        <v>46286</v>
      </c>
      <c r="J5069" s="27">
        <v>46630</v>
      </c>
      <c r="L5069">
        <v>30.456</v>
      </c>
      <c r="M5069">
        <v>24.4</v>
      </c>
      <c r="N5069">
        <v>27.427</v>
      </c>
      <c r="O5069">
        <v>178.014</v>
      </c>
      <c r="R5069" t="inlineStr">
        <is>
          <t>Standard</t>
        </is>
      </c>
      <c r="S5069" t="inlineStr">
        <is>
          <t>Advanced Saver</t>
        </is>
      </c>
      <c r="T5069" t="str">
        <f>IF($A5069="","",$A5069&amp;"|"&amp;$S5069&amp;"|"&amp;$D5069&amp;"|"&amp;$E5069&amp;"|"&amp;$F5069&amp;"|"&amp;$H5069)</f>
        <v>Acquisition|Advanced Saver|11|Evening Weekend And Night|125001|3 Months</v>
      </c>
    </row>
    <row r="5070" spans="1:20" x14ac:dyDescent="0.25">
      <c r="A5070" t="inlineStr">
        <is>
          <t>Acquisition</t>
        </is>
      </c>
      <c r="B5070" t="inlineStr">
        <is>
          <t>Sep26-3M-Acq DY4 Adv Saver Standard</t>
        </is>
      </c>
      <c r="C5070">
        <v>3</v>
      </c>
      <c r="D5070">
        <v>15</v>
      </c>
      <c r="E5070" t="inlineStr">
        <is>
          <t>Standard</t>
        </is>
      </c>
      <c r="F5070">
        <v>125001</v>
      </c>
      <c r="G5070">
        <v>150000</v>
      </c>
      <c r="H5070" t="inlineStr">
        <is>
          <t>3 Months</t>
        </is>
      </c>
      <c r="I5070" s="27">
        <v>46286</v>
      </c>
      <c r="J5070" s="27">
        <v>46630</v>
      </c>
      <c r="K5070">
        <v>28.629</v>
      </c>
      <c r="O5070">
        <v>178.014</v>
      </c>
      <c r="R5070" t="inlineStr">
        <is>
          <t>Standard</t>
        </is>
      </c>
      <c r="S5070" t="inlineStr">
        <is>
          <t>Advanced Saver</t>
        </is>
      </c>
      <c r="T5070" t="str">
        <f>IF($A5070="","",$A5070&amp;"|"&amp;$S5070&amp;"|"&amp;$D5070&amp;"|"&amp;$E5070&amp;"|"&amp;$F5070&amp;"|"&amp;$H5070)</f>
        <v>Acquisition|Advanced Saver|15|Standard|125001|3 Months</v>
      </c>
    </row>
    <row r="5071" spans="1:20" x14ac:dyDescent="0.25">
      <c r="A5071" t="inlineStr">
        <is>
          <t>Acquisition</t>
        </is>
      </c>
      <c r="B5071" t="inlineStr">
        <is>
          <t>Sep26-3M-Acq DY4 Adv Saver Standard</t>
        </is>
      </c>
      <c r="C5071">
        <v>4</v>
      </c>
      <c r="D5071">
        <v>15</v>
      </c>
      <c r="E5071" t="inlineStr">
        <is>
          <t>Evening And Weekend</t>
        </is>
      </c>
      <c r="F5071">
        <v>125001</v>
      </c>
      <c r="G5071">
        <v>150000</v>
      </c>
      <c r="H5071" t="inlineStr">
        <is>
          <t>3 Months</t>
        </is>
      </c>
      <c r="I5071" s="27">
        <v>46286</v>
      </c>
      <c r="J5071" s="27">
        <v>46630</v>
      </c>
      <c r="L5071">
        <v>30.125</v>
      </c>
      <c r="N5071">
        <v>27.13</v>
      </c>
      <c r="O5071">
        <v>178.014</v>
      </c>
      <c r="R5071" t="inlineStr">
        <is>
          <t>Standard</t>
        </is>
      </c>
      <c r="S5071" t="inlineStr">
        <is>
          <t>Advanced Saver</t>
        </is>
      </c>
      <c r="T5071" t="str">
        <f>IF($A5071="","",$A5071&amp;"|"&amp;$S5071&amp;"|"&amp;$D5071&amp;"|"&amp;$E5071&amp;"|"&amp;$F5071&amp;"|"&amp;$H5071)</f>
        <v>Acquisition|Advanced Saver|15|Evening And Weekend|125001|3 Months</v>
      </c>
    </row>
    <row r="5072" spans="1:20" x14ac:dyDescent="0.25">
      <c r="A5072" t="inlineStr">
        <is>
          <t>Acquisition</t>
        </is>
      </c>
      <c r="B5072" t="inlineStr">
        <is>
          <t>Sep26-3M-Acq DY4 Adv Saver Standard</t>
        </is>
      </c>
      <c r="C5072">
        <v>4</v>
      </c>
      <c r="D5072">
        <v>15</v>
      </c>
      <c r="E5072" t="inlineStr">
        <is>
          <t>Day Night</t>
        </is>
      </c>
      <c r="F5072">
        <v>125001</v>
      </c>
      <c r="G5072">
        <v>150000</v>
      </c>
      <c r="H5072" t="inlineStr">
        <is>
          <t>3 Months</t>
        </is>
      </c>
      <c r="I5072" s="27">
        <v>46286</v>
      </c>
      <c r="J5072" s="27">
        <v>46630</v>
      </c>
      <c r="L5072">
        <v>29.816</v>
      </c>
      <c r="M5072">
        <v>23.885</v>
      </c>
      <c r="O5072">
        <v>178.014</v>
      </c>
      <c r="R5072" t="inlineStr">
        <is>
          <t>Standard</t>
        </is>
      </c>
      <c r="S5072" t="inlineStr">
        <is>
          <t>Advanced Saver</t>
        </is>
      </c>
      <c r="T5072" t="str">
        <f>IF($A5072="","",$A5072&amp;"|"&amp;$S5072&amp;"|"&amp;$D5072&amp;"|"&amp;$E5072&amp;"|"&amp;$F5072&amp;"|"&amp;$H5072)</f>
        <v>Acquisition|Advanced Saver|15|Day Night|125001|3 Months</v>
      </c>
    </row>
    <row r="5073" spans="1:20" x14ac:dyDescent="0.25">
      <c r="A5073" t="inlineStr">
        <is>
          <t>Acquisition</t>
        </is>
      </c>
      <c r="B5073" t="inlineStr">
        <is>
          <t>Sep26-3M-Acq DY4 Adv Saver Standard</t>
        </is>
      </c>
      <c r="C5073">
        <v>4</v>
      </c>
      <c r="D5073">
        <v>15</v>
      </c>
      <c r="E5073" t="inlineStr">
        <is>
          <t>Evening Weekend And Night</t>
        </is>
      </c>
      <c r="F5073">
        <v>125001</v>
      </c>
      <c r="G5073">
        <v>150000</v>
      </c>
      <c r="H5073" t="inlineStr">
        <is>
          <t>3 Months</t>
        </is>
      </c>
      <c r="I5073" s="27">
        <v>46286</v>
      </c>
      <c r="J5073" s="27">
        <v>46630</v>
      </c>
      <c r="L5073">
        <v>30.125</v>
      </c>
      <c r="M5073">
        <v>24.143</v>
      </c>
      <c r="N5073">
        <v>27.13</v>
      </c>
      <c r="O5073">
        <v>178.014</v>
      </c>
      <c r="R5073" t="inlineStr">
        <is>
          <t>Standard</t>
        </is>
      </c>
      <c r="S5073" t="inlineStr">
        <is>
          <t>Advanced Saver</t>
        </is>
      </c>
      <c r="T5073" t="str">
        <f>IF($A5073="","",$A5073&amp;"|"&amp;$S5073&amp;"|"&amp;$D5073&amp;"|"&amp;$E5073&amp;"|"&amp;$F5073&amp;"|"&amp;$H5073)</f>
        <v>Acquisition|Advanced Saver|15|Evening Weekend And Night|125001|3 Months</v>
      </c>
    </row>
    <row r="5074" spans="1:20" x14ac:dyDescent="0.25">
      <c r="A5074" t="inlineStr">
        <is>
          <t>Acquisition</t>
        </is>
      </c>
      <c r="B5074" t="inlineStr">
        <is>
          <t>Sep26-3M-Acq DY4 Adv Saver Standard</t>
        </is>
      </c>
      <c r="C5074">
        <v>3</v>
      </c>
      <c r="D5074">
        <v>16</v>
      </c>
      <c r="E5074" t="inlineStr">
        <is>
          <t>Standard</t>
        </is>
      </c>
      <c r="F5074">
        <v>125001</v>
      </c>
      <c r="G5074">
        <v>150000</v>
      </c>
      <c r="H5074" t="inlineStr">
        <is>
          <t>3 Months</t>
        </is>
      </c>
      <c r="I5074" s="27">
        <v>46286</v>
      </c>
      <c r="J5074" s="27">
        <v>46630</v>
      </c>
      <c r="K5074">
        <v>28.736</v>
      </c>
      <c r="O5074">
        <v>178.014</v>
      </c>
      <c r="R5074" t="inlineStr">
        <is>
          <t>Standard</t>
        </is>
      </c>
      <c r="S5074" t="inlineStr">
        <is>
          <t>Advanced Saver</t>
        </is>
      </c>
      <c r="T5074" t="str">
        <f>IF($A5074="","",$A5074&amp;"|"&amp;$S5074&amp;"|"&amp;$D5074&amp;"|"&amp;$E5074&amp;"|"&amp;$F5074&amp;"|"&amp;$H5074)</f>
        <v>Acquisition|Advanced Saver|16|Standard|125001|3 Months</v>
      </c>
    </row>
    <row r="5075" spans="1:20" x14ac:dyDescent="0.25">
      <c r="A5075" t="inlineStr">
        <is>
          <t>Acquisition</t>
        </is>
      </c>
      <c r="B5075" t="inlineStr">
        <is>
          <t>Sep26-3M-Acq DY4 Adv Saver Standard</t>
        </is>
      </c>
      <c r="C5075">
        <v>4</v>
      </c>
      <c r="D5075">
        <v>16</v>
      </c>
      <c r="E5075" t="inlineStr">
        <is>
          <t>Evening And Weekend</t>
        </is>
      </c>
      <c r="F5075">
        <v>125001</v>
      </c>
      <c r="G5075">
        <v>150000</v>
      </c>
      <c r="H5075" t="inlineStr">
        <is>
          <t>3 Months</t>
        </is>
      </c>
      <c r="I5075" s="27">
        <v>46286</v>
      </c>
      <c r="J5075" s="27">
        <v>46630</v>
      </c>
      <c r="L5075">
        <v>30.238</v>
      </c>
      <c r="N5075">
        <v>27.232</v>
      </c>
      <c r="O5075">
        <v>178.014</v>
      </c>
      <c r="R5075" t="inlineStr">
        <is>
          <t>Standard</t>
        </is>
      </c>
      <c r="S5075" t="inlineStr">
        <is>
          <t>Advanced Saver</t>
        </is>
      </c>
      <c r="T5075" t="str">
        <f>IF($A5075="","",$A5075&amp;"|"&amp;$S5075&amp;"|"&amp;$D5075&amp;"|"&amp;$E5075&amp;"|"&amp;$F5075&amp;"|"&amp;$H5075)</f>
        <v>Acquisition|Advanced Saver|16|Evening And Weekend|125001|3 Months</v>
      </c>
    </row>
    <row r="5076" spans="1:20" x14ac:dyDescent="0.25">
      <c r="A5076" t="inlineStr">
        <is>
          <t>Acquisition</t>
        </is>
      </c>
      <c r="B5076" t="inlineStr">
        <is>
          <t>Sep26-3M-Acq DY4 Adv Saver Standard</t>
        </is>
      </c>
      <c r="C5076">
        <v>4</v>
      </c>
      <c r="D5076">
        <v>16</v>
      </c>
      <c r="E5076" t="inlineStr">
        <is>
          <t>Day Night</t>
        </is>
      </c>
      <c r="F5076">
        <v>125001</v>
      </c>
      <c r="G5076">
        <v>150000</v>
      </c>
      <c r="H5076" t="inlineStr">
        <is>
          <t>3 Months</t>
        </is>
      </c>
      <c r="I5076" s="27">
        <v>46286</v>
      </c>
      <c r="J5076" s="27">
        <v>46630</v>
      </c>
      <c r="L5076">
        <v>29.93</v>
      </c>
      <c r="M5076">
        <v>23.978</v>
      </c>
      <c r="O5076">
        <v>178.014</v>
      </c>
      <c r="R5076" t="inlineStr">
        <is>
          <t>Standard</t>
        </is>
      </c>
      <c r="S5076" t="inlineStr">
        <is>
          <t>Advanced Saver</t>
        </is>
      </c>
      <c r="T5076" t="str">
        <f>IF($A5076="","",$A5076&amp;"|"&amp;$S5076&amp;"|"&amp;$D5076&amp;"|"&amp;$E5076&amp;"|"&amp;$F5076&amp;"|"&amp;$H5076)</f>
        <v>Acquisition|Advanced Saver|16|Day Night|125001|3 Months</v>
      </c>
    </row>
    <row r="5077" spans="1:20" x14ac:dyDescent="0.25">
      <c r="A5077" t="inlineStr">
        <is>
          <t>Acquisition</t>
        </is>
      </c>
      <c r="B5077" t="inlineStr">
        <is>
          <t>Sep26-3M-Acq DY4 Adv Saver Standard</t>
        </is>
      </c>
      <c r="C5077">
        <v>4</v>
      </c>
      <c r="D5077">
        <v>16</v>
      </c>
      <c r="E5077" t="inlineStr">
        <is>
          <t>Evening Weekend And Night</t>
        </is>
      </c>
      <c r="F5077">
        <v>125001</v>
      </c>
      <c r="G5077">
        <v>150000</v>
      </c>
      <c r="H5077" t="inlineStr">
        <is>
          <t>3 Months</t>
        </is>
      </c>
      <c r="I5077" s="27">
        <v>46286</v>
      </c>
      <c r="J5077" s="27">
        <v>46630</v>
      </c>
      <c r="L5077">
        <v>30.238</v>
      </c>
      <c r="M5077">
        <v>24.236</v>
      </c>
      <c r="N5077">
        <v>27.232</v>
      </c>
      <c r="O5077">
        <v>178.014</v>
      </c>
      <c r="R5077" t="inlineStr">
        <is>
          <t>Standard</t>
        </is>
      </c>
      <c r="S5077" t="inlineStr">
        <is>
          <t>Advanced Saver</t>
        </is>
      </c>
      <c r="T5077" t="str">
        <f>IF($A5077="","",$A5077&amp;"|"&amp;$S5077&amp;"|"&amp;$D5077&amp;"|"&amp;$E5077&amp;"|"&amp;$F5077&amp;"|"&amp;$H5077)</f>
        <v>Acquisition|Advanced Saver|16|Evening Weekend And Night|125001|3 Months</v>
      </c>
    </row>
    <row r="5078" spans="1:20" x14ac:dyDescent="0.25">
      <c r="A5078" t="inlineStr">
        <is>
          <t>Acquisition</t>
        </is>
      </c>
      <c r="B5078" t="inlineStr">
        <is>
          <t>Sep26-3M-Acq DY4 Adv Saver Standard</t>
        </is>
      </c>
      <c r="C5078">
        <v>3</v>
      </c>
      <c r="D5078">
        <v>13</v>
      </c>
      <c r="E5078" t="inlineStr">
        <is>
          <t>Standard</t>
        </is>
      </c>
      <c r="F5078">
        <v>125001</v>
      </c>
      <c r="G5078">
        <v>150000</v>
      </c>
      <c r="H5078" t="inlineStr">
        <is>
          <t>3 Months</t>
        </is>
      </c>
      <c r="I5078" s="27">
        <v>46286</v>
      </c>
      <c r="J5078" s="27">
        <v>46630</v>
      </c>
      <c r="K5078">
        <v>28.763</v>
      </c>
      <c r="O5078">
        <v>178.014</v>
      </c>
      <c r="R5078" t="inlineStr">
        <is>
          <t>Standard</t>
        </is>
      </c>
      <c r="S5078" t="inlineStr">
        <is>
          <t>Advanced Saver</t>
        </is>
      </c>
      <c r="T5078" t="str">
        <f>IF($A5078="","",$A5078&amp;"|"&amp;$S5078&amp;"|"&amp;$D5078&amp;"|"&amp;$E5078&amp;"|"&amp;$F5078&amp;"|"&amp;$H5078)</f>
        <v>Acquisition|Advanced Saver|13|Standard|125001|3 Months</v>
      </c>
    </row>
    <row r="5079" spans="1:20" x14ac:dyDescent="0.25">
      <c r="A5079" t="inlineStr">
        <is>
          <t>Acquisition</t>
        </is>
      </c>
      <c r="B5079" t="inlineStr">
        <is>
          <t>Sep26-3M-Acq DY4 Adv Saver Standard</t>
        </is>
      </c>
      <c r="C5079">
        <v>4</v>
      </c>
      <c r="D5079">
        <v>13</v>
      </c>
      <c r="E5079" t="inlineStr">
        <is>
          <t>Evening And Weekend</t>
        </is>
      </c>
      <c r="F5079">
        <v>125001</v>
      </c>
      <c r="G5079">
        <v>150000</v>
      </c>
      <c r="H5079" t="inlineStr">
        <is>
          <t>3 Months</t>
        </is>
      </c>
      <c r="I5079" s="27">
        <v>46286</v>
      </c>
      <c r="J5079" s="27">
        <v>46630</v>
      </c>
      <c r="L5079">
        <v>30.269</v>
      </c>
      <c r="N5079">
        <v>27.263</v>
      </c>
      <c r="O5079">
        <v>178.014</v>
      </c>
      <c r="R5079" t="inlineStr">
        <is>
          <t>Standard</t>
        </is>
      </c>
      <c r="S5079" t="inlineStr">
        <is>
          <t>Advanced Saver</t>
        </is>
      </c>
      <c r="T5079" t="str">
        <f>IF($A5079="","",$A5079&amp;"|"&amp;$S5079&amp;"|"&amp;$D5079&amp;"|"&amp;$E5079&amp;"|"&amp;$F5079&amp;"|"&amp;$H5079)</f>
        <v>Acquisition|Advanced Saver|13|Evening And Weekend|125001|3 Months</v>
      </c>
    </row>
    <row r="5080" spans="1:20" x14ac:dyDescent="0.25">
      <c r="A5080" t="inlineStr">
        <is>
          <t>Acquisition</t>
        </is>
      </c>
      <c r="B5080" t="inlineStr">
        <is>
          <t>Sep26-3M-Acq DY4 Adv Saver Standard</t>
        </is>
      </c>
      <c r="C5080">
        <v>4</v>
      </c>
      <c r="D5080">
        <v>13</v>
      </c>
      <c r="E5080" t="inlineStr">
        <is>
          <t>Day Night</t>
        </is>
      </c>
      <c r="F5080">
        <v>125001</v>
      </c>
      <c r="G5080">
        <v>150000</v>
      </c>
      <c r="H5080" t="inlineStr">
        <is>
          <t>3 Months</t>
        </is>
      </c>
      <c r="I5080" s="27">
        <v>46286</v>
      </c>
      <c r="J5080" s="27">
        <v>46630</v>
      </c>
      <c r="L5080">
        <v>29.95</v>
      </c>
      <c r="M5080">
        <v>23.999</v>
      </c>
      <c r="O5080">
        <v>178.014</v>
      </c>
      <c r="R5080" t="inlineStr">
        <is>
          <t>Standard</t>
        </is>
      </c>
      <c r="S5080" t="inlineStr">
        <is>
          <t>Advanced Saver</t>
        </is>
      </c>
      <c r="T5080" t="str">
        <f>IF($A5080="","",$A5080&amp;"|"&amp;$S5080&amp;"|"&amp;$D5080&amp;"|"&amp;$E5080&amp;"|"&amp;$F5080&amp;"|"&amp;$H5080)</f>
        <v>Acquisition|Advanced Saver|13|Day Night|125001|3 Months</v>
      </c>
    </row>
    <row r="5081" spans="1:20" x14ac:dyDescent="0.25">
      <c r="A5081" t="inlineStr">
        <is>
          <t>Acquisition</t>
        </is>
      </c>
      <c r="B5081" t="inlineStr">
        <is>
          <t>Sep26-3M-Acq DY4 Adv Saver Standard</t>
        </is>
      </c>
      <c r="C5081">
        <v>4</v>
      </c>
      <c r="D5081">
        <v>13</v>
      </c>
      <c r="E5081" t="inlineStr">
        <is>
          <t>Evening Weekend And Night</t>
        </is>
      </c>
      <c r="F5081">
        <v>125001</v>
      </c>
      <c r="G5081">
        <v>150000</v>
      </c>
      <c r="H5081" t="inlineStr">
        <is>
          <t>3 Months</t>
        </is>
      </c>
      <c r="I5081" s="27">
        <v>46286</v>
      </c>
      <c r="J5081" s="27">
        <v>46630</v>
      </c>
      <c r="L5081">
        <v>30.269</v>
      </c>
      <c r="M5081">
        <v>24.255</v>
      </c>
      <c r="N5081">
        <v>27.263</v>
      </c>
      <c r="O5081">
        <v>178.014</v>
      </c>
      <c r="R5081" t="inlineStr">
        <is>
          <t>Standard</t>
        </is>
      </c>
      <c r="S5081" t="inlineStr">
        <is>
          <t>Advanced Saver</t>
        </is>
      </c>
      <c r="T5081" t="str">
        <f>IF($A5081="","",$A5081&amp;"|"&amp;$S5081&amp;"|"&amp;$D5081&amp;"|"&amp;$E5081&amp;"|"&amp;$F5081&amp;"|"&amp;$H5081)</f>
        <v>Acquisition|Advanced Saver|13|Evening Weekend And Night|125001|3 Months</v>
      </c>
    </row>
    <row r="5082" spans="1:20" x14ac:dyDescent="0.25">
      <c r="A5082" t="inlineStr">
        <is>
          <t>Acquisition</t>
        </is>
      </c>
      <c r="B5082" t="inlineStr">
        <is>
          <t>Sep26-3M-Acq DY4 Adv Saver Standard</t>
        </is>
      </c>
      <c r="C5082">
        <v>3</v>
      </c>
      <c r="D5082">
        <v>19</v>
      </c>
      <c r="E5082" t="inlineStr">
        <is>
          <t>Standard</t>
        </is>
      </c>
      <c r="F5082">
        <v>125001</v>
      </c>
      <c r="G5082">
        <v>150000</v>
      </c>
      <c r="H5082" t="inlineStr">
        <is>
          <t>3 Months</t>
        </is>
      </c>
      <c r="I5082" s="27">
        <v>46286</v>
      </c>
      <c r="J5082" s="27">
        <v>46630</v>
      </c>
      <c r="K5082">
        <v>29.337</v>
      </c>
      <c r="O5082">
        <v>178.014</v>
      </c>
      <c r="R5082" t="inlineStr">
        <is>
          <t>Standard</t>
        </is>
      </c>
      <c r="S5082" t="inlineStr">
        <is>
          <t>Advanced Saver</t>
        </is>
      </c>
      <c r="T5082" t="str">
        <f>IF($A5082="","",$A5082&amp;"|"&amp;$S5082&amp;"|"&amp;$D5082&amp;"|"&amp;$E5082&amp;"|"&amp;$F5082&amp;"|"&amp;$H5082)</f>
        <v>Acquisition|Advanced Saver|19|Standard|125001|3 Months</v>
      </c>
    </row>
    <row r="5083" spans="1:20" x14ac:dyDescent="0.25">
      <c r="A5083" t="inlineStr">
        <is>
          <t>Acquisition</t>
        </is>
      </c>
      <c r="B5083" t="inlineStr">
        <is>
          <t>Sep26-3M-Acq DY4 Adv Saver Standard</t>
        </is>
      </c>
      <c r="C5083">
        <v>4</v>
      </c>
      <c r="D5083">
        <v>19</v>
      </c>
      <c r="E5083" t="inlineStr">
        <is>
          <t>Evening And Weekend</t>
        </is>
      </c>
      <c r="F5083">
        <v>125001</v>
      </c>
      <c r="G5083">
        <v>150000</v>
      </c>
      <c r="H5083" t="inlineStr">
        <is>
          <t>3 Months</t>
        </is>
      </c>
      <c r="I5083" s="27">
        <v>46286</v>
      </c>
      <c r="J5083" s="27">
        <v>46630</v>
      </c>
      <c r="L5083">
        <v>30.868</v>
      </c>
      <c r="N5083">
        <v>27.798</v>
      </c>
      <c r="O5083">
        <v>178.014</v>
      </c>
      <c r="R5083" t="inlineStr">
        <is>
          <t>Standard</t>
        </is>
      </c>
      <c r="S5083" t="inlineStr">
        <is>
          <t>Advanced Saver</t>
        </is>
      </c>
      <c r="T5083" t="str">
        <f>IF($A5083="","",$A5083&amp;"|"&amp;$S5083&amp;"|"&amp;$D5083&amp;"|"&amp;$E5083&amp;"|"&amp;$F5083&amp;"|"&amp;$H5083)</f>
        <v>Acquisition|Advanced Saver|19|Evening And Weekend|125001|3 Months</v>
      </c>
    </row>
    <row r="5084" spans="1:20" x14ac:dyDescent="0.25">
      <c r="A5084" t="inlineStr">
        <is>
          <t>Acquisition</t>
        </is>
      </c>
      <c r="B5084" t="inlineStr">
        <is>
          <t>Sep26-3M-Acq DY4 Adv Saver Standard</t>
        </is>
      </c>
      <c r="C5084">
        <v>4</v>
      </c>
      <c r="D5084">
        <v>19</v>
      </c>
      <c r="E5084" t="inlineStr">
        <is>
          <t>Day Night</t>
        </is>
      </c>
      <c r="F5084">
        <v>125001</v>
      </c>
      <c r="G5084">
        <v>150000</v>
      </c>
      <c r="H5084" t="inlineStr">
        <is>
          <t>3 Months</t>
        </is>
      </c>
      <c r="I5084" s="27">
        <v>46286</v>
      </c>
      <c r="J5084" s="27">
        <v>46630</v>
      </c>
      <c r="L5084">
        <v>30.548</v>
      </c>
      <c r="M5084">
        <v>24.483</v>
      </c>
      <c r="O5084">
        <v>178.014</v>
      </c>
      <c r="R5084" t="inlineStr">
        <is>
          <t>Standard</t>
        </is>
      </c>
      <c r="S5084" t="inlineStr">
        <is>
          <t>Advanced Saver</t>
        </is>
      </c>
      <c r="T5084" t="str">
        <f>IF($A5084="","",$A5084&amp;"|"&amp;$S5084&amp;"|"&amp;$D5084&amp;"|"&amp;$E5084&amp;"|"&amp;$F5084&amp;"|"&amp;$H5084)</f>
        <v>Acquisition|Advanced Saver|19|Day Night|125001|3 Months</v>
      </c>
    </row>
    <row r="5085" spans="1:20" x14ac:dyDescent="0.25">
      <c r="A5085" t="inlineStr">
        <is>
          <t>Acquisition</t>
        </is>
      </c>
      <c r="B5085" t="inlineStr">
        <is>
          <t>Sep26-3M-Acq DY4 Adv Saver Standard</t>
        </is>
      </c>
      <c r="C5085">
        <v>4</v>
      </c>
      <c r="D5085">
        <v>19</v>
      </c>
      <c r="E5085" t="inlineStr">
        <is>
          <t>Evening Weekend And Night</t>
        </is>
      </c>
      <c r="F5085">
        <v>125001</v>
      </c>
      <c r="G5085">
        <v>150000</v>
      </c>
      <c r="H5085" t="inlineStr">
        <is>
          <t>3 Months</t>
        </is>
      </c>
      <c r="I5085" s="27">
        <v>46286</v>
      </c>
      <c r="J5085" s="27">
        <v>46630</v>
      </c>
      <c r="L5085">
        <v>30.868</v>
      </c>
      <c r="M5085">
        <v>24.739</v>
      </c>
      <c r="N5085">
        <v>27.798</v>
      </c>
      <c r="O5085">
        <v>178.014</v>
      </c>
      <c r="R5085" t="inlineStr">
        <is>
          <t>Standard</t>
        </is>
      </c>
      <c r="S5085" t="inlineStr">
        <is>
          <t>Advanced Saver</t>
        </is>
      </c>
      <c r="T5085" t="str">
        <f>IF($A5085="","",$A5085&amp;"|"&amp;$S5085&amp;"|"&amp;$D5085&amp;"|"&amp;$E5085&amp;"|"&amp;$F5085&amp;"|"&amp;$H5085)</f>
        <v>Acquisition|Advanced Saver|19|Evening Weekend And Night|125001|3 Months</v>
      </c>
    </row>
    <row r="5086" spans="1:20" x14ac:dyDescent="0.25">
      <c r="A5086" t="inlineStr">
        <is>
          <t>Acquisition</t>
        </is>
      </c>
      <c r="B5086" t="inlineStr">
        <is>
          <t>Sep26-3M-Acq DY4 Adv Saver Standard</t>
        </is>
      </c>
      <c r="C5086">
        <v>3</v>
      </c>
      <c r="D5086">
        <v>21</v>
      </c>
      <c r="E5086" t="inlineStr">
        <is>
          <t>Standard</t>
        </is>
      </c>
      <c r="F5086">
        <v>125001</v>
      </c>
      <c r="G5086">
        <v>150000</v>
      </c>
      <c r="H5086" t="inlineStr">
        <is>
          <t>3 Months</t>
        </is>
      </c>
      <c r="I5086" s="27">
        <v>46286</v>
      </c>
      <c r="J5086" s="27">
        <v>46630</v>
      </c>
      <c r="K5086">
        <v>29.557</v>
      </c>
      <c r="O5086">
        <v>178.014</v>
      </c>
      <c r="R5086" t="inlineStr">
        <is>
          <t>Standard</t>
        </is>
      </c>
      <c r="S5086" t="inlineStr">
        <is>
          <t>Advanced Saver</t>
        </is>
      </c>
      <c r="T5086" t="str">
        <f>IF($A5086="","",$A5086&amp;"|"&amp;$S5086&amp;"|"&amp;$D5086&amp;"|"&amp;$E5086&amp;"|"&amp;$F5086&amp;"|"&amp;$H5086)</f>
        <v>Acquisition|Advanced Saver|21|Standard|125001|3 Months</v>
      </c>
    </row>
    <row r="5087" spans="1:20" x14ac:dyDescent="0.25">
      <c r="A5087" t="inlineStr">
        <is>
          <t>Acquisition</t>
        </is>
      </c>
      <c r="B5087" t="inlineStr">
        <is>
          <t>Sep26-3M-Acq DY4 Adv Saver Standard</t>
        </is>
      </c>
      <c r="C5087">
        <v>4</v>
      </c>
      <c r="D5087">
        <v>21</v>
      </c>
      <c r="E5087" t="inlineStr">
        <is>
          <t>Evening And Weekend</t>
        </is>
      </c>
      <c r="F5087">
        <v>125001</v>
      </c>
      <c r="G5087">
        <v>150000</v>
      </c>
      <c r="H5087" t="inlineStr">
        <is>
          <t>3 Months</t>
        </is>
      </c>
      <c r="I5087" s="27">
        <v>46286</v>
      </c>
      <c r="J5087" s="27">
        <v>46630</v>
      </c>
      <c r="L5087">
        <v>31.104</v>
      </c>
      <c r="N5087">
        <v>28.015</v>
      </c>
      <c r="O5087">
        <v>178.014</v>
      </c>
      <c r="R5087" t="inlineStr">
        <is>
          <t>Standard</t>
        </is>
      </c>
      <c r="S5087" t="inlineStr">
        <is>
          <t>Advanced Saver</t>
        </is>
      </c>
      <c r="T5087" t="str">
        <f>IF($A5087="","",$A5087&amp;"|"&amp;$S5087&amp;"|"&amp;$D5087&amp;"|"&amp;$E5087&amp;"|"&amp;$F5087&amp;"|"&amp;$H5087)</f>
        <v>Acquisition|Advanced Saver|21|Evening And Weekend|125001|3 Months</v>
      </c>
    </row>
    <row r="5088" spans="1:20" x14ac:dyDescent="0.25">
      <c r="A5088" t="inlineStr">
        <is>
          <t>Acquisition</t>
        </is>
      </c>
      <c r="B5088" t="inlineStr">
        <is>
          <t>Sep26-3M-Acq DY4 Adv Saver Standard</t>
        </is>
      </c>
      <c r="C5088">
        <v>4</v>
      </c>
      <c r="D5088">
        <v>21</v>
      </c>
      <c r="E5088" t="inlineStr">
        <is>
          <t>Day Night</t>
        </is>
      </c>
      <c r="F5088">
        <v>125001</v>
      </c>
      <c r="G5088">
        <v>150000</v>
      </c>
      <c r="H5088" t="inlineStr">
        <is>
          <t>3 Months</t>
        </is>
      </c>
      <c r="I5088" s="27">
        <v>46286</v>
      </c>
      <c r="J5088" s="27">
        <v>46630</v>
      </c>
      <c r="L5088">
        <v>30.785</v>
      </c>
      <c r="M5088">
        <v>24.668</v>
      </c>
      <c r="O5088">
        <v>178.014</v>
      </c>
      <c r="R5088" t="inlineStr">
        <is>
          <t>Standard</t>
        </is>
      </c>
      <c r="S5088" t="inlineStr">
        <is>
          <t>Advanced Saver</t>
        </is>
      </c>
      <c r="T5088" t="str">
        <f>IF($A5088="","",$A5088&amp;"|"&amp;$S5088&amp;"|"&amp;$D5088&amp;"|"&amp;$E5088&amp;"|"&amp;$F5088&amp;"|"&amp;$H5088)</f>
        <v>Acquisition|Advanced Saver|21|Day Night|125001|3 Months</v>
      </c>
    </row>
    <row r="5089" spans="1:20" x14ac:dyDescent="0.25">
      <c r="A5089" t="inlineStr">
        <is>
          <t>Acquisition</t>
        </is>
      </c>
      <c r="B5089" t="inlineStr">
        <is>
          <t>Sep26-3M-Acq DY4 Adv Saver Standard</t>
        </is>
      </c>
      <c r="C5089">
        <v>4</v>
      </c>
      <c r="D5089">
        <v>21</v>
      </c>
      <c r="E5089" t="inlineStr">
        <is>
          <t>Evening Weekend And Night</t>
        </is>
      </c>
      <c r="F5089">
        <v>125001</v>
      </c>
      <c r="G5089">
        <v>150000</v>
      </c>
      <c r="H5089" t="inlineStr">
        <is>
          <t>3 Months</t>
        </is>
      </c>
      <c r="I5089" s="27">
        <v>46286</v>
      </c>
      <c r="J5089" s="27">
        <v>46630</v>
      </c>
      <c r="L5089">
        <v>31.104</v>
      </c>
      <c r="M5089">
        <v>24.926</v>
      </c>
      <c r="N5089">
        <v>28.015</v>
      </c>
      <c r="O5089">
        <v>178.014</v>
      </c>
      <c r="R5089" t="inlineStr">
        <is>
          <t>Standard</t>
        </is>
      </c>
      <c r="S5089" t="inlineStr">
        <is>
          <t>Advanced Saver</t>
        </is>
      </c>
      <c r="T5089" t="str">
        <f>IF($A5089="","",$A5089&amp;"|"&amp;$S5089&amp;"|"&amp;$D5089&amp;"|"&amp;$E5089&amp;"|"&amp;$F5089&amp;"|"&amp;$H5089)</f>
        <v>Acquisition|Advanced Saver|21|Evening Weekend And Night|125001|3 Months</v>
      </c>
    </row>
    <row r="5090" spans="1:20" x14ac:dyDescent="0.25">
      <c r="A5090" t="inlineStr">
        <is>
          <t>Acquisition</t>
        </is>
      </c>
      <c r="B5090" t="inlineStr">
        <is>
          <t>Sep26-3M-Acq DY4 Adv Saver Standard</t>
        </is>
      </c>
      <c r="C5090">
        <v>3</v>
      </c>
      <c r="D5090">
        <v>22</v>
      </c>
      <c r="E5090" t="inlineStr">
        <is>
          <t>Standard</t>
        </is>
      </c>
      <c r="F5090">
        <v>125001</v>
      </c>
      <c r="G5090">
        <v>150000</v>
      </c>
      <c r="H5090" t="inlineStr">
        <is>
          <t>3 Months</t>
        </is>
      </c>
      <c r="I5090" s="27">
        <v>46286</v>
      </c>
      <c r="J5090" s="27">
        <v>46630</v>
      </c>
      <c r="K5090">
        <v>29.557</v>
      </c>
      <c r="O5090">
        <v>178.014</v>
      </c>
      <c r="R5090" t="inlineStr">
        <is>
          <t>Standard</t>
        </is>
      </c>
      <c r="S5090" t="inlineStr">
        <is>
          <t>Advanced Saver</t>
        </is>
      </c>
      <c r="T5090" t="str">
        <f>IF($A5090="","",$A5090&amp;"|"&amp;$S5090&amp;"|"&amp;$D5090&amp;"|"&amp;$E5090&amp;"|"&amp;$F5090&amp;"|"&amp;$H5090)</f>
        <v>Acquisition|Advanced Saver|22|Standard|125001|3 Months</v>
      </c>
    </row>
    <row r="5091" spans="1:20" x14ac:dyDescent="0.25">
      <c r="A5091" t="inlineStr">
        <is>
          <t>Acquisition</t>
        </is>
      </c>
      <c r="B5091" t="inlineStr">
        <is>
          <t>Sep26-3M-Acq DY4 Adv Saver Standard</t>
        </is>
      </c>
      <c r="C5091">
        <v>4</v>
      </c>
      <c r="D5091">
        <v>22</v>
      </c>
      <c r="E5091" t="inlineStr">
        <is>
          <t>Evening And Weekend</t>
        </is>
      </c>
      <c r="F5091">
        <v>125001</v>
      </c>
      <c r="G5091">
        <v>150000</v>
      </c>
      <c r="H5091" t="inlineStr">
        <is>
          <t>3 Months</t>
        </is>
      </c>
      <c r="I5091" s="27">
        <v>46286</v>
      </c>
      <c r="J5091" s="27">
        <v>46630</v>
      </c>
      <c r="L5091">
        <v>31.104</v>
      </c>
      <c r="N5091">
        <v>28.015</v>
      </c>
      <c r="O5091">
        <v>178.014</v>
      </c>
      <c r="R5091" t="inlineStr">
        <is>
          <t>Standard</t>
        </is>
      </c>
      <c r="S5091" t="inlineStr">
        <is>
          <t>Advanced Saver</t>
        </is>
      </c>
      <c r="T5091" t="str">
        <f>IF($A5091="","",$A5091&amp;"|"&amp;$S5091&amp;"|"&amp;$D5091&amp;"|"&amp;$E5091&amp;"|"&amp;$F5091&amp;"|"&amp;$H5091)</f>
        <v>Acquisition|Advanced Saver|22|Evening And Weekend|125001|3 Months</v>
      </c>
    </row>
    <row r="5092" spans="1:20" x14ac:dyDescent="0.25">
      <c r="A5092" t="inlineStr">
        <is>
          <t>Acquisition</t>
        </is>
      </c>
      <c r="B5092" t="inlineStr">
        <is>
          <t>Sep26-3M-Acq DY4 Adv Saver Standard</t>
        </is>
      </c>
      <c r="C5092">
        <v>4</v>
      </c>
      <c r="D5092">
        <v>22</v>
      </c>
      <c r="E5092" t="inlineStr">
        <is>
          <t>Day Night</t>
        </is>
      </c>
      <c r="F5092">
        <v>125001</v>
      </c>
      <c r="G5092">
        <v>150000</v>
      </c>
      <c r="H5092" t="inlineStr">
        <is>
          <t>3 Months</t>
        </is>
      </c>
      <c r="I5092" s="27">
        <v>46286</v>
      </c>
      <c r="J5092" s="27">
        <v>46630</v>
      </c>
      <c r="L5092">
        <v>30.785</v>
      </c>
      <c r="M5092">
        <v>24.668</v>
      </c>
      <c r="O5092">
        <v>178.014</v>
      </c>
      <c r="R5092" t="inlineStr">
        <is>
          <t>Standard</t>
        </is>
      </c>
      <c r="S5092" t="inlineStr">
        <is>
          <t>Advanced Saver</t>
        </is>
      </c>
      <c r="T5092" t="str">
        <f>IF($A5092="","",$A5092&amp;"|"&amp;$S5092&amp;"|"&amp;$D5092&amp;"|"&amp;$E5092&amp;"|"&amp;$F5092&amp;"|"&amp;$H5092)</f>
        <v>Acquisition|Advanced Saver|22|Day Night|125001|3 Months</v>
      </c>
    </row>
    <row r="5093" spans="1:20" x14ac:dyDescent="0.25">
      <c r="A5093" t="inlineStr">
        <is>
          <t>Acquisition</t>
        </is>
      </c>
      <c r="B5093" t="inlineStr">
        <is>
          <t>Sep26-3M-Acq DY4 Adv Saver Standard</t>
        </is>
      </c>
      <c r="C5093">
        <v>4</v>
      </c>
      <c r="D5093">
        <v>22</v>
      </c>
      <c r="E5093" t="inlineStr">
        <is>
          <t>Evening Weekend And Night</t>
        </is>
      </c>
      <c r="F5093">
        <v>125001</v>
      </c>
      <c r="G5093">
        <v>150000</v>
      </c>
      <c r="H5093" t="inlineStr">
        <is>
          <t>3 Months</t>
        </is>
      </c>
      <c r="I5093" s="27">
        <v>46286</v>
      </c>
      <c r="J5093" s="27">
        <v>46630</v>
      </c>
      <c r="L5093">
        <v>31.104</v>
      </c>
      <c r="M5093">
        <v>24.926</v>
      </c>
      <c r="N5093">
        <v>28.015</v>
      </c>
      <c r="O5093">
        <v>178.014</v>
      </c>
      <c r="R5093" t="inlineStr">
        <is>
          <t>Standard</t>
        </is>
      </c>
      <c r="S5093" t="inlineStr">
        <is>
          <t>Advanced Saver</t>
        </is>
      </c>
      <c r="T5093" t="str">
        <f>IF($A5093="","",$A5093&amp;"|"&amp;$S5093&amp;"|"&amp;$D5093&amp;"|"&amp;$E5093&amp;"|"&amp;$F5093&amp;"|"&amp;$H5093)</f>
        <v>Acquisition|Advanced Saver|22|Evening Weekend And Night|125001|3 Months</v>
      </c>
    </row>
    <row r="5094" spans="1:20" x14ac:dyDescent="0.25">
      <c r="A5094" t="inlineStr">
        <is>
          <t>Acquisition</t>
        </is>
      </c>
      <c r="B5094" t="inlineStr">
        <is>
          <t>Sep26-3M-Acq DY4 Adv Saver Standard</t>
        </is>
      </c>
      <c r="C5094">
        <v>3</v>
      </c>
      <c r="D5094">
        <v>18</v>
      </c>
      <c r="E5094" t="inlineStr">
        <is>
          <t>Standard</t>
        </is>
      </c>
      <c r="F5094">
        <v>125001</v>
      </c>
      <c r="G5094">
        <v>150000</v>
      </c>
      <c r="H5094" t="inlineStr">
        <is>
          <t>3 Months</t>
        </is>
      </c>
      <c r="I5094" s="27">
        <v>46286</v>
      </c>
      <c r="J5094" s="27">
        <v>46630</v>
      </c>
      <c r="K5094">
        <v>28.829</v>
      </c>
      <c r="O5094">
        <v>178.014</v>
      </c>
      <c r="R5094" t="inlineStr">
        <is>
          <t>Standard</t>
        </is>
      </c>
      <c r="S5094" t="inlineStr">
        <is>
          <t>Advanced Saver</t>
        </is>
      </c>
      <c r="T5094" t="str">
        <f>IF($A5094="","",$A5094&amp;"|"&amp;$S5094&amp;"|"&amp;$D5094&amp;"|"&amp;$E5094&amp;"|"&amp;$F5094&amp;"|"&amp;$H5094)</f>
        <v>Acquisition|Advanced Saver|18|Standard|125001|3 Months</v>
      </c>
    </row>
    <row r="5095" spans="1:20" x14ac:dyDescent="0.25">
      <c r="A5095" t="inlineStr">
        <is>
          <t>Acquisition</t>
        </is>
      </c>
      <c r="B5095" t="inlineStr">
        <is>
          <t>Sep26-3M-Acq DY4 Adv Saver Standard</t>
        </is>
      </c>
      <c r="C5095">
        <v>4</v>
      </c>
      <c r="D5095">
        <v>18</v>
      </c>
      <c r="E5095" t="inlineStr">
        <is>
          <t>Evening And Weekend</t>
        </is>
      </c>
      <c r="F5095">
        <v>125001</v>
      </c>
      <c r="G5095">
        <v>150000</v>
      </c>
      <c r="H5095" t="inlineStr">
        <is>
          <t>3 Months</t>
        </is>
      </c>
      <c r="I5095" s="27">
        <v>46286</v>
      </c>
      <c r="J5095" s="27">
        <v>46630</v>
      </c>
      <c r="L5095">
        <v>30.332</v>
      </c>
      <c r="N5095">
        <v>27.326</v>
      </c>
      <c r="O5095">
        <v>178.014</v>
      </c>
      <c r="R5095" t="inlineStr">
        <is>
          <t>Standard</t>
        </is>
      </c>
      <c r="S5095" t="inlineStr">
        <is>
          <t>Advanced Saver</t>
        </is>
      </c>
      <c r="T5095" t="str">
        <f>IF($A5095="","",$A5095&amp;"|"&amp;$S5095&amp;"|"&amp;$D5095&amp;"|"&amp;$E5095&amp;"|"&amp;$F5095&amp;"|"&amp;$H5095)</f>
        <v>Acquisition|Advanced Saver|18|Evening And Weekend|125001|3 Months</v>
      </c>
    </row>
    <row r="5096" spans="1:20" x14ac:dyDescent="0.25">
      <c r="A5096" t="inlineStr">
        <is>
          <t>Acquisition</t>
        </is>
      </c>
      <c r="B5096" t="inlineStr">
        <is>
          <t>Sep26-3M-Acq DY4 Adv Saver Standard</t>
        </is>
      </c>
      <c r="C5096">
        <v>4</v>
      </c>
      <c r="D5096">
        <v>18</v>
      </c>
      <c r="E5096" t="inlineStr">
        <is>
          <t>Day Night</t>
        </is>
      </c>
      <c r="F5096">
        <v>125001</v>
      </c>
      <c r="G5096">
        <v>150000</v>
      </c>
      <c r="H5096" t="inlineStr">
        <is>
          <t>3 Months</t>
        </is>
      </c>
      <c r="I5096" s="27">
        <v>46286</v>
      </c>
      <c r="J5096" s="27">
        <v>46630</v>
      </c>
      <c r="L5096">
        <v>30.023</v>
      </c>
      <c r="M5096">
        <v>24.06</v>
      </c>
      <c r="O5096">
        <v>178.014</v>
      </c>
      <c r="R5096" t="inlineStr">
        <is>
          <t>Standard</t>
        </is>
      </c>
      <c r="S5096" t="inlineStr">
        <is>
          <t>Advanced Saver</t>
        </is>
      </c>
      <c r="T5096" t="str">
        <f>IF($A5096="","",$A5096&amp;"|"&amp;$S5096&amp;"|"&amp;$D5096&amp;"|"&amp;$E5096&amp;"|"&amp;$F5096&amp;"|"&amp;$H5096)</f>
        <v>Acquisition|Advanced Saver|18|Day Night|125001|3 Months</v>
      </c>
    </row>
    <row r="5097" spans="1:20" x14ac:dyDescent="0.25">
      <c r="A5097" t="inlineStr">
        <is>
          <t>Acquisition</t>
        </is>
      </c>
      <c r="B5097" t="inlineStr">
        <is>
          <t>Sep26-3M-Acq DY4 Adv Saver Standard</t>
        </is>
      </c>
      <c r="C5097">
        <v>4</v>
      </c>
      <c r="D5097">
        <v>18</v>
      </c>
      <c r="E5097" t="inlineStr">
        <is>
          <t>Evening Weekend And Night</t>
        </is>
      </c>
      <c r="F5097">
        <v>125001</v>
      </c>
      <c r="G5097">
        <v>150000</v>
      </c>
      <c r="H5097" t="inlineStr">
        <is>
          <t>3 Months</t>
        </is>
      </c>
      <c r="I5097" s="27">
        <v>46286</v>
      </c>
      <c r="J5097" s="27">
        <v>46630</v>
      </c>
      <c r="L5097">
        <v>30.332</v>
      </c>
      <c r="M5097">
        <v>24.307</v>
      </c>
      <c r="N5097">
        <v>27.326</v>
      </c>
      <c r="O5097">
        <v>178.014</v>
      </c>
      <c r="R5097" t="inlineStr">
        <is>
          <t>Standard</t>
        </is>
      </c>
      <c r="S5097" t="inlineStr">
        <is>
          <t>Advanced Saver</t>
        </is>
      </c>
      <c r="T5097" t="str">
        <f>IF($A5097="","",$A5097&amp;"|"&amp;$S5097&amp;"|"&amp;$D5097&amp;"|"&amp;$E5097&amp;"|"&amp;$F5097&amp;"|"&amp;$H5097)</f>
        <v>Acquisition|Advanced Saver|18|Evening Weekend And Night|125001|3 Months</v>
      </c>
    </row>
    <row r="5098" spans="1:20" x14ac:dyDescent="0.25">
      <c r="A5098" t="inlineStr">
        <is>
          <t>Acquisition</t>
        </is>
      </c>
      <c r="B5098" t="inlineStr">
        <is>
          <t>Sep26-6M-Acq DY4 Adv Saver Standard</t>
        </is>
      </c>
      <c r="C5098">
        <v>3</v>
      </c>
      <c r="D5098">
        <v>14</v>
      </c>
      <c r="E5098" t="inlineStr">
        <is>
          <t>Standard</t>
        </is>
      </c>
      <c r="F5098">
        <v>125001</v>
      </c>
      <c r="G5098">
        <v>150000</v>
      </c>
      <c r="H5098" t="inlineStr">
        <is>
          <t>6 Months</t>
        </is>
      </c>
      <c r="I5098" s="27">
        <v>46286</v>
      </c>
      <c r="J5098" s="27">
        <v>46630</v>
      </c>
      <c r="K5098">
        <v>28.876</v>
      </c>
      <c r="O5098">
        <v>178.014</v>
      </c>
      <c r="R5098" t="inlineStr">
        <is>
          <t>Standard</t>
        </is>
      </c>
      <c r="S5098" t="inlineStr">
        <is>
          <t>Advanced Saver</t>
        </is>
      </c>
      <c r="T5098" t="str">
        <f>IF($A5098="","",$A5098&amp;"|"&amp;$S5098&amp;"|"&amp;$D5098&amp;"|"&amp;$E5098&amp;"|"&amp;$F5098&amp;"|"&amp;$H5098)</f>
        <v>Acquisition|Advanced Saver|14|Standard|125001|6 Months</v>
      </c>
    </row>
    <row r="5099" spans="1:20" x14ac:dyDescent="0.25">
      <c r="A5099" t="inlineStr">
        <is>
          <t>Acquisition</t>
        </is>
      </c>
      <c r="B5099" t="inlineStr">
        <is>
          <t>Sep26-6M-Acq DY4 Adv Saver Standard</t>
        </is>
      </c>
      <c r="C5099">
        <v>4</v>
      </c>
      <c r="D5099">
        <v>14</v>
      </c>
      <c r="E5099" t="inlineStr">
        <is>
          <t>Evening And Weekend</t>
        </is>
      </c>
      <c r="F5099">
        <v>125001</v>
      </c>
      <c r="G5099">
        <v>150000</v>
      </c>
      <c r="H5099" t="inlineStr">
        <is>
          <t>6 Months</t>
        </is>
      </c>
      <c r="I5099" s="27">
        <v>46286</v>
      </c>
      <c r="J5099" s="27">
        <v>46630</v>
      </c>
      <c r="L5099">
        <v>30.383</v>
      </c>
      <c r="N5099">
        <v>27.367</v>
      </c>
      <c r="O5099">
        <v>178.014</v>
      </c>
      <c r="R5099" t="inlineStr">
        <is>
          <t>Standard</t>
        </is>
      </c>
      <c r="S5099" t="inlineStr">
        <is>
          <t>Advanced Saver</t>
        </is>
      </c>
      <c r="T5099" t="str">
        <f>IF($A5099="","",$A5099&amp;"|"&amp;$S5099&amp;"|"&amp;$D5099&amp;"|"&amp;$E5099&amp;"|"&amp;$F5099&amp;"|"&amp;$H5099)</f>
        <v>Acquisition|Advanced Saver|14|Evening And Weekend|125001|6 Months</v>
      </c>
    </row>
    <row r="5100" spans="1:20" x14ac:dyDescent="0.25">
      <c r="A5100" t="inlineStr">
        <is>
          <t>Acquisition</t>
        </is>
      </c>
      <c r="B5100" t="inlineStr">
        <is>
          <t>Sep26-6M-Acq DY4 Adv Saver Standard</t>
        </is>
      </c>
      <c r="C5100">
        <v>4</v>
      </c>
      <c r="D5100">
        <v>14</v>
      </c>
      <c r="E5100" t="inlineStr">
        <is>
          <t>Day Night</t>
        </is>
      </c>
      <c r="F5100">
        <v>125001</v>
      </c>
      <c r="G5100">
        <v>150000</v>
      </c>
      <c r="H5100" t="inlineStr">
        <is>
          <t>6 Months</t>
        </is>
      </c>
      <c r="I5100" s="27">
        <v>46286</v>
      </c>
      <c r="J5100" s="27">
        <v>46630</v>
      </c>
      <c r="L5100">
        <v>30.075</v>
      </c>
      <c r="M5100">
        <v>24.102</v>
      </c>
      <c r="O5100">
        <v>178.014</v>
      </c>
      <c r="R5100" t="inlineStr">
        <is>
          <t>Standard</t>
        </is>
      </c>
      <c r="S5100" t="inlineStr">
        <is>
          <t>Advanced Saver</t>
        </is>
      </c>
      <c r="T5100" t="str">
        <f>IF($A5100="","",$A5100&amp;"|"&amp;$S5100&amp;"|"&amp;$D5100&amp;"|"&amp;$E5100&amp;"|"&amp;$F5100&amp;"|"&amp;$H5100)</f>
        <v>Acquisition|Advanced Saver|14|Day Night|125001|6 Months</v>
      </c>
    </row>
    <row r="5101" spans="1:20" x14ac:dyDescent="0.25">
      <c r="A5101" t="inlineStr">
        <is>
          <t>Acquisition</t>
        </is>
      </c>
      <c r="B5101" t="inlineStr">
        <is>
          <t>Sep26-6M-Acq DY4 Adv Saver Standard</t>
        </is>
      </c>
      <c r="C5101">
        <v>4</v>
      </c>
      <c r="D5101">
        <v>14</v>
      </c>
      <c r="E5101" t="inlineStr">
        <is>
          <t>Evening Weekend And Night</t>
        </is>
      </c>
      <c r="F5101">
        <v>125001</v>
      </c>
      <c r="G5101">
        <v>150000</v>
      </c>
      <c r="H5101" t="inlineStr">
        <is>
          <t>6 Months</t>
        </is>
      </c>
      <c r="I5101" s="27">
        <v>46286</v>
      </c>
      <c r="J5101" s="27">
        <v>46630</v>
      </c>
      <c r="L5101">
        <v>30.383</v>
      </c>
      <c r="M5101">
        <v>24.349</v>
      </c>
      <c r="N5101">
        <v>27.367</v>
      </c>
      <c r="O5101">
        <v>178.014</v>
      </c>
      <c r="R5101" t="inlineStr">
        <is>
          <t>Standard</t>
        </is>
      </c>
      <c r="S5101" t="inlineStr">
        <is>
          <t>Advanced Saver</t>
        </is>
      </c>
      <c r="T5101" t="str">
        <f>IF($A5101="","",$A5101&amp;"|"&amp;$S5101&amp;"|"&amp;$D5101&amp;"|"&amp;$E5101&amp;"|"&amp;$F5101&amp;"|"&amp;$H5101)</f>
        <v>Acquisition|Advanced Saver|14|Evening Weekend And Night|125001|6 Months</v>
      </c>
    </row>
    <row r="5102" spans="1:20" x14ac:dyDescent="0.25">
      <c r="A5102" t="inlineStr">
        <is>
          <t>Acquisition</t>
        </is>
      </c>
      <c r="B5102" t="inlineStr">
        <is>
          <t>Sep26-6M-Acq DY4 Adv Saver Standard</t>
        </is>
      </c>
      <c r="C5102">
        <v>3</v>
      </c>
      <c r="D5102">
        <v>10</v>
      </c>
      <c r="E5102" t="inlineStr">
        <is>
          <t>Standard</t>
        </is>
      </c>
      <c r="F5102">
        <v>125001</v>
      </c>
      <c r="G5102">
        <v>150000</v>
      </c>
      <c r="H5102" t="inlineStr">
        <is>
          <t>6 Months</t>
        </is>
      </c>
      <c r="I5102" s="27">
        <v>46286</v>
      </c>
      <c r="J5102" s="27">
        <v>46630</v>
      </c>
      <c r="K5102">
        <v>29.072</v>
      </c>
      <c r="O5102">
        <v>178.014</v>
      </c>
      <c r="R5102" t="inlineStr">
        <is>
          <t>Standard</t>
        </is>
      </c>
      <c r="S5102" t="inlineStr">
        <is>
          <t>Advanced Saver</t>
        </is>
      </c>
      <c r="T5102" t="str">
        <f>IF($A5102="","",$A5102&amp;"|"&amp;$S5102&amp;"|"&amp;$D5102&amp;"|"&amp;$E5102&amp;"|"&amp;$F5102&amp;"|"&amp;$H5102)</f>
        <v>Acquisition|Advanced Saver|10|Standard|125001|6 Months</v>
      </c>
    </row>
    <row r="5103" spans="1:20" x14ac:dyDescent="0.25">
      <c r="A5103" t="inlineStr">
        <is>
          <t>Acquisition</t>
        </is>
      </c>
      <c r="B5103" t="inlineStr">
        <is>
          <t>Sep26-6M-Acq DY4 Adv Saver Standard</t>
        </is>
      </c>
      <c r="C5103">
        <v>4</v>
      </c>
      <c r="D5103">
        <v>10</v>
      </c>
      <c r="E5103" t="inlineStr">
        <is>
          <t>Evening And Weekend</t>
        </is>
      </c>
      <c r="F5103">
        <v>125001</v>
      </c>
      <c r="G5103">
        <v>150000</v>
      </c>
      <c r="H5103" t="inlineStr">
        <is>
          <t>6 Months</t>
        </is>
      </c>
      <c r="I5103" s="27">
        <v>46286</v>
      </c>
      <c r="J5103" s="27">
        <v>46630</v>
      </c>
      <c r="L5103">
        <v>30.589</v>
      </c>
      <c r="N5103">
        <v>27.551</v>
      </c>
      <c r="O5103">
        <v>178.014</v>
      </c>
      <c r="R5103" t="inlineStr">
        <is>
          <t>Standard</t>
        </is>
      </c>
      <c r="S5103" t="inlineStr">
        <is>
          <t>Advanced Saver</t>
        </is>
      </c>
      <c r="T5103" t="str">
        <f>IF($A5103="","",$A5103&amp;"|"&amp;$S5103&amp;"|"&amp;$D5103&amp;"|"&amp;$E5103&amp;"|"&amp;$F5103&amp;"|"&amp;$H5103)</f>
        <v>Acquisition|Advanced Saver|10|Evening And Weekend|125001|6 Months</v>
      </c>
    </row>
    <row r="5104" spans="1:20" x14ac:dyDescent="0.25">
      <c r="A5104" t="inlineStr">
        <is>
          <t>Acquisition</t>
        </is>
      </c>
      <c r="B5104" t="inlineStr">
        <is>
          <t>Sep26-6M-Acq DY4 Adv Saver Standard</t>
        </is>
      </c>
      <c r="C5104">
        <v>4</v>
      </c>
      <c r="D5104">
        <v>10</v>
      </c>
      <c r="E5104" t="inlineStr">
        <is>
          <t>Day Night</t>
        </is>
      </c>
      <c r="F5104">
        <v>125001</v>
      </c>
      <c r="G5104">
        <v>150000</v>
      </c>
      <c r="H5104" t="inlineStr">
        <is>
          <t>6 Months</t>
        </is>
      </c>
      <c r="I5104" s="27">
        <v>46286</v>
      </c>
      <c r="J5104" s="27">
        <v>46630</v>
      </c>
      <c r="L5104">
        <v>30.28</v>
      </c>
      <c r="M5104">
        <v>24.255</v>
      </c>
      <c r="O5104">
        <v>178.014</v>
      </c>
      <c r="R5104" t="inlineStr">
        <is>
          <t>Standard</t>
        </is>
      </c>
      <c r="S5104" t="inlineStr">
        <is>
          <t>Advanced Saver</t>
        </is>
      </c>
      <c r="T5104" t="str">
        <f>IF($A5104="","",$A5104&amp;"|"&amp;$S5104&amp;"|"&amp;$D5104&amp;"|"&amp;$E5104&amp;"|"&amp;$F5104&amp;"|"&amp;$H5104)</f>
        <v>Acquisition|Advanced Saver|10|Day Night|125001|6 Months</v>
      </c>
    </row>
    <row r="5105" spans="1:20" x14ac:dyDescent="0.25">
      <c r="A5105" t="inlineStr">
        <is>
          <t>Acquisition</t>
        </is>
      </c>
      <c r="B5105" t="inlineStr">
        <is>
          <t>Sep26-6M-Acq DY4 Adv Saver Standard</t>
        </is>
      </c>
      <c r="C5105">
        <v>4</v>
      </c>
      <c r="D5105">
        <v>10</v>
      </c>
      <c r="E5105" t="inlineStr">
        <is>
          <t>Evening Weekend And Night</t>
        </is>
      </c>
      <c r="F5105">
        <v>125001</v>
      </c>
      <c r="G5105">
        <v>150000</v>
      </c>
      <c r="H5105" t="inlineStr">
        <is>
          <t>6 Months</t>
        </is>
      </c>
      <c r="I5105" s="27">
        <v>46286</v>
      </c>
      <c r="J5105" s="27">
        <v>46630</v>
      </c>
      <c r="L5105">
        <v>30.589</v>
      </c>
      <c r="M5105">
        <v>24.514</v>
      </c>
      <c r="N5105">
        <v>27.551</v>
      </c>
      <c r="O5105">
        <v>178.014</v>
      </c>
      <c r="R5105" t="inlineStr">
        <is>
          <t>Standard</t>
        </is>
      </c>
      <c r="S5105" t="inlineStr">
        <is>
          <t>Advanced Saver</t>
        </is>
      </c>
      <c r="T5105" t="str">
        <f>IF($A5105="","",$A5105&amp;"|"&amp;$S5105&amp;"|"&amp;$D5105&amp;"|"&amp;$E5105&amp;"|"&amp;$F5105&amp;"|"&amp;$H5105)</f>
        <v>Acquisition|Advanced Saver|10|Evening Weekend And Night|125001|6 Months</v>
      </c>
    </row>
    <row r="5106" spans="1:20" x14ac:dyDescent="0.25">
      <c r="A5106" t="inlineStr">
        <is>
          <t>Acquisition</t>
        </is>
      </c>
      <c r="B5106" t="inlineStr">
        <is>
          <t>Sep26-6M-Acq DY4 Adv Saver Standard</t>
        </is>
      </c>
      <c r="C5106">
        <v>3</v>
      </c>
      <c r="D5106">
        <v>23</v>
      </c>
      <c r="E5106" t="inlineStr">
        <is>
          <t>Standard</t>
        </is>
      </c>
      <c r="F5106">
        <v>125001</v>
      </c>
      <c r="G5106">
        <v>150000</v>
      </c>
      <c r="H5106" t="inlineStr">
        <is>
          <t>6 Months</t>
        </is>
      </c>
      <c r="I5106" s="27">
        <v>46286</v>
      </c>
      <c r="J5106" s="27">
        <v>46630</v>
      </c>
      <c r="K5106">
        <v>28.537</v>
      </c>
      <c r="O5106">
        <v>178.014</v>
      </c>
      <c r="R5106" t="inlineStr">
        <is>
          <t>Standard</t>
        </is>
      </c>
      <c r="S5106" t="inlineStr">
        <is>
          <t>Advanced Saver</t>
        </is>
      </c>
      <c r="T5106" t="str">
        <f>IF($A5106="","",$A5106&amp;"|"&amp;$S5106&amp;"|"&amp;$D5106&amp;"|"&amp;$E5106&amp;"|"&amp;$F5106&amp;"|"&amp;$H5106)</f>
        <v>Acquisition|Advanced Saver|23|Standard|125001|6 Months</v>
      </c>
    </row>
    <row r="5107" spans="1:20" x14ac:dyDescent="0.25">
      <c r="A5107" t="inlineStr">
        <is>
          <t>Acquisition</t>
        </is>
      </c>
      <c r="B5107" t="inlineStr">
        <is>
          <t>Sep26-6M-Acq DY4 Adv Saver Standard</t>
        </is>
      </c>
      <c r="C5107">
        <v>4</v>
      </c>
      <c r="D5107">
        <v>23</v>
      </c>
      <c r="E5107" t="inlineStr">
        <is>
          <t>Evening And Weekend</t>
        </is>
      </c>
      <c r="F5107">
        <v>125001</v>
      </c>
      <c r="G5107">
        <v>150000</v>
      </c>
      <c r="H5107" t="inlineStr">
        <is>
          <t>6 Months</t>
        </is>
      </c>
      <c r="I5107" s="27">
        <v>46286</v>
      </c>
      <c r="J5107" s="27">
        <v>46630</v>
      </c>
      <c r="L5107">
        <v>30.033</v>
      </c>
      <c r="N5107">
        <v>27.047</v>
      </c>
      <c r="O5107">
        <v>178.014</v>
      </c>
      <c r="R5107" t="inlineStr">
        <is>
          <t>Standard</t>
        </is>
      </c>
      <c r="S5107" t="inlineStr">
        <is>
          <t>Advanced Saver</t>
        </is>
      </c>
      <c r="T5107" t="str">
        <f>IF($A5107="","",$A5107&amp;"|"&amp;$S5107&amp;"|"&amp;$D5107&amp;"|"&amp;$E5107&amp;"|"&amp;$F5107&amp;"|"&amp;$H5107)</f>
        <v>Acquisition|Advanced Saver|23|Evening And Weekend|125001|6 Months</v>
      </c>
    </row>
    <row r="5108" spans="1:20" x14ac:dyDescent="0.25">
      <c r="A5108" t="inlineStr">
        <is>
          <t>Acquisition</t>
        </is>
      </c>
      <c r="B5108" t="inlineStr">
        <is>
          <t>Sep26-6M-Acq DY4 Adv Saver Standard</t>
        </is>
      </c>
      <c r="C5108">
        <v>4</v>
      </c>
      <c r="D5108">
        <v>23</v>
      </c>
      <c r="E5108" t="inlineStr">
        <is>
          <t>Day Night</t>
        </is>
      </c>
      <c r="F5108">
        <v>125001</v>
      </c>
      <c r="G5108">
        <v>150000</v>
      </c>
      <c r="H5108" t="inlineStr">
        <is>
          <t>6 Months</t>
        </is>
      </c>
      <c r="I5108" s="27">
        <v>46286</v>
      </c>
      <c r="J5108" s="27">
        <v>46630</v>
      </c>
      <c r="L5108">
        <v>29.714</v>
      </c>
      <c r="M5108">
        <v>23.813</v>
      </c>
      <c r="O5108">
        <v>178.014</v>
      </c>
      <c r="R5108" t="inlineStr">
        <is>
          <t>Standard</t>
        </is>
      </c>
      <c r="S5108" t="inlineStr">
        <is>
          <t>Advanced Saver</t>
        </is>
      </c>
      <c r="T5108" t="str">
        <f>IF($A5108="","",$A5108&amp;"|"&amp;$S5108&amp;"|"&amp;$D5108&amp;"|"&amp;$E5108&amp;"|"&amp;$F5108&amp;"|"&amp;$H5108)</f>
        <v>Acquisition|Advanced Saver|23|Day Night|125001|6 Months</v>
      </c>
    </row>
    <row r="5109" spans="1:20" x14ac:dyDescent="0.25">
      <c r="A5109" t="inlineStr">
        <is>
          <t>Acquisition</t>
        </is>
      </c>
      <c r="B5109" t="inlineStr">
        <is>
          <t>Sep26-6M-Acq DY4 Adv Saver Standard</t>
        </is>
      </c>
      <c r="C5109">
        <v>4</v>
      </c>
      <c r="D5109">
        <v>23</v>
      </c>
      <c r="E5109" t="inlineStr">
        <is>
          <t>Evening Weekend And Night</t>
        </is>
      </c>
      <c r="F5109">
        <v>125001</v>
      </c>
      <c r="G5109">
        <v>150000</v>
      </c>
      <c r="H5109" t="inlineStr">
        <is>
          <t>6 Months</t>
        </is>
      </c>
      <c r="I5109" s="27">
        <v>46286</v>
      </c>
      <c r="J5109" s="27">
        <v>46630</v>
      </c>
      <c r="L5109">
        <v>30.033</v>
      </c>
      <c r="M5109">
        <v>24.06</v>
      </c>
      <c r="N5109">
        <v>27.047</v>
      </c>
      <c r="O5109">
        <v>178.014</v>
      </c>
      <c r="R5109" t="inlineStr">
        <is>
          <t>Standard</t>
        </is>
      </c>
      <c r="S5109" t="inlineStr">
        <is>
          <t>Advanced Saver</t>
        </is>
      </c>
      <c r="T5109" t="str">
        <f>IF($A5109="","",$A5109&amp;"|"&amp;$S5109&amp;"|"&amp;$D5109&amp;"|"&amp;$E5109&amp;"|"&amp;$F5109&amp;"|"&amp;$H5109)</f>
        <v>Acquisition|Advanced Saver|23|Evening Weekend And Night|125001|6 Months</v>
      </c>
    </row>
    <row r="5110" spans="1:20" x14ac:dyDescent="0.25">
      <c r="A5110" t="inlineStr">
        <is>
          <t>Acquisition</t>
        </is>
      </c>
      <c r="B5110" t="inlineStr">
        <is>
          <t>Sep26-6M-Acq DY4 Adv Saver Standard</t>
        </is>
      </c>
      <c r="C5110">
        <v>3</v>
      </c>
      <c r="D5110">
        <v>20</v>
      </c>
      <c r="E5110" t="inlineStr">
        <is>
          <t>Standard</t>
        </is>
      </c>
      <c r="F5110">
        <v>125001</v>
      </c>
      <c r="G5110">
        <v>150000</v>
      </c>
      <c r="H5110" t="inlineStr">
        <is>
          <t>6 Months</t>
        </is>
      </c>
      <c r="I5110" s="27">
        <v>46286</v>
      </c>
      <c r="J5110" s="27">
        <v>46630</v>
      </c>
      <c r="K5110">
        <v>29.127</v>
      </c>
      <c r="O5110">
        <v>178.014</v>
      </c>
      <c r="R5110" t="inlineStr">
        <is>
          <t>Standard</t>
        </is>
      </c>
      <c r="S5110" t="inlineStr">
        <is>
          <t>Advanced Saver</t>
        </is>
      </c>
      <c r="T5110" t="str">
        <f>IF($A5110="","",$A5110&amp;"|"&amp;$S5110&amp;"|"&amp;$D5110&amp;"|"&amp;$E5110&amp;"|"&amp;$F5110&amp;"|"&amp;$H5110)</f>
        <v>Acquisition|Advanced Saver|20|Standard|125001|6 Months</v>
      </c>
    </row>
    <row r="5111" spans="1:20" x14ac:dyDescent="0.25">
      <c r="A5111" t="inlineStr">
        <is>
          <t>Acquisition</t>
        </is>
      </c>
      <c r="B5111" t="inlineStr">
        <is>
          <t>Sep26-6M-Acq DY4 Adv Saver Standard</t>
        </is>
      </c>
      <c r="C5111">
        <v>4</v>
      </c>
      <c r="D5111">
        <v>20</v>
      </c>
      <c r="E5111" t="inlineStr">
        <is>
          <t>Evening And Weekend</t>
        </is>
      </c>
      <c r="F5111">
        <v>125001</v>
      </c>
      <c r="G5111">
        <v>150000</v>
      </c>
      <c r="H5111" t="inlineStr">
        <is>
          <t>6 Months</t>
        </is>
      </c>
      <c r="I5111" s="27">
        <v>46286</v>
      </c>
      <c r="J5111" s="27">
        <v>46630</v>
      </c>
      <c r="L5111">
        <v>30.651</v>
      </c>
      <c r="N5111">
        <v>27.603</v>
      </c>
      <c r="O5111">
        <v>178.014</v>
      </c>
      <c r="R5111" t="inlineStr">
        <is>
          <t>Standard</t>
        </is>
      </c>
      <c r="S5111" t="inlineStr">
        <is>
          <t>Advanced Saver</t>
        </is>
      </c>
      <c r="T5111" t="str">
        <f>IF($A5111="","",$A5111&amp;"|"&amp;$S5111&amp;"|"&amp;$D5111&amp;"|"&amp;$E5111&amp;"|"&amp;$F5111&amp;"|"&amp;$H5111)</f>
        <v>Acquisition|Advanced Saver|20|Evening And Weekend|125001|6 Months</v>
      </c>
    </row>
    <row r="5112" spans="1:20" x14ac:dyDescent="0.25">
      <c r="A5112" t="inlineStr">
        <is>
          <t>Acquisition</t>
        </is>
      </c>
      <c r="B5112" t="inlineStr">
        <is>
          <t>Sep26-6M-Acq DY4 Adv Saver Standard</t>
        </is>
      </c>
      <c r="C5112">
        <v>4</v>
      </c>
      <c r="D5112">
        <v>20</v>
      </c>
      <c r="E5112" t="inlineStr">
        <is>
          <t>Day Night</t>
        </is>
      </c>
      <c r="F5112">
        <v>125001</v>
      </c>
      <c r="G5112">
        <v>150000</v>
      </c>
      <c r="H5112" t="inlineStr">
        <is>
          <t>6 Months</t>
        </is>
      </c>
      <c r="I5112" s="27">
        <v>46286</v>
      </c>
      <c r="J5112" s="27">
        <v>46630</v>
      </c>
      <c r="L5112">
        <v>30.332</v>
      </c>
      <c r="M5112">
        <v>24.307</v>
      </c>
      <c r="O5112">
        <v>178.014</v>
      </c>
      <c r="R5112" t="inlineStr">
        <is>
          <t>Standard</t>
        </is>
      </c>
      <c r="S5112" t="inlineStr">
        <is>
          <t>Advanced Saver</t>
        </is>
      </c>
      <c r="T5112" t="str">
        <f>IF($A5112="","",$A5112&amp;"|"&amp;$S5112&amp;"|"&amp;$D5112&amp;"|"&amp;$E5112&amp;"|"&amp;$F5112&amp;"|"&amp;$H5112)</f>
        <v>Acquisition|Advanced Saver|20|Day Night|125001|6 Months</v>
      </c>
    </row>
    <row r="5113" spans="1:20" x14ac:dyDescent="0.25">
      <c r="A5113" t="inlineStr">
        <is>
          <t>Acquisition</t>
        </is>
      </c>
      <c r="B5113" t="inlineStr">
        <is>
          <t>Sep26-6M-Acq DY4 Adv Saver Standard</t>
        </is>
      </c>
      <c r="C5113">
        <v>4</v>
      </c>
      <c r="D5113">
        <v>20</v>
      </c>
      <c r="E5113" t="inlineStr">
        <is>
          <t>Evening Weekend And Night</t>
        </is>
      </c>
      <c r="F5113">
        <v>125001</v>
      </c>
      <c r="G5113">
        <v>150000</v>
      </c>
      <c r="H5113" t="inlineStr">
        <is>
          <t>6 Months</t>
        </is>
      </c>
      <c r="I5113" s="27">
        <v>46286</v>
      </c>
      <c r="J5113" s="27">
        <v>46630</v>
      </c>
      <c r="L5113">
        <v>30.651</v>
      </c>
      <c r="M5113">
        <v>24.564</v>
      </c>
      <c r="N5113">
        <v>27.603</v>
      </c>
      <c r="O5113">
        <v>178.014</v>
      </c>
      <c r="R5113" t="inlineStr">
        <is>
          <t>Standard</t>
        </is>
      </c>
      <c r="S5113" t="inlineStr">
        <is>
          <t>Advanced Saver</t>
        </is>
      </c>
      <c r="T5113" t="str">
        <f>IF($A5113="","",$A5113&amp;"|"&amp;$S5113&amp;"|"&amp;$D5113&amp;"|"&amp;$E5113&amp;"|"&amp;$F5113&amp;"|"&amp;$H5113)</f>
        <v>Acquisition|Advanced Saver|20|Evening Weekend And Night|125001|6 Months</v>
      </c>
    </row>
    <row r="5114" spans="1:20" x14ac:dyDescent="0.25">
      <c r="A5114" t="inlineStr">
        <is>
          <t>Acquisition</t>
        </is>
      </c>
      <c r="B5114" t="inlineStr">
        <is>
          <t>Sep26-6M-Acq DY4 Adv Saver Standard</t>
        </is>
      </c>
      <c r="C5114">
        <v>3</v>
      </c>
      <c r="D5114">
        <v>17</v>
      </c>
      <c r="E5114" t="inlineStr">
        <is>
          <t>Standard</t>
        </is>
      </c>
      <c r="F5114">
        <v>125001</v>
      </c>
      <c r="G5114">
        <v>150000</v>
      </c>
      <c r="H5114" t="inlineStr">
        <is>
          <t>6 Months</t>
        </is>
      </c>
      <c r="I5114" s="27">
        <v>46286</v>
      </c>
      <c r="J5114" s="27">
        <v>46630</v>
      </c>
      <c r="K5114">
        <v>28.398</v>
      </c>
      <c r="O5114">
        <v>178.014</v>
      </c>
      <c r="R5114" t="inlineStr">
        <is>
          <t>Standard</t>
        </is>
      </c>
      <c r="S5114" t="inlineStr">
        <is>
          <t>Advanced Saver</t>
        </is>
      </c>
      <c r="T5114" t="str">
        <f>IF($A5114="","",$A5114&amp;"|"&amp;$S5114&amp;"|"&amp;$D5114&amp;"|"&amp;$E5114&amp;"|"&amp;$F5114&amp;"|"&amp;$H5114)</f>
        <v>Acquisition|Advanced Saver|17|Standard|125001|6 Months</v>
      </c>
    </row>
    <row r="5115" spans="1:20" x14ac:dyDescent="0.25">
      <c r="A5115" t="inlineStr">
        <is>
          <t>Acquisition</t>
        </is>
      </c>
      <c r="B5115" t="inlineStr">
        <is>
          <t>Sep26-6M-Acq DY4 Adv Saver Standard</t>
        </is>
      </c>
      <c r="C5115">
        <v>4</v>
      </c>
      <c r="D5115">
        <v>17</v>
      </c>
      <c r="E5115" t="inlineStr">
        <is>
          <t>Evening And Weekend</t>
        </is>
      </c>
      <c r="F5115">
        <v>125001</v>
      </c>
      <c r="G5115">
        <v>150000</v>
      </c>
      <c r="H5115" t="inlineStr">
        <is>
          <t>6 Months</t>
        </is>
      </c>
      <c r="I5115" s="27">
        <v>46286</v>
      </c>
      <c r="J5115" s="27">
        <v>46630</v>
      </c>
      <c r="L5115">
        <v>29.878</v>
      </c>
      <c r="N5115">
        <v>26.913</v>
      </c>
      <c r="O5115">
        <v>178.014</v>
      </c>
      <c r="R5115" t="inlineStr">
        <is>
          <t>Standard</t>
        </is>
      </c>
      <c r="S5115" t="inlineStr">
        <is>
          <t>Advanced Saver</t>
        </is>
      </c>
      <c r="T5115" t="str">
        <f>IF($A5115="","",$A5115&amp;"|"&amp;$S5115&amp;"|"&amp;$D5115&amp;"|"&amp;$E5115&amp;"|"&amp;$F5115&amp;"|"&amp;$H5115)</f>
        <v>Acquisition|Advanced Saver|17|Evening And Weekend|125001|6 Months</v>
      </c>
    </row>
    <row r="5116" spans="1:20" x14ac:dyDescent="0.25">
      <c r="A5116" t="inlineStr">
        <is>
          <t>Acquisition</t>
        </is>
      </c>
      <c r="B5116" t="inlineStr">
        <is>
          <t>Sep26-6M-Acq DY4 Adv Saver Standard</t>
        </is>
      </c>
      <c r="C5116">
        <v>4</v>
      </c>
      <c r="D5116">
        <v>17</v>
      </c>
      <c r="E5116" t="inlineStr">
        <is>
          <t>Day Night</t>
        </is>
      </c>
      <c r="F5116">
        <v>125001</v>
      </c>
      <c r="G5116">
        <v>150000</v>
      </c>
      <c r="H5116" t="inlineStr">
        <is>
          <t>6 Months</t>
        </is>
      </c>
      <c r="I5116" s="27">
        <v>46286</v>
      </c>
      <c r="J5116" s="27">
        <v>46630</v>
      </c>
      <c r="L5116">
        <v>29.569</v>
      </c>
      <c r="M5116">
        <v>23.7</v>
      </c>
      <c r="O5116">
        <v>178.014</v>
      </c>
      <c r="R5116" t="inlineStr">
        <is>
          <t>Standard</t>
        </is>
      </c>
      <c r="S5116" t="inlineStr">
        <is>
          <t>Advanced Saver</t>
        </is>
      </c>
      <c r="T5116" t="str">
        <f>IF($A5116="","",$A5116&amp;"|"&amp;$S5116&amp;"|"&amp;$D5116&amp;"|"&amp;$E5116&amp;"|"&amp;$F5116&amp;"|"&amp;$H5116)</f>
        <v>Acquisition|Advanced Saver|17|Day Night|125001|6 Months</v>
      </c>
    </row>
    <row r="5117" spans="1:20" x14ac:dyDescent="0.25">
      <c r="A5117" t="inlineStr">
        <is>
          <t>Acquisition</t>
        </is>
      </c>
      <c r="B5117" t="inlineStr">
        <is>
          <t>Sep26-6M-Acq DY4 Adv Saver Standard</t>
        </is>
      </c>
      <c r="C5117">
        <v>4</v>
      </c>
      <c r="D5117">
        <v>17</v>
      </c>
      <c r="E5117" t="inlineStr">
        <is>
          <t>Evening Weekend And Night</t>
        </is>
      </c>
      <c r="F5117">
        <v>125001</v>
      </c>
      <c r="G5117">
        <v>150000</v>
      </c>
      <c r="H5117" t="inlineStr">
        <is>
          <t>6 Months</t>
        </is>
      </c>
      <c r="I5117" s="27">
        <v>46286</v>
      </c>
      <c r="J5117" s="27">
        <v>46630</v>
      </c>
      <c r="L5117">
        <v>29.878</v>
      </c>
      <c r="M5117">
        <v>23.946</v>
      </c>
      <c r="N5117">
        <v>26.913</v>
      </c>
      <c r="O5117">
        <v>178.014</v>
      </c>
      <c r="R5117" t="inlineStr">
        <is>
          <t>Standard</t>
        </is>
      </c>
      <c r="S5117" t="inlineStr">
        <is>
          <t>Advanced Saver</t>
        </is>
      </c>
      <c r="T5117" t="str">
        <f>IF($A5117="","",$A5117&amp;"|"&amp;$S5117&amp;"|"&amp;$D5117&amp;"|"&amp;$E5117&amp;"|"&amp;$F5117&amp;"|"&amp;$H5117)</f>
        <v>Acquisition|Advanced Saver|17|Evening Weekend And Night|125001|6 Months</v>
      </c>
    </row>
    <row r="5118" spans="1:20" x14ac:dyDescent="0.25">
      <c r="A5118" t="inlineStr">
        <is>
          <t>Acquisition</t>
        </is>
      </c>
      <c r="B5118" t="inlineStr">
        <is>
          <t>Sep26-6M-Acq DY4 Adv Saver Standard</t>
        </is>
      </c>
      <c r="C5118">
        <v>3</v>
      </c>
      <c r="D5118">
        <v>12</v>
      </c>
      <c r="E5118" t="inlineStr">
        <is>
          <t>Standard</t>
        </is>
      </c>
      <c r="F5118">
        <v>125001</v>
      </c>
      <c r="G5118">
        <v>150000</v>
      </c>
      <c r="H5118" t="inlineStr">
        <is>
          <t>6 Months</t>
        </is>
      </c>
      <c r="I5118" s="27">
        <v>46286</v>
      </c>
      <c r="J5118" s="27">
        <v>46630</v>
      </c>
      <c r="K5118">
        <v>28.631</v>
      </c>
      <c r="O5118">
        <v>178.014</v>
      </c>
      <c r="R5118" t="inlineStr">
        <is>
          <t>Standard</t>
        </is>
      </c>
      <c r="S5118" t="inlineStr">
        <is>
          <t>Advanced Saver</t>
        </is>
      </c>
      <c r="T5118" t="str">
        <f>IF($A5118="","",$A5118&amp;"|"&amp;$S5118&amp;"|"&amp;$D5118&amp;"|"&amp;$E5118&amp;"|"&amp;$F5118&amp;"|"&amp;$H5118)</f>
        <v>Acquisition|Advanced Saver|12|Standard|125001|6 Months</v>
      </c>
    </row>
    <row r="5119" spans="1:20" x14ac:dyDescent="0.25">
      <c r="A5119" t="inlineStr">
        <is>
          <t>Acquisition</t>
        </is>
      </c>
      <c r="B5119" t="inlineStr">
        <is>
          <t>Sep26-6M-Acq DY4 Adv Saver Standard</t>
        </is>
      </c>
      <c r="C5119">
        <v>4</v>
      </c>
      <c r="D5119">
        <v>12</v>
      </c>
      <c r="E5119" t="inlineStr">
        <is>
          <t>Evening And Weekend</t>
        </is>
      </c>
      <c r="F5119">
        <v>125001</v>
      </c>
      <c r="G5119">
        <v>150000</v>
      </c>
      <c r="H5119" t="inlineStr">
        <is>
          <t>6 Months</t>
        </is>
      </c>
      <c r="I5119" s="27">
        <v>46286</v>
      </c>
      <c r="J5119" s="27">
        <v>46630</v>
      </c>
      <c r="L5119">
        <v>30.125</v>
      </c>
      <c r="N5119">
        <v>27.13</v>
      </c>
      <c r="O5119">
        <v>178.014</v>
      </c>
      <c r="R5119" t="inlineStr">
        <is>
          <t>Standard</t>
        </is>
      </c>
      <c r="S5119" t="inlineStr">
        <is>
          <t>Advanced Saver</t>
        </is>
      </c>
      <c r="T5119" t="str">
        <f>IF($A5119="","",$A5119&amp;"|"&amp;$S5119&amp;"|"&amp;$D5119&amp;"|"&amp;$E5119&amp;"|"&amp;$F5119&amp;"|"&amp;$H5119)</f>
        <v>Acquisition|Advanced Saver|12|Evening And Weekend|125001|6 Months</v>
      </c>
    </row>
    <row r="5120" spans="1:20" x14ac:dyDescent="0.25">
      <c r="A5120" t="inlineStr">
        <is>
          <t>Acquisition</t>
        </is>
      </c>
      <c r="B5120" t="inlineStr">
        <is>
          <t>Sep26-6M-Acq DY4 Adv Saver Standard</t>
        </is>
      </c>
      <c r="C5120">
        <v>4</v>
      </c>
      <c r="D5120">
        <v>12</v>
      </c>
      <c r="E5120" t="inlineStr">
        <is>
          <t>Day Night</t>
        </is>
      </c>
      <c r="F5120">
        <v>125001</v>
      </c>
      <c r="G5120">
        <v>150000</v>
      </c>
      <c r="H5120" t="inlineStr">
        <is>
          <t>6 Months</t>
        </is>
      </c>
      <c r="I5120" s="27">
        <v>46286</v>
      </c>
      <c r="J5120" s="27">
        <v>46630</v>
      </c>
      <c r="L5120">
        <v>29.816</v>
      </c>
      <c r="M5120">
        <v>23.896</v>
      </c>
      <c r="O5120">
        <v>178.014</v>
      </c>
      <c r="R5120" t="inlineStr">
        <is>
          <t>Standard</t>
        </is>
      </c>
      <c r="S5120" t="inlineStr">
        <is>
          <t>Advanced Saver</t>
        </is>
      </c>
      <c r="T5120" t="str">
        <f>IF($A5120="","",$A5120&amp;"|"&amp;$S5120&amp;"|"&amp;$D5120&amp;"|"&amp;$E5120&amp;"|"&amp;$F5120&amp;"|"&amp;$H5120)</f>
        <v>Acquisition|Advanced Saver|12|Day Night|125001|6 Months</v>
      </c>
    </row>
    <row r="5121" spans="1:20" x14ac:dyDescent="0.25">
      <c r="A5121" t="inlineStr">
        <is>
          <t>Acquisition</t>
        </is>
      </c>
      <c r="B5121" t="inlineStr">
        <is>
          <t>Sep26-6M-Acq DY4 Adv Saver Standard</t>
        </is>
      </c>
      <c r="C5121">
        <v>4</v>
      </c>
      <c r="D5121">
        <v>12</v>
      </c>
      <c r="E5121" t="inlineStr">
        <is>
          <t>Evening Weekend And Night</t>
        </is>
      </c>
      <c r="F5121">
        <v>125001</v>
      </c>
      <c r="G5121">
        <v>150000</v>
      </c>
      <c r="H5121" t="inlineStr">
        <is>
          <t>6 Months</t>
        </is>
      </c>
      <c r="I5121" s="27">
        <v>46286</v>
      </c>
      <c r="J5121" s="27">
        <v>46630</v>
      </c>
      <c r="L5121">
        <v>30.125</v>
      </c>
      <c r="M5121">
        <v>24.143</v>
      </c>
      <c r="N5121">
        <v>27.13</v>
      </c>
      <c r="O5121">
        <v>178.014</v>
      </c>
      <c r="R5121" t="inlineStr">
        <is>
          <t>Standard</t>
        </is>
      </c>
      <c r="S5121" t="inlineStr">
        <is>
          <t>Advanced Saver</t>
        </is>
      </c>
      <c r="T5121" t="str">
        <f>IF($A5121="","",$A5121&amp;"|"&amp;$S5121&amp;"|"&amp;$D5121&amp;"|"&amp;$E5121&amp;"|"&amp;$F5121&amp;"|"&amp;$H5121)</f>
        <v>Acquisition|Advanced Saver|12|Evening Weekend And Night|125001|6 Months</v>
      </c>
    </row>
    <row r="5122" spans="1:20" x14ac:dyDescent="0.25">
      <c r="A5122" t="inlineStr">
        <is>
          <t>Acquisition</t>
        </is>
      </c>
      <c r="B5122" t="inlineStr">
        <is>
          <t>Sep26-6M-Acq DY4 Adv Saver Standard</t>
        </is>
      </c>
      <c r="C5122">
        <v>3</v>
      </c>
      <c r="D5122">
        <v>11</v>
      </c>
      <c r="E5122" t="inlineStr">
        <is>
          <t>Standard</t>
        </is>
      </c>
      <c r="F5122">
        <v>125001</v>
      </c>
      <c r="G5122">
        <v>150000</v>
      </c>
      <c r="H5122" t="inlineStr">
        <is>
          <t>6 Months</t>
        </is>
      </c>
      <c r="I5122" s="27">
        <v>46286</v>
      </c>
      <c r="J5122" s="27">
        <v>46630</v>
      </c>
      <c r="K5122">
        <v>28.807</v>
      </c>
      <c r="O5122">
        <v>178.014</v>
      </c>
      <c r="R5122" t="inlineStr">
        <is>
          <t>Standard</t>
        </is>
      </c>
      <c r="S5122" t="inlineStr">
        <is>
          <t>Advanced Saver</t>
        </is>
      </c>
      <c r="T5122" t="str">
        <f>IF($A5122="","",$A5122&amp;"|"&amp;$S5122&amp;"|"&amp;$D5122&amp;"|"&amp;$E5122&amp;"|"&amp;$F5122&amp;"|"&amp;$H5122)</f>
        <v>Acquisition|Advanced Saver|11|Standard|125001|6 Months</v>
      </c>
    </row>
    <row r="5123" spans="1:20" x14ac:dyDescent="0.25">
      <c r="A5123" t="inlineStr">
        <is>
          <t>Acquisition</t>
        </is>
      </c>
      <c r="B5123" t="inlineStr">
        <is>
          <t>Sep26-6M-Acq DY4 Adv Saver Standard</t>
        </is>
      </c>
      <c r="C5123">
        <v>4</v>
      </c>
      <c r="D5123">
        <v>11</v>
      </c>
      <c r="E5123" t="inlineStr">
        <is>
          <t>Evening And Weekend</t>
        </is>
      </c>
      <c r="F5123">
        <v>125001</v>
      </c>
      <c r="G5123">
        <v>150000</v>
      </c>
      <c r="H5123" t="inlineStr">
        <is>
          <t>6 Months</t>
        </is>
      </c>
      <c r="I5123" s="27">
        <v>46286</v>
      </c>
      <c r="J5123" s="27">
        <v>46630</v>
      </c>
      <c r="L5123">
        <v>30.311</v>
      </c>
      <c r="N5123">
        <v>27.304</v>
      </c>
      <c r="O5123">
        <v>178.014</v>
      </c>
      <c r="R5123" t="inlineStr">
        <is>
          <t>Standard</t>
        </is>
      </c>
      <c r="S5123" t="inlineStr">
        <is>
          <t>Advanced Saver</t>
        </is>
      </c>
      <c r="T5123" t="str">
        <f>IF($A5123="","",$A5123&amp;"|"&amp;$S5123&amp;"|"&amp;$D5123&amp;"|"&amp;$E5123&amp;"|"&amp;$F5123&amp;"|"&amp;$H5123)</f>
        <v>Acquisition|Advanced Saver|11|Evening And Weekend|125001|6 Months</v>
      </c>
    </row>
    <row r="5124" spans="1:20" x14ac:dyDescent="0.25">
      <c r="A5124" t="inlineStr">
        <is>
          <t>Acquisition</t>
        </is>
      </c>
      <c r="B5124" t="inlineStr">
        <is>
          <t>Sep26-6M-Acq DY4 Adv Saver Standard</t>
        </is>
      </c>
      <c r="C5124">
        <v>4</v>
      </c>
      <c r="D5124">
        <v>11</v>
      </c>
      <c r="E5124" t="inlineStr">
        <is>
          <t>Day Night</t>
        </is>
      </c>
      <c r="F5124">
        <v>125001</v>
      </c>
      <c r="G5124">
        <v>150000</v>
      </c>
      <c r="H5124" t="inlineStr">
        <is>
          <t>6 Months</t>
        </is>
      </c>
      <c r="I5124" s="27">
        <v>46286</v>
      </c>
      <c r="J5124" s="27">
        <v>46630</v>
      </c>
      <c r="L5124">
        <v>30.002</v>
      </c>
      <c r="M5124">
        <v>24.041</v>
      </c>
      <c r="O5124">
        <v>178.014</v>
      </c>
      <c r="R5124" t="inlineStr">
        <is>
          <t>Standard</t>
        </is>
      </c>
      <c r="S5124" t="inlineStr">
        <is>
          <t>Advanced Saver</t>
        </is>
      </c>
      <c r="T5124" t="str">
        <f>IF($A5124="","",$A5124&amp;"|"&amp;$S5124&amp;"|"&amp;$D5124&amp;"|"&amp;$E5124&amp;"|"&amp;$F5124&amp;"|"&amp;$H5124)</f>
        <v>Acquisition|Advanced Saver|11|Day Night|125001|6 Months</v>
      </c>
    </row>
    <row r="5125" spans="1:20" x14ac:dyDescent="0.25">
      <c r="A5125" t="inlineStr">
        <is>
          <t>Acquisition</t>
        </is>
      </c>
      <c r="B5125" t="inlineStr">
        <is>
          <t>Sep26-6M-Acq DY4 Adv Saver Standard</t>
        </is>
      </c>
      <c r="C5125">
        <v>4</v>
      </c>
      <c r="D5125">
        <v>11</v>
      </c>
      <c r="E5125" t="inlineStr">
        <is>
          <t>Evening Weekend And Night</t>
        </is>
      </c>
      <c r="F5125">
        <v>125001</v>
      </c>
      <c r="G5125">
        <v>150000</v>
      </c>
      <c r="H5125" t="inlineStr">
        <is>
          <t>6 Months</t>
        </is>
      </c>
      <c r="I5125" s="27">
        <v>46286</v>
      </c>
      <c r="J5125" s="27">
        <v>46630</v>
      </c>
      <c r="L5125">
        <v>30.311</v>
      </c>
      <c r="M5125">
        <v>24.286</v>
      </c>
      <c r="N5125">
        <v>27.304</v>
      </c>
      <c r="O5125">
        <v>178.014</v>
      </c>
      <c r="R5125" t="inlineStr">
        <is>
          <t>Standard</t>
        </is>
      </c>
      <c r="S5125" t="inlineStr">
        <is>
          <t>Advanced Saver</t>
        </is>
      </c>
      <c r="T5125" t="str">
        <f>IF($A5125="","",$A5125&amp;"|"&amp;$S5125&amp;"|"&amp;$D5125&amp;"|"&amp;$E5125&amp;"|"&amp;$F5125&amp;"|"&amp;$H5125)</f>
        <v>Acquisition|Advanced Saver|11|Evening Weekend And Night|125001|6 Months</v>
      </c>
    </row>
    <row r="5126" spans="1:20" x14ac:dyDescent="0.25">
      <c r="A5126" t="inlineStr">
        <is>
          <t>Acquisition</t>
        </is>
      </c>
      <c r="B5126" t="inlineStr">
        <is>
          <t>Sep26-6M-Acq DY4 Adv Saver Standard</t>
        </is>
      </c>
      <c r="C5126">
        <v>3</v>
      </c>
      <c r="D5126">
        <v>15</v>
      </c>
      <c r="E5126" t="inlineStr">
        <is>
          <t>Standard</t>
        </is>
      </c>
      <c r="F5126">
        <v>125001</v>
      </c>
      <c r="G5126">
        <v>150000</v>
      </c>
      <c r="H5126" t="inlineStr">
        <is>
          <t>6 Months</t>
        </is>
      </c>
      <c r="I5126" s="27">
        <v>46286</v>
      </c>
      <c r="J5126" s="27">
        <v>46630</v>
      </c>
      <c r="K5126">
        <v>28.495</v>
      </c>
      <c r="O5126">
        <v>178.014</v>
      </c>
      <c r="R5126" t="inlineStr">
        <is>
          <t>Standard</t>
        </is>
      </c>
      <c r="S5126" t="inlineStr">
        <is>
          <t>Advanced Saver</t>
        </is>
      </c>
      <c r="T5126" t="str">
        <f>IF($A5126="","",$A5126&amp;"|"&amp;$S5126&amp;"|"&amp;$D5126&amp;"|"&amp;$E5126&amp;"|"&amp;$F5126&amp;"|"&amp;$H5126)</f>
        <v>Acquisition|Advanced Saver|15|Standard|125001|6 Months</v>
      </c>
    </row>
    <row r="5127" spans="1:20" x14ac:dyDescent="0.25">
      <c r="A5127" t="inlineStr">
        <is>
          <t>Acquisition</t>
        </is>
      </c>
      <c r="B5127" t="inlineStr">
        <is>
          <t>Sep26-6M-Acq DY4 Adv Saver Standard</t>
        </is>
      </c>
      <c r="C5127">
        <v>4</v>
      </c>
      <c r="D5127">
        <v>15</v>
      </c>
      <c r="E5127" t="inlineStr">
        <is>
          <t>Evening And Weekend</t>
        </is>
      </c>
      <c r="F5127">
        <v>125001</v>
      </c>
      <c r="G5127">
        <v>150000</v>
      </c>
      <c r="H5127" t="inlineStr">
        <is>
          <t>6 Months</t>
        </is>
      </c>
      <c r="I5127" s="27">
        <v>46286</v>
      </c>
      <c r="J5127" s="27">
        <v>46630</v>
      </c>
      <c r="L5127">
        <v>29.981</v>
      </c>
      <c r="N5127">
        <v>27.005</v>
      </c>
      <c r="O5127">
        <v>178.014</v>
      </c>
      <c r="R5127" t="inlineStr">
        <is>
          <t>Standard</t>
        </is>
      </c>
      <c r="S5127" t="inlineStr">
        <is>
          <t>Advanced Saver</t>
        </is>
      </c>
      <c r="T5127" t="str">
        <f>IF($A5127="","",$A5127&amp;"|"&amp;$S5127&amp;"|"&amp;$D5127&amp;"|"&amp;$E5127&amp;"|"&amp;$F5127&amp;"|"&amp;$H5127)</f>
        <v>Acquisition|Advanced Saver|15|Evening And Weekend|125001|6 Months</v>
      </c>
    </row>
    <row r="5128" spans="1:20" x14ac:dyDescent="0.25">
      <c r="A5128" t="inlineStr">
        <is>
          <t>Acquisition</t>
        </is>
      </c>
      <c r="B5128" t="inlineStr">
        <is>
          <t>Sep26-6M-Acq DY4 Adv Saver Standard</t>
        </is>
      </c>
      <c r="C5128">
        <v>4</v>
      </c>
      <c r="D5128">
        <v>15</v>
      </c>
      <c r="E5128" t="inlineStr">
        <is>
          <t>Day Night</t>
        </is>
      </c>
      <c r="F5128">
        <v>125001</v>
      </c>
      <c r="G5128">
        <v>150000</v>
      </c>
      <c r="H5128" t="inlineStr">
        <is>
          <t>6 Months</t>
        </is>
      </c>
      <c r="I5128" s="27">
        <v>46286</v>
      </c>
      <c r="J5128" s="27">
        <v>46630</v>
      </c>
      <c r="L5128">
        <v>29.672</v>
      </c>
      <c r="M5128">
        <v>23.782</v>
      </c>
      <c r="O5128">
        <v>178.014</v>
      </c>
      <c r="R5128" t="inlineStr">
        <is>
          <t>Standard</t>
        </is>
      </c>
      <c r="S5128" t="inlineStr">
        <is>
          <t>Advanced Saver</t>
        </is>
      </c>
      <c r="T5128" t="str">
        <f>IF($A5128="","",$A5128&amp;"|"&amp;$S5128&amp;"|"&amp;$D5128&amp;"|"&amp;$E5128&amp;"|"&amp;$F5128&amp;"|"&amp;$H5128)</f>
        <v>Acquisition|Advanced Saver|15|Day Night|125001|6 Months</v>
      </c>
    </row>
    <row r="5129" spans="1:20" x14ac:dyDescent="0.25">
      <c r="A5129" t="inlineStr">
        <is>
          <t>Acquisition</t>
        </is>
      </c>
      <c r="B5129" t="inlineStr">
        <is>
          <t>Sep26-6M-Acq DY4 Adv Saver Standard</t>
        </is>
      </c>
      <c r="C5129">
        <v>4</v>
      </c>
      <c r="D5129">
        <v>15</v>
      </c>
      <c r="E5129" t="inlineStr">
        <is>
          <t>Evening Weekend And Night</t>
        </is>
      </c>
      <c r="F5129">
        <v>125001</v>
      </c>
      <c r="G5129">
        <v>150000</v>
      </c>
      <c r="H5129" t="inlineStr">
        <is>
          <t>6 Months</t>
        </is>
      </c>
      <c r="I5129" s="27">
        <v>46286</v>
      </c>
      <c r="J5129" s="27">
        <v>46630</v>
      </c>
      <c r="L5129">
        <v>29.981</v>
      </c>
      <c r="M5129">
        <v>24.029</v>
      </c>
      <c r="N5129">
        <v>27.005</v>
      </c>
      <c r="O5129">
        <v>178.014</v>
      </c>
      <c r="R5129" t="inlineStr">
        <is>
          <t>Standard</t>
        </is>
      </c>
      <c r="S5129" t="inlineStr">
        <is>
          <t>Advanced Saver</t>
        </is>
      </c>
      <c r="T5129" t="str">
        <f>IF($A5129="","",$A5129&amp;"|"&amp;$S5129&amp;"|"&amp;$D5129&amp;"|"&amp;$E5129&amp;"|"&amp;$F5129&amp;"|"&amp;$H5129)</f>
        <v>Acquisition|Advanced Saver|15|Evening Weekend And Night|125001|6 Months</v>
      </c>
    </row>
    <row r="5130" spans="1:20" x14ac:dyDescent="0.25">
      <c r="A5130" t="inlineStr">
        <is>
          <t>Acquisition</t>
        </is>
      </c>
      <c r="B5130" t="inlineStr">
        <is>
          <t>Sep26-6M-Acq DY4 Adv Saver Standard</t>
        </is>
      </c>
      <c r="C5130">
        <v>3</v>
      </c>
      <c r="D5130">
        <v>16</v>
      </c>
      <c r="E5130" t="inlineStr">
        <is>
          <t>Standard</t>
        </is>
      </c>
      <c r="F5130">
        <v>125001</v>
      </c>
      <c r="G5130">
        <v>150000</v>
      </c>
      <c r="H5130" t="inlineStr">
        <is>
          <t>6 Months</t>
        </is>
      </c>
      <c r="I5130" s="27">
        <v>46286</v>
      </c>
      <c r="J5130" s="27">
        <v>46630</v>
      </c>
      <c r="K5130">
        <v>28.605</v>
      </c>
      <c r="O5130">
        <v>178.014</v>
      </c>
      <c r="R5130" t="inlineStr">
        <is>
          <t>Standard</t>
        </is>
      </c>
      <c r="S5130" t="inlineStr">
        <is>
          <t>Advanced Saver</t>
        </is>
      </c>
      <c r="T5130" t="str">
        <f>IF($A5130="","",$A5130&amp;"|"&amp;$S5130&amp;"|"&amp;$D5130&amp;"|"&amp;$E5130&amp;"|"&amp;$F5130&amp;"|"&amp;$H5130)</f>
        <v>Acquisition|Advanced Saver|16|Standard|125001|6 Months</v>
      </c>
    </row>
    <row r="5131" spans="1:20" x14ac:dyDescent="0.25">
      <c r="A5131" t="inlineStr">
        <is>
          <t>Acquisition</t>
        </is>
      </c>
      <c r="B5131" t="inlineStr">
        <is>
          <t>Sep26-6M-Acq DY4 Adv Saver Standard</t>
        </is>
      </c>
      <c r="C5131">
        <v>4</v>
      </c>
      <c r="D5131">
        <v>16</v>
      </c>
      <c r="E5131" t="inlineStr">
        <is>
          <t>Evening And Weekend</t>
        </is>
      </c>
      <c r="F5131">
        <v>125001</v>
      </c>
      <c r="G5131">
        <v>150000</v>
      </c>
      <c r="H5131" t="inlineStr">
        <is>
          <t>6 Months</t>
        </is>
      </c>
      <c r="I5131" s="27">
        <v>46286</v>
      </c>
      <c r="J5131" s="27">
        <v>46630</v>
      </c>
      <c r="L5131">
        <v>30.095</v>
      </c>
      <c r="N5131">
        <v>27.108</v>
      </c>
      <c r="O5131">
        <v>178.014</v>
      </c>
      <c r="R5131" t="inlineStr">
        <is>
          <t>Standard</t>
        </is>
      </c>
      <c r="S5131" t="inlineStr">
        <is>
          <t>Advanced Saver</t>
        </is>
      </c>
      <c r="T5131" t="str">
        <f>IF($A5131="","",$A5131&amp;"|"&amp;$S5131&amp;"|"&amp;$D5131&amp;"|"&amp;$E5131&amp;"|"&amp;$F5131&amp;"|"&amp;$H5131)</f>
        <v>Acquisition|Advanced Saver|16|Evening And Weekend|125001|6 Months</v>
      </c>
    </row>
    <row r="5132" spans="1:20" x14ac:dyDescent="0.25">
      <c r="A5132" t="inlineStr">
        <is>
          <t>Acquisition</t>
        </is>
      </c>
      <c r="B5132" t="inlineStr">
        <is>
          <t>Sep26-6M-Acq DY4 Adv Saver Standard</t>
        </is>
      </c>
      <c r="C5132">
        <v>4</v>
      </c>
      <c r="D5132">
        <v>16</v>
      </c>
      <c r="E5132" t="inlineStr">
        <is>
          <t>Day Night</t>
        </is>
      </c>
      <c r="F5132">
        <v>125001</v>
      </c>
      <c r="G5132">
        <v>150000</v>
      </c>
      <c r="H5132" t="inlineStr">
        <is>
          <t>6 Months</t>
        </is>
      </c>
      <c r="I5132" s="27">
        <v>46286</v>
      </c>
      <c r="J5132" s="27">
        <v>46630</v>
      </c>
      <c r="L5132">
        <v>29.785</v>
      </c>
      <c r="M5132">
        <v>23.874</v>
      </c>
      <c r="O5132">
        <v>178.014</v>
      </c>
      <c r="R5132" t="inlineStr">
        <is>
          <t>Standard</t>
        </is>
      </c>
      <c r="S5132" t="inlineStr">
        <is>
          <t>Advanced Saver</t>
        </is>
      </c>
      <c r="T5132" t="str">
        <f>IF($A5132="","",$A5132&amp;"|"&amp;$S5132&amp;"|"&amp;$D5132&amp;"|"&amp;$E5132&amp;"|"&amp;$F5132&amp;"|"&amp;$H5132)</f>
        <v>Acquisition|Advanced Saver|16|Day Night|125001|6 Months</v>
      </c>
    </row>
    <row r="5133" spans="1:20" x14ac:dyDescent="0.25">
      <c r="A5133" t="inlineStr">
        <is>
          <t>Acquisition</t>
        </is>
      </c>
      <c r="B5133" t="inlineStr">
        <is>
          <t>Sep26-6M-Acq DY4 Adv Saver Standard</t>
        </is>
      </c>
      <c r="C5133">
        <v>4</v>
      </c>
      <c r="D5133">
        <v>16</v>
      </c>
      <c r="E5133" t="inlineStr">
        <is>
          <t>Evening Weekend And Night</t>
        </is>
      </c>
      <c r="F5133">
        <v>125001</v>
      </c>
      <c r="G5133">
        <v>150000</v>
      </c>
      <c r="H5133" t="inlineStr">
        <is>
          <t>6 Months</t>
        </is>
      </c>
      <c r="I5133" s="27">
        <v>46286</v>
      </c>
      <c r="J5133" s="27">
        <v>46630</v>
      </c>
      <c r="L5133">
        <v>30.095</v>
      </c>
      <c r="M5133">
        <v>24.123</v>
      </c>
      <c r="N5133">
        <v>27.108</v>
      </c>
      <c r="O5133">
        <v>178.014</v>
      </c>
      <c r="R5133" t="inlineStr">
        <is>
          <t>Standard</t>
        </is>
      </c>
      <c r="S5133" t="inlineStr">
        <is>
          <t>Advanced Saver</t>
        </is>
      </c>
      <c r="T5133" t="str">
        <f>IF($A5133="","",$A5133&amp;"|"&amp;$S5133&amp;"|"&amp;$D5133&amp;"|"&amp;$E5133&amp;"|"&amp;$F5133&amp;"|"&amp;$H5133)</f>
        <v>Acquisition|Advanced Saver|16|Evening Weekend And Night|125001|6 Months</v>
      </c>
    </row>
    <row r="5134" spans="1:20" x14ac:dyDescent="0.25">
      <c r="A5134" t="inlineStr">
        <is>
          <t>Acquisition</t>
        </is>
      </c>
      <c r="B5134" t="inlineStr">
        <is>
          <t>Sep26-6M-Acq DY4 Adv Saver Standard</t>
        </is>
      </c>
      <c r="C5134">
        <v>3</v>
      </c>
      <c r="D5134">
        <v>13</v>
      </c>
      <c r="E5134" t="inlineStr">
        <is>
          <t>Standard</t>
        </is>
      </c>
      <c r="F5134">
        <v>125001</v>
      </c>
      <c r="G5134">
        <v>150000</v>
      </c>
      <c r="H5134" t="inlineStr">
        <is>
          <t>6 Months</t>
        </is>
      </c>
      <c r="I5134" s="27">
        <v>46286</v>
      </c>
      <c r="J5134" s="27">
        <v>46630</v>
      </c>
      <c r="K5134">
        <v>28.631</v>
      </c>
      <c r="O5134">
        <v>178.014</v>
      </c>
      <c r="R5134" t="inlineStr">
        <is>
          <t>Standard</t>
        </is>
      </c>
      <c r="S5134" t="inlineStr">
        <is>
          <t>Advanced Saver</t>
        </is>
      </c>
      <c r="T5134" t="str">
        <f>IF($A5134="","",$A5134&amp;"|"&amp;$S5134&amp;"|"&amp;$D5134&amp;"|"&amp;$E5134&amp;"|"&amp;$F5134&amp;"|"&amp;$H5134)</f>
        <v>Acquisition|Advanced Saver|13|Standard|125001|6 Months</v>
      </c>
    </row>
    <row r="5135" spans="1:20" x14ac:dyDescent="0.25">
      <c r="A5135" t="inlineStr">
        <is>
          <t>Acquisition</t>
        </is>
      </c>
      <c r="B5135" t="inlineStr">
        <is>
          <t>Sep26-6M-Acq DY4 Adv Saver Standard</t>
        </is>
      </c>
      <c r="C5135">
        <v>4</v>
      </c>
      <c r="D5135">
        <v>13</v>
      </c>
      <c r="E5135" t="inlineStr">
        <is>
          <t>Evening And Weekend</t>
        </is>
      </c>
      <c r="F5135">
        <v>125001</v>
      </c>
      <c r="G5135">
        <v>150000</v>
      </c>
      <c r="H5135" t="inlineStr">
        <is>
          <t>6 Months</t>
        </is>
      </c>
      <c r="I5135" s="27">
        <v>46286</v>
      </c>
      <c r="J5135" s="27">
        <v>46630</v>
      </c>
      <c r="L5135">
        <v>30.125</v>
      </c>
      <c r="N5135">
        <v>27.13</v>
      </c>
      <c r="O5135">
        <v>178.014</v>
      </c>
      <c r="R5135" t="inlineStr">
        <is>
          <t>Standard</t>
        </is>
      </c>
      <c r="S5135" t="inlineStr">
        <is>
          <t>Advanced Saver</t>
        </is>
      </c>
      <c r="T5135" t="str">
        <f>IF($A5135="","",$A5135&amp;"|"&amp;$S5135&amp;"|"&amp;$D5135&amp;"|"&amp;$E5135&amp;"|"&amp;$F5135&amp;"|"&amp;$H5135)</f>
        <v>Acquisition|Advanced Saver|13|Evening And Weekend|125001|6 Months</v>
      </c>
    </row>
    <row r="5136" spans="1:20" x14ac:dyDescent="0.25">
      <c r="A5136" t="inlineStr">
        <is>
          <t>Acquisition</t>
        </is>
      </c>
      <c r="B5136" t="inlineStr">
        <is>
          <t>Sep26-6M-Acq DY4 Adv Saver Standard</t>
        </is>
      </c>
      <c r="C5136">
        <v>4</v>
      </c>
      <c r="D5136">
        <v>13</v>
      </c>
      <c r="E5136" t="inlineStr">
        <is>
          <t>Day Night</t>
        </is>
      </c>
      <c r="F5136">
        <v>125001</v>
      </c>
      <c r="G5136">
        <v>150000</v>
      </c>
      <c r="H5136" t="inlineStr">
        <is>
          <t>6 Months</t>
        </is>
      </c>
      <c r="I5136" s="27">
        <v>46286</v>
      </c>
      <c r="J5136" s="27">
        <v>46630</v>
      </c>
      <c r="L5136">
        <v>29.816</v>
      </c>
      <c r="M5136">
        <v>23.896</v>
      </c>
      <c r="O5136">
        <v>178.014</v>
      </c>
      <c r="R5136" t="inlineStr">
        <is>
          <t>Standard</t>
        </is>
      </c>
      <c r="S5136" t="inlineStr">
        <is>
          <t>Advanced Saver</t>
        </is>
      </c>
      <c r="T5136" t="str">
        <f>IF($A5136="","",$A5136&amp;"|"&amp;$S5136&amp;"|"&amp;$D5136&amp;"|"&amp;$E5136&amp;"|"&amp;$F5136&amp;"|"&amp;$H5136)</f>
        <v>Acquisition|Advanced Saver|13|Day Night|125001|6 Months</v>
      </c>
    </row>
    <row r="5137" spans="1:20" x14ac:dyDescent="0.25">
      <c r="A5137" t="inlineStr">
        <is>
          <t>Acquisition</t>
        </is>
      </c>
      <c r="B5137" t="inlineStr">
        <is>
          <t>Sep26-6M-Acq DY4 Adv Saver Standard</t>
        </is>
      </c>
      <c r="C5137">
        <v>4</v>
      </c>
      <c r="D5137">
        <v>13</v>
      </c>
      <c r="E5137" t="inlineStr">
        <is>
          <t>Evening Weekend And Night</t>
        </is>
      </c>
      <c r="F5137">
        <v>125001</v>
      </c>
      <c r="G5137">
        <v>150000</v>
      </c>
      <c r="H5137" t="inlineStr">
        <is>
          <t>6 Months</t>
        </is>
      </c>
      <c r="I5137" s="27">
        <v>46286</v>
      </c>
      <c r="J5137" s="27">
        <v>46630</v>
      </c>
      <c r="L5137">
        <v>30.125</v>
      </c>
      <c r="M5137">
        <v>24.143</v>
      </c>
      <c r="N5137">
        <v>27.13</v>
      </c>
      <c r="O5137">
        <v>178.014</v>
      </c>
      <c r="R5137" t="inlineStr">
        <is>
          <t>Standard</t>
        </is>
      </c>
      <c r="S5137" t="inlineStr">
        <is>
          <t>Advanced Saver</t>
        </is>
      </c>
      <c r="T5137" t="str">
        <f>IF($A5137="","",$A5137&amp;"|"&amp;$S5137&amp;"|"&amp;$D5137&amp;"|"&amp;$E5137&amp;"|"&amp;$F5137&amp;"|"&amp;$H5137)</f>
        <v>Acquisition|Advanced Saver|13|Evening Weekend And Night|125001|6 Months</v>
      </c>
    </row>
    <row r="5138" spans="1:20" x14ac:dyDescent="0.25">
      <c r="A5138" t="inlineStr">
        <is>
          <t>Acquisition</t>
        </is>
      </c>
      <c r="B5138" t="inlineStr">
        <is>
          <t>Sep26-6M-Acq DY4 Adv Saver Standard</t>
        </is>
      </c>
      <c r="C5138">
        <v>3</v>
      </c>
      <c r="D5138">
        <v>19</v>
      </c>
      <c r="E5138" t="inlineStr">
        <is>
          <t>Standard</t>
        </is>
      </c>
      <c r="F5138">
        <v>125001</v>
      </c>
      <c r="G5138">
        <v>150000</v>
      </c>
      <c r="H5138" t="inlineStr">
        <is>
          <t>6 Months</t>
        </is>
      </c>
      <c r="I5138" s="27">
        <v>46286</v>
      </c>
      <c r="J5138" s="27">
        <v>46630</v>
      </c>
      <c r="K5138">
        <v>29.2</v>
      </c>
      <c r="O5138">
        <v>178.014</v>
      </c>
      <c r="R5138" t="inlineStr">
        <is>
          <t>Standard</t>
        </is>
      </c>
      <c r="S5138" t="inlineStr">
        <is>
          <t>Advanced Saver</t>
        </is>
      </c>
      <c r="T5138" t="str">
        <f>IF($A5138="","",$A5138&amp;"|"&amp;$S5138&amp;"|"&amp;$D5138&amp;"|"&amp;$E5138&amp;"|"&amp;$F5138&amp;"|"&amp;$H5138)</f>
        <v>Acquisition|Advanced Saver|19|Standard|125001|6 Months</v>
      </c>
    </row>
    <row r="5139" spans="1:20" x14ac:dyDescent="0.25">
      <c r="A5139" t="inlineStr">
        <is>
          <t>Acquisition</t>
        </is>
      </c>
      <c r="B5139" t="inlineStr">
        <is>
          <t>Sep26-6M-Acq DY4 Adv Saver Standard</t>
        </is>
      </c>
      <c r="C5139">
        <v>4</v>
      </c>
      <c r="D5139">
        <v>19</v>
      </c>
      <c r="E5139" t="inlineStr">
        <is>
          <t>Evening And Weekend</t>
        </is>
      </c>
      <c r="F5139">
        <v>125001</v>
      </c>
      <c r="G5139">
        <v>150000</v>
      </c>
      <c r="H5139" t="inlineStr">
        <is>
          <t>6 Months</t>
        </is>
      </c>
      <c r="I5139" s="27">
        <v>46286</v>
      </c>
      <c r="J5139" s="27">
        <v>46630</v>
      </c>
      <c r="L5139">
        <v>30.723</v>
      </c>
      <c r="N5139">
        <v>27.676</v>
      </c>
      <c r="O5139">
        <v>178.014</v>
      </c>
      <c r="R5139" t="inlineStr">
        <is>
          <t>Standard</t>
        </is>
      </c>
      <c r="S5139" t="inlineStr">
        <is>
          <t>Advanced Saver</t>
        </is>
      </c>
      <c r="T5139" t="str">
        <f>IF($A5139="","",$A5139&amp;"|"&amp;$S5139&amp;"|"&amp;$D5139&amp;"|"&amp;$E5139&amp;"|"&amp;$F5139&amp;"|"&amp;$H5139)</f>
        <v>Acquisition|Advanced Saver|19|Evening And Weekend|125001|6 Months</v>
      </c>
    </row>
    <row r="5140" spans="1:20" x14ac:dyDescent="0.25">
      <c r="A5140" t="inlineStr">
        <is>
          <t>Acquisition</t>
        </is>
      </c>
      <c r="B5140" t="inlineStr">
        <is>
          <t>Sep26-6M-Acq DY4 Adv Saver Standard</t>
        </is>
      </c>
      <c r="C5140">
        <v>4</v>
      </c>
      <c r="D5140">
        <v>19</v>
      </c>
      <c r="E5140" t="inlineStr">
        <is>
          <t>Day Night</t>
        </is>
      </c>
      <c r="F5140">
        <v>125001</v>
      </c>
      <c r="G5140">
        <v>150000</v>
      </c>
      <c r="H5140" t="inlineStr">
        <is>
          <t>6 Months</t>
        </is>
      </c>
      <c r="I5140" s="27">
        <v>46286</v>
      </c>
      <c r="J5140" s="27">
        <v>46630</v>
      </c>
      <c r="L5140">
        <v>30.404</v>
      </c>
      <c r="M5140">
        <v>24.369</v>
      </c>
      <c r="O5140">
        <v>178.014</v>
      </c>
      <c r="R5140" t="inlineStr">
        <is>
          <t>Standard</t>
        </is>
      </c>
      <c r="S5140" t="inlineStr">
        <is>
          <t>Advanced Saver</t>
        </is>
      </c>
      <c r="T5140" t="str">
        <f>IF($A5140="","",$A5140&amp;"|"&amp;$S5140&amp;"|"&amp;$D5140&amp;"|"&amp;$E5140&amp;"|"&amp;$F5140&amp;"|"&amp;$H5140)</f>
        <v>Acquisition|Advanced Saver|19|Day Night|125001|6 Months</v>
      </c>
    </row>
    <row r="5141" spans="1:20" x14ac:dyDescent="0.25">
      <c r="A5141" t="inlineStr">
        <is>
          <t>Acquisition</t>
        </is>
      </c>
      <c r="B5141" t="inlineStr">
        <is>
          <t>Sep26-6M-Acq DY4 Adv Saver Standard</t>
        </is>
      </c>
      <c r="C5141">
        <v>4</v>
      </c>
      <c r="D5141">
        <v>19</v>
      </c>
      <c r="E5141" t="inlineStr">
        <is>
          <t>Evening Weekend And Night</t>
        </is>
      </c>
      <c r="F5141">
        <v>125001</v>
      </c>
      <c r="G5141">
        <v>150000</v>
      </c>
      <c r="H5141" t="inlineStr">
        <is>
          <t>6 Months</t>
        </is>
      </c>
      <c r="I5141" s="27">
        <v>46286</v>
      </c>
      <c r="J5141" s="27">
        <v>46630</v>
      </c>
      <c r="L5141">
        <v>30.723</v>
      </c>
      <c r="M5141">
        <v>24.616</v>
      </c>
      <c r="N5141">
        <v>27.676</v>
      </c>
      <c r="O5141">
        <v>178.014</v>
      </c>
      <c r="R5141" t="inlineStr">
        <is>
          <t>Standard</t>
        </is>
      </c>
      <c r="S5141" t="inlineStr">
        <is>
          <t>Advanced Saver</t>
        </is>
      </c>
      <c r="T5141" t="str">
        <f>IF($A5141="","",$A5141&amp;"|"&amp;$S5141&amp;"|"&amp;$D5141&amp;"|"&amp;$E5141&amp;"|"&amp;$F5141&amp;"|"&amp;$H5141)</f>
        <v>Acquisition|Advanced Saver|19|Evening Weekend And Night|125001|6 Months</v>
      </c>
    </row>
    <row r="5142" spans="1:20" x14ac:dyDescent="0.25">
      <c r="A5142" t="inlineStr">
        <is>
          <t>Acquisition</t>
        </is>
      </c>
      <c r="B5142" t="inlineStr">
        <is>
          <t>Sep26-6M-Acq DY4 Adv Saver Standard</t>
        </is>
      </c>
      <c r="C5142">
        <v>3</v>
      </c>
      <c r="D5142">
        <v>21</v>
      </c>
      <c r="E5142" t="inlineStr">
        <is>
          <t>Standard</t>
        </is>
      </c>
      <c r="F5142">
        <v>125001</v>
      </c>
      <c r="G5142">
        <v>150000</v>
      </c>
      <c r="H5142" t="inlineStr">
        <is>
          <t>6 Months</t>
        </is>
      </c>
      <c r="I5142" s="27">
        <v>46286</v>
      </c>
      <c r="J5142" s="27">
        <v>46630</v>
      </c>
      <c r="K5142">
        <v>29.421</v>
      </c>
      <c r="O5142">
        <v>178.014</v>
      </c>
      <c r="R5142" t="inlineStr">
        <is>
          <t>Standard</t>
        </is>
      </c>
      <c r="S5142" t="inlineStr">
        <is>
          <t>Advanced Saver</t>
        </is>
      </c>
      <c r="T5142" t="str">
        <f>IF($A5142="","",$A5142&amp;"|"&amp;$S5142&amp;"|"&amp;$D5142&amp;"|"&amp;$E5142&amp;"|"&amp;$F5142&amp;"|"&amp;$H5142)</f>
        <v>Acquisition|Advanced Saver|21|Standard|125001|6 Months</v>
      </c>
    </row>
    <row r="5143" spans="1:20" x14ac:dyDescent="0.25">
      <c r="A5143" t="inlineStr">
        <is>
          <t>Acquisition</t>
        </is>
      </c>
      <c r="B5143" t="inlineStr">
        <is>
          <t>Sep26-6M-Acq DY4 Adv Saver Standard</t>
        </is>
      </c>
      <c r="C5143">
        <v>4</v>
      </c>
      <c r="D5143">
        <v>21</v>
      </c>
      <c r="E5143" t="inlineStr">
        <is>
          <t>Evening And Weekend</t>
        </is>
      </c>
      <c r="F5143">
        <v>125001</v>
      </c>
      <c r="G5143">
        <v>150000</v>
      </c>
      <c r="H5143" t="inlineStr">
        <is>
          <t>6 Months</t>
        </is>
      </c>
      <c r="I5143" s="27">
        <v>46286</v>
      </c>
      <c r="J5143" s="27">
        <v>46630</v>
      </c>
      <c r="L5143">
        <v>30.961</v>
      </c>
      <c r="N5143">
        <v>27.881</v>
      </c>
      <c r="O5143">
        <v>178.014</v>
      </c>
      <c r="R5143" t="inlineStr">
        <is>
          <t>Standard</t>
        </is>
      </c>
      <c r="S5143" t="inlineStr">
        <is>
          <t>Advanced Saver</t>
        </is>
      </c>
      <c r="T5143" t="str">
        <f>IF($A5143="","",$A5143&amp;"|"&amp;$S5143&amp;"|"&amp;$D5143&amp;"|"&amp;$E5143&amp;"|"&amp;$F5143&amp;"|"&amp;$H5143)</f>
        <v>Acquisition|Advanced Saver|21|Evening And Weekend|125001|6 Months</v>
      </c>
    </row>
    <row r="5144" spans="1:20" x14ac:dyDescent="0.25">
      <c r="A5144" t="inlineStr">
        <is>
          <t>Acquisition</t>
        </is>
      </c>
      <c r="B5144" t="inlineStr">
        <is>
          <t>Sep26-6M-Acq DY4 Adv Saver Standard</t>
        </is>
      </c>
      <c r="C5144">
        <v>4</v>
      </c>
      <c r="D5144">
        <v>21</v>
      </c>
      <c r="E5144" t="inlineStr">
        <is>
          <t>Day Night</t>
        </is>
      </c>
      <c r="F5144">
        <v>125001</v>
      </c>
      <c r="G5144">
        <v>150000</v>
      </c>
      <c r="H5144" t="inlineStr">
        <is>
          <t>6 Months</t>
        </is>
      </c>
      <c r="I5144" s="27">
        <v>46286</v>
      </c>
      <c r="J5144" s="27">
        <v>46630</v>
      </c>
      <c r="L5144">
        <v>30.641</v>
      </c>
      <c r="M5144">
        <v>24.556</v>
      </c>
      <c r="O5144">
        <v>178.014</v>
      </c>
      <c r="R5144" t="inlineStr">
        <is>
          <t>Standard</t>
        </is>
      </c>
      <c r="S5144" t="inlineStr">
        <is>
          <t>Advanced Saver</t>
        </is>
      </c>
      <c r="T5144" t="str">
        <f>IF($A5144="","",$A5144&amp;"|"&amp;$S5144&amp;"|"&amp;$D5144&amp;"|"&amp;$E5144&amp;"|"&amp;$F5144&amp;"|"&amp;$H5144)</f>
        <v>Acquisition|Advanced Saver|21|Day Night|125001|6 Months</v>
      </c>
    </row>
    <row r="5145" spans="1:20" x14ac:dyDescent="0.25">
      <c r="A5145" t="inlineStr">
        <is>
          <t>Acquisition</t>
        </is>
      </c>
      <c r="B5145" t="inlineStr">
        <is>
          <t>Sep26-6M-Acq DY4 Adv Saver Standard</t>
        </is>
      </c>
      <c r="C5145">
        <v>4</v>
      </c>
      <c r="D5145">
        <v>21</v>
      </c>
      <c r="E5145" t="inlineStr">
        <is>
          <t>Evening Weekend And Night</t>
        </is>
      </c>
      <c r="F5145">
        <v>125001</v>
      </c>
      <c r="G5145">
        <v>150000</v>
      </c>
      <c r="H5145" t="inlineStr">
        <is>
          <t>6 Months</t>
        </is>
      </c>
      <c r="I5145" s="27">
        <v>46286</v>
      </c>
      <c r="J5145" s="27">
        <v>46630</v>
      </c>
      <c r="L5145">
        <v>30.961</v>
      </c>
      <c r="M5145">
        <v>24.802</v>
      </c>
      <c r="N5145">
        <v>27.881</v>
      </c>
      <c r="O5145">
        <v>178.014</v>
      </c>
      <c r="R5145" t="inlineStr">
        <is>
          <t>Standard</t>
        </is>
      </c>
      <c r="S5145" t="inlineStr">
        <is>
          <t>Advanced Saver</t>
        </is>
      </c>
      <c r="T5145" t="str">
        <f>IF($A5145="","",$A5145&amp;"|"&amp;$S5145&amp;"|"&amp;$D5145&amp;"|"&amp;$E5145&amp;"|"&amp;$F5145&amp;"|"&amp;$H5145)</f>
        <v>Acquisition|Advanced Saver|21|Evening Weekend And Night|125001|6 Months</v>
      </c>
    </row>
    <row r="5146" spans="1:20" x14ac:dyDescent="0.25">
      <c r="A5146" t="inlineStr">
        <is>
          <t>Acquisition</t>
        </is>
      </c>
      <c r="B5146" t="inlineStr">
        <is>
          <t>Sep26-6M-Acq DY4 Adv Saver Standard</t>
        </is>
      </c>
      <c r="C5146">
        <v>3</v>
      </c>
      <c r="D5146">
        <v>22</v>
      </c>
      <c r="E5146" t="inlineStr">
        <is>
          <t>Standard</t>
        </is>
      </c>
      <c r="F5146">
        <v>125001</v>
      </c>
      <c r="G5146">
        <v>150000</v>
      </c>
      <c r="H5146" t="inlineStr">
        <is>
          <t>6 Months</t>
        </is>
      </c>
      <c r="I5146" s="27">
        <v>46286</v>
      </c>
      <c r="J5146" s="27">
        <v>46630</v>
      </c>
      <c r="K5146">
        <v>29.421</v>
      </c>
      <c r="O5146">
        <v>178.014</v>
      </c>
      <c r="R5146" t="inlineStr">
        <is>
          <t>Standard</t>
        </is>
      </c>
      <c r="S5146" t="inlineStr">
        <is>
          <t>Advanced Saver</t>
        </is>
      </c>
      <c r="T5146" t="str">
        <f>IF($A5146="","",$A5146&amp;"|"&amp;$S5146&amp;"|"&amp;$D5146&amp;"|"&amp;$E5146&amp;"|"&amp;$F5146&amp;"|"&amp;$H5146)</f>
        <v>Acquisition|Advanced Saver|22|Standard|125001|6 Months</v>
      </c>
    </row>
    <row r="5147" spans="1:20" x14ac:dyDescent="0.25">
      <c r="A5147" t="inlineStr">
        <is>
          <t>Acquisition</t>
        </is>
      </c>
      <c r="B5147" t="inlineStr">
        <is>
          <t>Sep26-6M-Acq DY4 Adv Saver Standard</t>
        </is>
      </c>
      <c r="C5147">
        <v>4</v>
      </c>
      <c r="D5147">
        <v>22</v>
      </c>
      <c r="E5147" t="inlineStr">
        <is>
          <t>Evening And Weekend</t>
        </is>
      </c>
      <c r="F5147">
        <v>125001</v>
      </c>
      <c r="G5147">
        <v>150000</v>
      </c>
      <c r="H5147" t="inlineStr">
        <is>
          <t>6 Months</t>
        </is>
      </c>
      <c r="I5147" s="27">
        <v>46286</v>
      </c>
      <c r="J5147" s="27">
        <v>46630</v>
      </c>
      <c r="L5147">
        <v>30.961</v>
      </c>
      <c r="N5147">
        <v>27.881</v>
      </c>
      <c r="O5147">
        <v>178.014</v>
      </c>
      <c r="R5147" t="inlineStr">
        <is>
          <t>Standard</t>
        </is>
      </c>
      <c r="S5147" t="inlineStr">
        <is>
          <t>Advanced Saver</t>
        </is>
      </c>
      <c r="T5147" t="str">
        <f>IF($A5147="","",$A5147&amp;"|"&amp;$S5147&amp;"|"&amp;$D5147&amp;"|"&amp;$E5147&amp;"|"&amp;$F5147&amp;"|"&amp;$H5147)</f>
        <v>Acquisition|Advanced Saver|22|Evening And Weekend|125001|6 Months</v>
      </c>
    </row>
    <row r="5148" spans="1:20" x14ac:dyDescent="0.25">
      <c r="A5148" t="inlineStr">
        <is>
          <t>Acquisition</t>
        </is>
      </c>
      <c r="B5148" t="inlineStr">
        <is>
          <t>Sep26-6M-Acq DY4 Adv Saver Standard</t>
        </is>
      </c>
      <c r="C5148">
        <v>4</v>
      </c>
      <c r="D5148">
        <v>22</v>
      </c>
      <c r="E5148" t="inlineStr">
        <is>
          <t>Day Night</t>
        </is>
      </c>
      <c r="F5148">
        <v>125001</v>
      </c>
      <c r="G5148">
        <v>150000</v>
      </c>
      <c r="H5148" t="inlineStr">
        <is>
          <t>6 Months</t>
        </is>
      </c>
      <c r="I5148" s="27">
        <v>46286</v>
      </c>
      <c r="J5148" s="27">
        <v>46630</v>
      </c>
      <c r="L5148">
        <v>30.641</v>
      </c>
      <c r="M5148">
        <v>24.556</v>
      </c>
      <c r="O5148">
        <v>178.014</v>
      </c>
      <c r="R5148" t="inlineStr">
        <is>
          <t>Standard</t>
        </is>
      </c>
      <c r="S5148" t="inlineStr">
        <is>
          <t>Advanced Saver</t>
        </is>
      </c>
      <c r="T5148" t="str">
        <f>IF($A5148="","",$A5148&amp;"|"&amp;$S5148&amp;"|"&amp;$D5148&amp;"|"&amp;$E5148&amp;"|"&amp;$F5148&amp;"|"&amp;$H5148)</f>
        <v>Acquisition|Advanced Saver|22|Day Night|125001|6 Months</v>
      </c>
    </row>
    <row r="5149" spans="1:20" x14ac:dyDescent="0.25">
      <c r="A5149" t="inlineStr">
        <is>
          <t>Acquisition</t>
        </is>
      </c>
      <c r="B5149" t="inlineStr">
        <is>
          <t>Sep26-6M-Acq DY4 Adv Saver Standard</t>
        </is>
      </c>
      <c r="C5149">
        <v>4</v>
      </c>
      <c r="D5149">
        <v>22</v>
      </c>
      <c r="E5149" t="inlineStr">
        <is>
          <t>Evening Weekend And Night</t>
        </is>
      </c>
      <c r="F5149">
        <v>125001</v>
      </c>
      <c r="G5149">
        <v>150000</v>
      </c>
      <c r="H5149" t="inlineStr">
        <is>
          <t>6 Months</t>
        </is>
      </c>
      <c r="I5149" s="27">
        <v>46286</v>
      </c>
      <c r="J5149" s="27">
        <v>46630</v>
      </c>
      <c r="L5149">
        <v>30.961</v>
      </c>
      <c r="M5149">
        <v>24.802</v>
      </c>
      <c r="N5149">
        <v>27.881</v>
      </c>
      <c r="O5149">
        <v>178.014</v>
      </c>
      <c r="R5149" t="inlineStr">
        <is>
          <t>Standard</t>
        </is>
      </c>
      <c r="S5149" t="inlineStr">
        <is>
          <t>Advanced Saver</t>
        </is>
      </c>
      <c r="T5149" t="str">
        <f>IF($A5149="","",$A5149&amp;"|"&amp;$S5149&amp;"|"&amp;$D5149&amp;"|"&amp;$E5149&amp;"|"&amp;$F5149&amp;"|"&amp;$H5149)</f>
        <v>Acquisition|Advanced Saver|22|Evening Weekend And Night|125001|6 Months</v>
      </c>
    </row>
    <row r="5150" spans="1:20" x14ac:dyDescent="0.25">
      <c r="A5150" t="inlineStr">
        <is>
          <t>Acquisition</t>
        </is>
      </c>
      <c r="B5150" t="inlineStr">
        <is>
          <t>Sep26-6M-Acq DY4 Adv Saver Standard</t>
        </is>
      </c>
      <c r="C5150">
        <v>3</v>
      </c>
      <c r="D5150">
        <v>18</v>
      </c>
      <c r="E5150" t="inlineStr">
        <is>
          <t>Standard</t>
        </is>
      </c>
      <c r="F5150">
        <v>125001</v>
      </c>
      <c r="G5150">
        <v>150000</v>
      </c>
      <c r="H5150" t="inlineStr">
        <is>
          <t>6 Months</t>
        </is>
      </c>
      <c r="I5150" s="27">
        <v>46286</v>
      </c>
      <c r="J5150" s="27">
        <v>46630</v>
      </c>
      <c r="K5150">
        <v>28.695</v>
      </c>
      <c r="O5150">
        <v>178.014</v>
      </c>
      <c r="R5150" t="inlineStr">
        <is>
          <t>Standard</t>
        </is>
      </c>
      <c r="S5150" t="inlineStr">
        <is>
          <t>Advanced Saver</t>
        </is>
      </c>
      <c r="T5150" t="str">
        <f>IF($A5150="","",$A5150&amp;"|"&amp;$S5150&amp;"|"&amp;$D5150&amp;"|"&amp;$E5150&amp;"|"&amp;$F5150&amp;"|"&amp;$H5150)</f>
        <v>Acquisition|Advanced Saver|18|Standard|125001|6 Months</v>
      </c>
    </row>
    <row r="5151" spans="1:20" x14ac:dyDescent="0.25">
      <c r="A5151" t="inlineStr">
        <is>
          <t>Acquisition</t>
        </is>
      </c>
      <c r="B5151" t="inlineStr">
        <is>
          <t>Sep26-6M-Acq DY4 Adv Saver Standard</t>
        </is>
      </c>
      <c r="C5151">
        <v>4</v>
      </c>
      <c r="D5151">
        <v>18</v>
      </c>
      <c r="E5151" t="inlineStr">
        <is>
          <t>Evening And Weekend</t>
        </is>
      </c>
      <c r="F5151">
        <v>125001</v>
      </c>
      <c r="G5151">
        <v>150000</v>
      </c>
      <c r="H5151" t="inlineStr">
        <is>
          <t>6 Months</t>
        </is>
      </c>
      <c r="I5151" s="27">
        <v>46286</v>
      </c>
      <c r="J5151" s="27">
        <v>46630</v>
      </c>
      <c r="L5151">
        <v>30.197</v>
      </c>
      <c r="N5151">
        <v>27.191</v>
      </c>
      <c r="O5151">
        <v>178.014</v>
      </c>
      <c r="R5151" t="inlineStr">
        <is>
          <t>Standard</t>
        </is>
      </c>
      <c r="S5151" t="inlineStr">
        <is>
          <t>Advanced Saver</t>
        </is>
      </c>
      <c r="T5151" t="str">
        <f>IF($A5151="","",$A5151&amp;"|"&amp;$S5151&amp;"|"&amp;$D5151&amp;"|"&amp;$E5151&amp;"|"&amp;$F5151&amp;"|"&amp;$H5151)</f>
        <v>Acquisition|Advanced Saver|18|Evening And Weekend|125001|6 Months</v>
      </c>
    </row>
    <row r="5152" spans="1:20" x14ac:dyDescent="0.25">
      <c r="A5152" t="inlineStr">
        <is>
          <t>Acquisition</t>
        </is>
      </c>
      <c r="B5152" t="inlineStr">
        <is>
          <t>Sep26-6M-Acq DY4 Adv Saver Standard</t>
        </is>
      </c>
      <c r="C5152">
        <v>4</v>
      </c>
      <c r="D5152">
        <v>18</v>
      </c>
      <c r="E5152" t="inlineStr">
        <is>
          <t>Day Night</t>
        </is>
      </c>
      <c r="F5152">
        <v>125001</v>
      </c>
      <c r="G5152">
        <v>150000</v>
      </c>
      <c r="H5152" t="inlineStr">
        <is>
          <t>6 Months</t>
        </is>
      </c>
      <c r="I5152" s="27">
        <v>46286</v>
      </c>
      <c r="J5152" s="27">
        <v>46630</v>
      </c>
      <c r="L5152">
        <v>29.878</v>
      </c>
      <c r="M5152">
        <v>23.946</v>
      </c>
      <c r="O5152">
        <v>178.014</v>
      </c>
      <c r="R5152" t="inlineStr">
        <is>
          <t>Standard</t>
        </is>
      </c>
      <c r="S5152" t="inlineStr">
        <is>
          <t>Advanced Saver</t>
        </is>
      </c>
      <c r="T5152" t="str">
        <f>IF($A5152="","",$A5152&amp;"|"&amp;$S5152&amp;"|"&amp;$D5152&amp;"|"&amp;$E5152&amp;"|"&amp;$F5152&amp;"|"&amp;$H5152)</f>
        <v>Acquisition|Advanced Saver|18|Day Night|125001|6 Months</v>
      </c>
    </row>
    <row r="5153" spans="1:20" x14ac:dyDescent="0.25">
      <c r="A5153" t="inlineStr">
        <is>
          <t>Acquisition</t>
        </is>
      </c>
      <c r="B5153" t="inlineStr">
        <is>
          <t>Sep26-6M-Acq DY4 Adv Saver Standard</t>
        </is>
      </c>
      <c r="C5153">
        <v>4</v>
      </c>
      <c r="D5153">
        <v>18</v>
      </c>
      <c r="E5153" t="inlineStr">
        <is>
          <t>Evening Weekend And Night</t>
        </is>
      </c>
      <c r="F5153">
        <v>125001</v>
      </c>
      <c r="G5153">
        <v>150000</v>
      </c>
      <c r="H5153" t="inlineStr">
        <is>
          <t>6 Months</t>
        </is>
      </c>
      <c r="I5153" s="27">
        <v>46286</v>
      </c>
      <c r="J5153" s="27">
        <v>46630</v>
      </c>
      <c r="L5153">
        <v>30.197</v>
      </c>
      <c r="M5153">
        <v>24.194</v>
      </c>
      <c r="N5153">
        <v>27.191</v>
      </c>
      <c r="O5153">
        <v>178.014</v>
      </c>
      <c r="R5153" t="inlineStr">
        <is>
          <t>Standard</t>
        </is>
      </c>
      <c r="S5153" t="inlineStr">
        <is>
          <t>Advanced Saver</t>
        </is>
      </c>
      <c r="T5153" t="str">
        <f>IF($A5153="","",$A5153&amp;"|"&amp;$S5153&amp;"|"&amp;$D5153&amp;"|"&amp;$E5153&amp;"|"&amp;$F5153&amp;"|"&amp;$H5153)</f>
        <v>Acquisition|Advanced Saver|18|Evening Weekend And Night|125001|6 Months</v>
      </c>
    </row>
    <row r="5154" spans="1:20" x14ac:dyDescent="0.25">
      <c r="A5154" t="inlineStr">
        <is>
          <t>Acquisition</t>
        </is>
      </c>
      <c r="B5154" t="inlineStr">
        <is>
          <t>Sep26-12M-Acq DY4 Adv Saver Standard</t>
        </is>
      </c>
      <c r="C5154">
        <v>3</v>
      </c>
      <c r="D5154">
        <v>14</v>
      </c>
      <c r="E5154" t="inlineStr">
        <is>
          <t>Standard</t>
        </is>
      </c>
      <c r="F5154">
        <v>125001</v>
      </c>
      <c r="G5154">
        <v>150000</v>
      </c>
      <c r="H5154" t="inlineStr">
        <is>
          <t>12 Months</t>
        </is>
      </c>
      <c r="I5154" s="27">
        <v>46286</v>
      </c>
      <c r="J5154" s="27">
        <v>46630</v>
      </c>
      <c r="K5154">
        <v>28.732</v>
      </c>
      <c r="O5154">
        <v>178.014</v>
      </c>
      <c r="R5154" t="inlineStr">
        <is>
          <t>Standard</t>
        </is>
      </c>
      <c r="S5154" t="inlineStr">
        <is>
          <t>Advanced Saver</t>
        </is>
      </c>
      <c r="T5154" t="str">
        <f>IF($A5154="","",$A5154&amp;"|"&amp;$S5154&amp;"|"&amp;$D5154&amp;"|"&amp;$E5154&amp;"|"&amp;$F5154&amp;"|"&amp;$H5154)</f>
        <v>Acquisition|Advanced Saver|14|Standard|125001|12 Months</v>
      </c>
    </row>
    <row r="5155" spans="1:20" x14ac:dyDescent="0.25">
      <c r="A5155" t="inlineStr">
        <is>
          <t>Acquisition</t>
        </is>
      </c>
      <c r="B5155" t="inlineStr">
        <is>
          <t>Sep26-12M-Acq DY4 Adv Saver Standard</t>
        </is>
      </c>
      <c r="C5155">
        <v>4</v>
      </c>
      <c r="D5155">
        <v>14</v>
      </c>
      <c r="E5155" t="inlineStr">
        <is>
          <t>Evening And Weekend</t>
        </is>
      </c>
      <c r="F5155">
        <v>125001</v>
      </c>
      <c r="G5155">
        <v>150000</v>
      </c>
      <c r="H5155" t="inlineStr">
        <is>
          <t>12 Months</t>
        </is>
      </c>
      <c r="I5155" s="27">
        <v>46286</v>
      </c>
      <c r="J5155" s="27">
        <v>46630</v>
      </c>
      <c r="L5155">
        <v>30.228</v>
      </c>
      <c r="N5155">
        <v>27.232</v>
      </c>
      <c r="O5155">
        <v>178.014</v>
      </c>
      <c r="R5155" t="inlineStr">
        <is>
          <t>Standard</t>
        </is>
      </c>
      <c r="S5155" t="inlineStr">
        <is>
          <t>Advanced Saver</t>
        </is>
      </c>
      <c r="T5155" t="str">
        <f>IF($A5155="","",$A5155&amp;"|"&amp;$S5155&amp;"|"&amp;$D5155&amp;"|"&amp;$E5155&amp;"|"&amp;$F5155&amp;"|"&amp;$H5155)</f>
        <v>Acquisition|Advanced Saver|14|Evening And Weekend|125001|12 Months</v>
      </c>
    </row>
    <row r="5156" spans="1:20" x14ac:dyDescent="0.25">
      <c r="A5156" t="inlineStr">
        <is>
          <t>Acquisition</t>
        </is>
      </c>
      <c r="B5156" t="inlineStr">
        <is>
          <t>Sep26-12M-Acq DY4 Adv Saver Standard</t>
        </is>
      </c>
      <c r="C5156">
        <v>4</v>
      </c>
      <c r="D5156">
        <v>14</v>
      </c>
      <c r="E5156" t="inlineStr">
        <is>
          <t>Day Night</t>
        </is>
      </c>
      <c r="F5156">
        <v>125001</v>
      </c>
      <c r="G5156">
        <v>150000</v>
      </c>
      <c r="H5156" t="inlineStr">
        <is>
          <t>12 Months</t>
        </is>
      </c>
      <c r="I5156" s="27">
        <v>46286</v>
      </c>
      <c r="J5156" s="27">
        <v>46630</v>
      </c>
      <c r="L5156">
        <v>29.919</v>
      </c>
      <c r="M5156">
        <v>23.978</v>
      </c>
      <c r="O5156">
        <v>178.014</v>
      </c>
      <c r="R5156" t="inlineStr">
        <is>
          <t>Standard</t>
        </is>
      </c>
      <c r="S5156" t="inlineStr">
        <is>
          <t>Advanced Saver</t>
        </is>
      </c>
      <c r="T5156" t="str">
        <f>IF($A5156="","",$A5156&amp;"|"&amp;$S5156&amp;"|"&amp;$D5156&amp;"|"&amp;$E5156&amp;"|"&amp;$F5156&amp;"|"&amp;$H5156)</f>
        <v>Acquisition|Advanced Saver|14|Day Night|125001|12 Months</v>
      </c>
    </row>
    <row r="5157" spans="1:20" x14ac:dyDescent="0.25">
      <c r="A5157" t="inlineStr">
        <is>
          <t>Acquisition</t>
        </is>
      </c>
      <c r="B5157" t="inlineStr">
        <is>
          <t>Sep26-12M-Acq DY4 Adv Saver Standard</t>
        </is>
      </c>
      <c r="C5157">
        <v>4</v>
      </c>
      <c r="D5157">
        <v>14</v>
      </c>
      <c r="E5157" t="inlineStr">
        <is>
          <t>Evening Weekend And Night</t>
        </is>
      </c>
      <c r="F5157">
        <v>125001</v>
      </c>
      <c r="G5157">
        <v>150000</v>
      </c>
      <c r="H5157" t="inlineStr">
        <is>
          <t>12 Months</t>
        </is>
      </c>
      <c r="I5157" s="27">
        <v>46286</v>
      </c>
      <c r="J5157" s="27">
        <v>46630</v>
      </c>
      <c r="L5157">
        <v>30.228</v>
      </c>
      <c r="M5157">
        <v>24.224</v>
      </c>
      <c r="N5157">
        <v>27.232</v>
      </c>
      <c r="O5157">
        <v>178.014</v>
      </c>
      <c r="R5157" t="inlineStr">
        <is>
          <t>Standard</t>
        </is>
      </c>
      <c r="S5157" t="inlineStr">
        <is>
          <t>Advanced Saver</t>
        </is>
      </c>
      <c r="T5157" t="str">
        <f>IF($A5157="","",$A5157&amp;"|"&amp;$S5157&amp;"|"&amp;$D5157&amp;"|"&amp;$E5157&amp;"|"&amp;$F5157&amp;"|"&amp;$H5157)</f>
        <v>Acquisition|Advanced Saver|14|Evening Weekend And Night|125001|12 Months</v>
      </c>
    </row>
    <row r="5158" spans="1:20" x14ac:dyDescent="0.25">
      <c r="A5158" t="inlineStr">
        <is>
          <t>Acquisition</t>
        </is>
      </c>
      <c r="B5158" t="inlineStr">
        <is>
          <t>Sep26-12M-Acq DY4 Adv Saver Standard</t>
        </is>
      </c>
      <c r="C5158">
        <v>3</v>
      </c>
      <c r="D5158">
        <v>10</v>
      </c>
      <c r="E5158" t="inlineStr">
        <is>
          <t>Standard</t>
        </is>
      </c>
      <c r="F5158">
        <v>125001</v>
      </c>
      <c r="G5158">
        <v>150000</v>
      </c>
      <c r="H5158" t="inlineStr">
        <is>
          <t>12 Months</t>
        </is>
      </c>
      <c r="I5158" s="27">
        <v>46286</v>
      </c>
      <c r="J5158" s="27">
        <v>46630</v>
      </c>
      <c r="K5158">
        <v>28.927</v>
      </c>
      <c r="O5158">
        <v>178.014</v>
      </c>
      <c r="R5158" t="inlineStr">
        <is>
          <t>Standard</t>
        </is>
      </c>
      <c r="S5158" t="inlineStr">
        <is>
          <t>Advanced Saver</t>
        </is>
      </c>
      <c r="T5158" t="str">
        <f>IF($A5158="","",$A5158&amp;"|"&amp;$S5158&amp;"|"&amp;$D5158&amp;"|"&amp;$E5158&amp;"|"&amp;$F5158&amp;"|"&amp;$H5158)</f>
        <v>Acquisition|Advanced Saver|10|Standard|125001|12 Months</v>
      </c>
    </row>
    <row r="5159" spans="1:20" x14ac:dyDescent="0.25">
      <c r="A5159" t="inlineStr">
        <is>
          <t>Acquisition</t>
        </is>
      </c>
      <c r="B5159" t="inlineStr">
        <is>
          <t>Sep26-12M-Acq DY4 Adv Saver Standard</t>
        </is>
      </c>
      <c r="C5159">
        <v>4</v>
      </c>
      <c r="D5159">
        <v>10</v>
      </c>
      <c r="E5159" t="inlineStr">
        <is>
          <t>Evening And Weekend</t>
        </is>
      </c>
      <c r="F5159">
        <v>125001</v>
      </c>
      <c r="G5159">
        <v>150000</v>
      </c>
      <c r="H5159" t="inlineStr">
        <is>
          <t>12 Months</t>
        </is>
      </c>
      <c r="I5159" s="27">
        <v>46286</v>
      </c>
      <c r="J5159" s="27">
        <v>46630</v>
      </c>
      <c r="L5159">
        <v>30.434</v>
      </c>
      <c r="N5159">
        <v>27.417</v>
      </c>
      <c r="O5159">
        <v>178.014</v>
      </c>
      <c r="R5159" t="inlineStr">
        <is>
          <t>Standard</t>
        </is>
      </c>
      <c r="S5159" t="inlineStr">
        <is>
          <t>Advanced Saver</t>
        </is>
      </c>
      <c r="T5159" t="str">
        <f>IF($A5159="","",$A5159&amp;"|"&amp;$S5159&amp;"|"&amp;$D5159&amp;"|"&amp;$E5159&amp;"|"&amp;$F5159&amp;"|"&amp;$H5159)</f>
        <v>Acquisition|Advanced Saver|10|Evening And Weekend|125001|12 Months</v>
      </c>
    </row>
    <row r="5160" spans="1:20" x14ac:dyDescent="0.25">
      <c r="A5160" t="inlineStr">
        <is>
          <t>Acquisition</t>
        </is>
      </c>
      <c r="B5160" t="inlineStr">
        <is>
          <t>Sep26-12M-Acq DY4 Adv Saver Standard</t>
        </is>
      </c>
      <c r="C5160">
        <v>4</v>
      </c>
      <c r="D5160">
        <v>10</v>
      </c>
      <c r="E5160" t="inlineStr">
        <is>
          <t>Day Night</t>
        </is>
      </c>
      <c r="F5160">
        <v>125001</v>
      </c>
      <c r="G5160">
        <v>150000</v>
      </c>
      <c r="H5160" t="inlineStr">
        <is>
          <t>12 Months</t>
        </is>
      </c>
      <c r="I5160" s="27">
        <v>46286</v>
      </c>
      <c r="J5160" s="27">
        <v>46630</v>
      </c>
      <c r="L5160">
        <v>30.125</v>
      </c>
      <c r="M5160">
        <v>24.143</v>
      </c>
      <c r="O5160">
        <v>178.014</v>
      </c>
      <c r="R5160" t="inlineStr">
        <is>
          <t>Standard</t>
        </is>
      </c>
      <c r="S5160" t="inlineStr">
        <is>
          <t>Advanced Saver</t>
        </is>
      </c>
      <c r="T5160" t="str">
        <f>IF($A5160="","",$A5160&amp;"|"&amp;$S5160&amp;"|"&amp;$D5160&amp;"|"&amp;$E5160&amp;"|"&amp;$F5160&amp;"|"&amp;$H5160)</f>
        <v>Acquisition|Advanced Saver|10|Day Night|125001|12 Months</v>
      </c>
    </row>
    <row r="5161" spans="1:20" x14ac:dyDescent="0.25">
      <c r="A5161" t="inlineStr">
        <is>
          <t>Acquisition</t>
        </is>
      </c>
      <c r="B5161" t="inlineStr">
        <is>
          <t>Sep26-12M-Acq DY4 Adv Saver Standard</t>
        </is>
      </c>
      <c r="C5161">
        <v>4</v>
      </c>
      <c r="D5161">
        <v>10</v>
      </c>
      <c r="E5161" t="inlineStr">
        <is>
          <t>Evening Weekend And Night</t>
        </is>
      </c>
      <c r="F5161">
        <v>125001</v>
      </c>
      <c r="G5161">
        <v>150000</v>
      </c>
      <c r="H5161" t="inlineStr">
        <is>
          <t>12 Months</t>
        </is>
      </c>
      <c r="I5161" s="27">
        <v>46286</v>
      </c>
      <c r="J5161" s="27">
        <v>46630</v>
      </c>
      <c r="L5161">
        <v>30.434</v>
      </c>
      <c r="M5161">
        <v>24.389</v>
      </c>
      <c r="N5161">
        <v>27.417</v>
      </c>
      <c r="O5161">
        <v>178.014</v>
      </c>
      <c r="R5161" t="inlineStr">
        <is>
          <t>Standard</t>
        </is>
      </c>
      <c r="S5161" t="inlineStr">
        <is>
          <t>Advanced Saver</t>
        </is>
      </c>
      <c r="T5161" t="str">
        <f>IF($A5161="","",$A5161&amp;"|"&amp;$S5161&amp;"|"&amp;$D5161&amp;"|"&amp;$E5161&amp;"|"&amp;$F5161&amp;"|"&amp;$H5161)</f>
        <v>Acquisition|Advanced Saver|10|Evening Weekend And Night|125001|12 Months</v>
      </c>
    </row>
    <row r="5162" spans="1:20" x14ac:dyDescent="0.25">
      <c r="A5162" t="inlineStr">
        <is>
          <t>Acquisition</t>
        </is>
      </c>
      <c r="B5162" t="inlineStr">
        <is>
          <t>Sep26-12M-Acq DY4 Adv Saver Standard</t>
        </is>
      </c>
      <c r="C5162">
        <v>3</v>
      </c>
      <c r="D5162">
        <v>23</v>
      </c>
      <c r="E5162" t="inlineStr">
        <is>
          <t>Standard</t>
        </is>
      </c>
      <c r="F5162">
        <v>125001</v>
      </c>
      <c r="G5162">
        <v>150000</v>
      </c>
      <c r="H5162" t="inlineStr">
        <is>
          <t>12 Months</t>
        </is>
      </c>
      <c r="I5162" s="27">
        <v>46286</v>
      </c>
      <c r="J5162" s="27">
        <v>46630</v>
      </c>
      <c r="K5162">
        <v>28.395</v>
      </c>
      <c r="O5162">
        <v>178.014</v>
      </c>
      <c r="R5162" t="inlineStr">
        <is>
          <t>Standard</t>
        </is>
      </c>
      <c r="S5162" t="inlineStr">
        <is>
          <t>Advanced Saver</t>
        </is>
      </c>
      <c r="T5162" t="str">
        <f>IF($A5162="","",$A5162&amp;"|"&amp;$S5162&amp;"|"&amp;$D5162&amp;"|"&amp;$E5162&amp;"|"&amp;$F5162&amp;"|"&amp;$H5162)</f>
        <v>Acquisition|Advanced Saver|23|Standard|125001|12 Months</v>
      </c>
    </row>
    <row r="5163" spans="1:20" x14ac:dyDescent="0.25">
      <c r="A5163" t="inlineStr">
        <is>
          <t>Acquisition</t>
        </is>
      </c>
      <c r="B5163" t="inlineStr">
        <is>
          <t>Sep26-12M-Acq DY4 Adv Saver Standard</t>
        </is>
      </c>
      <c r="C5163">
        <v>4</v>
      </c>
      <c r="D5163">
        <v>23</v>
      </c>
      <c r="E5163" t="inlineStr">
        <is>
          <t>Evening And Weekend</t>
        </is>
      </c>
      <c r="F5163">
        <v>125001</v>
      </c>
      <c r="G5163">
        <v>150000</v>
      </c>
      <c r="H5163" t="inlineStr">
        <is>
          <t>12 Months</t>
        </is>
      </c>
      <c r="I5163" s="27">
        <v>46286</v>
      </c>
      <c r="J5163" s="27">
        <v>46630</v>
      </c>
      <c r="L5163">
        <v>29.878</v>
      </c>
      <c r="N5163">
        <v>26.913</v>
      </c>
      <c r="O5163">
        <v>178.014</v>
      </c>
      <c r="R5163" t="inlineStr">
        <is>
          <t>Standard</t>
        </is>
      </c>
      <c r="S5163" t="inlineStr">
        <is>
          <t>Advanced Saver</t>
        </is>
      </c>
      <c r="T5163" t="str">
        <f>IF($A5163="","",$A5163&amp;"|"&amp;$S5163&amp;"|"&amp;$D5163&amp;"|"&amp;$E5163&amp;"|"&amp;$F5163&amp;"|"&amp;$H5163)</f>
        <v>Acquisition|Advanced Saver|23|Evening And Weekend|125001|12 Months</v>
      </c>
    </row>
    <row r="5164" spans="1:20" x14ac:dyDescent="0.25">
      <c r="A5164" t="inlineStr">
        <is>
          <t>Acquisition</t>
        </is>
      </c>
      <c r="B5164" t="inlineStr">
        <is>
          <t>Sep26-12M-Acq DY4 Adv Saver Standard</t>
        </is>
      </c>
      <c r="C5164">
        <v>4</v>
      </c>
      <c r="D5164">
        <v>23</v>
      </c>
      <c r="E5164" t="inlineStr">
        <is>
          <t>Day Night</t>
        </is>
      </c>
      <c r="F5164">
        <v>125001</v>
      </c>
      <c r="G5164">
        <v>150000</v>
      </c>
      <c r="H5164" t="inlineStr">
        <is>
          <t>12 Months</t>
        </is>
      </c>
      <c r="I5164" s="27">
        <v>46286</v>
      </c>
      <c r="J5164" s="27">
        <v>46630</v>
      </c>
      <c r="L5164">
        <v>29.569</v>
      </c>
      <c r="M5164">
        <v>23.7</v>
      </c>
      <c r="O5164">
        <v>178.014</v>
      </c>
      <c r="R5164" t="inlineStr">
        <is>
          <t>Standard</t>
        </is>
      </c>
      <c r="S5164" t="inlineStr">
        <is>
          <t>Advanced Saver</t>
        </is>
      </c>
      <c r="T5164" t="str">
        <f>IF($A5164="","",$A5164&amp;"|"&amp;$S5164&amp;"|"&amp;$D5164&amp;"|"&amp;$E5164&amp;"|"&amp;$F5164&amp;"|"&amp;$H5164)</f>
        <v>Acquisition|Advanced Saver|23|Day Night|125001|12 Months</v>
      </c>
    </row>
    <row r="5165" spans="1:20" x14ac:dyDescent="0.25">
      <c r="A5165" t="inlineStr">
        <is>
          <t>Acquisition</t>
        </is>
      </c>
      <c r="B5165" t="inlineStr">
        <is>
          <t>Sep26-12M-Acq DY4 Adv Saver Standard</t>
        </is>
      </c>
      <c r="C5165">
        <v>4</v>
      </c>
      <c r="D5165">
        <v>23</v>
      </c>
      <c r="E5165" t="inlineStr">
        <is>
          <t>Evening Weekend And Night</t>
        </is>
      </c>
      <c r="F5165">
        <v>125001</v>
      </c>
      <c r="G5165">
        <v>150000</v>
      </c>
      <c r="H5165" t="inlineStr">
        <is>
          <t>12 Months</t>
        </is>
      </c>
      <c r="I5165" s="27">
        <v>46286</v>
      </c>
      <c r="J5165" s="27">
        <v>46630</v>
      </c>
      <c r="L5165">
        <v>29.878</v>
      </c>
      <c r="M5165">
        <v>23.946</v>
      </c>
      <c r="N5165">
        <v>26.913</v>
      </c>
      <c r="O5165">
        <v>178.014</v>
      </c>
      <c r="R5165" t="inlineStr">
        <is>
          <t>Standard</t>
        </is>
      </c>
      <c r="S5165" t="inlineStr">
        <is>
          <t>Advanced Saver</t>
        </is>
      </c>
      <c r="T5165" t="str">
        <f>IF($A5165="","",$A5165&amp;"|"&amp;$S5165&amp;"|"&amp;$D5165&amp;"|"&amp;$E5165&amp;"|"&amp;$F5165&amp;"|"&amp;$H5165)</f>
        <v>Acquisition|Advanced Saver|23|Evening Weekend And Night|125001|12 Months</v>
      </c>
    </row>
    <row r="5166" spans="1:20" x14ac:dyDescent="0.25">
      <c r="A5166" t="inlineStr">
        <is>
          <t>Acquisition</t>
        </is>
      </c>
      <c r="B5166" t="inlineStr">
        <is>
          <t>Sep26-12M-Acq DY4 Adv Saver Standard</t>
        </is>
      </c>
      <c r="C5166">
        <v>3</v>
      </c>
      <c r="D5166">
        <v>20</v>
      </c>
      <c r="E5166" t="inlineStr">
        <is>
          <t>Standard</t>
        </is>
      </c>
      <c r="F5166">
        <v>125001</v>
      </c>
      <c r="G5166">
        <v>150000</v>
      </c>
      <c r="H5166" t="inlineStr">
        <is>
          <t>12 Months</t>
        </is>
      </c>
      <c r="I5166" s="27">
        <v>46286</v>
      </c>
      <c r="J5166" s="27">
        <v>46630</v>
      </c>
      <c r="K5166">
        <v>28.984</v>
      </c>
      <c r="O5166">
        <v>178.014</v>
      </c>
      <c r="R5166" t="inlineStr">
        <is>
          <t>Standard</t>
        </is>
      </c>
      <c r="S5166" t="inlineStr">
        <is>
          <t>Advanced Saver</t>
        </is>
      </c>
      <c r="T5166" t="str">
        <f>IF($A5166="","",$A5166&amp;"|"&amp;$S5166&amp;"|"&amp;$D5166&amp;"|"&amp;$E5166&amp;"|"&amp;$F5166&amp;"|"&amp;$H5166)</f>
        <v>Acquisition|Advanced Saver|20|Standard|125001|12 Months</v>
      </c>
    </row>
    <row r="5167" spans="1:20" x14ac:dyDescent="0.25">
      <c r="A5167" t="inlineStr">
        <is>
          <t>Acquisition</t>
        </is>
      </c>
      <c r="B5167" t="inlineStr">
        <is>
          <t>Sep26-12M-Acq DY4 Adv Saver Standard</t>
        </is>
      </c>
      <c r="C5167">
        <v>4</v>
      </c>
      <c r="D5167">
        <v>20</v>
      </c>
      <c r="E5167" t="inlineStr">
        <is>
          <t>Evening And Weekend</t>
        </is>
      </c>
      <c r="F5167">
        <v>125001</v>
      </c>
      <c r="G5167">
        <v>150000</v>
      </c>
      <c r="H5167" t="inlineStr">
        <is>
          <t>12 Months</t>
        </is>
      </c>
      <c r="I5167" s="27">
        <v>46286</v>
      </c>
      <c r="J5167" s="27">
        <v>46630</v>
      </c>
      <c r="L5167">
        <v>30.496</v>
      </c>
      <c r="N5167">
        <v>27.469</v>
      </c>
      <c r="O5167">
        <v>178.014</v>
      </c>
      <c r="R5167" t="inlineStr">
        <is>
          <t>Standard</t>
        </is>
      </c>
      <c r="S5167" t="inlineStr">
        <is>
          <t>Advanced Saver</t>
        </is>
      </c>
      <c r="T5167" t="str">
        <f>IF($A5167="","",$A5167&amp;"|"&amp;$S5167&amp;"|"&amp;$D5167&amp;"|"&amp;$E5167&amp;"|"&amp;$F5167&amp;"|"&amp;$H5167)</f>
        <v>Acquisition|Advanced Saver|20|Evening And Weekend|125001|12 Months</v>
      </c>
    </row>
    <row r="5168" spans="1:20" x14ac:dyDescent="0.25">
      <c r="A5168" t="inlineStr">
        <is>
          <t>Acquisition</t>
        </is>
      </c>
      <c r="B5168" t="inlineStr">
        <is>
          <t>Sep26-12M-Acq DY4 Adv Saver Standard</t>
        </is>
      </c>
      <c r="C5168">
        <v>4</v>
      </c>
      <c r="D5168">
        <v>20</v>
      </c>
      <c r="E5168" t="inlineStr">
        <is>
          <t>Day Night</t>
        </is>
      </c>
      <c r="F5168">
        <v>125001</v>
      </c>
      <c r="G5168">
        <v>150000</v>
      </c>
      <c r="H5168" t="inlineStr">
        <is>
          <t>12 Months</t>
        </is>
      </c>
      <c r="I5168" s="27">
        <v>46286</v>
      </c>
      <c r="J5168" s="27">
        <v>46630</v>
      </c>
      <c r="L5168">
        <v>30.178</v>
      </c>
      <c r="M5168">
        <v>24.183</v>
      </c>
      <c r="O5168">
        <v>178.014</v>
      </c>
      <c r="R5168" t="inlineStr">
        <is>
          <t>Standard</t>
        </is>
      </c>
      <c r="S5168" t="inlineStr">
        <is>
          <t>Advanced Saver</t>
        </is>
      </c>
      <c r="T5168" t="str">
        <f>IF($A5168="","",$A5168&amp;"|"&amp;$S5168&amp;"|"&amp;$D5168&amp;"|"&amp;$E5168&amp;"|"&amp;$F5168&amp;"|"&amp;$H5168)</f>
        <v>Acquisition|Advanced Saver|20|Day Night|125001|12 Months</v>
      </c>
    </row>
    <row r="5169" spans="1:20" x14ac:dyDescent="0.25">
      <c r="A5169" t="inlineStr">
        <is>
          <t>Acquisition</t>
        </is>
      </c>
      <c r="B5169" t="inlineStr">
        <is>
          <t>Sep26-12M-Acq DY4 Adv Saver Standard</t>
        </is>
      </c>
      <c r="C5169">
        <v>4</v>
      </c>
      <c r="D5169">
        <v>20</v>
      </c>
      <c r="E5169" t="inlineStr">
        <is>
          <t>Evening Weekend And Night</t>
        </is>
      </c>
      <c r="F5169">
        <v>125001</v>
      </c>
      <c r="G5169">
        <v>150000</v>
      </c>
      <c r="H5169" t="inlineStr">
        <is>
          <t>12 Months</t>
        </is>
      </c>
      <c r="I5169" s="27">
        <v>46286</v>
      </c>
      <c r="J5169" s="27">
        <v>46630</v>
      </c>
      <c r="L5169">
        <v>30.496</v>
      </c>
      <c r="M5169">
        <v>24.442</v>
      </c>
      <c r="N5169">
        <v>27.469</v>
      </c>
      <c r="O5169">
        <v>178.014</v>
      </c>
      <c r="R5169" t="inlineStr">
        <is>
          <t>Standard</t>
        </is>
      </c>
      <c r="S5169" t="inlineStr">
        <is>
          <t>Advanced Saver</t>
        </is>
      </c>
      <c r="T5169" t="str">
        <f>IF($A5169="","",$A5169&amp;"|"&amp;$S5169&amp;"|"&amp;$D5169&amp;"|"&amp;$E5169&amp;"|"&amp;$F5169&amp;"|"&amp;$H5169)</f>
        <v>Acquisition|Advanced Saver|20|Evening Weekend And Night|125001|12 Months</v>
      </c>
    </row>
    <row r="5170" spans="1:20" x14ac:dyDescent="0.25">
      <c r="A5170" t="inlineStr">
        <is>
          <t>Acquisition</t>
        </is>
      </c>
      <c r="B5170" t="inlineStr">
        <is>
          <t>Sep26-12M-Acq DY4 Adv Saver Standard</t>
        </is>
      </c>
      <c r="C5170">
        <v>3</v>
      </c>
      <c r="D5170">
        <v>17</v>
      </c>
      <c r="E5170" t="inlineStr">
        <is>
          <t>Standard</t>
        </is>
      </c>
      <c r="F5170">
        <v>125001</v>
      </c>
      <c r="G5170">
        <v>150000</v>
      </c>
      <c r="H5170" t="inlineStr">
        <is>
          <t>12 Months</t>
        </is>
      </c>
      <c r="I5170" s="27">
        <v>46286</v>
      </c>
      <c r="J5170" s="27">
        <v>46630</v>
      </c>
      <c r="K5170">
        <v>28.255</v>
      </c>
      <c r="O5170">
        <v>178.014</v>
      </c>
      <c r="R5170" t="inlineStr">
        <is>
          <t>Standard</t>
        </is>
      </c>
      <c r="S5170" t="inlineStr">
        <is>
          <t>Advanced Saver</t>
        </is>
      </c>
      <c r="T5170" t="str">
        <f>IF($A5170="","",$A5170&amp;"|"&amp;$S5170&amp;"|"&amp;$D5170&amp;"|"&amp;$E5170&amp;"|"&amp;$F5170&amp;"|"&amp;$H5170)</f>
        <v>Acquisition|Advanced Saver|17|Standard|125001|12 Months</v>
      </c>
    </row>
    <row r="5171" spans="1:20" x14ac:dyDescent="0.25">
      <c r="A5171" t="inlineStr">
        <is>
          <t>Acquisition</t>
        </is>
      </c>
      <c r="B5171" t="inlineStr">
        <is>
          <t>Sep26-12M-Acq DY4 Adv Saver Standard</t>
        </is>
      </c>
      <c r="C5171">
        <v>4</v>
      </c>
      <c r="D5171">
        <v>17</v>
      </c>
      <c r="E5171" t="inlineStr">
        <is>
          <t>Evening And Weekend</t>
        </is>
      </c>
      <c r="F5171">
        <v>125001</v>
      </c>
      <c r="G5171">
        <v>150000</v>
      </c>
      <c r="H5171" t="inlineStr">
        <is>
          <t>12 Months</t>
        </is>
      </c>
      <c r="I5171" s="27">
        <v>46286</v>
      </c>
      <c r="J5171" s="27">
        <v>46630</v>
      </c>
      <c r="L5171">
        <v>29.736</v>
      </c>
      <c r="N5171">
        <v>26.779</v>
      </c>
      <c r="O5171">
        <v>178.014</v>
      </c>
      <c r="R5171" t="inlineStr">
        <is>
          <t>Standard</t>
        </is>
      </c>
      <c r="S5171" t="inlineStr">
        <is>
          <t>Advanced Saver</t>
        </is>
      </c>
      <c r="T5171" t="str">
        <f>IF($A5171="","",$A5171&amp;"|"&amp;$S5171&amp;"|"&amp;$D5171&amp;"|"&amp;$E5171&amp;"|"&amp;$F5171&amp;"|"&amp;$H5171)</f>
        <v>Acquisition|Advanced Saver|17|Evening And Weekend|125001|12 Months</v>
      </c>
    </row>
    <row r="5172" spans="1:20" x14ac:dyDescent="0.25">
      <c r="A5172" t="inlineStr">
        <is>
          <t>Acquisition</t>
        </is>
      </c>
      <c r="B5172" t="inlineStr">
        <is>
          <t>Sep26-12M-Acq DY4 Adv Saver Standard</t>
        </is>
      </c>
      <c r="C5172">
        <v>4</v>
      </c>
      <c r="D5172">
        <v>17</v>
      </c>
      <c r="E5172" t="inlineStr">
        <is>
          <t>Day Night</t>
        </is>
      </c>
      <c r="F5172">
        <v>125001</v>
      </c>
      <c r="G5172">
        <v>150000</v>
      </c>
      <c r="H5172" t="inlineStr">
        <is>
          <t>12 Months</t>
        </is>
      </c>
      <c r="I5172" s="27">
        <v>46286</v>
      </c>
      <c r="J5172" s="27">
        <v>46630</v>
      </c>
      <c r="L5172">
        <v>29.426</v>
      </c>
      <c r="M5172">
        <v>23.576</v>
      </c>
      <c r="O5172">
        <v>178.014</v>
      </c>
      <c r="R5172" t="inlineStr">
        <is>
          <t>Standard</t>
        </is>
      </c>
      <c r="S5172" t="inlineStr">
        <is>
          <t>Advanced Saver</t>
        </is>
      </c>
      <c r="T5172" t="str">
        <f>IF($A5172="","",$A5172&amp;"|"&amp;$S5172&amp;"|"&amp;$D5172&amp;"|"&amp;$E5172&amp;"|"&amp;$F5172&amp;"|"&amp;$H5172)</f>
        <v>Acquisition|Advanced Saver|17|Day Night|125001|12 Months</v>
      </c>
    </row>
    <row r="5173" spans="1:20" x14ac:dyDescent="0.25">
      <c r="A5173" t="inlineStr">
        <is>
          <t>Acquisition</t>
        </is>
      </c>
      <c r="B5173" t="inlineStr">
        <is>
          <t>Sep26-12M-Acq DY4 Adv Saver Standard</t>
        </is>
      </c>
      <c r="C5173">
        <v>4</v>
      </c>
      <c r="D5173">
        <v>17</v>
      </c>
      <c r="E5173" t="inlineStr">
        <is>
          <t>Evening Weekend And Night</t>
        </is>
      </c>
      <c r="F5173">
        <v>125001</v>
      </c>
      <c r="G5173">
        <v>150000</v>
      </c>
      <c r="H5173" t="inlineStr">
        <is>
          <t>12 Months</t>
        </is>
      </c>
      <c r="I5173" s="27">
        <v>46286</v>
      </c>
      <c r="J5173" s="27">
        <v>46630</v>
      </c>
      <c r="L5173">
        <v>29.736</v>
      </c>
      <c r="M5173">
        <v>23.823</v>
      </c>
      <c r="N5173">
        <v>26.779</v>
      </c>
      <c r="O5173">
        <v>178.014</v>
      </c>
      <c r="R5173" t="inlineStr">
        <is>
          <t>Standard</t>
        </is>
      </c>
      <c r="S5173" t="inlineStr">
        <is>
          <t>Advanced Saver</t>
        </is>
      </c>
      <c r="T5173" t="str">
        <f>IF($A5173="","",$A5173&amp;"|"&amp;$S5173&amp;"|"&amp;$D5173&amp;"|"&amp;$E5173&amp;"|"&amp;$F5173&amp;"|"&amp;$H5173)</f>
        <v>Acquisition|Advanced Saver|17|Evening Weekend And Night|125001|12 Months</v>
      </c>
    </row>
    <row r="5174" spans="1:20" x14ac:dyDescent="0.25">
      <c r="A5174" t="inlineStr">
        <is>
          <t>Acquisition</t>
        </is>
      </c>
      <c r="B5174" t="inlineStr">
        <is>
          <t>Sep26-12M-Acq DY4 Adv Saver Standard</t>
        </is>
      </c>
      <c r="C5174">
        <v>3</v>
      </c>
      <c r="D5174">
        <v>12</v>
      </c>
      <c r="E5174" t="inlineStr">
        <is>
          <t>Standard</t>
        </is>
      </c>
      <c r="F5174">
        <v>125001</v>
      </c>
      <c r="G5174">
        <v>150000</v>
      </c>
      <c r="H5174" t="inlineStr">
        <is>
          <t>12 Months</t>
        </is>
      </c>
      <c r="I5174" s="27">
        <v>46286</v>
      </c>
      <c r="J5174" s="27">
        <v>46630</v>
      </c>
      <c r="K5174">
        <v>28.486</v>
      </c>
      <c r="O5174">
        <v>178.014</v>
      </c>
      <c r="R5174" t="inlineStr">
        <is>
          <t>Standard</t>
        </is>
      </c>
      <c r="S5174" t="inlineStr">
        <is>
          <t>Advanced Saver</t>
        </is>
      </c>
      <c r="T5174" t="str">
        <f>IF($A5174="","",$A5174&amp;"|"&amp;$S5174&amp;"|"&amp;$D5174&amp;"|"&amp;$E5174&amp;"|"&amp;$F5174&amp;"|"&amp;$H5174)</f>
        <v>Acquisition|Advanced Saver|12|Standard|125001|12 Months</v>
      </c>
    </row>
    <row r="5175" spans="1:20" x14ac:dyDescent="0.25">
      <c r="A5175" t="inlineStr">
        <is>
          <t>Acquisition</t>
        </is>
      </c>
      <c r="B5175" t="inlineStr">
        <is>
          <t>Sep26-12M-Acq DY4 Adv Saver Standard</t>
        </is>
      </c>
      <c r="C5175">
        <v>4</v>
      </c>
      <c r="D5175">
        <v>12</v>
      </c>
      <c r="E5175" t="inlineStr">
        <is>
          <t>Evening And Weekend</t>
        </is>
      </c>
      <c r="F5175">
        <v>125001</v>
      </c>
      <c r="G5175">
        <v>150000</v>
      </c>
      <c r="H5175" t="inlineStr">
        <is>
          <t>12 Months</t>
        </is>
      </c>
      <c r="I5175" s="27">
        <v>46286</v>
      </c>
      <c r="J5175" s="27">
        <v>46630</v>
      </c>
      <c r="L5175">
        <v>29.972</v>
      </c>
      <c r="N5175">
        <v>26.994</v>
      </c>
      <c r="O5175">
        <v>178.014</v>
      </c>
      <c r="R5175" t="inlineStr">
        <is>
          <t>Standard</t>
        </is>
      </c>
      <c r="S5175" t="inlineStr">
        <is>
          <t>Advanced Saver</t>
        </is>
      </c>
      <c r="T5175" t="str">
        <f>IF($A5175="","",$A5175&amp;"|"&amp;$S5175&amp;"|"&amp;$D5175&amp;"|"&amp;$E5175&amp;"|"&amp;$F5175&amp;"|"&amp;$H5175)</f>
        <v>Acquisition|Advanced Saver|12|Evening And Weekend|125001|12 Months</v>
      </c>
    </row>
    <row r="5176" spans="1:20" x14ac:dyDescent="0.25">
      <c r="A5176" t="inlineStr">
        <is>
          <t>Acquisition</t>
        </is>
      </c>
      <c r="B5176" t="inlineStr">
        <is>
          <t>Sep26-12M-Acq DY4 Adv Saver Standard</t>
        </is>
      </c>
      <c r="C5176">
        <v>4</v>
      </c>
      <c r="D5176">
        <v>12</v>
      </c>
      <c r="E5176" t="inlineStr">
        <is>
          <t>Day Night</t>
        </is>
      </c>
      <c r="F5176">
        <v>125001</v>
      </c>
      <c r="G5176">
        <v>150000</v>
      </c>
      <c r="H5176" t="inlineStr">
        <is>
          <t>12 Months</t>
        </is>
      </c>
      <c r="I5176" s="27">
        <v>46286</v>
      </c>
      <c r="J5176" s="27">
        <v>46630</v>
      </c>
      <c r="L5176">
        <v>29.663</v>
      </c>
      <c r="M5176">
        <v>23.771</v>
      </c>
      <c r="O5176">
        <v>178.014</v>
      </c>
      <c r="R5176" t="inlineStr">
        <is>
          <t>Standard</t>
        </is>
      </c>
      <c r="S5176" t="inlineStr">
        <is>
          <t>Advanced Saver</t>
        </is>
      </c>
      <c r="T5176" t="str">
        <f>IF($A5176="","",$A5176&amp;"|"&amp;$S5176&amp;"|"&amp;$D5176&amp;"|"&amp;$E5176&amp;"|"&amp;$F5176&amp;"|"&amp;$H5176)</f>
        <v>Acquisition|Advanced Saver|12|Day Night|125001|12 Months</v>
      </c>
    </row>
    <row r="5177" spans="1:20" x14ac:dyDescent="0.25">
      <c r="A5177" t="inlineStr">
        <is>
          <t>Acquisition</t>
        </is>
      </c>
      <c r="B5177" t="inlineStr">
        <is>
          <t>Sep26-12M-Acq DY4 Adv Saver Standard</t>
        </is>
      </c>
      <c r="C5177">
        <v>4</v>
      </c>
      <c r="D5177">
        <v>12</v>
      </c>
      <c r="E5177" t="inlineStr">
        <is>
          <t>Evening Weekend And Night</t>
        </is>
      </c>
      <c r="F5177">
        <v>125001</v>
      </c>
      <c r="G5177">
        <v>150000</v>
      </c>
      <c r="H5177" t="inlineStr">
        <is>
          <t>12 Months</t>
        </is>
      </c>
      <c r="I5177" s="27">
        <v>46286</v>
      </c>
      <c r="J5177" s="27">
        <v>46630</v>
      </c>
      <c r="L5177">
        <v>29.972</v>
      </c>
      <c r="M5177">
        <v>24.019</v>
      </c>
      <c r="N5177">
        <v>26.994</v>
      </c>
      <c r="O5177">
        <v>178.014</v>
      </c>
      <c r="R5177" t="inlineStr">
        <is>
          <t>Standard</t>
        </is>
      </c>
      <c r="S5177" t="inlineStr">
        <is>
          <t>Advanced Saver</t>
        </is>
      </c>
      <c r="T5177" t="str">
        <f>IF($A5177="","",$A5177&amp;"|"&amp;$S5177&amp;"|"&amp;$D5177&amp;"|"&amp;$E5177&amp;"|"&amp;$F5177&amp;"|"&amp;$H5177)</f>
        <v>Acquisition|Advanced Saver|12|Evening Weekend And Night|125001|12 Months</v>
      </c>
    </row>
    <row r="5178" spans="1:20" x14ac:dyDescent="0.25">
      <c r="A5178" t="inlineStr">
        <is>
          <t>Acquisition</t>
        </is>
      </c>
      <c r="B5178" t="inlineStr">
        <is>
          <t>Sep26-12M-Acq DY4 Adv Saver Standard</t>
        </is>
      </c>
      <c r="C5178">
        <v>3</v>
      </c>
      <c r="D5178">
        <v>11</v>
      </c>
      <c r="E5178" t="inlineStr">
        <is>
          <t>Standard</t>
        </is>
      </c>
      <c r="F5178">
        <v>125001</v>
      </c>
      <c r="G5178">
        <v>150000</v>
      </c>
      <c r="H5178" t="inlineStr">
        <is>
          <t>12 Months</t>
        </is>
      </c>
      <c r="I5178" s="27">
        <v>46286</v>
      </c>
      <c r="J5178" s="27">
        <v>46630</v>
      </c>
      <c r="K5178">
        <v>28.663</v>
      </c>
      <c r="O5178">
        <v>178.014</v>
      </c>
      <c r="R5178" t="inlineStr">
        <is>
          <t>Standard</t>
        </is>
      </c>
      <c r="S5178" t="inlineStr">
        <is>
          <t>Advanced Saver</t>
        </is>
      </c>
      <c r="T5178" t="str">
        <f>IF($A5178="","",$A5178&amp;"|"&amp;$S5178&amp;"|"&amp;$D5178&amp;"|"&amp;$E5178&amp;"|"&amp;$F5178&amp;"|"&amp;$H5178)</f>
        <v>Acquisition|Advanced Saver|11|Standard|125001|12 Months</v>
      </c>
    </row>
    <row r="5179" spans="1:20" x14ac:dyDescent="0.25">
      <c r="A5179" t="inlineStr">
        <is>
          <t>Acquisition</t>
        </is>
      </c>
      <c r="B5179" t="inlineStr">
        <is>
          <t>Sep26-12M-Acq DY4 Adv Saver Standard</t>
        </is>
      </c>
      <c r="C5179">
        <v>4</v>
      </c>
      <c r="D5179">
        <v>11</v>
      </c>
      <c r="E5179" t="inlineStr">
        <is>
          <t>Evening And Weekend</t>
        </is>
      </c>
      <c r="F5179">
        <v>125001</v>
      </c>
      <c r="G5179">
        <v>150000</v>
      </c>
      <c r="H5179" t="inlineStr">
        <is>
          <t>12 Months</t>
        </is>
      </c>
      <c r="I5179" s="27">
        <v>46286</v>
      </c>
      <c r="J5179" s="27">
        <v>46630</v>
      </c>
      <c r="L5179">
        <v>30.155</v>
      </c>
      <c r="N5179">
        <v>27.161</v>
      </c>
      <c r="O5179">
        <v>178.014</v>
      </c>
      <c r="R5179" t="inlineStr">
        <is>
          <t>Standard</t>
        </is>
      </c>
      <c r="S5179" t="inlineStr">
        <is>
          <t>Advanced Saver</t>
        </is>
      </c>
      <c r="T5179" t="str">
        <f>IF($A5179="","",$A5179&amp;"|"&amp;$S5179&amp;"|"&amp;$D5179&amp;"|"&amp;$E5179&amp;"|"&amp;$F5179&amp;"|"&amp;$H5179)</f>
        <v>Acquisition|Advanced Saver|11|Evening And Weekend|125001|12 Months</v>
      </c>
    </row>
    <row r="5180" spans="1:20" x14ac:dyDescent="0.25">
      <c r="A5180" t="inlineStr">
        <is>
          <t>Acquisition</t>
        </is>
      </c>
      <c r="B5180" t="inlineStr">
        <is>
          <t>Sep26-12M-Acq DY4 Adv Saver Standard</t>
        </is>
      </c>
      <c r="C5180">
        <v>4</v>
      </c>
      <c r="D5180">
        <v>11</v>
      </c>
      <c r="E5180" t="inlineStr">
        <is>
          <t>Day Night</t>
        </is>
      </c>
      <c r="F5180">
        <v>125001</v>
      </c>
      <c r="G5180">
        <v>150000</v>
      </c>
      <c r="H5180" t="inlineStr">
        <is>
          <t>12 Months</t>
        </is>
      </c>
      <c r="I5180" s="27">
        <v>46286</v>
      </c>
      <c r="J5180" s="27">
        <v>46630</v>
      </c>
      <c r="L5180">
        <v>29.847</v>
      </c>
      <c r="M5180">
        <v>23.916</v>
      </c>
      <c r="O5180">
        <v>178.014</v>
      </c>
      <c r="R5180" t="inlineStr">
        <is>
          <t>Standard</t>
        </is>
      </c>
      <c r="S5180" t="inlineStr">
        <is>
          <t>Advanced Saver</t>
        </is>
      </c>
      <c r="T5180" t="str">
        <f>IF($A5180="","",$A5180&amp;"|"&amp;$S5180&amp;"|"&amp;$D5180&amp;"|"&amp;$E5180&amp;"|"&amp;$F5180&amp;"|"&amp;$H5180)</f>
        <v>Acquisition|Advanced Saver|11|Day Night|125001|12 Months</v>
      </c>
    </row>
    <row r="5181" spans="1:20" x14ac:dyDescent="0.25">
      <c r="A5181" t="inlineStr">
        <is>
          <t>Acquisition</t>
        </is>
      </c>
      <c r="B5181" t="inlineStr">
        <is>
          <t>Sep26-12M-Acq DY4 Adv Saver Standard</t>
        </is>
      </c>
      <c r="C5181">
        <v>4</v>
      </c>
      <c r="D5181">
        <v>11</v>
      </c>
      <c r="E5181" t="inlineStr">
        <is>
          <t>Evening Weekend And Night</t>
        </is>
      </c>
      <c r="F5181">
        <v>125001</v>
      </c>
      <c r="G5181">
        <v>150000</v>
      </c>
      <c r="H5181" t="inlineStr">
        <is>
          <t>12 Months</t>
        </is>
      </c>
      <c r="I5181" s="27">
        <v>46286</v>
      </c>
      <c r="J5181" s="27">
        <v>46630</v>
      </c>
      <c r="L5181">
        <v>30.155</v>
      </c>
      <c r="M5181">
        <v>24.163</v>
      </c>
      <c r="N5181">
        <v>27.161</v>
      </c>
      <c r="O5181">
        <v>178.014</v>
      </c>
      <c r="R5181" t="inlineStr">
        <is>
          <t>Standard</t>
        </is>
      </c>
      <c r="S5181" t="inlineStr">
        <is>
          <t>Advanced Saver</t>
        </is>
      </c>
      <c r="T5181" t="str">
        <f>IF($A5181="","",$A5181&amp;"|"&amp;$S5181&amp;"|"&amp;$D5181&amp;"|"&amp;$E5181&amp;"|"&amp;$F5181&amp;"|"&amp;$H5181)</f>
        <v>Acquisition|Advanced Saver|11|Evening Weekend And Night|125001|12 Months</v>
      </c>
    </row>
    <row r="5182" spans="1:20" x14ac:dyDescent="0.25">
      <c r="A5182" t="inlineStr">
        <is>
          <t>Acquisition</t>
        </is>
      </c>
      <c r="B5182" t="inlineStr">
        <is>
          <t>Sep26-12M-Acq DY4 Adv Saver Standard</t>
        </is>
      </c>
      <c r="C5182">
        <v>3</v>
      </c>
      <c r="D5182">
        <v>15</v>
      </c>
      <c r="E5182" t="inlineStr">
        <is>
          <t>Standard</t>
        </is>
      </c>
      <c r="F5182">
        <v>125001</v>
      </c>
      <c r="G5182">
        <v>150000</v>
      </c>
      <c r="H5182" t="inlineStr">
        <is>
          <t>12 Months</t>
        </is>
      </c>
      <c r="I5182" s="27">
        <v>46286</v>
      </c>
      <c r="J5182" s="27">
        <v>46630</v>
      </c>
      <c r="K5182">
        <v>28.353</v>
      </c>
      <c r="O5182">
        <v>178.014</v>
      </c>
      <c r="R5182" t="inlineStr">
        <is>
          <t>Standard</t>
        </is>
      </c>
      <c r="S5182" t="inlineStr">
        <is>
          <t>Advanced Saver</t>
        </is>
      </c>
      <c r="T5182" t="str">
        <f>IF($A5182="","",$A5182&amp;"|"&amp;$S5182&amp;"|"&amp;$D5182&amp;"|"&amp;$E5182&amp;"|"&amp;$F5182&amp;"|"&amp;$H5182)</f>
        <v>Acquisition|Advanced Saver|15|Standard|125001|12 Months</v>
      </c>
    </row>
    <row r="5183" spans="1:20" x14ac:dyDescent="0.25">
      <c r="A5183" t="inlineStr">
        <is>
          <t>Acquisition</t>
        </is>
      </c>
      <c r="B5183" t="inlineStr">
        <is>
          <t>Sep26-12M-Acq DY4 Adv Saver Standard</t>
        </is>
      </c>
      <c r="C5183">
        <v>4</v>
      </c>
      <c r="D5183">
        <v>15</v>
      </c>
      <c r="E5183" t="inlineStr">
        <is>
          <t>Evening And Weekend</t>
        </is>
      </c>
      <c r="F5183">
        <v>125001</v>
      </c>
      <c r="G5183">
        <v>150000</v>
      </c>
      <c r="H5183" t="inlineStr">
        <is>
          <t>12 Months</t>
        </is>
      </c>
      <c r="I5183" s="27">
        <v>46286</v>
      </c>
      <c r="J5183" s="27">
        <v>46630</v>
      </c>
      <c r="L5183">
        <v>29.837</v>
      </c>
      <c r="N5183">
        <v>26.872</v>
      </c>
      <c r="O5183">
        <v>178.014</v>
      </c>
      <c r="R5183" t="inlineStr">
        <is>
          <t>Standard</t>
        </is>
      </c>
      <c r="S5183" t="inlineStr">
        <is>
          <t>Advanced Saver</t>
        </is>
      </c>
      <c r="T5183" t="str">
        <f>IF($A5183="","",$A5183&amp;"|"&amp;$S5183&amp;"|"&amp;$D5183&amp;"|"&amp;$E5183&amp;"|"&amp;$F5183&amp;"|"&amp;$H5183)</f>
        <v>Acquisition|Advanced Saver|15|Evening And Weekend|125001|12 Months</v>
      </c>
    </row>
    <row r="5184" spans="1:20" x14ac:dyDescent="0.25">
      <c r="A5184" t="inlineStr">
        <is>
          <t>Acquisition</t>
        </is>
      </c>
      <c r="B5184" t="inlineStr">
        <is>
          <t>Sep26-12M-Acq DY4 Adv Saver Standard</t>
        </is>
      </c>
      <c r="C5184">
        <v>4</v>
      </c>
      <c r="D5184">
        <v>15</v>
      </c>
      <c r="E5184" t="inlineStr">
        <is>
          <t>Day Night</t>
        </is>
      </c>
      <c r="F5184">
        <v>125001</v>
      </c>
      <c r="G5184">
        <v>150000</v>
      </c>
      <c r="H5184" t="inlineStr">
        <is>
          <t>12 Months</t>
        </is>
      </c>
      <c r="I5184" s="27">
        <v>46286</v>
      </c>
      <c r="J5184" s="27">
        <v>46630</v>
      </c>
      <c r="L5184">
        <v>29.528</v>
      </c>
      <c r="M5184">
        <v>23.659</v>
      </c>
      <c r="O5184">
        <v>178.014</v>
      </c>
      <c r="R5184" t="inlineStr">
        <is>
          <t>Standard</t>
        </is>
      </c>
      <c r="S5184" t="inlineStr">
        <is>
          <t>Advanced Saver</t>
        </is>
      </c>
      <c r="T5184" t="str">
        <f>IF($A5184="","",$A5184&amp;"|"&amp;$S5184&amp;"|"&amp;$D5184&amp;"|"&amp;$E5184&amp;"|"&amp;$F5184&amp;"|"&amp;$H5184)</f>
        <v>Acquisition|Advanced Saver|15|Day Night|125001|12 Months</v>
      </c>
    </row>
    <row r="5185" spans="1:20" x14ac:dyDescent="0.25">
      <c r="A5185" t="inlineStr">
        <is>
          <t>Acquisition</t>
        </is>
      </c>
      <c r="B5185" t="inlineStr">
        <is>
          <t>Sep26-12M-Acq DY4 Adv Saver Standard</t>
        </is>
      </c>
      <c r="C5185">
        <v>4</v>
      </c>
      <c r="D5185">
        <v>15</v>
      </c>
      <c r="E5185" t="inlineStr">
        <is>
          <t>Evening Weekend And Night</t>
        </is>
      </c>
      <c r="F5185">
        <v>125001</v>
      </c>
      <c r="G5185">
        <v>150000</v>
      </c>
      <c r="H5185" t="inlineStr">
        <is>
          <t>12 Months</t>
        </is>
      </c>
      <c r="I5185" s="27">
        <v>46286</v>
      </c>
      <c r="J5185" s="27">
        <v>46630</v>
      </c>
      <c r="L5185">
        <v>29.837</v>
      </c>
      <c r="M5185">
        <v>23.905</v>
      </c>
      <c r="N5185">
        <v>26.872</v>
      </c>
      <c r="O5185">
        <v>178.014</v>
      </c>
      <c r="R5185" t="inlineStr">
        <is>
          <t>Standard</t>
        </is>
      </c>
      <c r="S5185" t="inlineStr">
        <is>
          <t>Advanced Saver</t>
        </is>
      </c>
      <c r="T5185" t="str">
        <f>IF($A5185="","",$A5185&amp;"|"&amp;$S5185&amp;"|"&amp;$D5185&amp;"|"&amp;$E5185&amp;"|"&amp;$F5185&amp;"|"&amp;$H5185)</f>
        <v>Acquisition|Advanced Saver|15|Evening Weekend And Night|125001|12 Months</v>
      </c>
    </row>
    <row r="5186" spans="1:20" x14ac:dyDescent="0.25">
      <c r="A5186" t="inlineStr">
        <is>
          <t>Acquisition</t>
        </is>
      </c>
      <c r="B5186" t="inlineStr">
        <is>
          <t>Sep26-12M-Acq DY4 Adv Saver Standard</t>
        </is>
      </c>
      <c r="C5186">
        <v>3</v>
      </c>
      <c r="D5186">
        <v>16</v>
      </c>
      <c r="E5186" t="inlineStr">
        <is>
          <t>Standard</t>
        </is>
      </c>
      <c r="F5186">
        <v>125001</v>
      </c>
      <c r="G5186">
        <v>150000</v>
      </c>
      <c r="H5186" t="inlineStr">
        <is>
          <t>12 Months</t>
        </is>
      </c>
      <c r="I5186" s="27">
        <v>46286</v>
      </c>
      <c r="J5186" s="27">
        <v>46630</v>
      </c>
      <c r="K5186">
        <v>28.46</v>
      </c>
      <c r="O5186">
        <v>178.014</v>
      </c>
      <c r="R5186" t="inlineStr">
        <is>
          <t>Standard</t>
        </is>
      </c>
      <c r="S5186" t="inlineStr">
        <is>
          <t>Advanced Saver</t>
        </is>
      </c>
      <c r="T5186" t="str">
        <f>IF($A5186="","",$A5186&amp;"|"&amp;$S5186&amp;"|"&amp;$D5186&amp;"|"&amp;$E5186&amp;"|"&amp;$F5186&amp;"|"&amp;$H5186)</f>
        <v>Acquisition|Advanced Saver|16|Standard|125001|12 Months</v>
      </c>
    </row>
    <row r="5187" spans="1:20" x14ac:dyDescent="0.25">
      <c r="A5187" t="inlineStr">
        <is>
          <t>Acquisition</t>
        </is>
      </c>
      <c r="B5187" t="inlineStr">
        <is>
          <t>Sep26-12M-Acq DY4 Adv Saver Standard</t>
        </is>
      </c>
      <c r="C5187">
        <v>4</v>
      </c>
      <c r="D5187">
        <v>16</v>
      </c>
      <c r="E5187" t="inlineStr">
        <is>
          <t>Evening And Weekend</t>
        </is>
      </c>
      <c r="F5187">
        <v>125001</v>
      </c>
      <c r="G5187">
        <v>150000</v>
      </c>
      <c r="H5187" t="inlineStr">
        <is>
          <t>12 Months</t>
        </is>
      </c>
      <c r="I5187" s="27">
        <v>46286</v>
      </c>
      <c r="J5187" s="27">
        <v>46630</v>
      </c>
      <c r="L5187">
        <v>29.95</v>
      </c>
      <c r="N5187">
        <v>26.974</v>
      </c>
      <c r="O5187">
        <v>178.014</v>
      </c>
      <c r="R5187" t="inlineStr">
        <is>
          <t>Standard</t>
        </is>
      </c>
      <c r="S5187" t="inlineStr">
        <is>
          <t>Advanced Saver</t>
        </is>
      </c>
      <c r="T5187" t="str">
        <f>IF($A5187="","",$A5187&amp;"|"&amp;$S5187&amp;"|"&amp;$D5187&amp;"|"&amp;$E5187&amp;"|"&amp;$F5187&amp;"|"&amp;$H5187)</f>
        <v>Acquisition|Advanced Saver|16|Evening And Weekend|125001|12 Months</v>
      </c>
    </row>
    <row r="5188" spans="1:20" x14ac:dyDescent="0.25">
      <c r="A5188" t="inlineStr">
        <is>
          <t>Acquisition</t>
        </is>
      </c>
      <c r="B5188" t="inlineStr">
        <is>
          <t>Sep26-12M-Acq DY4 Adv Saver Standard</t>
        </is>
      </c>
      <c r="C5188">
        <v>4</v>
      </c>
      <c r="D5188">
        <v>16</v>
      </c>
      <c r="E5188" t="inlineStr">
        <is>
          <t>Day Night</t>
        </is>
      </c>
      <c r="F5188">
        <v>125001</v>
      </c>
      <c r="G5188">
        <v>150000</v>
      </c>
      <c r="H5188" t="inlineStr">
        <is>
          <t>12 Months</t>
        </is>
      </c>
      <c r="I5188" s="27">
        <v>46286</v>
      </c>
      <c r="J5188" s="27">
        <v>46630</v>
      </c>
      <c r="L5188">
        <v>29.641</v>
      </c>
      <c r="M5188">
        <v>23.751</v>
      </c>
      <c r="O5188">
        <v>178.014</v>
      </c>
      <c r="R5188" t="inlineStr">
        <is>
          <t>Standard</t>
        </is>
      </c>
      <c r="S5188" t="inlineStr">
        <is>
          <t>Advanced Saver</t>
        </is>
      </c>
      <c r="T5188" t="str">
        <f>IF($A5188="","",$A5188&amp;"|"&amp;$S5188&amp;"|"&amp;$D5188&amp;"|"&amp;$E5188&amp;"|"&amp;$F5188&amp;"|"&amp;$H5188)</f>
        <v>Acquisition|Advanced Saver|16|Day Night|125001|12 Months</v>
      </c>
    </row>
    <row r="5189" spans="1:20" x14ac:dyDescent="0.25">
      <c r="A5189" t="inlineStr">
        <is>
          <t>Acquisition</t>
        </is>
      </c>
      <c r="B5189" t="inlineStr">
        <is>
          <t>Sep26-12M-Acq DY4 Adv Saver Standard</t>
        </is>
      </c>
      <c r="C5189">
        <v>4</v>
      </c>
      <c r="D5189">
        <v>16</v>
      </c>
      <c r="E5189" t="inlineStr">
        <is>
          <t>Evening Weekend And Night</t>
        </is>
      </c>
      <c r="F5189">
        <v>125001</v>
      </c>
      <c r="G5189">
        <v>150000</v>
      </c>
      <c r="H5189" t="inlineStr">
        <is>
          <t>12 Months</t>
        </is>
      </c>
      <c r="I5189" s="27">
        <v>46286</v>
      </c>
      <c r="J5189" s="27">
        <v>46630</v>
      </c>
      <c r="L5189">
        <v>29.95</v>
      </c>
      <c r="M5189">
        <v>23.999</v>
      </c>
      <c r="N5189">
        <v>26.974</v>
      </c>
      <c r="O5189">
        <v>178.014</v>
      </c>
      <c r="R5189" t="inlineStr">
        <is>
          <t>Standard</t>
        </is>
      </c>
      <c r="S5189" t="inlineStr">
        <is>
          <t>Advanced Saver</t>
        </is>
      </c>
      <c r="T5189" t="str">
        <f>IF($A5189="","",$A5189&amp;"|"&amp;$S5189&amp;"|"&amp;$D5189&amp;"|"&amp;$E5189&amp;"|"&amp;$F5189&amp;"|"&amp;$H5189)</f>
        <v>Acquisition|Advanced Saver|16|Evening Weekend And Night|125001|12 Months</v>
      </c>
    </row>
    <row r="5190" spans="1:20" x14ac:dyDescent="0.25">
      <c r="A5190" t="inlineStr">
        <is>
          <t>Acquisition</t>
        </is>
      </c>
      <c r="B5190" t="inlineStr">
        <is>
          <t>Sep26-12M-Acq DY4 Adv Saver Standard</t>
        </is>
      </c>
      <c r="C5190">
        <v>3</v>
      </c>
      <c r="D5190">
        <v>13</v>
      </c>
      <c r="E5190" t="inlineStr">
        <is>
          <t>Standard</t>
        </is>
      </c>
      <c r="F5190">
        <v>125001</v>
      </c>
      <c r="G5190">
        <v>150000</v>
      </c>
      <c r="H5190" t="inlineStr">
        <is>
          <t>12 Months</t>
        </is>
      </c>
      <c r="I5190" s="27">
        <v>46286</v>
      </c>
      <c r="J5190" s="27">
        <v>46630</v>
      </c>
      <c r="K5190">
        <v>28.486</v>
      </c>
      <c r="O5190">
        <v>178.014</v>
      </c>
      <c r="R5190" t="inlineStr">
        <is>
          <t>Standard</t>
        </is>
      </c>
      <c r="S5190" t="inlineStr">
        <is>
          <t>Advanced Saver</t>
        </is>
      </c>
      <c r="T5190" t="str">
        <f>IF($A5190="","",$A5190&amp;"|"&amp;$S5190&amp;"|"&amp;$D5190&amp;"|"&amp;$E5190&amp;"|"&amp;$F5190&amp;"|"&amp;$H5190)</f>
        <v>Acquisition|Advanced Saver|13|Standard|125001|12 Months</v>
      </c>
    </row>
    <row r="5191" spans="1:20" x14ac:dyDescent="0.25">
      <c r="A5191" t="inlineStr">
        <is>
          <t>Acquisition</t>
        </is>
      </c>
      <c r="B5191" t="inlineStr">
        <is>
          <t>Sep26-12M-Acq DY4 Adv Saver Standard</t>
        </is>
      </c>
      <c r="C5191">
        <v>4</v>
      </c>
      <c r="D5191">
        <v>13</v>
      </c>
      <c r="E5191" t="inlineStr">
        <is>
          <t>Evening And Weekend</t>
        </is>
      </c>
      <c r="F5191">
        <v>125001</v>
      </c>
      <c r="G5191">
        <v>150000</v>
      </c>
      <c r="H5191" t="inlineStr">
        <is>
          <t>12 Months</t>
        </is>
      </c>
      <c r="I5191" s="27">
        <v>46286</v>
      </c>
      <c r="J5191" s="27">
        <v>46630</v>
      </c>
      <c r="L5191">
        <v>29.972</v>
      </c>
      <c r="N5191">
        <v>26.994</v>
      </c>
      <c r="O5191">
        <v>178.014</v>
      </c>
      <c r="R5191" t="inlineStr">
        <is>
          <t>Standard</t>
        </is>
      </c>
      <c r="S5191" t="inlineStr">
        <is>
          <t>Advanced Saver</t>
        </is>
      </c>
      <c r="T5191" t="str">
        <f>IF($A5191="","",$A5191&amp;"|"&amp;$S5191&amp;"|"&amp;$D5191&amp;"|"&amp;$E5191&amp;"|"&amp;$F5191&amp;"|"&amp;$H5191)</f>
        <v>Acquisition|Advanced Saver|13|Evening And Weekend|125001|12 Months</v>
      </c>
    </row>
    <row r="5192" spans="1:20" x14ac:dyDescent="0.25">
      <c r="A5192" t="inlineStr">
        <is>
          <t>Acquisition</t>
        </is>
      </c>
      <c r="B5192" t="inlineStr">
        <is>
          <t>Sep26-12M-Acq DY4 Adv Saver Standard</t>
        </is>
      </c>
      <c r="C5192">
        <v>4</v>
      </c>
      <c r="D5192">
        <v>13</v>
      </c>
      <c r="E5192" t="inlineStr">
        <is>
          <t>Day Night</t>
        </is>
      </c>
      <c r="F5192">
        <v>125001</v>
      </c>
      <c r="G5192">
        <v>150000</v>
      </c>
      <c r="H5192" t="inlineStr">
        <is>
          <t>12 Months</t>
        </is>
      </c>
      <c r="I5192" s="27">
        <v>46286</v>
      </c>
      <c r="J5192" s="27">
        <v>46630</v>
      </c>
      <c r="L5192">
        <v>29.663</v>
      </c>
      <c r="M5192">
        <v>23.771</v>
      </c>
      <c r="O5192">
        <v>178.014</v>
      </c>
      <c r="R5192" t="inlineStr">
        <is>
          <t>Standard</t>
        </is>
      </c>
      <c r="S5192" t="inlineStr">
        <is>
          <t>Advanced Saver</t>
        </is>
      </c>
      <c r="T5192" t="str">
        <f>IF($A5192="","",$A5192&amp;"|"&amp;$S5192&amp;"|"&amp;$D5192&amp;"|"&amp;$E5192&amp;"|"&amp;$F5192&amp;"|"&amp;$H5192)</f>
        <v>Acquisition|Advanced Saver|13|Day Night|125001|12 Months</v>
      </c>
    </row>
    <row r="5193" spans="1:20" x14ac:dyDescent="0.25">
      <c r="A5193" t="inlineStr">
        <is>
          <t>Acquisition</t>
        </is>
      </c>
      <c r="B5193" t="inlineStr">
        <is>
          <t>Sep26-12M-Acq DY4 Adv Saver Standard</t>
        </is>
      </c>
      <c r="C5193">
        <v>4</v>
      </c>
      <c r="D5193">
        <v>13</v>
      </c>
      <c r="E5193" t="inlineStr">
        <is>
          <t>Evening Weekend And Night</t>
        </is>
      </c>
      <c r="F5193">
        <v>125001</v>
      </c>
      <c r="G5193">
        <v>150000</v>
      </c>
      <c r="H5193" t="inlineStr">
        <is>
          <t>12 Months</t>
        </is>
      </c>
      <c r="I5193" s="27">
        <v>46286</v>
      </c>
      <c r="J5193" s="27">
        <v>46630</v>
      </c>
      <c r="L5193">
        <v>29.972</v>
      </c>
      <c r="M5193">
        <v>24.019</v>
      </c>
      <c r="N5193">
        <v>26.994</v>
      </c>
      <c r="O5193">
        <v>178.014</v>
      </c>
      <c r="R5193" t="inlineStr">
        <is>
          <t>Standard</t>
        </is>
      </c>
      <c r="S5193" t="inlineStr">
        <is>
          <t>Advanced Saver</t>
        </is>
      </c>
      <c r="T5193" t="str">
        <f>IF($A5193="","",$A5193&amp;"|"&amp;$S5193&amp;"|"&amp;$D5193&amp;"|"&amp;$E5193&amp;"|"&amp;$F5193&amp;"|"&amp;$H5193)</f>
        <v>Acquisition|Advanced Saver|13|Evening Weekend And Night|125001|12 Months</v>
      </c>
    </row>
    <row r="5194" spans="1:20" x14ac:dyDescent="0.25">
      <c r="A5194" t="inlineStr">
        <is>
          <t>Acquisition</t>
        </is>
      </c>
      <c r="B5194" t="inlineStr">
        <is>
          <t>Sep26-12M-Acq DY4 Adv Saver Standard</t>
        </is>
      </c>
      <c r="C5194">
        <v>3</v>
      </c>
      <c r="D5194">
        <v>19</v>
      </c>
      <c r="E5194" t="inlineStr">
        <is>
          <t>Standard</t>
        </is>
      </c>
      <c r="F5194">
        <v>125001</v>
      </c>
      <c r="G5194">
        <v>150000</v>
      </c>
      <c r="H5194" t="inlineStr">
        <is>
          <t>12 Months</t>
        </is>
      </c>
      <c r="I5194" s="27">
        <v>46286</v>
      </c>
      <c r="J5194" s="27">
        <v>46630</v>
      </c>
      <c r="K5194">
        <v>29.054</v>
      </c>
      <c r="O5194">
        <v>178.014</v>
      </c>
      <c r="R5194" t="inlineStr">
        <is>
          <t>Standard</t>
        </is>
      </c>
      <c r="S5194" t="inlineStr">
        <is>
          <t>Advanced Saver</t>
        </is>
      </c>
      <c r="T5194" t="str">
        <f>IF($A5194="","",$A5194&amp;"|"&amp;$S5194&amp;"|"&amp;$D5194&amp;"|"&amp;$E5194&amp;"|"&amp;$F5194&amp;"|"&amp;$H5194)</f>
        <v>Acquisition|Advanced Saver|19|Standard|125001|12 Months</v>
      </c>
    </row>
    <row r="5195" spans="1:20" x14ac:dyDescent="0.25">
      <c r="A5195" t="inlineStr">
        <is>
          <t>Acquisition</t>
        </is>
      </c>
      <c r="B5195" t="inlineStr">
        <is>
          <t>Sep26-12M-Acq DY4 Adv Saver Standard</t>
        </is>
      </c>
      <c r="C5195">
        <v>4</v>
      </c>
      <c r="D5195">
        <v>19</v>
      </c>
      <c r="E5195" t="inlineStr">
        <is>
          <t>Evening And Weekend</t>
        </is>
      </c>
      <c r="F5195">
        <v>125001</v>
      </c>
      <c r="G5195">
        <v>150000</v>
      </c>
      <c r="H5195" t="inlineStr">
        <is>
          <t>12 Months</t>
        </is>
      </c>
      <c r="I5195" s="27">
        <v>46286</v>
      </c>
      <c r="J5195" s="27">
        <v>46630</v>
      </c>
      <c r="L5195">
        <v>30.568</v>
      </c>
      <c r="N5195">
        <v>27.531</v>
      </c>
      <c r="O5195">
        <v>178.014</v>
      </c>
      <c r="R5195" t="inlineStr">
        <is>
          <t>Standard</t>
        </is>
      </c>
      <c r="S5195" t="inlineStr">
        <is>
          <t>Advanced Saver</t>
        </is>
      </c>
      <c r="T5195" t="str">
        <f>IF($A5195="","",$A5195&amp;"|"&amp;$S5195&amp;"|"&amp;$D5195&amp;"|"&amp;$E5195&amp;"|"&amp;$F5195&amp;"|"&amp;$H5195)</f>
        <v>Acquisition|Advanced Saver|19|Evening And Weekend|125001|12 Months</v>
      </c>
    </row>
    <row r="5196" spans="1:20" x14ac:dyDescent="0.25">
      <c r="A5196" t="inlineStr">
        <is>
          <t>Acquisition</t>
        </is>
      </c>
      <c r="B5196" t="inlineStr">
        <is>
          <t>Sep26-12M-Acq DY4 Adv Saver Standard</t>
        </is>
      </c>
      <c r="C5196">
        <v>4</v>
      </c>
      <c r="D5196">
        <v>19</v>
      </c>
      <c r="E5196" t="inlineStr">
        <is>
          <t>Day Night</t>
        </is>
      </c>
      <c r="F5196">
        <v>125001</v>
      </c>
      <c r="G5196">
        <v>150000</v>
      </c>
      <c r="H5196" t="inlineStr">
        <is>
          <t>12 Months</t>
        </is>
      </c>
      <c r="I5196" s="27">
        <v>46286</v>
      </c>
      <c r="J5196" s="27">
        <v>46630</v>
      </c>
      <c r="L5196">
        <v>30.259</v>
      </c>
      <c r="M5196">
        <v>24.246</v>
      </c>
      <c r="O5196">
        <v>178.014</v>
      </c>
      <c r="R5196" t="inlineStr">
        <is>
          <t>Standard</t>
        </is>
      </c>
      <c r="S5196" t="inlineStr">
        <is>
          <t>Advanced Saver</t>
        </is>
      </c>
      <c r="T5196" t="str">
        <f>IF($A5196="","",$A5196&amp;"|"&amp;$S5196&amp;"|"&amp;$D5196&amp;"|"&amp;$E5196&amp;"|"&amp;$F5196&amp;"|"&amp;$H5196)</f>
        <v>Acquisition|Advanced Saver|19|Day Night|125001|12 Months</v>
      </c>
    </row>
    <row r="5197" spans="1:20" x14ac:dyDescent="0.25">
      <c r="A5197" t="inlineStr">
        <is>
          <t>Acquisition</t>
        </is>
      </c>
      <c r="B5197" t="inlineStr">
        <is>
          <t>Sep26-12M-Acq DY4 Adv Saver Standard</t>
        </is>
      </c>
      <c r="C5197">
        <v>4</v>
      </c>
      <c r="D5197">
        <v>19</v>
      </c>
      <c r="E5197" t="inlineStr">
        <is>
          <t>Evening Weekend And Night</t>
        </is>
      </c>
      <c r="F5197">
        <v>125001</v>
      </c>
      <c r="G5197">
        <v>150000</v>
      </c>
      <c r="H5197" t="inlineStr">
        <is>
          <t>12 Months</t>
        </is>
      </c>
      <c r="I5197" s="27">
        <v>46286</v>
      </c>
      <c r="J5197" s="27">
        <v>46630</v>
      </c>
      <c r="L5197">
        <v>30.568</v>
      </c>
      <c r="M5197">
        <v>24.493</v>
      </c>
      <c r="N5197">
        <v>27.531</v>
      </c>
      <c r="O5197">
        <v>178.014</v>
      </c>
      <c r="R5197" t="inlineStr">
        <is>
          <t>Standard</t>
        </is>
      </c>
      <c r="S5197" t="inlineStr">
        <is>
          <t>Advanced Saver</t>
        </is>
      </c>
      <c r="T5197" t="str">
        <f>IF($A5197="","",$A5197&amp;"|"&amp;$S5197&amp;"|"&amp;$D5197&amp;"|"&amp;$E5197&amp;"|"&amp;$F5197&amp;"|"&amp;$H5197)</f>
        <v>Acquisition|Advanced Saver|19|Evening Weekend And Night|125001|12 Months</v>
      </c>
    </row>
    <row r="5198" spans="1:20" x14ac:dyDescent="0.25">
      <c r="A5198" t="inlineStr">
        <is>
          <t>Acquisition</t>
        </is>
      </c>
      <c r="B5198" t="inlineStr">
        <is>
          <t>Sep26-12M-Acq DY4 Adv Saver Standard</t>
        </is>
      </c>
      <c r="C5198">
        <v>3</v>
      </c>
      <c r="D5198">
        <v>21</v>
      </c>
      <c r="E5198" t="inlineStr">
        <is>
          <t>Standard</t>
        </is>
      </c>
      <c r="F5198">
        <v>125001</v>
      </c>
      <c r="G5198">
        <v>150000</v>
      </c>
      <c r="H5198" t="inlineStr">
        <is>
          <t>12 Months</t>
        </is>
      </c>
      <c r="I5198" s="27">
        <v>46286</v>
      </c>
      <c r="J5198" s="27">
        <v>46630</v>
      </c>
      <c r="K5198">
        <v>29.273</v>
      </c>
      <c r="O5198">
        <v>178.014</v>
      </c>
      <c r="R5198" t="inlineStr">
        <is>
          <t>Standard</t>
        </is>
      </c>
      <c r="S5198" t="inlineStr">
        <is>
          <t>Advanced Saver</t>
        </is>
      </c>
      <c r="T5198" t="str">
        <f>IF($A5198="","",$A5198&amp;"|"&amp;$S5198&amp;"|"&amp;$D5198&amp;"|"&amp;$E5198&amp;"|"&amp;$F5198&amp;"|"&amp;$H5198)</f>
        <v>Acquisition|Advanced Saver|21|Standard|125001|12 Months</v>
      </c>
    </row>
    <row r="5199" spans="1:20" x14ac:dyDescent="0.25">
      <c r="A5199" t="inlineStr">
        <is>
          <t>Acquisition</t>
        </is>
      </c>
      <c r="B5199" t="inlineStr">
        <is>
          <t>Sep26-12M-Acq DY4 Adv Saver Standard</t>
        </is>
      </c>
      <c r="C5199">
        <v>4</v>
      </c>
      <c r="D5199">
        <v>21</v>
      </c>
      <c r="E5199" t="inlineStr">
        <is>
          <t>Evening And Weekend</t>
        </is>
      </c>
      <c r="F5199">
        <v>125001</v>
      </c>
      <c r="G5199">
        <v>150000</v>
      </c>
      <c r="H5199" t="inlineStr">
        <is>
          <t>12 Months</t>
        </is>
      </c>
      <c r="I5199" s="27">
        <v>46286</v>
      </c>
      <c r="J5199" s="27">
        <v>46630</v>
      </c>
      <c r="L5199">
        <v>30.805</v>
      </c>
      <c r="N5199">
        <v>27.748</v>
      </c>
      <c r="O5199">
        <v>178.014</v>
      </c>
      <c r="R5199" t="inlineStr">
        <is>
          <t>Standard</t>
        </is>
      </c>
      <c r="S5199" t="inlineStr">
        <is>
          <t>Advanced Saver</t>
        </is>
      </c>
      <c r="T5199" t="str">
        <f>IF($A5199="","",$A5199&amp;"|"&amp;$S5199&amp;"|"&amp;$D5199&amp;"|"&amp;$E5199&amp;"|"&amp;$F5199&amp;"|"&amp;$H5199)</f>
        <v>Acquisition|Advanced Saver|21|Evening And Weekend|125001|12 Months</v>
      </c>
    </row>
    <row r="5200" spans="1:20" x14ac:dyDescent="0.25">
      <c r="A5200" t="inlineStr">
        <is>
          <t>Acquisition</t>
        </is>
      </c>
      <c r="B5200" t="inlineStr">
        <is>
          <t>Sep26-12M-Acq DY4 Adv Saver Standard</t>
        </is>
      </c>
      <c r="C5200">
        <v>4</v>
      </c>
      <c r="D5200">
        <v>21</v>
      </c>
      <c r="E5200" t="inlineStr">
        <is>
          <t>Day Night</t>
        </is>
      </c>
      <c r="F5200">
        <v>125001</v>
      </c>
      <c r="G5200">
        <v>150000</v>
      </c>
      <c r="H5200" t="inlineStr">
        <is>
          <t>12 Months</t>
        </is>
      </c>
      <c r="I5200" s="27">
        <v>46286</v>
      </c>
      <c r="J5200" s="27">
        <v>46630</v>
      </c>
      <c r="L5200">
        <v>30.487</v>
      </c>
      <c r="M5200">
        <v>24.432</v>
      </c>
      <c r="O5200">
        <v>178.014</v>
      </c>
      <c r="R5200" t="inlineStr">
        <is>
          <t>Standard</t>
        </is>
      </c>
      <c r="S5200" t="inlineStr">
        <is>
          <t>Advanced Saver</t>
        </is>
      </c>
      <c r="T5200" t="str">
        <f>IF($A5200="","",$A5200&amp;"|"&amp;$S5200&amp;"|"&amp;$D5200&amp;"|"&amp;$E5200&amp;"|"&amp;$F5200&amp;"|"&amp;$H5200)</f>
        <v>Acquisition|Advanced Saver|21|Day Night|125001|12 Months</v>
      </c>
    </row>
    <row r="5201" spans="1:20" x14ac:dyDescent="0.25">
      <c r="A5201" t="inlineStr">
        <is>
          <t>Acquisition</t>
        </is>
      </c>
      <c r="B5201" t="inlineStr">
        <is>
          <t>Sep26-12M-Acq DY4 Adv Saver Standard</t>
        </is>
      </c>
      <c r="C5201">
        <v>4</v>
      </c>
      <c r="D5201">
        <v>21</v>
      </c>
      <c r="E5201" t="inlineStr">
        <is>
          <t>Evening Weekend And Night</t>
        </is>
      </c>
      <c r="F5201">
        <v>125001</v>
      </c>
      <c r="G5201">
        <v>150000</v>
      </c>
      <c r="H5201" t="inlineStr">
        <is>
          <t>12 Months</t>
        </is>
      </c>
      <c r="I5201" s="27">
        <v>46286</v>
      </c>
      <c r="J5201" s="27">
        <v>46630</v>
      </c>
      <c r="L5201">
        <v>30.805</v>
      </c>
      <c r="M5201">
        <v>24.678</v>
      </c>
      <c r="N5201">
        <v>27.748</v>
      </c>
      <c r="O5201">
        <v>178.014</v>
      </c>
      <c r="R5201" t="inlineStr">
        <is>
          <t>Standard</t>
        </is>
      </c>
      <c r="S5201" t="inlineStr">
        <is>
          <t>Advanced Saver</t>
        </is>
      </c>
      <c r="T5201" t="str">
        <f>IF($A5201="","",$A5201&amp;"|"&amp;$S5201&amp;"|"&amp;$D5201&amp;"|"&amp;$E5201&amp;"|"&amp;$F5201&amp;"|"&amp;$H5201)</f>
        <v>Acquisition|Advanced Saver|21|Evening Weekend And Night|125001|12 Months</v>
      </c>
    </row>
    <row r="5202" spans="1:20" x14ac:dyDescent="0.25">
      <c r="A5202" t="inlineStr">
        <is>
          <t>Acquisition</t>
        </is>
      </c>
      <c r="B5202" t="inlineStr">
        <is>
          <t>Sep26-12M-Acq DY4 Adv Saver Standard</t>
        </is>
      </c>
      <c r="C5202">
        <v>3</v>
      </c>
      <c r="D5202">
        <v>22</v>
      </c>
      <c r="E5202" t="inlineStr">
        <is>
          <t>Standard</t>
        </is>
      </c>
      <c r="F5202">
        <v>125001</v>
      </c>
      <c r="G5202">
        <v>150000</v>
      </c>
      <c r="H5202" t="inlineStr">
        <is>
          <t>12 Months</t>
        </is>
      </c>
      <c r="I5202" s="27">
        <v>46286</v>
      </c>
      <c r="J5202" s="27">
        <v>46630</v>
      </c>
      <c r="K5202">
        <v>29.273</v>
      </c>
      <c r="O5202">
        <v>178.014</v>
      </c>
      <c r="R5202" t="inlineStr">
        <is>
          <t>Standard</t>
        </is>
      </c>
      <c r="S5202" t="inlineStr">
        <is>
          <t>Advanced Saver</t>
        </is>
      </c>
      <c r="T5202" t="str">
        <f>IF($A5202="","",$A5202&amp;"|"&amp;$S5202&amp;"|"&amp;$D5202&amp;"|"&amp;$E5202&amp;"|"&amp;$F5202&amp;"|"&amp;$H5202)</f>
        <v>Acquisition|Advanced Saver|22|Standard|125001|12 Months</v>
      </c>
    </row>
    <row r="5203" spans="1:20" x14ac:dyDescent="0.25">
      <c r="A5203" t="inlineStr">
        <is>
          <t>Acquisition</t>
        </is>
      </c>
      <c r="B5203" t="inlineStr">
        <is>
          <t>Sep26-12M-Acq DY4 Adv Saver Standard</t>
        </is>
      </c>
      <c r="C5203">
        <v>4</v>
      </c>
      <c r="D5203">
        <v>22</v>
      </c>
      <c r="E5203" t="inlineStr">
        <is>
          <t>Evening And Weekend</t>
        </is>
      </c>
      <c r="F5203">
        <v>125001</v>
      </c>
      <c r="G5203">
        <v>150000</v>
      </c>
      <c r="H5203" t="inlineStr">
        <is>
          <t>12 Months</t>
        </is>
      </c>
      <c r="I5203" s="27">
        <v>46286</v>
      </c>
      <c r="J5203" s="27">
        <v>46630</v>
      </c>
      <c r="L5203">
        <v>30.805</v>
      </c>
      <c r="N5203">
        <v>27.748</v>
      </c>
      <c r="O5203">
        <v>178.014</v>
      </c>
      <c r="R5203" t="inlineStr">
        <is>
          <t>Standard</t>
        </is>
      </c>
      <c r="S5203" t="inlineStr">
        <is>
          <t>Advanced Saver</t>
        </is>
      </c>
      <c r="T5203" t="str">
        <f>IF($A5203="","",$A5203&amp;"|"&amp;$S5203&amp;"|"&amp;$D5203&amp;"|"&amp;$E5203&amp;"|"&amp;$F5203&amp;"|"&amp;$H5203)</f>
        <v>Acquisition|Advanced Saver|22|Evening And Weekend|125001|12 Months</v>
      </c>
    </row>
    <row r="5204" spans="1:20" x14ac:dyDescent="0.25">
      <c r="A5204" t="inlineStr">
        <is>
          <t>Acquisition</t>
        </is>
      </c>
      <c r="B5204" t="inlineStr">
        <is>
          <t>Sep26-12M-Acq DY4 Adv Saver Standard</t>
        </is>
      </c>
      <c r="C5204">
        <v>4</v>
      </c>
      <c r="D5204">
        <v>22</v>
      </c>
      <c r="E5204" t="inlineStr">
        <is>
          <t>Day Night</t>
        </is>
      </c>
      <c r="F5204">
        <v>125001</v>
      </c>
      <c r="G5204">
        <v>150000</v>
      </c>
      <c r="H5204" t="inlineStr">
        <is>
          <t>12 Months</t>
        </is>
      </c>
      <c r="I5204" s="27">
        <v>46286</v>
      </c>
      <c r="J5204" s="27">
        <v>46630</v>
      </c>
      <c r="L5204">
        <v>30.487</v>
      </c>
      <c r="M5204">
        <v>24.432</v>
      </c>
      <c r="O5204">
        <v>178.014</v>
      </c>
      <c r="R5204" t="inlineStr">
        <is>
          <t>Standard</t>
        </is>
      </c>
      <c r="S5204" t="inlineStr">
        <is>
          <t>Advanced Saver</t>
        </is>
      </c>
      <c r="T5204" t="str">
        <f>IF($A5204="","",$A5204&amp;"|"&amp;$S5204&amp;"|"&amp;$D5204&amp;"|"&amp;$E5204&amp;"|"&amp;$F5204&amp;"|"&amp;$H5204)</f>
        <v>Acquisition|Advanced Saver|22|Day Night|125001|12 Months</v>
      </c>
    </row>
    <row r="5205" spans="1:20" x14ac:dyDescent="0.25">
      <c r="A5205" t="inlineStr">
        <is>
          <t>Acquisition</t>
        </is>
      </c>
      <c r="B5205" t="inlineStr">
        <is>
          <t>Sep26-12M-Acq DY4 Adv Saver Standard</t>
        </is>
      </c>
      <c r="C5205">
        <v>4</v>
      </c>
      <c r="D5205">
        <v>22</v>
      </c>
      <c r="E5205" t="inlineStr">
        <is>
          <t>Evening Weekend And Night</t>
        </is>
      </c>
      <c r="F5205">
        <v>125001</v>
      </c>
      <c r="G5205">
        <v>150000</v>
      </c>
      <c r="H5205" t="inlineStr">
        <is>
          <t>12 Months</t>
        </is>
      </c>
      <c r="I5205" s="27">
        <v>46286</v>
      </c>
      <c r="J5205" s="27">
        <v>46630</v>
      </c>
      <c r="L5205">
        <v>30.805</v>
      </c>
      <c r="M5205">
        <v>24.678</v>
      </c>
      <c r="N5205">
        <v>27.748</v>
      </c>
      <c r="O5205">
        <v>178.014</v>
      </c>
      <c r="R5205" t="inlineStr">
        <is>
          <t>Standard</t>
        </is>
      </c>
      <c r="S5205" t="inlineStr">
        <is>
          <t>Advanced Saver</t>
        </is>
      </c>
      <c r="T5205" t="str">
        <f>IF($A5205="","",$A5205&amp;"|"&amp;$S5205&amp;"|"&amp;$D5205&amp;"|"&amp;$E5205&amp;"|"&amp;$F5205&amp;"|"&amp;$H5205)</f>
        <v>Acquisition|Advanced Saver|22|Evening Weekend And Night|125001|12 Months</v>
      </c>
    </row>
    <row r="5206" spans="1:20" x14ac:dyDescent="0.25">
      <c r="A5206" t="inlineStr">
        <is>
          <t>Acquisition</t>
        </is>
      </c>
      <c r="B5206" t="inlineStr">
        <is>
          <t>Sep26-12M-Acq DY4 Adv Saver Standard</t>
        </is>
      </c>
      <c r="C5206">
        <v>3</v>
      </c>
      <c r="D5206">
        <v>18</v>
      </c>
      <c r="E5206" t="inlineStr">
        <is>
          <t>Standard</t>
        </is>
      </c>
      <c r="F5206">
        <v>125001</v>
      </c>
      <c r="G5206">
        <v>150000</v>
      </c>
      <c r="H5206" t="inlineStr">
        <is>
          <t>12 Months</t>
        </is>
      </c>
      <c r="I5206" s="27">
        <v>46286</v>
      </c>
      <c r="J5206" s="27">
        <v>46630</v>
      </c>
      <c r="K5206">
        <v>28.552</v>
      </c>
      <c r="O5206">
        <v>178.014</v>
      </c>
      <c r="R5206" t="inlineStr">
        <is>
          <t>Standard</t>
        </is>
      </c>
      <c r="S5206" t="inlineStr">
        <is>
          <t>Advanced Saver</t>
        </is>
      </c>
      <c r="T5206" t="str">
        <f>IF($A5206="","",$A5206&amp;"|"&amp;$S5206&amp;"|"&amp;$D5206&amp;"|"&amp;$E5206&amp;"|"&amp;$F5206&amp;"|"&amp;$H5206)</f>
        <v>Acquisition|Advanced Saver|18|Standard|125001|12 Months</v>
      </c>
    </row>
    <row r="5207" spans="1:20" x14ac:dyDescent="0.25">
      <c r="A5207" t="inlineStr">
        <is>
          <t>Acquisition</t>
        </is>
      </c>
      <c r="B5207" t="inlineStr">
        <is>
          <t>Sep26-12M-Acq DY4 Adv Saver Standard</t>
        </is>
      </c>
      <c r="C5207">
        <v>4</v>
      </c>
      <c r="D5207">
        <v>18</v>
      </c>
      <c r="E5207" t="inlineStr">
        <is>
          <t>Evening And Weekend</t>
        </is>
      </c>
      <c r="F5207">
        <v>125001</v>
      </c>
      <c r="G5207">
        <v>150000</v>
      </c>
      <c r="H5207" t="inlineStr">
        <is>
          <t>12 Months</t>
        </is>
      </c>
      <c r="I5207" s="27">
        <v>46286</v>
      </c>
      <c r="J5207" s="27">
        <v>46630</v>
      </c>
      <c r="L5207">
        <v>30.044</v>
      </c>
      <c r="N5207">
        <v>27.057</v>
      </c>
      <c r="O5207">
        <v>178.014</v>
      </c>
      <c r="R5207" t="inlineStr">
        <is>
          <t>Standard</t>
        </is>
      </c>
      <c r="S5207" t="inlineStr">
        <is>
          <t>Advanced Saver</t>
        </is>
      </c>
      <c r="T5207" t="str">
        <f>IF($A5207="","",$A5207&amp;"|"&amp;$S5207&amp;"|"&amp;$D5207&amp;"|"&amp;$E5207&amp;"|"&amp;$F5207&amp;"|"&amp;$H5207)</f>
        <v>Acquisition|Advanced Saver|18|Evening And Weekend|125001|12 Months</v>
      </c>
    </row>
    <row r="5208" spans="1:20" x14ac:dyDescent="0.25">
      <c r="A5208" t="inlineStr">
        <is>
          <t>Acquisition</t>
        </is>
      </c>
      <c r="B5208" t="inlineStr">
        <is>
          <t>Sep26-12M-Acq DY4 Adv Saver Standard</t>
        </is>
      </c>
      <c r="C5208">
        <v>4</v>
      </c>
      <c r="D5208">
        <v>18</v>
      </c>
      <c r="E5208" t="inlineStr">
        <is>
          <t>Day Night</t>
        </is>
      </c>
      <c r="F5208">
        <v>125001</v>
      </c>
      <c r="G5208">
        <v>150000</v>
      </c>
      <c r="H5208" t="inlineStr">
        <is>
          <t>12 Months</t>
        </is>
      </c>
      <c r="I5208" s="27">
        <v>46286</v>
      </c>
      <c r="J5208" s="27">
        <v>46630</v>
      </c>
      <c r="L5208">
        <v>29.736</v>
      </c>
      <c r="M5208">
        <v>23.823</v>
      </c>
      <c r="O5208">
        <v>178.014</v>
      </c>
      <c r="R5208" t="inlineStr">
        <is>
          <t>Standard</t>
        </is>
      </c>
      <c r="S5208" t="inlineStr">
        <is>
          <t>Advanced Saver</t>
        </is>
      </c>
      <c r="T5208" t="str">
        <f>IF($A5208="","",$A5208&amp;"|"&amp;$S5208&amp;"|"&amp;$D5208&amp;"|"&amp;$E5208&amp;"|"&amp;$F5208&amp;"|"&amp;$H5208)</f>
        <v>Acquisition|Advanced Saver|18|Day Night|125001|12 Months</v>
      </c>
    </row>
    <row r="5209" spans="1:20" x14ac:dyDescent="0.25">
      <c r="A5209" t="inlineStr">
        <is>
          <t>Acquisition</t>
        </is>
      </c>
      <c r="B5209" t="inlineStr">
        <is>
          <t>Sep26-12M-Acq DY4 Adv Saver Standard</t>
        </is>
      </c>
      <c r="C5209">
        <v>4</v>
      </c>
      <c r="D5209">
        <v>18</v>
      </c>
      <c r="E5209" t="inlineStr">
        <is>
          <t>Evening Weekend And Night</t>
        </is>
      </c>
      <c r="F5209">
        <v>125001</v>
      </c>
      <c r="G5209">
        <v>150000</v>
      </c>
      <c r="H5209" t="inlineStr">
        <is>
          <t>12 Months</t>
        </is>
      </c>
      <c r="I5209" s="27">
        <v>46286</v>
      </c>
      <c r="J5209" s="27">
        <v>46630</v>
      </c>
      <c r="L5209">
        <v>30.044</v>
      </c>
      <c r="M5209">
        <v>24.071</v>
      </c>
      <c r="N5209">
        <v>27.057</v>
      </c>
      <c r="O5209">
        <v>178.014</v>
      </c>
      <c r="R5209" t="inlineStr">
        <is>
          <t>Standard</t>
        </is>
      </c>
      <c r="S5209" t="inlineStr">
        <is>
          <t>Advanced Saver</t>
        </is>
      </c>
      <c r="T5209" t="str">
        <f>IF($A5209="","",$A5209&amp;"|"&amp;$S5209&amp;"|"&amp;$D5209&amp;"|"&amp;$E5209&amp;"|"&amp;$F5209&amp;"|"&amp;$H5209)</f>
        <v>Acquisition|Advanced Saver|18|Evening Weekend And Night|125001|12 Months</v>
      </c>
    </row>
    <row r="5210" spans="1:20" x14ac:dyDescent="0.25">
      <c r="A5210" t="inlineStr">
        <is>
          <t>Acquisition</t>
        </is>
      </c>
      <c r="B5210" t="inlineStr">
        <is>
          <t>Sep26-24M-Acq DY4 Adv Saver Standard</t>
        </is>
      </c>
      <c r="C5210">
        <v>3</v>
      </c>
      <c r="D5210">
        <v>14</v>
      </c>
      <c r="E5210" t="inlineStr">
        <is>
          <t>Standard</t>
        </is>
      </c>
      <c r="F5210">
        <v>125001</v>
      </c>
      <c r="G5210">
        <v>150000</v>
      </c>
      <c r="H5210" t="inlineStr">
        <is>
          <t>24 Months</t>
        </is>
      </c>
      <c r="I5210" s="27">
        <v>46286</v>
      </c>
      <c r="J5210" s="27">
        <v>46630</v>
      </c>
      <c r="K5210">
        <v>28.949</v>
      </c>
      <c r="O5210">
        <v>178.014</v>
      </c>
      <c r="R5210" t="inlineStr">
        <is>
          <t>Standard</t>
        </is>
      </c>
      <c r="S5210" t="inlineStr">
        <is>
          <t>Advanced Saver</t>
        </is>
      </c>
      <c r="T5210" t="str">
        <f>IF($A5210="","",$A5210&amp;"|"&amp;$S5210&amp;"|"&amp;$D5210&amp;"|"&amp;$E5210&amp;"|"&amp;$F5210&amp;"|"&amp;$H5210)</f>
        <v>Acquisition|Advanced Saver|14|Standard|125001|24 Months</v>
      </c>
    </row>
    <row r="5211" spans="1:20" x14ac:dyDescent="0.25">
      <c r="A5211" t="inlineStr">
        <is>
          <t>Acquisition</t>
        </is>
      </c>
      <c r="B5211" t="inlineStr">
        <is>
          <t>Sep26-24M-Acq DY4 Adv Saver Standard</t>
        </is>
      </c>
      <c r="C5211">
        <v>4</v>
      </c>
      <c r="D5211">
        <v>14</v>
      </c>
      <c r="E5211" t="inlineStr">
        <is>
          <t>Evening And Weekend</t>
        </is>
      </c>
      <c r="F5211">
        <v>125001</v>
      </c>
      <c r="G5211">
        <v>150000</v>
      </c>
      <c r="H5211" t="inlineStr">
        <is>
          <t>24 Months</t>
        </is>
      </c>
      <c r="I5211" s="27">
        <v>46286</v>
      </c>
      <c r="J5211" s="27">
        <v>46630</v>
      </c>
      <c r="L5211">
        <v>30.465</v>
      </c>
      <c r="N5211">
        <v>27.439</v>
      </c>
      <c r="O5211">
        <v>178.014</v>
      </c>
      <c r="R5211" t="inlineStr">
        <is>
          <t>Standard</t>
        </is>
      </c>
      <c r="S5211" t="inlineStr">
        <is>
          <t>Advanced Saver</t>
        </is>
      </c>
      <c r="T5211" t="str">
        <f>IF($A5211="","",$A5211&amp;"|"&amp;$S5211&amp;"|"&amp;$D5211&amp;"|"&amp;$E5211&amp;"|"&amp;$F5211&amp;"|"&amp;$H5211)</f>
        <v>Acquisition|Advanced Saver|14|Evening And Weekend|125001|24 Months</v>
      </c>
    </row>
    <row r="5212" spans="1:20" x14ac:dyDescent="0.25">
      <c r="A5212" t="inlineStr">
        <is>
          <t>Acquisition</t>
        </is>
      </c>
      <c r="B5212" t="inlineStr">
        <is>
          <t>Sep26-24M-Acq DY4 Adv Saver Standard</t>
        </is>
      </c>
      <c r="C5212">
        <v>4</v>
      </c>
      <c r="D5212">
        <v>14</v>
      </c>
      <c r="E5212" t="inlineStr">
        <is>
          <t>Day Night</t>
        </is>
      </c>
      <c r="F5212">
        <v>125001</v>
      </c>
      <c r="G5212">
        <v>150000</v>
      </c>
      <c r="H5212" t="inlineStr">
        <is>
          <t>24 Months</t>
        </is>
      </c>
      <c r="I5212" s="27">
        <v>46286</v>
      </c>
      <c r="J5212" s="27">
        <v>46630</v>
      </c>
      <c r="L5212">
        <v>30.147</v>
      </c>
      <c r="M5212">
        <v>24.153</v>
      </c>
      <c r="O5212">
        <v>178.014</v>
      </c>
      <c r="R5212" t="inlineStr">
        <is>
          <t>Standard</t>
        </is>
      </c>
      <c r="S5212" t="inlineStr">
        <is>
          <t>Advanced Saver</t>
        </is>
      </c>
      <c r="T5212" t="str">
        <f>IF($A5212="","",$A5212&amp;"|"&amp;$S5212&amp;"|"&amp;$D5212&amp;"|"&amp;$E5212&amp;"|"&amp;$F5212&amp;"|"&amp;$H5212)</f>
        <v>Acquisition|Advanced Saver|14|Day Night|125001|24 Months</v>
      </c>
    </row>
    <row r="5213" spans="1:20" x14ac:dyDescent="0.25">
      <c r="A5213" t="inlineStr">
        <is>
          <t>Acquisition</t>
        </is>
      </c>
      <c r="B5213" t="inlineStr">
        <is>
          <t>Sep26-24M-Acq DY4 Adv Saver Standard</t>
        </is>
      </c>
      <c r="C5213">
        <v>4</v>
      </c>
      <c r="D5213">
        <v>14</v>
      </c>
      <c r="E5213" t="inlineStr">
        <is>
          <t>Evening Weekend And Night</t>
        </is>
      </c>
      <c r="F5213">
        <v>125001</v>
      </c>
      <c r="G5213">
        <v>150000</v>
      </c>
      <c r="H5213" t="inlineStr">
        <is>
          <t>24 Months</t>
        </is>
      </c>
      <c r="I5213" s="27">
        <v>46286</v>
      </c>
      <c r="J5213" s="27">
        <v>46630</v>
      </c>
      <c r="L5213">
        <v>30.465</v>
      </c>
      <c r="M5213">
        <v>24.411</v>
      </c>
      <c r="N5213">
        <v>27.439</v>
      </c>
      <c r="O5213">
        <v>178.014</v>
      </c>
      <c r="R5213" t="inlineStr">
        <is>
          <t>Standard</t>
        </is>
      </c>
      <c r="S5213" t="inlineStr">
        <is>
          <t>Advanced Saver</t>
        </is>
      </c>
      <c r="T5213" t="str">
        <f>IF($A5213="","",$A5213&amp;"|"&amp;$S5213&amp;"|"&amp;$D5213&amp;"|"&amp;$E5213&amp;"|"&amp;$F5213&amp;"|"&amp;$H5213)</f>
        <v>Acquisition|Advanced Saver|14|Evening Weekend And Night|125001|24 Months</v>
      </c>
    </row>
    <row r="5214" spans="1:20" x14ac:dyDescent="0.25">
      <c r="A5214" t="inlineStr">
        <is>
          <t>Acquisition</t>
        </is>
      </c>
      <c r="B5214" t="inlineStr">
        <is>
          <t>Sep26-24M-Acq DY4 Adv Saver Standard</t>
        </is>
      </c>
      <c r="C5214">
        <v>3</v>
      </c>
      <c r="D5214">
        <v>10</v>
      </c>
      <c r="E5214" t="inlineStr">
        <is>
          <t>Standard</t>
        </is>
      </c>
      <c r="F5214">
        <v>125001</v>
      </c>
      <c r="G5214">
        <v>150000</v>
      </c>
      <c r="H5214" t="inlineStr">
        <is>
          <t>24 Months</t>
        </is>
      </c>
      <c r="I5214" s="27">
        <v>46286</v>
      </c>
      <c r="J5214" s="27">
        <v>46630</v>
      </c>
      <c r="K5214">
        <v>29.146</v>
      </c>
      <c r="O5214">
        <v>178.014</v>
      </c>
      <c r="R5214" t="inlineStr">
        <is>
          <t>Standard</t>
        </is>
      </c>
      <c r="S5214" t="inlineStr">
        <is>
          <t>Advanced Saver</t>
        </is>
      </c>
      <c r="T5214" t="str">
        <f>IF($A5214="","",$A5214&amp;"|"&amp;$S5214&amp;"|"&amp;$D5214&amp;"|"&amp;$E5214&amp;"|"&amp;$F5214&amp;"|"&amp;$H5214)</f>
        <v>Acquisition|Advanced Saver|10|Standard|125001|24 Months</v>
      </c>
    </row>
    <row r="5215" spans="1:20" x14ac:dyDescent="0.25">
      <c r="A5215" t="inlineStr">
        <is>
          <t>Acquisition</t>
        </is>
      </c>
      <c r="B5215" t="inlineStr">
        <is>
          <t>Sep26-24M-Acq DY4 Adv Saver Standard</t>
        </is>
      </c>
      <c r="C5215">
        <v>4</v>
      </c>
      <c r="D5215">
        <v>10</v>
      </c>
      <c r="E5215" t="inlineStr">
        <is>
          <t>Evening And Weekend</t>
        </is>
      </c>
      <c r="F5215">
        <v>125001</v>
      </c>
      <c r="G5215">
        <v>150000</v>
      </c>
      <c r="H5215" t="inlineStr">
        <is>
          <t>24 Months</t>
        </is>
      </c>
      <c r="I5215" s="27">
        <v>46286</v>
      </c>
      <c r="J5215" s="27">
        <v>46630</v>
      </c>
      <c r="L5215">
        <v>30.671</v>
      </c>
      <c r="N5215">
        <v>27.623</v>
      </c>
      <c r="O5215">
        <v>178.014</v>
      </c>
      <c r="R5215" t="inlineStr">
        <is>
          <t>Standard</t>
        </is>
      </c>
      <c r="S5215" t="inlineStr">
        <is>
          <t>Advanced Saver</t>
        </is>
      </c>
      <c r="T5215" t="str">
        <f>IF($A5215="","",$A5215&amp;"|"&amp;$S5215&amp;"|"&amp;$D5215&amp;"|"&amp;$E5215&amp;"|"&amp;$F5215&amp;"|"&amp;$H5215)</f>
        <v>Acquisition|Advanced Saver|10|Evening And Weekend|125001|24 Months</v>
      </c>
    </row>
    <row r="5216" spans="1:20" x14ac:dyDescent="0.25">
      <c r="A5216" t="inlineStr">
        <is>
          <t>Acquisition</t>
        </is>
      </c>
      <c r="B5216" t="inlineStr">
        <is>
          <t>Sep26-24M-Acq DY4 Adv Saver Standard</t>
        </is>
      </c>
      <c r="C5216">
        <v>4</v>
      </c>
      <c r="D5216">
        <v>10</v>
      </c>
      <c r="E5216" t="inlineStr">
        <is>
          <t>Day Night</t>
        </is>
      </c>
      <c r="F5216">
        <v>125001</v>
      </c>
      <c r="G5216">
        <v>150000</v>
      </c>
      <c r="H5216" t="inlineStr">
        <is>
          <t>24 Months</t>
        </is>
      </c>
      <c r="I5216" s="27">
        <v>46286</v>
      </c>
      <c r="J5216" s="27">
        <v>46630</v>
      </c>
      <c r="L5216">
        <v>30.352</v>
      </c>
      <c r="M5216">
        <v>24.318</v>
      </c>
      <c r="O5216">
        <v>178.014</v>
      </c>
      <c r="R5216" t="inlineStr">
        <is>
          <t>Standard</t>
        </is>
      </c>
      <c r="S5216" t="inlineStr">
        <is>
          <t>Advanced Saver</t>
        </is>
      </c>
      <c r="T5216" t="str">
        <f>IF($A5216="","",$A5216&amp;"|"&amp;$S5216&amp;"|"&amp;$D5216&amp;"|"&amp;$E5216&amp;"|"&amp;$F5216&amp;"|"&amp;$H5216)</f>
        <v>Acquisition|Advanced Saver|10|Day Night|125001|24 Months</v>
      </c>
    </row>
    <row r="5217" spans="1:20" x14ac:dyDescent="0.25">
      <c r="A5217" t="inlineStr">
        <is>
          <t>Acquisition</t>
        </is>
      </c>
      <c r="B5217" t="inlineStr">
        <is>
          <t>Sep26-24M-Acq DY4 Adv Saver Standard</t>
        </is>
      </c>
      <c r="C5217">
        <v>4</v>
      </c>
      <c r="D5217">
        <v>10</v>
      </c>
      <c r="E5217" t="inlineStr">
        <is>
          <t>Evening Weekend And Night</t>
        </is>
      </c>
      <c r="F5217">
        <v>125001</v>
      </c>
      <c r="G5217">
        <v>150000</v>
      </c>
      <c r="H5217" t="inlineStr">
        <is>
          <t>24 Months</t>
        </is>
      </c>
      <c r="I5217" s="27">
        <v>46286</v>
      </c>
      <c r="J5217" s="27">
        <v>46630</v>
      </c>
      <c r="L5217">
        <v>30.671</v>
      </c>
      <c r="M5217">
        <v>24.575</v>
      </c>
      <c r="N5217">
        <v>27.623</v>
      </c>
      <c r="O5217">
        <v>178.014</v>
      </c>
      <c r="R5217" t="inlineStr">
        <is>
          <t>Standard</t>
        </is>
      </c>
      <c r="S5217" t="inlineStr">
        <is>
          <t>Advanced Saver</t>
        </is>
      </c>
      <c r="T5217" t="str">
        <f>IF($A5217="","",$A5217&amp;"|"&amp;$S5217&amp;"|"&amp;$D5217&amp;"|"&amp;$E5217&amp;"|"&amp;$F5217&amp;"|"&amp;$H5217)</f>
        <v>Acquisition|Advanced Saver|10|Evening Weekend And Night|125001|24 Months</v>
      </c>
    </row>
    <row r="5218" spans="1:20" x14ac:dyDescent="0.25">
      <c r="A5218" t="inlineStr">
        <is>
          <t>Acquisition</t>
        </is>
      </c>
      <c r="B5218" t="inlineStr">
        <is>
          <t>Sep26-24M-Acq DY4 Adv Saver Standard</t>
        </is>
      </c>
      <c r="C5218">
        <v>3</v>
      </c>
      <c r="D5218">
        <v>23</v>
      </c>
      <c r="E5218" t="inlineStr">
        <is>
          <t>Standard</t>
        </is>
      </c>
      <c r="F5218">
        <v>125001</v>
      </c>
      <c r="G5218">
        <v>150000</v>
      </c>
      <c r="H5218" t="inlineStr">
        <is>
          <t>24 Months</t>
        </is>
      </c>
      <c r="I5218" s="27">
        <v>46286</v>
      </c>
      <c r="J5218" s="27">
        <v>46630</v>
      </c>
      <c r="K5218">
        <v>28.61</v>
      </c>
      <c r="O5218">
        <v>178.014</v>
      </c>
      <c r="R5218" t="inlineStr">
        <is>
          <t>Standard</t>
        </is>
      </c>
      <c r="S5218" t="inlineStr">
        <is>
          <t>Advanced Saver</t>
        </is>
      </c>
      <c r="T5218" t="str">
        <f>IF($A5218="","",$A5218&amp;"|"&amp;$S5218&amp;"|"&amp;$D5218&amp;"|"&amp;$E5218&amp;"|"&amp;$F5218&amp;"|"&amp;$H5218)</f>
        <v>Acquisition|Advanced Saver|23|Standard|125001|24 Months</v>
      </c>
    </row>
    <row r="5219" spans="1:20" x14ac:dyDescent="0.25">
      <c r="A5219" t="inlineStr">
        <is>
          <t>Acquisition</t>
        </is>
      </c>
      <c r="B5219" t="inlineStr">
        <is>
          <t>Sep26-24M-Acq DY4 Adv Saver Standard</t>
        </is>
      </c>
      <c r="C5219">
        <v>4</v>
      </c>
      <c r="D5219">
        <v>23</v>
      </c>
      <c r="E5219" t="inlineStr">
        <is>
          <t>Evening And Weekend</t>
        </is>
      </c>
      <c r="F5219">
        <v>125001</v>
      </c>
      <c r="G5219">
        <v>150000</v>
      </c>
      <c r="H5219" t="inlineStr">
        <is>
          <t>24 Months</t>
        </is>
      </c>
      <c r="I5219" s="27">
        <v>46286</v>
      </c>
      <c r="J5219" s="27">
        <v>46630</v>
      </c>
      <c r="L5219">
        <v>30.106</v>
      </c>
      <c r="N5219">
        <v>27.118</v>
      </c>
      <c r="O5219">
        <v>178.014</v>
      </c>
      <c r="R5219" t="inlineStr">
        <is>
          <t>Standard</t>
        </is>
      </c>
      <c r="S5219" t="inlineStr">
        <is>
          <t>Advanced Saver</t>
        </is>
      </c>
      <c r="T5219" t="str">
        <f>IF($A5219="","",$A5219&amp;"|"&amp;$S5219&amp;"|"&amp;$D5219&amp;"|"&amp;$E5219&amp;"|"&amp;$F5219&amp;"|"&amp;$H5219)</f>
        <v>Acquisition|Advanced Saver|23|Evening And Weekend|125001|24 Months</v>
      </c>
    </row>
    <row r="5220" spans="1:20" x14ac:dyDescent="0.25">
      <c r="A5220" t="inlineStr">
        <is>
          <t>Acquisition</t>
        </is>
      </c>
      <c r="B5220" t="inlineStr">
        <is>
          <t>Sep26-24M-Acq DY4 Adv Saver Standard</t>
        </is>
      </c>
      <c r="C5220">
        <v>4</v>
      </c>
      <c r="D5220">
        <v>23</v>
      </c>
      <c r="E5220" t="inlineStr">
        <is>
          <t>Day Night</t>
        </is>
      </c>
      <c r="F5220">
        <v>125001</v>
      </c>
      <c r="G5220">
        <v>150000</v>
      </c>
      <c r="H5220" t="inlineStr">
        <is>
          <t>24 Months</t>
        </is>
      </c>
      <c r="I5220" s="27">
        <v>46286</v>
      </c>
      <c r="J5220" s="27">
        <v>46630</v>
      </c>
      <c r="L5220">
        <v>29.796</v>
      </c>
      <c r="M5220">
        <v>23.874</v>
      </c>
      <c r="O5220">
        <v>178.014</v>
      </c>
      <c r="R5220" t="inlineStr">
        <is>
          <t>Standard</t>
        </is>
      </c>
      <c r="S5220" t="inlineStr">
        <is>
          <t>Advanced Saver</t>
        </is>
      </c>
      <c r="T5220" t="str">
        <f>IF($A5220="","",$A5220&amp;"|"&amp;$S5220&amp;"|"&amp;$D5220&amp;"|"&amp;$E5220&amp;"|"&amp;$F5220&amp;"|"&amp;$H5220)</f>
        <v>Acquisition|Advanced Saver|23|Day Night|125001|24 Months</v>
      </c>
    </row>
    <row r="5221" spans="1:20" x14ac:dyDescent="0.25">
      <c r="A5221" t="inlineStr">
        <is>
          <t>Acquisition</t>
        </is>
      </c>
      <c r="B5221" t="inlineStr">
        <is>
          <t>Sep26-24M-Acq DY4 Adv Saver Standard</t>
        </is>
      </c>
      <c r="C5221">
        <v>4</v>
      </c>
      <c r="D5221">
        <v>23</v>
      </c>
      <c r="E5221" t="inlineStr">
        <is>
          <t>Evening Weekend And Night</t>
        </is>
      </c>
      <c r="F5221">
        <v>125001</v>
      </c>
      <c r="G5221">
        <v>150000</v>
      </c>
      <c r="H5221" t="inlineStr">
        <is>
          <t>24 Months</t>
        </is>
      </c>
      <c r="I5221" s="27">
        <v>46286</v>
      </c>
      <c r="J5221" s="27">
        <v>46630</v>
      </c>
      <c r="L5221">
        <v>30.106</v>
      </c>
      <c r="M5221">
        <v>24.123</v>
      </c>
      <c r="N5221">
        <v>27.118</v>
      </c>
      <c r="O5221">
        <v>178.014</v>
      </c>
      <c r="R5221" t="inlineStr">
        <is>
          <t>Standard</t>
        </is>
      </c>
      <c r="S5221" t="inlineStr">
        <is>
          <t>Advanced Saver</t>
        </is>
      </c>
      <c r="T5221" t="str">
        <f>IF($A5221="","",$A5221&amp;"|"&amp;$S5221&amp;"|"&amp;$D5221&amp;"|"&amp;$E5221&amp;"|"&amp;$F5221&amp;"|"&amp;$H5221)</f>
        <v>Acquisition|Advanced Saver|23|Evening Weekend And Night|125001|24 Months</v>
      </c>
    </row>
    <row r="5222" spans="1:20" x14ac:dyDescent="0.25">
      <c r="A5222" t="inlineStr">
        <is>
          <t>Acquisition</t>
        </is>
      </c>
      <c r="B5222" t="inlineStr">
        <is>
          <t>Sep26-24M-Acq DY4 Adv Saver Standard</t>
        </is>
      </c>
      <c r="C5222">
        <v>3</v>
      </c>
      <c r="D5222">
        <v>20</v>
      </c>
      <c r="E5222" t="inlineStr">
        <is>
          <t>Standard</t>
        </is>
      </c>
      <c r="F5222">
        <v>125001</v>
      </c>
      <c r="G5222">
        <v>150000</v>
      </c>
      <c r="H5222" t="inlineStr">
        <is>
          <t>24 Months</t>
        </is>
      </c>
      <c r="I5222" s="27">
        <v>46286</v>
      </c>
      <c r="J5222" s="27">
        <v>46630</v>
      </c>
      <c r="K5222">
        <v>29.201</v>
      </c>
      <c r="O5222">
        <v>178.014</v>
      </c>
      <c r="R5222" t="inlineStr">
        <is>
          <t>Standard</t>
        </is>
      </c>
      <c r="S5222" t="inlineStr">
        <is>
          <t>Advanced Saver</t>
        </is>
      </c>
      <c r="T5222" t="str">
        <f>IF($A5222="","",$A5222&amp;"|"&amp;$S5222&amp;"|"&amp;$D5222&amp;"|"&amp;$E5222&amp;"|"&amp;$F5222&amp;"|"&amp;$H5222)</f>
        <v>Acquisition|Advanced Saver|20|Standard|125001|24 Months</v>
      </c>
    </row>
    <row r="5223" spans="1:20" x14ac:dyDescent="0.25">
      <c r="A5223" t="inlineStr">
        <is>
          <t>Acquisition</t>
        </is>
      </c>
      <c r="B5223" t="inlineStr">
        <is>
          <t>Sep26-24M-Acq DY4 Adv Saver Standard</t>
        </is>
      </c>
      <c r="C5223">
        <v>4</v>
      </c>
      <c r="D5223">
        <v>20</v>
      </c>
      <c r="E5223" t="inlineStr">
        <is>
          <t>Evening And Weekend</t>
        </is>
      </c>
      <c r="F5223">
        <v>125001</v>
      </c>
      <c r="G5223">
        <v>150000</v>
      </c>
      <c r="H5223" t="inlineStr">
        <is>
          <t>24 Months</t>
        </is>
      </c>
      <c r="I5223" s="27">
        <v>46286</v>
      </c>
      <c r="J5223" s="27">
        <v>46630</v>
      </c>
      <c r="L5223">
        <v>30.723</v>
      </c>
      <c r="N5223">
        <v>27.676</v>
      </c>
      <c r="O5223">
        <v>178.014</v>
      </c>
      <c r="R5223" t="inlineStr">
        <is>
          <t>Standard</t>
        </is>
      </c>
      <c r="S5223" t="inlineStr">
        <is>
          <t>Advanced Saver</t>
        </is>
      </c>
      <c r="T5223" t="str">
        <f>IF($A5223="","",$A5223&amp;"|"&amp;$S5223&amp;"|"&amp;$D5223&amp;"|"&amp;$E5223&amp;"|"&amp;$F5223&amp;"|"&amp;$H5223)</f>
        <v>Acquisition|Advanced Saver|20|Evening And Weekend|125001|24 Months</v>
      </c>
    </row>
    <row r="5224" spans="1:20" x14ac:dyDescent="0.25">
      <c r="A5224" t="inlineStr">
        <is>
          <t>Acquisition</t>
        </is>
      </c>
      <c r="B5224" t="inlineStr">
        <is>
          <t>Sep26-24M-Acq DY4 Adv Saver Standard</t>
        </is>
      </c>
      <c r="C5224">
        <v>4</v>
      </c>
      <c r="D5224">
        <v>20</v>
      </c>
      <c r="E5224" t="inlineStr">
        <is>
          <t>Day Night</t>
        </is>
      </c>
      <c r="F5224">
        <v>125001</v>
      </c>
      <c r="G5224">
        <v>150000</v>
      </c>
      <c r="H5224" t="inlineStr">
        <is>
          <t>24 Months</t>
        </is>
      </c>
      <c r="I5224" s="27">
        <v>46286</v>
      </c>
      <c r="J5224" s="27">
        <v>46630</v>
      </c>
      <c r="L5224">
        <v>30.415</v>
      </c>
      <c r="M5224">
        <v>24.369</v>
      </c>
      <c r="O5224">
        <v>178.014</v>
      </c>
      <c r="R5224" t="inlineStr">
        <is>
          <t>Standard</t>
        </is>
      </c>
      <c r="S5224" t="inlineStr">
        <is>
          <t>Advanced Saver</t>
        </is>
      </c>
      <c r="T5224" t="str">
        <f>IF($A5224="","",$A5224&amp;"|"&amp;$S5224&amp;"|"&amp;$D5224&amp;"|"&amp;$E5224&amp;"|"&amp;$F5224&amp;"|"&amp;$H5224)</f>
        <v>Acquisition|Advanced Saver|20|Day Night|125001|24 Months</v>
      </c>
    </row>
    <row r="5225" spans="1:20" x14ac:dyDescent="0.25">
      <c r="A5225" t="inlineStr">
        <is>
          <t>Acquisition</t>
        </is>
      </c>
      <c r="B5225" t="inlineStr">
        <is>
          <t>Sep26-24M-Acq DY4 Adv Saver Standard</t>
        </is>
      </c>
      <c r="C5225">
        <v>4</v>
      </c>
      <c r="D5225">
        <v>20</v>
      </c>
      <c r="E5225" t="inlineStr">
        <is>
          <t>Evening Weekend And Night</t>
        </is>
      </c>
      <c r="F5225">
        <v>125001</v>
      </c>
      <c r="G5225">
        <v>150000</v>
      </c>
      <c r="H5225" t="inlineStr">
        <is>
          <t>24 Months</t>
        </is>
      </c>
      <c r="I5225" s="27">
        <v>46286</v>
      </c>
      <c r="J5225" s="27">
        <v>46630</v>
      </c>
      <c r="L5225">
        <v>30.723</v>
      </c>
      <c r="M5225">
        <v>24.625</v>
      </c>
      <c r="N5225">
        <v>27.676</v>
      </c>
      <c r="O5225">
        <v>178.014</v>
      </c>
      <c r="R5225" t="inlineStr">
        <is>
          <t>Standard</t>
        </is>
      </c>
      <c r="S5225" t="inlineStr">
        <is>
          <t>Advanced Saver</t>
        </is>
      </c>
      <c r="T5225" t="str">
        <f>IF($A5225="","",$A5225&amp;"|"&amp;$S5225&amp;"|"&amp;$D5225&amp;"|"&amp;$E5225&amp;"|"&amp;$F5225&amp;"|"&amp;$H5225)</f>
        <v>Acquisition|Advanced Saver|20|Evening Weekend And Night|125001|24 Months</v>
      </c>
    </row>
    <row r="5226" spans="1:20" x14ac:dyDescent="0.25">
      <c r="A5226" t="inlineStr">
        <is>
          <t>Acquisition</t>
        </is>
      </c>
      <c r="B5226" t="inlineStr">
        <is>
          <t>Sep26-24M-Acq DY4 Adv Saver Standard</t>
        </is>
      </c>
      <c r="C5226">
        <v>3</v>
      </c>
      <c r="D5226">
        <v>17</v>
      </c>
      <c r="E5226" t="inlineStr">
        <is>
          <t>Standard</t>
        </is>
      </c>
      <c r="F5226">
        <v>125001</v>
      </c>
      <c r="G5226">
        <v>150000</v>
      </c>
      <c r="H5226" t="inlineStr">
        <is>
          <t>24 Months</t>
        </is>
      </c>
      <c r="I5226" s="27">
        <v>46286</v>
      </c>
      <c r="J5226" s="27">
        <v>46630</v>
      </c>
      <c r="K5226">
        <v>28.47</v>
      </c>
      <c r="O5226">
        <v>178.014</v>
      </c>
      <c r="R5226" t="inlineStr">
        <is>
          <t>Standard</t>
        </is>
      </c>
      <c r="S5226" t="inlineStr">
        <is>
          <t>Advanced Saver</t>
        </is>
      </c>
      <c r="T5226" t="str">
        <f>IF($A5226="","",$A5226&amp;"|"&amp;$S5226&amp;"|"&amp;$D5226&amp;"|"&amp;$E5226&amp;"|"&amp;$F5226&amp;"|"&amp;$H5226)</f>
        <v>Acquisition|Advanced Saver|17|Standard|125001|24 Months</v>
      </c>
    </row>
    <row r="5227" spans="1:20" x14ac:dyDescent="0.25">
      <c r="A5227" t="inlineStr">
        <is>
          <t>Acquisition</t>
        </is>
      </c>
      <c r="B5227" t="inlineStr">
        <is>
          <t>Sep26-24M-Acq DY4 Adv Saver Standard</t>
        </is>
      </c>
      <c r="C5227">
        <v>4</v>
      </c>
      <c r="D5227">
        <v>17</v>
      </c>
      <c r="E5227" t="inlineStr">
        <is>
          <t>Evening And Weekend</t>
        </is>
      </c>
      <c r="F5227">
        <v>125001</v>
      </c>
      <c r="G5227">
        <v>150000</v>
      </c>
      <c r="H5227" t="inlineStr">
        <is>
          <t>24 Months</t>
        </is>
      </c>
      <c r="I5227" s="27">
        <v>46286</v>
      </c>
      <c r="J5227" s="27">
        <v>46630</v>
      </c>
      <c r="L5227">
        <v>29.961</v>
      </c>
      <c r="N5227">
        <v>26.985</v>
      </c>
      <c r="O5227">
        <v>178.014</v>
      </c>
      <c r="R5227" t="inlineStr">
        <is>
          <t>Standard</t>
        </is>
      </c>
      <c r="S5227" t="inlineStr">
        <is>
          <t>Advanced Saver</t>
        </is>
      </c>
      <c r="T5227" t="str">
        <f>IF($A5227="","",$A5227&amp;"|"&amp;$S5227&amp;"|"&amp;$D5227&amp;"|"&amp;$E5227&amp;"|"&amp;$F5227&amp;"|"&amp;$H5227)</f>
        <v>Acquisition|Advanced Saver|17|Evening And Weekend|125001|24 Months</v>
      </c>
    </row>
    <row r="5228" spans="1:20" x14ac:dyDescent="0.25">
      <c r="A5228" t="inlineStr">
        <is>
          <t>Acquisition</t>
        </is>
      </c>
      <c r="B5228" t="inlineStr">
        <is>
          <t>Sep26-24M-Acq DY4 Adv Saver Standard</t>
        </is>
      </c>
      <c r="C5228">
        <v>4</v>
      </c>
      <c r="D5228">
        <v>17</v>
      </c>
      <c r="E5228" t="inlineStr">
        <is>
          <t>Day Night</t>
        </is>
      </c>
      <c r="F5228">
        <v>125001</v>
      </c>
      <c r="G5228">
        <v>150000</v>
      </c>
      <c r="H5228" t="inlineStr">
        <is>
          <t>24 Months</t>
        </is>
      </c>
      <c r="I5228" s="27">
        <v>46286</v>
      </c>
      <c r="J5228" s="27">
        <v>46630</v>
      </c>
      <c r="L5228">
        <v>29.653</v>
      </c>
      <c r="M5228">
        <v>23.762</v>
      </c>
      <c r="O5228">
        <v>178.014</v>
      </c>
      <c r="R5228" t="inlineStr">
        <is>
          <t>Standard</t>
        </is>
      </c>
      <c r="S5228" t="inlineStr">
        <is>
          <t>Advanced Saver</t>
        </is>
      </c>
      <c r="T5228" t="str">
        <f>IF($A5228="","",$A5228&amp;"|"&amp;$S5228&amp;"|"&amp;$D5228&amp;"|"&amp;$E5228&amp;"|"&amp;$F5228&amp;"|"&amp;$H5228)</f>
        <v>Acquisition|Advanced Saver|17|Day Night|125001|24 Months</v>
      </c>
    </row>
    <row r="5229" spans="1:20" x14ac:dyDescent="0.25">
      <c r="A5229" t="inlineStr">
        <is>
          <t>Acquisition</t>
        </is>
      </c>
      <c r="B5229" t="inlineStr">
        <is>
          <t>Sep26-24M-Acq DY4 Adv Saver Standard</t>
        </is>
      </c>
      <c r="C5229">
        <v>4</v>
      </c>
      <c r="D5229">
        <v>17</v>
      </c>
      <c r="E5229" t="inlineStr">
        <is>
          <t>Evening Weekend And Night</t>
        </is>
      </c>
      <c r="F5229">
        <v>125001</v>
      </c>
      <c r="G5229">
        <v>150000</v>
      </c>
      <c r="H5229" t="inlineStr">
        <is>
          <t>24 Months</t>
        </is>
      </c>
      <c r="I5229" s="27">
        <v>46286</v>
      </c>
      <c r="J5229" s="27">
        <v>46630</v>
      </c>
      <c r="L5229">
        <v>29.961</v>
      </c>
      <c r="M5229">
        <v>24.009</v>
      </c>
      <c r="N5229">
        <v>26.985</v>
      </c>
      <c r="O5229">
        <v>178.014</v>
      </c>
      <c r="R5229" t="inlineStr">
        <is>
          <t>Standard</t>
        </is>
      </c>
      <c r="S5229" t="inlineStr">
        <is>
          <t>Advanced Saver</t>
        </is>
      </c>
      <c r="T5229" t="str">
        <f>IF($A5229="","",$A5229&amp;"|"&amp;$S5229&amp;"|"&amp;$D5229&amp;"|"&amp;$E5229&amp;"|"&amp;$F5229&amp;"|"&amp;$H5229)</f>
        <v>Acquisition|Advanced Saver|17|Evening Weekend And Night|125001|24 Months</v>
      </c>
    </row>
    <row r="5230" spans="1:20" x14ac:dyDescent="0.25">
      <c r="A5230" t="inlineStr">
        <is>
          <t>Acquisition</t>
        </is>
      </c>
      <c r="B5230" t="inlineStr">
        <is>
          <t>Sep26-24M-Acq DY4 Adv Saver Standard</t>
        </is>
      </c>
      <c r="C5230">
        <v>3</v>
      </c>
      <c r="D5230">
        <v>12</v>
      </c>
      <c r="E5230" t="inlineStr">
        <is>
          <t>Standard</t>
        </is>
      </c>
      <c r="F5230">
        <v>125001</v>
      </c>
      <c r="G5230">
        <v>150000</v>
      </c>
      <c r="H5230" t="inlineStr">
        <is>
          <t>24 Months</t>
        </is>
      </c>
      <c r="I5230" s="27">
        <v>46286</v>
      </c>
      <c r="J5230" s="27">
        <v>46630</v>
      </c>
      <c r="K5230">
        <v>28.702</v>
      </c>
      <c r="O5230">
        <v>178.014</v>
      </c>
      <c r="R5230" t="inlineStr">
        <is>
          <t>Standard</t>
        </is>
      </c>
      <c r="S5230" t="inlineStr">
        <is>
          <t>Advanced Saver</t>
        </is>
      </c>
      <c r="T5230" t="str">
        <f>IF($A5230="","",$A5230&amp;"|"&amp;$S5230&amp;"|"&amp;$D5230&amp;"|"&amp;$E5230&amp;"|"&amp;$F5230&amp;"|"&amp;$H5230)</f>
        <v>Acquisition|Advanced Saver|12|Standard|125001|24 Months</v>
      </c>
    </row>
    <row r="5231" spans="1:20" x14ac:dyDescent="0.25">
      <c r="A5231" t="inlineStr">
        <is>
          <t>Acquisition</t>
        </is>
      </c>
      <c r="B5231" t="inlineStr">
        <is>
          <t>Sep26-24M-Acq DY4 Adv Saver Standard</t>
        </is>
      </c>
      <c r="C5231">
        <v>4</v>
      </c>
      <c r="D5231">
        <v>12</v>
      </c>
      <c r="E5231" t="inlineStr">
        <is>
          <t>Evening And Weekend</t>
        </is>
      </c>
      <c r="F5231">
        <v>125001</v>
      </c>
      <c r="G5231">
        <v>150000</v>
      </c>
      <c r="H5231" t="inlineStr">
        <is>
          <t>24 Months</t>
        </is>
      </c>
      <c r="I5231" s="27">
        <v>46286</v>
      </c>
      <c r="J5231" s="27">
        <v>46630</v>
      </c>
      <c r="L5231">
        <v>30.197</v>
      </c>
      <c r="N5231">
        <v>27.201</v>
      </c>
      <c r="O5231">
        <v>178.014</v>
      </c>
      <c r="R5231" t="inlineStr">
        <is>
          <t>Standard</t>
        </is>
      </c>
      <c r="S5231" t="inlineStr">
        <is>
          <t>Advanced Saver</t>
        </is>
      </c>
      <c r="T5231" t="str">
        <f>IF($A5231="","",$A5231&amp;"|"&amp;$S5231&amp;"|"&amp;$D5231&amp;"|"&amp;$E5231&amp;"|"&amp;$F5231&amp;"|"&amp;$H5231)</f>
        <v>Acquisition|Advanced Saver|12|Evening And Weekend|125001|24 Months</v>
      </c>
    </row>
    <row r="5232" spans="1:20" x14ac:dyDescent="0.25">
      <c r="A5232" t="inlineStr">
        <is>
          <t>Acquisition</t>
        </is>
      </c>
      <c r="B5232" t="inlineStr">
        <is>
          <t>Sep26-24M-Acq DY4 Adv Saver Standard</t>
        </is>
      </c>
      <c r="C5232">
        <v>4</v>
      </c>
      <c r="D5232">
        <v>12</v>
      </c>
      <c r="E5232" t="inlineStr">
        <is>
          <t>Day Night</t>
        </is>
      </c>
      <c r="F5232">
        <v>125001</v>
      </c>
      <c r="G5232">
        <v>150000</v>
      </c>
      <c r="H5232" t="inlineStr">
        <is>
          <t>24 Months</t>
        </is>
      </c>
      <c r="I5232" s="27">
        <v>46286</v>
      </c>
      <c r="J5232" s="27">
        <v>46630</v>
      </c>
      <c r="L5232">
        <v>29.889</v>
      </c>
      <c r="M5232">
        <v>23.946</v>
      </c>
      <c r="O5232">
        <v>178.014</v>
      </c>
      <c r="R5232" t="inlineStr">
        <is>
          <t>Standard</t>
        </is>
      </c>
      <c r="S5232" t="inlineStr">
        <is>
          <t>Advanced Saver</t>
        </is>
      </c>
      <c r="T5232" t="str">
        <f>IF($A5232="","",$A5232&amp;"|"&amp;$S5232&amp;"|"&amp;$D5232&amp;"|"&amp;$E5232&amp;"|"&amp;$F5232&amp;"|"&amp;$H5232)</f>
        <v>Acquisition|Advanced Saver|12|Day Night|125001|24 Months</v>
      </c>
    </row>
    <row r="5233" spans="1:20" x14ac:dyDescent="0.25">
      <c r="A5233" t="inlineStr">
        <is>
          <t>Acquisition</t>
        </is>
      </c>
      <c r="B5233" t="inlineStr">
        <is>
          <t>Sep26-24M-Acq DY4 Adv Saver Standard</t>
        </is>
      </c>
      <c r="C5233">
        <v>4</v>
      </c>
      <c r="D5233">
        <v>12</v>
      </c>
      <c r="E5233" t="inlineStr">
        <is>
          <t>Evening Weekend And Night</t>
        </is>
      </c>
      <c r="F5233">
        <v>125001</v>
      </c>
      <c r="G5233">
        <v>150000</v>
      </c>
      <c r="H5233" t="inlineStr">
        <is>
          <t>24 Months</t>
        </is>
      </c>
      <c r="I5233" s="27">
        <v>46286</v>
      </c>
      <c r="J5233" s="27">
        <v>46630</v>
      </c>
      <c r="L5233">
        <v>30.197</v>
      </c>
      <c r="M5233">
        <v>24.205</v>
      </c>
      <c r="N5233">
        <v>27.201</v>
      </c>
      <c r="O5233">
        <v>178.014</v>
      </c>
      <c r="R5233" t="inlineStr">
        <is>
          <t>Standard</t>
        </is>
      </c>
      <c r="S5233" t="inlineStr">
        <is>
          <t>Advanced Saver</t>
        </is>
      </c>
      <c r="T5233" t="str">
        <f>IF($A5233="","",$A5233&amp;"|"&amp;$S5233&amp;"|"&amp;$D5233&amp;"|"&amp;$E5233&amp;"|"&amp;$F5233&amp;"|"&amp;$H5233)</f>
        <v>Acquisition|Advanced Saver|12|Evening Weekend And Night|125001|24 Months</v>
      </c>
    </row>
    <row r="5234" spans="1:20" x14ac:dyDescent="0.25">
      <c r="A5234" t="inlineStr">
        <is>
          <t>Acquisition</t>
        </is>
      </c>
      <c r="B5234" t="inlineStr">
        <is>
          <t>Sep26-24M-Acq DY4 Adv Saver Standard</t>
        </is>
      </c>
      <c r="C5234">
        <v>3</v>
      </c>
      <c r="D5234">
        <v>11</v>
      </c>
      <c r="E5234" t="inlineStr">
        <is>
          <t>Standard</t>
        </is>
      </c>
      <c r="F5234">
        <v>125001</v>
      </c>
      <c r="G5234">
        <v>150000</v>
      </c>
      <c r="H5234" t="inlineStr">
        <is>
          <t>24 Months</t>
        </is>
      </c>
      <c r="I5234" s="27">
        <v>46286</v>
      </c>
      <c r="J5234" s="27">
        <v>46630</v>
      </c>
      <c r="K5234">
        <v>28.879</v>
      </c>
      <c r="O5234">
        <v>178.014</v>
      </c>
      <c r="R5234" t="inlineStr">
        <is>
          <t>Standard</t>
        </is>
      </c>
      <c r="S5234" t="inlineStr">
        <is>
          <t>Advanced Saver</t>
        </is>
      </c>
      <c r="T5234" t="str">
        <f>IF($A5234="","",$A5234&amp;"|"&amp;$S5234&amp;"|"&amp;$D5234&amp;"|"&amp;$E5234&amp;"|"&amp;$F5234&amp;"|"&amp;$H5234)</f>
        <v>Acquisition|Advanced Saver|11|Standard|125001|24 Months</v>
      </c>
    </row>
    <row r="5235" spans="1:20" x14ac:dyDescent="0.25">
      <c r="A5235" t="inlineStr">
        <is>
          <t>Acquisition</t>
        </is>
      </c>
      <c r="B5235" t="inlineStr">
        <is>
          <t>Sep26-24M-Acq DY4 Adv Saver Standard</t>
        </is>
      </c>
      <c r="C5235">
        <v>4</v>
      </c>
      <c r="D5235">
        <v>11</v>
      </c>
      <c r="E5235" t="inlineStr">
        <is>
          <t>Evening And Weekend</t>
        </is>
      </c>
      <c r="F5235">
        <v>125001</v>
      </c>
      <c r="G5235">
        <v>150000</v>
      </c>
      <c r="H5235" t="inlineStr">
        <is>
          <t>24 Months</t>
        </is>
      </c>
      <c r="I5235" s="27">
        <v>46286</v>
      </c>
      <c r="J5235" s="27">
        <v>46630</v>
      </c>
      <c r="L5235">
        <v>30.383</v>
      </c>
      <c r="N5235">
        <v>27.367</v>
      </c>
      <c r="O5235">
        <v>178.014</v>
      </c>
      <c r="R5235" t="inlineStr">
        <is>
          <t>Standard</t>
        </is>
      </c>
      <c r="S5235" t="inlineStr">
        <is>
          <t>Advanced Saver</t>
        </is>
      </c>
      <c r="T5235" t="str">
        <f>IF($A5235="","",$A5235&amp;"|"&amp;$S5235&amp;"|"&amp;$D5235&amp;"|"&amp;$E5235&amp;"|"&amp;$F5235&amp;"|"&amp;$H5235)</f>
        <v>Acquisition|Advanced Saver|11|Evening And Weekend|125001|24 Months</v>
      </c>
    </row>
    <row r="5236" spans="1:20" x14ac:dyDescent="0.25">
      <c r="A5236" t="inlineStr">
        <is>
          <t>Acquisition</t>
        </is>
      </c>
      <c r="B5236" t="inlineStr">
        <is>
          <t>Sep26-24M-Acq DY4 Adv Saver Standard</t>
        </is>
      </c>
      <c r="C5236">
        <v>4</v>
      </c>
      <c r="D5236">
        <v>11</v>
      </c>
      <c r="E5236" t="inlineStr">
        <is>
          <t>Day Night</t>
        </is>
      </c>
      <c r="F5236">
        <v>125001</v>
      </c>
      <c r="G5236">
        <v>150000</v>
      </c>
      <c r="H5236" t="inlineStr">
        <is>
          <t>24 Months</t>
        </is>
      </c>
      <c r="I5236" s="27">
        <v>46286</v>
      </c>
      <c r="J5236" s="27">
        <v>46630</v>
      </c>
      <c r="L5236">
        <v>30.075</v>
      </c>
      <c r="M5236">
        <v>24.102</v>
      </c>
      <c r="O5236">
        <v>178.014</v>
      </c>
      <c r="R5236" t="inlineStr">
        <is>
          <t>Standard</t>
        </is>
      </c>
      <c r="S5236" t="inlineStr">
        <is>
          <t>Advanced Saver</t>
        </is>
      </c>
      <c r="T5236" t="str">
        <f>IF($A5236="","",$A5236&amp;"|"&amp;$S5236&amp;"|"&amp;$D5236&amp;"|"&amp;$E5236&amp;"|"&amp;$F5236&amp;"|"&amp;$H5236)</f>
        <v>Acquisition|Advanced Saver|11|Day Night|125001|24 Months</v>
      </c>
    </row>
    <row r="5237" spans="1:20" x14ac:dyDescent="0.25">
      <c r="A5237" t="inlineStr">
        <is>
          <t>Acquisition</t>
        </is>
      </c>
      <c r="B5237" t="inlineStr">
        <is>
          <t>Sep26-24M-Acq DY4 Adv Saver Standard</t>
        </is>
      </c>
      <c r="C5237">
        <v>4</v>
      </c>
      <c r="D5237">
        <v>11</v>
      </c>
      <c r="E5237" t="inlineStr">
        <is>
          <t>Evening Weekend And Night</t>
        </is>
      </c>
      <c r="F5237">
        <v>125001</v>
      </c>
      <c r="G5237">
        <v>150000</v>
      </c>
      <c r="H5237" t="inlineStr">
        <is>
          <t>24 Months</t>
        </is>
      </c>
      <c r="I5237" s="27">
        <v>46286</v>
      </c>
      <c r="J5237" s="27">
        <v>46630</v>
      </c>
      <c r="L5237">
        <v>30.383</v>
      </c>
      <c r="M5237">
        <v>24.349</v>
      </c>
      <c r="N5237">
        <v>27.367</v>
      </c>
      <c r="O5237">
        <v>178.014</v>
      </c>
      <c r="R5237" t="inlineStr">
        <is>
          <t>Standard</t>
        </is>
      </c>
      <c r="S5237" t="inlineStr">
        <is>
          <t>Advanced Saver</t>
        </is>
      </c>
      <c r="T5237" t="str">
        <f>IF($A5237="","",$A5237&amp;"|"&amp;$S5237&amp;"|"&amp;$D5237&amp;"|"&amp;$E5237&amp;"|"&amp;$F5237&amp;"|"&amp;$H5237)</f>
        <v>Acquisition|Advanced Saver|11|Evening Weekend And Night|125001|24 Months</v>
      </c>
    </row>
    <row r="5238" spans="1:20" x14ac:dyDescent="0.25">
      <c r="A5238" t="inlineStr">
        <is>
          <t>Acquisition</t>
        </is>
      </c>
      <c r="B5238" t="inlineStr">
        <is>
          <t>Sep26-24M-Acq DY4 Adv Saver Standard</t>
        </is>
      </c>
      <c r="C5238">
        <v>3</v>
      </c>
      <c r="D5238">
        <v>15</v>
      </c>
      <c r="E5238" t="inlineStr">
        <is>
          <t>Standard</t>
        </is>
      </c>
      <c r="F5238">
        <v>125001</v>
      </c>
      <c r="G5238">
        <v>150000</v>
      </c>
      <c r="H5238" t="inlineStr">
        <is>
          <t>24 Months</t>
        </is>
      </c>
      <c r="I5238" s="27">
        <v>46286</v>
      </c>
      <c r="J5238" s="27">
        <v>46630</v>
      </c>
      <c r="K5238">
        <v>28.566</v>
      </c>
      <c r="O5238">
        <v>178.014</v>
      </c>
      <c r="R5238" t="inlineStr">
        <is>
          <t>Standard</t>
        </is>
      </c>
      <c r="S5238" t="inlineStr">
        <is>
          <t>Advanced Saver</t>
        </is>
      </c>
      <c r="T5238" t="str">
        <f>IF($A5238="","",$A5238&amp;"|"&amp;$S5238&amp;"|"&amp;$D5238&amp;"|"&amp;$E5238&amp;"|"&amp;$F5238&amp;"|"&amp;$H5238)</f>
        <v>Acquisition|Advanced Saver|15|Standard|125001|24 Months</v>
      </c>
    </row>
    <row r="5239" spans="1:20" x14ac:dyDescent="0.25">
      <c r="A5239" t="inlineStr">
        <is>
          <t>Acquisition</t>
        </is>
      </c>
      <c r="B5239" t="inlineStr">
        <is>
          <t>Sep26-24M-Acq DY4 Adv Saver Standard</t>
        </is>
      </c>
      <c r="C5239">
        <v>4</v>
      </c>
      <c r="D5239">
        <v>15</v>
      </c>
      <c r="E5239" t="inlineStr">
        <is>
          <t>Evening And Weekend</t>
        </is>
      </c>
      <c r="F5239">
        <v>125001</v>
      </c>
      <c r="G5239">
        <v>150000</v>
      </c>
      <c r="H5239" t="inlineStr">
        <is>
          <t>24 Months</t>
        </is>
      </c>
      <c r="I5239" s="27">
        <v>46286</v>
      </c>
      <c r="J5239" s="27">
        <v>46630</v>
      </c>
      <c r="L5239">
        <v>30.064</v>
      </c>
      <c r="N5239">
        <v>27.077</v>
      </c>
      <c r="O5239">
        <v>178.014</v>
      </c>
      <c r="R5239" t="inlineStr">
        <is>
          <t>Standard</t>
        </is>
      </c>
      <c r="S5239" t="inlineStr">
        <is>
          <t>Advanced Saver</t>
        </is>
      </c>
      <c r="T5239" t="str">
        <f>IF($A5239="","",$A5239&amp;"|"&amp;$S5239&amp;"|"&amp;$D5239&amp;"|"&amp;$E5239&amp;"|"&amp;$F5239&amp;"|"&amp;$H5239)</f>
        <v>Acquisition|Advanced Saver|15|Evening And Weekend|125001|24 Months</v>
      </c>
    </row>
    <row r="5240" spans="1:20" x14ac:dyDescent="0.25">
      <c r="A5240" t="inlineStr">
        <is>
          <t>Acquisition</t>
        </is>
      </c>
      <c r="B5240" t="inlineStr">
        <is>
          <t>Sep26-24M-Acq DY4 Adv Saver Standard</t>
        </is>
      </c>
      <c r="C5240">
        <v>4</v>
      </c>
      <c r="D5240">
        <v>15</v>
      </c>
      <c r="E5240" t="inlineStr">
        <is>
          <t>Day Night</t>
        </is>
      </c>
      <c r="F5240">
        <v>125001</v>
      </c>
      <c r="G5240">
        <v>150000</v>
      </c>
      <c r="H5240" t="inlineStr">
        <is>
          <t>24 Months</t>
        </is>
      </c>
      <c r="I5240" s="27">
        <v>46286</v>
      </c>
      <c r="J5240" s="27">
        <v>46630</v>
      </c>
      <c r="L5240">
        <v>29.745</v>
      </c>
      <c r="M5240">
        <v>23.844</v>
      </c>
      <c r="O5240">
        <v>178.014</v>
      </c>
      <c r="R5240" t="inlineStr">
        <is>
          <t>Standard</t>
        </is>
      </c>
      <c r="S5240" t="inlineStr">
        <is>
          <t>Advanced Saver</t>
        </is>
      </c>
      <c r="T5240" t="str">
        <f>IF($A5240="","",$A5240&amp;"|"&amp;$S5240&amp;"|"&amp;$D5240&amp;"|"&amp;$E5240&amp;"|"&amp;$F5240&amp;"|"&amp;$H5240)</f>
        <v>Acquisition|Advanced Saver|15|Day Night|125001|24 Months</v>
      </c>
    </row>
    <row r="5241" spans="1:20" x14ac:dyDescent="0.25">
      <c r="A5241" t="inlineStr">
        <is>
          <t>Acquisition</t>
        </is>
      </c>
      <c r="B5241" t="inlineStr">
        <is>
          <t>Sep26-24M-Acq DY4 Adv Saver Standard</t>
        </is>
      </c>
      <c r="C5241">
        <v>4</v>
      </c>
      <c r="D5241">
        <v>15</v>
      </c>
      <c r="E5241" t="inlineStr">
        <is>
          <t>Evening Weekend And Night</t>
        </is>
      </c>
      <c r="F5241">
        <v>125001</v>
      </c>
      <c r="G5241">
        <v>150000</v>
      </c>
      <c r="H5241" t="inlineStr">
        <is>
          <t>24 Months</t>
        </is>
      </c>
      <c r="I5241" s="27">
        <v>46286</v>
      </c>
      <c r="J5241" s="27">
        <v>46630</v>
      </c>
      <c r="L5241">
        <v>30.064</v>
      </c>
      <c r="M5241">
        <v>24.092</v>
      </c>
      <c r="N5241">
        <v>27.077</v>
      </c>
      <c r="O5241">
        <v>178.014</v>
      </c>
      <c r="R5241" t="inlineStr">
        <is>
          <t>Standard</t>
        </is>
      </c>
      <c r="S5241" t="inlineStr">
        <is>
          <t>Advanced Saver</t>
        </is>
      </c>
      <c r="T5241" t="str">
        <f>IF($A5241="","",$A5241&amp;"|"&amp;$S5241&amp;"|"&amp;$D5241&amp;"|"&amp;$E5241&amp;"|"&amp;$F5241&amp;"|"&amp;$H5241)</f>
        <v>Acquisition|Advanced Saver|15|Evening Weekend And Night|125001|24 Months</v>
      </c>
    </row>
    <row r="5242" spans="1:20" x14ac:dyDescent="0.25">
      <c r="A5242" t="inlineStr">
        <is>
          <t>Acquisition</t>
        </is>
      </c>
      <c r="B5242" t="inlineStr">
        <is>
          <t>Sep26-24M-Acq DY4 Adv Saver Standard</t>
        </is>
      </c>
      <c r="C5242">
        <v>3</v>
      </c>
      <c r="D5242">
        <v>16</v>
      </c>
      <c r="E5242" t="inlineStr">
        <is>
          <t>Standard</t>
        </is>
      </c>
      <c r="F5242">
        <v>125001</v>
      </c>
      <c r="G5242">
        <v>150000</v>
      </c>
      <c r="H5242" t="inlineStr">
        <is>
          <t>24 Months</t>
        </is>
      </c>
      <c r="I5242" s="27">
        <v>46286</v>
      </c>
      <c r="J5242" s="27">
        <v>46630</v>
      </c>
      <c r="K5242">
        <v>28.675</v>
      </c>
      <c r="O5242">
        <v>178.014</v>
      </c>
      <c r="R5242" t="inlineStr">
        <is>
          <t>Standard</t>
        </is>
      </c>
      <c r="S5242" t="inlineStr">
        <is>
          <t>Advanced Saver</t>
        </is>
      </c>
      <c r="T5242" t="str">
        <f>IF($A5242="","",$A5242&amp;"|"&amp;$S5242&amp;"|"&amp;$D5242&amp;"|"&amp;$E5242&amp;"|"&amp;$F5242&amp;"|"&amp;$H5242)</f>
        <v>Acquisition|Advanced Saver|16|Standard|125001|24 Months</v>
      </c>
    </row>
    <row r="5243" spans="1:20" x14ac:dyDescent="0.25">
      <c r="A5243" t="inlineStr">
        <is>
          <t>Acquisition</t>
        </is>
      </c>
      <c r="B5243" t="inlineStr">
        <is>
          <t>Sep26-24M-Acq DY4 Adv Saver Standard</t>
        </is>
      </c>
      <c r="C5243">
        <v>4</v>
      </c>
      <c r="D5243">
        <v>16</v>
      </c>
      <c r="E5243" t="inlineStr">
        <is>
          <t>Evening And Weekend</t>
        </is>
      </c>
      <c r="F5243">
        <v>125001</v>
      </c>
      <c r="G5243">
        <v>150000</v>
      </c>
      <c r="H5243" t="inlineStr">
        <is>
          <t>24 Months</t>
        </is>
      </c>
      <c r="I5243" s="27">
        <v>46286</v>
      </c>
      <c r="J5243" s="27">
        <v>46630</v>
      </c>
      <c r="L5243">
        <v>30.178</v>
      </c>
      <c r="N5243">
        <v>27.181</v>
      </c>
      <c r="O5243">
        <v>178.014</v>
      </c>
      <c r="R5243" t="inlineStr">
        <is>
          <t>Standard</t>
        </is>
      </c>
      <c r="S5243" t="inlineStr">
        <is>
          <t>Advanced Saver</t>
        </is>
      </c>
      <c r="T5243" t="str">
        <f>IF($A5243="","",$A5243&amp;"|"&amp;$S5243&amp;"|"&amp;$D5243&amp;"|"&amp;$E5243&amp;"|"&amp;$F5243&amp;"|"&amp;$H5243)</f>
        <v>Acquisition|Advanced Saver|16|Evening And Weekend|125001|24 Months</v>
      </c>
    </row>
    <row r="5244" spans="1:20" x14ac:dyDescent="0.25">
      <c r="A5244" t="inlineStr">
        <is>
          <t>Acquisition</t>
        </is>
      </c>
      <c r="B5244" t="inlineStr">
        <is>
          <t>Sep26-24M-Acq DY4 Adv Saver Standard</t>
        </is>
      </c>
      <c r="C5244">
        <v>4</v>
      </c>
      <c r="D5244">
        <v>16</v>
      </c>
      <c r="E5244" t="inlineStr">
        <is>
          <t>Day Night</t>
        </is>
      </c>
      <c r="F5244">
        <v>125001</v>
      </c>
      <c r="G5244">
        <v>150000</v>
      </c>
      <c r="H5244" t="inlineStr">
        <is>
          <t>24 Months</t>
        </is>
      </c>
      <c r="I5244" s="27">
        <v>46286</v>
      </c>
      <c r="J5244" s="27">
        <v>46630</v>
      </c>
      <c r="L5244">
        <v>29.858</v>
      </c>
      <c r="M5244">
        <v>23.927</v>
      </c>
      <c r="O5244">
        <v>178.014</v>
      </c>
      <c r="R5244" t="inlineStr">
        <is>
          <t>Standard</t>
        </is>
      </c>
      <c r="S5244" t="inlineStr">
        <is>
          <t>Advanced Saver</t>
        </is>
      </c>
      <c r="T5244" t="str">
        <f>IF($A5244="","",$A5244&amp;"|"&amp;$S5244&amp;"|"&amp;$D5244&amp;"|"&amp;$E5244&amp;"|"&amp;$F5244&amp;"|"&amp;$H5244)</f>
        <v>Acquisition|Advanced Saver|16|Day Night|125001|24 Months</v>
      </c>
    </row>
    <row r="5245" spans="1:20" x14ac:dyDescent="0.25">
      <c r="A5245" t="inlineStr">
        <is>
          <t>Acquisition</t>
        </is>
      </c>
      <c r="B5245" t="inlineStr">
        <is>
          <t>Sep26-24M-Acq DY4 Adv Saver Standard</t>
        </is>
      </c>
      <c r="C5245">
        <v>4</v>
      </c>
      <c r="D5245">
        <v>16</v>
      </c>
      <c r="E5245" t="inlineStr">
        <is>
          <t>Evening Weekend And Night</t>
        </is>
      </c>
      <c r="F5245">
        <v>125001</v>
      </c>
      <c r="G5245">
        <v>150000</v>
      </c>
      <c r="H5245" t="inlineStr">
        <is>
          <t>24 Months</t>
        </is>
      </c>
      <c r="I5245" s="27">
        <v>46286</v>
      </c>
      <c r="J5245" s="27">
        <v>46630</v>
      </c>
      <c r="L5245">
        <v>30.178</v>
      </c>
      <c r="M5245">
        <v>24.183</v>
      </c>
      <c r="N5245">
        <v>27.181</v>
      </c>
      <c r="O5245">
        <v>178.014</v>
      </c>
      <c r="R5245" t="inlineStr">
        <is>
          <t>Standard</t>
        </is>
      </c>
      <c r="S5245" t="inlineStr">
        <is>
          <t>Advanced Saver</t>
        </is>
      </c>
      <c r="T5245" t="str">
        <f>IF($A5245="","",$A5245&amp;"|"&amp;$S5245&amp;"|"&amp;$D5245&amp;"|"&amp;$E5245&amp;"|"&amp;$F5245&amp;"|"&amp;$H5245)</f>
        <v>Acquisition|Advanced Saver|16|Evening Weekend And Night|125001|24 Months</v>
      </c>
    </row>
    <row r="5246" spans="1:20" x14ac:dyDescent="0.25">
      <c r="A5246" t="inlineStr">
        <is>
          <t>Acquisition</t>
        </is>
      </c>
      <c r="B5246" t="inlineStr">
        <is>
          <t>Sep26-24M-Acq DY4 Adv Saver Standard</t>
        </is>
      </c>
      <c r="C5246">
        <v>3</v>
      </c>
      <c r="D5246">
        <v>13</v>
      </c>
      <c r="E5246" t="inlineStr">
        <is>
          <t>Standard</t>
        </is>
      </c>
      <c r="F5246">
        <v>125001</v>
      </c>
      <c r="G5246">
        <v>150000</v>
      </c>
      <c r="H5246" t="inlineStr">
        <is>
          <t>24 Months</t>
        </is>
      </c>
      <c r="I5246" s="27">
        <v>46286</v>
      </c>
      <c r="J5246" s="27">
        <v>46630</v>
      </c>
      <c r="K5246">
        <v>28.702</v>
      </c>
      <c r="O5246">
        <v>178.014</v>
      </c>
      <c r="R5246" t="inlineStr">
        <is>
          <t>Standard</t>
        </is>
      </c>
      <c r="S5246" t="inlineStr">
        <is>
          <t>Advanced Saver</t>
        </is>
      </c>
      <c r="T5246" t="str">
        <f>IF($A5246="","",$A5246&amp;"|"&amp;$S5246&amp;"|"&amp;$D5246&amp;"|"&amp;$E5246&amp;"|"&amp;$F5246&amp;"|"&amp;$H5246)</f>
        <v>Acquisition|Advanced Saver|13|Standard|125001|24 Months</v>
      </c>
    </row>
    <row r="5247" spans="1:20" x14ac:dyDescent="0.25">
      <c r="A5247" t="inlineStr">
        <is>
          <t>Acquisition</t>
        </is>
      </c>
      <c r="B5247" t="inlineStr">
        <is>
          <t>Sep26-24M-Acq DY4 Adv Saver Standard</t>
        </is>
      </c>
      <c r="C5247">
        <v>4</v>
      </c>
      <c r="D5247">
        <v>13</v>
      </c>
      <c r="E5247" t="inlineStr">
        <is>
          <t>Evening And Weekend</t>
        </is>
      </c>
      <c r="F5247">
        <v>125001</v>
      </c>
      <c r="G5247">
        <v>150000</v>
      </c>
      <c r="H5247" t="inlineStr">
        <is>
          <t>24 Months</t>
        </is>
      </c>
      <c r="I5247" s="27">
        <v>46286</v>
      </c>
      <c r="J5247" s="27">
        <v>46630</v>
      </c>
      <c r="L5247">
        <v>30.197</v>
      </c>
      <c r="N5247">
        <v>27.201</v>
      </c>
      <c r="O5247">
        <v>178.014</v>
      </c>
      <c r="R5247" t="inlineStr">
        <is>
          <t>Standard</t>
        </is>
      </c>
      <c r="S5247" t="inlineStr">
        <is>
          <t>Advanced Saver</t>
        </is>
      </c>
      <c r="T5247" t="str">
        <f>IF($A5247="","",$A5247&amp;"|"&amp;$S5247&amp;"|"&amp;$D5247&amp;"|"&amp;$E5247&amp;"|"&amp;$F5247&amp;"|"&amp;$H5247)</f>
        <v>Acquisition|Advanced Saver|13|Evening And Weekend|125001|24 Months</v>
      </c>
    </row>
    <row r="5248" spans="1:20" x14ac:dyDescent="0.25">
      <c r="A5248" t="inlineStr">
        <is>
          <t>Acquisition</t>
        </is>
      </c>
      <c r="B5248" t="inlineStr">
        <is>
          <t>Sep26-24M-Acq DY4 Adv Saver Standard</t>
        </is>
      </c>
      <c r="C5248">
        <v>4</v>
      </c>
      <c r="D5248">
        <v>13</v>
      </c>
      <c r="E5248" t="inlineStr">
        <is>
          <t>Day Night</t>
        </is>
      </c>
      <c r="F5248">
        <v>125001</v>
      </c>
      <c r="G5248">
        <v>150000</v>
      </c>
      <c r="H5248" t="inlineStr">
        <is>
          <t>24 Months</t>
        </is>
      </c>
      <c r="I5248" s="27">
        <v>46286</v>
      </c>
      <c r="J5248" s="27">
        <v>46630</v>
      </c>
      <c r="L5248">
        <v>29.889</v>
      </c>
      <c r="M5248">
        <v>23.946</v>
      </c>
      <c r="O5248">
        <v>178.014</v>
      </c>
      <c r="R5248" t="inlineStr">
        <is>
          <t>Standard</t>
        </is>
      </c>
      <c r="S5248" t="inlineStr">
        <is>
          <t>Advanced Saver</t>
        </is>
      </c>
      <c r="T5248" t="str">
        <f>IF($A5248="","",$A5248&amp;"|"&amp;$S5248&amp;"|"&amp;$D5248&amp;"|"&amp;$E5248&amp;"|"&amp;$F5248&amp;"|"&amp;$H5248)</f>
        <v>Acquisition|Advanced Saver|13|Day Night|125001|24 Months</v>
      </c>
    </row>
    <row r="5249" spans="1:20" x14ac:dyDescent="0.25">
      <c r="A5249" t="inlineStr">
        <is>
          <t>Acquisition</t>
        </is>
      </c>
      <c r="B5249" t="inlineStr">
        <is>
          <t>Sep26-24M-Acq DY4 Adv Saver Standard</t>
        </is>
      </c>
      <c r="C5249">
        <v>4</v>
      </c>
      <c r="D5249">
        <v>13</v>
      </c>
      <c r="E5249" t="inlineStr">
        <is>
          <t>Evening Weekend And Night</t>
        </is>
      </c>
      <c r="F5249">
        <v>125001</v>
      </c>
      <c r="G5249">
        <v>150000</v>
      </c>
      <c r="H5249" t="inlineStr">
        <is>
          <t>24 Months</t>
        </is>
      </c>
      <c r="I5249" s="27">
        <v>46286</v>
      </c>
      <c r="J5249" s="27">
        <v>46630</v>
      </c>
      <c r="L5249">
        <v>30.197</v>
      </c>
      <c r="M5249">
        <v>24.205</v>
      </c>
      <c r="N5249">
        <v>27.201</v>
      </c>
      <c r="O5249">
        <v>178.014</v>
      </c>
      <c r="R5249" t="inlineStr">
        <is>
          <t>Standard</t>
        </is>
      </c>
      <c r="S5249" t="inlineStr">
        <is>
          <t>Advanced Saver</t>
        </is>
      </c>
      <c r="T5249" t="str">
        <f>IF($A5249="","",$A5249&amp;"|"&amp;$S5249&amp;"|"&amp;$D5249&amp;"|"&amp;$E5249&amp;"|"&amp;$F5249&amp;"|"&amp;$H5249)</f>
        <v>Acquisition|Advanced Saver|13|Evening Weekend And Night|125001|24 Months</v>
      </c>
    </row>
    <row r="5250" spans="1:20" x14ac:dyDescent="0.25">
      <c r="A5250" t="inlineStr">
        <is>
          <t>Acquisition</t>
        </is>
      </c>
      <c r="B5250" t="inlineStr">
        <is>
          <t>Sep26-24M-Acq DY4 Adv Saver Standard</t>
        </is>
      </c>
      <c r="C5250">
        <v>3</v>
      </c>
      <c r="D5250">
        <v>19</v>
      </c>
      <c r="E5250" t="inlineStr">
        <is>
          <t>Standard</t>
        </is>
      </c>
      <c r="F5250">
        <v>125001</v>
      </c>
      <c r="G5250">
        <v>150000</v>
      </c>
      <c r="H5250" t="inlineStr">
        <is>
          <t>24 Months</t>
        </is>
      </c>
      <c r="I5250" s="27">
        <v>46286</v>
      </c>
      <c r="J5250" s="27">
        <v>46630</v>
      </c>
      <c r="K5250">
        <v>29.273</v>
      </c>
      <c r="O5250">
        <v>178.014</v>
      </c>
      <c r="R5250" t="inlineStr">
        <is>
          <t>Standard</t>
        </is>
      </c>
      <c r="S5250" t="inlineStr">
        <is>
          <t>Advanced Saver</t>
        </is>
      </c>
      <c r="T5250" t="str">
        <f>IF($A5250="","",$A5250&amp;"|"&amp;$S5250&amp;"|"&amp;$D5250&amp;"|"&amp;$E5250&amp;"|"&amp;$F5250&amp;"|"&amp;$H5250)</f>
        <v>Acquisition|Advanced Saver|19|Standard|125001|24 Months</v>
      </c>
    </row>
    <row r="5251" spans="1:20" x14ac:dyDescent="0.25">
      <c r="A5251" t="inlineStr">
        <is>
          <t>Acquisition</t>
        </is>
      </c>
      <c r="B5251" t="inlineStr">
        <is>
          <t>Sep26-24M-Acq DY4 Adv Saver Standard</t>
        </is>
      </c>
      <c r="C5251">
        <v>4</v>
      </c>
      <c r="D5251">
        <v>19</v>
      </c>
      <c r="E5251" t="inlineStr">
        <is>
          <t>Evening And Weekend</t>
        </is>
      </c>
      <c r="F5251">
        <v>125001</v>
      </c>
      <c r="G5251">
        <v>150000</v>
      </c>
      <c r="H5251" t="inlineStr">
        <is>
          <t>24 Months</t>
        </is>
      </c>
      <c r="I5251" s="27">
        <v>46286</v>
      </c>
      <c r="J5251" s="27">
        <v>46630</v>
      </c>
      <c r="L5251">
        <v>30.805</v>
      </c>
      <c r="N5251">
        <v>27.748</v>
      </c>
      <c r="O5251">
        <v>178.014</v>
      </c>
      <c r="R5251" t="inlineStr">
        <is>
          <t>Standard</t>
        </is>
      </c>
      <c r="S5251" t="inlineStr">
        <is>
          <t>Advanced Saver</t>
        </is>
      </c>
      <c r="T5251" t="str">
        <f>IF($A5251="","",$A5251&amp;"|"&amp;$S5251&amp;"|"&amp;$D5251&amp;"|"&amp;$E5251&amp;"|"&amp;$F5251&amp;"|"&amp;$H5251)</f>
        <v>Acquisition|Advanced Saver|19|Evening And Weekend|125001|24 Months</v>
      </c>
    </row>
    <row r="5252" spans="1:20" x14ac:dyDescent="0.25">
      <c r="A5252" t="inlineStr">
        <is>
          <t>Acquisition</t>
        </is>
      </c>
      <c r="B5252" t="inlineStr">
        <is>
          <t>Sep26-24M-Acq DY4 Adv Saver Standard</t>
        </is>
      </c>
      <c r="C5252">
        <v>4</v>
      </c>
      <c r="D5252">
        <v>19</v>
      </c>
      <c r="E5252" t="inlineStr">
        <is>
          <t>Day Night</t>
        </is>
      </c>
      <c r="F5252">
        <v>125001</v>
      </c>
      <c r="G5252">
        <v>150000</v>
      </c>
      <c r="H5252" t="inlineStr">
        <is>
          <t>24 Months</t>
        </is>
      </c>
      <c r="I5252" s="27">
        <v>46286</v>
      </c>
      <c r="J5252" s="27">
        <v>46630</v>
      </c>
      <c r="L5252">
        <v>30.487</v>
      </c>
      <c r="M5252">
        <v>24.432</v>
      </c>
      <c r="O5252">
        <v>178.014</v>
      </c>
      <c r="R5252" t="inlineStr">
        <is>
          <t>Standard</t>
        </is>
      </c>
      <c r="S5252" t="inlineStr">
        <is>
          <t>Advanced Saver</t>
        </is>
      </c>
      <c r="T5252" t="str">
        <f>IF($A5252="","",$A5252&amp;"|"&amp;$S5252&amp;"|"&amp;$D5252&amp;"|"&amp;$E5252&amp;"|"&amp;$F5252&amp;"|"&amp;$H5252)</f>
        <v>Acquisition|Advanced Saver|19|Day Night|125001|24 Months</v>
      </c>
    </row>
    <row r="5253" spans="1:20" x14ac:dyDescent="0.25">
      <c r="A5253" t="inlineStr">
        <is>
          <t>Acquisition</t>
        </is>
      </c>
      <c r="B5253" t="inlineStr">
        <is>
          <t>Sep26-24M-Acq DY4 Adv Saver Standard</t>
        </is>
      </c>
      <c r="C5253">
        <v>4</v>
      </c>
      <c r="D5253">
        <v>19</v>
      </c>
      <c r="E5253" t="inlineStr">
        <is>
          <t>Evening Weekend And Night</t>
        </is>
      </c>
      <c r="F5253">
        <v>125001</v>
      </c>
      <c r="G5253">
        <v>150000</v>
      </c>
      <c r="H5253" t="inlineStr">
        <is>
          <t>24 Months</t>
        </is>
      </c>
      <c r="I5253" s="27">
        <v>46286</v>
      </c>
      <c r="J5253" s="27">
        <v>46630</v>
      </c>
      <c r="L5253">
        <v>30.805</v>
      </c>
      <c r="M5253">
        <v>24.678</v>
      </c>
      <c r="N5253">
        <v>27.748</v>
      </c>
      <c r="O5253">
        <v>178.014</v>
      </c>
      <c r="R5253" t="inlineStr">
        <is>
          <t>Standard</t>
        </is>
      </c>
      <c r="S5253" t="inlineStr">
        <is>
          <t>Advanced Saver</t>
        </is>
      </c>
      <c r="T5253" t="str">
        <f>IF($A5253="","",$A5253&amp;"|"&amp;$S5253&amp;"|"&amp;$D5253&amp;"|"&amp;$E5253&amp;"|"&amp;$F5253&amp;"|"&amp;$H5253)</f>
        <v>Acquisition|Advanced Saver|19|Evening Weekend And Night|125001|24 Months</v>
      </c>
    </row>
    <row r="5254" spans="1:20" x14ac:dyDescent="0.25">
      <c r="A5254" t="inlineStr">
        <is>
          <t>Acquisition</t>
        </is>
      </c>
      <c r="B5254" t="inlineStr">
        <is>
          <t>Sep26-24M-Acq DY4 Adv Saver Standard</t>
        </is>
      </c>
      <c r="C5254">
        <v>3</v>
      </c>
      <c r="D5254">
        <v>21</v>
      </c>
      <c r="E5254" t="inlineStr">
        <is>
          <t>Standard</t>
        </is>
      </c>
      <c r="F5254">
        <v>125001</v>
      </c>
      <c r="G5254">
        <v>150000</v>
      </c>
      <c r="H5254" t="inlineStr">
        <is>
          <t>24 Months</t>
        </is>
      </c>
      <c r="I5254" s="27">
        <v>46286</v>
      </c>
      <c r="J5254" s="27">
        <v>46630</v>
      </c>
      <c r="K5254">
        <v>29.494</v>
      </c>
      <c r="O5254">
        <v>178.014</v>
      </c>
      <c r="R5254" t="inlineStr">
        <is>
          <t>Standard</t>
        </is>
      </c>
      <c r="S5254" t="inlineStr">
        <is>
          <t>Advanced Saver</t>
        </is>
      </c>
      <c r="T5254" t="str">
        <f>IF($A5254="","",$A5254&amp;"|"&amp;$S5254&amp;"|"&amp;$D5254&amp;"|"&amp;$E5254&amp;"|"&amp;$F5254&amp;"|"&amp;$H5254)</f>
        <v>Acquisition|Advanced Saver|21|Standard|125001|24 Months</v>
      </c>
    </row>
    <row r="5255" spans="1:20" x14ac:dyDescent="0.25">
      <c r="A5255" t="inlineStr">
        <is>
          <t>Acquisition</t>
        </is>
      </c>
      <c r="B5255" t="inlineStr">
        <is>
          <t>Sep26-24M-Acq DY4 Adv Saver Standard</t>
        </is>
      </c>
      <c r="C5255">
        <v>4</v>
      </c>
      <c r="D5255">
        <v>21</v>
      </c>
      <c r="E5255" t="inlineStr">
        <is>
          <t>Evening And Weekend</t>
        </is>
      </c>
      <c r="F5255">
        <v>125001</v>
      </c>
      <c r="G5255">
        <v>150000</v>
      </c>
      <c r="H5255" t="inlineStr">
        <is>
          <t>24 Months</t>
        </is>
      </c>
      <c r="I5255" s="27">
        <v>46286</v>
      </c>
      <c r="J5255" s="27">
        <v>46630</v>
      </c>
      <c r="L5255">
        <v>31.031</v>
      </c>
      <c r="N5255">
        <v>27.954</v>
      </c>
      <c r="O5255">
        <v>178.014</v>
      </c>
      <c r="R5255" t="inlineStr">
        <is>
          <t>Standard</t>
        </is>
      </c>
      <c r="S5255" t="inlineStr">
        <is>
          <t>Advanced Saver</t>
        </is>
      </c>
      <c r="T5255" t="str">
        <f>IF($A5255="","",$A5255&amp;"|"&amp;$S5255&amp;"|"&amp;$D5255&amp;"|"&amp;$E5255&amp;"|"&amp;$F5255&amp;"|"&amp;$H5255)</f>
        <v>Acquisition|Advanced Saver|21|Evening And Weekend|125001|24 Months</v>
      </c>
    </row>
    <row r="5256" spans="1:20" x14ac:dyDescent="0.25">
      <c r="A5256" t="inlineStr">
        <is>
          <t>Acquisition</t>
        </is>
      </c>
      <c r="B5256" t="inlineStr">
        <is>
          <t>Sep26-24M-Acq DY4 Adv Saver Standard</t>
        </is>
      </c>
      <c r="C5256">
        <v>4</v>
      </c>
      <c r="D5256">
        <v>21</v>
      </c>
      <c r="E5256" t="inlineStr">
        <is>
          <t>Day Night</t>
        </is>
      </c>
      <c r="F5256">
        <v>125001</v>
      </c>
      <c r="G5256">
        <v>150000</v>
      </c>
      <c r="H5256" t="inlineStr">
        <is>
          <t>24 Months</t>
        </is>
      </c>
      <c r="I5256" s="27">
        <v>46286</v>
      </c>
      <c r="J5256" s="27">
        <v>46630</v>
      </c>
      <c r="L5256">
        <v>30.712</v>
      </c>
      <c r="M5256">
        <v>24.616</v>
      </c>
      <c r="O5256">
        <v>178.014</v>
      </c>
      <c r="R5256" t="inlineStr">
        <is>
          <t>Standard</t>
        </is>
      </c>
      <c r="S5256" t="inlineStr">
        <is>
          <t>Advanced Saver</t>
        </is>
      </c>
      <c r="T5256" t="str">
        <f>IF($A5256="","",$A5256&amp;"|"&amp;$S5256&amp;"|"&amp;$D5256&amp;"|"&amp;$E5256&amp;"|"&amp;$F5256&amp;"|"&amp;$H5256)</f>
        <v>Acquisition|Advanced Saver|21|Day Night|125001|24 Months</v>
      </c>
    </row>
    <row r="5257" spans="1:20" x14ac:dyDescent="0.25">
      <c r="A5257" t="inlineStr">
        <is>
          <t>Acquisition</t>
        </is>
      </c>
      <c r="B5257" t="inlineStr">
        <is>
          <t>Sep26-24M-Acq DY4 Adv Saver Standard</t>
        </is>
      </c>
      <c r="C5257">
        <v>4</v>
      </c>
      <c r="D5257">
        <v>21</v>
      </c>
      <c r="E5257" t="inlineStr">
        <is>
          <t>Evening Weekend And Night</t>
        </is>
      </c>
      <c r="F5257">
        <v>125001</v>
      </c>
      <c r="G5257">
        <v>150000</v>
      </c>
      <c r="H5257" t="inlineStr">
        <is>
          <t>24 Months</t>
        </is>
      </c>
      <c r="I5257" s="27">
        <v>46286</v>
      </c>
      <c r="J5257" s="27">
        <v>46630</v>
      </c>
      <c r="L5257">
        <v>31.031</v>
      </c>
      <c r="M5257">
        <v>24.865</v>
      </c>
      <c r="N5257">
        <v>27.954</v>
      </c>
      <c r="O5257">
        <v>178.014</v>
      </c>
      <c r="R5257" t="inlineStr">
        <is>
          <t>Standard</t>
        </is>
      </c>
      <c r="S5257" t="inlineStr">
        <is>
          <t>Advanced Saver</t>
        </is>
      </c>
      <c r="T5257" t="str">
        <f>IF($A5257="","",$A5257&amp;"|"&amp;$S5257&amp;"|"&amp;$D5257&amp;"|"&amp;$E5257&amp;"|"&amp;$F5257&amp;"|"&amp;$H5257)</f>
        <v>Acquisition|Advanced Saver|21|Evening Weekend And Night|125001|24 Months</v>
      </c>
    </row>
    <row r="5258" spans="1:20" x14ac:dyDescent="0.25">
      <c r="A5258" t="inlineStr">
        <is>
          <t>Acquisition</t>
        </is>
      </c>
      <c r="B5258" t="inlineStr">
        <is>
          <t>Sep26-24M-Acq DY4 Adv Saver Standard</t>
        </is>
      </c>
      <c r="C5258">
        <v>3</v>
      </c>
      <c r="D5258">
        <v>22</v>
      </c>
      <c r="E5258" t="inlineStr">
        <is>
          <t>Standard</t>
        </is>
      </c>
      <c r="F5258">
        <v>125001</v>
      </c>
      <c r="G5258">
        <v>150000</v>
      </c>
      <c r="H5258" t="inlineStr">
        <is>
          <t>24 Months</t>
        </is>
      </c>
      <c r="I5258" s="27">
        <v>46286</v>
      </c>
      <c r="J5258" s="27">
        <v>46630</v>
      </c>
      <c r="K5258">
        <v>29.494</v>
      </c>
      <c r="O5258">
        <v>178.014</v>
      </c>
      <c r="R5258" t="inlineStr">
        <is>
          <t>Standard</t>
        </is>
      </c>
      <c r="S5258" t="inlineStr">
        <is>
          <t>Advanced Saver</t>
        </is>
      </c>
      <c r="T5258" t="str">
        <f>IF($A5258="","",$A5258&amp;"|"&amp;$S5258&amp;"|"&amp;$D5258&amp;"|"&amp;$E5258&amp;"|"&amp;$F5258&amp;"|"&amp;$H5258)</f>
        <v>Acquisition|Advanced Saver|22|Standard|125001|24 Months</v>
      </c>
    </row>
    <row r="5259" spans="1:20" x14ac:dyDescent="0.25">
      <c r="A5259" t="inlineStr">
        <is>
          <t>Acquisition</t>
        </is>
      </c>
      <c r="B5259" t="inlineStr">
        <is>
          <t>Sep26-24M-Acq DY4 Adv Saver Standard</t>
        </is>
      </c>
      <c r="C5259">
        <v>4</v>
      </c>
      <c r="D5259">
        <v>22</v>
      </c>
      <c r="E5259" t="inlineStr">
        <is>
          <t>Evening And Weekend</t>
        </is>
      </c>
      <c r="F5259">
        <v>125001</v>
      </c>
      <c r="G5259">
        <v>150000</v>
      </c>
      <c r="H5259" t="inlineStr">
        <is>
          <t>24 Months</t>
        </is>
      </c>
      <c r="I5259" s="27">
        <v>46286</v>
      </c>
      <c r="J5259" s="27">
        <v>46630</v>
      </c>
      <c r="L5259">
        <v>31.031</v>
      </c>
      <c r="N5259">
        <v>27.954</v>
      </c>
      <c r="O5259">
        <v>178.014</v>
      </c>
      <c r="R5259" t="inlineStr">
        <is>
          <t>Standard</t>
        </is>
      </c>
      <c r="S5259" t="inlineStr">
        <is>
          <t>Advanced Saver</t>
        </is>
      </c>
      <c r="T5259" t="str">
        <f>IF($A5259="","",$A5259&amp;"|"&amp;$S5259&amp;"|"&amp;$D5259&amp;"|"&amp;$E5259&amp;"|"&amp;$F5259&amp;"|"&amp;$H5259)</f>
        <v>Acquisition|Advanced Saver|22|Evening And Weekend|125001|24 Months</v>
      </c>
    </row>
    <row r="5260" spans="1:20" x14ac:dyDescent="0.25">
      <c r="A5260" t="inlineStr">
        <is>
          <t>Acquisition</t>
        </is>
      </c>
      <c r="B5260" t="inlineStr">
        <is>
          <t>Sep26-24M-Acq DY4 Adv Saver Standard</t>
        </is>
      </c>
      <c r="C5260">
        <v>4</v>
      </c>
      <c r="D5260">
        <v>22</v>
      </c>
      <c r="E5260" t="inlineStr">
        <is>
          <t>Day Night</t>
        </is>
      </c>
      <c r="F5260">
        <v>125001</v>
      </c>
      <c r="G5260">
        <v>150000</v>
      </c>
      <c r="H5260" t="inlineStr">
        <is>
          <t>24 Months</t>
        </is>
      </c>
      <c r="I5260" s="27">
        <v>46286</v>
      </c>
      <c r="J5260" s="27">
        <v>46630</v>
      </c>
      <c r="L5260">
        <v>30.712</v>
      </c>
      <c r="M5260">
        <v>24.616</v>
      </c>
      <c r="O5260">
        <v>178.014</v>
      </c>
      <c r="R5260" t="inlineStr">
        <is>
          <t>Standard</t>
        </is>
      </c>
      <c r="S5260" t="inlineStr">
        <is>
          <t>Advanced Saver</t>
        </is>
      </c>
      <c r="T5260" t="str">
        <f>IF($A5260="","",$A5260&amp;"|"&amp;$S5260&amp;"|"&amp;$D5260&amp;"|"&amp;$E5260&amp;"|"&amp;$F5260&amp;"|"&amp;$H5260)</f>
        <v>Acquisition|Advanced Saver|22|Day Night|125001|24 Months</v>
      </c>
    </row>
    <row r="5261" spans="1:20" x14ac:dyDescent="0.25">
      <c r="A5261" t="inlineStr">
        <is>
          <t>Acquisition</t>
        </is>
      </c>
      <c r="B5261" t="inlineStr">
        <is>
          <t>Sep26-24M-Acq DY4 Adv Saver Standard</t>
        </is>
      </c>
      <c r="C5261">
        <v>4</v>
      </c>
      <c r="D5261">
        <v>22</v>
      </c>
      <c r="E5261" t="inlineStr">
        <is>
          <t>Evening Weekend And Night</t>
        </is>
      </c>
      <c r="F5261">
        <v>125001</v>
      </c>
      <c r="G5261">
        <v>150000</v>
      </c>
      <c r="H5261" t="inlineStr">
        <is>
          <t>24 Months</t>
        </is>
      </c>
      <c r="I5261" s="27">
        <v>46286</v>
      </c>
      <c r="J5261" s="27">
        <v>46630</v>
      </c>
      <c r="L5261">
        <v>31.031</v>
      </c>
      <c r="M5261">
        <v>24.865</v>
      </c>
      <c r="N5261">
        <v>27.954</v>
      </c>
      <c r="O5261">
        <v>178.014</v>
      </c>
      <c r="R5261" t="inlineStr">
        <is>
          <t>Standard</t>
        </is>
      </c>
      <c r="S5261" t="inlineStr">
        <is>
          <t>Advanced Saver</t>
        </is>
      </c>
      <c r="T5261" t="str">
        <f>IF($A5261="","",$A5261&amp;"|"&amp;$S5261&amp;"|"&amp;$D5261&amp;"|"&amp;$E5261&amp;"|"&amp;$F5261&amp;"|"&amp;$H5261)</f>
        <v>Acquisition|Advanced Saver|22|Evening Weekend And Night|125001|24 Months</v>
      </c>
    </row>
    <row r="5262" spans="1:20" x14ac:dyDescent="0.25">
      <c r="A5262" t="inlineStr">
        <is>
          <t>Acquisition</t>
        </is>
      </c>
      <c r="B5262" t="inlineStr">
        <is>
          <t>Sep26-24M-Acq DY4 Adv Saver Standard</t>
        </is>
      </c>
      <c r="C5262">
        <v>3</v>
      </c>
      <c r="D5262">
        <v>18</v>
      </c>
      <c r="E5262" t="inlineStr">
        <is>
          <t>Standard</t>
        </is>
      </c>
      <c r="F5262">
        <v>125001</v>
      </c>
      <c r="G5262">
        <v>150000</v>
      </c>
      <c r="H5262" t="inlineStr">
        <is>
          <t>24 Months</t>
        </is>
      </c>
      <c r="I5262" s="27">
        <v>46286</v>
      </c>
      <c r="J5262" s="27">
        <v>46630</v>
      </c>
      <c r="K5262">
        <v>28.766</v>
      </c>
      <c r="O5262">
        <v>178.014</v>
      </c>
      <c r="R5262" t="inlineStr">
        <is>
          <t>Standard</t>
        </is>
      </c>
      <c r="S5262" t="inlineStr">
        <is>
          <t>Advanced Saver</t>
        </is>
      </c>
      <c r="T5262" t="str">
        <f>IF($A5262="","",$A5262&amp;"|"&amp;$S5262&amp;"|"&amp;$D5262&amp;"|"&amp;$E5262&amp;"|"&amp;$F5262&amp;"|"&amp;$H5262)</f>
        <v>Acquisition|Advanced Saver|18|Standard|125001|24 Months</v>
      </c>
    </row>
    <row r="5263" spans="1:20" x14ac:dyDescent="0.25">
      <c r="A5263" t="inlineStr">
        <is>
          <t>Acquisition</t>
        </is>
      </c>
      <c r="B5263" t="inlineStr">
        <is>
          <t>Sep26-24M-Acq DY4 Adv Saver Standard</t>
        </is>
      </c>
      <c r="C5263">
        <v>4</v>
      </c>
      <c r="D5263">
        <v>18</v>
      </c>
      <c r="E5263" t="inlineStr">
        <is>
          <t>Evening And Weekend</t>
        </is>
      </c>
      <c r="F5263">
        <v>125001</v>
      </c>
      <c r="G5263">
        <v>150000</v>
      </c>
      <c r="H5263" t="inlineStr">
        <is>
          <t>24 Months</t>
        </is>
      </c>
      <c r="I5263" s="27">
        <v>46286</v>
      </c>
      <c r="J5263" s="27">
        <v>46630</v>
      </c>
      <c r="L5263">
        <v>30.269</v>
      </c>
      <c r="N5263">
        <v>27.263</v>
      </c>
      <c r="O5263">
        <v>178.014</v>
      </c>
      <c r="R5263" t="inlineStr">
        <is>
          <t>Standard</t>
        </is>
      </c>
      <c r="S5263" t="inlineStr">
        <is>
          <t>Advanced Saver</t>
        </is>
      </c>
      <c r="T5263" t="str">
        <f>IF($A5263="","",$A5263&amp;"|"&amp;$S5263&amp;"|"&amp;$D5263&amp;"|"&amp;$E5263&amp;"|"&amp;$F5263&amp;"|"&amp;$H5263)</f>
        <v>Acquisition|Advanced Saver|18|Evening And Weekend|125001|24 Months</v>
      </c>
    </row>
    <row r="5264" spans="1:20" x14ac:dyDescent="0.25">
      <c r="A5264" t="inlineStr">
        <is>
          <t>Acquisition</t>
        </is>
      </c>
      <c r="B5264" t="inlineStr">
        <is>
          <t>Sep26-24M-Acq DY4 Adv Saver Standard</t>
        </is>
      </c>
      <c r="C5264">
        <v>4</v>
      </c>
      <c r="D5264">
        <v>18</v>
      </c>
      <c r="E5264" t="inlineStr">
        <is>
          <t>Day Night</t>
        </is>
      </c>
      <c r="F5264">
        <v>125001</v>
      </c>
      <c r="G5264">
        <v>150000</v>
      </c>
      <c r="H5264" t="inlineStr">
        <is>
          <t>24 Months</t>
        </is>
      </c>
      <c r="I5264" s="27">
        <v>46286</v>
      </c>
      <c r="J5264" s="27">
        <v>46630</v>
      </c>
      <c r="L5264">
        <v>29.961</v>
      </c>
      <c r="M5264">
        <v>24.009</v>
      </c>
      <c r="O5264">
        <v>178.014</v>
      </c>
      <c r="R5264" t="inlineStr">
        <is>
          <t>Standard</t>
        </is>
      </c>
      <c r="S5264" t="inlineStr">
        <is>
          <t>Advanced Saver</t>
        </is>
      </c>
      <c r="T5264" t="str">
        <f>IF($A5264="","",$A5264&amp;"|"&amp;$S5264&amp;"|"&amp;$D5264&amp;"|"&amp;$E5264&amp;"|"&amp;$F5264&amp;"|"&amp;$H5264)</f>
        <v>Acquisition|Advanced Saver|18|Day Night|125001|24 Months</v>
      </c>
    </row>
    <row r="5265" spans="1:20" x14ac:dyDescent="0.25">
      <c r="A5265" t="inlineStr">
        <is>
          <t>Acquisition</t>
        </is>
      </c>
      <c r="B5265" t="inlineStr">
        <is>
          <t>Sep26-24M-Acq DY4 Adv Saver Standard</t>
        </is>
      </c>
      <c r="C5265">
        <v>4</v>
      </c>
      <c r="D5265">
        <v>18</v>
      </c>
      <c r="E5265" t="inlineStr">
        <is>
          <t>Evening Weekend And Night</t>
        </is>
      </c>
      <c r="F5265">
        <v>125001</v>
      </c>
      <c r="G5265">
        <v>150000</v>
      </c>
      <c r="H5265" t="inlineStr">
        <is>
          <t>24 Months</t>
        </is>
      </c>
      <c r="I5265" s="27">
        <v>46286</v>
      </c>
      <c r="J5265" s="27">
        <v>46630</v>
      </c>
      <c r="L5265">
        <v>30.269</v>
      </c>
      <c r="M5265">
        <v>24.255</v>
      </c>
      <c r="N5265">
        <v>27.263</v>
      </c>
      <c r="O5265">
        <v>178.014</v>
      </c>
      <c r="R5265" t="inlineStr">
        <is>
          <t>Standard</t>
        </is>
      </c>
      <c r="S5265" t="inlineStr">
        <is>
          <t>Advanced Saver</t>
        </is>
      </c>
      <c r="T5265" t="str">
        <f>IF($A5265="","",$A5265&amp;"|"&amp;$S5265&amp;"|"&amp;$D5265&amp;"|"&amp;$E5265&amp;"|"&amp;$F5265&amp;"|"&amp;$H5265)</f>
        <v>Acquisition|Advanced Saver|18|Evening Weekend And Night|125001|24 Months</v>
      </c>
    </row>
    <row r="5266" spans="1:20" x14ac:dyDescent="0.25">
      <c r="A5266" t="inlineStr">
        <is>
          <t>Acquisition</t>
        </is>
      </c>
      <c r="B5266" t="inlineStr">
        <is>
          <t>Sep26-36M-Acq DY4 Adv Saver Standard</t>
        </is>
      </c>
      <c r="C5266">
        <v>3</v>
      </c>
      <c r="D5266">
        <v>14</v>
      </c>
      <c r="E5266" t="inlineStr">
        <is>
          <t>Standard</t>
        </is>
      </c>
      <c r="F5266">
        <v>125001</v>
      </c>
      <c r="G5266">
        <v>150000</v>
      </c>
      <c r="H5266" t="inlineStr">
        <is>
          <t>36 Months</t>
        </is>
      </c>
      <c r="I5266" s="27">
        <v>46286</v>
      </c>
      <c r="J5266" s="27">
        <v>46630</v>
      </c>
      <c r="K5266">
        <v>29.291</v>
      </c>
      <c r="O5266">
        <v>178.014</v>
      </c>
      <c r="R5266" t="inlineStr">
        <is>
          <t>Standard</t>
        </is>
      </c>
      <c r="S5266" t="inlineStr">
        <is>
          <t>Advanced Saver</t>
        </is>
      </c>
      <c r="T5266" t="str">
        <f>IF($A5266="","",$A5266&amp;"|"&amp;$S5266&amp;"|"&amp;$D5266&amp;"|"&amp;$E5266&amp;"|"&amp;$F5266&amp;"|"&amp;$H5266)</f>
        <v>Acquisition|Advanced Saver|14|Standard|125001|36 Months</v>
      </c>
    </row>
    <row r="5267" spans="1:20" x14ac:dyDescent="0.25">
      <c r="A5267" t="inlineStr">
        <is>
          <t>Acquisition</t>
        </is>
      </c>
      <c r="B5267" t="inlineStr">
        <is>
          <t>Sep26-36M-Acq DY4 Adv Saver Standard</t>
        </is>
      </c>
      <c r="C5267">
        <v>4</v>
      </c>
      <c r="D5267">
        <v>14</v>
      </c>
      <c r="E5267" t="inlineStr">
        <is>
          <t>Evening And Weekend</t>
        </is>
      </c>
      <c r="F5267">
        <v>125001</v>
      </c>
      <c r="G5267">
        <v>150000</v>
      </c>
      <c r="H5267" t="inlineStr">
        <is>
          <t>36 Months</t>
        </is>
      </c>
      <c r="I5267" s="27">
        <v>46286</v>
      </c>
      <c r="J5267" s="27">
        <v>46630</v>
      </c>
      <c r="L5267">
        <v>30.826</v>
      </c>
      <c r="N5267">
        <v>27.757</v>
      </c>
      <c r="O5267">
        <v>178.014</v>
      </c>
      <c r="R5267" t="inlineStr">
        <is>
          <t>Standard</t>
        </is>
      </c>
      <c r="S5267" t="inlineStr">
        <is>
          <t>Advanced Saver</t>
        </is>
      </c>
      <c r="T5267" t="str">
        <f>IF($A5267="","",$A5267&amp;"|"&amp;$S5267&amp;"|"&amp;$D5267&amp;"|"&amp;$E5267&amp;"|"&amp;$F5267&amp;"|"&amp;$H5267)</f>
        <v>Acquisition|Advanced Saver|14|Evening And Weekend|125001|36 Months</v>
      </c>
    </row>
    <row r="5268" spans="1:20" x14ac:dyDescent="0.25">
      <c r="A5268" t="inlineStr">
        <is>
          <t>Acquisition</t>
        </is>
      </c>
      <c r="B5268" t="inlineStr">
        <is>
          <t>Sep26-36M-Acq DY4 Adv Saver Standard</t>
        </is>
      </c>
      <c r="C5268">
        <v>4</v>
      </c>
      <c r="D5268">
        <v>14</v>
      </c>
      <c r="E5268" t="inlineStr">
        <is>
          <t>Day Night</t>
        </is>
      </c>
      <c r="F5268">
        <v>125001</v>
      </c>
      <c r="G5268">
        <v>150000</v>
      </c>
      <c r="H5268" t="inlineStr">
        <is>
          <t>36 Months</t>
        </is>
      </c>
      <c r="I5268" s="27">
        <v>46286</v>
      </c>
      <c r="J5268" s="27">
        <v>46630</v>
      </c>
      <c r="L5268">
        <v>30.507</v>
      </c>
      <c r="M5268">
        <v>24.442</v>
      </c>
      <c r="O5268">
        <v>178.014</v>
      </c>
      <c r="R5268" t="inlineStr">
        <is>
          <t>Standard</t>
        </is>
      </c>
      <c r="S5268" t="inlineStr">
        <is>
          <t>Advanced Saver</t>
        </is>
      </c>
      <c r="T5268" t="str">
        <f>IF($A5268="","",$A5268&amp;"|"&amp;$S5268&amp;"|"&amp;$D5268&amp;"|"&amp;$E5268&amp;"|"&amp;$F5268&amp;"|"&amp;$H5268)</f>
        <v>Acquisition|Advanced Saver|14|Day Night|125001|36 Months</v>
      </c>
    </row>
    <row r="5269" spans="1:20" x14ac:dyDescent="0.25">
      <c r="A5269" t="inlineStr">
        <is>
          <t>Acquisition</t>
        </is>
      </c>
      <c r="B5269" t="inlineStr">
        <is>
          <t>Sep26-36M-Acq DY4 Adv Saver Standard</t>
        </is>
      </c>
      <c r="C5269">
        <v>4</v>
      </c>
      <c r="D5269">
        <v>14</v>
      </c>
      <c r="E5269" t="inlineStr">
        <is>
          <t>Evening Weekend And Night</t>
        </is>
      </c>
      <c r="F5269">
        <v>125001</v>
      </c>
      <c r="G5269">
        <v>150000</v>
      </c>
      <c r="H5269" t="inlineStr">
        <is>
          <t>36 Months</t>
        </is>
      </c>
      <c r="I5269" s="27">
        <v>46286</v>
      </c>
      <c r="J5269" s="27">
        <v>46630</v>
      </c>
      <c r="L5269">
        <v>30.826</v>
      </c>
      <c r="M5269">
        <v>24.698</v>
      </c>
      <c r="N5269">
        <v>27.757</v>
      </c>
      <c r="O5269">
        <v>178.014</v>
      </c>
      <c r="R5269" t="inlineStr">
        <is>
          <t>Standard</t>
        </is>
      </c>
      <c r="S5269" t="inlineStr">
        <is>
          <t>Advanced Saver</t>
        </is>
      </c>
      <c r="T5269" t="str">
        <f>IF($A5269="","",$A5269&amp;"|"&amp;$S5269&amp;"|"&amp;$D5269&amp;"|"&amp;$E5269&amp;"|"&amp;$F5269&amp;"|"&amp;$H5269)</f>
        <v>Acquisition|Advanced Saver|14|Evening Weekend And Night|125001|36 Months</v>
      </c>
    </row>
    <row r="5270" spans="1:20" x14ac:dyDescent="0.25">
      <c r="A5270" t="inlineStr">
        <is>
          <t>Acquisition</t>
        </is>
      </c>
      <c r="B5270" t="inlineStr">
        <is>
          <t>Sep26-36M-Acq DY4 Adv Saver Standard</t>
        </is>
      </c>
      <c r="C5270">
        <v>3</v>
      </c>
      <c r="D5270">
        <v>10</v>
      </c>
      <c r="E5270" t="inlineStr">
        <is>
          <t>Standard</t>
        </is>
      </c>
      <c r="F5270">
        <v>125001</v>
      </c>
      <c r="G5270">
        <v>150000</v>
      </c>
      <c r="H5270" t="inlineStr">
        <is>
          <t>36 Months</t>
        </is>
      </c>
      <c r="I5270" s="27">
        <v>46286</v>
      </c>
      <c r="J5270" s="27">
        <v>46630</v>
      </c>
      <c r="K5270">
        <v>29.489</v>
      </c>
      <c r="O5270">
        <v>178.014</v>
      </c>
      <c r="R5270" t="inlineStr">
        <is>
          <t>Standard</t>
        </is>
      </c>
      <c r="S5270" t="inlineStr">
        <is>
          <t>Advanced Saver</t>
        </is>
      </c>
      <c r="T5270" t="str">
        <f>IF($A5270="","",$A5270&amp;"|"&amp;$S5270&amp;"|"&amp;$D5270&amp;"|"&amp;$E5270&amp;"|"&amp;$F5270&amp;"|"&amp;$H5270)</f>
        <v>Acquisition|Advanced Saver|10|Standard|125001|36 Months</v>
      </c>
    </row>
    <row r="5271" spans="1:20" x14ac:dyDescent="0.25">
      <c r="A5271" t="inlineStr">
        <is>
          <t>Acquisition</t>
        </is>
      </c>
      <c r="B5271" t="inlineStr">
        <is>
          <t>Sep26-36M-Acq DY4 Adv Saver Standard</t>
        </is>
      </c>
      <c r="C5271">
        <v>4</v>
      </c>
      <c r="D5271">
        <v>10</v>
      </c>
      <c r="E5271" t="inlineStr">
        <is>
          <t>Evening And Weekend</t>
        </is>
      </c>
      <c r="F5271">
        <v>125001</v>
      </c>
      <c r="G5271">
        <v>150000</v>
      </c>
      <c r="H5271" t="inlineStr">
        <is>
          <t>36 Months</t>
        </is>
      </c>
      <c r="I5271" s="27">
        <v>46286</v>
      </c>
      <c r="J5271" s="27">
        <v>46630</v>
      </c>
      <c r="L5271">
        <v>31.031</v>
      </c>
      <c r="N5271">
        <v>27.942</v>
      </c>
      <c r="O5271">
        <v>178.014</v>
      </c>
      <c r="R5271" t="inlineStr">
        <is>
          <t>Standard</t>
        </is>
      </c>
      <c r="S5271" t="inlineStr">
        <is>
          <t>Advanced Saver</t>
        </is>
      </c>
      <c r="T5271" t="str">
        <f>IF($A5271="","",$A5271&amp;"|"&amp;$S5271&amp;"|"&amp;$D5271&amp;"|"&amp;$E5271&amp;"|"&amp;$F5271&amp;"|"&amp;$H5271)</f>
        <v>Acquisition|Advanced Saver|10|Evening And Weekend|125001|36 Months</v>
      </c>
    </row>
    <row r="5272" spans="1:20" x14ac:dyDescent="0.25">
      <c r="A5272" t="inlineStr">
        <is>
          <t>Acquisition</t>
        </is>
      </c>
      <c r="B5272" t="inlineStr">
        <is>
          <t>Sep26-36M-Acq DY4 Adv Saver Standard</t>
        </is>
      </c>
      <c r="C5272">
        <v>4</v>
      </c>
      <c r="D5272">
        <v>10</v>
      </c>
      <c r="E5272" t="inlineStr">
        <is>
          <t>Day Night</t>
        </is>
      </c>
      <c r="F5272">
        <v>125001</v>
      </c>
      <c r="G5272">
        <v>150000</v>
      </c>
      <c r="H5272" t="inlineStr">
        <is>
          <t>36 Months</t>
        </is>
      </c>
      <c r="I5272" s="27">
        <v>46286</v>
      </c>
      <c r="J5272" s="27">
        <v>46630</v>
      </c>
      <c r="L5272">
        <v>30.712</v>
      </c>
      <c r="M5272">
        <v>24.606</v>
      </c>
      <c r="O5272">
        <v>178.014</v>
      </c>
      <c r="R5272" t="inlineStr">
        <is>
          <t>Standard</t>
        </is>
      </c>
      <c r="S5272" t="inlineStr">
        <is>
          <t>Advanced Saver</t>
        </is>
      </c>
      <c r="T5272" t="str">
        <f>IF($A5272="","",$A5272&amp;"|"&amp;$S5272&amp;"|"&amp;$D5272&amp;"|"&amp;$E5272&amp;"|"&amp;$F5272&amp;"|"&amp;$H5272)</f>
        <v>Acquisition|Advanced Saver|10|Day Night|125001|36 Months</v>
      </c>
    </row>
    <row r="5273" spans="1:20" x14ac:dyDescent="0.25">
      <c r="A5273" t="inlineStr">
        <is>
          <t>Acquisition</t>
        </is>
      </c>
      <c r="B5273" t="inlineStr">
        <is>
          <t>Sep26-36M-Acq DY4 Adv Saver Standard</t>
        </is>
      </c>
      <c r="C5273">
        <v>4</v>
      </c>
      <c r="D5273">
        <v>10</v>
      </c>
      <c r="E5273" t="inlineStr">
        <is>
          <t>Evening Weekend And Night</t>
        </is>
      </c>
      <c r="F5273">
        <v>125001</v>
      </c>
      <c r="G5273">
        <v>150000</v>
      </c>
      <c r="H5273" t="inlineStr">
        <is>
          <t>36 Months</t>
        </is>
      </c>
      <c r="I5273" s="27">
        <v>46286</v>
      </c>
      <c r="J5273" s="27">
        <v>46630</v>
      </c>
      <c r="L5273">
        <v>31.031</v>
      </c>
      <c r="M5273">
        <v>24.865</v>
      </c>
      <c r="N5273">
        <v>27.942</v>
      </c>
      <c r="O5273">
        <v>178.014</v>
      </c>
      <c r="R5273" t="inlineStr">
        <is>
          <t>Standard</t>
        </is>
      </c>
      <c r="S5273" t="inlineStr">
        <is>
          <t>Advanced Saver</t>
        </is>
      </c>
      <c r="T5273" t="str">
        <f>IF($A5273="","",$A5273&amp;"|"&amp;$S5273&amp;"|"&amp;$D5273&amp;"|"&amp;$E5273&amp;"|"&amp;$F5273&amp;"|"&amp;$H5273)</f>
        <v>Acquisition|Advanced Saver|10|Evening Weekend And Night|125001|36 Months</v>
      </c>
    </row>
    <row r="5274" spans="1:20" x14ac:dyDescent="0.25">
      <c r="A5274" t="inlineStr">
        <is>
          <t>Acquisition</t>
        </is>
      </c>
      <c r="B5274" t="inlineStr">
        <is>
          <t>Sep26-36M-Acq DY4 Adv Saver Standard</t>
        </is>
      </c>
      <c r="C5274">
        <v>3</v>
      </c>
      <c r="D5274">
        <v>23</v>
      </c>
      <c r="E5274" t="inlineStr">
        <is>
          <t>Standard</t>
        </is>
      </c>
      <c r="F5274">
        <v>125001</v>
      </c>
      <c r="G5274">
        <v>150000</v>
      </c>
      <c r="H5274" t="inlineStr">
        <is>
          <t>36 Months</t>
        </is>
      </c>
      <c r="I5274" s="27">
        <v>46286</v>
      </c>
      <c r="J5274" s="27">
        <v>46630</v>
      </c>
      <c r="K5274">
        <v>28.947</v>
      </c>
      <c r="O5274">
        <v>178.014</v>
      </c>
      <c r="R5274" t="inlineStr">
        <is>
          <t>Standard</t>
        </is>
      </c>
      <c r="S5274" t="inlineStr">
        <is>
          <t>Advanced Saver</t>
        </is>
      </c>
      <c r="T5274" t="str">
        <f>IF($A5274="","",$A5274&amp;"|"&amp;$S5274&amp;"|"&amp;$D5274&amp;"|"&amp;$E5274&amp;"|"&amp;$F5274&amp;"|"&amp;$H5274)</f>
        <v>Acquisition|Advanced Saver|23|Standard|125001|36 Months</v>
      </c>
    </row>
    <row r="5275" spans="1:20" x14ac:dyDescent="0.25">
      <c r="A5275" t="inlineStr">
        <is>
          <t>Acquisition</t>
        </is>
      </c>
      <c r="B5275" t="inlineStr">
        <is>
          <t>Sep26-36M-Acq DY4 Adv Saver Standard</t>
        </is>
      </c>
      <c r="C5275">
        <v>4</v>
      </c>
      <c r="D5275">
        <v>23</v>
      </c>
      <c r="E5275" t="inlineStr">
        <is>
          <t>Evening And Weekend</t>
        </is>
      </c>
      <c r="F5275">
        <v>125001</v>
      </c>
      <c r="G5275">
        <v>150000</v>
      </c>
      <c r="H5275" t="inlineStr">
        <is>
          <t>36 Months</t>
        </is>
      </c>
      <c r="I5275" s="27">
        <v>46286</v>
      </c>
      <c r="J5275" s="27">
        <v>46630</v>
      </c>
      <c r="L5275">
        <v>30.456</v>
      </c>
      <c r="N5275">
        <v>27.439</v>
      </c>
      <c r="O5275">
        <v>178.014</v>
      </c>
      <c r="R5275" t="inlineStr">
        <is>
          <t>Standard</t>
        </is>
      </c>
      <c r="S5275" t="inlineStr">
        <is>
          <t>Advanced Saver</t>
        </is>
      </c>
      <c r="T5275" t="str">
        <f>IF($A5275="","",$A5275&amp;"|"&amp;$S5275&amp;"|"&amp;$D5275&amp;"|"&amp;$E5275&amp;"|"&amp;$F5275&amp;"|"&amp;$H5275)</f>
        <v>Acquisition|Advanced Saver|23|Evening And Weekend|125001|36 Months</v>
      </c>
    </row>
    <row r="5276" spans="1:20" x14ac:dyDescent="0.25">
      <c r="A5276" t="inlineStr">
        <is>
          <t>Acquisition</t>
        </is>
      </c>
      <c r="B5276" t="inlineStr">
        <is>
          <t>Sep26-36M-Acq DY4 Adv Saver Standard</t>
        </is>
      </c>
      <c r="C5276">
        <v>4</v>
      </c>
      <c r="D5276">
        <v>23</v>
      </c>
      <c r="E5276" t="inlineStr">
        <is>
          <t>Day Night</t>
        </is>
      </c>
      <c r="F5276">
        <v>125001</v>
      </c>
      <c r="G5276">
        <v>150000</v>
      </c>
      <c r="H5276" t="inlineStr">
        <is>
          <t>36 Months</t>
        </is>
      </c>
      <c r="I5276" s="27">
        <v>46286</v>
      </c>
      <c r="J5276" s="27">
        <v>46630</v>
      </c>
      <c r="L5276">
        <v>30.147</v>
      </c>
      <c r="M5276">
        <v>24.153</v>
      </c>
      <c r="O5276">
        <v>178.014</v>
      </c>
      <c r="R5276" t="inlineStr">
        <is>
          <t>Standard</t>
        </is>
      </c>
      <c r="S5276" t="inlineStr">
        <is>
          <t>Advanced Saver</t>
        </is>
      </c>
      <c r="T5276" t="str">
        <f>IF($A5276="","",$A5276&amp;"|"&amp;$S5276&amp;"|"&amp;$D5276&amp;"|"&amp;$E5276&amp;"|"&amp;$F5276&amp;"|"&amp;$H5276)</f>
        <v>Acquisition|Advanced Saver|23|Day Night|125001|36 Months</v>
      </c>
    </row>
    <row r="5277" spans="1:20" x14ac:dyDescent="0.25">
      <c r="A5277" t="inlineStr">
        <is>
          <t>Acquisition</t>
        </is>
      </c>
      <c r="B5277" t="inlineStr">
        <is>
          <t>Sep26-36M-Acq DY4 Adv Saver Standard</t>
        </is>
      </c>
      <c r="C5277">
        <v>4</v>
      </c>
      <c r="D5277">
        <v>23</v>
      </c>
      <c r="E5277" t="inlineStr">
        <is>
          <t>Evening Weekend And Night</t>
        </is>
      </c>
      <c r="F5277">
        <v>125001</v>
      </c>
      <c r="G5277">
        <v>150000</v>
      </c>
      <c r="H5277" t="inlineStr">
        <is>
          <t>36 Months</t>
        </is>
      </c>
      <c r="I5277" s="27">
        <v>46286</v>
      </c>
      <c r="J5277" s="27">
        <v>46630</v>
      </c>
      <c r="L5277">
        <v>30.456</v>
      </c>
      <c r="M5277">
        <v>24.411</v>
      </c>
      <c r="N5277">
        <v>27.439</v>
      </c>
      <c r="O5277">
        <v>178.014</v>
      </c>
      <c r="R5277" t="inlineStr">
        <is>
          <t>Standard</t>
        </is>
      </c>
      <c r="S5277" t="inlineStr">
        <is>
          <t>Advanced Saver</t>
        </is>
      </c>
      <c r="T5277" t="str">
        <f>IF($A5277="","",$A5277&amp;"|"&amp;$S5277&amp;"|"&amp;$D5277&amp;"|"&amp;$E5277&amp;"|"&amp;$F5277&amp;"|"&amp;$H5277)</f>
        <v>Acquisition|Advanced Saver|23|Evening Weekend And Night|125001|36 Months</v>
      </c>
    </row>
    <row r="5278" spans="1:20" x14ac:dyDescent="0.25">
      <c r="A5278" t="inlineStr">
        <is>
          <t>Acquisition</t>
        </is>
      </c>
      <c r="B5278" t="inlineStr">
        <is>
          <t>Sep26-36M-Acq DY4 Adv Saver Standard</t>
        </is>
      </c>
      <c r="C5278">
        <v>3</v>
      </c>
      <c r="D5278">
        <v>20</v>
      </c>
      <c r="E5278" t="inlineStr">
        <is>
          <t>Standard</t>
        </is>
      </c>
      <c r="F5278">
        <v>125001</v>
      </c>
      <c r="G5278">
        <v>150000</v>
      </c>
      <c r="H5278" t="inlineStr">
        <is>
          <t>36 Months</t>
        </is>
      </c>
      <c r="I5278" s="27">
        <v>46286</v>
      </c>
      <c r="J5278" s="27">
        <v>46630</v>
      </c>
      <c r="K5278">
        <v>29.546</v>
      </c>
      <c r="O5278">
        <v>178.014</v>
      </c>
      <c r="R5278" t="inlineStr">
        <is>
          <t>Standard</t>
        </is>
      </c>
      <c r="S5278" t="inlineStr">
        <is>
          <t>Advanced Saver</t>
        </is>
      </c>
      <c r="T5278" t="str">
        <f>IF($A5278="","",$A5278&amp;"|"&amp;$S5278&amp;"|"&amp;$D5278&amp;"|"&amp;$E5278&amp;"|"&amp;$F5278&amp;"|"&amp;$H5278)</f>
        <v>Acquisition|Advanced Saver|20|Standard|125001|36 Months</v>
      </c>
    </row>
    <row r="5279" spans="1:20" x14ac:dyDescent="0.25">
      <c r="A5279" t="inlineStr">
        <is>
          <t>Acquisition</t>
        </is>
      </c>
      <c r="B5279" t="inlineStr">
        <is>
          <t>Sep26-36M-Acq DY4 Adv Saver Standard</t>
        </is>
      </c>
      <c r="C5279">
        <v>4</v>
      </c>
      <c r="D5279">
        <v>20</v>
      </c>
      <c r="E5279" t="inlineStr">
        <is>
          <t>Evening And Weekend</t>
        </is>
      </c>
      <c r="F5279">
        <v>125001</v>
      </c>
      <c r="G5279">
        <v>150000</v>
      </c>
      <c r="H5279" t="inlineStr">
        <is>
          <t>36 Months</t>
        </is>
      </c>
      <c r="I5279" s="27">
        <v>46286</v>
      </c>
      <c r="J5279" s="27">
        <v>46630</v>
      </c>
      <c r="L5279">
        <v>31.094</v>
      </c>
      <c r="N5279">
        <v>28.005</v>
      </c>
      <c r="O5279">
        <v>178.014</v>
      </c>
      <c r="R5279" t="inlineStr">
        <is>
          <t>Standard</t>
        </is>
      </c>
      <c r="S5279" t="inlineStr">
        <is>
          <t>Advanced Saver</t>
        </is>
      </c>
      <c r="T5279" t="str">
        <f>IF($A5279="","",$A5279&amp;"|"&amp;$S5279&amp;"|"&amp;$D5279&amp;"|"&amp;$E5279&amp;"|"&amp;$F5279&amp;"|"&amp;$H5279)</f>
        <v>Acquisition|Advanced Saver|20|Evening And Weekend|125001|36 Months</v>
      </c>
    </row>
    <row r="5280" spans="1:20" x14ac:dyDescent="0.25">
      <c r="A5280" t="inlineStr">
        <is>
          <t>Acquisition</t>
        </is>
      </c>
      <c r="B5280" t="inlineStr">
        <is>
          <t>Sep26-36M-Acq DY4 Adv Saver Standard</t>
        </is>
      </c>
      <c r="C5280">
        <v>4</v>
      </c>
      <c r="D5280">
        <v>20</v>
      </c>
      <c r="E5280" t="inlineStr">
        <is>
          <t>Day Night</t>
        </is>
      </c>
      <c r="F5280">
        <v>125001</v>
      </c>
      <c r="G5280">
        <v>150000</v>
      </c>
      <c r="H5280" t="inlineStr">
        <is>
          <t>36 Months</t>
        </is>
      </c>
      <c r="I5280" s="27">
        <v>46286</v>
      </c>
      <c r="J5280" s="27">
        <v>46630</v>
      </c>
      <c r="L5280">
        <v>30.765</v>
      </c>
      <c r="M5280">
        <v>24.658</v>
      </c>
      <c r="O5280">
        <v>178.014</v>
      </c>
      <c r="R5280" t="inlineStr">
        <is>
          <t>Standard</t>
        </is>
      </c>
      <c r="S5280" t="inlineStr">
        <is>
          <t>Advanced Saver</t>
        </is>
      </c>
      <c r="T5280" t="str">
        <f>IF($A5280="","",$A5280&amp;"|"&amp;$S5280&amp;"|"&amp;$D5280&amp;"|"&amp;$E5280&amp;"|"&amp;$F5280&amp;"|"&amp;$H5280)</f>
        <v>Acquisition|Advanced Saver|20|Day Night|125001|36 Months</v>
      </c>
    </row>
    <row r="5281" spans="1:20" x14ac:dyDescent="0.25">
      <c r="A5281" t="inlineStr">
        <is>
          <t>Acquisition</t>
        </is>
      </c>
      <c r="B5281" t="inlineStr">
        <is>
          <t>Sep26-36M-Acq DY4 Adv Saver Standard</t>
        </is>
      </c>
      <c r="C5281">
        <v>4</v>
      </c>
      <c r="D5281">
        <v>20</v>
      </c>
      <c r="E5281" t="inlineStr">
        <is>
          <t>Evening Weekend And Night</t>
        </is>
      </c>
      <c r="F5281">
        <v>125001</v>
      </c>
      <c r="G5281">
        <v>150000</v>
      </c>
      <c r="H5281" t="inlineStr">
        <is>
          <t>36 Months</t>
        </is>
      </c>
      <c r="I5281" s="27">
        <v>46286</v>
      </c>
      <c r="J5281" s="27">
        <v>46630</v>
      </c>
      <c r="L5281">
        <v>31.094</v>
      </c>
      <c r="M5281">
        <v>24.916</v>
      </c>
      <c r="N5281">
        <v>28.005</v>
      </c>
      <c r="O5281">
        <v>178.014</v>
      </c>
      <c r="R5281" t="inlineStr">
        <is>
          <t>Standard</t>
        </is>
      </c>
      <c r="S5281" t="inlineStr">
        <is>
          <t>Advanced Saver</t>
        </is>
      </c>
      <c r="T5281" t="str">
        <f>IF($A5281="","",$A5281&amp;"|"&amp;$S5281&amp;"|"&amp;$D5281&amp;"|"&amp;$E5281&amp;"|"&amp;$F5281&amp;"|"&amp;$H5281)</f>
        <v>Acquisition|Advanced Saver|20|Evening Weekend And Night|125001|36 Months</v>
      </c>
    </row>
    <row r="5282" spans="1:20" x14ac:dyDescent="0.25">
      <c r="A5282" t="inlineStr">
        <is>
          <t>Acquisition</t>
        </is>
      </c>
      <c r="B5282" t="inlineStr">
        <is>
          <t>Sep26-36M-Acq DY4 Adv Saver Standard</t>
        </is>
      </c>
      <c r="C5282">
        <v>3</v>
      </c>
      <c r="D5282">
        <v>17</v>
      </c>
      <c r="E5282" t="inlineStr">
        <is>
          <t>Standard</t>
        </is>
      </c>
      <c r="F5282">
        <v>125001</v>
      </c>
      <c r="G5282">
        <v>150000</v>
      </c>
      <c r="H5282" t="inlineStr">
        <is>
          <t>36 Months</t>
        </is>
      </c>
      <c r="I5282" s="27">
        <v>46286</v>
      </c>
      <c r="J5282" s="27">
        <v>46630</v>
      </c>
      <c r="K5282">
        <v>28.805</v>
      </c>
      <c r="O5282">
        <v>178.014</v>
      </c>
      <c r="R5282" t="inlineStr">
        <is>
          <t>Standard</t>
        </is>
      </c>
      <c r="S5282" t="inlineStr">
        <is>
          <t>Advanced Saver</t>
        </is>
      </c>
      <c r="T5282" t="str">
        <f>IF($A5282="","",$A5282&amp;"|"&amp;$S5282&amp;"|"&amp;$D5282&amp;"|"&amp;$E5282&amp;"|"&amp;$F5282&amp;"|"&amp;$H5282)</f>
        <v>Acquisition|Advanced Saver|17|Standard|125001|36 Months</v>
      </c>
    </row>
    <row r="5283" spans="1:20" x14ac:dyDescent="0.25">
      <c r="A5283" t="inlineStr">
        <is>
          <t>Acquisition</t>
        </is>
      </c>
      <c r="B5283" t="inlineStr">
        <is>
          <t>Sep26-36M-Acq DY4 Adv Saver Standard</t>
        </is>
      </c>
      <c r="C5283">
        <v>4</v>
      </c>
      <c r="D5283">
        <v>17</v>
      </c>
      <c r="E5283" t="inlineStr">
        <is>
          <t>Evening And Weekend</t>
        </is>
      </c>
      <c r="F5283">
        <v>125001</v>
      </c>
      <c r="G5283">
        <v>150000</v>
      </c>
      <c r="H5283" t="inlineStr">
        <is>
          <t>36 Months</t>
        </is>
      </c>
      <c r="I5283" s="27">
        <v>46286</v>
      </c>
      <c r="J5283" s="27">
        <v>46630</v>
      </c>
      <c r="L5283">
        <v>30.311</v>
      </c>
      <c r="N5283">
        <v>27.304</v>
      </c>
      <c r="O5283">
        <v>178.014</v>
      </c>
      <c r="R5283" t="inlineStr">
        <is>
          <t>Standard</t>
        </is>
      </c>
      <c r="S5283" t="inlineStr">
        <is>
          <t>Advanced Saver</t>
        </is>
      </c>
      <c r="T5283" t="str">
        <f>IF($A5283="","",$A5283&amp;"|"&amp;$S5283&amp;"|"&amp;$D5283&amp;"|"&amp;$E5283&amp;"|"&amp;$F5283&amp;"|"&amp;$H5283)</f>
        <v>Acquisition|Advanced Saver|17|Evening And Weekend|125001|36 Months</v>
      </c>
    </row>
    <row r="5284" spans="1:20" x14ac:dyDescent="0.25">
      <c r="A5284" t="inlineStr">
        <is>
          <t>Acquisition</t>
        </is>
      </c>
      <c r="B5284" t="inlineStr">
        <is>
          <t>Sep26-36M-Acq DY4 Adv Saver Standard</t>
        </is>
      </c>
      <c r="C5284">
        <v>4</v>
      </c>
      <c r="D5284">
        <v>17</v>
      </c>
      <c r="E5284" t="inlineStr">
        <is>
          <t>Day Night</t>
        </is>
      </c>
      <c r="F5284">
        <v>125001</v>
      </c>
      <c r="G5284">
        <v>150000</v>
      </c>
      <c r="H5284" t="inlineStr">
        <is>
          <t>36 Months</t>
        </is>
      </c>
      <c r="I5284" s="27">
        <v>46286</v>
      </c>
      <c r="J5284" s="27">
        <v>46630</v>
      </c>
      <c r="L5284">
        <v>29.992</v>
      </c>
      <c r="M5284">
        <v>24.041</v>
      </c>
      <c r="O5284">
        <v>178.014</v>
      </c>
      <c r="R5284" t="inlineStr">
        <is>
          <t>Standard</t>
        </is>
      </c>
      <c r="S5284" t="inlineStr">
        <is>
          <t>Advanced Saver</t>
        </is>
      </c>
      <c r="T5284" t="str">
        <f>IF($A5284="","",$A5284&amp;"|"&amp;$S5284&amp;"|"&amp;$D5284&amp;"|"&amp;$E5284&amp;"|"&amp;$F5284&amp;"|"&amp;$H5284)</f>
        <v>Acquisition|Advanced Saver|17|Day Night|125001|36 Months</v>
      </c>
    </row>
    <row r="5285" spans="1:20" x14ac:dyDescent="0.25">
      <c r="A5285" t="inlineStr">
        <is>
          <t>Acquisition</t>
        </is>
      </c>
      <c r="B5285" t="inlineStr">
        <is>
          <t>Sep26-36M-Acq DY4 Adv Saver Standard</t>
        </is>
      </c>
      <c r="C5285">
        <v>4</v>
      </c>
      <c r="D5285">
        <v>17</v>
      </c>
      <c r="E5285" t="inlineStr">
        <is>
          <t>Evening Weekend And Night</t>
        </is>
      </c>
      <c r="F5285">
        <v>125001</v>
      </c>
      <c r="G5285">
        <v>150000</v>
      </c>
      <c r="H5285" t="inlineStr">
        <is>
          <t>36 Months</t>
        </is>
      </c>
      <c r="I5285" s="27">
        <v>46286</v>
      </c>
      <c r="J5285" s="27">
        <v>46630</v>
      </c>
      <c r="L5285">
        <v>30.311</v>
      </c>
      <c r="M5285">
        <v>24.286</v>
      </c>
      <c r="N5285">
        <v>27.304</v>
      </c>
      <c r="O5285">
        <v>178.014</v>
      </c>
      <c r="R5285" t="inlineStr">
        <is>
          <t>Standard</t>
        </is>
      </c>
      <c r="S5285" t="inlineStr">
        <is>
          <t>Advanced Saver</t>
        </is>
      </c>
      <c r="T5285" t="str">
        <f>IF($A5285="","",$A5285&amp;"|"&amp;$S5285&amp;"|"&amp;$D5285&amp;"|"&amp;$E5285&amp;"|"&amp;$F5285&amp;"|"&amp;$H5285)</f>
        <v>Acquisition|Advanced Saver|17|Evening Weekend And Night|125001|36 Months</v>
      </c>
    </row>
    <row r="5286" spans="1:20" x14ac:dyDescent="0.25">
      <c r="A5286" t="inlineStr">
        <is>
          <t>Acquisition</t>
        </is>
      </c>
      <c r="B5286" t="inlineStr">
        <is>
          <t>Sep26-36M-Acq DY4 Adv Saver Standard</t>
        </is>
      </c>
      <c r="C5286">
        <v>3</v>
      </c>
      <c r="D5286">
        <v>12</v>
      </c>
      <c r="E5286" t="inlineStr">
        <is>
          <t>Standard</t>
        </is>
      </c>
      <c r="F5286">
        <v>125001</v>
      </c>
      <c r="G5286">
        <v>150000</v>
      </c>
      <c r="H5286" t="inlineStr">
        <is>
          <t>36 Months</t>
        </is>
      </c>
      <c r="I5286" s="27">
        <v>46286</v>
      </c>
      <c r="J5286" s="27">
        <v>46630</v>
      </c>
      <c r="K5286">
        <v>29.04</v>
      </c>
      <c r="O5286">
        <v>178.014</v>
      </c>
      <c r="R5286" t="inlineStr">
        <is>
          <t>Standard</t>
        </is>
      </c>
      <c r="S5286" t="inlineStr">
        <is>
          <t>Advanced Saver</t>
        </is>
      </c>
      <c r="T5286" t="str">
        <f>IF($A5286="","",$A5286&amp;"|"&amp;$S5286&amp;"|"&amp;$D5286&amp;"|"&amp;$E5286&amp;"|"&amp;$F5286&amp;"|"&amp;$H5286)</f>
        <v>Acquisition|Advanced Saver|12|Standard|125001|36 Months</v>
      </c>
    </row>
    <row r="5287" spans="1:20" x14ac:dyDescent="0.25">
      <c r="A5287" t="inlineStr">
        <is>
          <t>Acquisition</t>
        </is>
      </c>
      <c r="B5287" t="inlineStr">
        <is>
          <t>Sep26-36M-Acq DY4 Adv Saver Standard</t>
        </is>
      </c>
      <c r="C5287">
        <v>4</v>
      </c>
      <c r="D5287">
        <v>12</v>
      </c>
      <c r="E5287" t="inlineStr">
        <is>
          <t>Evening And Weekend</t>
        </is>
      </c>
      <c r="F5287">
        <v>125001</v>
      </c>
      <c r="G5287">
        <v>150000</v>
      </c>
      <c r="H5287" t="inlineStr">
        <is>
          <t>36 Months</t>
        </is>
      </c>
      <c r="I5287" s="27">
        <v>46286</v>
      </c>
      <c r="J5287" s="27">
        <v>46630</v>
      </c>
      <c r="L5287">
        <v>30.559</v>
      </c>
      <c r="N5287">
        <v>27.521</v>
      </c>
      <c r="O5287">
        <v>178.014</v>
      </c>
      <c r="R5287" t="inlineStr">
        <is>
          <t>Standard</t>
        </is>
      </c>
      <c r="S5287" t="inlineStr">
        <is>
          <t>Advanced Saver</t>
        </is>
      </c>
      <c r="T5287" t="str">
        <f>IF($A5287="","",$A5287&amp;"|"&amp;$S5287&amp;"|"&amp;$D5287&amp;"|"&amp;$E5287&amp;"|"&amp;$F5287&amp;"|"&amp;$H5287)</f>
        <v>Acquisition|Advanced Saver|12|Evening And Weekend|125001|36 Months</v>
      </c>
    </row>
    <row r="5288" spans="1:20" x14ac:dyDescent="0.25">
      <c r="A5288" t="inlineStr">
        <is>
          <t>Acquisition</t>
        </is>
      </c>
      <c r="B5288" t="inlineStr">
        <is>
          <t>Sep26-36M-Acq DY4 Adv Saver Standard</t>
        </is>
      </c>
      <c r="C5288">
        <v>4</v>
      </c>
      <c r="D5288">
        <v>12</v>
      </c>
      <c r="E5288" t="inlineStr">
        <is>
          <t>Day Night</t>
        </is>
      </c>
      <c r="F5288">
        <v>125001</v>
      </c>
      <c r="G5288">
        <v>150000</v>
      </c>
      <c r="H5288" t="inlineStr">
        <is>
          <t>36 Months</t>
        </is>
      </c>
      <c r="I5288" s="27">
        <v>46286</v>
      </c>
      <c r="J5288" s="27">
        <v>46630</v>
      </c>
      <c r="L5288">
        <v>30.238</v>
      </c>
      <c r="M5288">
        <v>24.236</v>
      </c>
      <c r="O5288">
        <v>178.014</v>
      </c>
      <c r="R5288" t="inlineStr">
        <is>
          <t>Standard</t>
        </is>
      </c>
      <c r="S5288" t="inlineStr">
        <is>
          <t>Advanced Saver</t>
        </is>
      </c>
      <c r="T5288" t="str">
        <f>IF($A5288="","",$A5288&amp;"|"&amp;$S5288&amp;"|"&amp;$D5288&amp;"|"&amp;$E5288&amp;"|"&amp;$F5288&amp;"|"&amp;$H5288)</f>
        <v>Acquisition|Advanced Saver|12|Day Night|125001|36 Months</v>
      </c>
    </row>
    <row r="5289" spans="1:20" x14ac:dyDescent="0.25">
      <c r="A5289" t="inlineStr">
        <is>
          <t>Acquisition</t>
        </is>
      </c>
      <c r="B5289" t="inlineStr">
        <is>
          <t>Sep26-36M-Acq DY4 Adv Saver Standard</t>
        </is>
      </c>
      <c r="C5289">
        <v>4</v>
      </c>
      <c r="D5289">
        <v>12</v>
      </c>
      <c r="E5289" t="inlineStr">
        <is>
          <t>Evening Weekend And Night</t>
        </is>
      </c>
      <c r="F5289">
        <v>125001</v>
      </c>
      <c r="G5289">
        <v>150000</v>
      </c>
      <c r="H5289" t="inlineStr">
        <is>
          <t>36 Months</t>
        </is>
      </c>
      <c r="I5289" s="27">
        <v>46286</v>
      </c>
      <c r="J5289" s="27">
        <v>46630</v>
      </c>
      <c r="L5289">
        <v>30.559</v>
      </c>
      <c r="M5289">
        <v>24.483</v>
      </c>
      <c r="N5289">
        <v>27.521</v>
      </c>
      <c r="O5289">
        <v>178.014</v>
      </c>
      <c r="R5289" t="inlineStr">
        <is>
          <t>Standard</t>
        </is>
      </c>
      <c r="S5289" t="inlineStr">
        <is>
          <t>Advanced Saver</t>
        </is>
      </c>
      <c r="T5289" t="str">
        <f>IF($A5289="","",$A5289&amp;"|"&amp;$S5289&amp;"|"&amp;$D5289&amp;"|"&amp;$E5289&amp;"|"&amp;$F5289&amp;"|"&amp;$H5289)</f>
        <v>Acquisition|Advanced Saver|12|Evening Weekend And Night|125001|36 Months</v>
      </c>
    </row>
    <row r="5290" spans="1:20" x14ac:dyDescent="0.25">
      <c r="A5290" t="inlineStr">
        <is>
          <t>Acquisition</t>
        </is>
      </c>
      <c r="B5290" t="inlineStr">
        <is>
          <t>Sep26-36M-Acq DY4 Adv Saver Standard</t>
        </is>
      </c>
      <c r="C5290">
        <v>3</v>
      </c>
      <c r="D5290">
        <v>11</v>
      </c>
      <c r="E5290" t="inlineStr">
        <is>
          <t>Standard</t>
        </is>
      </c>
      <c r="F5290">
        <v>125001</v>
      </c>
      <c r="G5290">
        <v>150000</v>
      </c>
      <c r="H5290" t="inlineStr">
        <is>
          <t>36 Months</t>
        </is>
      </c>
      <c r="I5290" s="27">
        <v>46286</v>
      </c>
      <c r="J5290" s="27">
        <v>46630</v>
      </c>
      <c r="K5290">
        <v>29.22</v>
      </c>
      <c r="O5290">
        <v>178.014</v>
      </c>
      <c r="R5290" t="inlineStr">
        <is>
          <t>Standard</t>
        </is>
      </c>
      <c r="S5290" t="inlineStr">
        <is>
          <t>Advanced Saver</t>
        </is>
      </c>
      <c r="T5290" t="str">
        <f>IF($A5290="","",$A5290&amp;"|"&amp;$S5290&amp;"|"&amp;$D5290&amp;"|"&amp;$E5290&amp;"|"&amp;$F5290&amp;"|"&amp;$H5290)</f>
        <v>Acquisition|Advanced Saver|11|Standard|125001|36 Months</v>
      </c>
    </row>
    <row r="5291" spans="1:20" x14ac:dyDescent="0.25">
      <c r="A5291" t="inlineStr">
        <is>
          <t>Acquisition</t>
        </is>
      </c>
      <c r="B5291" t="inlineStr">
        <is>
          <t>Sep26-36M-Acq DY4 Adv Saver Standard</t>
        </is>
      </c>
      <c r="C5291">
        <v>4</v>
      </c>
      <c r="D5291">
        <v>11</v>
      </c>
      <c r="E5291" t="inlineStr">
        <is>
          <t>Evening And Weekend</t>
        </is>
      </c>
      <c r="F5291">
        <v>125001</v>
      </c>
      <c r="G5291">
        <v>150000</v>
      </c>
      <c r="H5291" t="inlineStr">
        <is>
          <t>36 Months</t>
        </is>
      </c>
      <c r="I5291" s="27">
        <v>46286</v>
      </c>
      <c r="J5291" s="27">
        <v>46630</v>
      </c>
      <c r="L5291">
        <v>30.743</v>
      </c>
      <c r="N5291">
        <v>27.696</v>
      </c>
      <c r="O5291">
        <v>178.014</v>
      </c>
      <c r="R5291" t="inlineStr">
        <is>
          <t>Standard</t>
        </is>
      </c>
      <c r="S5291" t="inlineStr">
        <is>
          <t>Advanced Saver</t>
        </is>
      </c>
      <c r="T5291" t="str">
        <f>IF($A5291="","",$A5291&amp;"|"&amp;$S5291&amp;"|"&amp;$D5291&amp;"|"&amp;$E5291&amp;"|"&amp;$F5291&amp;"|"&amp;$H5291)</f>
        <v>Acquisition|Advanced Saver|11|Evening And Weekend|125001|36 Months</v>
      </c>
    </row>
    <row r="5292" spans="1:20" x14ac:dyDescent="0.25">
      <c r="A5292" t="inlineStr">
        <is>
          <t>Acquisition</t>
        </is>
      </c>
      <c r="B5292" t="inlineStr">
        <is>
          <t>Sep26-36M-Acq DY4 Adv Saver Standard</t>
        </is>
      </c>
      <c r="C5292">
        <v>4</v>
      </c>
      <c r="D5292">
        <v>11</v>
      </c>
      <c r="E5292" t="inlineStr">
        <is>
          <t>Day Night</t>
        </is>
      </c>
      <c r="F5292">
        <v>125001</v>
      </c>
      <c r="G5292">
        <v>150000</v>
      </c>
      <c r="H5292" t="inlineStr">
        <is>
          <t>36 Months</t>
        </is>
      </c>
      <c r="I5292" s="27">
        <v>46286</v>
      </c>
      <c r="J5292" s="27">
        <v>46630</v>
      </c>
      <c r="L5292">
        <v>30.425</v>
      </c>
      <c r="M5292">
        <v>24.38</v>
      </c>
      <c r="O5292">
        <v>178.014</v>
      </c>
      <c r="R5292" t="inlineStr">
        <is>
          <t>Standard</t>
        </is>
      </c>
      <c r="S5292" t="inlineStr">
        <is>
          <t>Advanced Saver</t>
        </is>
      </c>
      <c r="T5292" t="str">
        <f>IF($A5292="","",$A5292&amp;"|"&amp;$S5292&amp;"|"&amp;$D5292&amp;"|"&amp;$E5292&amp;"|"&amp;$F5292&amp;"|"&amp;$H5292)</f>
        <v>Acquisition|Advanced Saver|11|Day Night|125001|36 Months</v>
      </c>
    </row>
    <row r="5293" spans="1:20" x14ac:dyDescent="0.25">
      <c r="A5293" t="inlineStr">
        <is>
          <t>Acquisition</t>
        </is>
      </c>
      <c r="B5293" t="inlineStr">
        <is>
          <t>Sep26-36M-Acq DY4 Adv Saver Standard</t>
        </is>
      </c>
      <c r="C5293">
        <v>4</v>
      </c>
      <c r="D5293">
        <v>11</v>
      </c>
      <c r="E5293" t="inlineStr">
        <is>
          <t>Evening Weekend And Night</t>
        </is>
      </c>
      <c r="F5293">
        <v>125001</v>
      </c>
      <c r="G5293">
        <v>150000</v>
      </c>
      <c r="H5293" t="inlineStr">
        <is>
          <t>36 Months</t>
        </is>
      </c>
      <c r="I5293" s="27">
        <v>46286</v>
      </c>
      <c r="J5293" s="27">
        <v>46630</v>
      </c>
      <c r="L5293">
        <v>30.743</v>
      </c>
      <c r="M5293">
        <v>24.637</v>
      </c>
      <c r="N5293">
        <v>27.696</v>
      </c>
      <c r="O5293">
        <v>178.014</v>
      </c>
      <c r="R5293" t="inlineStr">
        <is>
          <t>Standard</t>
        </is>
      </c>
      <c r="S5293" t="inlineStr">
        <is>
          <t>Advanced Saver</t>
        </is>
      </c>
      <c r="T5293" t="str">
        <f>IF($A5293="","",$A5293&amp;"|"&amp;$S5293&amp;"|"&amp;$D5293&amp;"|"&amp;$E5293&amp;"|"&amp;$F5293&amp;"|"&amp;$H5293)</f>
        <v>Acquisition|Advanced Saver|11|Evening Weekend And Night|125001|36 Months</v>
      </c>
    </row>
    <row r="5294" spans="1:20" x14ac:dyDescent="0.25">
      <c r="A5294" t="inlineStr">
        <is>
          <t>Acquisition</t>
        </is>
      </c>
      <c r="B5294" t="inlineStr">
        <is>
          <t>Sep26-36M-Acq DY4 Adv Saver Standard</t>
        </is>
      </c>
      <c r="C5294">
        <v>3</v>
      </c>
      <c r="D5294">
        <v>15</v>
      </c>
      <c r="E5294" t="inlineStr">
        <is>
          <t>Standard</t>
        </is>
      </c>
      <c r="F5294">
        <v>125001</v>
      </c>
      <c r="G5294">
        <v>150000</v>
      </c>
      <c r="H5294" t="inlineStr">
        <is>
          <t>36 Months</t>
        </is>
      </c>
      <c r="I5294" s="27">
        <v>46286</v>
      </c>
      <c r="J5294" s="27">
        <v>46630</v>
      </c>
      <c r="K5294">
        <v>28.904</v>
      </c>
      <c r="O5294">
        <v>178.014</v>
      </c>
      <c r="R5294" t="inlineStr">
        <is>
          <t>Standard</t>
        </is>
      </c>
      <c r="S5294" t="inlineStr">
        <is>
          <t>Advanced Saver</t>
        </is>
      </c>
      <c r="T5294" t="str">
        <f>IF($A5294="","",$A5294&amp;"|"&amp;$S5294&amp;"|"&amp;$D5294&amp;"|"&amp;$E5294&amp;"|"&amp;$F5294&amp;"|"&amp;$H5294)</f>
        <v>Acquisition|Advanced Saver|15|Standard|125001|36 Months</v>
      </c>
    </row>
    <row r="5295" spans="1:20" x14ac:dyDescent="0.25">
      <c r="A5295" t="inlineStr">
        <is>
          <t>Acquisition</t>
        </is>
      </c>
      <c r="B5295" t="inlineStr">
        <is>
          <t>Sep26-36M-Acq DY4 Adv Saver Standard</t>
        </is>
      </c>
      <c r="C5295">
        <v>4</v>
      </c>
      <c r="D5295">
        <v>15</v>
      </c>
      <c r="E5295" t="inlineStr">
        <is>
          <t>Evening And Weekend</t>
        </is>
      </c>
      <c r="F5295">
        <v>125001</v>
      </c>
      <c r="G5295">
        <v>150000</v>
      </c>
      <c r="H5295" t="inlineStr">
        <is>
          <t>36 Months</t>
        </is>
      </c>
      <c r="I5295" s="27">
        <v>46286</v>
      </c>
      <c r="J5295" s="27">
        <v>46630</v>
      </c>
      <c r="L5295">
        <v>30.415</v>
      </c>
      <c r="N5295">
        <v>27.397</v>
      </c>
      <c r="O5295">
        <v>178.014</v>
      </c>
      <c r="R5295" t="inlineStr">
        <is>
          <t>Standard</t>
        </is>
      </c>
      <c r="S5295" t="inlineStr">
        <is>
          <t>Advanced Saver</t>
        </is>
      </c>
      <c r="T5295" t="str">
        <f>IF($A5295="","",$A5295&amp;"|"&amp;$S5295&amp;"|"&amp;$D5295&amp;"|"&amp;$E5295&amp;"|"&amp;$F5295&amp;"|"&amp;$H5295)</f>
        <v>Acquisition|Advanced Saver|15|Evening And Weekend|125001|36 Months</v>
      </c>
    </row>
    <row r="5296" spans="1:20" x14ac:dyDescent="0.25">
      <c r="A5296" t="inlineStr">
        <is>
          <t>Acquisition</t>
        </is>
      </c>
      <c r="B5296" t="inlineStr">
        <is>
          <t>Sep26-36M-Acq DY4 Adv Saver Standard</t>
        </is>
      </c>
      <c r="C5296">
        <v>4</v>
      </c>
      <c r="D5296">
        <v>15</v>
      </c>
      <c r="E5296" t="inlineStr">
        <is>
          <t>Day Night</t>
        </is>
      </c>
      <c r="F5296">
        <v>125001</v>
      </c>
      <c r="G5296">
        <v>150000</v>
      </c>
      <c r="H5296" t="inlineStr">
        <is>
          <t>36 Months</t>
        </is>
      </c>
      <c r="I5296" s="27">
        <v>46286</v>
      </c>
      <c r="J5296" s="27">
        <v>46630</v>
      </c>
      <c r="L5296">
        <v>30.095</v>
      </c>
      <c r="M5296">
        <v>24.123</v>
      </c>
      <c r="O5296">
        <v>178.014</v>
      </c>
      <c r="R5296" t="inlineStr">
        <is>
          <t>Standard</t>
        </is>
      </c>
      <c r="S5296" t="inlineStr">
        <is>
          <t>Advanced Saver</t>
        </is>
      </c>
      <c r="T5296" t="str">
        <f>IF($A5296="","",$A5296&amp;"|"&amp;$S5296&amp;"|"&amp;$D5296&amp;"|"&amp;$E5296&amp;"|"&amp;$F5296&amp;"|"&amp;$H5296)</f>
        <v>Acquisition|Advanced Saver|15|Day Night|125001|36 Months</v>
      </c>
    </row>
    <row r="5297" spans="1:20" x14ac:dyDescent="0.25">
      <c r="A5297" t="inlineStr">
        <is>
          <t>Acquisition</t>
        </is>
      </c>
      <c r="B5297" t="inlineStr">
        <is>
          <t>Sep26-36M-Acq DY4 Adv Saver Standard</t>
        </is>
      </c>
      <c r="C5297">
        <v>4</v>
      </c>
      <c r="D5297">
        <v>15</v>
      </c>
      <c r="E5297" t="inlineStr">
        <is>
          <t>Evening Weekend And Night</t>
        </is>
      </c>
      <c r="F5297">
        <v>125001</v>
      </c>
      <c r="G5297">
        <v>150000</v>
      </c>
      <c r="H5297" t="inlineStr">
        <is>
          <t>36 Months</t>
        </is>
      </c>
      <c r="I5297" s="27">
        <v>46286</v>
      </c>
      <c r="J5297" s="27">
        <v>46630</v>
      </c>
      <c r="L5297">
        <v>30.415</v>
      </c>
      <c r="M5297">
        <v>24.369</v>
      </c>
      <c r="N5297">
        <v>27.397</v>
      </c>
      <c r="O5297">
        <v>178.014</v>
      </c>
      <c r="R5297" t="inlineStr">
        <is>
          <t>Standard</t>
        </is>
      </c>
      <c r="S5297" t="inlineStr">
        <is>
          <t>Advanced Saver</t>
        </is>
      </c>
      <c r="T5297" t="str">
        <f>IF($A5297="","",$A5297&amp;"|"&amp;$S5297&amp;"|"&amp;$D5297&amp;"|"&amp;$E5297&amp;"|"&amp;$F5297&amp;"|"&amp;$H5297)</f>
        <v>Acquisition|Advanced Saver|15|Evening Weekend And Night|125001|36 Months</v>
      </c>
    </row>
    <row r="5298" spans="1:20" x14ac:dyDescent="0.25">
      <c r="A5298" t="inlineStr">
        <is>
          <t>Acquisition</t>
        </is>
      </c>
      <c r="B5298" t="inlineStr">
        <is>
          <t>Sep26-36M-Acq DY4 Adv Saver Standard</t>
        </is>
      </c>
      <c r="C5298">
        <v>3</v>
      </c>
      <c r="D5298">
        <v>16</v>
      </c>
      <c r="E5298" t="inlineStr">
        <is>
          <t>Standard</t>
        </is>
      </c>
      <c r="F5298">
        <v>125001</v>
      </c>
      <c r="G5298">
        <v>150000</v>
      </c>
      <c r="H5298" t="inlineStr">
        <is>
          <t>36 Months</t>
        </is>
      </c>
      <c r="I5298" s="27">
        <v>46286</v>
      </c>
      <c r="J5298" s="27">
        <v>46630</v>
      </c>
      <c r="K5298">
        <v>29.013</v>
      </c>
      <c r="O5298">
        <v>178.014</v>
      </c>
      <c r="R5298" t="inlineStr">
        <is>
          <t>Standard</t>
        </is>
      </c>
      <c r="S5298" t="inlineStr">
        <is>
          <t>Advanced Saver</t>
        </is>
      </c>
      <c r="T5298" t="str">
        <f>IF($A5298="","",$A5298&amp;"|"&amp;$S5298&amp;"|"&amp;$D5298&amp;"|"&amp;$E5298&amp;"|"&amp;$F5298&amp;"|"&amp;$H5298)</f>
        <v>Acquisition|Advanced Saver|16|Standard|125001|36 Months</v>
      </c>
    </row>
    <row r="5299" spans="1:20" x14ac:dyDescent="0.25">
      <c r="A5299" t="inlineStr">
        <is>
          <t>Acquisition</t>
        </is>
      </c>
      <c r="B5299" t="inlineStr">
        <is>
          <t>Sep26-36M-Acq DY4 Adv Saver Standard</t>
        </is>
      </c>
      <c r="C5299">
        <v>4</v>
      </c>
      <c r="D5299">
        <v>16</v>
      </c>
      <c r="E5299" t="inlineStr">
        <is>
          <t>Evening And Weekend</t>
        </is>
      </c>
      <c r="F5299">
        <v>125001</v>
      </c>
      <c r="G5299">
        <v>150000</v>
      </c>
      <c r="H5299" t="inlineStr">
        <is>
          <t>36 Months</t>
        </is>
      </c>
      <c r="I5299" s="27">
        <v>46286</v>
      </c>
      <c r="J5299" s="27">
        <v>46630</v>
      </c>
      <c r="L5299">
        <v>30.529</v>
      </c>
      <c r="N5299">
        <v>27.5</v>
      </c>
      <c r="O5299">
        <v>178.014</v>
      </c>
      <c r="R5299" t="inlineStr">
        <is>
          <t>Standard</t>
        </is>
      </c>
      <c r="S5299" t="inlineStr">
        <is>
          <t>Advanced Saver</t>
        </is>
      </c>
      <c r="T5299" t="str">
        <f>IF($A5299="","",$A5299&amp;"|"&amp;$S5299&amp;"|"&amp;$D5299&amp;"|"&amp;$E5299&amp;"|"&amp;$F5299&amp;"|"&amp;$H5299)</f>
        <v>Acquisition|Advanced Saver|16|Evening And Weekend|125001|36 Months</v>
      </c>
    </row>
    <row r="5300" spans="1:20" x14ac:dyDescent="0.25">
      <c r="A5300" t="inlineStr">
        <is>
          <t>Acquisition</t>
        </is>
      </c>
      <c r="B5300" t="inlineStr">
        <is>
          <t>Sep26-36M-Acq DY4 Adv Saver Standard</t>
        </is>
      </c>
      <c r="C5300">
        <v>4</v>
      </c>
      <c r="D5300">
        <v>16</v>
      </c>
      <c r="E5300" t="inlineStr">
        <is>
          <t>Day Night</t>
        </is>
      </c>
      <c r="F5300">
        <v>125001</v>
      </c>
      <c r="G5300">
        <v>150000</v>
      </c>
      <c r="H5300" t="inlineStr">
        <is>
          <t>36 Months</t>
        </is>
      </c>
      <c r="I5300" s="27">
        <v>46286</v>
      </c>
      <c r="J5300" s="27">
        <v>46630</v>
      </c>
      <c r="L5300">
        <v>30.219</v>
      </c>
      <c r="M5300">
        <v>24.214</v>
      </c>
      <c r="O5300">
        <v>178.014</v>
      </c>
      <c r="R5300" t="inlineStr">
        <is>
          <t>Standard</t>
        </is>
      </c>
      <c r="S5300" t="inlineStr">
        <is>
          <t>Advanced Saver</t>
        </is>
      </c>
      <c r="T5300" t="str">
        <f>IF($A5300="","",$A5300&amp;"|"&amp;$S5300&amp;"|"&amp;$D5300&amp;"|"&amp;$E5300&amp;"|"&amp;$F5300&amp;"|"&amp;$H5300)</f>
        <v>Acquisition|Advanced Saver|16|Day Night|125001|36 Months</v>
      </c>
    </row>
    <row r="5301" spans="1:20" x14ac:dyDescent="0.25">
      <c r="A5301" t="inlineStr">
        <is>
          <t>Acquisition</t>
        </is>
      </c>
      <c r="B5301" t="inlineStr">
        <is>
          <t>Sep26-36M-Acq DY4 Adv Saver Standard</t>
        </is>
      </c>
      <c r="C5301">
        <v>4</v>
      </c>
      <c r="D5301">
        <v>16</v>
      </c>
      <c r="E5301" t="inlineStr">
        <is>
          <t>Evening Weekend And Night</t>
        </is>
      </c>
      <c r="F5301">
        <v>125001</v>
      </c>
      <c r="G5301">
        <v>150000</v>
      </c>
      <c r="H5301" t="inlineStr">
        <is>
          <t>36 Months</t>
        </is>
      </c>
      <c r="I5301" s="27">
        <v>46286</v>
      </c>
      <c r="J5301" s="27">
        <v>46630</v>
      </c>
      <c r="L5301">
        <v>30.529</v>
      </c>
      <c r="M5301">
        <v>24.462</v>
      </c>
      <c r="N5301">
        <v>27.5</v>
      </c>
      <c r="O5301">
        <v>178.014</v>
      </c>
      <c r="R5301" t="inlineStr">
        <is>
          <t>Standard</t>
        </is>
      </c>
      <c r="S5301" t="inlineStr">
        <is>
          <t>Advanced Saver</t>
        </is>
      </c>
      <c r="T5301" t="str">
        <f>IF($A5301="","",$A5301&amp;"|"&amp;$S5301&amp;"|"&amp;$D5301&amp;"|"&amp;$E5301&amp;"|"&amp;$F5301&amp;"|"&amp;$H5301)</f>
        <v>Acquisition|Advanced Saver|16|Evening Weekend And Night|125001|36 Months</v>
      </c>
    </row>
    <row r="5302" spans="1:20" x14ac:dyDescent="0.25">
      <c r="A5302" t="inlineStr">
        <is>
          <t>Acquisition</t>
        </is>
      </c>
      <c r="B5302" t="inlineStr">
        <is>
          <t>Sep26-36M-Acq DY4 Adv Saver Standard</t>
        </is>
      </c>
      <c r="C5302">
        <v>3</v>
      </c>
      <c r="D5302">
        <v>13</v>
      </c>
      <c r="E5302" t="inlineStr">
        <is>
          <t>Standard</t>
        </is>
      </c>
      <c r="F5302">
        <v>125001</v>
      </c>
      <c r="G5302">
        <v>150000</v>
      </c>
      <c r="H5302" t="inlineStr">
        <is>
          <t>36 Months</t>
        </is>
      </c>
      <c r="I5302" s="27">
        <v>46286</v>
      </c>
      <c r="J5302" s="27">
        <v>46630</v>
      </c>
      <c r="K5302">
        <v>29.04</v>
      </c>
      <c r="O5302">
        <v>178.014</v>
      </c>
      <c r="R5302" t="inlineStr">
        <is>
          <t>Standard</t>
        </is>
      </c>
      <c r="S5302" t="inlineStr">
        <is>
          <t>Advanced Saver</t>
        </is>
      </c>
      <c r="T5302" t="str">
        <f>IF($A5302="","",$A5302&amp;"|"&amp;$S5302&amp;"|"&amp;$D5302&amp;"|"&amp;$E5302&amp;"|"&amp;$F5302&amp;"|"&amp;$H5302)</f>
        <v>Acquisition|Advanced Saver|13|Standard|125001|36 Months</v>
      </c>
    </row>
    <row r="5303" spans="1:20" x14ac:dyDescent="0.25">
      <c r="A5303" t="inlineStr">
        <is>
          <t>Acquisition</t>
        </is>
      </c>
      <c r="B5303" t="inlineStr">
        <is>
          <t>Sep26-36M-Acq DY4 Adv Saver Standard</t>
        </is>
      </c>
      <c r="C5303">
        <v>4</v>
      </c>
      <c r="D5303">
        <v>13</v>
      </c>
      <c r="E5303" t="inlineStr">
        <is>
          <t>Evening And Weekend</t>
        </is>
      </c>
      <c r="F5303">
        <v>125001</v>
      </c>
      <c r="G5303">
        <v>150000</v>
      </c>
      <c r="H5303" t="inlineStr">
        <is>
          <t>36 Months</t>
        </is>
      </c>
      <c r="I5303" s="27">
        <v>46286</v>
      </c>
      <c r="J5303" s="27">
        <v>46630</v>
      </c>
      <c r="L5303">
        <v>30.559</v>
      </c>
      <c r="N5303">
        <v>27.521</v>
      </c>
      <c r="O5303">
        <v>178.014</v>
      </c>
      <c r="R5303" t="inlineStr">
        <is>
          <t>Standard</t>
        </is>
      </c>
      <c r="S5303" t="inlineStr">
        <is>
          <t>Advanced Saver</t>
        </is>
      </c>
      <c r="T5303" t="str">
        <f>IF($A5303="","",$A5303&amp;"|"&amp;$S5303&amp;"|"&amp;$D5303&amp;"|"&amp;$E5303&amp;"|"&amp;$F5303&amp;"|"&amp;$H5303)</f>
        <v>Acquisition|Advanced Saver|13|Evening And Weekend|125001|36 Months</v>
      </c>
    </row>
    <row r="5304" spans="1:20" x14ac:dyDescent="0.25">
      <c r="A5304" t="inlineStr">
        <is>
          <t>Acquisition</t>
        </is>
      </c>
      <c r="B5304" t="inlineStr">
        <is>
          <t>Sep26-36M-Acq DY4 Adv Saver Standard</t>
        </is>
      </c>
      <c r="C5304">
        <v>4</v>
      </c>
      <c r="D5304">
        <v>13</v>
      </c>
      <c r="E5304" t="inlineStr">
        <is>
          <t>Day Night</t>
        </is>
      </c>
      <c r="F5304">
        <v>125001</v>
      </c>
      <c r="G5304">
        <v>150000</v>
      </c>
      <c r="H5304" t="inlineStr">
        <is>
          <t>36 Months</t>
        </is>
      </c>
      <c r="I5304" s="27">
        <v>46286</v>
      </c>
      <c r="J5304" s="27">
        <v>46630</v>
      </c>
      <c r="L5304">
        <v>30.238</v>
      </c>
      <c r="M5304">
        <v>24.236</v>
      </c>
      <c r="O5304">
        <v>178.014</v>
      </c>
      <c r="R5304" t="inlineStr">
        <is>
          <t>Standard</t>
        </is>
      </c>
      <c r="S5304" t="inlineStr">
        <is>
          <t>Advanced Saver</t>
        </is>
      </c>
      <c r="T5304" t="str">
        <f>IF($A5304="","",$A5304&amp;"|"&amp;$S5304&amp;"|"&amp;$D5304&amp;"|"&amp;$E5304&amp;"|"&amp;$F5304&amp;"|"&amp;$H5304)</f>
        <v>Acquisition|Advanced Saver|13|Day Night|125001|36 Months</v>
      </c>
    </row>
    <row r="5305" spans="1:20" x14ac:dyDescent="0.25">
      <c r="A5305" t="inlineStr">
        <is>
          <t>Acquisition</t>
        </is>
      </c>
      <c r="B5305" t="inlineStr">
        <is>
          <t>Sep26-36M-Acq DY4 Adv Saver Standard</t>
        </is>
      </c>
      <c r="C5305">
        <v>4</v>
      </c>
      <c r="D5305">
        <v>13</v>
      </c>
      <c r="E5305" t="inlineStr">
        <is>
          <t>Evening Weekend And Night</t>
        </is>
      </c>
      <c r="F5305">
        <v>125001</v>
      </c>
      <c r="G5305">
        <v>150000</v>
      </c>
      <c r="H5305" t="inlineStr">
        <is>
          <t>36 Months</t>
        </is>
      </c>
      <c r="I5305" s="27">
        <v>46286</v>
      </c>
      <c r="J5305" s="27">
        <v>46630</v>
      </c>
      <c r="L5305">
        <v>30.559</v>
      </c>
      <c r="M5305">
        <v>24.483</v>
      </c>
      <c r="N5305">
        <v>27.521</v>
      </c>
      <c r="O5305">
        <v>178.014</v>
      </c>
      <c r="R5305" t="inlineStr">
        <is>
          <t>Standard</t>
        </is>
      </c>
      <c r="S5305" t="inlineStr">
        <is>
          <t>Advanced Saver</t>
        </is>
      </c>
      <c r="T5305" t="str">
        <f>IF($A5305="","",$A5305&amp;"|"&amp;$S5305&amp;"|"&amp;$D5305&amp;"|"&amp;$E5305&amp;"|"&amp;$F5305&amp;"|"&amp;$H5305)</f>
        <v>Acquisition|Advanced Saver|13|Evening Weekend And Night|125001|36 Months</v>
      </c>
    </row>
    <row r="5306" spans="1:20" x14ac:dyDescent="0.25">
      <c r="A5306" t="inlineStr">
        <is>
          <t>Acquisition</t>
        </is>
      </c>
      <c r="B5306" t="inlineStr">
        <is>
          <t>Sep26-36M-Acq DY4 Adv Saver Standard</t>
        </is>
      </c>
      <c r="C5306">
        <v>3</v>
      </c>
      <c r="D5306">
        <v>19</v>
      </c>
      <c r="E5306" t="inlineStr">
        <is>
          <t>Standard</t>
        </is>
      </c>
      <c r="F5306">
        <v>125001</v>
      </c>
      <c r="G5306">
        <v>150000</v>
      </c>
      <c r="H5306" t="inlineStr">
        <is>
          <t>36 Months</t>
        </is>
      </c>
      <c r="I5306" s="27">
        <v>46286</v>
      </c>
      <c r="J5306" s="27">
        <v>46630</v>
      </c>
      <c r="K5306">
        <v>29.618</v>
      </c>
      <c r="O5306">
        <v>178.014</v>
      </c>
      <c r="R5306" t="inlineStr">
        <is>
          <t>Standard</t>
        </is>
      </c>
      <c r="S5306" t="inlineStr">
        <is>
          <t>Advanced Saver</t>
        </is>
      </c>
      <c r="T5306" t="str">
        <f>IF($A5306="","",$A5306&amp;"|"&amp;$S5306&amp;"|"&amp;$D5306&amp;"|"&amp;$E5306&amp;"|"&amp;$F5306&amp;"|"&amp;$H5306)</f>
        <v>Acquisition|Advanced Saver|19|Standard|125001|36 Months</v>
      </c>
    </row>
    <row r="5307" spans="1:20" x14ac:dyDescent="0.25">
      <c r="A5307" t="inlineStr">
        <is>
          <t>Acquisition</t>
        </is>
      </c>
      <c r="B5307" t="inlineStr">
        <is>
          <t>Sep26-36M-Acq DY4 Adv Saver Standard</t>
        </is>
      </c>
      <c r="C5307">
        <v>4</v>
      </c>
      <c r="D5307">
        <v>19</v>
      </c>
      <c r="E5307" t="inlineStr">
        <is>
          <t>Evening And Weekend</t>
        </is>
      </c>
      <c r="F5307">
        <v>125001</v>
      </c>
      <c r="G5307">
        <v>150000</v>
      </c>
      <c r="H5307" t="inlineStr">
        <is>
          <t>36 Months</t>
        </is>
      </c>
      <c r="I5307" s="27">
        <v>46286</v>
      </c>
      <c r="J5307" s="27">
        <v>46630</v>
      </c>
      <c r="L5307">
        <v>31.166</v>
      </c>
      <c r="N5307">
        <v>28.066</v>
      </c>
      <c r="O5307">
        <v>178.014</v>
      </c>
      <c r="R5307" t="inlineStr">
        <is>
          <t>Standard</t>
        </is>
      </c>
      <c r="S5307" t="inlineStr">
        <is>
          <t>Advanced Saver</t>
        </is>
      </c>
      <c r="T5307" t="str">
        <f>IF($A5307="","",$A5307&amp;"|"&amp;$S5307&amp;"|"&amp;$D5307&amp;"|"&amp;$E5307&amp;"|"&amp;$F5307&amp;"|"&amp;$H5307)</f>
        <v>Acquisition|Advanced Saver|19|Evening And Weekend|125001|36 Months</v>
      </c>
    </row>
    <row r="5308" spans="1:20" x14ac:dyDescent="0.25">
      <c r="A5308" t="inlineStr">
        <is>
          <t>Acquisition</t>
        </is>
      </c>
      <c r="B5308" t="inlineStr">
        <is>
          <t>Sep26-36M-Acq DY4 Adv Saver Standard</t>
        </is>
      </c>
      <c r="C5308">
        <v>4</v>
      </c>
      <c r="D5308">
        <v>19</v>
      </c>
      <c r="E5308" t="inlineStr">
        <is>
          <t>Day Night</t>
        </is>
      </c>
      <c r="F5308">
        <v>125001</v>
      </c>
      <c r="G5308">
        <v>150000</v>
      </c>
      <c r="H5308" t="inlineStr">
        <is>
          <t>36 Months</t>
        </is>
      </c>
      <c r="I5308" s="27">
        <v>46286</v>
      </c>
      <c r="J5308" s="27">
        <v>46630</v>
      </c>
      <c r="L5308">
        <v>30.847</v>
      </c>
      <c r="M5308">
        <v>24.72</v>
      </c>
      <c r="O5308">
        <v>178.014</v>
      </c>
      <c r="R5308" t="inlineStr">
        <is>
          <t>Standard</t>
        </is>
      </c>
      <c r="S5308" t="inlineStr">
        <is>
          <t>Advanced Saver</t>
        </is>
      </c>
      <c r="T5308" t="str">
        <f>IF($A5308="","",$A5308&amp;"|"&amp;$S5308&amp;"|"&amp;$D5308&amp;"|"&amp;$E5308&amp;"|"&amp;$F5308&amp;"|"&amp;$H5308)</f>
        <v>Acquisition|Advanced Saver|19|Day Night|125001|36 Months</v>
      </c>
    </row>
    <row r="5309" spans="1:20" x14ac:dyDescent="0.25">
      <c r="A5309" t="inlineStr">
        <is>
          <t>Acquisition</t>
        </is>
      </c>
      <c r="B5309" t="inlineStr">
        <is>
          <t>Sep26-36M-Acq DY4 Adv Saver Standard</t>
        </is>
      </c>
      <c r="C5309">
        <v>4</v>
      </c>
      <c r="D5309">
        <v>19</v>
      </c>
      <c r="E5309" t="inlineStr">
        <is>
          <t>Evening Weekend And Night</t>
        </is>
      </c>
      <c r="F5309">
        <v>125001</v>
      </c>
      <c r="G5309">
        <v>150000</v>
      </c>
      <c r="H5309" t="inlineStr">
        <is>
          <t>36 Months</t>
        </is>
      </c>
      <c r="I5309" s="27">
        <v>46286</v>
      </c>
      <c r="J5309" s="27">
        <v>46630</v>
      </c>
      <c r="L5309">
        <v>31.166</v>
      </c>
      <c r="M5309">
        <v>24.976</v>
      </c>
      <c r="N5309">
        <v>28.066</v>
      </c>
      <c r="O5309">
        <v>178.014</v>
      </c>
      <c r="R5309" t="inlineStr">
        <is>
          <t>Standard</t>
        </is>
      </c>
      <c r="S5309" t="inlineStr">
        <is>
          <t>Advanced Saver</t>
        </is>
      </c>
      <c r="T5309" t="str">
        <f>IF($A5309="","",$A5309&amp;"|"&amp;$S5309&amp;"|"&amp;$D5309&amp;"|"&amp;$E5309&amp;"|"&amp;$F5309&amp;"|"&amp;$H5309)</f>
        <v>Acquisition|Advanced Saver|19|Evening Weekend And Night|125001|36 Months</v>
      </c>
    </row>
    <row r="5310" spans="1:20" x14ac:dyDescent="0.25">
      <c r="A5310" t="inlineStr">
        <is>
          <t>Acquisition</t>
        </is>
      </c>
      <c r="B5310" t="inlineStr">
        <is>
          <t>Sep26-36M-Acq DY4 Adv Saver Standard</t>
        </is>
      </c>
      <c r="C5310">
        <v>3</v>
      </c>
      <c r="D5310">
        <v>21</v>
      </c>
      <c r="E5310" t="inlineStr">
        <is>
          <t>Standard</t>
        </is>
      </c>
      <c r="F5310">
        <v>125001</v>
      </c>
      <c r="G5310">
        <v>150000</v>
      </c>
      <c r="H5310" t="inlineStr">
        <is>
          <t>36 Months</t>
        </is>
      </c>
      <c r="I5310" s="27">
        <v>46286</v>
      </c>
      <c r="J5310" s="27">
        <v>46630</v>
      </c>
      <c r="K5310">
        <v>29.841</v>
      </c>
      <c r="O5310">
        <v>178.014</v>
      </c>
      <c r="R5310" t="inlineStr">
        <is>
          <t>Standard</t>
        </is>
      </c>
      <c r="S5310" t="inlineStr">
        <is>
          <t>Advanced Saver</t>
        </is>
      </c>
      <c r="T5310" t="str">
        <f>IF($A5310="","",$A5310&amp;"|"&amp;$S5310&amp;"|"&amp;$D5310&amp;"|"&amp;$E5310&amp;"|"&amp;$F5310&amp;"|"&amp;$H5310)</f>
        <v>Acquisition|Advanced Saver|21|Standard|125001|36 Months</v>
      </c>
    </row>
    <row r="5311" spans="1:20" x14ac:dyDescent="0.25">
      <c r="A5311" t="inlineStr">
        <is>
          <t>Acquisition</t>
        </is>
      </c>
      <c r="B5311" t="inlineStr">
        <is>
          <t>Sep26-36M-Acq DY4 Adv Saver Standard</t>
        </is>
      </c>
      <c r="C5311">
        <v>4</v>
      </c>
      <c r="D5311">
        <v>21</v>
      </c>
      <c r="E5311" t="inlineStr">
        <is>
          <t>Evening And Weekend</t>
        </is>
      </c>
      <c r="F5311">
        <v>125001</v>
      </c>
      <c r="G5311">
        <v>150000</v>
      </c>
      <c r="H5311" t="inlineStr">
        <is>
          <t>36 Months</t>
        </is>
      </c>
      <c r="I5311" s="27">
        <v>46286</v>
      </c>
      <c r="J5311" s="27">
        <v>46630</v>
      </c>
      <c r="L5311">
        <v>31.402</v>
      </c>
      <c r="N5311">
        <v>28.282</v>
      </c>
      <c r="O5311">
        <v>178.014</v>
      </c>
      <c r="R5311" t="inlineStr">
        <is>
          <t>Standard</t>
        </is>
      </c>
      <c r="S5311" t="inlineStr">
        <is>
          <t>Advanced Saver</t>
        </is>
      </c>
      <c r="T5311" t="str">
        <f>IF($A5311="","",$A5311&amp;"|"&amp;$S5311&amp;"|"&amp;$D5311&amp;"|"&amp;$E5311&amp;"|"&amp;$F5311&amp;"|"&amp;$H5311)</f>
        <v>Acquisition|Advanced Saver|21|Evening And Weekend|125001|36 Months</v>
      </c>
    </row>
    <row r="5312" spans="1:20" x14ac:dyDescent="0.25">
      <c r="A5312" t="inlineStr">
        <is>
          <t>Acquisition</t>
        </is>
      </c>
      <c r="B5312" t="inlineStr">
        <is>
          <t>Sep26-36M-Acq DY4 Adv Saver Standard</t>
        </is>
      </c>
      <c r="C5312">
        <v>4</v>
      </c>
      <c r="D5312">
        <v>21</v>
      </c>
      <c r="E5312" t="inlineStr">
        <is>
          <t>Day Night</t>
        </is>
      </c>
      <c r="F5312">
        <v>125001</v>
      </c>
      <c r="G5312">
        <v>150000</v>
      </c>
      <c r="H5312" t="inlineStr">
        <is>
          <t>36 Months</t>
        </is>
      </c>
      <c r="I5312" s="27">
        <v>46286</v>
      </c>
      <c r="J5312" s="27">
        <v>46630</v>
      </c>
      <c r="L5312">
        <v>31.073</v>
      </c>
      <c r="M5312">
        <v>24.905</v>
      </c>
      <c r="O5312">
        <v>178.014</v>
      </c>
      <c r="R5312" t="inlineStr">
        <is>
          <t>Standard</t>
        </is>
      </c>
      <c r="S5312" t="inlineStr">
        <is>
          <t>Advanced Saver</t>
        </is>
      </c>
      <c r="T5312" t="str">
        <f>IF($A5312="","",$A5312&amp;"|"&amp;$S5312&amp;"|"&amp;$D5312&amp;"|"&amp;$E5312&amp;"|"&amp;$F5312&amp;"|"&amp;$H5312)</f>
        <v>Acquisition|Advanced Saver|21|Day Night|125001|36 Months</v>
      </c>
    </row>
    <row r="5313" spans="1:20" x14ac:dyDescent="0.25">
      <c r="A5313" t="inlineStr">
        <is>
          <t>Acquisition</t>
        </is>
      </c>
      <c r="B5313" t="inlineStr">
        <is>
          <t>Sep26-36M-Acq DY4 Adv Saver Standard</t>
        </is>
      </c>
      <c r="C5313">
        <v>4</v>
      </c>
      <c r="D5313">
        <v>21</v>
      </c>
      <c r="E5313" t="inlineStr">
        <is>
          <t>Evening Weekend And Night</t>
        </is>
      </c>
      <c r="F5313">
        <v>125001</v>
      </c>
      <c r="G5313">
        <v>150000</v>
      </c>
      <c r="H5313" t="inlineStr">
        <is>
          <t>36 Months</t>
        </is>
      </c>
      <c r="I5313" s="27">
        <v>46286</v>
      </c>
      <c r="J5313" s="27">
        <v>46630</v>
      </c>
      <c r="L5313">
        <v>31.402</v>
      </c>
      <c r="M5313">
        <v>25.162</v>
      </c>
      <c r="N5313">
        <v>28.282</v>
      </c>
      <c r="O5313">
        <v>178.014</v>
      </c>
      <c r="R5313" t="inlineStr">
        <is>
          <t>Standard</t>
        </is>
      </c>
      <c r="S5313" t="inlineStr">
        <is>
          <t>Advanced Saver</t>
        </is>
      </c>
      <c r="T5313" t="str">
        <f>IF($A5313="","",$A5313&amp;"|"&amp;$S5313&amp;"|"&amp;$D5313&amp;"|"&amp;$E5313&amp;"|"&amp;$F5313&amp;"|"&amp;$H5313)</f>
        <v>Acquisition|Advanced Saver|21|Evening Weekend And Night|125001|36 Months</v>
      </c>
    </row>
    <row r="5314" spans="1:20" x14ac:dyDescent="0.25">
      <c r="A5314" t="inlineStr">
        <is>
          <t>Acquisition</t>
        </is>
      </c>
      <c r="B5314" t="inlineStr">
        <is>
          <t>Sep26-36M-Acq DY4 Adv Saver Standard</t>
        </is>
      </c>
      <c r="C5314">
        <v>3</v>
      </c>
      <c r="D5314">
        <v>22</v>
      </c>
      <c r="E5314" t="inlineStr">
        <is>
          <t>Standard</t>
        </is>
      </c>
      <c r="F5314">
        <v>125001</v>
      </c>
      <c r="G5314">
        <v>150000</v>
      </c>
      <c r="H5314" t="inlineStr">
        <is>
          <t>36 Months</t>
        </is>
      </c>
      <c r="I5314" s="27">
        <v>46286</v>
      </c>
      <c r="J5314" s="27">
        <v>46630</v>
      </c>
      <c r="K5314">
        <v>29.841</v>
      </c>
      <c r="O5314">
        <v>178.014</v>
      </c>
      <c r="R5314" t="inlineStr">
        <is>
          <t>Standard</t>
        </is>
      </c>
      <c r="S5314" t="inlineStr">
        <is>
          <t>Advanced Saver</t>
        </is>
      </c>
      <c r="T5314" t="str">
        <f>IF($A5314="","",$A5314&amp;"|"&amp;$S5314&amp;"|"&amp;$D5314&amp;"|"&amp;$E5314&amp;"|"&amp;$F5314&amp;"|"&amp;$H5314)</f>
        <v>Acquisition|Advanced Saver|22|Standard|125001|36 Months</v>
      </c>
    </row>
    <row r="5315" spans="1:20" x14ac:dyDescent="0.25">
      <c r="A5315" t="inlineStr">
        <is>
          <t>Acquisition</t>
        </is>
      </c>
      <c r="B5315" t="inlineStr">
        <is>
          <t>Sep26-36M-Acq DY4 Adv Saver Standard</t>
        </is>
      </c>
      <c r="C5315">
        <v>4</v>
      </c>
      <c r="D5315">
        <v>22</v>
      </c>
      <c r="E5315" t="inlineStr">
        <is>
          <t>Evening And Weekend</t>
        </is>
      </c>
      <c r="F5315">
        <v>125001</v>
      </c>
      <c r="G5315">
        <v>150000</v>
      </c>
      <c r="H5315" t="inlineStr">
        <is>
          <t>36 Months</t>
        </is>
      </c>
      <c r="I5315" s="27">
        <v>46286</v>
      </c>
      <c r="J5315" s="27">
        <v>46630</v>
      </c>
      <c r="L5315">
        <v>31.402</v>
      </c>
      <c r="N5315">
        <v>28.282</v>
      </c>
      <c r="O5315">
        <v>178.014</v>
      </c>
      <c r="R5315" t="inlineStr">
        <is>
          <t>Standard</t>
        </is>
      </c>
      <c r="S5315" t="inlineStr">
        <is>
          <t>Advanced Saver</t>
        </is>
      </c>
      <c r="T5315" t="str">
        <f>IF($A5315="","",$A5315&amp;"|"&amp;$S5315&amp;"|"&amp;$D5315&amp;"|"&amp;$E5315&amp;"|"&amp;$F5315&amp;"|"&amp;$H5315)</f>
        <v>Acquisition|Advanced Saver|22|Evening And Weekend|125001|36 Months</v>
      </c>
    </row>
    <row r="5316" spans="1:20" x14ac:dyDescent="0.25">
      <c r="A5316" t="inlineStr">
        <is>
          <t>Acquisition</t>
        </is>
      </c>
      <c r="B5316" t="inlineStr">
        <is>
          <t>Sep26-36M-Acq DY4 Adv Saver Standard</t>
        </is>
      </c>
      <c r="C5316">
        <v>4</v>
      </c>
      <c r="D5316">
        <v>22</v>
      </c>
      <c r="E5316" t="inlineStr">
        <is>
          <t>Day Night</t>
        </is>
      </c>
      <c r="F5316">
        <v>125001</v>
      </c>
      <c r="G5316">
        <v>150000</v>
      </c>
      <c r="H5316" t="inlineStr">
        <is>
          <t>36 Months</t>
        </is>
      </c>
      <c r="I5316" s="27">
        <v>46286</v>
      </c>
      <c r="J5316" s="27">
        <v>46630</v>
      </c>
      <c r="L5316">
        <v>31.073</v>
      </c>
      <c r="M5316">
        <v>24.905</v>
      </c>
      <c r="O5316">
        <v>178.014</v>
      </c>
      <c r="R5316" t="inlineStr">
        <is>
          <t>Standard</t>
        </is>
      </c>
      <c r="S5316" t="inlineStr">
        <is>
          <t>Advanced Saver</t>
        </is>
      </c>
      <c r="T5316" t="str">
        <f>IF($A5316="","",$A5316&amp;"|"&amp;$S5316&amp;"|"&amp;$D5316&amp;"|"&amp;$E5316&amp;"|"&amp;$F5316&amp;"|"&amp;$H5316)</f>
        <v>Acquisition|Advanced Saver|22|Day Night|125001|36 Months</v>
      </c>
    </row>
    <row r="5317" spans="1:20" x14ac:dyDescent="0.25">
      <c r="A5317" t="inlineStr">
        <is>
          <t>Acquisition</t>
        </is>
      </c>
      <c r="B5317" t="inlineStr">
        <is>
          <t>Sep26-36M-Acq DY4 Adv Saver Standard</t>
        </is>
      </c>
      <c r="C5317">
        <v>4</v>
      </c>
      <c r="D5317">
        <v>22</v>
      </c>
      <c r="E5317" t="inlineStr">
        <is>
          <t>Evening Weekend And Night</t>
        </is>
      </c>
      <c r="F5317">
        <v>125001</v>
      </c>
      <c r="G5317">
        <v>150000</v>
      </c>
      <c r="H5317" t="inlineStr">
        <is>
          <t>36 Months</t>
        </is>
      </c>
      <c r="I5317" s="27">
        <v>46286</v>
      </c>
      <c r="J5317" s="27">
        <v>46630</v>
      </c>
      <c r="L5317">
        <v>31.402</v>
      </c>
      <c r="M5317">
        <v>25.162</v>
      </c>
      <c r="N5317">
        <v>28.282</v>
      </c>
      <c r="O5317">
        <v>178.014</v>
      </c>
      <c r="R5317" t="inlineStr">
        <is>
          <t>Standard</t>
        </is>
      </c>
      <c r="S5317" t="inlineStr">
        <is>
          <t>Advanced Saver</t>
        </is>
      </c>
      <c r="T5317" t="str">
        <f>IF($A5317="","",$A5317&amp;"|"&amp;$S5317&amp;"|"&amp;$D5317&amp;"|"&amp;$E5317&amp;"|"&amp;$F5317&amp;"|"&amp;$H5317)</f>
        <v>Acquisition|Advanced Saver|22|Evening Weekend And Night|125001|36 Months</v>
      </c>
    </row>
    <row r="5318" spans="1:20" x14ac:dyDescent="0.25">
      <c r="A5318" t="inlineStr">
        <is>
          <t>Acquisition</t>
        </is>
      </c>
      <c r="B5318" t="inlineStr">
        <is>
          <t>Sep26-36M-Acq DY4 Adv Saver Standard</t>
        </is>
      </c>
      <c r="C5318">
        <v>3</v>
      </c>
      <c r="D5318">
        <v>18</v>
      </c>
      <c r="E5318" t="inlineStr">
        <is>
          <t>Standard</t>
        </is>
      </c>
      <c r="F5318">
        <v>125001</v>
      </c>
      <c r="G5318">
        <v>150000</v>
      </c>
      <c r="H5318" t="inlineStr">
        <is>
          <t>36 Months</t>
        </is>
      </c>
      <c r="I5318" s="27">
        <v>46286</v>
      </c>
      <c r="J5318" s="27">
        <v>46630</v>
      </c>
      <c r="K5318">
        <v>29.106</v>
      </c>
      <c r="O5318">
        <v>178.014</v>
      </c>
      <c r="R5318" t="inlineStr">
        <is>
          <t>Standard</t>
        </is>
      </c>
      <c r="S5318" t="inlineStr">
        <is>
          <t>Advanced Saver</t>
        </is>
      </c>
      <c r="T5318" t="str">
        <f>IF($A5318="","",$A5318&amp;"|"&amp;$S5318&amp;"|"&amp;$D5318&amp;"|"&amp;$E5318&amp;"|"&amp;$F5318&amp;"|"&amp;$H5318)</f>
        <v>Acquisition|Advanced Saver|18|Standard|125001|36 Months</v>
      </c>
    </row>
    <row r="5319" spans="1:20" x14ac:dyDescent="0.25">
      <c r="A5319" t="inlineStr">
        <is>
          <t>Acquisition</t>
        </is>
      </c>
      <c r="B5319" t="inlineStr">
        <is>
          <t>Sep26-36M-Acq DY4 Adv Saver Standard</t>
        </is>
      </c>
      <c r="C5319">
        <v>4</v>
      </c>
      <c r="D5319">
        <v>18</v>
      </c>
      <c r="E5319" t="inlineStr">
        <is>
          <t>Evening And Weekend</t>
        </is>
      </c>
      <c r="F5319">
        <v>125001</v>
      </c>
      <c r="G5319">
        <v>150000</v>
      </c>
      <c r="H5319" t="inlineStr">
        <is>
          <t>36 Months</t>
        </is>
      </c>
      <c r="I5319" s="27">
        <v>46286</v>
      </c>
      <c r="J5319" s="27">
        <v>46630</v>
      </c>
      <c r="L5319">
        <v>30.63</v>
      </c>
      <c r="N5319">
        <v>27.582</v>
      </c>
      <c r="O5319">
        <v>178.014</v>
      </c>
      <c r="R5319" t="inlineStr">
        <is>
          <t>Standard</t>
        </is>
      </c>
      <c r="S5319" t="inlineStr">
        <is>
          <t>Advanced Saver</t>
        </is>
      </c>
      <c r="T5319" t="str">
        <f>IF($A5319="","",$A5319&amp;"|"&amp;$S5319&amp;"|"&amp;$D5319&amp;"|"&amp;$E5319&amp;"|"&amp;$F5319&amp;"|"&amp;$H5319)</f>
        <v>Acquisition|Advanced Saver|18|Evening And Weekend|125001|36 Months</v>
      </c>
    </row>
    <row r="5320" spans="1:20" x14ac:dyDescent="0.25">
      <c r="A5320" t="inlineStr">
        <is>
          <t>Acquisition</t>
        </is>
      </c>
      <c r="B5320" t="inlineStr">
        <is>
          <t>Sep26-36M-Acq DY4 Adv Saver Standard</t>
        </is>
      </c>
      <c r="C5320">
        <v>4</v>
      </c>
      <c r="D5320">
        <v>18</v>
      </c>
      <c r="E5320" t="inlineStr">
        <is>
          <t>Day Night</t>
        </is>
      </c>
      <c r="F5320">
        <v>125001</v>
      </c>
      <c r="G5320">
        <v>150000</v>
      </c>
      <c r="H5320" t="inlineStr">
        <is>
          <t>36 Months</t>
        </is>
      </c>
      <c r="I5320" s="27">
        <v>46286</v>
      </c>
      <c r="J5320" s="27">
        <v>46630</v>
      </c>
      <c r="L5320">
        <v>30.311</v>
      </c>
      <c r="M5320">
        <v>24.286</v>
      </c>
      <c r="O5320">
        <v>178.014</v>
      </c>
      <c r="R5320" t="inlineStr">
        <is>
          <t>Standard</t>
        </is>
      </c>
      <c r="S5320" t="inlineStr">
        <is>
          <t>Advanced Saver</t>
        </is>
      </c>
      <c r="T5320" t="str">
        <f>IF($A5320="","",$A5320&amp;"|"&amp;$S5320&amp;"|"&amp;$D5320&amp;"|"&amp;$E5320&amp;"|"&amp;$F5320&amp;"|"&amp;$H5320)</f>
        <v>Acquisition|Advanced Saver|18|Day Night|125001|36 Months</v>
      </c>
    </row>
    <row r="5321" spans="1:20" x14ac:dyDescent="0.25">
      <c r="A5321" t="inlineStr">
        <is>
          <t>Acquisition</t>
        </is>
      </c>
      <c r="B5321" t="inlineStr">
        <is>
          <t>Sep26-36M-Acq DY4 Adv Saver Standard</t>
        </is>
      </c>
      <c r="C5321">
        <v>4</v>
      </c>
      <c r="D5321">
        <v>18</v>
      </c>
      <c r="E5321" t="inlineStr">
        <is>
          <t>Evening Weekend And Night</t>
        </is>
      </c>
      <c r="F5321">
        <v>125001</v>
      </c>
      <c r="G5321">
        <v>150000</v>
      </c>
      <c r="H5321" t="inlineStr">
        <is>
          <t>36 Months</t>
        </is>
      </c>
      <c r="I5321" s="27">
        <v>46286</v>
      </c>
      <c r="J5321" s="27">
        <v>46630</v>
      </c>
      <c r="L5321">
        <v>30.63</v>
      </c>
      <c r="M5321">
        <v>24.545</v>
      </c>
      <c r="N5321">
        <v>27.582</v>
      </c>
      <c r="O5321">
        <v>178.014</v>
      </c>
      <c r="R5321" t="inlineStr">
        <is>
          <t>Standard</t>
        </is>
      </c>
      <c r="S5321" t="inlineStr">
        <is>
          <t>Advanced Saver</t>
        </is>
      </c>
      <c r="T5321" t="str">
        <f>IF($A5321="","",$A5321&amp;"|"&amp;$S5321&amp;"|"&amp;$D5321&amp;"|"&amp;$E5321&amp;"|"&amp;$F5321&amp;"|"&amp;$H5321)</f>
        <v>Acquisition|Advanced Saver|18|Evening Weekend And Night|125001|36 Months</v>
      </c>
    </row>
    <row r="5322" spans="1:20" x14ac:dyDescent="0.25">
      <c r="A5322" t="inlineStr">
        <is>
          <t>Acquisition</t>
        </is>
      </c>
      <c r="B5322" t="inlineStr">
        <is>
          <t>Sep26-3M-Acq DY4 Adv Saver Standard</t>
        </is>
      </c>
      <c r="C5322">
        <v>3</v>
      </c>
      <c r="D5322">
        <v>14</v>
      </c>
      <c r="E5322" t="inlineStr">
        <is>
          <t>Standard</t>
        </is>
      </c>
      <c r="F5322">
        <v>150001</v>
      </c>
      <c r="G5322">
        <v>200000</v>
      </c>
      <c r="H5322" t="inlineStr">
        <is>
          <t>3 Months</t>
        </is>
      </c>
      <c r="I5322" s="27">
        <v>46286</v>
      </c>
      <c r="J5322" s="27">
        <v>46630</v>
      </c>
      <c r="K5322">
        <v>29.011</v>
      </c>
      <c r="O5322">
        <v>208.836</v>
      </c>
      <c r="R5322" t="inlineStr">
        <is>
          <t>Standard</t>
        </is>
      </c>
      <c r="S5322" t="inlineStr">
        <is>
          <t>Advanced Saver</t>
        </is>
      </c>
      <c r="T5322" t="str">
        <f>IF($A5322="","",$A5322&amp;"|"&amp;$S5322&amp;"|"&amp;$D5322&amp;"|"&amp;$E5322&amp;"|"&amp;$F5322&amp;"|"&amp;$H5322)</f>
        <v>Acquisition|Advanced Saver|14|Standard|150001|3 Months</v>
      </c>
    </row>
    <row r="5323" spans="1:20" x14ac:dyDescent="0.25">
      <c r="A5323" t="inlineStr">
        <is>
          <t>Acquisition</t>
        </is>
      </c>
      <c r="B5323" t="inlineStr">
        <is>
          <t>Sep26-3M-Acq DY4 Adv Saver Standard</t>
        </is>
      </c>
      <c r="C5323">
        <v>4</v>
      </c>
      <c r="D5323">
        <v>14</v>
      </c>
      <c r="E5323" t="inlineStr">
        <is>
          <t>Evening And Weekend</t>
        </is>
      </c>
      <c r="F5323">
        <v>150001</v>
      </c>
      <c r="G5323">
        <v>200000</v>
      </c>
      <c r="H5323" t="inlineStr">
        <is>
          <t>3 Months</t>
        </is>
      </c>
      <c r="I5323" s="27">
        <v>46286</v>
      </c>
      <c r="J5323" s="27">
        <v>46630</v>
      </c>
      <c r="L5323">
        <v>30.529</v>
      </c>
      <c r="N5323">
        <v>27.5</v>
      </c>
      <c r="O5323">
        <v>208.836</v>
      </c>
      <c r="R5323" t="inlineStr">
        <is>
          <t>Standard</t>
        </is>
      </c>
      <c r="S5323" t="inlineStr">
        <is>
          <t>Advanced Saver</t>
        </is>
      </c>
      <c r="T5323" t="str">
        <f>IF($A5323="","",$A5323&amp;"|"&amp;$S5323&amp;"|"&amp;$D5323&amp;"|"&amp;$E5323&amp;"|"&amp;$F5323&amp;"|"&amp;$H5323)</f>
        <v>Acquisition|Advanced Saver|14|Evening And Weekend|150001|3 Months</v>
      </c>
    </row>
    <row r="5324" spans="1:20" x14ac:dyDescent="0.25">
      <c r="A5324" t="inlineStr">
        <is>
          <t>Acquisition</t>
        </is>
      </c>
      <c r="B5324" t="inlineStr">
        <is>
          <t>Sep26-3M-Acq DY4 Adv Saver Standard</t>
        </is>
      </c>
      <c r="C5324">
        <v>4</v>
      </c>
      <c r="D5324">
        <v>14</v>
      </c>
      <c r="E5324" t="inlineStr">
        <is>
          <t>Day Night</t>
        </is>
      </c>
      <c r="F5324">
        <v>150001</v>
      </c>
      <c r="G5324">
        <v>200000</v>
      </c>
      <c r="H5324" t="inlineStr">
        <is>
          <t>3 Months</t>
        </is>
      </c>
      <c r="I5324" s="27">
        <v>46286</v>
      </c>
      <c r="J5324" s="27">
        <v>46630</v>
      </c>
      <c r="L5324">
        <v>30.208</v>
      </c>
      <c r="M5324">
        <v>24.205</v>
      </c>
      <c r="O5324">
        <v>208.836</v>
      </c>
      <c r="R5324" t="inlineStr">
        <is>
          <t>Standard</t>
        </is>
      </c>
      <c r="S5324" t="inlineStr">
        <is>
          <t>Advanced Saver</t>
        </is>
      </c>
      <c r="T5324" t="str">
        <f>IF($A5324="","",$A5324&amp;"|"&amp;$S5324&amp;"|"&amp;$D5324&amp;"|"&amp;$E5324&amp;"|"&amp;$F5324&amp;"|"&amp;$H5324)</f>
        <v>Acquisition|Advanced Saver|14|Day Night|150001|3 Months</v>
      </c>
    </row>
    <row r="5325" spans="1:20" x14ac:dyDescent="0.25">
      <c r="A5325" t="inlineStr">
        <is>
          <t>Acquisition</t>
        </is>
      </c>
      <c r="B5325" t="inlineStr">
        <is>
          <t>Sep26-3M-Acq DY4 Adv Saver Standard</t>
        </is>
      </c>
      <c r="C5325">
        <v>4</v>
      </c>
      <c r="D5325">
        <v>14</v>
      </c>
      <c r="E5325" t="inlineStr">
        <is>
          <t>Evening Weekend And Night</t>
        </is>
      </c>
      <c r="F5325">
        <v>150001</v>
      </c>
      <c r="G5325">
        <v>200000</v>
      </c>
      <c r="H5325" t="inlineStr">
        <is>
          <t>3 Months</t>
        </is>
      </c>
      <c r="I5325" s="27">
        <v>46286</v>
      </c>
      <c r="J5325" s="27">
        <v>46630</v>
      </c>
      <c r="L5325">
        <v>30.529</v>
      </c>
      <c r="M5325">
        <v>24.462</v>
      </c>
      <c r="N5325">
        <v>27.5</v>
      </c>
      <c r="O5325">
        <v>208.836</v>
      </c>
      <c r="R5325" t="inlineStr">
        <is>
          <t>Standard</t>
        </is>
      </c>
      <c r="S5325" t="inlineStr">
        <is>
          <t>Advanced Saver</t>
        </is>
      </c>
      <c r="T5325" t="str">
        <f>IF($A5325="","",$A5325&amp;"|"&amp;$S5325&amp;"|"&amp;$D5325&amp;"|"&amp;$E5325&amp;"|"&amp;$F5325&amp;"|"&amp;$H5325)</f>
        <v>Acquisition|Advanced Saver|14|Evening Weekend And Night|150001|3 Months</v>
      </c>
    </row>
    <row r="5326" spans="1:20" x14ac:dyDescent="0.25">
      <c r="A5326" t="inlineStr">
        <is>
          <t>Acquisition</t>
        </is>
      </c>
      <c r="B5326" t="inlineStr">
        <is>
          <t>Sep26-3M-Acq DY4 Adv Saver Standard</t>
        </is>
      </c>
      <c r="C5326">
        <v>3</v>
      </c>
      <c r="D5326">
        <v>10</v>
      </c>
      <c r="E5326" t="inlineStr">
        <is>
          <t>Standard</t>
        </is>
      </c>
      <c r="F5326">
        <v>150001</v>
      </c>
      <c r="G5326">
        <v>200000</v>
      </c>
      <c r="H5326" t="inlineStr">
        <is>
          <t>3 Months</t>
        </is>
      </c>
      <c r="I5326" s="27">
        <v>46286</v>
      </c>
      <c r="J5326" s="27">
        <v>46630</v>
      </c>
      <c r="K5326">
        <v>29.208</v>
      </c>
      <c r="O5326">
        <v>208.836</v>
      </c>
      <c r="R5326" t="inlineStr">
        <is>
          <t>Standard</t>
        </is>
      </c>
      <c r="S5326" t="inlineStr">
        <is>
          <t>Advanced Saver</t>
        </is>
      </c>
      <c r="T5326" t="str">
        <f>IF($A5326="","",$A5326&amp;"|"&amp;$S5326&amp;"|"&amp;$D5326&amp;"|"&amp;$E5326&amp;"|"&amp;$F5326&amp;"|"&amp;$H5326)</f>
        <v>Acquisition|Advanced Saver|10|Standard|150001|3 Months</v>
      </c>
    </row>
    <row r="5327" spans="1:20" x14ac:dyDescent="0.25">
      <c r="A5327" t="inlineStr">
        <is>
          <t>Acquisition</t>
        </is>
      </c>
      <c r="B5327" t="inlineStr">
        <is>
          <t>Sep26-3M-Acq DY4 Adv Saver Standard</t>
        </is>
      </c>
      <c r="C5327">
        <v>4</v>
      </c>
      <c r="D5327">
        <v>10</v>
      </c>
      <c r="E5327" t="inlineStr">
        <is>
          <t>Evening And Weekend</t>
        </is>
      </c>
      <c r="F5327">
        <v>150001</v>
      </c>
      <c r="G5327">
        <v>200000</v>
      </c>
      <c r="H5327" t="inlineStr">
        <is>
          <t>3 Months</t>
        </is>
      </c>
      <c r="I5327" s="27">
        <v>46286</v>
      </c>
      <c r="J5327" s="27">
        <v>46630</v>
      </c>
      <c r="L5327">
        <v>30.734</v>
      </c>
      <c r="N5327">
        <v>27.685</v>
      </c>
      <c r="O5327">
        <v>208.836</v>
      </c>
      <c r="R5327" t="inlineStr">
        <is>
          <t>Standard</t>
        </is>
      </c>
      <c r="S5327" t="inlineStr">
        <is>
          <t>Advanced Saver</t>
        </is>
      </c>
      <c r="T5327" t="str">
        <f>IF($A5327="","",$A5327&amp;"|"&amp;$S5327&amp;"|"&amp;$D5327&amp;"|"&amp;$E5327&amp;"|"&amp;$F5327&amp;"|"&amp;$H5327)</f>
        <v>Acquisition|Advanced Saver|10|Evening And Weekend|150001|3 Months</v>
      </c>
    </row>
    <row r="5328" spans="1:20" x14ac:dyDescent="0.25">
      <c r="A5328" t="inlineStr">
        <is>
          <t>Acquisition</t>
        </is>
      </c>
      <c r="B5328" t="inlineStr">
        <is>
          <t>Sep26-3M-Acq DY4 Adv Saver Standard</t>
        </is>
      </c>
      <c r="C5328">
        <v>4</v>
      </c>
      <c r="D5328">
        <v>10</v>
      </c>
      <c r="E5328" t="inlineStr">
        <is>
          <t>Day Night</t>
        </is>
      </c>
      <c r="F5328">
        <v>150001</v>
      </c>
      <c r="G5328">
        <v>200000</v>
      </c>
      <c r="H5328" t="inlineStr">
        <is>
          <t>3 Months</t>
        </is>
      </c>
      <c r="I5328" s="27">
        <v>46286</v>
      </c>
      <c r="J5328" s="27">
        <v>46630</v>
      </c>
      <c r="L5328">
        <v>30.415</v>
      </c>
      <c r="M5328">
        <v>24.369</v>
      </c>
      <c r="O5328">
        <v>208.836</v>
      </c>
      <c r="R5328" t="inlineStr">
        <is>
          <t>Standard</t>
        </is>
      </c>
      <c r="S5328" t="inlineStr">
        <is>
          <t>Advanced Saver</t>
        </is>
      </c>
      <c r="T5328" t="str">
        <f>IF($A5328="","",$A5328&amp;"|"&amp;$S5328&amp;"|"&amp;$D5328&amp;"|"&amp;$E5328&amp;"|"&amp;$F5328&amp;"|"&amp;$H5328)</f>
        <v>Acquisition|Advanced Saver|10|Day Night|150001|3 Months</v>
      </c>
    </row>
    <row r="5329" spans="1:20" x14ac:dyDescent="0.25">
      <c r="A5329" t="inlineStr">
        <is>
          <t>Acquisition</t>
        </is>
      </c>
      <c r="B5329" t="inlineStr">
        <is>
          <t>Sep26-3M-Acq DY4 Adv Saver Standard</t>
        </is>
      </c>
      <c r="C5329">
        <v>4</v>
      </c>
      <c r="D5329">
        <v>10</v>
      </c>
      <c r="E5329" t="inlineStr">
        <is>
          <t>Evening Weekend And Night</t>
        </is>
      </c>
      <c r="F5329">
        <v>150001</v>
      </c>
      <c r="G5329">
        <v>200000</v>
      </c>
      <c r="H5329" t="inlineStr">
        <is>
          <t>3 Months</t>
        </is>
      </c>
      <c r="I5329" s="27">
        <v>46286</v>
      </c>
      <c r="J5329" s="27">
        <v>46630</v>
      </c>
      <c r="L5329">
        <v>30.734</v>
      </c>
      <c r="M5329">
        <v>24.625</v>
      </c>
      <c r="N5329">
        <v>27.685</v>
      </c>
      <c r="O5329">
        <v>208.836</v>
      </c>
      <c r="R5329" t="inlineStr">
        <is>
          <t>Standard</t>
        </is>
      </c>
      <c r="S5329" t="inlineStr">
        <is>
          <t>Advanced Saver</t>
        </is>
      </c>
      <c r="T5329" t="str">
        <f>IF($A5329="","",$A5329&amp;"|"&amp;$S5329&amp;"|"&amp;$D5329&amp;"|"&amp;$E5329&amp;"|"&amp;$F5329&amp;"|"&amp;$H5329)</f>
        <v>Acquisition|Advanced Saver|10|Evening Weekend And Night|150001|3 Months</v>
      </c>
    </row>
    <row r="5330" spans="1:20" x14ac:dyDescent="0.25">
      <c r="A5330" t="inlineStr">
        <is>
          <t>Acquisition</t>
        </is>
      </c>
      <c r="B5330" t="inlineStr">
        <is>
          <t>Sep26-3M-Acq DY4 Adv Saver Standard</t>
        </is>
      </c>
      <c r="C5330">
        <v>3</v>
      </c>
      <c r="D5330">
        <v>23</v>
      </c>
      <c r="E5330" t="inlineStr">
        <is>
          <t>Standard</t>
        </is>
      </c>
      <c r="F5330">
        <v>150001</v>
      </c>
      <c r="G5330">
        <v>200000</v>
      </c>
      <c r="H5330" t="inlineStr">
        <is>
          <t>3 Months</t>
        </is>
      </c>
      <c r="I5330" s="27">
        <v>46286</v>
      </c>
      <c r="J5330" s="27">
        <v>46630</v>
      </c>
      <c r="K5330">
        <v>28.671</v>
      </c>
      <c r="O5330">
        <v>208.836</v>
      </c>
      <c r="R5330" t="inlineStr">
        <is>
          <t>Standard</t>
        </is>
      </c>
      <c r="S5330" t="inlineStr">
        <is>
          <t>Advanced Saver</t>
        </is>
      </c>
      <c r="T5330" t="str">
        <f>IF($A5330="","",$A5330&amp;"|"&amp;$S5330&amp;"|"&amp;$D5330&amp;"|"&amp;$E5330&amp;"|"&amp;$F5330&amp;"|"&amp;$H5330)</f>
        <v>Acquisition|Advanced Saver|23|Standard|150001|3 Months</v>
      </c>
    </row>
    <row r="5331" spans="1:20" x14ac:dyDescent="0.25">
      <c r="A5331" t="inlineStr">
        <is>
          <t>Acquisition</t>
        </is>
      </c>
      <c r="B5331" t="inlineStr">
        <is>
          <t>Sep26-3M-Acq DY4 Adv Saver Standard</t>
        </is>
      </c>
      <c r="C5331">
        <v>4</v>
      </c>
      <c r="D5331">
        <v>23</v>
      </c>
      <c r="E5331" t="inlineStr">
        <is>
          <t>Evening And Weekend</t>
        </is>
      </c>
      <c r="F5331">
        <v>150001</v>
      </c>
      <c r="G5331">
        <v>200000</v>
      </c>
      <c r="H5331" t="inlineStr">
        <is>
          <t>3 Months</t>
        </is>
      </c>
      <c r="I5331" s="27">
        <v>46286</v>
      </c>
      <c r="J5331" s="27">
        <v>46630</v>
      </c>
      <c r="L5331">
        <v>30.168</v>
      </c>
      <c r="N5331">
        <v>27.17</v>
      </c>
      <c r="O5331">
        <v>208.836</v>
      </c>
      <c r="R5331" t="inlineStr">
        <is>
          <t>Standard</t>
        </is>
      </c>
      <c r="S5331" t="inlineStr">
        <is>
          <t>Advanced Saver</t>
        </is>
      </c>
      <c r="T5331" t="str">
        <f>IF($A5331="","",$A5331&amp;"|"&amp;$S5331&amp;"|"&amp;$D5331&amp;"|"&amp;$E5331&amp;"|"&amp;$F5331&amp;"|"&amp;$H5331)</f>
        <v>Acquisition|Advanced Saver|23|Evening And Weekend|150001|3 Months</v>
      </c>
    </row>
    <row r="5332" spans="1:20" x14ac:dyDescent="0.25">
      <c r="A5332" t="inlineStr">
        <is>
          <t>Acquisition</t>
        </is>
      </c>
      <c r="B5332" t="inlineStr">
        <is>
          <t>Sep26-3M-Acq DY4 Adv Saver Standard</t>
        </is>
      </c>
      <c r="C5332">
        <v>4</v>
      </c>
      <c r="D5332">
        <v>23</v>
      </c>
      <c r="E5332" t="inlineStr">
        <is>
          <t>Day Night</t>
        </is>
      </c>
      <c r="F5332">
        <v>150001</v>
      </c>
      <c r="G5332">
        <v>200000</v>
      </c>
      <c r="H5332" t="inlineStr">
        <is>
          <t>3 Months</t>
        </is>
      </c>
      <c r="I5332" s="27">
        <v>46286</v>
      </c>
      <c r="J5332" s="27">
        <v>46630</v>
      </c>
      <c r="L5332">
        <v>29.858</v>
      </c>
      <c r="M5332">
        <v>23.927</v>
      </c>
      <c r="O5332">
        <v>208.836</v>
      </c>
      <c r="R5332" t="inlineStr">
        <is>
          <t>Standard</t>
        </is>
      </c>
      <c r="S5332" t="inlineStr">
        <is>
          <t>Advanced Saver</t>
        </is>
      </c>
      <c r="T5332" t="str">
        <f>IF($A5332="","",$A5332&amp;"|"&amp;$S5332&amp;"|"&amp;$D5332&amp;"|"&amp;$E5332&amp;"|"&amp;$F5332&amp;"|"&amp;$H5332)</f>
        <v>Acquisition|Advanced Saver|23|Day Night|150001|3 Months</v>
      </c>
    </row>
    <row r="5333" spans="1:20" x14ac:dyDescent="0.25">
      <c r="A5333" t="inlineStr">
        <is>
          <t>Acquisition</t>
        </is>
      </c>
      <c r="B5333" t="inlineStr">
        <is>
          <t>Sep26-3M-Acq DY4 Adv Saver Standard</t>
        </is>
      </c>
      <c r="C5333">
        <v>4</v>
      </c>
      <c r="D5333">
        <v>23</v>
      </c>
      <c r="E5333" t="inlineStr">
        <is>
          <t>Evening Weekend And Night</t>
        </is>
      </c>
      <c r="F5333">
        <v>150001</v>
      </c>
      <c r="G5333">
        <v>200000</v>
      </c>
      <c r="H5333" t="inlineStr">
        <is>
          <t>3 Months</t>
        </is>
      </c>
      <c r="I5333" s="27">
        <v>46286</v>
      </c>
      <c r="J5333" s="27">
        <v>46630</v>
      </c>
      <c r="L5333">
        <v>30.168</v>
      </c>
      <c r="M5333">
        <v>24.173</v>
      </c>
      <c r="N5333">
        <v>27.17</v>
      </c>
      <c r="O5333">
        <v>208.836</v>
      </c>
      <c r="R5333" t="inlineStr">
        <is>
          <t>Standard</t>
        </is>
      </c>
      <c r="S5333" t="inlineStr">
        <is>
          <t>Advanced Saver</t>
        </is>
      </c>
      <c r="T5333" t="str">
        <f>IF($A5333="","",$A5333&amp;"|"&amp;$S5333&amp;"|"&amp;$D5333&amp;"|"&amp;$E5333&amp;"|"&amp;$F5333&amp;"|"&amp;$H5333)</f>
        <v>Acquisition|Advanced Saver|23|Evening Weekend And Night|150001|3 Months</v>
      </c>
    </row>
    <row r="5334" spans="1:20" x14ac:dyDescent="0.25">
      <c r="A5334" t="inlineStr">
        <is>
          <t>Acquisition</t>
        </is>
      </c>
      <c r="B5334" t="inlineStr">
        <is>
          <t>Sep26-3M-Acq DY4 Adv Saver Standard</t>
        </is>
      </c>
      <c r="C5334">
        <v>3</v>
      </c>
      <c r="D5334">
        <v>20</v>
      </c>
      <c r="E5334" t="inlineStr">
        <is>
          <t>Standard</t>
        </is>
      </c>
      <c r="F5334">
        <v>150001</v>
      </c>
      <c r="G5334">
        <v>200000</v>
      </c>
      <c r="H5334" t="inlineStr">
        <is>
          <t>3 Months</t>
        </is>
      </c>
      <c r="I5334" s="27">
        <v>46286</v>
      </c>
      <c r="J5334" s="27">
        <v>46630</v>
      </c>
      <c r="K5334">
        <v>29.264</v>
      </c>
      <c r="O5334">
        <v>208.836</v>
      </c>
      <c r="R5334" t="inlineStr">
        <is>
          <t>Standard</t>
        </is>
      </c>
      <c r="S5334" t="inlineStr">
        <is>
          <t>Advanced Saver</t>
        </is>
      </c>
      <c r="T5334" t="str">
        <f>IF($A5334="","",$A5334&amp;"|"&amp;$S5334&amp;"|"&amp;$D5334&amp;"|"&amp;$E5334&amp;"|"&amp;$F5334&amp;"|"&amp;$H5334)</f>
        <v>Acquisition|Advanced Saver|20|Standard|150001|3 Months</v>
      </c>
    </row>
    <row r="5335" spans="1:20" x14ac:dyDescent="0.25">
      <c r="A5335" t="inlineStr">
        <is>
          <t>Acquisition</t>
        </is>
      </c>
      <c r="B5335" t="inlineStr">
        <is>
          <t>Sep26-3M-Acq DY4 Adv Saver Standard</t>
        </is>
      </c>
      <c r="C5335">
        <v>4</v>
      </c>
      <c r="D5335">
        <v>20</v>
      </c>
      <c r="E5335" t="inlineStr">
        <is>
          <t>Evening And Weekend</t>
        </is>
      </c>
      <c r="F5335">
        <v>150001</v>
      </c>
      <c r="G5335">
        <v>200000</v>
      </c>
      <c r="H5335" t="inlineStr">
        <is>
          <t>3 Months</t>
        </is>
      </c>
      <c r="I5335" s="27">
        <v>46286</v>
      </c>
      <c r="J5335" s="27">
        <v>46630</v>
      </c>
      <c r="L5335">
        <v>30.795</v>
      </c>
      <c r="N5335">
        <v>27.737</v>
      </c>
      <c r="O5335">
        <v>208.836</v>
      </c>
      <c r="R5335" t="inlineStr">
        <is>
          <t>Standard</t>
        </is>
      </c>
      <c r="S5335" t="inlineStr">
        <is>
          <t>Advanced Saver</t>
        </is>
      </c>
      <c r="T5335" t="str">
        <f>IF($A5335="","",$A5335&amp;"|"&amp;$S5335&amp;"|"&amp;$D5335&amp;"|"&amp;$E5335&amp;"|"&amp;$F5335&amp;"|"&amp;$H5335)</f>
        <v>Acquisition|Advanced Saver|20|Evening And Weekend|150001|3 Months</v>
      </c>
    </row>
    <row r="5336" spans="1:20" x14ac:dyDescent="0.25">
      <c r="A5336" t="inlineStr">
        <is>
          <t>Acquisition</t>
        </is>
      </c>
      <c r="B5336" t="inlineStr">
        <is>
          <t>Sep26-3M-Acq DY4 Adv Saver Standard</t>
        </is>
      </c>
      <c r="C5336">
        <v>4</v>
      </c>
      <c r="D5336">
        <v>20</v>
      </c>
      <c r="E5336" t="inlineStr">
        <is>
          <t>Day Night</t>
        </is>
      </c>
      <c r="F5336">
        <v>150001</v>
      </c>
      <c r="G5336">
        <v>200000</v>
      </c>
      <c r="H5336" t="inlineStr">
        <is>
          <t>3 Months</t>
        </is>
      </c>
      <c r="I5336" s="27">
        <v>46286</v>
      </c>
      <c r="J5336" s="27">
        <v>46630</v>
      </c>
      <c r="L5336">
        <v>30.476</v>
      </c>
      <c r="M5336">
        <v>24.42</v>
      </c>
      <c r="O5336">
        <v>208.836</v>
      </c>
      <c r="R5336" t="inlineStr">
        <is>
          <t>Standard</t>
        </is>
      </c>
      <c r="S5336" t="inlineStr">
        <is>
          <t>Advanced Saver</t>
        </is>
      </c>
      <c r="T5336" t="str">
        <f>IF($A5336="","",$A5336&amp;"|"&amp;$S5336&amp;"|"&amp;$D5336&amp;"|"&amp;$E5336&amp;"|"&amp;$F5336&amp;"|"&amp;$H5336)</f>
        <v>Acquisition|Advanced Saver|20|Day Night|150001|3 Months</v>
      </c>
    </row>
    <row r="5337" spans="1:20" x14ac:dyDescent="0.25">
      <c r="A5337" t="inlineStr">
        <is>
          <t>Acquisition</t>
        </is>
      </c>
      <c r="B5337" t="inlineStr">
        <is>
          <t>Sep26-3M-Acq DY4 Adv Saver Standard</t>
        </is>
      </c>
      <c r="C5337">
        <v>4</v>
      </c>
      <c r="D5337">
        <v>20</v>
      </c>
      <c r="E5337" t="inlineStr">
        <is>
          <t>Evening Weekend And Night</t>
        </is>
      </c>
      <c r="F5337">
        <v>150001</v>
      </c>
      <c r="G5337">
        <v>200000</v>
      </c>
      <c r="H5337" t="inlineStr">
        <is>
          <t>3 Months</t>
        </is>
      </c>
      <c r="I5337" s="27">
        <v>46286</v>
      </c>
      <c r="J5337" s="27">
        <v>46630</v>
      </c>
      <c r="L5337">
        <v>30.795</v>
      </c>
      <c r="M5337">
        <v>24.678</v>
      </c>
      <c r="N5337">
        <v>27.737</v>
      </c>
      <c r="O5337">
        <v>208.836</v>
      </c>
      <c r="R5337" t="inlineStr">
        <is>
          <t>Standard</t>
        </is>
      </c>
      <c r="S5337" t="inlineStr">
        <is>
          <t>Advanced Saver</t>
        </is>
      </c>
      <c r="T5337" t="str">
        <f>IF($A5337="","",$A5337&amp;"|"&amp;$S5337&amp;"|"&amp;$D5337&amp;"|"&amp;$E5337&amp;"|"&amp;$F5337&amp;"|"&amp;$H5337)</f>
        <v>Acquisition|Advanced Saver|20|Evening Weekend And Night|150001|3 Months</v>
      </c>
    </row>
    <row r="5338" spans="1:20" x14ac:dyDescent="0.25">
      <c r="A5338" t="inlineStr">
        <is>
          <t>Acquisition</t>
        </is>
      </c>
      <c r="B5338" t="inlineStr">
        <is>
          <t>Sep26-3M-Acq DY4 Adv Saver Standard</t>
        </is>
      </c>
      <c r="C5338">
        <v>3</v>
      </c>
      <c r="D5338">
        <v>17</v>
      </c>
      <c r="E5338" t="inlineStr">
        <is>
          <t>Standard</t>
        </is>
      </c>
      <c r="F5338">
        <v>150001</v>
      </c>
      <c r="G5338">
        <v>200000</v>
      </c>
      <c r="H5338" t="inlineStr">
        <is>
          <t>3 Months</t>
        </is>
      </c>
      <c r="I5338" s="27">
        <v>46286</v>
      </c>
      <c r="J5338" s="27">
        <v>46630</v>
      </c>
      <c r="K5338">
        <v>28.531</v>
      </c>
      <c r="O5338">
        <v>208.836</v>
      </c>
      <c r="R5338" t="inlineStr">
        <is>
          <t>Standard</t>
        </is>
      </c>
      <c r="S5338" t="inlineStr">
        <is>
          <t>Advanced Saver</t>
        </is>
      </c>
      <c r="T5338" t="str">
        <f>IF($A5338="","",$A5338&amp;"|"&amp;$S5338&amp;"|"&amp;$D5338&amp;"|"&amp;$E5338&amp;"|"&amp;$F5338&amp;"|"&amp;$H5338)</f>
        <v>Acquisition|Advanced Saver|17|Standard|150001|3 Months</v>
      </c>
    </row>
    <row r="5339" spans="1:20" x14ac:dyDescent="0.25">
      <c r="A5339" t="inlineStr">
        <is>
          <t>Acquisition</t>
        </is>
      </c>
      <c r="B5339" t="inlineStr">
        <is>
          <t>Sep26-3M-Acq DY4 Adv Saver Standard</t>
        </is>
      </c>
      <c r="C5339">
        <v>4</v>
      </c>
      <c r="D5339">
        <v>17</v>
      </c>
      <c r="E5339" t="inlineStr">
        <is>
          <t>Evening And Weekend</t>
        </is>
      </c>
      <c r="F5339">
        <v>150001</v>
      </c>
      <c r="G5339">
        <v>200000</v>
      </c>
      <c r="H5339" t="inlineStr">
        <is>
          <t>3 Months</t>
        </is>
      </c>
      <c r="I5339" s="27">
        <v>46286</v>
      </c>
      <c r="J5339" s="27">
        <v>46630</v>
      </c>
      <c r="L5339">
        <v>30.023</v>
      </c>
      <c r="N5339">
        <v>27.035</v>
      </c>
      <c r="O5339">
        <v>208.836</v>
      </c>
      <c r="R5339" t="inlineStr">
        <is>
          <t>Standard</t>
        </is>
      </c>
      <c r="S5339" t="inlineStr">
        <is>
          <t>Advanced Saver</t>
        </is>
      </c>
      <c r="T5339" t="str">
        <f>IF($A5339="","",$A5339&amp;"|"&amp;$S5339&amp;"|"&amp;$D5339&amp;"|"&amp;$E5339&amp;"|"&amp;$F5339&amp;"|"&amp;$H5339)</f>
        <v>Acquisition|Advanced Saver|17|Evening And Weekend|150001|3 Months</v>
      </c>
    </row>
    <row r="5340" spans="1:20" x14ac:dyDescent="0.25">
      <c r="A5340" t="inlineStr">
        <is>
          <t>Acquisition</t>
        </is>
      </c>
      <c r="B5340" t="inlineStr">
        <is>
          <t>Sep26-3M-Acq DY4 Adv Saver Standard</t>
        </is>
      </c>
      <c r="C5340">
        <v>4</v>
      </c>
      <c r="D5340">
        <v>17</v>
      </c>
      <c r="E5340" t="inlineStr">
        <is>
          <t>Day Night</t>
        </is>
      </c>
      <c r="F5340">
        <v>150001</v>
      </c>
      <c r="G5340">
        <v>200000</v>
      </c>
      <c r="H5340" t="inlineStr">
        <is>
          <t>3 Months</t>
        </is>
      </c>
      <c r="I5340" s="27">
        <v>46286</v>
      </c>
      <c r="J5340" s="27">
        <v>46630</v>
      </c>
      <c r="L5340">
        <v>29.714</v>
      </c>
      <c r="M5340">
        <v>23.813</v>
      </c>
      <c r="O5340">
        <v>208.836</v>
      </c>
      <c r="R5340" t="inlineStr">
        <is>
          <t>Standard</t>
        </is>
      </c>
      <c r="S5340" t="inlineStr">
        <is>
          <t>Advanced Saver</t>
        </is>
      </c>
      <c r="T5340" t="str">
        <f>IF($A5340="","",$A5340&amp;"|"&amp;$S5340&amp;"|"&amp;$D5340&amp;"|"&amp;$E5340&amp;"|"&amp;$F5340&amp;"|"&amp;$H5340)</f>
        <v>Acquisition|Advanced Saver|17|Day Night|150001|3 Months</v>
      </c>
    </row>
    <row r="5341" spans="1:20" x14ac:dyDescent="0.25">
      <c r="A5341" t="inlineStr">
        <is>
          <t>Acquisition</t>
        </is>
      </c>
      <c r="B5341" t="inlineStr">
        <is>
          <t>Sep26-3M-Acq DY4 Adv Saver Standard</t>
        </is>
      </c>
      <c r="C5341">
        <v>4</v>
      </c>
      <c r="D5341">
        <v>17</v>
      </c>
      <c r="E5341" t="inlineStr">
        <is>
          <t>Evening Weekend And Night</t>
        </is>
      </c>
      <c r="F5341">
        <v>150001</v>
      </c>
      <c r="G5341">
        <v>200000</v>
      </c>
      <c r="H5341" t="inlineStr">
        <is>
          <t>3 Months</t>
        </is>
      </c>
      <c r="I5341" s="27">
        <v>46286</v>
      </c>
      <c r="J5341" s="27">
        <v>46630</v>
      </c>
      <c r="L5341">
        <v>30.023</v>
      </c>
      <c r="M5341">
        <v>24.06</v>
      </c>
      <c r="N5341">
        <v>27.035</v>
      </c>
      <c r="O5341">
        <v>208.836</v>
      </c>
      <c r="R5341" t="inlineStr">
        <is>
          <t>Standard</t>
        </is>
      </c>
      <c r="S5341" t="inlineStr">
        <is>
          <t>Advanced Saver</t>
        </is>
      </c>
      <c r="T5341" t="str">
        <f>IF($A5341="","",$A5341&amp;"|"&amp;$S5341&amp;"|"&amp;$D5341&amp;"|"&amp;$E5341&amp;"|"&amp;$F5341&amp;"|"&amp;$H5341)</f>
        <v>Acquisition|Advanced Saver|17|Evening Weekend And Night|150001|3 Months</v>
      </c>
    </row>
    <row r="5342" spans="1:20" x14ac:dyDescent="0.25">
      <c r="A5342" t="inlineStr">
        <is>
          <t>Acquisition</t>
        </is>
      </c>
      <c r="B5342" t="inlineStr">
        <is>
          <t>Sep26-3M-Acq DY4 Adv Saver Standard</t>
        </is>
      </c>
      <c r="C5342">
        <v>3</v>
      </c>
      <c r="D5342">
        <v>12</v>
      </c>
      <c r="E5342" t="inlineStr">
        <is>
          <t>Standard</t>
        </is>
      </c>
      <c r="F5342">
        <v>150001</v>
      </c>
      <c r="G5342">
        <v>200000</v>
      </c>
      <c r="H5342" t="inlineStr">
        <is>
          <t>3 Months</t>
        </is>
      </c>
      <c r="I5342" s="27">
        <v>46286</v>
      </c>
      <c r="J5342" s="27">
        <v>46630</v>
      </c>
      <c r="K5342">
        <v>28.763</v>
      </c>
      <c r="O5342">
        <v>208.836</v>
      </c>
      <c r="R5342" t="inlineStr">
        <is>
          <t>Standard</t>
        </is>
      </c>
      <c r="S5342" t="inlineStr">
        <is>
          <t>Advanced Saver</t>
        </is>
      </c>
      <c r="T5342" t="str">
        <f>IF($A5342="","",$A5342&amp;"|"&amp;$S5342&amp;"|"&amp;$D5342&amp;"|"&amp;$E5342&amp;"|"&amp;$F5342&amp;"|"&amp;$H5342)</f>
        <v>Acquisition|Advanced Saver|12|Standard|150001|3 Months</v>
      </c>
    </row>
    <row r="5343" spans="1:20" x14ac:dyDescent="0.25">
      <c r="A5343" t="inlineStr">
        <is>
          <t>Acquisition</t>
        </is>
      </c>
      <c r="B5343" t="inlineStr">
        <is>
          <t>Sep26-3M-Acq DY4 Adv Saver Standard</t>
        </is>
      </c>
      <c r="C5343">
        <v>4</v>
      </c>
      <c r="D5343">
        <v>12</v>
      </c>
      <c r="E5343" t="inlineStr">
        <is>
          <t>Evening And Weekend</t>
        </is>
      </c>
      <c r="F5343">
        <v>150001</v>
      </c>
      <c r="G5343">
        <v>200000</v>
      </c>
      <c r="H5343" t="inlineStr">
        <is>
          <t>3 Months</t>
        </is>
      </c>
      <c r="I5343" s="27">
        <v>46286</v>
      </c>
      <c r="J5343" s="27">
        <v>46630</v>
      </c>
      <c r="L5343">
        <v>30.269</v>
      </c>
      <c r="N5343">
        <v>27.263</v>
      </c>
      <c r="O5343">
        <v>208.836</v>
      </c>
      <c r="R5343" t="inlineStr">
        <is>
          <t>Standard</t>
        </is>
      </c>
      <c r="S5343" t="inlineStr">
        <is>
          <t>Advanced Saver</t>
        </is>
      </c>
      <c r="T5343" t="str">
        <f>IF($A5343="","",$A5343&amp;"|"&amp;$S5343&amp;"|"&amp;$D5343&amp;"|"&amp;$E5343&amp;"|"&amp;$F5343&amp;"|"&amp;$H5343)</f>
        <v>Acquisition|Advanced Saver|12|Evening And Weekend|150001|3 Months</v>
      </c>
    </row>
    <row r="5344" spans="1:20" x14ac:dyDescent="0.25">
      <c r="A5344" t="inlineStr">
        <is>
          <t>Acquisition</t>
        </is>
      </c>
      <c r="B5344" t="inlineStr">
        <is>
          <t>Sep26-3M-Acq DY4 Adv Saver Standard</t>
        </is>
      </c>
      <c r="C5344">
        <v>4</v>
      </c>
      <c r="D5344">
        <v>12</v>
      </c>
      <c r="E5344" t="inlineStr">
        <is>
          <t>Day Night</t>
        </is>
      </c>
      <c r="F5344">
        <v>150001</v>
      </c>
      <c r="G5344">
        <v>200000</v>
      </c>
      <c r="H5344" t="inlineStr">
        <is>
          <t>3 Months</t>
        </is>
      </c>
      <c r="I5344" s="27">
        <v>46286</v>
      </c>
      <c r="J5344" s="27">
        <v>46630</v>
      </c>
      <c r="L5344">
        <v>29.95</v>
      </c>
      <c r="M5344">
        <v>23.999</v>
      </c>
      <c r="O5344">
        <v>208.836</v>
      </c>
      <c r="R5344" t="inlineStr">
        <is>
          <t>Standard</t>
        </is>
      </c>
      <c r="S5344" t="inlineStr">
        <is>
          <t>Advanced Saver</t>
        </is>
      </c>
      <c r="T5344" t="str">
        <f>IF($A5344="","",$A5344&amp;"|"&amp;$S5344&amp;"|"&amp;$D5344&amp;"|"&amp;$E5344&amp;"|"&amp;$F5344&amp;"|"&amp;$H5344)</f>
        <v>Acquisition|Advanced Saver|12|Day Night|150001|3 Months</v>
      </c>
    </row>
    <row r="5345" spans="1:20" x14ac:dyDescent="0.25">
      <c r="A5345" t="inlineStr">
        <is>
          <t>Acquisition</t>
        </is>
      </c>
      <c r="B5345" t="inlineStr">
        <is>
          <t>Sep26-3M-Acq DY4 Adv Saver Standard</t>
        </is>
      </c>
      <c r="C5345">
        <v>4</v>
      </c>
      <c r="D5345">
        <v>12</v>
      </c>
      <c r="E5345" t="inlineStr">
        <is>
          <t>Evening Weekend And Night</t>
        </is>
      </c>
      <c r="F5345">
        <v>150001</v>
      </c>
      <c r="G5345">
        <v>200000</v>
      </c>
      <c r="H5345" t="inlineStr">
        <is>
          <t>3 Months</t>
        </is>
      </c>
      <c r="I5345" s="27">
        <v>46286</v>
      </c>
      <c r="J5345" s="27">
        <v>46630</v>
      </c>
      <c r="L5345">
        <v>30.269</v>
      </c>
      <c r="M5345">
        <v>24.255</v>
      </c>
      <c r="N5345">
        <v>27.263</v>
      </c>
      <c r="O5345">
        <v>208.836</v>
      </c>
      <c r="R5345" t="inlineStr">
        <is>
          <t>Standard</t>
        </is>
      </c>
      <c r="S5345" t="inlineStr">
        <is>
          <t>Advanced Saver</t>
        </is>
      </c>
      <c r="T5345" t="str">
        <f>IF($A5345="","",$A5345&amp;"|"&amp;$S5345&amp;"|"&amp;$D5345&amp;"|"&amp;$E5345&amp;"|"&amp;$F5345&amp;"|"&amp;$H5345)</f>
        <v>Acquisition|Advanced Saver|12|Evening Weekend And Night|150001|3 Months</v>
      </c>
    </row>
    <row r="5346" spans="1:20" x14ac:dyDescent="0.25">
      <c r="A5346" t="inlineStr">
        <is>
          <t>Acquisition</t>
        </is>
      </c>
      <c r="B5346" t="inlineStr">
        <is>
          <t>Sep26-3M-Acq DY4 Adv Saver Standard</t>
        </is>
      </c>
      <c r="C5346">
        <v>3</v>
      </c>
      <c r="D5346">
        <v>11</v>
      </c>
      <c r="E5346" t="inlineStr">
        <is>
          <t>Standard</t>
        </is>
      </c>
      <c r="F5346">
        <v>150001</v>
      </c>
      <c r="G5346">
        <v>200000</v>
      </c>
      <c r="H5346" t="inlineStr">
        <is>
          <t>3 Months</t>
        </is>
      </c>
      <c r="I5346" s="27">
        <v>46286</v>
      </c>
      <c r="J5346" s="27">
        <v>46630</v>
      </c>
      <c r="K5346">
        <v>28.941</v>
      </c>
      <c r="O5346">
        <v>208.836</v>
      </c>
      <c r="R5346" t="inlineStr">
        <is>
          <t>Standard</t>
        </is>
      </c>
      <c r="S5346" t="inlineStr">
        <is>
          <t>Advanced Saver</t>
        </is>
      </c>
      <c r="T5346" t="str">
        <f>IF($A5346="","",$A5346&amp;"|"&amp;$S5346&amp;"|"&amp;$D5346&amp;"|"&amp;$E5346&amp;"|"&amp;$F5346&amp;"|"&amp;$H5346)</f>
        <v>Acquisition|Advanced Saver|11|Standard|150001|3 Months</v>
      </c>
    </row>
    <row r="5347" spans="1:20" x14ac:dyDescent="0.25">
      <c r="A5347" t="inlineStr">
        <is>
          <t>Acquisition</t>
        </is>
      </c>
      <c r="B5347" t="inlineStr">
        <is>
          <t>Sep26-3M-Acq DY4 Adv Saver Standard</t>
        </is>
      </c>
      <c r="C5347">
        <v>4</v>
      </c>
      <c r="D5347">
        <v>11</v>
      </c>
      <c r="E5347" t="inlineStr">
        <is>
          <t>Evening And Weekend</t>
        </is>
      </c>
      <c r="F5347">
        <v>150001</v>
      </c>
      <c r="G5347">
        <v>200000</v>
      </c>
      <c r="H5347" t="inlineStr">
        <is>
          <t>3 Months</t>
        </is>
      </c>
      <c r="I5347" s="27">
        <v>46286</v>
      </c>
      <c r="J5347" s="27">
        <v>46630</v>
      </c>
      <c r="L5347">
        <v>30.456</v>
      </c>
      <c r="N5347">
        <v>27.427</v>
      </c>
      <c r="O5347">
        <v>208.836</v>
      </c>
      <c r="R5347" t="inlineStr">
        <is>
          <t>Standard</t>
        </is>
      </c>
      <c r="S5347" t="inlineStr">
        <is>
          <t>Advanced Saver</t>
        </is>
      </c>
      <c r="T5347" t="str">
        <f>IF($A5347="","",$A5347&amp;"|"&amp;$S5347&amp;"|"&amp;$D5347&amp;"|"&amp;$E5347&amp;"|"&amp;$F5347&amp;"|"&amp;$H5347)</f>
        <v>Acquisition|Advanced Saver|11|Evening And Weekend|150001|3 Months</v>
      </c>
    </row>
    <row r="5348" spans="1:20" x14ac:dyDescent="0.25">
      <c r="A5348" t="inlineStr">
        <is>
          <t>Acquisition</t>
        </is>
      </c>
      <c r="B5348" t="inlineStr">
        <is>
          <t>Sep26-3M-Acq DY4 Adv Saver Standard</t>
        </is>
      </c>
      <c r="C5348">
        <v>4</v>
      </c>
      <c r="D5348">
        <v>11</v>
      </c>
      <c r="E5348" t="inlineStr">
        <is>
          <t>Day Night</t>
        </is>
      </c>
      <c r="F5348">
        <v>150001</v>
      </c>
      <c r="G5348">
        <v>200000</v>
      </c>
      <c r="H5348" t="inlineStr">
        <is>
          <t>3 Months</t>
        </is>
      </c>
      <c r="I5348" s="27">
        <v>46286</v>
      </c>
      <c r="J5348" s="27">
        <v>46630</v>
      </c>
      <c r="L5348">
        <v>30.137</v>
      </c>
      <c r="M5348">
        <v>24.153</v>
      </c>
      <c r="O5348">
        <v>208.836</v>
      </c>
      <c r="R5348" t="inlineStr">
        <is>
          <t>Standard</t>
        </is>
      </c>
      <c r="S5348" t="inlineStr">
        <is>
          <t>Advanced Saver</t>
        </is>
      </c>
      <c r="T5348" t="str">
        <f>IF($A5348="","",$A5348&amp;"|"&amp;$S5348&amp;"|"&amp;$D5348&amp;"|"&amp;$E5348&amp;"|"&amp;$F5348&amp;"|"&amp;$H5348)</f>
        <v>Acquisition|Advanced Saver|11|Day Night|150001|3 Months</v>
      </c>
    </row>
    <row r="5349" spans="1:20" x14ac:dyDescent="0.25">
      <c r="A5349" t="inlineStr">
        <is>
          <t>Acquisition</t>
        </is>
      </c>
      <c r="B5349" t="inlineStr">
        <is>
          <t>Sep26-3M-Acq DY4 Adv Saver Standard</t>
        </is>
      </c>
      <c r="C5349">
        <v>4</v>
      </c>
      <c r="D5349">
        <v>11</v>
      </c>
      <c r="E5349" t="inlineStr">
        <is>
          <t>Evening Weekend And Night</t>
        </is>
      </c>
      <c r="F5349">
        <v>150001</v>
      </c>
      <c r="G5349">
        <v>200000</v>
      </c>
      <c r="H5349" t="inlineStr">
        <is>
          <t>3 Months</t>
        </is>
      </c>
      <c r="I5349" s="27">
        <v>46286</v>
      </c>
      <c r="J5349" s="27">
        <v>46630</v>
      </c>
      <c r="L5349">
        <v>30.456</v>
      </c>
      <c r="M5349">
        <v>24.4</v>
      </c>
      <c r="N5349">
        <v>27.427</v>
      </c>
      <c r="O5349">
        <v>208.836</v>
      </c>
      <c r="R5349" t="inlineStr">
        <is>
          <t>Standard</t>
        </is>
      </c>
      <c r="S5349" t="inlineStr">
        <is>
          <t>Advanced Saver</t>
        </is>
      </c>
      <c r="T5349" t="str">
        <f>IF($A5349="","",$A5349&amp;"|"&amp;$S5349&amp;"|"&amp;$D5349&amp;"|"&amp;$E5349&amp;"|"&amp;$F5349&amp;"|"&amp;$H5349)</f>
        <v>Acquisition|Advanced Saver|11|Evening Weekend And Night|150001|3 Months</v>
      </c>
    </row>
    <row r="5350" spans="1:20" x14ac:dyDescent="0.25">
      <c r="A5350" t="inlineStr">
        <is>
          <t>Acquisition</t>
        </is>
      </c>
      <c r="B5350" t="inlineStr">
        <is>
          <t>Sep26-3M-Acq DY4 Adv Saver Standard</t>
        </is>
      </c>
      <c r="C5350">
        <v>3</v>
      </c>
      <c r="D5350">
        <v>15</v>
      </c>
      <c r="E5350" t="inlineStr">
        <is>
          <t>Standard</t>
        </is>
      </c>
      <c r="F5350">
        <v>150001</v>
      </c>
      <c r="G5350">
        <v>200000</v>
      </c>
      <c r="H5350" t="inlineStr">
        <is>
          <t>3 Months</t>
        </is>
      </c>
      <c r="I5350" s="27">
        <v>46286</v>
      </c>
      <c r="J5350" s="27">
        <v>46630</v>
      </c>
      <c r="K5350">
        <v>28.629</v>
      </c>
      <c r="O5350">
        <v>208.836</v>
      </c>
      <c r="R5350" t="inlineStr">
        <is>
          <t>Standard</t>
        </is>
      </c>
      <c r="S5350" t="inlineStr">
        <is>
          <t>Advanced Saver</t>
        </is>
      </c>
      <c r="T5350" t="str">
        <f>IF($A5350="","",$A5350&amp;"|"&amp;$S5350&amp;"|"&amp;$D5350&amp;"|"&amp;$E5350&amp;"|"&amp;$F5350&amp;"|"&amp;$H5350)</f>
        <v>Acquisition|Advanced Saver|15|Standard|150001|3 Months</v>
      </c>
    </row>
    <row r="5351" spans="1:20" x14ac:dyDescent="0.25">
      <c r="A5351" t="inlineStr">
        <is>
          <t>Acquisition</t>
        </is>
      </c>
      <c r="B5351" t="inlineStr">
        <is>
          <t>Sep26-3M-Acq DY4 Adv Saver Standard</t>
        </is>
      </c>
      <c r="C5351">
        <v>4</v>
      </c>
      <c r="D5351">
        <v>15</v>
      </c>
      <c r="E5351" t="inlineStr">
        <is>
          <t>Evening And Weekend</t>
        </is>
      </c>
      <c r="F5351">
        <v>150001</v>
      </c>
      <c r="G5351">
        <v>200000</v>
      </c>
      <c r="H5351" t="inlineStr">
        <is>
          <t>3 Months</t>
        </is>
      </c>
      <c r="I5351" s="27">
        <v>46286</v>
      </c>
      <c r="J5351" s="27">
        <v>46630</v>
      </c>
      <c r="L5351">
        <v>30.125</v>
      </c>
      <c r="N5351">
        <v>27.13</v>
      </c>
      <c r="O5351">
        <v>208.836</v>
      </c>
      <c r="R5351" t="inlineStr">
        <is>
          <t>Standard</t>
        </is>
      </c>
      <c r="S5351" t="inlineStr">
        <is>
          <t>Advanced Saver</t>
        </is>
      </c>
      <c r="T5351" t="str">
        <f>IF($A5351="","",$A5351&amp;"|"&amp;$S5351&amp;"|"&amp;$D5351&amp;"|"&amp;$E5351&amp;"|"&amp;$F5351&amp;"|"&amp;$H5351)</f>
        <v>Acquisition|Advanced Saver|15|Evening And Weekend|150001|3 Months</v>
      </c>
    </row>
    <row r="5352" spans="1:20" x14ac:dyDescent="0.25">
      <c r="A5352" t="inlineStr">
        <is>
          <t>Acquisition</t>
        </is>
      </c>
      <c r="B5352" t="inlineStr">
        <is>
          <t>Sep26-3M-Acq DY4 Adv Saver Standard</t>
        </is>
      </c>
      <c r="C5352">
        <v>4</v>
      </c>
      <c r="D5352">
        <v>15</v>
      </c>
      <c r="E5352" t="inlineStr">
        <is>
          <t>Day Night</t>
        </is>
      </c>
      <c r="F5352">
        <v>150001</v>
      </c>
      <c r="G5352">
        <v>200000</v>
      </c>
      <c r="H5352" t="inlineStr">
        <is>
          <t>3 Months</t>
        </is>
      </c>
      <c r="I5352" s="27">
        <v>46286</v>
      </c>
      <c r="J5352" s="27">
        <v>46630</v>
      </c>
      <c r="L5352">
        <v>29.816</v>
      </c>
      <c r="M5352">
        <v>23.885</v>
      </c>
      <c r="O5352">
        <v>208.836</v>
      </c>
      <c r="R5352" t="inlineStr">
        <is>
          <t>Standard</t>
        </is>
      </c>
      <c r="S5352" t="inlineStr">
        <is>
          <t>Advanced Saver</t>
        </is>
      </c>
      <c r="T5352" t="str">
        <f>IF($A5352="","",$A5352&amp;"|"&amp;$S5352&amp;"|"&amp;$D5352&amp;"|"&amp;$E5352&amp;"|"&amp;$F5352&amp;"|"&amp;$H5352)</f>
        <v>Acquisition|Advanced Saver|15|Day Night|150001|3 Months</v>
      </c>
    </row>
    <row r="5353" spans="1:20" x14ac:dyDescent="0.25">
      <c r="A5353" t="inlineStr">
        <is>
          <t>Acquisition</t>
        </is>
      </c>
      <c r="B5353" t="inlineStr">
        <is>
          <t>Sep26-3M-Acq DY4 Adv Saver Standard</t>
        </is>
      </c>
      <c r="C5353">
        <v>4</v>
      </c>
      <c r="D5353">
        <v>15</v>
      </c>
      <c r="E5353" t="inlineStr">
        <is>
          <t>Evening Weekend And Night</t>
        </is>
      </c>
      <c r="F5353">
        <v>150001</v>
      </c>
      <c r="G5353">
        <v>200000</v>
      </c>
      <c r="H5353" t="inlineStr">
        <is>
          <t>3 Months</t>
        </is>
      </c>
      <c r="I5353" s="27">
        <v>46286</v>
      </c>
      <c r="J5353" s="27">
        <v>46630</v>
      </c>
      <c r="L5353">
        <v>30.125</v>
      </c>
      <c r="M5353">
        <v>24.143</v>
      </c>
      <c r="N5353">
        <v>27.13</v>
      </c>
      <c r="O5353">
        <v>208.836</v>
      </c>
      <c r="R5353" t="inlineStr">
        <is>
          <t>Standard</t>
        </is>
      </c>
      <c r="S5353" t="inlineStr">
        <is>
          <t>Advanced Saver</t>
        </is>
      </c>
      <c r="T5353" t="str">
        <f>IF($A5353="","",$A5353&amp;"|"&amp;$S5353&amp;"|"&amp;$D5353&amp;"|"&amp;$E5353&amp;"|"&amp;$F5353&amp;"|"&amp;$H5353)</f>
        <v>Acquisition|Advanced Saver|15|Evening Weekend And Night|150001|3 Months</v>
      </c>
    </row>
    <row r="5354" spans="1:20" x14ac:dyDescent="0.25">
      <c r="A5354" t="inlineStr">
        <is>
          <t>Acquisition</t>
        </is>
      </c>
      <c r="B5354" t="inlineStr">
        <is>
          <t>Sep26-3M-Acq DY4 Adv Saver Standard</t>
        </is>
      </c>
      <c r="C5354">
        <v>3</v>
      </c>
      <c r="D5354">
        <v>16</v>
      </c>
      <c r="E5354" t="inlineStr">
        <is>
          <t>Standard</t>
        </is>
      </c>
      <c r="F5354">
        <v>150001</v>
      </c>
      <c r="G5354">
        <v>200000</v>
      </c>
      <c r="H5354" t="inlineStr">
        <is>
          <t>3 Months</t>
        </is>
      </c>
      <c r="I5354" s="27">
        <v>46286</v>
      </c>
      <c r="J5354" s="27">
        <v>46630</v>
      </c>
      <c r="K5354">
        <v>28.736</v>
      </c>
      <c r="O5354">
        <v>208.836</v>
      </c>
      <c r="R5354" t="inlineStr">
        <is>
          <t>Standard</t>
        </is>
      </c>
      <c r="S5354" t="inlineStr">
        <is>
          <t>Advanced Saver</t>
        </is>
      </c>
      <c r="T5354" t="str">
        <f>IF($A5354="","",$A5354&amp;"|"&amp;$S5354&amp;"|"&amp;$D5354&amp;"|"&amp;$E5354&amp;"|"&amp;$F5354&amp;"|"&amp;$H5354)</f>
        <v>Acquisition|Advanced Saver|16|Standard|150001|3 Months</v>
      </c>
    </row>
    <row r="5355" spans="1:20" x14ac:dyDescent="0.25">
      <c r="A5355" t="inlineStr">
        <is>
          <t>Acquisition</t>
        </is>
      </c>
      <c r="B5355" t="inlineStr">
        <is>
          <t>Sep26-3M-Acq DY4 Adv Saver Standard</t>
        </is>
      </c>
      <c r="C5355">
        <v>4</v>
      </c>
      <c r="D5355">
        <v>16</v>
      </c>
      <c r="E5355" t="inlineStr">
        <is>
          <t>Evening And Weekend</t>
        </is>
      </c>
      <c r="F5355">
        <v>150001</v>
      </c>
      <c r="G5355">
        <v>200000</v>
      </c>
      <c r="H5355" t="inlineStr">
        <is>
          <t>3 Months</t>
        </is>
      </c>
      <c r="I5355" s="27">
        <v>46286</v>
      </c>
      <c r="J5355" s="27">
        <v>46630</v>
      </c>
      <c r="L5355">
        <v>30.238</v>
      </c>
      <c r="N5355">
        <v>27.232</v>
      </c>
      <c r="O5355">
        <v>208.836</v>
      </c>
      <c r="R5355" t="inlineStr">
        <is>
          <t>Standard</t>
        </is>
      </c>
      <c r="S5355" t="inlineStr">
        <is>
          <t>Advanced Saver</t>
        </is>
      </c>
      <c r="T5355" t="str">
        <f>IF($A5355="","",$A5355&amp;"|"&amp;$S5355&amp;"|"&amp;$D5355&amp;"|"&amp;$E5355&amp;"|"&amp;$F5355&amp;"|"&amp;$H5355)</f>
        <v>Acquisition|Advanced Saver|16|Evening And Weekend|150001|3 Months</v>
      </c>
    </row>
    <row r="5356" spans="1:20" x14ac:dyDescent="0.25">
      <c r="A5356" t="inlineStr">
        <is>
          <t>Acquisition</t>
        </is>
      </c>
      <c r="B5356" t="inlineStr">
        <is>
          <t>Sep26-3M-Acq DY4 Adv Saver Standard</t>
        </is>
      </c>
      <c r="C5356">
        <v>4</v>
      </c>
      <c r="D5356">
        <v>16</v>
      </c>
      <c r="E5356" t="inlineStr">
        <is>
          <t>Day Night</t>
        </is>
      </c>
      <c r="F5356">
        <v>150001</v>
      </c>
      <c r="G5356">
        <v>200000</v>
      </c>
      <c r="H5356" t="inlineStr">
        <is>
          <t>3 Months</t>
        </is>
      </c>
      <c r="I5356" s="27">
        <v>46286</v>
      </c>
      <c r="J5356" s="27">
        <v>46630</v>
      </c>
      <c r="L5356">
        <v>29.93</v>
      </c>
      <c r="M5356">
        <v>23.978</v>
      </c>
      <c r="O5356">
        <v>208.836</v>
      </c>
      <c r="R5356" t="inlineStr">
        <is>
          <t>Standard</t>
        </is>
      </c>
      <c r="S5356" t="inlineStr">
        <is>
          <t>Advanced Saver</t>
        </is>
      </c>
      <c r="T5356" t="str">
        <f>IF($A5356="","",$A5356&amp;"|"&amp;$S5356&amp;"|"&amp;$D5356&amp;"|"&amp;$E5356&amp;"|"&amp;$F5356&amp;"|"&amp;$H5356)</f>
        <v>Acquisition|Advanced Saver|16|Day Night|150001|3 Months</v>
      </c>
    </row>
    <row r="5357" spans="1:20" x14ac:dyDescent="0.25">
      <c r="A5357" t="inlineStr">
        <is>
          <t>Acquisition</t>
        </is>
      </c>
      <c r="B5357" t="inlineStr">
        <is>
          <t>Sep26-3M-Acq DY4 Adv Saver Standard</t>
        </is>
      </c>
      <c r="C5357">
        <v>4</v>
      </c>
      <c r="D5357">
        <v>16</v>
      </c>
      <c r="E5357" t="inlineStr">
        <is>
          <t>Evening Weekend And Night</t>
        </is>
      </c>
      <c r="F5357">
        <v>150001</v>
      </c>
      <c r="G5357">
        <v>200000</v>
      </c>
      <c r="H5357" t="inlineStr">
        <is>
          <t>3 Months</t>
        </is>
      </c>
      <c r="I5357" s="27">
        <v>46286</v>
      </c>
      <c r="J5357" s="27">
        <v>46630</v>
      </c>
      <c r="L5357">
        <v>30.238</v>
      </c>
      <c r="M5357">
        <v>24.236</v>
      </c>
      <c r="N5357">
        <v>27.232</v>
      </c>
      <c r="O5357">
        <v>208.836</v>
      </c>
      <c r="R5357" t="inlineStr">
        <is>
          <t>Standard</t>
        </is>
      </c>
      <c r="S5357" t="inlineStr">
        <is>
          <t>Advanced Saver</t>
        </is>
      </c>
      <c r="T5357" t="str">
        <f>IF($A5357="","",$A5357&amp;"|"&amp;$S5357&amp;"|"&amp;$D5357&amp;"|"&amp;$E5357&amp;"|"&amp;$F5357&amp;"|"&amp;$H5357)</f>
        <v>Acquisition|Advanced Saver|16|Evening Weekend And Night|150001|3 Months</v>
      </c>
    </row>
    <row r="5358" spans="1:20" x14ac:dyDescent="0.25">
      <c r="A5358" t="inlineStr">
        <is>
          <t>Acquisition</t>
        </is>
      </c>
      <c r="B5358" t="inlineStr">
        <is>
          <t>Sep26-3M-Acq DY4 Adv Saver Standard</t>
        </is>
      </c>
      <c r="C5358">
        <v>3</v>
      </c>
      <c r="D5358">
        <v>13</v>
      </c>
      <c r="E5358" t="inlineStr">
        <is>
          <t>Standard</t>
        </is>
      </c>
      <c r="F5358">
        <v>150001</v>
      </c>
      <c r="G5358">
        <v>200000</v>
      </c>
      <c r="H5358" t="inlineStr">
        <is>
          <t>3 Months</t>
        </is>
      </c>
      <c r="I5358" s="27">
        <v>46286</v>
      </c>
      <c r="J5358" s="27">
        <v>46630</v>
      </c>
      <c r="K5358">
        <v>28.763</v>
      </c>
      <c r="O5358">
        <v>208.836</v>
      </c>
      <c r="R5358" t="inlineStr">
        <is>
          <t>Standard</t>
        </is>
      </c>
      <c r="S5358" t="inlineStr">
        <is>
          <t>Advanced Saver</t>
        </is>
      </c>
      <c r="T5358" t="str">
        <f>IF($A5358="","",$A5358&amp;"|"&amp;$S5358&amp;"|"&amp;$D5358&amp;"|"&amp;$E5358&amp;"|"&amp;$F5358&amp;"|"&amp;$H5358)</f>
        <v>Acquisition|Advanced Saver|13|Standard|150001|3 Months</v>
      </c>
    </row>
    <row r="5359" spans="1:20" x14ac:dyDescent="0.25">
      <c r="A5359" t="inlineStr">
        <is>
          <t>Acquisition</t>
        </is>
      </c>
      <c r="B5359" t="inlineStr">
        <is>
          <t>Sep26-3M-Acq DY4 Adv Saver Standard</t>
        </is>
      </c>
      <c r="C5359">
        <v>4</v>
      </c>
      <c r="D5359">
        <v>13</v>
      </c>
      <c r="E5359" t="inlineStr">
        <is>
          <t>Evening And Weekend</t>
        </is>
      </c>
      <c r="F5359">
        <v>150001</v>
      </c>
      <c r="G5359">
        <v>200000</v>
      </c>
      <c r="H5359" t="inlineStr">
        <is>
          <t>3 Months</t>
        </is>
      </c>
      <c r="I5359" s="27">
        <v>46286</v>
      </c>
      <c r="J5359" s="27">
        <v>46630</v>
      </c>
      <c r="L5359">
        <v>30.269</v>
      </c>
      <c r="N5359">
        <v>27.263</v>
      </c>
      <c r="O5359">
        <v>208.836</v>
      </c>
      <c r="R5359" t="inlineStr">
        <is>
          <t>Standard</t>
        </is>
      </c>
      <c r="S5359" t="inlineStr">
        <is>
          <t>Advanced Saver</t>
        </is>
      </c>
      <c r="T5359" t="str">
        <f>IF($A5359="","",$A5359&amp;"|"&amp;$S5359&amp;"|"&amp;$D5359&amp;"|"&amp;$E5359&amp;"|"&amp;$F5359&amp;"|"&amp;$H5359)</f>
        <v>Acquisition|Advanced Saver|13|Evening And Weekend|150001|3 Months</v>
      </c>
    </row>
    <row r="5360" spans="1:20" x14ac:dyDescent="0.25">
      <c r="A5360" t="inlineStr">
        <is>
          <t>Acquisition</t>
        </is>
      </c>
      <c r="B5360" t="inlineStr">
        <is>
          <t>Sep26-3M-Acq DY4 Adv Saver Standard</t>
        </is>
      </c>
      <c r="C5360">
        <v>4</v>
      </c>
      <c r="D5360">
        <v>13</v>
      </c>
      <c r="E5360" t="inlineStr">
        <is>
          <t>Day Night</t>
        </is>
      </c>
      <c r="F5360">
        <v>150001</v>
      </c>
      <c r="G5360">
        <v>200000</v>
      </c>
      <c r="H5360" t="inlineStr">
        <is>
          <t>3 Months</t>
        </is>
      </c>
      <c r="I5360" s="27">
        <v>46286</v>
      </c>
      <c r="J5360" s="27">
        <v>46630</v>
      </c>
      <c r="L5360">
        <v>29.95</v>
      </c>
      <c r="M5360">
        <v>23.999</v>
      </c>
      <c r="O5360">
        <v>208.836</v>
      </c>
      <c r="R5360" t="inlineStr">
        <is>
          <t>Standard</t>
        </is>
      </c>
      <c r="S5360" t="inlineStr">
        <is>
          <t>Advanced Saver</t>
        </is>
      </c>
      <c r="T5360" t="str">
        <f>IF($A5360="","",$A5360&amp;"|"&amp;$S5360&amp;"|"&amp;$D5360&amp;"|"&amp;$E5360&amp;"|"&amp;$F5360&amp;"|"&amp;$H5360)</f>
        <v>Acquisition|Advanced Saver|13|Day Night|150001|3 Months</v>
      </c>
    </row>
    <row r="5361" spans="1:20" x14ac:dyDescent="0.25">
      <c r="A5361" t="inlineStr">
        <is>
          <t>Acquisition</t>
        </is>
      </c>
      <c r="B5361" t="inlineStr">
        <is>
          <t>Sep26-3M-Acq DY4 Adv Saver Standard</t>
        </is>
      </c>
      <c r="C5361">
        <v>4</v>
      </c>
      <c r="D5361">
        <v>13</v>
      </c>
      <c r="E5361" t="inlineStr">
        <is>
          <t>Evening Weekend And Night</t>
        </is>
      </c>
      <c r="F5361">
        <v>150001</v>
      </c>
      <c r="G5361">
        <v>200000</v>
      </c>
      <c r="H5361" t="inlineStr">
        <is>
          <t>3 Months</t>
        </is>
      </c>
      <c r="I5361" s="27">
        <v>46286</v>
      </c>
      <c r="J5361" s="27">
        <v>46630</v>
      </c>
      <c r="L5361">
        <v>30.269</v>
      </c>
      <c r="M5361">
        <v>24.255</v>
      </c>
      <c r="N5361">
        <v>27.263</v>
      </c>
      <c r="O5361">
        <v>208.836</v>
      </c>
      <c r="R5361" t="inlineStr">
        <is>
          <t>Standard</t>
        </is>
      </c>
      <c r="S5361" t="inlineStr">
        <is>
          <t>Advanced Saver</t>
        </is>
      </c>
      <c r="T5361" t="str">
        <f>IF($A5361="","",$A5361&amp;"|"&amp;$S5361&amp;"|"&amp;$D5361&amp;"|"&amp;$E5361&amp;"|"&amp;$F5361&amp;"|"&amp;$H5361)</f>
        <v>Acquisition|Advanced Saver|13|Evening Weekend And Night|150001|3 Months</v>
      </c>
    </row>
    <row r="5362" spans="1:20" x14ac:dyDescent="0.25">
      <c r="A5362" t="inlineStr">
        <is>
          <t>Acquisition</t>
        </is>
      </c>
      <c r="B5362" t="inlineStr">
        <is>
          <t>Sep26-3M-Acq DY4 Adv Saver Standard</t>
        </is>
      </c>
      <c r="C5362">
        <v>3</v>
      </c>
      <c r="D5362">
        <v>19</v>
      </c>
      <c r="E5362" t="inlineStr">
        <is>
          <t>Standard</t>
        </is>
      </c>
      <c r="F5362">
        <v>150001</v>
      </c>
      <c r="G5362">
        <v>200000</v>
      </c>
      <c r="H5362" t="inlineStr">
        <is>
          <t>3 Months</t>
        </is>
      </c>
      <c r="I5362" s="27">
        <v>46286</v>
      </c>
      <c r="J5362" s="27">
        <v>46630</v>
      </c>
      <c r="K5362">
        <v>29.337</v>
      </c>
      <c r="O5362">
        <v>208.836</v>
      </c>
      <c r="R5362" t="inlineStr">
        <is>
          <t>Standard</t>
        </is>
      </c>
      <c r="S5362" t="inlineStr">
        <is>
          <t>Advanced Saver</t>
        </is>
      </c>
      <c r="T5362" t="str">
        <f>IF($A5362="","",$A5362&amp;"|"&amp;$S5362&amp;"|"&amp;$D5362&amp;"|"&amp;$E5362&amp;"|"&amp;$F5362&amp;"|"&amp;$H5362)</f>
        <v>Acquisition|Advanced Saver|19|Standard|150001|3 Months</v>
      </c>
    </row>
    <row r="5363" spans="1:20" x14ac:dyDescent="0.25">
      <c r="A5363" t="inlineStr">
        <is>
          <t>Acquisition</t>
        </is>
      </c>
      <c r="B5363" t="inlineStr">
        <is>
          <t>Sep26-3M-Acq DY4 Adv Saver Standard</t>
        </is>
      </c>
      <c r="C5363">
        <v>4</v>
      </c>
      <c r="D5363">
        <v>19</v>
      </c>
      <c r="E5363" t="inlineStr">
        <is>
          <t>Evening And Weekend</t>
        </is>
      </c>
      <c r="F5363">
        <v>150001</v>
      </c>
      <c r="G5363">
        <v>200000</v>
      </c>
      <c r="H5363" t="inlineStr">
        <is>
          <t>3 Months</t>
        </is>
      </c>
      <c r="I5363" s="27">
        <v>46286</v>
      </c>
      <c r="J5363" s="27">
        <v>46630</v>
      </c>
      <c r="L5363">
        <v>30.868</v>
      </c>
      <c r="N5363">
        <v>27.798</v>
      </c>
      <c r="O5363">
        <v>208.836</v>
      </c>
      <c r="R5363" t="inlineStr">
        <is>
          <t>Standard</t>
        </is>
      </c>
      <c r="S5363" t="inlineStr">
        <is>
          <t>Advanced Saver</t>
        </is>
      </c>
      <c r="T5363" t="str">
        <f>IF($A5363="","",$A5363&amp;"|"&amp;$S5363&amp;"|"&amp;$D5363&amp;"|"&amp;$E5363&amp;"|"&amp;$F5363&amp;"|"&amp;$H5363)</f>
        <v>Acquisition|Advanced Saver|19|Evening And Weekend|150001|3 Months</v>
      </c>
    </row>
    <row r="5364" spans="1:20" x14ac:dyDescent="0.25">
      <c r="A5364" t="inlineStr">
        <is>
          <t>Acquisition</t>
        </is>
      </c>
      <c r="B5364" t="inlineStr">
        <is>
          <t>Sep26-3M-Acq DY4 Adv Saver Standard</t>
        </is>
      </c>
      <c r="C5364">
        <v>4</v>
      </c>
      <c r="D5364">
        <v>19</v>
      </c>
      <c r="E5364" t="inlineStr">
        <is>
          <t>Day Night</t>
        </is>
      </c>
      <c r="F5364">
        <v>150001</v>
      </c>
      <c r="G5364">
        <v>200000</v>
      </c>
      <c r="H5364" t="inlineStr">
        <is>
          <t>3 Months</t>
        </is>
      </c>
      <c r="I5364" s="27">
        <v>46286</v>
      </c>
      <c r="J5364" s="27">
        <v>46630</v>
      </c>
      <c r="L5364">
        <v>30.548</v>
      </c>
      <c r="M5364">
        <v>24.483</v>
      </c>
      <c r="O5364">
        <v>208.836</v>
      </c>
      <c r="R5364" t="inlineStr">
        <is>
          <t>Standard</t>
        </is>
      </c>
      <c r="S5364" t="inlineStr">
        <is>
          <t>Advanced Saver</t>
        </is>
      </c>
      <c r="T5364" t="str">
        <f>IF($A5364="","",$A5364&amp;"|"&amp;$S5364&amp;"|"&amp;$D5364&amp;"|"&amp;$E5364&amp;"|"&amp;$F5364&amp;"|"&amp;$H5364)</f>
        <v>Acquisition|Advanced Saver|19|Day Night|150001|3 Months</v>
      </c>
    </row>
    <row r="5365" spans="1:20" x14ac:dyDescent="0.25">
      <c r="A5365" t="inlineStr">
        <is>
          <t>Acquisition</t>
        </is>
      </c>
      <c r="B5365" t="inlineStr">
        <is>
          <t>Sep26-3M-Acq DY4 Adv Saver Standard</t>
        </is>
      </c>
      <c r="C5365">
        <v>4</v>
      </c>
      <c r="D5365">
        <v>19</v>
      </c>
      <c r="E5365" t="inlineStr">
        <is>
          <t>Evening Weekend And Night</t>
        </is>
      </c>
      <c r="F5365">
        <v>150001</v>
      </c>
      <c r="G5365">
        <v>200000</v>
      </c>
      <c r="H5365" t="inlineStr">
        <is>
          <t>3 Months</t>
        </is>
      </c>
      <c r="I5365" s="27">
        <v>46286</v>
      </c>
      <c r="J5365" s="27">
        <v>46630</v>
      </c>
      <c r="L5365">
        <v>30.868</v>
      </c>
      <c r="M5365">
        <v>24.739</v>
      </c>
      <c r="N5365">
        <v>27.798</v>
      </c>
      <c r="O5365">
        <v>208.836</v>
      </c>
      <c r="R5365" t="inlineStr">
        <is>
          <t>Standard</t>
        </is>
      </c>
      <c r="S5365" t="inlineStr">
        <is>
          <t>Advanced Saver</t>
        </is>
      </c>
      <c r="T5365" t="str">
        <f>IF($A5365="","",$A5365&amp;"|"&amp;$S5365&amp;"|"&amp;$D5365&amp;"|"&amp;$E5365&amp;"|"&amp;$F5365&amp;"|"&amp;$H5365)</f>
        <v>Acquisition|Advanced Saver|19|Evening Weekend And Night|150001|3 Months</v>
      </c>
    </row>
    <row r="5366" spans="1:20" x14ac:dyDescent="0.25">
      <c r="A5366" t="inlineStr">
        <is>
          <t>Acquisition</t>
        </is>
      </c>
      <c r="B5366" t="inlineStr">
        <is>
          <t>Sep26-3M-Acq DY4 Adv Saver Standard</t>
        </is>
      </c>
      <c r="C5366">
        <v>3</v>
      </c>
      <c r="D5366">
        <v>21</v>
      </c>
      <c r="E5366" t="inlineStr">
        <is>
          <t>Standard</t>
        </is>
      </c>
      <c r="F5366">
        <v>150001</v>
      </c>
      <c r="G5366">
        <v>200000</v>
      </c>
      <c r="H5366" t="inlineStr">
        <is>
          <t>3 Months</t>
        </is>
      </c>
      <c r="I5366" s="27">
        <v>46286</v>
      </c>
      <c r="J5366" s="27">
        <v>46630</v>
      </c>
      <c r="K5366">
        <v>29.557</v>
      </c>
      <c r="O5366">
        <v>208.836</v>
      </c>
      <c r="R5366" t="inlineStr">
        <is>
          <t>Standard</t>
        </is>
      </c>
      <c r="S5366" t="inlineStr">
        <is>
          <t>Advanced Saver</t>
        </is>
      </c>
      <c r="T5366" t="str">
        <f>IF($A5366="","",$A5366&amp;"|"&amp;$S5366&amp;"|"&amp;$D5366&amp;"|"&amp;$E5366&amp;"|"&amp;$F5366&amp;"|"&amp;$H5366)</f>
        <v>Acquisition|Advanced Saver|21|Standard|150001|3 Months</v>
      </c>
    </row>
    <row r="5367" spans="1:20" x14ac:dyDescent="0.25">
      <c r="A5367" t="inlineStr">
        <is>
          <t>Acquisition</t>
        </is>
      </c>
      <c r="B5367" t="inlineStr">
        <is>
          <t>Sep26-3M-Acq DY4 Adv Saver Standard</t>
        </is>
      </c>
      <c r="C5367">
        <v>4</v>
      </c>
      <c r="D5367">
        <v>21</v>
      </c>
      <c r="E5367" t="inlineStr">
        <is>
          <t>Evening And Weekend</t>
        </is>
      </c>
      <c r="F5367">
        <v>150001</v>
      </c>
      <c r="G5367">
        <v>200000</v>
      </c>
      <c r="H5367" t="inlineStr">
        <is>
          <t>3 Months</t>
        </is>
      </c>
      <c r="I5367" s="27">
        <v>46286</v>
      </c>
      <c r="J5367" s="27">
        <v>46630</v>
      </c>
      <c r="L5367">
        <v>31.104</v>
      </c>
      <c r="N5367">
        <v>28.015</v>
      </c>
      <c r="O5367">
        <v>208.836</v>
      </c>
      <c r="R5367" t="inlineStr">
        <is>
          <t>Standard</t>
        </is>
      </c>
      <c r="S5367" t="inlineStr">
        <is>
          <t>Advanced Saver</t>
        </is>
      </c>
      <c r="T5367" t="str">
        <f>IF($A5367="","",$A5367&amp;"|"&amp;$S5367&amp;"|"&amp;$D5367&amp;"|"&amp;$E5367&amp;"|"&amp;$F5367&amp;"|"&amp;$H5367)</f>
        <v>Acquisition|Advanced Saver|21|Evening And Weekend|150001|3 Months</v>
      </c>
    </row>
    <row r="5368" spans="1:20" x14ac:dyDescent="0.25">
      <c r="A5368" t="inlineStr">
        <is>
          <t>Acquisition</t>
        </is>
      </c>
      <c r="B5368" t="inlineStr">
        <is>
          <t>Sep26-3M-Acq DY4 Adv Saver Standard</t>
        </is>
      </c>
      <c r="C5368">
        <v>4</v>
      </c>
      <c r="D5368">
        <v>21</v>
      </c>
      <c r="E5368" t="inlineStr">
        <is>
          <t>Day Night</t>
        </is>
      </c>
      <c r="F5368">
        <v>150001</v>
      </c>
      <c r="G5368">
        <v>200000</v>
      </c>
      <c r="H5368" t="inlineStr">
        <is>
          <t>3 Months</t>
        </is>
      </c>
      <c r="I5368" s="27">
        <v>46286</v>
      </c>
      <c r="J5368" s="27">
        <v>46630</v>
      </c>
      <c r="L5368">
        <v>30.785</v>
      </c>
      <c r="M5368">
        <v>24.668</v>
      </c>
      <c r="O5368">
        <v>208.836</v>
      </c>
      <c r="R5368" t="inlineStr">
        <is>
          <t>Standard</t>
        </is>
      </c>
      <c r="S5368" t="inlineStr">
        <is>
          <t>Advanced Saver</t>
        </is>
      </c>
      <c r="T5368" t="str">
        <f>IF($A5368="","",$A5368&amp;"|"&amp;$S5368&amp;"|"&amp;$D5368&amp;"|"&amp;$E5368&amp;"|"&amp;$F5368&amp;"|"&amp;$H5368)</f>
        <v>Acquisition|Advanced Saver|21|Day Night|150001|3 Months</v>
      </c>
    </row>
    <row r="5369" spans="1:20" x14ac:dyDescent="0.25">
      <c r="A5369" t="inlineStr">
        <is>
          <t>Acquisition</t>
        </is>
      </c>
      <c r="B5369" t="inlineStr">
        <is>
          <t>Sep26-3M-Acq DY4 Adv Saver Standard</t>
        </is>
      </c>
      <c r="C5369">
        <v>4</v>
      </c>
      <c r="D5369">
        <v>21</v>
      </c>
      <c r="E5369" t="inlineStr">
        <is>
          <t>Evening Weekend And Night</t>
        </is>
      </c>
      <c r="F5369">
        <v>150001</v>
      </c>
      <c r="G5369">
        <v>200000</v>
      </c>
      <c r="H5369" t="inlineStr">
        <is>
          <t>3 Months</t>
        </is>
      </c>
      <c r="I5369" s="27">
        <v>46286</v>
      </c>
      <c r="J5369" s="27">
        <v>46630</v>
      </c>
      <c r="L5369">
        <v>31.104</v>
      </c>
      <c r="M5369">
        <v>24.926</v>
      </c>
      <c r="N5369">
        <v>28.015</v>
      </c>
      <c r="O5369">
        <v>208.836</v>
      </c>
      <c r="R5369" t="inlineStr">
        <is>
          <t>Standard</t>
        </is>
      </c>
      <c r="S5369" t="inlineStr">
        <is>
          <t>Advanced Saver</t>
        </is>
      </c>
      <c r="T5369" t="str">
        <f>IF($A5369="","",$A5369&amp;"|"&amp;$S5369&amp;"|"&amp;$D5369&amp;"|"&amp;$E5369&amp;"|"&amp;$F5369&amp;"|"&amp;$H5369)</f>
        <v>Acquisition|Advanced Saver|21|Evening Weekend And Night|150001|3 Months</v>
      </c>
    </row>
    <row r="5370" spans="1:20" x14ac:dyDescent="0.25">
      <c r="A5370" t="inlineStr">
        <is>
          <t>Acquisition</t>
        </is>
      </c>
      <c r="B5370" t="inlineStr">
        <is>
          <t>Sep26-3M-Acq DY4 Adv Saver Standard</t>
        </is>
      </c>
      <c r="C5370">
        <v>3</v>
      </c>
      <c r="D5370">
        <v>22</v>
      </c>
      <c r="E5370" t="inlineStr">
        <is>
          <t>Standard</t>
        </is>
      </c>
      <c r="F5370">
        <v>150001</v>
      </c>
      <c r="G5370">
        <v>200000</v>
      </c>
      <c r="H5370" t="inlineStr">
        <is>
          <t>3 Months</t>
        </is>
      </c>
      <c r="I5370" s="27">
        <v>46286</v>
      </c>
      <c r="J5370" s="27">
        <v>46630</v>
      </c>
      <c r="K5370">
        <v>29.557</v>
      </c>
      <c r="O5370">
        <v>208.836</v>
      </c>
      <c r="R5370" t="inlineStr">
        <is>
          <t>Standard</t>
        </is>
      </c>
      <c r="S5370" t="inlineStr">
        <is>
          <t>Advanced Saver</t>
        </is>
      </c>
      <c r="T5370" t="str">
        <f>IF($A5370="","",$A5370&amp;"|"&amp;$S5370&amp;"|"&amp;$D5370&amp;"|"&amp;$E5370&amp;"|"&amp;$F5370&amp;"|"&amp;$H5370)</f>
        <v>Acquisition|Advanced Saver|22|Standard|150001|3 Months</v>
      </c>
    </row>
    <row r="5371" spans="1:20" x14ac:dyDescent="0.25">
      <c r="A5371" t="inlineStr">
        <is>
          <t>Acquisition</t>
        </is>
      </c>
      <c r="B5371" t="inlineStr">
        <is>
          <t>Sep26-3M-Acq DY4 Adv Saver Standard</t>
        </is>
      </c>
      <c r="C5371">
        <v>4</v>
      </c>
      <c r="D5371">
        <v>22</v>
      </c>
      <c r="E5371" t="inlineStr">
        <is>
          <t>Evening And Weekend</t>
        </is>
      </c>
      <c r="F5371">
        <v>150001</v>
      </c>
      <c r="G5371">
        <v>200000</v>
      </c>
      <c r="H5371" t="inlineStr">
        <is>
          <t>3 Months</t>
        </is>
      </c>
      <c r="I5371" s="27">
        <v>46286</v>
      </c>
      <c r="J5371" s="27">
        <v>46630</v>
      </c>
      <c r="L5371">
        <v>31.104</v>
      </c>
      <c r="N5371">
        <v>28.015</v>
      </c>
      <c r="O5371">
        <v>208.836</v>
      </c>
      <c r="R5371" t="inlineStr">
        <is>
          <t>Standard</t>
        </is>
      </c>
      <c r="S5371" t="inlineStr">
        <is>
          <t>Advanced Saver</t>
        </is>
      </c>
      <c r="T5371" t="str">
        <f>IF($A5371="","",$A5371&amp;"|"&amp;$S5371&amp;"|"&amp;$D5371&amp;"|"&amp;$E5371&amp;"|"&amp;$F5371&amp;"|"&amp;$H5371)</f>
        <v>Acquisition|Advanced Saver|22|Evening And Weekend|150001|3 Months</v>
      </c>
    </row>
    <row r="5372" spans="1:20" x14ac:dyDescent="0.25">
      <c r="A5372" t="inlineStr">
        <is>
          <t>Acquisition</t>
        </is>
      </c>
      <c r="B5372" t="inlineStr">
        <is>
          <t>Sep26-3M-Acq DY4 Adv Saver Standard</t>
        </is>
      </c>
      <c r="C5372">
        <v>4</v>
      </c>
      <c r="D5372">
        <v>22</v>
      </c>
      <c r="E5372" t="inlineStr">
        <is>
          <t>Day Night</t>
        </is>
      </c>
      <c r="F5372">
        <v>150001</v>
      </c>
      <c r="G5372">
        <v>200000</v>
      </c>
      <c r="H5372" t="inlineStr">
        <is>
          <t>3 Months</t>
        </is>
      </c>
      <c r="I5372" s="27">
        <v>46286</v>
      </c>
      <c r="J5372" s="27">
        <v>46630</v>
      </c>
      <c r="L5372">
        <v>30.785</v>
      </c>
      <c r="M5372">
        <v>24.668</v>
      </c>
      <c r="O5372">
        <v>208.836</v>
      </c>
      <c r="R5372" t="inlineStr">
        <is>
          <t>Standard</t>
        </is>
      </c>
      <c r="S5372" t="inlineStr">
        <is>
          <t>Advanced Saver</t>
        </is>
      </c>
      <c r="T5372" t="str">
        <f>IF($A5372="","",$A5372&amp;"|"&amp;$S5372&amp;"|"&amp;$D5372&amp;"|"&amp;$E5372&amp;"|"&amp;$F5372&amp;"|"&amp;$H5372)</f>
        <v>Acquisition|Advanced Saver|22|Day Night|150001|3 Months</v>
      </c>
    </row>
    <row r="5373" spans="1:20" x14ac:dyDescent="0.25">
      <c r="A5373" t="inlineStr">
        <is>
          <t>Acquisition</t>
        </is>
      </c>
      <c r="B5373" t="inlineStr">
        <is>
          <t>Sep26-3M-Acq DY4 Adv Saver Standard</t>
        </is>
      </c>
      <c r="C5373">
        <v>4</v>
      </c>
      <c r="D5373">
        <v>22</v>
      </c>
      <c r="E5373" t="inlineStr">
        <is>
          <t>Evening Weekend And Night</t>
        </is>
      </c>
      <c r="F5373">
        <v>150001</v>
      </c>
      <c r="G5373">
        <v>200000</v>
      </c>
      <c r="H5373" t="inlineStr">
        <is>
          <t>3 Months</t>
        </is>
      </c>
      <c r="I5373" s="27">
        <v>46286</v>
      </c>
      <c r="J5373" s="27">
        <v>46630</v>
      </c>
      <c r="L5373">
        <v>31.104</v>
      </c>
      <c r="M5373">
        <v>24.926</v>
      </c>
      <c r="N5373">
        <v>28.015</v>
      </c>
      <c r="O5373">
        <v>208.836</v>
      </c>
      <c r="R5373" t="inlineStr">
        <is>
          <t>Standard</t>
        </is>
      </c>
      <c r="S5373" t="inlineStr">
        <is>
          <t>Advanced Saver</t>
        </is>
      </c>
      <c r="T5373" t="str">
        <f>IF($A5373="","",$A5373&amp;"|"&amp;$S5373&amp;"|"&amp;$D5373&amp;"|"&amp;$E5373&amp;"|"&amp;$F5373&amp;"|"&amp;$H5373)</f>
        <v>Acquisition|Advanced Saver|22|Evening Weekend And Night|150001|3 Months</v>
      </c>
    </row>
    <row r="5374" spans="1:20" x14ac:dyDescent="0.25">
      <c r="A5374" t="inlineStr">
        <is>
          <t>Acquisition</t>
        </is>
      </c>
      <c r="B5374" t="inlineStr">
        <is>
          <t>Sep26-3M-Acq DY4 Adv Saver Standard</t>
        </is>
      </c>
      <c r="C5374">
        <v>3</v>
      </c>
      <c r="D5374">
        <v>18</v>
      </c>
      <c r="E5374" t="inlineStr">
        <is>
          <t>Standard</t>
        </is>
      </c>
      <c r="F5374">
        <v>150001</v>
      </c>
      <c r="G5374">
        <v>200000</v>
      </c>
      <c r="H5374" t="inlineStr">
        <is>
          <t>3 Months</t>
        </is>
      </c>
      <c r="I5374" s="27">
        <v>46286</v>
      </c>
      <c r="J5374" s="27">
        <v>46630</v>
      </c>
      <c r="K5374">
        <v>28.829</v>
      </c>
      <c r="O5374">
        <v>208.836</v>
      </c>
      <c r="R5374" t="inlineStr">
        <is>
          <t>Standard</t>
        </is>
      </c>
      <c r="S5374" t="inlineStr">
        <is>
          <t>Advanced Saver</t>
        </is>
      </c>
      <c r="T5374" t="str">
        <f>IF($A5374="","",$A5374&amp;"|"&amp;$S5374&amp;"|"&amp;$D5374&amp;"|"&amp;$E5374&amp;"|"&amp;$F5374&amp;"|"&amp;$H5374)</f>
        <v>Acquisition|Advanced Saver|18|Standard|150001|3 Months</v>
      </c>
    </row>
    <row r="5375" spans="1:20" x14ac:dyDescent="0.25">
      <c r="A5375" t="inlineStr">
        <is>
          <t>Acquisition</t>
        </is>
      </c>
      <c r="B5375" t="inlineStr">
        <is>
          <t>Sep26-3M-Acq DY4 Adv Saver Standard</t>
        </is>
      </c>
      <c r="C5375">
        <v>4</v>
      </c>
      <c r="D5375">
        <v>18</v>
      </c>
      <c r="E5375" t="inlineStr">
        <is>
          <t>Evening And Weekend</t>
        </is>
      </c>
      <c r="F5375">
        <v>150001</v>
      </c>
      <c r="G5375">
        <v>200000</v>
      </c>
      <c r="H5375" t="inlineStr">
        <is>
          <t>3 Months</t>
        </is>
      </c>
      <c r="I5375" s="27">
        <v>46286</v>
      </c>
      <c r="J5375" s="27">
        <v>46630</v>
      </c>
      <c r="L5375">
        <v>30.332</v>
      </c>
      <c r="N5375">
        <v>27.326</v>
      </c>
      <c r="O5375">
        <v>208.836</v>
      </c>
      <c r="R5375" t="inlineStr">
        <is>
          <t>Standard</t>
        </is>
      </c>
      <c r="S5375" t="inlineStr">
        <is>
          <t>Advanced Saver</t>
        </is>
      </c>
      <c r="T5375" t="str">
        <f>IF($A5375="","",$A5375&amp;"|"&amp;$S5375&amp;"|"&amp;$D5375&amp;"|"&amp;$E5375&amp;"|"&amp;$F5375&amp;"|"&amp;$H5375)</f>
        <v>Acquisition|Advanced Saver|18|Evening And Weekend|150001|3 Months</v>
      </c>
    </row>
    <row r="5376" spans="1:20" x14ac:dyDescent="0.25">
      <c r="A5376" t="inlineStr">
        <is>
          <t>Acquisition</t>
        </is>
      </c>
      <c r="B5376" t="inlineStr">
        <is>
          <t>Sep26-3M-Acq DY4 Adv Saver Standard</t>
        </is>
      </c>
      <c r="C5376">
        <v>4</v>
      </c>
      <c r="D5376">
        <v>18</v>
      </c>
      <c r="E5376" t="inlineStr">
        <is>
          <t>Day Night</t>
        </is>
      </c>
      <c r="F5376">
        <v>150001</v>
      </c>
      <c r="G5376">
        <v>200000</v>
      </c>
      <c r="H5376" t="inlineStr">
        <is>
          <t>3 Months</t>
        </is>
      </c>
      <c r="I5376" s="27">
        <v>46286</v>
      </c>
      <c r="J5376" s="27">
        <v>46630</v>
      </c>
      <c r="L5376">
        <v>30.023</v>
      </c>
      <c r="M5376">
        <v>24.06</v>
      </c>
      <c r="O5376">
        <v>208.836</v>
      </c>
      <c r="R5376" t="inlineStr">
        <is>
          <t>Standard</t>
        </is>
      </c>
      <c r="S5376" t="inlineStr">
        <is>
          <t>Advanced Saver</t>
        </is>
      </c>
      <c r="T5376" t="str">
        <f>IF($A5376="","",$A5376&amp;"|"&amp;$S5376&amp;"|"&amp;$D5376&amp;"|"&amp;$E5376&amp;"|"&amp;$F5376&amp;"|"&amp;$H5376)</f>
        <v>Acquisition|Advanced Saver|18|Day Night|150001|3 Months</v>
      </c>
    </row>
    <row r="5377" spans="1:20" x14ac:dyDescent="0.25">
      <c r="A5377" t="inlineStr">
        <is>
          <t>Acquisition</t>
        </is>
      </c>
      <c r="B5377" t="inlineStr">
        <is>
          <t>Sep26-3M-Acq DY4 Adv Saver Standard</t>
        </is>
      </c>
      <c r="C5377">
        <v>4</v>
      </c>
      <c r="D5377">
        <v>18</v>
      </c>
      <c r="E5377" t="inlineStr">
        <is>
          <t>Evening Weekend And Night</t>
        </is>
      </c>
      <c r="F5377">
        <v>150001</v>
      </c>
      <c r="G5377">
        <v>200000</v>
      </c>
      <c r="H5377" t="inlineStr">
        <is>
          <t>3 Months</t>
        </is>
      </c>
      <c r="I5377" s="27">
        <v>46286</v>
      </c>
      <c r="J5377" s="27">
        <v>46630</v>
      </c>
      <c r="L5377">
        <v>30.332</v>
      </c>
      <c r="M5377">
        <v>24.307</v>
      </c>
      <c r="N5377">
        <v>27.326</v>
      </c>
      <c r="O5377">
        <v>208.836</v>
      </c>
      <c r="R5377" t="inlineStr">
        <is>
          <t>Standard</t>
        </is>
      </c>
      <c r="S5377" t="inlineStr">
        <is>
          <t>Advanced Saver</t>
        </is>
      </c>
      <c r="T5377" t="str">
        <f>IF($A5377="","",$A5377&amp;"|"&amp;$S5377&amp;"|"&amp;$D5377&amp;"|"&amp;$E5377&amp;"|"&amp;$F5377&amp;"|"&amp;$H5377)</f>
        <v>Acquisition|Advanced Saver|18|Evening Weekend And Night|150001|3 Months</v>
      </c>
    </row>
    <row r="5378" spans="1:20" x14ac:dyDescent="0.25">
      <c r="A5378" t="inlineStr">
        <is>
          <t>Acquisition</t>
        </is>
      </c>
      <c r="B5378" t="inlineStr">
        <is>
          <t>Sep26-6M-Acq DY4 Adv Saver Standard</t>
        </is>
      </c>
      <c r="C5378">
        <v>3</v>
      </c>
      <c r="D5378">
        <v>14</v>
      </c>
      <c r="E5378" t="inlineStr">
        <is>
          <t>Standard</t>
        </is>
      </c>
      <c r="F5378">
        <v>150001</v>
      </c>
      <c r="G5378">
        <v>200000</v>
      </c>
      <c r="H5378" t="inlineStr">
        <is>
          <t>6 Months</t>
        </is>
      </c>
      <c r="I5378" s="27">
        <v>46286</v>
      </c>
      <c r="J5378" s="27">
        <v>46630</v>
      </c>
      <c r="K5378">
        <v>28.876</v>
      </c>
      <c r="O5378">
        <v>208.836</v>
      </c>
      <c r="R5378" t="inlineStr">
        <is>
          <t>Standard</t>
        </is>
      </c>
      <c r="S5378" t="inlineStr">
        <is>
          <t>Advanced Saver</t>
        </is>
      </c>
      <c r="T5378" t="str">
        <f>IF($A5378="","",$A5378&amp;"|"&amp;$S5378&amp;"|"&amp;$D5378&amp;"|"&amp;$E5378&amp;"|"&amp;$F5378&amp;"|"&amp;$H5378)</f>
        <v>Acquisition|Advanced Saver|14|Standard|150001|6 Months</v>
      </c>
    </row>
    <row r="5379" spans="1:20" x14ac:dyDescent="0.25">
      <c r="A5379" t="inlineStr">
        <is>
          <t>Acquisition</t>
        </is>
      </c>
      <c r="B5379" t="inlineStr">
        <is>
          <t>Sep26-6M-Acq DY4 Adv Saver Standard</t>
        </is>
      </c>
      <c r="C5379">
        <v>4</v>
      </c>
      <c r="D5379">
        <v>14</v>
      </c>
      <c r="E5379" t="inlineStr">
        <is>
          <t>Evening And Weekend</t>
        </is>
      </c>
      <c r="F5379">
        <v>150001</v>
      </c>
      <c r="G5379">
        <v>200000</v>
      </c>
      <c r="H5379" t="inlineStr">
        <is>
          <t>6 Months</t>
        </is>
      </c>
      <c r="I5379" s="27">
        <v>46286</v>
      </c>
      <c r="J5379" s="27">
        <v>46630</v>
      </c>
      <c r="L5379">
        <v>30.383</v>
      </c>
      <c r="N5379">
        <v>27.367</v>
      </c>
      <c r="O5379">
        <v>208.836</v>
      </c>
      <c r="R5379" t="inlineStr">
        <is>
          <t>Standard</t>
        </is>
      </c>
      <c r="S5379" t="inlineStr">
        <is>
          <t>Advanced Saver</t>
        </is>
      </c>
      <c r="T5379" t="str">
        <f>IF($A5379="","",$A5379&amp;"|"&amp;$S5379&amp;"|"&amp;$D5379&amp;"|"&amp;$E5379&amp;"|"&amp;$F5379&amp;"|"&amp;$H5379)</f>
        <v>Acquisition|Advanced Saver|14|Evening And Weekend|150001|6 Months</v>
      </c>
    </row>
    <row r="5380" spans="1:20" x14ac:dyDescent="0.25">
      <c r="A5380" t="inlineStr">
        <is>
          <t>Acquisition</t>
        </is>
      </c>
      <c r="B5380" t="inlineStr">
        <is>
          <t>Sep26-6M-Acq DY4 Adv Saver Standard</t>
        </is>
      </c>
      <c r="C5380">
        <v>4</v>
      </c>
      <c r="D5380">
        <v>14</v>
      </c>
      <c r="E5380" t="inlineStr">
        <is>
          <t>Day Night</t>
        </is>
      </c>
      <c r="F5380">
        <v>150001</v>
      </c>
      <c r="G5380">
        <v>200000</v>
      </c>
      <c r="H5380" t="inlineStr">
        <is>
          <t>6 Months</t>
        </is>
      </c>
      <c r="I5380" s="27">
        <v>46286</v>
      </c>
      <c r="J5380" s="27">
        <v>46630</v>
      </c>
      <c r="L5380">
        <v>30.075</v>
      </c>
      <c r="M5380">
        <v>24.102</v>
      </c>
      <c r="O5380">
        <v>208.836</v>
      </c>
      <c r="R5380" t="inlineStr">
        <is>
          <t>Standard</t>
        </is>
      </c>
      <c r="S5380" t="inlineStr">
        <is>
          <t>Advanced Saver</t>
        </is>
      </c>
      <c r="T5380" t="str">
        <f>IF($A5380="","",$A5380&amp;"|"&amp;$S5380&amp;"|"&amp;$D5380&amp;"|"&amp;$E5380&amp;"|"&amp;$F5380&amp;"|"&amp;$H5380)</f>
        <v>Acquisition|Advanced Saver|14|Day Night|150001|6 Months</v>
      </c>
    </row>
    <row r="5381" spans="1:20" x14ac:dyDescent="0.25">
      <c r="A5381" t="inlineStr">
        <is>
          <t>Acquisition</t>
        </is>
      </c>
      <c r="B5381" t="inlineStr">
        <is>
          <t>Sep26-6M-Acq DY4 Adv Saver Standard</t>
        </is>
      </c>
      <c r="C5381">
        <v>4</v>
      </c>
      <c r="D5381">
        <v>14</v>
      </c>
      <c r="E5381" t="inlineStr">
        <is>
          <t>Evening Weekend And Night</t>
        </is>
      </c>
      <c r="F5381">
        <v>150001</v>
      </c>
      <c r="G5381">
        <v>200000</v>
      </c>
      <c r="H5381" t="inlineStr">
        <is>
          <t>6 Months</t>
        </is>
      </c>
      <c r="I5381" s="27">
        <v>46286</v>
      </c>
      <c r="J5381" s="27">
        <v>46630</v>
      </c>
      <c r="L5381">
        <v>30.383</v>
      </c>
      <c r="M5381">
        <v>24.349</v>
      </c>
      <c r="N5381">
        <v>27.367</v>
      </c>
      <c r="O5381">
        <v>208.836</v>
      </c>
      <c r="R5381" t="inlineStr">
        <is>
          <t>Standard</t>
        </is>
      </c>
      <c r="S5381" t="inlineStr">
        <is>
          <t>Advanced Saver</t>
        </is>
      </c>
      <c r="T5381" t="str">
        <f>IF($A5381="","",$A5381&amp;"|"&amp;$S5381&amp;"|"&amp;$D5381&amp;"|"&amp;$E5381&amp;"|"&amp;$F5381&amp;"|"&amp;$H5381)</f>
        <v>Acquisition|Advanced Saver|14|Evening Weekend And Night|150001|6 Months</v>
      </c>
    </row>
    <row r="5382" spans="1:20" x14ac:dyDescent="0.25">
      <c r="A5382" t="inlineStr">
        <is>
          <t>Acquisition</t>
        </is>
      </c>
      <c r="B5382" t="inlineStr">
        <is>
          <t>Sep26-6M-Acq DY4 Adv Saver Standard</t>
        </is>
      </c>
      <c r="C5382">
        <v>3</v>
      </c>
      <c r="D5382">
        <v>10</v>
      </c>
      <c r="E5382" t="inlineStr">
        <is>
          <t>Standard</t>
        </is>
      </c>
      <c r="F5382">
        <v>150001</v>
      </c>
      <c r="G5382">
        <v>200000</v>
      </c>
      <c r="H5382" t="inlineStr">
        <is>
          <t>6 Months</t>
        </is>
      </c>
      <c r="I5382" s="27">
        <v>46286</v>
      </c>
      <c r="J5382" s="27">
        <v>46630</v>
      </c>
      <c r="K5382">
        <v>29.072</v>
      </c>
      <c r="O5382">
        <v>208.836</v>
      </c>
      <c r="R5382" t="inlineStr">
        <is>
          <t>Standard</t>
        </is>
      </c>
      <c r="S5382" t="inlineStr">
        <is>
          <t>Advanced Saver</t>
        </is>
      </c>
      <c r="T5382" t="str">
        <f>IF($A5382="","",$A5382&amp;"|"&amp;$S5382&amp;"|"&amp;$D5382&amp;"|"&amp;$E5382&amp;"|"&amp;$F5382&amp;"|"&amp;$H5382)</f>
        <v>Acquisition|Advanced Saver|10|Standard|150001|6 Months</v>
      </c>
    </row>
    <row r="5383" spans="1:20" x14ac:dyDescent="0.25">
      <c r="A5383" t="inlineStr">
        <is>
          <t>Acquisition</t>
        </is>
      </c>
      <c r="B5383" t="inlineStr">
        <is>
          <t>Sep26-6M-Acq DY4 Adv Saver Standard</t>
        </is>
      </c>
      <c r="C5383">
        <v>4</v>
      </c>
      <c r="D5383">
        <v>10</v>
      </c>
      <c r="E5383" t="inlineStr">
        <is>
          <t>Evening And Weekend</t>
        </is>
      </c>
      <c r="F5383">
        <v>150001</v>
      </c>
      <c r="G5383">
        <v>200000</v>
      </c>
      <c r="H5383" t="inlineStr">
        <is>
          <t>6 Months</t>
        </is>
      </c>
      <c r="I5383" s="27">
        <v>46286</v>
      </c>
      <c r="J5383" s="27">
        <v>46630</v>
      </c>
      <c r="L5383">
        <v>30.589</v>
      </c>
      <c r="N5383">
        <v>27.551</v>
      </c>
      <c r="O5383">
        <v>208.836</v>
      </c>
      <c r="R5383" t="inlineStr">
        <is>
          <t>Standard</t>
        </is>
      </c>
      <c r="S5383" t="inlineStr">
        <is>
          <t>Advanced Saver</t>
        </is>
      </c>
      <c r="T5383" t="str">
        <f>IF($A5383="","",$A5383&amp;"|"&amp;$S5383&amp;"|"&amp;$D5383&amp;"|"&amp;$E5383&amp;"|"&amp;$F5383&amp;"|"&amp;$H5383)</f>
        <v>Acquisition|Advanced Saver|10|Evening And Weekend|150001|6 Months</v>
      </c>
    </row>
    <row r="5384" spans="1:20" x14ac:dyDescent="0.25">
      <c r="A5384" t="inlineStr">
        <is>
          <t>Acquisition</t>
        </is>
      </c>
      <c r="B5384" t="inlineStr">
        <is>
          <t>Sep26-6M-Acq DY4 Adv Saver Standard</t>
        </is>
      </c>
      <c r="C5384">
        <v>4</v>
      </c>
      <c r="D5384">
        <v>10</v>
      </c>
      <c r="E5384" t="inlineStr">
        <is>
          <t>Day Night</t>
        </is>
      </c>
      <c r="F5384">
        <v>150001</v>
      </c>
      <c r="G5384">
        <v>200000</v>
      </c>
      <c r="H5384" t="inlineStr">
        <is>
          <t>6 Months</t>
        </is>
      </c>
      <c r="I5384" s="27">
        <v>46286</v>
      </c>
      <c r="J5384" s="27">
        <v>46630</v>
      </c>
      <c r="L5384">
        <v>30.28</v>
      </c>
      <c r="M5384">
        <v>24.255</v>
      </c>
      <c r="O5384">
        <v>208.836</v>
      </c>
      <c r="R5384" t="inlineStr">
        <is>
          <t>Standard</t>
        </is>
      </c>
      <c r="S5384" t="inlineStr">
        <is>
          <t>Advanced Saver</t>
        </is>
      </c>
      <c r="T5384" t="str">
        <f>IF($A5384="","",$A5384&amp;"|"&amp;$S5384&amp;"|"&amp;$D5384&amp;"|"&amp;$E5384&amp;"|"&amp;$F5384&amp;"|"&amp;$H5384)</f>
        <v>Acquisition|Advanced Saver|10|Day Night|150001|6 Months</v>
      </c>
    </row>
    <row r="5385" spans="1:20" x14ac:dyDescent="0.25">
      <c r="A5385" t="inlineStr">
        <is>
          <t>Acquisition</t>
        </is>
      </c>
      <c r="B5385" t="inlineStr">
        <is>
          <t>Sep26-6M-Acq DY4 Adv Saver Standard</t>
        </is>
      </c>
      <c r="C5385">
        <v>4</v>
      </c>
      <c r="D5385">
        <v>10</v>
      </c>
      <c r="E5385" t="inlineStr">
        <is>
          <t>Evening Weekend And Night</t>
        </is>
      </c>
      <c r="F5385">
        <v>150001</v>
      </c>
      <c r="G5385">
        <v>200000</v>
      </c>
      <c r="H5385" t="inlineStr">
        <is>
          <t>6 Months</t>
        </is>
      </c>
      <c r="I5385" s="27">
        <v>46286</v>
      </c>
      <c r="J5385" s="27">
        <v>46630</v>
      </c>
      <c r="L5385">
        <v>30.589</v>
      </c>
      <c r="M5385">
        <v>24.514</v>
      </c>
      <c r="N5385">
        <v>27.551</v>
      </c>
      <c r="O5385">
        <v>208.836</v>
      </c>
      <c r="R5385" t="inlineStr">
        <is>
          <t>Standard</t>
        </is>
      </c>
      <c r="S5385" t="inlineStr">
        <is>
          <t>Advanced Saver</t>
        </is>
      </c>
      <c r="T5385" t="str">
        <f>IF($A5385="","",$A5385&amp;"|"&amp;$S5385&amp;"|"&amp;$D5385&amp;"|"&amp;$E5385&amp;"|"&amp;$F5385&amp;"|"&amp;$H5385)</f>
        <v>Acquisition|Advanced Saver|10|Evening Weekend And Night|150001|6 Months</v>
      </c>
    </row>
    <row r="5386" spans="1:20" x14ac:dyDescent="0.25">
      <c r="A5386" t="inlineStr">
        <is>
          <t>Acquisition</t>
        </is>
      </c>
      <c r="B5386" t="inlineStr">
        <is>
          <t>Sep26-6M-Acq DY4 Adv Saver Standard</t>
        </is>
      </c>
      <c r="C5386">
        <v>3</v>
      </c>
      <c r="D5386">
        <v>23</v>
      </c>
      <c r="E5386" t="inlineStr">
        <is>
          <t>Standard</t>
        </is>
      </c>
      <c r="F5386">
        <v>150001</v>
      </c>
      <c r="G5386">
        <v>200000</v>
      </c>
      <c r="H5386" t="inlineStr">
        <is>
          <t>6 Months</t>
        </is>
      </c>
      <c r="I5386" s="27">
        <v>46286</v>
      </c>
      <c r="J5386" s="27">
        <v>46630</v>
      </c>
      <c r="K5386">
        <v>28.537</v>
      </c>
      <c r="O5386">
        <v>208.836</v>
      </c>
      <c r="R5386" t="inlineStr">
        <is>
          <t>Standard</t>
        </is>
      </c>
      <c r="S5386" t="inlineStr">
        <is>
          <t>Advanced Saver</t>
        </is>
      </c>
      <c r="T5386" t="str">
        <f>IF($A5386="","",$A5386&amp;"|"&amp;$S5386&amp;"|"&amp;$D5386&amp;"|"&amp;$E5386&amp;"|"&amp;$F5386&amp;"|"&amp;$H5386)</f>
        <v>Acquisition|Advanced Saver|23|Standard|150001|6 Months</v>
      </c>
    </row>
    <row r="5387" spans="1:20" x14ac:dyDescent="0.25">
      <c r="A5387" t="inlineStr">
        <is>
          <t>Acquisition</t>
        </is>
      </c>
      <c r="B5387" t="inlineStr">
        <is>
          <t>Sep26-6M-Acq DY4 Adv Saver Standard</t>
        </is>
      </c>
      <c r="C5387">
        <v>4</v>
      </c>
      <c r="D5387">
        <v>23</v>
      </c>
      <c r="E5387" t="inlineStr">
        <is>
          <t>Evening And Weekend</t>
        </is>
      </c>
      <c r="F5387">
        <v>150001</v>
      </c>
      <c r="G5387">
        <v>200000</v>
      </c>
      <c r="H5387" t="inlineStr">
        <is>
          <t>6 Months</t>
        </is>
      </c>
      <c r="I5387" s="27">
        <v>46286</v>
      </c>
      <c r="J5387" s="27">
        <v>46630</v>
      </c>
      <c r="L5387">
        <v>30.033</v>
      </c>
      <c r="N5387">
        <v>27.047</v>
      </c>
      <c r="O5387">
        <v>208.836</v>
      </c>
      <c r="R5387" t="inlineStr">
        <is>
          <t>Standard</t>
        </is>
      </c>
      <c r="S5387" t="inlineStr">
        <is>
          <t>Advanced Saver</t>
        </is>
      </c>
      <c r="T5387" t="str">
        <f>IF($A5387="","",$A5387&amp;"|"&amp;$S5387&amp;"|"&amp;$D5387&amp;"|"&amp;$E5387&amp;"|"&amp;$F5387&amp;"|"&amp;$H5387)</f>
        <v>Acquisition|Advanced Saver|23|Evening And Weekend|150001|6 Months</v>
      </c>
    </row>
    <row r="5388" spans="1:20" x14ac:dyDescent="0.25">
      <c r="A5388" t="inlineStr">
        <is>
          <t>Acquisition</t>
        </is>
      </c>
      <c r="B5388" t="inlineStr">
        <is>
          <t>Sep26-6M-Acq DY4 Adv Saver Standard</t>
        </is>
      </c>
      <c r="C5388">
        <v>4</v>
      </c>
      <c r="D5388">
        <v>23</v>
      </c>
      <c r="E5388" t="inlineStr">
        <is>
          <t>Day Night</t>
        </is>
      </c>
      <c r="F5388">
        <v>150001</v>
      </c>
      <c r="G5388">
        <v>200000</v>
      </c>
      <c r="H5388" t="inlineStr">
        <is>
          <t>6 Months</t>
        </is>
      </c>
      <c r="I5388" s="27">
        <v>46286</v>
      </c>
      <c r="J5388" s="27">
        <v>46630</v>
      </c>
      <c r="L5388">
        <v>29.714</v>
      </c>
      <c r="M5388">
        <v>23.813</v>
      </c>
      <c r="O5388">
        <v>208.836</v>
      </c>
      <c r="R5388" t="inlineStr">
        <is>
          <t>Standard</t>
        </is>
      </c>
      <c r="S5388" t="inlineStr">
        <is>
          <t>Advanced Saver</t>
        </is>
      </c>
      <c r="T5388" t="str">
        <f>IF($A5388="","",$A5388&amp;"|"&amp;$S5388&amp;"|"&amp;$D5388&amp;"|"&amp;$E5388&amp;"|"&amp;$F5388&amp;"|"&amp;$H5388)</f>
        <v>Acquisition|Advanced Saver|23|Day Night|150001|6 Months</v>
      </c>
    </row>
    <row r="5389" spans="1:20" x14ac:dyDescent="0.25">
      <c r="A5389" t="inlineStr">
        <is>
          <t>Acquisition</t>
        </is>
      </c>
      <c r="B5389" t="inlineStr">
        <is>
          <t>Sep26-6M-Acq DY4 Adv Saver Standard</t>
        </is>
      </c>
      <c r="C5389">
        <v>4</v>
      </c>
      <c r="D5389">
        <v>23</v>
      </c>
      <c r="E5389" t="inlineStr">
        <is>
          <t>Evening Weekend And Night</t>
        </is>
      </c>
      <c r="F5389">
        <v>150001</v>
      </c>
      <c r="G5389">
        <v>200000</v>
      </c>
      <c r="H5389" t="inlineStr">
        <is>
          <t>6 Months</t>
        </is>
      </c>
      <c r="I5389" s="27">
        <v>46286</v>
      </c>
      <c r="J5389" s="27">
        <v>46630</v>
      </c>
      <c r="L5389">
        <v>30.033</v>
      </c>
      <c r="M5389">
        <v>24.06</v>
      </c>
      <c r="N5389">
        <v>27.047</v>
      </c>
      <c r="O5389">
        <v>208.836</v>
      </c>
      <c r="R5389" t="inlineStr">
        <is>
          <t>Standard</t>
        </is>
      </c>
      <c r="S5389" t="inlineStr">
        <is>
          <t>Advanced Saver</t>
        </is>
      </c>
      <c r="T5389" t="str">
        <f>IF($A5389="","",$A5389&amp;"|"&amp;$S5389&amp;"|"&amp;$D5389&amp;"|"&amp;$E5389&amp;"|"&amp;$F5389&amp;"|"&amp;$H5389)</f>
        <v>Acquisition|Advanced Saver|23|Evening Weekend And Night|150001|6 Months</v>
      </c>
    </row>
    <row r="5390" spans="1:20" x14ac:dyDescent="0.25">
      <c r="A5390" t="inlineStr">
        <is>
          <t>Acquisition</t>
        </is>
      </c>
      <c r="B5390" t="inlineStr">
        <is>
          <t>Sep26-6M-Acq DY4 Adv Saver Standard</t>
        </is>
      </c>
      <c r="C5390">
        <v>3</v>
      </c>
      <c r="D5390">
        <v>20</v>
      </c>
      <c r="E5390" t="inlineStr">
        <is>
          <t>Standard</t>
        </is>
      </c>
      <c r="F5390">
        <v>150001</v>
      </c>
      <c r="G5390">
        <v>200000</v>
      </c>
      <c r="H5390" t="inlineStr">
        <is>
          <t>6 Months</t>
        </is>
      </c>
      <c r="I5390" s="27">
        <v>46286</v>
      </c>
      <c r="J5390" s="27">
        <v>46630</v>
      </c>
      <c r="K5390">
        <v>29.127</v>
      </c>
      <c r="O5390">
        <v>208.836</v>
      </c>
      <c r="R5390" t="inlineStr">
        <is>
          <t>Standard</t>
        </is>
      </c>
      <c r="S5390" t="inlineStr">
        <is>
          <t>Advanced Saver</t>
        </is>
      </c>
      <c r="T5390" t="str">
        <f>IF($A5390="","",$A5390&amp;"|"&amp;$S5390&amp;"|"&amp;$D5390&amp;"|"&amp;$E5390&amp;"|"&amp;$F5390&amp;"|"&amp;$H5390)</f>
        <v>Acquisition|Advanced Saver|20|Standard|150001|6 Months</v>
      </c>
    </row>
    <row r="5391" spans="1:20" x14ac:dyDescent="0.25">
      <c r="A5391" t="inlineStr">
        <is>
          <t>Acquisition</t>
        </is>
      </c>
      <c r="B5391" t="inlineStr">
        <is>
          <t>Sep26-6M-Acq DY4 Adv Saver Standard</t>
        </is>
      </c>
      <c r="C5391">
        <v>4</v>
      </c>
      <c r="D5391">
        <v>20</v>
      </c>
      <c r="E5391" t="inlineStr">
        <is>
          <t>Evening And Weekend</t>
        </is>
      </c>
      <c r="F5391">
        <v>150001</v>
      </c>
      <c r="G5391">
        <v>200000</v>
      </c>
      <c r="H5391" t="inlineStr">
        <is>
          <t>6 Months</t>
        </is>
      </c>
      <c r="I5391" s="27">
        <v>46286</v>
      </c>
      <c r="J5391" s="27">
        <v>46630</v>
      </c>
      <c r="L5391">
        <v>30.651</v>
      </c>
      <c r="N5391">
        <v>27.603</v>
      </c>
      <c r="O5391">
        <v>208.836</v>
      </c>
      <c r="R5391" t="inlineStr">
        <is>
          <t>Standard</t>
        </is>
      </c>
      <c r="S5391" t="inlineStr">
        <is>
          <t>Advanced Saver</t>
        </is>
      </c>
      <c r="T5391" t="str">
        <f>IF($A5391="","",$A5391&amp;"|"&amp;$S5391&amp;"|"&amp;$D5391&amp;"|"&amp;$E5391&amp;"|"&amp;$F5391&amp;"|"&amp;$H5391)</f>
        <v>Acquisition|Advanced Saver|20|Evening And Weekend|150001|6 Months</v>
      </c>
    </row>
    <row r="5392" spans="1:20" x14ac:dyDescent="0.25">
      <c r="A5392" t="inlineStr">
        <is>
          <t>Acquisition</t>
        </is>
      </c>
      <c r="B5392" t="inlineStr">
        <is>
          <t>Sep26-6M-Acq DY4 Adv Saver Standard</t>
        </is>
      </c>
      <c r="C5392">
        <v>4</v>
      </c>
      <c r="D5392">
        <v>20</v>
      </c>
      <c r="E5392" t="inlineStr">
        <is>
          <t>Day Night</t>
        </is>
      </c>
      <c r="F5392">
        <v>150001</v>
      </c>
      <c r="G5392">
        <v>200000</v>
      </c>
      <c r="H5392" t="inlineStr">
        <is>
          <t>6 Months</t>
        </is>
      </c>
      <c r="I5392" s="27">
        <v>46286</v>
      </c>
      <c r="J5392" s="27">
        <v>46630</v>
      </c>
      <c r="L5392">
        <v>30.332</v>
      </c>
      <c r="M5392">
        <v>24.307</v>
      </c>
      <c r="O5392">
        <v>208.836</v>
      </c>
      <c r="R5392" t="inlineStr">
        <is>
          <t>Standard</t>
        </is>
      </c>
      <c r="S5392" t="inlineStr">
        <is>
          <t>Advanced Saver</t>
        </is>
      </c>
      <c r="T5392" t="str">
        <f>IF($A5392="","",$A5392&amp;"|"&amp;$S5392&amp;"|"&amp;$D5392&amp;"|"&amp;$E5392&amp;"|"&amp;$F5392&amp;"|"&amp;$H5392)</f>
        <v>Acquisition|Advanced Saver|20|Day Night|150001|6 Months</v>
      </c>
    </row>
    <row r="5393" spans="1:20" x14ac:dyDescent="0.25">
      <c r="A5393" t="inlineStr">
        <is>
          <t>Acquisition</t>
        </is>
      </c>
      <c r="B5393" t="inlineStr">
        <is>
          <t>Sep26-6M-Acq DY4 Adv Saver Standard</t>
        </is>
      </c>
      <c r="C5393">
        <v>4</v>
      </c>
      <c r="D5393">
        <v>20</v>
      </c>
      <c r="E5393" t="inlineStr">
        <is>
          <t>Evening Weekend And Night</t>
        </is>
      </c>
      <c r="F5393">
        <v>150001</v>
      </c>
      <c r="G5393">
        <v>200000</v>
      </c>
      <c r="H5393" t="inlineStr">
        <is>
          <t>6 Months</t>
        </is>
      </c>
      <c r="I5393" s="27">
        <v>46286</v>
      </c>
      <c r="J5393" s="27">
        <v>46630</v>
      </c>
      <c r="L5393">
        <v>30.651</v>
      </c>
      <c r="M5393">
        <v>24.564</v>
      </c>
      <c r="N5393">
        <v>27.603</v>
      </c>
      <c r="O5393">
        <v>208.836</v>
      </c>
      <c r="R5393" t="inlineStr">
        <is>
          <t>Standard</t>
        </is>
      </c>
      <c r="S5393" t="inlineStr">
        <is>
          <t>Advanced Saver</t>
        </is>
      </c>
      <c r="T5393" t="str">
        <f>IF($A5393="","",$A5393&amp;"|"&amp;$S5393&amp;"|"&amp;$D5393&amp;"|"&amp;$E5393&amp;"|"&amp;$F5393&amp;"|"&amp;$H5393)</f>
        <v>Acquisition|Advanced Saver|20|Evening Weekend And Night|150001|6 Months</v>
      </c>
    </row>
    <row r="5394" spans="1:20" x14ac:dyDescent="0.25">
      <c r="A5394" t="inlineStr">
        <is>
          <t>Acquisition</t>
        </is>
      </c>
      <c r="B5394" t="inlineStr">
        <is>
          <t>Sep26-6M-Acq DY4 Adv Saver Standard</t>
        </is>
      </c>
      <c r="C5394">
        <v>3</v>
      </c>
      <c r="D5394">
        <v>17</v>
      </c>
      <c r="E5394" t="inlineStr">
        <is>
          <t>Standard</t>
        </is>
      </c>
      <c r="F5394">
        <v>150001</v>
      </c>
      <c r="G5394">
        <v>200000</v>
      </c>
      <c r="H5394" t="inlineStr">
        <is>
          <t>6 Months</t>
        </is>
      </c>
      <c r="I5394" s="27">
        <v>46286</v>
      </c>
      <c r="J5394" s="27">
        <v>46630</v>
      </c>
      <c r="K5394">
        <v>28.398</v>
      </c>
      <c r="O5394">
        <v>208.836</v>
      </c>
      <c r="R5394" t="inlineStr">
        <is>
          <t>Standard</t>
        </is>
      </c>
      <c r="S5394" t="inlineStr">
        <is>
          <t>Advanced Saver</t>
        </is>
      </c>
      <c r="T5394" t="str">
        <f>IF($A5394="","",$A5394&amp;"|"&amp;$S5394&amp;"|"&amp;$D5394&amp;"|"&amp;$E5394&amp;"|"&amp;$F5394&amp;"|"&amp;$H5394)</f>
        <v>Acquisition|Advanced Saver|17|Standard|150001|6 Months</v>
      </c>
    </row>
    <row r="5395" spans="1:20" x14ac:dyDescent="0.25">
      <c r="A5395" t="inlineStr">
        <is>
          <t>Acquisition</t>
        </is>
      </c>
      <c r="B5395" t="inlineStr">
        <is>
          <t>Sep26-6M-Acq DY4 Adv Saver Standard</t>
        </is>
      </c>
      <c r="C5395">
        <v>4</v>
      </c>
      <c r="D5395">
        <v>17</v>
      </c>
      <c r="E5395" t="inlineStr">
        <is>
          <t>Evening And Weekend</t>
        </is>
      </c>
      <c r="F5395">
        <v>150001</v>
      </c>
      <c r="G5395">
        <v>200000</v>
      </c>
      <c r="H5395" t="inlineStr">
        <is>
          <t>6 Months</t>
        </is>
      </c>
      <c r="I5395" s="27">
        <v>46286</v>
      </c>
      <c r="J5395" s="27">
        <v>46630</v>
      </c>
      <c r="L5395">
        <v>29.878</v>
      </c>
      <c r="N5395">
        <v>26.913</v>
      </c>
      <c r="O5395">
        <v>208.836</v>
      </c>
      <c r="R5395" t="inlineStr">
        <is>
          <t>Standard</t>
        </is>
      </c>
      <c r="S5395" t="inlineStr">
        <is>
          <t>Advanced Saver</t>
        </is>
      </c>
      <c r="T5395" t="str">
        <f>IF($A5395="","",$A5395&amp;"|"&amp;$S5395&amp;"|"&amp;$D5395&amp;"|"&amp;$E5395&amp;"|"&amp;$F5395&amp;"|"&amp;$H5395)</f>
        <v>Acquisition|Advanced Saver|17|Evening And Weekend|150001|6 Months</v>
      </c>
    </row>
    <row r="5396" spans="1:20" x14ac:dyDescent="0.25">
      <c r="A5396" t="inlineStr">
        <is>
          <t>Acquisition</t>
        </is>
      </c>
      <c r="B5396" t="inlineStr">
        <is>
          <t>Sep26-6M-Acq DY4 Adv Saver Standard</t>
        </is>
      </c>
      <c r="C5396">
        <v>4</v>
      </c>
      <c r="D5396">
        <v>17</v>
      </c>
      <c r="E5396" t="inlineStr">
        <is>
          <t>Day Night</t>
        </is>
      </c>
      <c r="F5396">
        <v>150001</v>
      </c>
      <c r="G5396">
        <v>200000</v>
      </c>
      <c r="H5396" t="inlineStr">
        <is>
          <t>6 Months</t>
        </is>
      </c>
      <c r="I5396" s="27">
        <v>46286</v>
      </c>
      <c r="J5396" s="27">
        <v>46630</v>
      </c>
      <c r="L5396">
        <v>29.569</v>
      </c>
      <c r="M5396">
        <v>23.7</v>
      </c>
      <c r="O5396">
        <v>208.836</v>
      </c>
      <c r="R5396" t="inlineStr">
        <is>
          <t>Standard</t>
        </is>
      </c>
      <c r="S5396" t="inlineStr">
        <is>
          <t>Advanced Saver</t>
        </is>
      </c>
      <c r="T5396" t="str">
        <f>IF($A5396="","",$A5396&amp;"|"&amp;$S5396&amp;"|"&amp;$D5396&amp;"|"&amp;$E5396&amp;"|"&amp;$F5396&amp;"|"&amp;$H5396)</f>
        <v>Acquisition|Advanced Saver|17|Day Night|150001|6 Months</v>
      </c>
    </row>
    <row r="5397" spans="1:20" x14ac:dyDescent="0.25">
      <c r="A5397" t="inlineStr">
        <is>
          <t>Acquisition</t>
        </is>
      </c>
      <c r="B5397" t="inlineStr">
        <is>
          <t>Sep26-6M-Acq DY4 Adv Saver Standard</t>
        </is>
      </c>
      <c r="C5397">
        <v>4</v>
      </c>
      <c r="D5397">
        <v>17</v>
      </c>
      <c r="E5397" t="inlineStr">
        <is>
          <t>Evening Weekend And Night</t>
        </is>
      </c>
      <c r="F5397">
        <v>150001</v>
      </c>
      <c r="G5397">
        <v>200000</v>
      </c>
      <c r="H5397" t="inlineStr">
        <is>
          <t>6 Months</t>
        </is>
      </c>
      <c r="I5397" s="27">
        <v>46286</v>
      </c>
      <c r="J5397" s="27">
        <v>46630</v>
      </c>
      <c r="L5397">
        <v>29.878</v>
      </c>
      <c r="M5397">
        <v>23.946</v>
      </c>
      <c r="N5397">
        <v>26.913</v>
      </c>
      <c r="O5397">
        <v>208.836</v>
      </c>
      <c r="R5397" t="inlineStr">
        <is>
          <t>Standard</t>
        </is>
      </c>
      <c r="S5397" t="inlineStr">
        <is>
          <t>Advanced Saver</t>
        </is>
      </c>
      <c r="T5397" t="str">
        <f>IF($A5397="","",$A5397&amp;"|"&amp;$S5397&amp;"|"&amp;$D5397&amp;"|"&amp;$E5397&amp;"|"&amp;$F5397&amp;"|"&amp;$H5397)</f>
        <v>Acquisition|Advanced Saver|17|Evening Weekend And Night|150001|6 Months</v>
      </c>
    </row>
    <row r="5398" spans="1:20" x14ac:dyDescent="0.25">
      <c r="A5398" t="inlineStr">
        <is>
          <t>Acquisition</t>
        </is>
      </c>
      <c r="B5398" t="inlineStr">
        <is>
          <t>Sep26-6M-Acq DY4 Adv Saver Standard</t>
        </is>
      </c>
      <c r="C5398">
        <v>3</v>
      </c>
      <c r="D5398">
        <v>12</v>
      </c>
      <c r="E5398" t="inlineStr">
        <is>
          <t>Standard</t>
        </is>
      </c>
      <c r="F5398">
        <v>150001</v>
      </c>
      <c r="G5398">
        <v>200000</v>
      </c>
      <c r="H5398" t="inlineStr">
        <is>
          <t>6 Months</t>
        </is>
      </c>
      <c r="I5398" s="27">
        <v>46286</v>
      </c>
      <c r="J5398" s="27">
        <v>46630</v>
      </c>
      <c r="K5398">
        <v>28.631</v>
      </c>
      <c r="O5398">
        <v>208.836</v>
      </c>
      <c r="R5398" t="inlineStr">
        <is>
          <t>Standard</t>
        </is>
      </c>
      <c r="S5398" t="inlineStr">
        <is>
          <t>Advanced Saver</t>
        </is>
      </c>
      <c r="T5398" t="str">
        <f>IF($A5398="","",$A5398&amp;"|"&amp;$S5398&amp;"|"&amp;$D5398&amp;"|"&amp;$E5398&amp;"|"&amp;$F5398&amp;"|"&amp;$H5398)</f>
        <v>Acquisition|Advanced Saver|12|Standard|150001|6 Months</v>
      </c>
    </row>
    <row r="5399" spans="1:20" x14ac:dyDescent="0.25">
      <c r="A5399" t="inlineStr">
        <is>
          <t>Acquisition</t>
        </is>
      </c>
      <c r="B5399" t="inlineStr">
        <is>
          <t>Sep26-6M-Acq DY4 Adv Saver Standard</t>
        </is>
      </c>
      <c r="C5399">
        <v>4</v>
      </c>
      <c r="D5399">
        <v>12</v>
      </c>
      <c r="E5399" t="inlineStr">
        <is>
          <t>Evening And Weekend</t>
        </is>
      </c>
      <c r="F5399">
        <v>150001</v>
      </c>
      <c r="G5399">
        <v>200000</v>
      </c>
      <c r="H5399" t="inlineStr">
        <is>
          <t>6 Months</t>
        </is>
      </c>
      <c r="I5399" s="27">
        <v>46286</v>
      </c>
      <c r="J5399" s="27">
        <v>46630</v>
      </c>
      <c r="L5399">
        <v>30.125</v>
      </c>
      <c r="N5399">
        <v>27.13</v>
      </c>
      <c r="O5399">
        <v>208.836</v>
      </c>
      <c r="R5399" t="inlineStr">
        <is>
          <t>Standard</t>
        </is>
      </c>
      <c r="S5399" t="inlineStr">
        <is>
          <t>Advanced Saver</t>
        </is>
      </c>
      <c r="T5399" t="str">
        <f>IF($A5399="","",$A5399&amp;"|"&amp;$S5399&amp;"|"&amp;$D5399&amp;"|"&amp;$E5399&amp;"|"&amp;$F5399&amp;"|"&amp;$H5399)</f>
        <v>Acquisition|Advanced Saver|12|Evening And Weekend|150001|6 Months</v>
      </c>
    </row>
    <row r="5400" spans="1:20" x14ac:dyDescent="0.25">
      <c r="A5400" t="inlineStr">
        <is>
          <t>Acquisition</t>
        </is>
      </c>
      <c r="B5400" t="inlineStr">
        <is>
          <t>Sep26-6M-Acq DY4 Adv Saver Standard</t>
        </is>
      </c>
      <c r="C5400">
        <v>4</v>
      </c>
      <c r="D5400">
        <v>12</v>
      </c>
      <c r="E5400" t="inlineStr">
        <is>
          <t>Day Night</t>
        </is>
      </c>
      <c r="F5400">
        <v>150001</v>
      </c>
      <c r="G5400">
        <v>200000</v>
      </c>
      <c r="H5400" t="inlineStr">
        <is>
          <t>6 Months</t>
        </is>
      </c>
      <c r="I5400" s="27">
        <v>46286</v>
      </c>
      <c r="J5400" s="27">
        <v>46630</v>
      </c>
      <c r="L5400">
        <v>29.816</v>
      </c>
      <c r="M5400">
        <v>23.896</v>
      </c>
      <c r="O5400">
        <v>208.836</v>
      </c>
      <c r="R5400" t="inlineStr">
        <is>
          <t>Standard</t>
        </is>
      </c>
      <c r="S5400" t="inlineStr">
        <is>
          <t>Advanced Saver</t>
        </is>
      </c>
      <c r="T5400" t="str">
        <f>IF($A5400="","",$A5400&amp;"|"&amp;$S5400&amp;"|"&amp;$D5400&amp;"|"&amp;$E5400&amp;"|"&amp;$F5400&amp;"|"&amp;$H5400)</f>
        <v>Acquisition|Advanced Saver|12|Day Night|150001|6 Months</v>
      </c>
    </row>
    <row r="5401" spans="1:20" x14ac:dyDescent="0.25">
      <c r="A5401" t="inlineStr">
        <is>
          <t>Acquisition</t>
        </is>
      </c>
      <c r="B5401" t="inlineStr">
        <is>
          <t>Sep26-6M-Acq DY4 Adv Saver Standard</t>
        </is>
      </c>
      <c r="C5401">
        <v>4</v>
      </c>
      <c r="D5401">
        <v>12</v>
      </c>
      <c r="E5401" t="inlineStr">
        <is>
          <t>Evening Weekend And Night</t>
        </is>
      </c>
      <c r="F5401">
        <v>150001</v>
      </c>
      <c r="G5401">
        <v>200000</v>
      </c>
      <c r="H5401" t="inlineStr">
        <is>
          <t>6 Months</t>
        </is>
      </c>
      <c r="I5401" s="27">
        <v>46286</v>
      </c>
      <c r="J5401" s="27">
        <v>46630</v>
      </c>
      <c r="L5401">
        <v>30.125</v>
      </c>
      <c r="M5401">
        <v>24.143</v>
      </c>
      <c r="N5401">
        <v>27.13</v>
      </c>
      <c r="O5401">
        <v>208.836</v>
      </c>
      <c r="R5401" t="inlineStr">
        <is>
          <t>Standard</t>
        </is>
      </c>
      <c r="S5401" t="inlineStr">
        <is>
          <t>Advanced Saver</t>
        </is>
      </c>
      <c r="T5401" t="str">
        <f>IF($A5401="","",$A5401&amp;"|"&amp;$S5401&amp;"|"&amp;$D5401&amp;"|"&amp;$E5401&amp;"|"&amp;$F5401&amp;"|"&amp;$H5401)</f>
        <v>Acquisition|Advanced Saver|12|Evening Weekend And Night|150001|6 Months</v>
      </c>
    </row>
    <row r="5402" spans="1:20" x14ac:dyDescent="0.25">
      <c r="A5402" t="inlineStr">
        <is>
          <t>Acquisition</t>
        </is>
      </c>
      <c r="B5402" t="inlineStr">
        <is>
          <t>Sep26-6M-Acq DY4 Adv Saver Standard</t>
        </is>
      </c>
      <c r="C5402">
        <v>3</v>
      </c>
      <c r="D5402">
        <v>11</v>
      </c>
      <c r="E5402" t="inlineStr">
        <is>
          <t>Standard</t>
        </is>
      </c>
      <c r="F5402">
        <v>150001</v>
      </c>
      <c r="G5402">
        <v>200000</v>
      </c>
      <c r="H5402" t="inlineStr">
        <is>
          <t>6 Months</t>
        </is>
      </c>
      <c r="I5402" s="27">
        <v>46286</v>
      </c>
      <c r="J5402" s="27">
        <v>46630</v>
      </c>
      <c r="K5402">
        <v>28.807</v>
      </c>
      <c r="O5402">
        <v>208.836</v>
      </c>
      <c r="R5402" t="inlineStr">
        <is>
          <t>Standard</t>
        </is>
      </c>
      <c r="S5402" t="inlineStr">
        <is>
          <t>Advanced Saver</t>
        </is>
      </c>
      <c r="T5402" t="str">
        <f>IF($A5402="","",$A5402&amp;"|"&amp;$S5402&amp;"|"&amp;$D5402&amp;"|"&amp;$E5402&amp;"|"&amp;$F5402&amp;"|"&amp;$H5402)</f>
        <v>Acquisition|Advanced Saver|11|Standard|150001|6 Months</v>
      </c>
    </row>
    <row r="5403" spans="1:20" x14ac:dyDescent="0.25">
      <c r="A5403" t="inlineStr">
        <is>
          <t>Acquisition</t>
        </is>
      </c>
      <c r="B5403" t="inlineStr">
        <is>
          <t>Sep26-6M-Acq DY4 Adv Saver Standard</t>
        </is>
      </c>
      <c r="C5403">
        <v>4</v>
      </c>
      <c r="D5403">
        <v>11</v>
      </c>
      <c r="E5403" t="inlineStr">
        <is>
          <t>Evening And Weekend</t>
        </is>
      </c>
      <c r="F5403">
        <v>150001</v>
      </c>
      <c r="G5403">
        <v>200000</v>
      </c>
      <c r="H5403" t="inlineStr">
        <is>
          <t>6 Months</t>
        </is>
      </c>
      <c r="I5403" s="27">
        <v>46286</v>
      </c>
      <c r="J5403" s="27">
        <v>46630</v>
      </c>
      <c r="L5403">
        <v>30.311</v>
      </c>
      <c r="N5403">
        <v>27.304</v>
      </c>
      <c r="O5403">
        <v>208.836</v>
      </c>
      <c r="R5403" t="inlineStr">
        <is>
          <t>Standard</t>
        </is>
      </c>
      <c r="S5403" t="inlineStr">
        <is>
          <t>Advanced Saver</t>
        </is>
      </c>
      <c r="T5403" t="str">
        <f>IF($A5403="","",$A5403&amp;"|"&amp;$S5403&amp;"|"&amp;$D5403&amp;"|"&amp;$E5403&amp;"|"&amp;$F5403&amp;"|"&amp;$H5403)</f>
        <v>Acquisition|Advanced Saver|11|Evening And Weekend|150001|6 Months</v>
      </c>
    </row>
    <row r="5404" spans="1:20" x14ac:dyDescent="0.25">
      <c r="A5404" t="inlineStr">
        <is>
          <t>Acquisition</t>
        </is>
      </c>
      <c r="B5404" t="inlineStr">
        <is>
          <t>Sep26-6M-Acq DY4 Adv Saver Standard</t>
        </is>
      </c>
      <c r="C5404">
        <v>4</v>
      </c>
      <c r="D5404">
        <v>11</v>
      </c>
      <c r="E5404" t="inlineStr">
        <is>
          <t>Day Night</t>
        </is>
      </c>
      <c r="F5404">
        <v>150001</v>
      </c>
      <c r="G5404">
        <v>200000</v>
      </c>
      <c r="H5404" t="inlineStr">
        <is>
          <t>6 Months</t>
        </is>
      </c>
      <c r="I5404" s="27">
        <v>46286</v>
      </c>
      <c r="J5404" s="27">
        <v>46630</v>
      </c>
      <c r="L5404">
        <v>30.002</v>
      </c>
      <c r="M5404">
        <v>24.041</v>
      </c>
      <c r="O5404">
        <v>208.836</v>
      </c>
      <c r="R5404" t="inlineStr">
        <is>
          <t>Standard</t>
        </is>
      </c>
      <c r="S5404" t="inlineStr">
        <is>
          <t>Advanced Saver</t>
        </is>
      </c>
      <c r="T5404" t="str">
        <f>IF($A5404="","",$A5404&amp;"|"&amp;$S5404&amp;"|"&amp;$D5404&amp;"|"&amp;$E5404&amp;"|"&amp;$F5404&amp;"|"&amp;$H5404)</f>
        <v>Acquisition|Advanced Saver|11|Day Night|150001|6 Months</v>
      </c>
    </row>
    <row r="5405" spans="1:20" x14ac:dyDescent="0.25">
      <c r="A5405" t="inlineStr">
        <is>
          <t>Acquisition</t>
        </is>
      </c>
      <c r="B5405" t="inlineStr">
        <is>
          <t>Sep26-6M-Acq DY4 Adv Saver Standard</t>
        </is>
      </c>
      <c r="C5405">
        <v>4</v>
      </c>
      <c r="D5405">
        <v>11</v>
      </c>
      <c r="E5405" t="inlineStr">
        <is>
          <t>Evening Weekend And Night</t>
        </is>
      </c>
      <c r="F5405">
        <v>150001</v>
      </c>
      <c r="G5405">
        <v>200000</v>
      </c>
      <c r="H5405" t="inlineStr">
        <is>
          <t>6 Months</t>
        </is>
      </c>
      <c r="I5405" s="27">
        <v>46286</v>
      </c>
      <c r="J5405" s="27">
        <v>46630</v>
      </c>
      <c r="L5405">
        <v>30.311</v>
      </c>
      <c r="M5405">
        <v>24.286</v>
      </c>
      <c r="N5405">
        <v>27.304</v>
      </c>
      <c r="O5405">
        <v>208.836</v>
      </c>
      <c r="R5405" t="inlineStr">
        <is>
          <t>Standard</t>
        </is>
      </c>
      <c r="S5405" t="inlineStr">
        <is>
          <t>Advanced Saver</t>
        </is>
      </c>
      <c r="T5405" t="str">
        <f>IF($A5405="","",$A5405&amp;"|"&amp;$S5405&amp;"|"&amp;$D5405&amp;"|"&amp;$E5405&amp;"|"&amp;$F5405&amp;"|"&amp;$H5405)</f>
        <v>Acquisition|Advanced Saver|11|Evening Weekend And Night|150001|6 Months</v>
      </c>
    </row>
    <row r="5406" spans="1:20" x14ac:dyDescent="0.25">
      <c r="A5406" t="inlineStr">
        <is>
          <t>Acquisition</t>
        </is>
      </c>
      <c r="B5406" t="inlineStr">
        <is>
          <t>Sep26-6M-Acq DY4 Adv Saver Standard</t>
        </is>
      </c>
      <c r="C5406">
        <v>3</v>
      </c>
      <c r="D5406">
        <v>15</v>
      </c>
      <c r="E5406" t="inlineStr">
        <is>
          <t>Standard</t>
        </is>
      </c>
      <c r="F5406">
        <v>150001</v>
      </c>
      <c r="G5406">
        <v>200000</v>
      </c>
      <c r="H5406" t="inlineStr">
        <is>
          <t>6 Months</t>
        </is>
      </c>
      <c r="I5406" s="27">
        <v>46286</v>
      </c>
      <c r="J5406" s="27">
        <v>46630</v>
      </c>
      <c r="K5406">
        <v>28.495</v>
      </c>
      <c r="O5406">
        <v>208.836</v>
      </c>
      <c r="R5406" t="inlineStr">
        <is>
          <t>Standard</t>
        </is>
      </c>
      <c r="S5406" t="inlineStr">
        <is>
          <t>Advanced Saver</t>
        </is>
      </c>
      <c r="T5406" t="str">
        <f>IF($A5406="","",$A5406&amp;"|"&amp;$S5406&amp;"|"&amp;$D5406&amp;"|"&amp;$E5406&amp;"|"&amp;$F5406&amp;"|"&amp;$H5406)</f>
        <v>Acquisition|Advanced Saver|15|Standard|150001|6 Months</v>
      </c>
    </row>
    <row r="5407" spans="1:20" x14ac:dyDescent="0.25">
      <c r="A5407" t="inlineStr">
        <is>
          <t>Acquisition</t>
        </is>
      </c>
      <c r="B5407" t="inlineStr">
        <is>
          <t>Sep26-6M-Acq DY4 Adv Saver Standard</t>
        </is>
      </c>
      <c r="C5407">
        <v>4</v>
      </c>
      <c r="D5407">
        <v>15</v>
      </c>
      <c r="E5407" t="inlineStr">
        <is>
          <t>Evening And Weekend</t>
        </is>
      </c>
      <c r="F5407">
        <v>150001</v>
      </c>
      <c r="G5407">
        <v>200000</v>
      </c>
      <c r="H5407" t="inlineStr">
        <is>
          <t>6 Months</t>
        </is>
      </c>
      <c r="I5407" s="27">
        <v>46286</v>
      </c>
      <c r="J5407" s="27">
        <v>46630</v>
      </c>
      <c r="L5407">
        <v>29.981</v>
      </c>
      <c r="N5407">
        <v>27.005</v>
      </c>
      <c r="O5407">
        <v>208.836</v>
      </c>
      <c r="R5407" t="inlineStr">
        <is>
          <t>Standard</t>
        </is>
      </c>
      <c r="S5407" t="inlineStr">
        <is>
          <t>Advanced Saver</t>
        </is>
      </c>
      <c r="T5407" t="str">
        <f>IF($A5407="","",$A5407&amp;"|"&amp;$S5407&amp;"|"&amp;$D5407&amp;"|"&amp;$E5407&amp;"|"&amp;$F5407&amp;"|"&amp;$H5407)</f>
        <v>Acquisition|Advanced Saver|15|Evening And Weekend|150001|6 Months</v>
      </c>
    </row>
    <row r="5408" spans="1:20" x14ac:dyDescent="0.25">
      <c r="A5408" t="inlineStr">
        <is>
          <t>Acquisition</t>
        </is>
      </c>
      <c r="B5408" t="inlineStr">
        <is>
          <t>Sep26-6M-Acq DY4 Adv Saver Standard</t>
        </is>
      </c>
      <c r="C5408">
        <v>4</v>
      </c>
      <c r="D5408">
        <v>15</v>
      </c>
      <c r="E5408" t="inlineStr">
        <is>
          <t>Day Night</t>
        </is>
      </c>
      <c r="F5408">
        <v>150001</v>
      </c>
      <c r="G5408">
        <v>200000</v>
      </c>
      <c r="H5408" t="inlineStr">
        <is>
          <t>6 Months</t>
        </is>
      </c>
      <c r="I5408" s="27">
        <v>46286</v>
      </c>
      <c r="J5408" s="27">
        <v>46630</v>
      </c>
      <c r="L5408">
        <v>29.672</v>
      </c>
      <c r="M5408">
        <v>23.782</v>
      </c>
      <c r="O5408">
        <v>208.836</v>
      </c>
      <c r="R5408" t="inlineStr">
        <is>
          <t>Standard</t>
        </is>
      </c>
      <c r="S5408" t="inlineStr">
        <is>
          <t>Advanced Saver</t>
        </is>
      </c>
      <c r="T5408" t="str">
        <f>IF($A5408="","",$A5408&amp;"|"&amp;$S5408&amp;"|"&amp;$D5408&amp;"|"&amp;$E5408&amp;"|"&amp;$F5408&amp;"|"&amp;$H5408)</f>
        <v>Acquisition|Advanced Saver|15|Day Night|150001|6 Months</v>
      </c>
    </row>
    <row r="5409" spans="1:20" x14ac:dyDescent="0.25">
      <c r="A5409" t="inlineStr">
        <is>
          <t>Acquisition</t>
        </is>
      </c>
      <c r="B5409" t="inlineStr">
        <is>
          <t>Sep26-6M-Acq DY4 Adv Saver Standard</t>
        </is>
      </c>
      <c r="C5409">
        <v>4</v>
      </c>
      <c r="D5409">
        <v>15</v>
      </c>
      <c r="E5409" t="inlineStr">
        <is>
          <t>Evening Weekend And Night</t>
        </is>
      </c>
      <c r="F5409">
        <v>150001</v>
      </c>
      <c r="G5409">
        <v>200000</v>
      </c>
      <c r="H5409" t="inlineStr">
        <is>
          <t>6 Months</t>
        </is>
      </c>
      <c r="I5409" s="27">
        <v>46286</v>
      </c>
      <c r="J5409" s="27">
        <v>46630</v>
      </c>
      <c r="L5409">
        <v>29.981</v>
      </c>
      <c r="M5409">
        <v>24.029</v>
      </c>
      <c r="N5409">
        <v>27.005</v>
      </c>
      <c r="O5409">
        <v>208.836</v>
      </c>
      <c r="R5409" t="inlineStr">
        <is>
          <t>Standard</t>
        </is>
      </c>
      <c r="S5409" t="inlineStr">
        <is>
          <t>Advanced Saver</t>
        </is>
      </c>
      <c r="T5409" t="str">
        <f>IF($A5409="","",$A5409&amp;"|"&amp;$S5409&amp;"|"&amp;$D5409&amp;"|"&amp;$E5409&amp;"|"&amp;$F5409&amp;"|"&amp;$H5409)</f>
        <v>Acquisition|Advanced Saver|15|Evening Weekend And Night|150001|6 Months</v>
      </c>
    </row>
    <row r="5410" spans="1:20" x14ac:dyDescent="0.25">
      <c r="A5410" t="inlineStr">
        <is>
          <t>Acquisition</t>
        </is>
      </c>
      <c r="B5410" t="inlineStr">
        <is>
          <t>Sep26-6M-Acq DY4 Adv Saver Standard</t>
        </is>
      </c>
      <c r="C5410">
        <v>3</v>
      </c>
      <c r="D5410">
        <v>16</v>
      </c>
      <c r="E5410" t="inlineStr">
        <is>
          <t>Standard</t>
        </is>
      </c>
      <c r="F5410">
        <v>150001</v>
      </c>
      <c r="G5410">
        <v>200000</v>
      </c>
      <c r="H5410" t="inlineStr">
        <is>
          <t>6 Months</t>
        </is>
      </c>
      <c r="I5410" s="27">
        <v>46286</v>
      </c>
      <c r="J5410" s="27">
        <v>46630</v>
      </c>
      <c r="K5410">
        <v>28.605</v>
      </c>
      <c r="O5410">
        <v>208.836</v>
      </c>
      <c r="R5410" t="inlineStr">
        <is>
          <t>Standard</t>
        </is>
      </c>
      <c r="S5410" t="inlineStr">
        <is>
          <t>Advanced Saver</t>
        </is>
      </c>
      <c r="T5410" t="str">
        <f>IF($A5410="","",$A5410&amp;"|"&amp;$S5410&amp;"|"&amp;$D5410&amp;"|"&amp;$E5410&amp;"|"&amp;$F5410&amp;"|"&amp;$H5410)</f>
        <v>Acquisition|Advanced Saver|16|Standard|150001|6 Months</v>
      </c>
    </row>
    <row r="5411" spans="1:20" x14ac:dyDescent="0.25">
      <c r="A5411" t="inlineStr">
        <is>
          <t>Acquisition</t>
        </is>
      </c>
      <c r="B5411" t="inlineStr">
        <is>
          <t>Sep26-6M-Acq DY4 Adv Saver Standard</t>
        </is>
      </c>
      <c r="C5411">
        <v>4</v>
      </c>
      <c r="D5411">
        <v>16</v>
      </c>
      <c r="E5411" t="inlineStr">
        <is>
          <t>Evening And Weekend</t>
        </is>
      </c>
      <c r="F5411">
        <v>150001</v>
      </c>
      <c r="G5411">
        <v>200000</v>
      </c>
      <c r="H5411" t="inlineStr">
        <is>
          <t>6 Months</t>
        </is>
      </c>
      <c r="I5411" s="27">
        <v>46286</v>
      </c>
      <c r="J5411" s="27">
        <v>46630</v>
      </c>
      <c r="L5411">
        <v>30.095</v>
      </c>
      <c r="N5411">
        <v>27.108</v>
      </c>
      <c r="O5411">
        <v>208.836</v>
      </c>
      <c r="R5411" t="inlineStr">
        <is>
          <t>Standard</t>
        </is>
      </c>
      <c r="S5411" t="inlineStr">
        <is>
          <t>Advanced Saver</t>
        </is>
      </c>
      <c r="T5411" t="str">
        <f>IF($A5411="","",$A5411&amp;"|"&amp;$S5411&amp;"|"&amp;$D5411&amp;"|"&amp;$E5411&amp;"|"&amp;$F5411&amp;"|"&amp;$H5411)</f>
        <v>Acquisition|Advanced Saver|16|Evening And Weekend|150001|6 Months</v>
      </c>
    </row>
    <row r="5412" spans="1:20" x14ac:dyDescent="0.25">
      <c r="A5412" t="inlineStr">
        <is>
          <t>Acquisition</t>
        </is>
      </c>
      <c r="B5412" t="inlineStr">
        <is>
          <t>Sep26-6M-Acq DY4 Adv Saver Standard</t>
        </is>
      </c>
      <c r="C5412">
        <v>4</v>
      </c>
      <c r="D5412">
        <v>16</v>
      </c>
      <c r="E5412" t="inlineStr">
        <is>
          <t>Day Night</t>
        </is>
      </c>
      <c r="F5412">
        <v>150001</v>
      </c>
      <c r="G5412">
        <v>200000</v>
      </c>
      <c r="H5412" t="inlineStr">
        <is>
          <t>6 Months</t>
        </is>
      </c>
      <c r="I5412" s="27">
        <v>46286</v>
      </c>
      <c r="J5412" s="27">
        <v>46630</v>
      </c>
      <c r="L5412">
        <v>29.785</v>
      </c>
      <c r="M5412">
        <v>23.874</v>
      </c>
      <c r="O5412">
        <v>208.836</v>
      </c>
      <c r="R5412" t="inlineStr">
        <is>
          <t>Standard</t>
        </is>
      </c>
      <c r="S5412" t="inlineStr">
        <is>
          <t>Advanced Saver</t>
        </is>
      </c>
      <c r="T5412" t="str">
        <f>IF($A5412="","",$A5412&amp;"|"&amp;$S5412&amp;"|"&amp;$D5412&amp;"|"&amp;$E5412&amp;"|"&amp;$F5412&amp;"|"&amp;$H5412)</f>
        <v>Acquisition|Advanced Saver|16|Day Night|150001|6 Months</v>
      </c>
    </row>
    <row r="5413" spans="1:20" x14ac:dyDescent="0.25">
      <c r="A5413" t="inlineStr">
        <is>
          <t>Acquisition</t>
        </is>
      </c>
      <c r="B5413" t="inlineStr">
        <is>
          <t>Sep26-6M-Acq DY4 Adv Saver Standard</t>
        </is>
      </c>
      <c r="C5413">
        <v>4</v>
      </c>
      <c r="D5413">
        <v>16</v>
      </c>
      <c r="E5413" t="inlineStr">
        <is>
          <t>Evening Weekend And Night</t>
        </is>
      </c>
      <c r="F5413">
        <v>150001</v>
      </c>
      <c r="G5413">
        <v>200000</v>
      </c>
      <c r="H5413" t="inlineStr">
        <is>
          <t>6 Months</t>
        </is>
      </c>
      <c r="I5413" s="27">
        <v>46286</v>
      </c>
      <c r="J5413" s="27">
        <v>46630</v>
      </c>
      <c r="L5413">
        <v>30.095</v>
      </c>
      <c r="M5413">
        <v>24.123</v>
      </c>
      <c r="N5413">
        <v>27.108</v>
      </c>
      <c r="O5413">
        <v>208.836</v>
      </c>
      <c r="R5413" t="inlineStr">
        <is>
          <t>Standard</t>
        </is>
      </c>
      <c r="S5413" t="inlineStr">
        <is>
          <t>Advanced Saver</t>
        </is>
      </c>
      <c r="T5413" t="str">
        <f>IF($A5413="","",$A5413&amp;"|"&amp;$S5413&amp;"|"&amp;$D5413&amp;"|"&amp;$E5413&amp;"|"&amp;$F5413&amp;"|"&amp;$H5413)</f>
        <v>Acquisition|Advanced Saver|16|Evening Weekend And Night|150001|6 Months</v>
      </c>
    </row>
    <row r="5414" spans="1:20" x14ac:dyDescent="0.25">
      <c r="A5414" t="inlineStr">
        <is>
          <t>Acquisition</t>
        </is>
      </c>
      <c r="B5414" t="inlineStr">
        <is>
          <t>Sep26-6M-Acq DY4 Adv Saver Standard</t>
        </is>
      </c>
      <c r="C5414">
        <v>3</v>
      </c>
      <c r="D5414">
        <v>13</v>
      </c>
      <c r="E5414" t="inlineStr">
        <is>
          <t>Standard</t>
        </is>
      </c>
      <c r="F5414">
        <v>150001</v>
      </c>
      <c r="G5414">
        <v>200000</v>
      </c>
      <c r="H5414" t="inlineStr">
        <is>
          <t>6 Months</t>
        </is>
      </c>
      <c r="I5414" s="27">
        <v>46286</v>
      </c>
      <c r="J5414" s="27">
        <v>46630</v>
      </c>
      <c r="K5414">
        <v>28.631</v>
      </c>
      <c r="O5414">
        <v>208.836</v>
      </c>
      <c r="R5414" t="inlineStr">
        <is>
          <t>Standard</t>
        </is>
      </c>
      <c r="S5414" t="inlineStr">
        <is>
          <t>Advanced Saver</t>
        </is>
      </c>
      <c r="T5414" t="str">
        <f>IF($A5414="","",$A5414&amp;"|"&amp;$S5414&amp;"|"&amp;$D5414&amp;"|"&amp;$E5414&amp;"|"&amp;$F5414&amp;"|"&amp;$H5414)</f>
        <v>Acquisition|Advanced Saver|13|Standard|150001|6 Months</v>
      </c>
    </row>
    <row r="5415" spans="1:20" x14ac:dyDescent="0.25">
      <c r="A5415" t="inlineStr">
        <is>
          <t>Acquisition</t>
        </is>
      </c>
      <c r="B5415" t="inlineStr">
        <is>
          <t>Sep26-6M-Acq DY4 Adv Saver Standard</t>
        </is>
      </c>
      <c r="C5415">
        <v>4</v>
      </c>
      <c r="D5415">
        <v>13</v>
      </c>
      <c r="E5415" t="inlineStr">
        <is>
          <t>Evening And Weekend</t>
        </is>
      </c>
      <c r="F5415">
        <v>150001</v>
      </c>
      <c r="G5415">
        <v>200000</v>
      </c>
      <c r="H5415" t="inlineStr">
        <is>
          <t>6 Months</t>
        </is>
      </c>
      <c r="I5415" s="27">
        <v>46286</v>
      </c>
      <c r="J5415" s="27">
        <v>46630</v>
      </c>
      <c r="L5415">
        <v>30.125</v>
      </c>
      <c r="N5415">
        <v>27.13</v>
      </c>
      <c r="O5415">
        <v>208.836</v>
      </c>
      <c r="R5415" t="inlineStr">
        <is>
          <t>Standard</t>
        </is>
      </c>
      <c r="S5415" t="inlineStr">
        <is>
          <t>Advanced Saver</t>
        </is>
      </c>
      <c r="T5415" t="str">
        <f>IF($A5415="","",$A5415&amp;"|"&amp;$S5415&amp;"|"&amp;$D5415&amp;"|"&amp;$E5415&amp;"|"&amp;$F5415&amp;"|"&amp;$H5415)</f>
        <v>Acquisition|Advanced Saver|13|Evening And Weekend|150001|6 Months</v>
      </c>
    </row>
    <row r="5416" spans="1:20" x14ac:dyDescent="0.25">
      <c r="A5416" t="inlineStr">
        <is>
          <t>Acquisition</t>
        </is>
      </c>
      <c r="B5416" t="inlineStr">
        <is>
          <t>Sep26-6M-Acq DY4 Adv Saver Standard</t>
        </is>
      </c>
      <c r="C5416">
        <v>4</v>
      </c>
      <c r="D5416">
        <v>13</v>
      </c>
      <c r="E5416" t="inlineStr">
        <is>
          <t>Day Night</t>
        </is>
      </c>
      <c r="F5416">
        <v>150001</v>
      </c>
      <c r="G5416">
        <v>200000</v>
      </c>
      <c r="H5416" t="inlineStr">
        <is>
          <t>6 Months</t>
        </is>
      </c>
      <c r="I5416" s="27">
        <v>46286</v>
      </c>
      <c r="J5416" s="27">
        <v>46630</v>
      </c>
      <c r="L5416">
        <v>29.816</v>
      </c>
      <c r="M5416">
        <v>23.896</v>
      </c>
      <c r="O5416">
        <v>208.836</v>
      </c>
      <c r="R5416" t="inlineStr">
        <is>
          <t>Standard</t>
        </is>
      </c>
      <c r="S5416" t="inlineStr">
        <is>
          <t>Advanced Saver</t>
        </is>
      </c>
      <c r="T5416" t="str">
        <f>IF($A5416="","",$A5416&amp;"|"&amp;$S5416&amp;"|"&amp;$D5416&amp;"|"&amp;$E5416&amp;"|"&amp;$F5416&amp;"|"&amp;$H5416)</f>
        <v>Acquisition|Advanced Saver|13|Day Night|150001|6 Months</v>
      </c>
    </row>
    <row r="5417" spans="1:20" x14ac:dyDescent="0.25">
      <c r="A5417" t="inlineStr">
        <is>
          <t>Acquisition</t>
        </is>
      </c>
      <c r="B5417" t="inlineStr">
        <is>
          <t>Sep26-6M-Acq DY4 Adv Saver Standard</t>
        </is>
      </c>
      <c r="C5417">
        <v>4</v>
      </c>
      <c r="D5417">
        <v>13</v>
      </c>
      <c r="E5417" t="inlineStr">
        <is>
          <t>Evening Weekend And Night</t>
        </is>
      </c>
      <c r="F5417">
        <v>150001</v>
      </c>
      <c r="G5417">
        <v>200000</v>
      </c>
      <c r="H5417" t="inlineStr">
        <is>
          <t>6 Months</t>
        </is>
      </c>
      <c r="I5417" s="27">
        <v>46286</v>
      </c>
      <c r="J5417" s="27">
        <v>46630</v>
      </c>
      <c r="L5417">
        <v>30.125</v>
      </c>
      <c r="M5417">
        <v>24.143</v>
      </c>
      <c r="N5417">
        <v>27.13</v>
      </c>
      <c r="O5417">
        <v>208.836</v>
      </c>
      <c r="R5417" t="inlineStr">
        <is>
          <t>Standard</t>
        </is>
      </c>
      <c r="S5417" t="inlineStr">
        <is>
          <t>Advanced Saver</t>
        </is>
      </c>
      <c r="T5417" t="str">
        <f>IF($A5417="","",$A5417&amp;"|"&amp;$S5417&amp;"|"&amp;$D5417&amp;"|"&amp;$E5417&amp;"|"&amp;$F5417&amp;"|"&amp;$H5417)</f>
        <v>Acquisition|Advanced Saver|13|Evening Weekend And Night|150001|6 Months</v>
      </c>
    </row>
    <row r="5418" spans="1:20" x14ac:dyDescent="0.25">
      <c r="A5418" t="inlineStr">
        <is>
          <t>Acquisition</t>
        </is>
      </c>
      <c r="B5418" t="inlineStr">
        <is>
          <t>Sep26-6M-Acq DY4 Adv Saver Standard</t>
        </is>
      </c>
      <c r="C5418">
        <v>3</v>
      </c>
      <c r="D5418">
        <v>19</v>
      </c>
      <c r="E5418" t="inlineStr">
        <is>
          <t>Standard</t>
        </is>
      </c>
      <c r="F5418">
        <v>150001</v>
      </c>
      <c r="G5418">
        <v>200000</v>
      </c>
      <c r="H5418" t="inlineStr">
        <is>
          <t>6 Months</t>
        </is>
      </c>
      <c r="I5418" s="27">
        <v>46286</v>
      </c>
      <c r="J5418" s="27">
        <v>46630</v>
      </c>
      <c r="K5418">
        <v>29.2</v>
      </c>
      <c r="O5418">
        <v>208.836</v>
      </c>
      <c r="R5418" t="inlineStr">
        <is>
          <t>Standard</t>
        </is>
      </c>
      <c r="S5418" t="inlineStr">
        <is>
          <t>Advanced Saver</t>
        </is>
      </c>
      <c r="T5418" t="str">
        <f>IF($A5418="","",$A5418&amp;"|"&amp;$S5418&amp;"|"&amp;$D5418&amp;"|"&amp;$E5418&amp;"|"&amp;$F5418&amp;"|"&amp;$H5418)</f>
        <v>Acquisition|Advanced Saver|19|Standard|150001|6 Months</v>
      </c>
    </row>
    <row r="5419" spans="1:20" x14ac:dyDescent="0.25">
      <c r="A5419" t="inlineStr">
        <is>
          <t>Acquisition</t>
        </is>
      </c>
      <c r="B5419" t="inlineStr">
        <is>
          <t>Sep26-6M-Acq DY4 Adv Saver Standard</t>
        </is>
      </c>
      <c r="C5419">
        <v>4</v>
      </c>
      <c r="D5419">
        <v>19</v>
      </c>
      <c r="E5419" t="inlineStr">
        <is>
          <t>Evening And Weekend</t>
        </is>
      </c>
      <c r="F5419">
        <v>150001</v>
      </c>
      <c r="G5419">
        <v>200000</v>
      </c>
      <c r="H5419" t="inlineStr">
        <is>
          <t>6 Months</t>
        </is>
      </c>
      <c r="I5419" s="27">
        <v>46286</v>
      </c>
      <c r="J5419" s="27">
        <v>46630</v>
      </c>
      <c r="L5419">
        <v>30.723</v>
      </c>
      <c r="N5419">
        <v>27.676</v>
      </c>
      <c r="O5419">
        <v>208.836</v>
      </c>
      <c r="R5419" t="inlineStr">
        <is>
          <t>Standard</t>
        </is>
      </c>
      <c r="S5419" t="inlineStr">
        <is>
          <t>Advanced Saver</t>
        </is>
      </c>
      <c r="T5419" t="str">
        <f>IF($A5419="","",$A5419&amp;"|"&amp;$S5419&amp;"|"&amp;$D5419&amp;"|"&amp;$E5419&amp;"|"&amp;$F5419&amp;"|"&amp;$H5419)</f>
        <v>Acquisition|Advanced Saver|19|Evening And Weekend|150001|6 Months</v>
      </c>
    </row>
    <row r="5420" spans="1:20" x14ac:dyDescent="0.25">
      <c r="A5420" t="inlineStr">
        <is>
          <t>Acquisition</t>
        </is>
      </c>
      <c r="B5420" t="inlineStr">
        <is>
          <t>Sep26-6M-Acq DY4 Adv Saver Standard</t>
        </is>
      </c>
      <c r="C5420">
        <v>4</v>
      </c>
      <c r="D5420">
        <v>19</v>
      </c>
      <c r="E5420" t="inlineStr">
        <is>
          <t>Day Night</t>
        </is>
      </c>
      <c r="F5420">
        <v>150001</v>
      </c>
      <c r="G5420">
        <v>200000</v>
      </c>
      <c r="H5420" t="inlineStr">
        <is>
          <t>6 Months</t>
        </is>
      </c>
      <c r="I5420" s="27">
        <v>46286</v>
      </c>
      <c r="J5420" s="27">
        <v>46630</v>
      </c>
      <c r="L5420">
        <v>30.404</v>
      </c>
      <c r="M5420">
        <v>24.369</v>
      </c>
      <c r="O5420">
        <v>208.836</v>
      </c>
      <c r="R5420" t="inlineStr">
        <is>
          <t>Standard</t>
        </is>
      </c>
      <c r="S5420" t="inlineStr">
        <is>
          <t>Advanced Saver</t>
        </is>
      </c>
      <c r="T5420" t="str">
        <f>IF($A5420="","",$A5420&amp;"|"&amp;$S5420&amp;"|"&amp;$D5420&amp;"|"&amp;$E5420&amp;"|"&amp;$F5420&amp;"|"&amp;$H5420)</f>
        <v>Acquisition|Advanced Saver|19|Day Night|150001|6 Months</v>
      </c>
    </row>
    <row r="5421" spans="1:20" x14ac:dyDescent="0.25">
      <c r="A5421" t="inlineStr">
        <is>
          <t>Acquisition</t>
        </is>
      </c>
      <c r="B5421" t="inlineStr">
        <is>
          <t>Sep26-6M-Acq DY4 Adv Saver Standard</t>
        </is>
      </c>
      <c r="C5421">
        <v>4</v>
      </c>
      <c r="D5421">
        <v>19</v>
      </c>
      <c r="E5421" t="inlineStr">
        <is>
          <t>Evening Weekend And Night</t>
        </is>
      </c>
      <c r="F5421">
        <v>150001</v>
      </c>
      <c r="G5421">
        <v>200000</v>
      </c>
      <c r="H5421" t="inlineStr">
        <is>
          <t>6 Months</t>
        </is>
      </c>
      <c r="I5421" s="27">
        <v>46286</v>
      </c>
      <c r="J5421" s="27">
        <v>46630</v>
      </c>
      <c r="L5421">
        <v>30.723</v>
      </c>
      <c r="M5421">
        <v>24.616</v>
      </c>
      <c r="N5421">
        <v>27.676</v>
      </c>
      <c r="O5421">
        <v>208.836</v>
      </c>
      <c r="R5421" t="inlineStr">
        <is>
          <t>Standard</t>
        </is>
      </c>
      <c r="S5421" t="inlineStr">
        <is>
          <t>Advanced Saver</t>
        </is>
      </c>
      <c r="T5421" t="str">
        <f>IF($A5421="","",$A5421&amp;"|"&amp;$S5421&amp;"|"&amp;$D5421&amp;"|"&amp;$E5421&amp;"|"&amp;$F5421&amp;"|"&amp;$H5421)</f>
        <v>Acquisition|Advanced Saver|19|Evening Weekend And Night|150001|6 Months</v>
      </c>
    </row>
    <row r="5422" spans="1:20" x14ac:dyDescent="0.25">
      <c r="A5422" t="inlineStr">
        <is>
          <t>Acquisition</t>
        </is>
      </c>
      <c r="B5422" t="inlineStr">
        <is>
          <t>Sep26-6M-Acq DY4 Adv Saver Standard</t>
        </is>
      </c>
      <c r="C5422">
        <v>3</v>
      </c>
      <c r="D5422">
        <v>21</v>
      </c>
      <c r="E5422" t="inlineStr">
        <is>
          <t>Standard</t>
        </is>
      </c>
      <c r="F5422">
        <v>150001</v>
      </c>
      <c r="G5422">
        <v>200000</v>
      </c>
      <c r="H5422" t="inlineStr">
        <is>
          <t>6 Months</t>
        </is>
      </c>
      <c r="I5422" s="27">
        <v>46286</v>
      </c>
      <c r="J5422" s="27">
        <v>46630</v>
      </c>
      <c r="K5422">
        <v>29.421</v>
      </c>
      <c r="O5422">
        <v>208.836</v>
      </c>
      <c r="R5422" t="inlineStr">
        <is>
          <t>Standard</t>
        </is>
      </c>
      <c r="S5422" t="inlineStr">
        <is>
          <t>Advanced Saver</t>
        </is>
      </c>
      <c r="T5422" t="str">
        <f>IF($A5422="","",$A5422&amp;"|"&amp;$S5422&amp;"|"&amp;$D5422&amp;"|"&amp;$E5422&amp;"|"&amp;$F5422&amp;"|"&amp;$H5422)</f>
        <v>Acquisition|Advanced Saver|21|Standard|150001|6 Months</v>
      </c>
    </row>
    <row r="5423" spans="1:20" x14ac:dyDescent="0.25">
      <c r="A5423" t="inlineStr">
        <is>
          <t>Acquisition</t>
        </is>
      </c>
      <c r="B5423" t="inlineStr">
        <is>
          <t>Sep26-6M-Acq DY4 Adv Saver Standard</t>
        </is>
      </c>
      <c r="C5423">
        <v>4</v>
      </c>
      <c r="D5423">
        <v>21</v>
      </c>
      <c r="E5423" t="inlineStr">
        <is>
          <t>Evening And Weekend</t>
        </is>
      </c>
      <c r="F5423">
        <v>150001</v>
      </c>
      <c r="G5423">
        <v>200000</v>
      </c>
      <c r="H5423" t="inlineStr">
        <is>
          <t>6 Months</t>
        </is>
      </c>
      <c r="I5423" s="27">
        <v>46286</v>
      </c>
      <c r="J5423" s="27">
        <v>46630</v>
      </c>
      <c r="L5423">
        <v>30.961</v>
      </c>
      <c r="N5423">
        <v>27.881</v>
      </c>
      <c r="O5423">
        <v>208.836</v>
      </c>
      <c r="R5423" t="inlineStr">
        <is>
          <t>Standard</t>
        </is>
      </c>
      <c r="S5423" t="inlineStr">
        <is>
          <t>Advanced Saver</t>
        </is>
      </c>
      <c r="T5423" t="str">
        <f>IF($A5423="","",$A5423&amp;"|"&amp;$S5423&amp;"|"&amp;$D5423&amp;"|"&amp;$E5423&amp;"|"&amp;$F5423&amp;"|"&amp;$H5423)</f>
        <v>Acquisition|Advanced Saver|21|Evening And Weekend|150001|6 Months</v>
      </c>
    </row>
    <row r="5424" spans="1:20" x14ac:dyDescent="0.25">
      <c r="A5424" t="inlineStr">
        <is>
          <t>Acquisition</t>
        </is>
      </c>
      <c r="B5424" t="inlineStr">
        <is>
          <t>Sep26-6M-Acq DY4 Adv Saver Standard</t>
        </is>
      </c>
      <c r="C5424">
        <v>4</v>
      </c>
      <c r="D5424">
        <v>21</v>
      </c>
      <c r="E5424" t="inlineStr">
        <is>
          <t>Day Night</t>
        </is>
      </c>
      <c r="F5424">
        <v>150001</v>
      </c>
      <c r="G5424">
        <v>200000</v>
      </c>
      <c r="H5424" t="inlineStr">
        <is>
          <t>6 Months</t>
        </is>
      </c>
      <c r="I5424" s="27">
        <v>46286</v>
      </c>
      <c r="J5424" s="27">
        <v>46630</v>
      </c>
      <c r="L5424">
        <v>30.641</v>
      </c>
      <c r="M5424">
        <v>24.556</v>
      </c>
      <c r="O5424">
        <v>208.836</v>
      </c>
      <c r="R5424" t="inlineStr">
        <is>
          <t>Standard</t>
        </is>
      </c>
      <c r="S5424" t="inlineStr">
        <is>
          <t>Advanced Saver</t>
        </is>
      </c>
      <c r="T5424" t="str">
        <f>IF($A5424="","",$A5424&amp;"|"&amp;$S5424&amp;"|"&amp;$D5424&amp;"|"&amp;$E5424&amp;"|"&amp;$F5424&amp;"|"&amp;$H5424)</f>
        <v>Acquisition|Advanced Saver|21|Day Night|150001|6 Months</v>
      </c>
    </row>
    <row r="5425" spans="1:20" x14ac:dyDescent="0.25">
      <c r="A5425" t="inlineStr">
        <is>
          <t>Acquisition</t>
        </is>
      </c>
      <c r="B5425" t="inlineStr">
        <is>
          <t>Sep26-6M-Acq DY4 Adv Saver Standard</t>
        </is>
      </c>
      <c r="C5425">
        <v>4</v>
      </c>
      <c r="D5425">
        <v>21</v>
      </c>
      <c r="E5425" t="inlineStr">
        <is>
          <t>Evening Weekend And Night</t>
        </is>
      </c>
      <c r="F5425">
        <v>150001</v>
      </c>
      <c r="G5425">
        <v>200000</v>
      </c>
      <c r="H5425" t="inlineStr">
        <is>
          <t>6 Months</t>
        </is>
      </c>
      <c r="I5425" s="27">
        <v>46286</v>
      </c>
      <c r="J5425" s="27">
        <v>46630</v>
      </c>
      <c r="L5425">
        <v>30.961</v>
      </c>
      <c r="M5425">
        <v>24.802</v>
      </c>
      <c r="N5425">
        <v>27.881</v>
      </c>
      <c r="O5425">
        <v>208.836</v>
      </c>
      <c r="R5425" t="inlineStr">
        <is>
          <t>Standard</t>
        </is>
      </c>
      <c r="S5425" t="inlineStr">
        <is>
          <t>Advanced Saver</t>
        </is>
      </c>
      <c r="T5425" t="str">
        <f>IF($A5425="","",$A5425&amp;"|"&amp;$S5425&amp;"|"&amp;$D5425&amp;"|"&amp;$E5425&amp;"|"&amp;$F5425&amp;"|"&amp;$H5425)</f>
        <v>Acquisition|Advanced Saver|21|Evening Weekend And Night|150001|6 Months</v>
      </c>
    </row>
    <row r="5426" spans="1:20" x14ac:dyDescent="0.25">
      <c r="A5426" t="inlineStr">
        <is>
          <t>Acquisition</t>
        </is>
      </c>
      <c r="B5426" t="inlineStr">
        <is>
          <t>Sep26-6M-Acq DY4 Adv Saver Standard</t>
        </is>
      </c>
      <c r="C5426">
        <v>3</v>
      </c>
      <c r="D5426">
        <v>22</v>
      </c>
      <c r="E5426" t="inlineStr">
        <is>
          <t>Standard</t>
        </is>
      </c>
      <c r="F5426">
        <v>150001</v>
      </c>
      <c r="G5426">
        <v>200000</v>
      </c>
      <c r="H5426" t="inlineStr">
        <is>
          <t>6 Months</t>
        </is>
      </c>
      <c r="I5426" s="27">
        <v>46286</v>
      </c>
      <c r="J5426" s="27">
        <v>46630</v>
      </c>
      <c r="K5426">
        <v>29.421</v>
      </c>
      <c r="O5426">
        <v>208.836</v>
      </c>
      <c r="R5426" t="inlineStr">
        <is>
          <t>Standard</t>
        </is>
      </c>
      <c r="S5426" t="inlineStr">
        <is>
          <t>Advanced Saver</t>
        </is>
      </c>
      <c r="T5426" t="str">
        <f>IF($A5426="","",$A5426&amp;"|"&amp;$S5426&amp;"|"&amp;$D5426&amp;"|"&amp;$E5426&amp;"|"&amp;$F5426&amp;"|"&amp;$H5426)</f>
        <v>Acquisition|Advanced Saver|22|Standard|150001|6 Months</v>
      </c>
    </row>
    <row r="5427" spans="1:20" x14ac:dyDescent="0.25">
      <c r="A5427" t="inlineStr">
        <is>
          <t>Acquisition</t>
        </is>
      </c>
      <c r="B5427" t="inlineStr">
        <is>
          <t>Sep26-6M-Acq DY4 Adv Saver Standard</t>
        </is>
      </c>
      <c r="C5427">
        <v>4</v>
      </c>
      <c r="D5427">
        <v>22</v>
      </c>
      <c r="E5427" t="inlineStr">
        <is>
          <t>Evening And Weekend</t>
        </is>
      </c>
      <c r="F5427">
        <v>150001</v>
      </c>
      <c r="G5427">
        <v>200000</v>
      </c>
      <c r="H5427" t="inlineStr">
        <is>
          <t>6 Months</t>
        </is>
      </c>
      <c r="I5427" s="27">
        <v>46286</v>
      </c>
      <c r="J5427" s="27">
        <v>46630</v>
      </c>
      <c r="L5427">
        <v>30.961</v>
      </c>
      <c r="N5427">
        <v>27.881</v>
      </c>
      <c r="O5427">
        <v>208.836</v>
      </c>
      <c r="R5427" t="inlineStr">
        <is>
          <t>Standard</t>
        </is>
      </c>
      <c r="S5427" t="inlineStr">
        <is>
          <t>Advanced Saver</t>
        </is>
      </c>
      <c r="T5427" t="str">
        <f>IF($A5427="","",$A5427&amp;"|"&amp;$S5427&amp;"|"&amp;$D5427&amp;"|"&amp;$E5427&amp;"|"&amp;$F5427&amp;"|"&amp;$H5427)</f>
        <v>Acquisition|Advanced Saver|22|Evening And Weekend|150001|6 Months</v>
      </c>
    </row>
    <row r="5428" spans="1:20" x14ac:dyDescent="0.25">
      <c r="A5428" t="inlineStr">
        <is>
          <t>Acquisition</t>
        </is>
      </c>
      <c r="B5428" t="inlineStr">
        <is>
          <t>Sep26-6M-Acq DY4 Adv Saver Standard</t>
        </is>
      </c>
      <c r="C5428">
        <v>4</v>
      </c>
      <c r="D5428">
        <v>22</v>
      </c>
      <c r="E5428" t="inlineStr">
        <is>
          <t>Day Night</t>
        </is>
      </c>
      <c r="F5428">
        <v>150001</v>
      </c>
      <c r="G5428">
        <v>200000</v>
      </c>
      <c r="H5428" t="inlineStr">
        <is>
          <t>6 Months</t>
        </is>
      </c>
      <c r="I5428" s="27">
        <v>46286</v>
      </c>
      <c r="J5428" s="27">
        <v>46630</v>
      </c>
      <c r="L5428">
        <v>30.641</v>
      </c>
      <c r="M5428">
        <v>24.556</v>
      </c>
      <c r="O5428">
        <v>208.836</v>
      </c>
      <c r="R5428" t="inlineStr">
        <is>
          <t>Standard</t>
        </is>
      </c>
      <c r="S5428" t="inlineStr">
        <is>
          <t>Advanced Saver</t>
        </is>
      </c>
      <c r="T5428" t="str">
        <f>IF($A5428="","",$A5428&amp;"|"&amp;$S5428&amp;"|"&amp;$D5428&amp;"|"&amp;$E5428&amp;"|"&amp;$F5428&amp;"|"&amp;$H5428)</f>
        <v>Acquisition|Advanced Saver|22|Day Night|150001|6 Months</v>
      </c>
    </row>
    <row r="5429" spans="1:20" x14ac:dyDescent="0.25">
      <c r="A5429" t="inlineStr">
        <is>
          <t>Acquisition</t>
        </is>
      </c>
      <c r="B5429" t="inlineStr">
        <is>
          <t>Sep26-6M-Acq DY4 Adv Saver Standard</t>
        </is>
      </c>
      <c r="C5429">
        <v>4</v>
      </c>
      <c r="D5429">
        <v>22</v>
      </c>
      <c r="E5429" t="inlineStr">
        <is>
          <t>Evening Weekend And Night</t>
        </is>
      </c>
      <c r="F5429">
        <v>150001</v>
      </c>
      <c r="G5429">
        <v>200000</v>
      </c>
      <c r="H5429" t="inlineStr">
        <is>
          <t>6 Months</t>
        </is>
      </c>
      <c r="I5429" s="27">
        <v>46286</v>
      </c>
      <c r="J5429" s="27">
        <v>46630</v>
      </c>
      <c r="L5429">
        <v>30.961</v>
      </c>
      <c r="M5429">
        <v>24.802</v>
      </c>
      <c r="N5429">
        <v>27.881</v>
      </c>
      <c r="O5429">
        <v>208.836</v>
      </c>
      <c r="R5429" t="inlineStr">
        <is>
          <t>Standard</t>
        </is>
      </c>
      <c r="S5429" t="inlineStr">
        <is>
          <t>Advanced Saver</t>
        </is>
      </c>
      <c r="T5429" t="str">
        <f>IF($A5429="","",$A5429&amp;"|"&amp;$S5429&amp;"|"&amp;$D5429&amp;"|"&amp;$E5429&amp;"|"&amp;$F5429&amp;"|"&amp;$H5429)</f>
        <v>Acquisition|Advanced Saver|22|Evening Weekend And Night|150001|6 Months</v>
      </c>
    </row>
    <row r="5430" spans="1:20" x14ac:dyDescent="0.25">
      <c r="A5430" t="inlineStr">
        <is>
          <t>Acquisition</t>
        </is>
      </c>
      <c r="B5430" t="inlineStr">
        <is>
          <t>Sep26-6M-Acq DY4 Adv Saver Standard</t>
        </is>
      </c>
      <c r="C5430">
        <v>3</v>
      </c>
      <c r="D5430">
        <v>18</v>
      </c>
      <c r="E5430" t="inlineStr">
        <is>
          <t>Standard</t>
        </is>
      </c>
      <c r="F5430">
        <v>150001</v>
      </c>
      <c r="G5430">
        <v>200000</v>
      </c>
      <c r="H5430" t="inlineStr">
        <is>
          <t>6 Months</t>
        </is>
      </c>
      <c r="I5430" s="27">
        <v>46286</v>
      </c>
      <c r="J5430" s="27">
        <v>46630</v>
      </c>
      <c r="K5430">
        <v>28.695</v>
      </c>
      <c r="O5430">
        <v>208.836</v>
      </c>
      <c r="R5430" t="inlineStr">
        <is>
          <t>Standard</t>
        </is>
      </c>
      <c r="S5430" t="inlineStr">
        <is>
          <t>Advanced Saver</t>
        </is>
      </c>
      <c r="T5430" t="str">
        <f>IF($A5430="","",$A5430&amp;"|"&amp;$S5430&amp;"|"&amp;$D5430&amp;"|"&amp;$E5430&amp;"|"&amp;$F5430&amp;"|"&amp;$H5430)</f>
        <v>Acquisition|Advanced Saver|18|Standard|150001|6 Months</v>
      </c>
    </row>
    <row r="5431" spans="1:20" x14ac:dyDescent="0.25">
      <c r="A5431" t="inlineStr">
        <is>
          <t>Acquisition</t>
        </is>
      </c>
      <c r="B5431" t="inlineStr">
        <is>
          <t>Sep26-6M-Acq DY4 Adv Saver Standard</t>
        </is>
      </c>
      <c r="C5431">
        <v>4</v>
      </c>
      <c r="D5431">
        <v>18</v>
      </c>
      <c r="E5431" t="inlineStr">
        <is>
          <t>Evening And Weekend</t>
        </is>
      </c>
      <c r="F5431">
        <v>150001</v>
      </c>
      <c r="G5431">
        <v>200000</v>
      </c>
      <c r="H5431" t="inlineStr">
        <is>
          <t>6 Months</t>
        </is>
      </c>
      <c r="I5431" s="27">
        <v>46286</v>
      </c>
      <c r="J5431" s="27">
        <v>46630</v>
      </c>
      <c r="L5431">
        <v>30.197</v>
      </c>
      <c r="N5431">
        <v>27.191</v>
      </c>
      <c r="O5431">
        <v>208.836</v>
      </c>
      <c r="R5431" t="inlineStr">
        <is>
          <t>Standard</t>
        </is>
      </c>
      <c r="S5431" t="inlineStr">
        <is>
          <t>Advanced Saver</t>
        </is>
      </c>
      <c r="T5431" t="str">
        <f>IF($A5431="","",$A5431&amp;"|"&amp;$S5431&amp;"|"&amp;$D5431&amp;"|"&amp;$E5431&amp;"|"&amp;$F5431&amp;"|"&amp;$H5431)</f>
        <v>Acquisition|Advanced Saver|18|Evening And Weekend|150001|6 Months</v>
      </c>
    </row>
    <row r="5432" spans="1:20" x14ac:dyDescent="0.25">
      <c r="A5432" t="inlineStr">
        <is>
          <t>Acquisition</t>
        </is>
      </c>
      <c r="B5432" t="inlineStr">
        <is>
          <t>Sep26-6M-Acq DY4 Adv Saver Standard</t>
        </is>
      </c>
      <c r="C5432">
        <v>4</v>
      </c>
      <c r="D5432">
        <v>18</v>
      </c>
      <c r="E5432" t="inlineStr">
        <is>
          <t>Day Night</t>
        </is>
      </c>
      <c r="F5432">
        <v>150001</v>
      </c>
      <c r="G5432">
        <v>200000</v>
      </c>
      <c r="H5432" t="inlineStr">
        <is>
          <t>6 Months</t>
        </is>
      </c>
      <c r="I5432" s="27">
        <v>46286</v>
      </c>
      <c r="J5432" s="27">
        <v>46630</v>
      </c>
      <c r="L5432">
        <v>29.878</v>
      </c>
      <c r="M5432">
        <v>23.946</v>
      </c>
      <c r="O5432">
        <v>208.836</v>
      </c>
      <c r="R5432" t="inlineStr">
        <is>
          <t>Standard</t>
        </is>
      </c>
      <c r="S5432" t="inlineStr">
        <is>
          <t>Advanced Saver</t>
        </is>
      </c>
      <c r="T5432" t="str">
        <f>IF($A5432="","",$A5432&amp;"|"&amp;$S5432&amp;"|"&amp;$D5432&amp;"|"&amp;$E5432&amp;"|"&amp;$F5432&amp;"|"&amp;$H5432)</f>
        <v>Acquisition|Advanced Saver|18|Day Night|150001|6 Months</v>
      </c>
    </row>
    <row r="5433" spans="1:20" x14ac:dyDescent="0.25">
      <c r="A5433" t="inlineStr">
        <is>
          <t>Acquisition</t>
        </is>
      </c>
      <c r="B5433" t="inlineStr">
        <is>
          <t>Sep26-6M-Acq DY4 Adv Saver Standard</t>
        </is>
      </c>
      <c r="C5433">
        <v>4</v>
      </c>
      <c r="D5433">
        <v>18</v>
      </c>
      <c r="E5433" t="inlineStr">
        <is>
          <t>Evening Weekend And Night</t>
        </is>
      </c>
      <c r="F5433">
        <v>150001</v>
      </c>
      <c r="G5433">
        <v>200000</v>
      </c>
      <c r="H5433" t="inlineStr">
        <is>
          <t>6 Months</t>
        </is>
      </c>
      <c r="I5433" s="27">
        <v>46286</v>
      </c>
      <c r="J5433" s="27">
        <v>46630</v>
      </c>
      <c r="L5433">
        <v>30.197</v>
      </c>
      <c r="M5433">
        <v>24.194</v>
      </c>
      <c r="N5433">
        <v>27.191</v>
      </c>
      <c r="O5433">
        <v>208.836</v>
      </c>
      <c r="R5433" t="inlineStr">
        <is>
          <t>Standard</t>
        </is>
      </c>
      <c r="S5433" t="inlineStr">
        <is>
          <t>Advanced Saver</t>
        </is>
      </c>
      <c r="T5433" t="str">
        <f>IF($A5433="","",$A5433&amp;"|"&amp;$S5433&amp;"|"&amp;$D5433&amp;"|"&amp;$E5433&amp;"|"&amp;$F5433&amp;"|"&amp;$H5433)</f>
        <v>Acquisition|Advanced Saver|18|Evening Weekend And Night|150001|6 Months</v>
      </c>
    </row>
    <row r="5434" spans="1:20" x14ac:dyDescent="0.25">
      <c r="A5434" t="inlineStr">
        <is>
          <t>Acquisition</t>
        </is>
      </c>
      <c r="B5434" t="inlineStr">
        <is>
          <t>Sep26-12M-Acq DY4 Adv Saver Standard</t>
        </is>
      </c>
      <c r="C5434">
        <v>3</v>
      </c>
      <c r="D5434">
        <v>14</v>
      </c>
      <c r="E5434" t="inlineStr">
        <is>
          <t>Standard</t>
        </is>
      </c>
      <c r="F5434">
        <v>150001</v>
      </c>
      <c r="G5434">
        <v>200000</v>
      </c>
      <c r="H5434" t="inlineStr">
        <is>
          <t>12 Months</t>
        </is>
      </c>
      <c r="I5434" s="27">
        <v>46286</v>
      </c>
      <c r="J5434" s="27">
        <v>46630</v>
      </c>
      <c r="K5434">
        <v>28.732</v>
      </c>
      <c r="O5434">
        <v>208.836</v>
      </c>
      <c r="R5434" t="inlineStr">
        <is>
          <t>Standard</t>
        </is>
      </c>
      <c r="S5434" t="inlineStr">
        <is>
          <t>Advanced Saver</t>
        </is>
      </c>
      <c r="T5434" t="str">
        <f>IF($A5434="","",$A5434&amp;"|"&amp;$S5434&amp;"|"&amp;$D5434&amp;"|"&amp;$E5434&amp;"|"&amp;$F5434&amp;"|"&amp;$H5434)</f>
        <v>Acquisition|Advanced Saver|14|Standard|150001|12 Months</v>
      </c>
    </row>
    <row r="5435" spans="1:20" x14ac:dyDescent="0.25">
      <c r="A5435" t="inlineStr">
        <is>
          <t>Acquisition</t>
        </is>
      </c>
      <c r="B5435" t="inlineStr">
        <is>
          <t>Sep26-12M-Acq DY4 Adv Saver Standard</t>
        </is>
      </c>
      <c r="C5435">
        <v>4</v>
      </c>
      <c r="D5435">
        <v>14</v>
      </c>
      <c r="E5435" t="inlineStr">
        <is>
          <t>Evening And Weekend</t>
        </is>
      </c>
      <c r="F5435">
        <v>150001</v>
      </c>
      <c r="G5435">
        <v>200000</v>
      </c>
      <c r="H5435" t="inlineStr">
        <is>
          <t>12 Months</t>
        </is>
      </c>
      <c r="I5435" s="27">
        <v>46286</v>
      </c>
      <c r="J5435" s="27">
        <v>46630</v>
      </c>
      <c r="L5435">
        <v>30.228</v>
      </c>
      <c r="N5435">
        <v>27.232</v>
      </c>
      <c r="O5435">
        <v>208.836</v>
      </c>
      <c r="R5435" t="inlineStr">
        <is>
          <t>Standard</t>
        </is>
      </c>
      <c r="S5435" t="inlineStr">
        <is>
          <t>Advanced Saver</t>
        </is>
      </c>
      <c r="T5435" t="str">
        <f>IF($A5435="","",$A5435&amp;"|"&amp;$S5435&amp;"|"&amp;$D5435&amp;"|"&amp;$E5435&amp;"|"&amp;$F5435&amp;"|"&amp;$H5435)</f>
        <v>Acquisition|Advanced Saver|14|Evening And Weekend|150001|12 Months</v>
      </c>
    </row>
    <row r="5436" spans="1:20" x14ac:dyDescent="0.25">
      <c r="A5436" t="inlineStr">
        <is>
          <t>Acquisition</t>
        </is>
      </c>
      <c r="B5436" t="inlineStr">
        <is>
          <t>Sep26-12M-Acq DY4 Adv Saver Standard</t>
        </is>
      </c>
      <c r="C5436">
        <v>4</v>
      </c>
      <c r="D5436">
        <v>14</v>
      </c>
      <c r="E5436" t="inlineStr">
        <is>
          <t>Day Night</t>
        </is>
      </c>
      <c r="F5436">
        <v>150001</v>
      </c>
      <c r="G5436">
        <v>200000</v>
      </c>
      <c r="H5436" t="inlineStr">
        <is>
          <t>12 Months</t>
        </is>
      </c>
      <c r="I5436" s="27">
        <v>46286</v>
      </c>
      <c r="J5436" s="27">
        <v>46630</v>
      </c>
      <c r="L5436">
        <v>29.919</v>
      </c>
      <c r="M5436">
        <v>23.978</v>
      </c>
      <c r="O5436">
        <v>208.836</v>
      </c>
      <c r="R5436" t="inlineStr">
        <is>
          <t>Standard</t>
        </is>
      </c>
      <c r="S5436" t="inlineStr">
        <is>
          <t>Advanced Saver</t>
        </is>
      </c>
      <c r="T5436" t="str">
        <f>IF($A5436="","",$A5436&amp;"|"&amp;$S5436&amp;"|"&amp;$D5436&amp;"|"&amp;$E5436&amp;"|"&amp;$F5436&amp;"|"&amp;$H5436)</f>
        <v>Acquisition|Advanced Saver|14|Day Night|150001|12 Months</v>
      </c>
    </row>
    <row r="5437" spans="1:20" x14ac:dyDescent="0.25">
      <c r="A5437" t="inlineStr">
        <is>
          <t>Acquisition</t>
        </is>
      </c>
      <c r="B5437" t="inlineStr">
        <is>
          <t>Sep26-12M-Acq DY4 Adv Saver Standard</t>
        </is>
      </c>
      <c r="C5437">
        <v>4</v>
      </c>
      <c r="D5437">
        <v>14</v>
      </c>
      <c r="E5437" t="inlineStr">
        <is>
          <t>Evening Weekend And Night</t>
        </is>
      </c>
      <c r="F5437">
        <v>150001</v>
      </c>
      <c r="G5437">
        <v>200000</v>
      </c>
      <c r="H5437" t="inlineStr">
        <is>
          <t>12 Months</t>
        </is>
      </c>
      <c r="I5437" s="27">
        <v>46286</v>
      </c>
      <c r="J5437" s="27">
        <v>46630</v>
      </c>
      <c r="L5437">
        <v>30.228</v>
      </c>
      <c r="M5437">
        <v>24.224</v>
      </c>
      <c r="N5437">
        <v>27.232</v>
      </c>
      <c r="O5437">
        <v>208.836</v>
      </c>
      <c r="R5437" t="inlineStr">
        <is>
          <t>Standard</t>
        </is>
      </c>
      <c r="S5437" t="inlineStr">
        <is>
          <t>Advanced Saver</t>
        </is>
      </c>
      <c r="T5437" t="str">
        <f>IF($A5437="","",$A5437&amp;"|"&amp;$S5437&amp;"|"&amp;$D5437&amp;"|"&amp;$E5437&amp;"|"&amp;$F5437&amp;"|"&amp;$H5437)</f>
        <v>Acquisition|Advanced Saver|14|Evening Weekend And Night|150001|12 Months</v>
      </c>
    </row>
    <row r="5438" spans="1:20" x14ac:dyDescent="0.25">
      <c r="A5438" t="inlineStr">
        <is>
          <t>Acquisition</t>
        </is>
      </c>
      <c r="B5438" t="inlineStr">
        <is>
          <t>Sep26-12M-Acq DY4 Adv Saver Standard</t>
        </is>
      </c>
      <c r="C5438">
        <v>3</v>
      </c>
      <c r="D5438">
        <v>10</v>
      </c>
      <c r="E5438" t="inlineStr">
        <is>
          <t>Standard</t>
        </is>
      </c>
      <c r="F5438">
        <v>150001</v>
      </c>
      <c r="G5438">
        <v>200000</v>
      </c>
      <c r="H5438" t="inlineStr">
        <is>
          <t>12 Months</t>
        </is>
      </c>
      <c r="I5438" s="27">
        <v>46286</v>
      </c>
      <c r="J5438" s="27">
        <v>46630</v>
      </c>
      <c r="K5438">
        <v>28.927</v>
      </c>
      <c r="O5438">
        <v>208.836</v>
      </c>
      <c r="R5438" t="inlineStr">
        <is>
          <t>Standard</t>
        </is>
      </c>
      <c r="S5438" t="inlineStr">
        <is>
          <t>Advanced Saver</t>
        </is>
      </c>
      <c r="T5438" t="str">
        <f>IF($A5438="","",$A5438&amp;"|"&amp;$S5438&amp;"|"&amp;$D5438&amp;"|"&amp;$E5438&amp;"|"&amp;$F5438&amp;"|"&amp;$H5438)</f>
        <v>Acquisition|Advanced Saver|10|Standard|150001|12 Months</v>
      </c>
    </row>
    <row r="5439" spans="1:20" x14ac:dyDescent="0.25">
      <c r="A5439" t="inlineStr">
        <is>
          <t>Acquisition</t>
        </is>
      </c>
      <c r="B5439" t="inlineStr">
        <is>
          <t>Sep26-12M-Acq DY4 Adv Saver Standard</t>
        </is>
      </c>
      <c r="C5439">
        <v>4</v>
      </c>
      <c r="D5439">
        <v>10</v>
      </c>
      <c r="E5439" t="inlineStr">
        <is>
          <t>Evening And Weekend</t>
        </is>
      </c>
      <c r="F5439">
        <v>150001</v>
      </c>
      <c r="G5439">
        <v>200000</v>
      </c>
      <c r="H5439" t="inlineStr">
        <is>
          <t>12 Months</t>
        </is>
      </c>
      <c r="I5439" s="27">
        <v>46286</v>
      </c>
      <c r="J5439" s="27">
        <v>46630</v>
      </c>
      <c r="L5439">
        <v>30.434</v>
      </c>
      <c r="N5439">
        <v>27.417</v>
      </c>
      <c r="O5439">
        <v>208.836</v>
      </c>
      <c r="R5439" t="inlineStr">
        <is>
          <t>Standard</t>
        </is>
      </c>
      <c r="S5439" t="inlineStr">
        <is>
          <t>Advanced Saver</t>
        </is>
      </c>
      <c r="T5439" t="str">
        <f>IF($A5439="","",$A5439&amp;"|"&amp;$S5439&amp;"|"&amp;$D5439&amp;"|"&amp;$E5439&amp;"|"&amp;$F5439&amp;"|"&amp;$H5439)</f>
        <v>Acquisition|Advanced Saver|10|Evening And Weekend|150001|12 Months</v>
      </c>
    </row>
    <row r="5440" spans="1:20" x14ac:dyDescent="0.25">
      <c r="A5440" t="inlineStr">
        <is>
          <t>Acquisition</t>
        </is>
      </c>
      <c r="B5440" t="inlineStr">
        <is>
          <t>Sep26-12M-Acq DY4 Adv Saver Standard</t>
        </is>
      </c>
      <c r="C5440">
        <v>4</v>
      </c>
      <c r="D5440">
        <v>10</v>
      </c>
      <c r="E5440" t="inlineStr">
        <is>
          <t>Day Night</t>
        </is>
      </c>
      <c r="F5440">
        <v>150001</v>
      </c>
      <c r="G5440">
        <v>200000</v>
      </c>
      <c r="H5440" t="inlineStr">
        <is>
          <t>12 Months</t>
        </is>
      </c>
      <c r="I5440" s="27">
        <v>46286</v>
      </c>
      <c r="J5440" s="27">
        <v>46630</v>
      </c>
      <c r="L5440">
        <v>30.125</v>
      </c>
      <c r="M5440">
        <v>24.143</v>
      </c>
      <c r="O5440">
        <v>208.836</v>
      </c>
      <c r="R5440" t="inlineStr">
        <is>
          <t>Standard</t>
        </is>
      </c>
      <c r="S5440" t="inlineStr">
        <is>
          <t>Advanced Saver</t>
        </is>
      </c>
      <c r="T5440" t="str">
        <f>IF($A5440="","",$A5440&amp;"|"&amp;$S5440&amp;"|"&amp;$D5440&amp;"|"&amp;$E5440&amp;"|"&amp;$F5440&amp;"|"&amp;$H5440)</f>
        <v>Acquisition|Advanced Saver|10|Day Night|150001|12 Months</v>
      </c>
    </row>
    <row r="5441" spans="1:20" x14ac:dyDescent="0.25">
      <c r="A5441" t="inlineStr">
        <is>
          <t>Acquisition</t>
        </is>
      </c>
      <c r="B5441" t="inlineStr">
        <is>
          <t>Sep26-12M-Acq DY4 Adv Saver Standard</t>
        </is>
      </c>
      <c r="C5441">
        <v>4</v>
      </c>
      <c r="D5441">
        <v>10</v>
      </c>
      <c r="E5441" t="inlineStr">
        <is>
          <t>Evening Weekend And Night</t>
        </is>
      </c>
      <c r="F5441">
        <v>150001</v>
      </c>
      <c r="G5441">
        <v>200000</v>
      </c>
      <c r="H5441" t="inlineStr">
        <is>
          <t>12 Months</t>
        </is>
      </c>
      <c r="I5441" s="27">
        <v>46286</v>
      </c>
      <c r="J5441" s="27">
        <v>46630</v>
      </c>
      <c r="L5441">
        <v>30.434</v>
      </c>
      <c r="M5441">
        <v>24.389</v>
      </c>
      <c r="N5441">
        <v>27.417</v>
      </c>
      <c r="O5441">
        <v>208.836</v>
      </c>
      <c r="R5441" t="inlineStr">
        <is>
          <t>Standard</t>
        </is>
      </c>
      <c r="S5441" t="inlineStr">
        <is>
          <t>Advanced Saver</t>
        </is>
      </c>
      <c r="T5441" t="str">
        <f>IF($A5441="","",$A5441&amp;"|"&amp;$S5441&amp;"|"&amp;$D5441&amp;"|"&amp;$E5441&amp;"|"&amp;$F5441&amp;"|"&amp;$H5441)</f>
        <v>Acquisition|Advanced Saver|10|Evening Weekend And Night|150001|12 Months</v>
      </c>
    </row>
    <row r="5442" spans="1:20" x14ac:dyDescent="0.25">
      <c r="A5442" t="inlineStr">
        <is>
          <t>Acquisition</t>
        </is>
      </c>
      <c r="B5442" t="inlineStr">
        <is>
          <t>Sep26-12M-Acq DY4 Adv Saver Standard</t>
        </is>
      </c>
      <c r="C5442">
        <v>3</v>
      </c>
      <c r="D5442">
        <v>23</v>
      </c>
      <c r="E5442" t="inlineStr">
        <is>
          <t>Standard</t>
        </is>
      </c>
      <c r="F5442">
        <v>150001</v>
      </c>
      <c r="G5442">
        <v>200000</v>
      </c>
      <c r="H5442" t="inlineStr">
        <is>
          <t>12 Months</t>
        </is>
      </c>
      <c r="I5442" s="27">
        <v>46286</v>
      </c>
      <c r="J5442" s="27">
        <v>46630</v>
      </c>
      <c r="K5442">
        <v>28.395</v>
      </c>
      <c r="O5442">
        <v>208.836</v>
      </c>
      <c r="R5442" t="inlineStr">
        <is>
          <t>Standard</t>
        </is>
      </c>
      <c r="S5442" t="inlineStr">
        <is>
          <t>Advanced Saver</t>
        </is>
      </c>
      <c r="T5442" t="str">
        <f>IF($A5442="","",$A5442&amp;"|"&amp;$S5442&amp;"|"&amp;$D5442&amp;"|"&amp;$E5442&amp;"|"&amp;$F5442&amp;"|"&amp;$H5442)</f>
        <v>Acquisition|Advanced Saver|23|Standard|150001|12 Months</v>
      </c>
    </row>
    <row r="5443" spans="1:20" x14ac:dyDescent="0.25">
      <c r="A5443" t="inlineStr">
        <is>
          <t>Acquisition</t>
        </is>
      </c>
      <c r="B5443" t="inlineStr">
        <is>
          <t>Sep26-12M-Acq DY4 Adv Saver Standard</t>
        </is>
      </c>
      <c r="C5443">
        <v>4</v>
      </c>
      <c r="D5443">
        <v>23</v>
      </c>
      <c r="E5443" t="inlineStr">
        <is>
          <t>Evening And Weekend</t>
        </is>
      </c>
      <c r="F5443">
        <v>150001</v>
      </c>
      <c r="G5443">
        <v>200000</v>
      </c>
      <c r="H5443" t="inlineStr">
        <is>
          <t>12 Months</t>
        </is>
      </c>
      <c r="I5443" s="27">
        <v>46286</v>
      </c>
      <c r="J5443" s="27">
        <v>46630</v>
      </c>
      <c r="L5443">
        <v>29.878</v>
      </c>
      <c r="N5443">
        <v>26.913</v>
      </c>
      <c r="O5443">
        <v>208.836</v>
      </c>
      <c r="R5443" t="inlineStr">
        <is>
          <t>Standard</t>
        </is>
      </c>
      <c r="S5443" t="inlineStr">
        <is>
          <t>Advanced Saver</t>
        </is>
      </c>
      <c r="T5443" t="str">
        <f>IF($A5443="","",$A5443&amp;"|"&amp;$S5443&amp;"|"&amp;$D5443&amp;"|"&amp;$E5443&amp;"|"&amp;$F5443&amp;"|"&amp;$H5443)</f>
        <v>Acquisition|Advanced Saver|23|Evening And Weekend|150001|12 Months</v>
      </c>
    </row>
    <row r="5444" spans="1:20" x14ac:dyDescent="0.25">
      <c r="A5444" t="inlineStr">
        <is>
          <t>Acquisition</t>
        </is>
      </c>
      <c r="B5444" t="inlineStr">
        <is>
          <t>Sep26-12M-Acq DY4 Adv Saver Standard</t>
        </is>
      </c>
      <c r="C5444">
        <v>4</v>
      </c>
      <c r="D5444">
        <v>23</v>
      </c>
      <c r="E5444" t="inlineStr">
        <is>
          <t>Day Night</t>
        </is>
      </c>
      <c r="F5444">
        <v>150001</v>
      </c>
      <c r="G5444">
        <v>200000</v>
      </c>
      <c r="H5444" t="inlineStr">
        <is>
          <t>12 Months</t>
        </is>
      </c>
      <c r="I5444" s="27">
        <v>46286</v>
      </c>
      <c r="J5444" s="27">
        <v>46630</v>
      </c>
      <c r="L5444">
        <v>29.569</v>
      </c>
      <c r="M5444">
        <v>23.7</v>
      </c>
      <c r="O5444">
        <v>208.836</v>
      </c>
      <c r="R5444" t="inlineStr">
        <is>
          <t>Standard</t>
        </is>
      </c>
      <c r="S5444" t="inlineStr">
        <is>
          <t>Advanced Saver</t>
        </is>
      </c>
      <c r="T5444" t="str">
        <f>IF($A5444="","",$A5444&amp;"|"&amp;$S5444&amp;"|"&amp;$D5444&amp;"|"&amp;$E5444&amp;"|"&amp;$F5444&amp;"|"&amp;$H5444)</f>
        <v>Acquisition|Advanced Saver|23|Day Night|150001|12 Months</v>
      </c>
    </row>
    <row r="5445" spans="1:20" x14ac:dyDescent="0.25">
      <c r="A5445" t="inlineStr">
        <is>
          <t>Acquisition</t>
        </is>
      </c>
      <c r="B5445" t="inlineStr">
        <is>
          <t>Sep26-12M-Acq DY4 Adv Saver Standard</t>
        </is>
      </c>
      <c r="C5445">
        <v>4</v>
      </c>
      <c r="D5445">
        <v>23</v>
      </c>
      <c r="E5445" t="inlineStr">
        <is>
          <t>Evening Weekend And Night</t>
        </is>
      </c>
      <c r="F5445">
        <v>150001</v>
      </c>
      <c r="G5445">
        <v>200000</v>
      </c>
      <c r="H5445" t="inlineStr">
        <is>
          <t>12 Months</t>
        </is>
      </c>
      <c r="I5445" s="27">
        <v>46286</v>
      </c>
      <c r="J5445" s="27">
        <v>46630</v>
      </c>
      <c r="L5445">
        <v>29.878</v>
      </c>
      <c r="M5445">
        <v>23.946</v>
      </c>
      <c r="N5445">
        <v>26.913</v>
      </c>
      <c r="O5445">
        <v>208.836</v>
      </c>
      <c r="R5445" t="inlineStr">
        <is>
          <t>Standard</t>
        </is>
      </c>
      <c r="S5445" t="inlineStr">
        <is>
          <t>Advanced Saver</t>
        </is>
      </c>
      <c r="T5445" t="str">
        <f>IF($A5445="","",$A5445&amp;"|"&amp;$S5445&amp;"|"&amp;$D5445&amp;"|"&amp;$E5445&amp;"|"&amp;$F5445&amp;"|"&amp;$H5445)</f>
        <v>Acquisition|Advanced Saver|23|Evening Weekend And Night|150001|12 Months</v>
      </c>
    </row>
    <row r="5446" spans="1:20" x14ac:dyDescent="0.25">
      <c r="A5446" t="inlineStr">
        <is>
          <t>Acquisition</t>
        </is>
      </c>
      <c r="B5446" t="inlineStr">
        <is>
          <t>Sep26-12M-Acq DY4 Adv Saver Standard</t>
        </is>
      </c>
      <c r="C5446">
        <v>3</v>
      </c>
      <c r="D5446">
        <v>20</v>
      </c>
      <c r="E5446" t="inlineStr">
        <is>
          <t>Standard</t>
        </is>
      </c>
      <c r="F5446">
        <v>150001</v>
      </c>
      <c r="G5446">
        <v>200000</v>
      </c>
      <c r="H5446" t="inlineStr">
        <is>
          <t>12 Months</t>
        </is>
      </c>
      <c r="I5446" s="27">
        <v>46286</v>
      </c>
      <c r="J5446" s="27">
        <v>46630</v>
      </c>
      <c r="K5446">
        <v>28.984</v>
      </c>
      <c r="O5446">
        <v>208.836</v>
      </c>
      <c r="R5446" t="inlineStr">
        <is>
          <t>Standard</t>
        </is>
      </c>
      <c r="S5446" t="inlineStr">
        <is>
          <t>Advanced Saver</t>
        </is>
      </c>
      <c r="T5446" t="str">
        <f>IF($A5446="","",$A5446&amp;"|"&amp;$S5446&amp;"|"&amp;$D5446&amp;"|"&amp;$E5446&amp;"|"&amp;$F5446&amp;"|"&amp;$H5446)</f>
        <v>Acquisition|Advanced Saver|20|Standard|150001|12 Months</v>
      </c>
    </row>
    <row r="5447" spans="1:20" x14ac:dyDescent="0.25">
      <c r="A5447" t="inlineStr">
        <is>
          <t>Acquisition</t>
        </is>
      </c>
      <c r="B5447" t="inlineStr">
        <is>
          <t>Sep26-12M-Acq DY4 Adv Saver Standard</t>
        </is>
      </c>
      <c r="C5447">
        <v>4</v>
      </c>
      <c r="D5447">
        <v>20</v>
      </c>
      <c r="E5447" t="inlineStr">
        <is>
          <t>Evening And Weekend</t>
        </is>
      </c>
      <c r="F5447">
        <v>150001</v>
      </c>
      <c r="G5447">
        <v>200000</v>
      </c>
      <c r="H5447" t="inlineStr">
        <is>
          <t>12 Months</t>
        </is>
      </c>
      <c r="I5447" s="27">
        <v>46286</v>
      </c>
      <c r="J5447" s="27">
        <v>46630</v>
      </c>
      <c r="L5447">
        <v>30.496</v>
      </c>
      <c r="N5447">
        <v>27.469</v>
      </c>
      <c r="O5447">
        <v>208.836</v>
      </c>
      <c r="R5447" t="inlineStr">
        <is>
          <t>Standard</t>
        </is>
      </c>
      <c r="S5447" t="inlineStr">
        <is>
          <t>Advanced Saver</t>
        </is>
      </c>
      <c r="T5447" t="str">
        <f>IF($A5447="","",$A5447&amp;"|"&amp;$S5447&amp;"|"&amp;$D5447&amp;"|"&amp;$E5447&amp;"|"&amp;$F5447&amp;"|"&amp;$H5447)</f>
        <v>Acquisition|Advanced Saver|20|Evening And Weekend|150001|12 Months</v>
      </c>
    </row>
    <row r="5448" spans="1:20" x14ac:dyDescent="0.25">
      <c r="A5448" t="inlineStr">
        <is>
          <t>Acquisition</t>
        </is>
      </c>
      <c r="B5448" t="inlineStr">
        <is>
          <t>Sep26-12M-Acq DY4 Adv Saver Standard</t>
        </is>
      </c>
      <c r="C5448">
        <v>4</v>
      </c>
      <c r="D5448">
        <v>20</v>
      </c>
      <c r="E5448" t="inlineStr">
        <is>
          <t>Day Night</t>
        </is>
      </c>
      <c r="F5448">
        <v>150001</v>
      </c>
      <c r="G5448">
        <v>200000</v>
      </c>
      <c r="H5448" t="inlineStr">
        <is>
          <t>12 Months</t>
        </is>
      </c>
      <c r="I5448" s="27">
        <v>46286</v>
      </c>
      <c r="J5448" s="27">
        <v>46630</v>
      </c>
      <c r="L5448">
        <v>30.178</v>
      </c>
      <c r="M5448">
        <v>24.183</v>
      </c>
      <c r="O5448">
        <v>208.836</v>
      </c>
      <c r="R5448" t="inlineStr">
        <is>
          <t>Standard</t>
        </is>
      </c>
      <c r="S5448" t="inlineStr">
        <is>
          <t>Advanced Saver</t>
        </is>
      </c>
      <c r="T5448" t="str">
        <f>IF($A5448="","",$A5448&amp;"|"&amp;$S5448&amp;"|"&amp;$D5448&amp;"|"&amp;$E5448&amp;"|"&amp;$F5448&amp;"|"&amp;$H5448)</f>
        <v>Acquisition|Advanced Saver|20|Day Night|150001|12 Months</v>
      </c>
    </row>
    <row r="5449" spans="1:20" x14ac:dyDescent="0.25">
      <c r="A5449" t="inlineStr">
        <is>
          <t>Acquisition</t>
        </is>
      </c>
      <c r="B5449" t="inlineStr">
        <is>
          <t>Sep26-12M-Acq DY4 Adv Saver Standard</t>
        </is>
      </c>
      <c r="C5449">
        <v>4</v>
      </c>
      <c r="D5449">
        <v>20</v>
      </c>
      <c r="E5449" t="inlineStr">
        <is>
          <t>Evening Weekend And Night</t>
        </is>
      </c>
      <c r="F5449">
        <v>150001</v>
      </c>
      <c r="G5449">
        <v>200000</v>
      </c>
      <c r="H5449" t="inlineStr">
        <is>
          <t>12 Months</t>
        </is>
      </c>
      <c r="I5449" s="27">
        <v>46286</v>
      </c>
      <c r="J5449" s="27">
        <v>46630</v>
      </c>
      <c r="L5449">
        <v>30.496</v>
      </c>
      <c r="M5449">
        <v>24.442</v>
      </c>
      <c r="N5449">
        <v>27.469</v>
      </c>
      <c r="O5449">
        <v>208.836</v>
      </c>
      <c r="R5449" t="inlineStr">
        <is>
          <t>Standard</t>
        </is>
      </c>
      <c r="S5449" t="inlineStr">
        <is>
          <t>Advanced Saver</t>
        </is>
      </c>
      <c r="T5449" t="str">
        <f>IF($A5449="","",$A5449&amp;"|"&amp;$S5449&amp;"|"&amp;$D5449&amp;"|"&amp;$E5449&amp;"|"&amp;$F5449&amp;"|"&amp;$H5449)</f>
        <v>Acquisition|Advanced Saver|20|Evening Weekend And Night|150001|12 Months</v>
      </c>
    </row>
    <row r="5450" spans="1:20" x14ac:dyDescent="0.25">
      <c r="A5450" t="inlineStr">
        <is>
          <t>Acquisition</t>
        </is>
      </c>
      <c r="B5450" t="inlineStr">
        <is>
          <t>Sep26-12M-Acq DY4 Adv Saver Standard</t>
        </is>
      </c>
      <c r="C5450">
        <v>3</v>
      </c>
      <c r="D5450">
        <v>17</v>
      </c>
      <c r="E5450" t="inlineStr">
        <is>
          <t>Standard</t>
        </is>
      </c>
      <c r="F5450">
        <v>150001</v>
      </c>
      <c r="G5450">
        <v>200000</v>
      </c>
      <c r="H5450" t="inlineStr">
        <is>
          <t>12 Months</t>
        </is>
      </c>
      <c r="I5450" s="27">
        <v>46286</v>
      </c>
      <c r="J5450" s="27">
        <v>46630</v>
      </c>
      <c r="K5450">
        <v>28.255</v>
      </c>
      <c r="O5450">
        <v>208.836</v>
      </c>
      <c r="R5450" t="inlineStr">
        <is>
          <t>Standard</t>
        </is>
      </c>
      <c r="S5450" t="inlineStr">
        <is>
          <t>Advanced Saver</t>
        </is>
      </c>
      <c r="T5450" t="str">
        <f>IF($A5450="","",$A5450&amp;"|"&amp;$S5450&amp;"|"&amp;$D5450&amp;"|"&amp;$E5450&amp;"|"&amp;$F5450&amp;"|"&amp;$H5450)</f>
        <v>Acquisition|Advanced Saver|17|Standard|150001|12 Months</v>
      </c>
    </row>
    <row r="5451" spans="1:20" x14ac:dyDescent="0.25">
      <c r="A5451" t="inlineStr">
        <is>
          <t>Acquisition</t>
        </is>
      </c>
      <c r="B5451" t="inlineStr">
        <is>
          <t>Sep26-12M-Acq DY4 Adv Saver Standard</t>
        </is>
      </c>
      <c r="C5451">
        <v>4</v>
      </c>
      <c r="D5451">
        <v>17</v>
      </c>
      <c r="E5451" t="inlineStr">
        <is>
          <t>Evening And Weekend</t>
        </is>
      </c>
      <c r="F5451">
        <v>150001</v>
      </c>
      <c r="G5451">
        <v>200000</v>
      </c>
      <c r="H5451" t="inlineStr">
        <is>
          <t>12 Months</t>
        </is>
      </c>
      <c r="I5451" s="27">
        <v>46286</v>
      </c>
      <c r="J5451" s="27">
        <v>46630</v>
      </c>
      <c r="L5451">
        <v>29.736</v>
      </c>
      <c r="N5451">
        <v>26.779</v>
      </c>
      <c r="O5451">
        <v>208.836</v>
      </c>
      <c r="R5451" t="inlineStr">
        <is>
          <t>Standard</t>
        </is>
      </c>
      <c r="S5451" t="inlineStr">
        <is>
          <t>Advanced Saver</t>
        </is>
      </c>
      <c r="T5451" t="str">
        <f>IF($A5451="","",$A5451&amp;"|"&amp;$S5451&amp;"|"&amp;$D5451&amp;"|"&amp;$E5451&amp;"|"&amp;$F5451&amp;"|"&amp;$H5451)</f>
        <v>Acquisition|Advanced Saver|17|Evening And Weekend|150001|12 Months</v>
      </c>
    </row>
    <row r="5452" spans="1:20" x14ac:dyDescent="0.25">
      <c r="A5452" t="inlineStr">
        <is>
          <t>Acquisition</t>
        </is>
      </c>
      <c r="B5452" t="inlineStr">
        <is>
          <t>Sep26-12M-Acq DY4 Adv Saver Standard</t>
        </is>
      </c>
      <c r="C5452">
        <v>4</v>
      </c>
      <c r="D5452">
        <v>17</v>
      </c>
      <c r="E5452" t="inlineStr">
        <is>
          <t>Day Night</t>
        </is>
      </c>
      <c r="F5452">
        <v>150001</v>
      </c>
      <c r="G5452">
        <v>200000</v>
      </c>
      <c r="H5452" t="inlineStr">
        <is>
          <t>12 Months</t>
        </is>
      </c>
      <c r="I5452" s="27">
        <v>46286</v>
      </c>
      <c r="J5452" s="27">
        <v>46630</v>
      </c>
      <c r="L5452">
        <v>29.426</v>
      </c>
      <c r="M5452">
        <v>23.576</v>
      </c>
      <c r="O5452">
        <v>208.836</v>
      </c>
      <c r="R5452" t="inlineStr">
        <is>
          <t>Standard</t>
        </is>
      </c>
      <c r="S5452" t="inlineStr">
        <is>
          <t>Advanced Saver</t>
        </is>
      </c>
      <c r="T5452" t="str">
        <f>IF($A5452="","",$A5452&amp;"|"&amp;$S5452&amp;"|"&amp;$D5452&amp;"|"&amp;$E5452&amp;"|"&amp;$F5452&amp;"|"&amp;$H5452)</f>
        <v>Acquisition|Advanced Saver|17|Day Night|150001|12 Months</v>
      </c>
    </row>
    <row r="5453" spans="1:20" x14ac:dyDescent="0.25">
      <c r="A5453" t="inlineStr">
        <is>
          <t>Acquisition</t>
        </is>
      </c>
      <c r="B5453" t="inlineStr">
        <is>
          <t>Sep26-12M-Acq DY4 Adv Saver Standard</t>
        </is>
      </c>
      <c r="C5453">
        <v>4</v>
      </c>
      <c r="D5453">
        <v>17</v>
      </c>
      <c r="E5453" t="inlineStr">
        <is>
          <t>Evening Weekend And Night</t>
        </is>
      </c>
      <c r="F5453">
        <v>150001</v>
      </c>
      <c r="G5453">
        <v>200000</v>
      </c>
      <c r="H5453" t="inlineStr">
        <is>
          <t>12 Months</t>
        </is>
      </c>
      <c r="I5453" s="27">
        <v>46286</v>
      </c>
      <c r="J5453" s="27">
        <v>46630</v>
      </c>
      <c r="L5453">
        <v>29.736</v>
      </c>
      <c r="M5453">
        <v>23.823</v>
      </c>
      <c r="N5453">
        <v>26.779</v>
      </c>
      <c r="O5453">
        <v>208.836</v>
      </c>
      <c r="R5453" t="inlineStr">
        <is>
          <t>Standard</t>
        </is>
      </c>
      <c r="S5453" t="inlineStr">
        <is>
          <t>Advanced Saver</t>
        </is>
      </c>
      <c r="T5453" t="str">
        <f>IF($A5453="","",$A5453&amp;"|"&amp;$S5453&amp;"|"&amp;$D5453&amp;"|"&amp;$E5453&amp;"|"&amp;$F5453&amp;"|"&amp;$H5453)</f>
        <v>Acquisition|Advanced Saver|17|Evening Weekend And Night|150001|12 Months</v>
      </c>
    </row>
    <row r="5454" spans="1:20" x14ac:dyDescent="0.25">
      <c r="A5454" t="inlineStr">
        <is>
          <t>Acquisition</t>
        </is>
      </c>
      <c r="B5454" t="inlineStr">
        <is>
          <t>Sep26-12M-Acq DY4 Adv Saver Standard</t>
        </is>
      </c>
      <c r="C5454">
        <v>3</v>
      </c>
      <c r="D5454">
        <v>12</v>
      </c>
      <c r="E5454" t="inlineStr">
        <is>
          <t>Standard</t>
        </is>
      </c>
      <c r="F5454">
        <v>150001</v>
      </c>
      <c r="G5454">
        <v>200000</v>
      </c>
      <c r="H5454" t="inlineStr">
        <is>
          <t>12 Months</t>
        </is>
      </c>
      <c r="I5454" s="27">
        <v>46286</v>
      </c>
      <c r="J5454" s="27">
        <v>46630</v>
      </c>
      <c r="K5454">
        <v>28.486</v>
      </c>
      <c r="O5454">
        <v>208.836</v>
      </c>
      <c r="R5454" t="inlineStr">
        <is>
          <t>Standard</t>
        </is>
      </c>
      <c r="S5454" t="inlineStr">
        <is>
          <t>Advanced Saver</t>
        </is>
      </c>
      <c r="T5454" t="str">
        <f>IF($A5454="","",$A5454&amp;"|"&amp;$S5454&amp;"|"&amp;$D5454&amp;"|"&amp;$E5454&amp;"|"&amp;$F5454&amp;"|"&amp;$H5454)</f>
        <v>Acquisition|Advanced Saver|12|Standard|150001|12 Months</v>
      </c>
    </row>
    <row r="5455" spans="1:20" x14ac:dyDescent="0.25">
      <c r="A5455" t="inlineStr">
        <is>
          <t>Acquisition</t>
        </is>
      </c>
      <c r="B5455" t="inlineStr">
        <is>
          <t>Sep26-12M-Acq DY4 Adv Saver Standard</t>
        </is>
      </c>
      <c r="C5455">
        <v>4</v>
      </c>
      <c r="D5455">
        <v>12</v>
      </c>
      <c r="E5455" t="inlineStr">
        <is>
          <t>Evening And Weekend</t>
        </is>
      </c>
      <c r="F5455">
        <v>150001</v>
      </c>
      <c r="G5455">
        <v>200000</v>
      </c>
      <c r="H5455" t="inlineStr">
        <is>
          <t>12 Months</t>
        </is>
      </c>
      <c r="I5455" s="27">
        <v>46286</v>
      </c>
      <c r="J5455" s="27">
        <v>46630</v>
      </c>
      <c r="L5455">
        <v>29.972</v>
      </c>
      <c r="N5455">
        <v>26.994</v>
      </c>
      <c r="O5455">
        <v>208.836</v>
      </c>
      <c r="R5455" t="inlineStr">
        <is>
          <t>Standard</t>
        </is>
      </c>
      <c r="S5455" t="inlineStr">
        <is>
          <t>Advanced Saver</t>
        </is>
      </c>
      <c r="T5455" t="str">
        <f>IF($A5455="","",$A5455&amp;"|"&amp;$S5455&amp;"|"&amp;$D5455&amp;"|"&amp;$E5455&amp;"|"&amp;$F5455&amp;"|"&amp;$H5455)</f>
        <v>Acquisition|Advanced Saver|12|Evening And Weekend|150001|12 Months</v>
      </c>
    </row>
    <row r="5456" spans="1:20" x14ac:dyDescent="0.25">
      <c r="A5456" t="inlineStr">
        <is>
          <t>Acquisition</t>
        </is>
      </c>
      <c r="B5456" t="inlineStr">
        <is>
          <t>Sep26-12M-Acq DY4 Adv Saver Standard</t>
        </is>
      </c>
      <c r="C5456">
        <v>4</v>
      </c>
      <c r="D5456">
        <v>12</v>
      </c>
      <c r="E5456" t="inlineStr">
        <is>
          <t>Day Night</t>
        </is>
      </c>
      <c r="F5456">
        <v>150001</v>
      </c>
      <c r="G5456">
        <v>200000</v>
      </c>
      <c r="H5456" t="inlineStr">
        <is>
          <t>12 Months</t>
        </is>
      </c>
      <c r="I5456" s="27">
        <v>46286</v>
      </c>
      <c r="J5456" s="27">
        <v>46630</v>
      </c>
      <c r="L5456">
        <v>29.663</v>
      </c>
      <c r="M5456">
        <v>23.771</v>
      </c>
      <c r="O5456">
        <v>208.836</v>
      </c>
      <c r="R5456" t="inlineStr">
        <is>
          <t>Standard</t>
        </is>
      </c>
      <c r="S5456" t="inlineStr">
        <is>
          <t>Advanced Saver</t>
        </is>
      </c>
      <c r="T5456" t="str">
        <f>IF($A5456="","",$A5456&amp;"|"&amp;$S5456&amp;"|"&amp;$D5456&amp;"|"&amp;$E5456&amp;"|"&amp;$F5456&amp;"|"&amp;$H5456)</f>
        <v>Acquisition|Advanced Saver|12|Day Night|150001|12 Months</v>
      </c>
    </row>
    <row r="5457" spans="1:20" x14ac:dyDescent="0.25">
      <c r="A5457" t="inlineStr">
        <is>
          <t>Acquisition</t>
        </is>
      </c>
      <c r="B5457" t="inlineStr">
        <is>
          <t>Sep26-12M-Acq DY4 Adv Saver Standard</t>
        </is>
      </c>
      <c r="C5457">
        <v>4</v>
      </c>
      <c r="D5457">
        <v>12</v>
      </c>
      <c r="E5457" t="inlineStr">
        <is>
          <t>Evening Weekend And Night</t>
        </is>
      </c>
      <c r="F5457">
        <v>150001</v>
      </c>
      <c r="G5457">
        <v>200000</v>
      </c>
      <c r="H5457" t="inlineStr">
        <is>
          <t>12 Months</t>
        </is>
      </c>
      <c r="I5457" s="27">
        <v>46286</v>
      </c>
      <c r="J5457" s="27">
        <v>46630</v>
      </c>
      <c r="L5457">
        <v>29.972</v>
      </c>
      <c r="M5457">
        <v>24.019</v>
      </c>
      <c r="N5457">
        <v>26.994</v>
      </c>
      <c r="O5457">
        <v>208.836</v>
      </c>
      <c r="R5457" t="inlineStr">
        <is>
          <t>Standard</t>
        </is>
      </c>
      <c r="S5457" t="inlineStr">
        <is>
          <t>Advanced Saver</t>
        </is>
      </c>
      <c r="T5457" t="str">
        <f>IF($A5457="","",$A5457&amp;"|"&amp;$S5457&amp;"|"&amp;$D5457&amp;"|"&amp;$E5457&amp;"|"&amp;$F5457&amp;"|"&amp;$H5457)</f>
        <v>Acquisition|Advanced Saver|12|Evening Weekend And Night|150001|12 Months</v>
      </c>
    </row>
    <row r="5458" spans="1:20" x14ac:dyDescent="0.25">
      <c r="A5458" t="inlineStr">
        <is>
          <t>Acquisition</t>
        </is>
      </c>
      <c r="B5458" t="inlineStr">
        <is>
          <t>Sep26-12M-Acq DY4 Adv Saver Standard</t>
        </is>
      </c>
      <c r="C5458">
        <v>3</v>
      </c>
      <c r="D5458">
        <v>11</v>
      </c>
      <c r="E5458" t="inlineStr">
        <is>
          <t>Standard</t>
        </is>
      </c>
      <c r="F5458">
        <v>150001</v>
      </c>
      <c r="G5458">
        <v>200000</v>
      </c>
      <c r="H5458" t="inlineStr">
        <is>
          <t>12 Months</t>
        </is>
      </c>
      <c r="I5458" s="27">
        <v>46286</v>
      </c>
      <c r="J5458" s="27">
        <v>46630</v>
      </c>
      <c r="K5458">
        <v>28.663</v>
      </c>
      <c r="O5458">
        <v>208.836</v>
      </c>
      <c r="R5458" t="inlineStr">
        <is>
          <t>Standard</t>
        </is>
      </c>
      <c r="S5458" t="inlineStr">
        <is>
          <t>Advanced Saver</t>
        </is>
      </c>
      <c r="T5458" t="str">
        <f>IF($A5458="","",$A5458&amp;"|"&amp;$S5458&amp;"|"&amp;$D5458&amp;"|"&amp;$E5458&amp;"|"&amp;$F5458&amp;"|"&amp;$H5458)</f>
        <v>Acquisition|Advanced Saver|11|Standard|150001|12 Months</v>
      </c>
    </row>
    <row r="5459" spans="1:20" x14ac:dyDescent="0.25">
      <c r="A5459" t="inlineStr">
        <is>
          <t>Acquisition</t>
        </is>
      </c>
      <c r="B5459" t="inlineStr">
        <is>
          <t>Sep26-12M-Acq DY4 Adv Saver Standard</t>
        </is>
      </c>
      <c r="C5459">
        <v>4</v>
      </c>
      <c r="D5459">
        <v>11</v>
      </c>
      <c r="E5459" t="inlineStr">
        <is>
          <t>Evening And Weekend</t>
        </is>
      </c>
      <c r="F5459">
        <v>150001</v>
      </c>
      <c r="G5459">
        <v>200000</v>
      </c>
      <c r="H5459" t="inlineStr">
        <is>
          <t>12 Months</t>
        </is>
      </c>
      <c r="I5459" s="27">
        <v>46286</v>
      </c>
      <c r="J5459" s="27">
        <v>46630</v>
      </c>
      <c r="L5459">
        <v>30.155</v>
      </c>
      <c r="N5459">
        <v>27.161</v>
      </c>
      <c r="O5459">
        <v>208.836</v>
      </c>
      <c r="R5459" t="inlineStr">
        <is>
          <t>Standard</t>
        </is>
      </c>
      <c r="S5459" t="inlineStr">
        <is>
          <t>Advanced Saver</t>
        </is>
      </c>
      <c r="T5459" t="str">
        <f>IF($A5459="","",$A5459&amp;"|"&amp;$S5459&amp;"|"&amp;$D5459&amp;"|"&amp;$E5459&amp;"|"&amp;$F5459&amp;"|"&amp;$H5459)</f>
        <v>Acquisition|Advanced Saver|11|Evening And Weekend|150001|12 Months</v>
      </c>
    </row>
    <row r="5460" spans="1:20" x14ac:dyDescent="0.25">
      <c r="A5460" t="inlineStr">
        <is>
          <t>Acquisition</t>
        </is>
      </c>
      <c r="B5460" t="inlineStr">
        <is>
          <t>Sep26-12M-Acq DY4 Adv Saver Standard</t>
        </is>
      </c>
      <c r="C5460">
        <v>4</v>
      </c>
      <c r="D5460">
        <v>11</v>
      </c>
      <c r="E5460" t="inlineStr">
        <is>
          <t>Day Night</t>
        </is>
      </c>
      <c r="F5460">
        <v>150001</v>
      </c>
      <c r="G5460">
        <v>200000</v>
      </c>
      <c r="H5460" t="inlineStr">
        <is>
          <t>12 Months</t>
        </is>
      </c>
      <c r="I5460" s="27">
        <v>46286</v>
      </c>
      <c r="J5460" s="27">
        <v>46630</v>
      </c>
      <c r="L5460">
        <v>29.847</v>
      </c>
      <c r="M5460">
        <v>23.916</v>
      </c>
      <c r="O5460">
        <v>208.836</v>
      </c>
      <c r="R5460" t="inlineStr">
        <is>
          <t>Standard</t>
        </is>
      </c>
      <c r="S5460" t="inlineStr">
        <is>
          <t>Advanced Saver</t>
        </is>
      </c>
      <c r="T5460" t="str">
        <f>IF($A5460="","",$A5460&amp;"|"&amp;$S5460&amp;"|"&amp;$D5460&amp;"|"&amp;$E5460&amp;"|"&amp;$F5460&amp;"|"&amp;$H5460)</f>
        <v>Acquisition|Advanced Saver|11|Day Night|150001|12 Months</v>
      </c>
    </row>
    <row r="5461" spans="1:20" x14ac:dyDescent="0.25">
      <c r="A5461" t="inlineStr">
        <is>
          <t>Acquisition</t>
        </is>
      </c>
      <c r="B5461" t="inlineStr">
        <is>
          <t>Sep26-12M-Acq DY4 Adv Saver Standard</t>
        </is>
      </c>
      <c r="C5461">
        <v>4</v>
      </c>
      <c r="D5461">
        <v>11</v>
      </c>
      <c r="E5461" t="inlineStr">
        <is>
          <t>Evening Weekend And Night</t>
        </is>
      </c>
      <c r="F5461">
        <v>150001</v>
      </c>
      <c r="G5461">
        <v>200000</v>
      </c>
      <c r="H5461" t="inlineStr">
        <is>
          <t>12 Months</t>
        </is>
      </c>
      <c r="I5461" s="27">
        <v>46286</v>
      </c>
      <c r="J5461" s="27">
        <v>46630</v>
      </c>
      <c r="L5461">
        <v>30.155</v>
      </c>
      <c r="M5461">
        <v>24.163</v>
      </c>
      <c r="N5461">
        <v>27.161</v>
      </c>
      <c r="O5461">
        <v>208.836</v>
      </c>
      <c r="R5461" t="inlineStr">
        <is>
          <t>Standard</t>
        </is>
      </c>
      <c r="S5461" t="inlineStr">
        <is>
          <t>Advanced Saver</t>
        </is>
      </c>
      <c r="T5461" t="str">
        <f>IF($A5461="","",$A5461&amp;"|"&amp;$S5461&amp;"|"&amp;$D5461&amp;"|"&amp;$E5461&amp;"|"&amp;$F5461&amp;"|"&amp;$H5461)</f>
        <v>Acquisition|Advanced Saver|11|Evening Weekend And Night|150001|12 Months</v>
      </c>
    </row>
    <row r="5462" spans="1:20" x14ac:dyDescent="0.25">
      <c r="A5462" t="inlineStr">
        <is>
          <t>Acquisition</t>
        </is>
      </c>
      <c r="B5462" t="inlineStr">
        <is>
          <t>Sep26-12M-Acq DY4 Adv Saver Standard</t>
        </is>
      </c>
      <c r="C5462">
        <v>3</v>
      </c>
      <c r="D5462">
        <v>15</v>
      </c>
      <c r="E5462" t="inlineStr">
        <is>
          <t>Standard</t>
        </is>
      </c>
      <c r="F5462">
        <v>150001</v>
      </c>
      <c r="G5462">
        <v>200000</v>
      </c>
      <c r="H5462" t="inlineStr">
        <is>
          <t>12 Months</t>
        </is>
      </c>
      <c r="I5462" s="27">
        <v>46286</v>
      </c>
      <c r="J5462" s="27">
        <v>46630</v>
      </c>
      <c r="K5462">
        <v>28.353</v>
      </c>
      <c r="O5462">
        <v>208.836</v>
      </c>
      <c r="R5462" t="inlineStr">
        <is>
          <t>Standard</t>
        </is>
      </c>
      <c r="S5462" t="inlineStr">
        <is>
          <t>Advanced Saver</t>
        </is>
      </c>
      <c r="T5462" t="str">
        <f>IF($A5462="","",$A5462&amp;"|"&amp;$S5462&amp;"|"&amp;$D5462&amp;"|"&amp;$E5462&amp;"|"&amp;$F5462&amp;"|"&amp;$H5462)</f>
        <v>Acquisition|Advanced Saver|15|Standard|150001|12 Months</v>
      </c>
    </row>
    <row r="5463" spans="1:20" x14ac:dyDescent="0.25">
      <c r="A5463" t="inlineStr">
        <is>
          <t>Acquisition</t>
        </is>
      </c>
      <c r="B5463" t="inlineStr">
        <is>
          <t>Sep26-12M-Acq DY4 Adv Saver Standard</t>
        </is>
      </c>
      <c r="C5463">
        <v>4</v>
      </c>
      <c r="D5463">
        <v>15</v>
      </c>
      <c r="E5463" t="inlineStr">
        <is>
          <t>Evening And Weekend</t>
        </is>
      </c>
      <c r="F5463">
        <v>150001</v>
      </c>
      <c r="G5463">
        <v>200000</v>
      </c>
      <c r="H5463" t="inlineStr">
        <is>
          <t>12 Months</t>
        </is>
      </c>
      <c r="I5463" s="27">
        <v>46286</v>
      </c>
      <c r="J5463" s="27">
        <v>46630</v>
      </c>
      <c r="L5463">
        <v>29.837</v>
      </c>
      <c r="N5463">
        <v>26.872</v>
      </c>
      <c r="O5463">
        <v>208.836</v>
      </c>
      <c r="R5463" t="inlineStr">
        <is>
          <t>Standard</t>
        </is>
      </c>
      <c r="S5463" t="inlineStr">
        <is>
          <t>Advanced Saver</t>
        </is>
      </c>
      <c r="T5463" t="str">
        <f>IF($A5463="","",$A5463&amp;"|"&amp;$S5463&amp;"|"&amp;$D5463&amp;"|"&amp;$E5463&amp;"|"&amp;$F5463&amp;"|"&amp;$H5463)</f>
        <v>Acquisition|Advanced Saver|15|Evening And Weekend|150001|12 Months</v>
      </c>
    </row>
    <row r="5464" spans="1:20" x14ac:dyDescent="0.25">
      <c r="A5464" t="inlineStr">
        <is>
          <t>Acquisition</t>
        </is>
      </c>
      <c r="B5464" t="inlineStr">
        <is>
          <t>Sep26-12M-Acq DY4 Adv Saver Standard</t>
        </is>
      </c>
      <c r="C5464">
        <v>4</v>
      </c>
      <c r="D5464">
        <v>15</v>
      </c>
      <c r="E5464" t="inlineStr">
        <is>
          <t>Day Night</t>
        </is>
      </c>
      <c r="F5464">
        <v>150001</v>
      </c>
      <c r="G5464">
        <v>200000</v>
      </c>
      <c r="H5464" t="inlineStr">
        <is>
          <t>12 Months</t>
        </is>
      </c>
      <c r="I5464" s="27">
        <v>46286</v>
      </c>
      <c r="J5464" s="27">
        <v>46630</v>
      </c>
      <c r="L5464">
        <v>29.528</v>
      </c>
      <c r="M5464">
        <v>23.659</v>
      </c>
      <c r="O5464">
        <v>208.836</v>
      </c>
      <c r="R5464" t="inlineStr">
        <is>
          <t>Standard</t>
        </is>
      </c>
      <c r="S5464" t="inlineStr">
        <is>
          <t>Advanced Saver</t>
        </is>
      </c>
      <c r="T5464" t="str">
        <f>IF($A5464="","",$A5464&amp;"|"&amp;$S5464&amp;"|"&amp;$D5464&amp;"|"&amp;$E5464&amp;"|"&amp;$F5464&amp;"|"&amp;$H5464)</f>
        <v>Acquisition|Advanced Saver|15|Day Night|150001|12 Months</v>
      </c>
    </row>
    <row r="5465" spans="1:20" x14ac:dyDescent="0.25">
      <c r="A5465" t="inlineStr">
        <is>
          <t>Acquisition</t>
        </is>
      </c>
      <c r="B5465" t="inlineStr">
        <is>
          <t>Sep26-12M-Acq DY4 Adv Saver Standard</t>
        </is>
      </c>
      <c r="C5465">
        <v>4</v>
      </c>
      <c r="D5465">
        <v>15</v>
      </c>
      <c r="E5465" t="inlineStr">
        <is>
          <t>Evening Weekend And Night</t>
        </is>
      </c>
      <c r="F5465">
        <v>150001</v>
      </c>
      <c r="G5465">
        <v>200000</v>
      </c>
      <c r="H5465" t="inlineStr">
        <is>
          <t>12 Months</t>
        </is>
      </c>
      <c r="I5465" s="27">
        <v>46286</v>
      </c>
      <c r="J5465" s="27">
        <v>46630</v>
      </c>
      <c r="L5465">
        <v>29.837</v>
      </c>
      <c r="M5465">
        <v>23.905</v>
      </c>
      <c r="N5465">
        <v>26.872</v>
      </c>
      <c r="O5465">
        <v>208.836</v>
      </c>
      <c r="R5465" t="inlineStr">
        <is>
          <t>Standard</t>
        </is>
      </c>
      <c r="S5465" t="inlineStr">
        <is>
          <t>Advanced Saver</t>
        </is>
      </c>
      <c r="T5465" t="str">
        <f>IF($A5465="","",$A5465&amp;"|"&amp;$S5465&amp;"|"&amp;$D5465&amp;"|"&amp;$E5465&amp;"|"&amp;$F5465&amp;"|"&amp;$H5465)</f>
        <v>Acquisition|Advanced Saver|15|Evening Weekend And Night|150001|12 Months</v>
      </c>
    </row>
    <row r="5466" spans="1:20" x14ac:dyDescent="0.25">
      <c r="A5466" t="inlineStr">
        <is>
          <t>Acquisition</t>
        </is>
      </c>
      <c r="B5466" t="inlineStr">
        <is>
          <t>Sep26-12M-Acq DY4 Adv Saver Standard</t>
        </is>
      </c>
      <c r="C5466">
        <v>3</v>
      </c>
      <c r="D5466">
        <v>16</v>
      </c>
      <c r="E5466" t="inlineStr">
        <is>
          <t>Standard</t>
        </is>
      </c>
      <c r="F5466">
        <v>150001</v>
      </c>
      <c r="G5466">
        <v>200000</v>
      </c>
      <c r="H5466" t="inlineStr">
        <is>
          <t>12 Months</t>
        </is>
      </c>
      <c r="I5466" s="27">
        <v>46286</v>
      </c>
      <c r="J5466" s="27">
        <v>46630</v>
      </c>
      <c r="K5466">
        <v>28.46</v>
      </c>
      <c r="O5466">
        <v>208.836</v>
      </c>
      <c r="R5466" t="inlineStr">
        <is>
          <t>Standard</t>
        </is>
      </c>
      <c r="S5466" t="inlineStr">
        <is>
          <t>Advanced Saver</t>
        </is>
      </c>
      <c r="T5466" t="str">
        <f>IF($A5466="","",$A5466&amp;"|"&amp;$S5466&amp;"|"&amp;$D5466&amp;"|"&amp;$E5466&amp;"|"&amp;$F5466&amp;"|"&amp;$H5466)</f>
        <v>Acquisition|Advanced Saver|16|Standard|150001|12 Months</v>
      </c>
    </row>
    <row r="5467" spans="1:20" x14ac:dyDescent="0.25">
      <c r="A5467" t="inlineStr">
        <is>
          <t>Acquisition</t>
        </is>
      </c>
      <c r="B5467" t="inlineStr">
        <is>
          <t>Sep26-12M-Acq DY4 Adv Saver Standard</t>
        </is>
      </c>
      <c r="C5467">
        <v>4</v>
      </c>
      <c r="D5467">
        <v>16</v>
      </c>
      <c r="E5467" t="inlineStr">
        <is>
          <t>Evening And Weekend</t>
        </is>
      </c>
      <c r="F5467">
        <v>150001</v>
      </c>
      <c r="G5467">
        <v>200000</v>
      </c>
      <c r="H5467" t="inlineStr">
        <is>
          <t>12 Months</t>
        </is>
      </c>
      <c r="I5467" s="27">
        <v>46286</v>
      </c>
      <c r="J5467" s="27">
        <v>46630</v>
      </c>
      <c r="L5467">
        <v>29.95</v>
      </c>
      <c r="N5467">
        <v>26.974</v>
      </c>
      <c r="O5467">
        <v>208.836</v>
      </c>
      <c r="R5467" t="inlineStr">
        <is>
          <t>Standard</t>
        </is>
      </c>
      <c r="S5467" t="inlineStr">
        <is>
          <t>Advanced Saver</t>
        </is>
      </c>
      <c r="T5467" t="str">
        <f>IF($A5467="","",$A5467&amp;"|"&amp;$S5467&amp;"|"&amp;$D5467&amp;"|"&amp;$E5467&amp;"|"&amp;$F5467&amp;"|"&amp;$H5467)</f>
        <v>Acquisition|Advanced Saver|16|Evening And Weekend|150001|12 Months</v>
      </c>
    </row>
    <row r="5468" spans="1:20" x14ac:dyDescent="0.25">
      <c r="A5468" t="inlineStr">
        <is>
          <t>Acquisition</t>
        </is>
      </c>
      <c r="B5468" t="inlineStr">
        <is>
          <t>Sep26-12M-Acq DY4 Adv Saver Standard</t>
        </is>
      </c>
      <c r="C5468">
        <v>4</v>
      </c>
      <c r="D5468">
        <v>16</v>
      </c>
      <c r="E5468" t="inlineStr">
        <is>
          <t>Day Night</t>
        </is>
      </c>
      <c r="F5468">
        <v>150001</v>
      </c>
      <c r="G5468">
        <v>200000</v>
      </c>
      <c r="H5468" t="inlineStr">
        <is>
          <t>12 Months</t>
        </is>
      </c>
      <c r="I5468" s="27">
        <v>46286</v>
      </c>
      <c r="J5468" s="27">
        <v>46630</v>
      </c>
      <c r="L5468">
        <v>29.641</v>
      </c>
      <c r="M5468">
        <v>23.751</v>
      </c>
      <c r="O5468">
        <v>208.836</v>
      </c>
      <c r="R5468" t="inlineStr">
        <is>
          <t>Standard</t>
        </is>
      </c>
      <c r="S5468" t="inlineStr">
        <is>
          <t>Advanced Saver</t>
        </is>
      </c>
      <c r="T5468" t="str">
        <f>IF($A5468="","",$A5468&amp;"|"&amp;$S5468&amp;"|"&amp;$D5468&amp;"|"&amp;$E5468&amp;"|"&amp;$F5468&amp;"|"&amp;$H5468)</f>
        <v>Acquisition|Advanced Saver|16|Day Night|150001|12 Months</v>
      </c>
    </row>
    <row r="5469" spans="1:20" x14ac:dyDescent="0.25">
      <c r="A5469" t="inlineStr">
        <is>
          <t>Acquisition</t>
        </is>
      </c>
      <c r="B5469" t="inlineStr">
        <is>
          <t>Sep26-12M-Acq DY4 Adv Saver Standard</t>
        </is>
      </c>
      <c r="C5469">
        <v>4</v>
      </c>
      <c r="D5469">
        <v>16</v>
      </c>
      <c r="E5469" t="inlineStr">
        <is>
          <t>Evening Weekend And Night</t>
        </is>
      </c>
      <c r="F5469">
        <v>150001</v>
      </c>
      <c r="G5469">
        <v>200000</v>
      </c>
      <c r="H5469" t="inlineStr">
        <is>
          <t>12 Months</t>
        </is>
      </c>
      <c r="I5469" s="27">
        <v>46286</v>
      </c>
      <c r="J5469" s="27">
        <v>46630</v>
      </c>
      <c r="L5469">
        <v>29.95</v>
      </c>
      <c r="M5469">
        <v>23.999</v>
      </c>
      <c r="N5469">
        <v>26.974</v>
      </c>
      <c r="O5469">
        <v>208.836</v>
      </c>
      <c r="R5469" t="inlineStr">
        <is>
          <t>Standard</t>
        </is>
      </c>
      <c r="S5469" t="inlineStr">
        <is>
          <t>Advanced Saver</t>
        </is>
      </c>
      <c r="T5469" t="str">
        <f>IF($A5469="","",$A5469&amp;"|"&amp;$S5469&amp;"|"&amp;$D5469&amp;"|"&amp;$E5469&amp;"|"&amp;$F5469&amp;"|"&amp;$H5469)</f>
        <v>Acquisition|Advanced Saver|16|Evening Weekend And Night|150001|12 Months</v>
      </c>
    </row>
    <row r="5470" spans="1:20" x14ac:dyDescent="0.25">
      <c r="A5470" t="inlineStr">
        <is>
          <t>Acquisition</t>
        </is>
      </c>
      <c r="B5470" t="inlineStr">
        <is>
          <t>Sep26-12M-Acq DY4 Adv Saver Standard</t>
        </is>
      </c>
      <c r="C5470">
        <v>3</v>
      </c>
      <c r="D5470">
        <v>13</v>
      </c>
      <c r="E5470" t="inlineStr">
        <is>
          <t>Standard</t>
        </is>
      </c>
      <c r="F5470">
        <v>150001</v>
      </c>
      <c r="G5470">
        <v>200000</v>
      </c>
      <c r="H5470" t="inlineStr">
        <is>
          <t>12 Months</t>
        </is>
      </c>
      <c r="I5470" s="27">
        <v>46286</v>
      </c>
      <c r="J5470" s="27">
        <v>46630</v>
      </c>
      <c r="K5470">
        <v>28.486</v>
      </c>
      <c r="O5470">
        <v>208.836</v>
      </c>
      <c r="R5470" t="inlineStr">
        <is>
          <t>Standard</t>
        </is>
      </c>
      <c r="S5470" t="inlineStr">
        <is>
          <t>Advanced Saver</t>
        </is>
      </c>
      <c r="T5470" t="str">
        <f>IF($A5470="","",$A5470&amp;"|"&amp;$S5470&amp;"|"&amp;$D5470&amp;"|"&amp;$E5470&amp;"|"&amp;$F5470&amp;"|"&amp;$H5470)</f>
        <v>Acquisition|Advanced Saver|13|Standard|150001|12 Months</v>
      </c>
    </row>
    <row r="5471" spans="1:20" x14ac:dyDescent="0.25">
      <c r="A5471" t="inlineStr">
        <is>
          <t>Acquisition</t>
        </is>
      </c>
      <c r="B5471" t="inlineStr">
        <is>
          <t>Sep26-12M-Acq DY4 Adv Saver Standard</t>
        </is>
      </c>
      <c r="C5471">
        <v>4</v>
      </c>
      <c r="D5471">
        <v>13</v>
      </c>
      <c r="E5471" t="inlineStr">
        <is>
          <t>Evening And Weekend</t>
        </is>
      </c>
      <c r="F5471">
        <v>150001</v>
      </c>
      <c r="G5471">
        <v>200000</v>
      </c>
      <c r="H5471" t="inlineStr">
        <is>
          <t>12 Months</t>
        </is>
      </c>
      <c r="I5471" s="27">
        <v>46286</v>
      </c>
      <c r="J5471" s="27">
        <v>46630</v>
      </c>
      <c r="L5471">
        <v>29.972</v>
      </c>
      <c r="N5471">
        <v>26.994</v>
      </c>
      <c r="O5471">
        <v>208.836</v>
      </c>
      <c r="R5471" t="inlineStr">
        <is>
          <t>Standard</t>
        </is>
      </c>
      <c r="S5471" t="inlineStr">
        <is>
          <t>Advanced Saver</t>
        </is>
      </c>
      <c r="T5471" t="str">
        <f>IF($A5471="","",$A5471&amp;"|"&amp;$S5471&amp;"|"&amp;$D5471&amp;"|"&amp;$E5471&amp;"|"&amp;$F5471&amp;"|"&amp;$H5471)</f>
        <v>Acquisition|Advanced Saver|13|Evening And Weekend|150001|12 Months</v>
      </c>
    </row>
    <row r="5472" spans="1:20" x14ac:dyDescent="0.25">
      <c r="A5472" t="inlineStr">
        <is>
          <t>Acquisition</t>
        </is>
      </c>
      <c r="B5472" t="inlineStr">
        <is>
          <t>Sep26-12M-Acq DY4 Adv Saver Standard</t>
        </is>
      </c>
      <c r="C5472">
        <v>4</v>
      </c>
      <c r="D5472">
        <v>13</v>
      </c>
      <c r="E5472" t="inlineStr">
        <is>
          <t>Day Night</t>
        </is>
      </c>
      <c r="F5472">
        <v>150001</v>
      </c>
      <c r="G5472">
        <v>200000</v>
      </c>
      <c r="H5472" t="inlineStr">
        <is>
          <t>12 Months</t>
        </is>
      </c>
      <c r="I5472" s="27">
        <v>46286</v>
      </c>
      <c r="J5472" s="27">
        <v>46630</v>
      </c>
      <c r="L5472">
        <v>29.663</v>
      </c>
      <c r="M5472">
        <v>23.771</v>
      </c>
      <c r="O5472">
        <v>208.836</v>
      </c>
      <c r="R5472" t="inlineStr">
        <is>
          <t>Standard</t>
        </is>
      </c>
      <c r="S5472" t="inlineStr">
        <is>
          <t>Advanced Saver</t>
        </is>
      </c>
      <c r="T5472" t="str">
        <f>IF($A5472="","",$A5472&amp;"|"&amp;$S5472&amp;"|"&amp;$D5472&amp;"|"&amp;$E5472&amp;"|"&amp;$F5472&amp;"|"&amp;$H5472)</f>
        <v>Acquisition|Advanced Saver|13|Day Night|150001|12 Months</v>
      </c>
    </row>
    <row r="5473" spans="1:20" x14ac:dyDescent="0.25">
      <c r="A5473" t="inlineStr">
        <is>
          <t>Acquisition</t>
        </is>
      </c>
      <c r="B5473" t="inlineStr">
        <is>
          <t>Sep26-12M-Acq DY4 Adv Saver Standard</t>
        </is>
      </c>
      <c r="C5473">
        <v>4</v>
      </c>
      <c r="D5473">
        <v>13</v>
      </c>
      <c r="E5473" t="inlineStr">
        <is>
          <t>Evening Weekend And Night</t>
        </is>
      </c>
      <c r="F5473">
        <v>150001</v>
      </c>
      <c r="G5473">
        <v>200000</v>
      </c>
      <c r="H5473" t="inlineStr">
        <is>
          <t>12 Months</t>
        </is>
      </c>
      <c r="I5473" s="27">
        <v>46286</v>
      </c>
      <c r="J5473" s="27">
        <v>46630</v>
      </c>
      <c r="L5473">
        <v>29.972</v>
      </c>
      <c r="M5473">
        <v>24.019</v>
      </c>
      <c r="N5473">
        <v>26.994</v>
      </c>
      <c r="O5473">
        <v>208.836</v>
      </c>
      <c r="R5473" t="inlineStr">
        <is>
          <t>Standard</t>
        </is>
      </c>
      <c r="S5473" t="inlineStr">
        <is>
          <t>Advanced Saver</t>
        </is>
      </c>
      <c r="T5473" t="str">
        <f>IF($A5473="","",$A5473&amp;"|"&amp;$S5473&amp;"|"&amp;$D5473&amp;"|"&amp;$E5473&amp;"|"&amp;$F5473&amp;"|"&amp;$H5473)</f>
        <v>Acquisition|Advanced Saver|13|Evening Weekend And Night|150001|12 Months</v>
      </c>
    </row>
    <row r="5474" spans="1:20" x14ac:dyDescent="0.25">
      <c r="A5474" t="inlineStr">
        <is>
          <t>Acquisition</t>
        </is>
      </c>
      <c r="B5474" t="inlineStr">
        <is>
          <t>Sep26-12M-Acq DY4 Adv Saver Standard</t>
        </is>
      </c>
      <c r="C5474">
        <v>3</v>
      </c>
      <c r="D5474">
        <v>19</v>
      </c>
      <c r="E5474" t="inlineStr">
        <is>
          <t>Standard</t>
        </is>
      </c>
      <c r="F5474">
        <v>150001</v>
      </c>
      <c r="G5474">
        <v>200000</v>
      </c>
      <c r="H5474" t="inlineStr">
        <is>
          <t>12 Months</t>
        </is>
      </c>
      <c r="I5474" s="27">
        <v>46286</v>
      </c>
      <c r="J5474" s="27">
        <v>46630</v>
      </c>
      <c r="K5474">
        <v>29.054</v>
      </c>
      <c r="O5474">
        <v>208.836</v>
      </c>
      <c r="R5474" t="inlineStr">
        <is>
          <t>Standard</t>
        </is>
      </c>
      <c r="S5474" t="inlineStr">
        <is>
          <t>Advanced Saver</t>
        </is>
      </c>
      <c r="T5474" t="str">
        <f>IF($A5474="","",$A5474&amp;"|"&amp;$S5474&amp;"|"&amp;$D5474&amp;"|"&amp;$E5474&amp;"|"&amp;$F5474&amp;"|"&amp;$H5474)</f>
        <v>Acquisition|Advanced Saver|19|Standard|150001|12 Months</v>
      </c>
    </row>
    <row r="5475" spans="1:20" x14ac:dyDescent="0.25">
      <c r="A5475" t="inlineStr">
        <is>
          <t>Acquisition</t>
        </is>
      </c>
      <c r="B5475" t="inlineStr">
        <is>
          <t>Sep26-12M-Acq DY4 Adv Saver Standard</t>
        </is>
      </c>
      <c r="C5475">
        <v>4</v>
      </c>
      <c r="D5475">
        <v>19</v>
      </c>
      <c r="E5475" t="inlineStr">
        <is>
          <t>Evening And Weekend</t>
        </is>
      </c>
      <c r="F5475">
        <v>150001</v>
      </c>
      <c r="G5475">
        <v>200000</v>
      </c>
      <c r="H5475" t="inlineStr">
        <is>
          <t>12 Months</t>
        </is>
      </c>
      <c r="I5475" s="27">
        <v>46286</v>
      </c>
      <c r="J5475" s="27">
        <v>46630</v>
      </c>
      <c r="L5475">
        <v>30.568</v>
      </c>
      <c r="N5475">
        <v>27.531</v>
      </c>
      <c r="O5475">
        <v>208.836</v>
      </c>
      <c r="R5475" t="inlineStr">
        <is>
          <t>Standard</t>
        </is>
      </c>
      <c r="S5475" t="inlineStr">
        <is>
          <t>Advanced Saver</t>
        </is>
      </c>
      <c r="T5475" t="str">
        <f>IF($A5475="","",$A5475&amp;"|"&amp;$S5475&amp;"|"&amp;$D5475&amp;"|"&amp;$E5475&amp;"|"&amp;$F5475&amp;"|"&amp;$H5475)</f>
        <v>Acquisition|Advanced Saver|19|Evening And Weekend|150001|12 Months</v>
      </c>
    </row>
    <row r="5476" spans="1:20" x14ac:dyDescent="0.25">
      <c r="A5476" t="inlineStr">
        <is>
          <t>Acquisition</t>
        </is>
      </c>
      <c r="B5476" t="inlineStr">
        <is>
          <t>Sep26-12M-Acq DY4 Adv Saver Standard</t>
        </is>
      </c>
      <c r="C5476">
        <v>4</v>
      </c>
      <c r="D5476">
        <v>19</v>
      </c>
      <c r="E5476" t="inlineStr">
        <is>
          <t>Day Night</t>
        </is>
      </c>
      <c r="F5476">
        <v>150001</v>
      </c>
      <c r="G5476">
        <v>200000</v>
      </c>
      <c r="H5476" t="inlineStr">
        <is>
          <t>12 Months</t>
        </is>
      </c>
      <c r="I5476" s="27">
        <v>46286</v>
      </c>
      <c r="J5476" s="27">
        <v>46630</v>
      </c>
      <c r="L5476">
        <v>30.259</v>
      </c>
      <c r="M5476">
        <v>24.246</v>
      </c>
      <c r="O5476">
        <v>208.836</v>
      </c>
      <c r="R5476" t="inlineStr">
        <is>
          <t>Standard</t>
        </is>
      </c>
      <c r="S5476" t="inlineStr">
        <is>
          <t>Advanced Saver</t>
        </is>
      </c>
      <c r="T5476" t="str">
        <f>IF($A5476="","",$A5476&amp;"|"&amp;$S5476&amp;"|"&amp;$D5476&amp;"|"&amp;$E5476&amp;"|"&amp;$F5476&amp;"|"&amp;$H5476)</f>
        <v>Acquisition|Advanced Saver|19|Day Night|150001|12 Months</v>
      </c>
    </row>
    <row r="5477" spans="1:20" x14ac:dyDescent="0.25">
      <c r="A5477" t="inlineStr">
        <is>
          <t>Acquisition</t>
        </is>
      </c>
      <c r="B5477" t="inlineStr">
        <is>
          <t>Sep26-12M-Acq DY4 Adv Saver Standard</t>
        </is>
      </c>
      <c r="C5477">
        <v>4</v>
      </c>
      <c r="D5477">
        <v>19</v>
      </c>
      <c r="E5477" t="inlineStr">
        <is>
          <t>Evening Weekend And Night</t>
        </is>
      </c>
      <c r="F5477">
        <v>150001</v>
      </c>
      <c r="G5477">
        <v>200000</v>
      </c>
      <c r="H5477" t="inlineStr">
        <is>
          <t>12 Months</t>
        </is>
      </c>
      <c r="I5477" s="27">
        <v>46286</v>
      </c>
      <c r="J5477" s="27">
        <v>46630</v>
      </c>
      <c r="L5477">
        <v>30.568</v>
      </c>
      <c r="M5477">
        <v>24.493</v>
      </c>
      <c r="N5477">
        <v>27.531</v>
      </c>
      <c r="O5477">
        <v>208.836</v>
      </c>
      <c r="R5477" t="inlineStr">
        <is>
          <t>Standard</t>
        </is>
      </c>
      <c r="S5477" t="inlineStr">
        <is>
          <t>Advanced Saver</t>
        </is>
      </c>
      <c r="T5477" t="str">
        <f>IF($A5477="","",$A5477&amp;"|"&amp;$S5477&amp;"|"&amp;$D5477&amp;"|"&amp;$E5477&amp;"|"&amp;$F5477&amp;"|"&amp;$H5477)</f>
        <v>Acquisition|Advanced Saver|19|Evening Weekend And Night|150001|12 Months</v>
      </c>
    </row>
    <row r="5478" spans="1:20" x14ac:dyDescent="0.25">
      <c r="A5478" t="inlineStr">
        <is>
          <t>Acquisition</t>
        </is>
      </c>
      <c r="B5478" t="inlineStr">
        <is>
          <t>Sep26-12M-Acq DY4 Adv Saver Standard</t>
        </is>
      </c>
      <c r="C5478">
        <v>3</v>
      </c>
      <c r="D5478">
        <v>21</v>
      </c>
      <c r="E5478" t="inlineStr">
        <is>
          <t>Standard</t>
        </is>
      </c>
      <c r="F5478">
        <v>150001</v>
      </c>
      <c r="G5478">
        <v>200000</v>
      </c>
      <c r="H5478" t="inlineStr">
        <is>
          <t>12 Months</t>
        </is>
      </c>
      <c r="I5478" s="27">
        <v>46286</v>
      </c>
      <c r="J5478" s="27">
        <v>46630</v>
      </c>
      <c r="K5478">
        <v>29.273</v>
      </c>
      <c r="O5478">
        <v>208.836</v>
      </c>
      <c r="R5478" t="inlineStr">
        <is>
          <t>Standard</t>
        </is>
      </c>
      <c r="S5478" t="inlineStr">
        <is>
          <t>Advanced Saver</t>
        </is>
      </c>
      <c r="T5478" t="str">
        <f>IF($A5478="","",$A5478&amp;"|"&amp;$S5478&amp;"|"&amp;$D5478&amp;"|"&amp;$E5478&amp;"|"&amp;$F5478&amp;"|"&amp;$H5478)</f>
        <v>Acquisition|Advanced Saver|21|Standard|150001|12 Months</v>
      </c>
    </row>
    <row r="5479" spans="1:20" x14ac:dyDescent="0.25">
      <c r="A5479" t="inlineStr">
        <is>
          <t>Acquisition</t>
        </is>
      </c>
      <c r="B5479" t="inlineStr">
        <is>
          <t>Sep26-12M-Acq DY4 Adv Saver Standard</t>
        </is>
      </c>
      <c r="C5479">
        <v>4</v>
      </c>
      <c r="D5479">
        <v>21</v>
      </c>
      <c r="E5479" t="inlineStr">
        <is>
          <t>Evening And Weekend</t>
        </is>
      </c>
      <c r="F5479">
        <v>150001</v>
      </c>
      <c r="G5479">
        <v>200000</v>
      </c>
      <c r="H5479" t="inlineStr">
        <is>
          <t>12 Months</t>
        </is>
      </c>
      <c r="I5479" s="27">
        <v>46286</v>
      </c>
      <c r="J5479" s="27">
        <v>46630</v>
      </c>
      <c r="L5479">
        <v>30.805</v>
      </c>
      <c r="N5479">
        <v>27.748</v>
      </c>
      <c r="O5479">
        <v>208.836</v>
      </c>
      <c r="R5479" t="inlineStr">
        <is>
          <t>Standard</t>
        </is>
      </c>
      <c r="S5479" t="inlineStr">
        <is>
          <t>Advanced Saver</t>
        </is>
      </c>
      <c r="T5479" t="str">
        <f>IF($A5479="","",$A5479&amp;"|"&amp;$S5479&amp;"|"&amp;$D5479&amp;"|"&amp;$E5479&amp;"|"&amp;$F5479&amp;"|"&amp;$H5479)</f>
        <v>Acquisition|Advanced Saver|21|Evening And Weekend|150001|12 Months</v>
      </c>
    </row>
    <row r="5480" spans="1:20" x14ac:dyDescent="0.25">
      <c r="A5480" t="inlineStr">
        <is>
          <t>Acquisition</t>
        </is>
      </c>
      <c r="B5480" t="inlineStr">
        <is>
          <t>Sep26-12M-Acq DY4 Adv Saver Standard</t>
        </is>
      </c>
      <c r="C5480">
        <v>4</v>
      </c>
      <c r="D5480">
        <v>21</v>
      </c>
      <c r="E5480" t="inlineStr">
        <is>
          <t>Day Night</t>
        </is>
      </c>
      <c r="F5480">
        <v>150001</v>
      </c>
      <c r="G5480">
        <v>200000</v>
      </c>
      <c r="H5480" t="inlineStr">
        <is>
          <t>12 Months</t>
        </is>
      </c>
      <c r="I5480" s="27">
        <v>46286</v>
      </c>
      <c r="J5480" s="27">
        <v>46630</v>
      </c>
      <c r="L5480">
        <v>30.487</v>
      </c>
      <c r="M5480">
        <v>24.432</v>
      </c>
      <c r="O5480">
        <v>208.836</v>
      </c>
      <c r="R5480" t="inlineStr">
        <is>
          <t>Standard</t>
        </is>
      </c>
      <c r="S5480" t="inlineStr">
        <is>
          <t>Advanced Saver</t>
        </is>
      </c>
      <c r="T5480" t="str">
        <f>IF($A5480="","",$A5480&amp;"|"&amp;$S5480&amp;"|"&amp;$D5480&amp;"|"&amp;$E5480&amp;"|"&amp;$F5480&amp;"|"&amp;$H5480)</f>
        <v>Acquisition|Advanced Saver|21|Day Night|150001|12 Months</v>
      </c>
    </row>
    <row r="5481" spans="1:20" x14ac:dyDescent="0.25">
      <c r="A5481" t="inlineStr">
        <is>
          <t>Acquisition</t>
        </is>
      </c>
      <c r="B5481" t="inlineStr">
        <is>
          <t>Sep26-12M-Acq DY4 Adv Saver Standard</t>
        </is>
      </c>
      <c r="C5481">
        <v>4</v>
      </c>
      <c r="D5481">
        <v>21</v>
      </c>
      <c r="E5481" t="inlineStr">
        <is>
          <t>Evening Weekend And Night</t>
        </is>
      </c>
      <c r="F5481">
        <v>150001</v>
      </c>
      <c r="G5481">
        <v>200000</v>
      </c>
      <c r="H5481" t="inlineStr">
        <is>
          <t>12 Months</t>
        </is>
      </c>
      <c r="I5481" s="27">
        <v>46286</v>
      </c>
      <c r="J5481" s="27">
        <v>46630</v>
      </c>
      <c r="L5481">
        <v>30.805</v>
      </c>
      <c r="M5481">
        <v>24.678</v>
      </c>
      <c r="N5481">
        <v>27.748</v>
      </c>
      <c r="O5481">
        <v>208.836</v>
      </c>
      <c r="R5481" t="inlineStr">
        <is>
          <t>Standard</t>
        </is>
      </c>
      <c r="S5481" t="inlineStr">
        <is>
          <t>Advanced Saver</t>
        </is>
      </c>
      <c r="T5481" t="str">
        <f>IF($A5481="","",$A5481&amp;"|"&amp;$S5481&amp;"|"&amp;$D5481&amp;"|"&amp;$E5481&amp;"|"&amp;$F5481&amp;"|"&amp;$H5481)</f>
        <v>Acquisition|Advanced Saver|21|Evening Weekend And Night|150001|12 Months</v>
      </c>
    </row>
    <row r="5482" spans="1:20" x14ac:dyDescent="0.25">
      <c r="A5482" t="inlineStr">
        <is>
          <t>Acquisition</t>
        </is>
      </c>
      <c r="B5482" t="inlineStr">
        <is>
          <t>Sep26-12M-Acq DY4 Adv Saver Standard</t>
        </is>
      </c>
      <c r="C5482">
        <v>3</v>
      </c>
      <c r="D5482">
        <v>22</v>
      </c>
      <c r="E5482" t="inlineStr">
        <is>
          <t>Standard</t>
        </is>
      </c>
      <c r="F5482">
        <v>150001</v>
      </c>
      <c r="G5482">
        <v>200000</v>
      </c>
      <c r="H5482" t="inlineStr">
        <is>
          <t>12 Months</t>
        </is>
      </c>
      <c r="I5482" s="27">
        <v>46286</v>
      </c>
      <c r="J5482" s="27">
        <v>46630</v>
      </c>
      <c r="K5482">
        <v>29.273</v>
      </c>
      <c r="O5482">
        <v>208.836</v>
      </c>
      <c r="R5482" t="inlineStr">
        <is>
          <t>Standard</t>
        </is>
      </c>
      <c r="S5482" t="inlineStr">
        <is>
          <t>Advanced Saver</t>
        </is>
      </c>
      <c r="T5482" t="str">
        <f>IF($A5482="","",$A5482&amp;"|"&amp;$S5482&amp;"|"&amp;$D5482&amp;"|"&amp;$E5482&amp;"|"&amp;$F5482&amp;"|"&amp;$H5482)</f>
        <v>Acquisition|Advanced Saver|22|Standard|150001|12 Months</v>
      </c>
    </row>
    <row r="5483" spans="1:20" x14ac:dyDescent="0.25">
      <c r="A5483" t="inlineStr">
        <is>
          <t>Acquisition</t>
        </is>
      </c>
      <c r="B5483" t="inlineStr">
        <is>
          <t>Sep26-12M-Acq DY4 Adv Saver Standard</t>
        </is>
      </c>
      <c r="C5483">
        <v>4</v>
      </c>
      <c r="D5483">
        <v>22</v>
      </c>
      <c r="E5483" t="inlineStr">
        <is>
          <t>Evening And Weekend</t>
        </is>
      </c>
      <c r="F5483">
        <v>150001</v>
      </c>
      <c r="G5483">
        <v>200000</v>
      </c>
      <c r="H5483" t="inlineStr">
        <is>
          <t>12 Months</t>
        </is>
      </c>
      <c r="I5483" s="27">
        <v>46286</v>
      </c>
      <c r="J5483" s="27">
        <v>46630</v>
      </c>
      <c r="L5483">
        <v>30.805</v>
      </c>
      <c r="N5483">
        <v>27.748</v>
      </c>
      <c r="O5483">
        <v>208.836</v>
      </c>
      <c r="R5483" t="inlineStr">
        <is>
          <t>Standard</t>
        </is>
      </c>
      <c r="S5483" t="inlineStr">
        <is>
          <t>Advanced Saver</t>
        </is>
      </c>
      <c r="T5483" t="str">
        <f>IF($A5483="","",$A5483&amp;"|"&amp;$S5483&amp;"|"&amp;$D5483&amp;"|"&amp;$E5483&amp;"|"&amp;$F5483&amp;"|"&amp;$H5483)</f>
        <v>Acquisition|Advanced Saver|22|Evening And Weekend|150001|12 Months</v>
      </c>
    </row>
    <row r="5484" spans="1:20" x14ac:dyDescent="0.25">
      <c r="A5484" t="inlineStr">
        <is>
          <t>Acquisition</t>
        </is>
      </c>
      <c r="B5484" t="inlineStr">
        <is>
          <t>Sep26-12M-Acq DY4 Adv Saver Standard</t>
        </is>
      </c>
      <c r="C5484">
        <v>4</v>
      </c>
      <c r="D5484">
        <v>22</v>
      </c>
      <c r="E5484" t="inlineStr">
        <is>
          <t>Day Night</t>
        </is>
      </c>
      <c r="F5484">
        <v>150001</v>
      </c>
      <c r="G5484">
        <v>200000</v>
      </c>
      <c r="H5484" t="inlineStr">
        <is>
          <t>12 Months</t>
        </is>
      </c>
      <c r="I5484" s="27">
        <v>46286</v>
      </c>
      <c r="J5484" s="27">
        <v>46630</v>
      </c>
      <c r="L5484">
        <v>30.487</v>
      </c>
      <c r="M5484">
        <v>24.432</v>
      </c>
      <c r="O5484">
        <v>208.836</v>
      </c>
      <c r="R5484" t="inlineStr">
        <is>
          <t>Standard</t>
        </is>
      </c>
      <c r="S5484" t="inlineStr">
        <is>
          <t>Advanced Saver</t>
        </is>
      </c>
      <c r="T5484" t="str">
        <f>IF($A5484="","",$A5484&amp;"|"&amp;$S5484&amp;"|"&amp;$D5484&amp;"|"&amp;$E5484&amp;"|"&amp;$F5484&amp;"|"&amp;$H5484)</f>
        <v>Acquisition|Advanced Saver|22|Day Night|150001|12 Months</v>
      </c>
    </row>
    <row r="5485" spans="1:20" x14ac:dyDescent="0.25">
      <c r="A5485" t="inlineStr">
        <is>
          <t>Acquisition</t>
        </is>
      </c>
      <c r="B5485" t="inlineStr">
        <is>
          <t>Sep26-12M-Acq DY4 Adv Saver Standard</t>
        </is>
      </c>
      <c r="C5485">
        <v>4</v>
      </c>
      <c r="D5485">
        <v>22</v>
      </c>
      <c r="E5485" t="inlineStr">
        <is>
          <t>Evening Weekend And Night</t>
        </is>
      </c>
      <c r="F5485">
        <v>150001</v>
      </c>
      <c r="G5485">
        <v>200000</v>
      </c>
      <c r="H5485" t="inlineStr">
        <is>
          <t>12 Months</t>
        </is>
      </c>
      <c r="I5485" s="27">
        <v>46286</v>
      </c>
      <c r="J5485" s="27">
        <v>46630</v>
      </c>
      <c r="L5485">
        <v>30.805</v>
      </c>
      <c r="M5485">
        <v>24.678</v>
      </c>
      <c r="N5485">
        <v>27.748</v>
      </c>
      <c r="O5485">
        <v>208.836</v>
      </c>
      <c r="R5485" t="inlineStr">
        <is>
          <t>Standard</t>
        </is>
      </c>
      <c r="S5485" t="inlineStr">
        <is>
          <t>Advanced Saver</t>
        </is>
      </c>
      <c r="T5485" t="str">
        <f>IF($A5485="","",$A5485&amp;"|"&amp;$S5485&amp;"|"&amp;$D5485&amp;"|"&amp;$E5485&amp;"|"&amp;$F5485&amp;"|"&amp;$H5485)</f>
        <v>Acquisition|Advanced Saver|22|Evening Weekend And Night|150001|12 Months</v>
      </c>
    </row>
    <row r="5486" spans="1:20" x14ac:dyDescent="0.25">
      <c r="A5486" t="inlineStr">
        <is>
          <t>Acquisition</t>
        </is>
      </c>
      <c r="B5486" t="inlineStr">
        <is>
          <t>Sep26-12M-Acq DY4 Adv Saver Standard</t>
        </is>
      </c>
      <c r="C5486">
        <v>3</v>
      </c>
      <c r="D5486">
        <v>18</v>
      </c>
      <c r="E5486" t="inlineStr">
        <is>
          <t>Standard</t>
        </is>
      </c>
      <c r="F5486">
        <v>150001</v>
      </c>
      <c r="G5486">
        <v>200000</v>
      </c>
      <c r="H5486" t="inlineStr">
        <is>
          <t>12 Months</t>
        </is>
      </c>
      <c r="I5486" s="27">
        <v>46286</v>
      </c>
      <c r="J5486" s="27">
        <v>46630</v>
      </c>
      <c r="K5486">
        <v>28.552</v>
      </c>
      <c r="O5486">
        <v>208.836</v>
      </c>
      <c r="R5486" t="inlineStr">
        <is>
          <t>Standard</t>
        </is>
      </c>
      <c r="S5486" t="inlineStr">
        <is>
          <t>Advanced Saver</t>
        </is>
      </c>
      <c r="T5486" t="str">
        <f>IF($A5486="","",$A5486&amp;"|"&amp;$S5486&amp;"|"&amp;$D5486&amp;"|"&amp;$E5486&amp;"|"&amp;$F5486&amp;"|"&amp;$H5486)</f>
        <v>Acquisition|Advanced Saver|18|Standard|150001|12 Months</v>
      </c>
    </row>
    <row r="5487" spans="1:20" x14ac:dyDescent="0.25">
      <c r="A5487" t="inlineStr">
        <is>
          <t>Acquisition</t>
        </is>
      </c>
      <c r="B5487" t="inlineStr">
        <is>
          <t>Sep26-12M-Acq DY4 Adv Saver Standard</t>
        </is>
      </c>
      <c r="C5487">
        <v>4</v>
      </c>
      <c r="D5487">
        <v>18</v>
      </c>
      <c r="E5487" t="inlineStr">
        <is>
          <t>Evening And Weekend</t>
        </is>
      </c>
      <c r="F5487">
        <v>150001</v>
      </c>
      <c r="G5487">
        <v>200000</v>
      </c>
      <c r="H5487" t="inlineStr">
        <is>
          <t>12 Months</t>
        </is>
      </c>
      <c r="I5487" s="27">
        <v>46286</v>
      </c>
      <c r="J5487" s="27">
        <v>46630</v>
      </c>
      <c r="L5487">
        <v>30.044</v>
      </c>
      <c r="N5487">
        <v>27.057</v>
      </c>
      <c r="O5487">
        <v>208.836</v>
      </c>
      <c r="R5487" t="inlineStr">
        <is>
          <t>Standard</t>
        </is>
      </c>
      <c r="S5487" t="inlineStr">
        <is>
          <t>Advanced Saver</t>
        </is>
      </c>
      <c r="T5487" t="str">
        <f>IF($A5487="","",$A5487&amp;"|"&amp;$S5487&amp;"|"&amp;$D5487&amp;"|"&amp;$E5487&amp;"|"&amp;$F5487&amp;"|"&amp;$H5487)</f>
        <v>Acquisition|Advanced Saver|18|Evening And Weekend|150001|12 Months</v>
      </c>
    </row>
    <row r="5488" spans="1:20" x14ac:dyDescent="0.25">
      <c r="A5488" t="inlineStr">
        <is>
          <t>Acquisition</t>
        </is>
      </c>
      <c r="B5488" t="inlineStr">
        <is>
          <t>Sep26-12M-Acq DY4 Adv Saver Standard</t>
        </is>
      </c>
      <c r="C5488">
        <v>4</v>
      </c>
      <c r="D5488">
        <v>18</v>
      </c>
      <c r="E5488" t="inlineStr">
        <is>
          <t>Day Night</t>
        </is>
      </c>
      <c r="F5488">
        <v>150001</v>
      </c>
      <c r="G5488">
        <v>200000</v>
      </c>
      <c r="H5488" t="inlineStr">
        <is>
          <t>12 Months</t>
        </is>
      </c>
      <c r="I5488" s="27">
        <v>46286</v>
      </c>
      <c r="J5488" s="27">
        <v>46630</v>
      </c>
      <c r="L5488">
        <v>29.736</v>
      </c>
      <c r="M5488">
        <v>23.823</v>
      </c>
      <c r="O5488">
        <v>208.836</v>
      </c>
      <c r="R5488" t="inlineStr">
        <is>
          <t>Standard</t>
        </is>
      </c>
      <c r="S5488" t="inlineStr">
        <is>
          <t>Advanced Saver</t>
        </is>
      </c>
      <c r="T5488" t="str">
        <f>IF($A5488="","",$A5488&amp;"|"&amp;$S5488&amp;"|"&amp;$D5488&amp;"|"&amp;$E5488&amp;"|"&amp;$F5488&amp;"|"&amp;$H5488)</f>
        <v>Acquisition|Advanced Saver|18|Day Night|150001|12 Months</v>
      </c>
    </row>
    <row r="5489" spans="1:20" x14ac:dyDescent="0.25">
      <c r="A5489" t="inlineStr">
        <is>
          <t>Acquisition</t>
        </is>
      </c>
      <c r="B5489" t="inlineStr">
        <is>
          <t>Sep26-12M-Acq DY4 Adv Saver Standard</t>
        </is>
      </c>
      <c r="C5489">
        <v>4</v>
      </c>
      <c r="D5489">
        <v>18</v>
      </c>
      <c r="E5489" t="inlineStr">
        <is>
          <t>Evening Weekend And Night</t>
        </is>
      </c>
      <c r="F5489">
        <v>150001</v>
      </c>
      <c r="G5489">
        <v>200000</v>
      </c>
      <c r="H5489" t="inlineStr">
        <is>
          <t>12 Months</t>
        </is>
      </c>
      <c r="I5489" s="27">
        <v>46286</v>
      </c>
      <c r="J5489" s="27">
        <v>46630</v>
      </c>
      <c r="L5489">
        <v>30.044</v>
      </c>
      <c r="M5489">
        <v>24.071</v>
      </c>
      <c r="N5489">
        <v>27.057</v>
      </c>
      <c r="O5489">
        <v>208.836</v>
      </c>
      <c r="R5489" t="inlineStr">
        <is>
          <t>Standard</t>
        </is>
      </c>
      <c r="S5489" t="inlineStr">
        <is>
          <t>Advanced Saver</t>
        </is>
      </c>
      <c r="T5489" t="str">
        <f>IF($A5489="","",$A5489&amp;"|"&amp;$S5489&amp;"|"&amp;$D5489&amp;"|"&amp;$E5489&amp;"|"&amp;$F5489&amp;"|"&amp;$H5489)</f>
        <v>Acquisition|Advanced Saver|18|Evening Weekend And Night|150001|12 Months</v>
      </c>
    </row>
    <row r="5490" spans="1:20" x14ac:dyDescent="0.25">
      <c r="A5490" t="inlineStr">
        <is>
          <t>Acquisition</t>
        </is>
      </c>
      <c r="B5490" t="inlineStr">
        <is>
          <t>Sep26-24M-Acq DY4 Adv Saver Standard</t>
        </is>
      </c>
      <c r="C5490">
        <v>3</v>
      </c>
      <c r="D5490">
        <v>14</v>
      </c>
      <c r="E5490" t="inlineStr">
        <is>
          <t>Standard</t>
        </is>
      </c>
      <c r="F5490">
        <v>150001</v>
      </c>
      <c r="G5490">
        <v>200000</v>
      </c>
      <c r="H5490" t="inlineStr">
        <is>
          <t>24 Months</t>
        </is>
      </c>
      <c r="I5490" s="27">
        <v>46286</v>
      </c>
      <c r="J5490" s="27">
        <v>46630</v>
      </c>
      <c r="K5490">
        <v>28.949</v>
      </c>
      <c r="O5490">
        <v>208.836</v>
      </c>
      <c r="R5490" t="inlineStr">
        <is>
          <t>Standard</t>
        </is>
      </c>
      <c r="S5490" t="inlineStr">
        <is>
          <t>Advanced Saver</t>
        </is>
      </c>
      <c r="T5490" t="str">
        <f>IF($A5490="","",$A5490&amp;"|"&amp;$S5490&amp;"|"&amp;$D5490&amp;"|"&amp;$E5490&amp;"|"&amp;$F5490&amp;"|"&amp;$H5490)</f>
        <v>Acquisition|Advanced Saver|14|Standard|150001|24 Months</v>
      </c>
    </row>
    <row r="5491" spans="1:20" x14ac:dyDescent="0.25">
      <c r="A5491" t="inlineStr">
        <is>
          <t>Acquisition</t>
        </is>
      </c>
      <c r="B5491" t="inlineStr">
        <is>
          <t>Sep26-24M-Acq DY4 Adv Saver Standard</t>
        </is>
      </c>
      <c r="C5491">
        <v>4</v>
      </c>
      <c r="D5491">
        <v>14</v>
      </c>
      <c r="E5491" t="inlineStr">
        <is>
          <t>Evening And Weekend</t>
        </is>
      </c>
      <c r="F5491">
        <v>150001</v>
      </c>
      <c r="G5491">
        <v>200000</v>
      </c>
      <c r="H5491" t="inlineStr">
        <is>
          <t>24 Months</t>
        </is>
      </c>
      <c r="I5491" s="27">
        <v>46286</v>
      </c>
      <c r="J5491" s="27">
        <v>46630</v>
      </c>
      <c r="L5491">
        <v>30.465</v>
      </c>
      <c r="N5491">
        <v>27.439</v>
      </c>
      <c r="O5491">
        <v>208.836</v>
      </c>
      <c r="R5491" t="inlineStr">
        <is>
          <t>Standard</t>
        </is>
      </c>
      <c r="S5491" t="inlineStr">
        <is>
          <t>Advanced Saver</t>
        </is>
      </c>
      <c r="T5491" t="str">
        <f>IF($A5491="","",$A5491&amp;"|"&amp;$S5491&amp;"|"&amp;$D5491&amp;"|"&amp;$E5491&amp;"|"&amp;$F5491&amp;"|"&amp;$H5491)</f>
        <v>Acquisition|Advanced Saver|14|Evening And Weekend|150001|24 Months</v>
      </c>
    </row>
    <row r="5492" spans="1:20" x14ac:dyDescent="0.25">
      <c r="A5492" t="inlineStr">
        <is>
          <t>Acquisition</t>
        </is>
      </c>
      <c r="B5492" t="inlineStr">
        <is>
          <t>Sep26-24M-Acq DY4 Adv Saver Standard</t>
        </is>
      </c>
      <c r="C5492">
        <v>4</v>
      </c>
      <c r="D5492">
        <v>14</v>
      </c>
      <c r="E5492" t="inlineStr">
        <is>
          <t>Day Night</t>
        </is>
      </c>
      <c r="F5492">
        <v>150001</v>
      </c>
      <c r="G5492">
        <v>200000</v>
      </c>
      <c r="H5492" t="inlineStr">
        <is>
          <t>24 Months</t>
        </is>
      </c>
      <c r="I5492" s="27">
        <v>46286</v>
      </c>
      <c r="J5492" s="27">
        <v>46630</v>
      </c>
      <c r="L5492">
        <v>30.147</v>
      </c>
      <c r="M5492">
        <v>24.153</v>
      </c>
      <c r="O5492">
        <v>208.836</v>
      </c>
      <c r="R5492" t="inlineStr">
        <is>
          <t>Standard</t>
        </is>
      </c>
      <c r="S5492" t="inlineStr">
        <is>
          <t>Advanced Saver</t>
        </is>
      </c>
      <c r="T5492" t="str">
        <f>IF($A5492="","",$A5492&amp;"|"&amp;$S5492&amp;"|"&amp;$D5492&amp;"|"&amp;$E5492&amp;"|"&amp;$F5492&amp;"|"&amp;$H5492)</f>
        <v>Acquisition|Advanced Saver|14|Day Night|150001|24 Months</v>
      </c>
    </row>
    <row r="5493" spans="1:20" x14ac:dyDescent="0.25">
      <c r="A5493" t="inlineStr">
        <is>
          <t>Acquisition</t>
        </is>
      </c>
      <c r="B5493" t="inlineStr">
        <is>
          <t>Sep26-24M-Acq DY4 Adv Saver Standard</t>
        </is>
      </c>
      <c r="C5493">
        <v>4</v>
      </c>
      <c r="D5493">
        <v>14</v>
      </c>
      <c r="E5493" t="inlineStr">
        <is>
          <t>Evening Weekend And Night</t>
        </is>
      </c>
      <c r="F5493">
        <v>150001</v>
      </c>
      <c r="G5493">
        <v>200000</v>
      </c>
      <c r="H5493" t="inlineStr">
        <is>
          <t>24 Months</t>
        </is>
      </c>
      <c r="I5493" s="27">
        <v>46286</v>
      </c>
      <c r="J5493" s="27">
        <v>46630</v>
      </c>
      <c r="L5493">
        <v>30.465</v>
      </c>
      <c r="M5493">
        <v>24.411</v>
      </c>
      <c r="N5493">
        <v>27.439</v>
      </c>
      <c r="O5493">
        <v>208.836</v>
      </c>
      <c r="R5493" t="inlineStr">
        <is>
          <t>Standard</t>
        </is>
      </c>
      <c r="S5493" t="inlineStr">
        <is>
          <t>Advanced Saver</t>
        </is>
      </c>
      <c r="T5493" t="str">
        <f>IF($A5493="","",$A5493&amp;"|"&amp;$S5493&amp;"|"&amp;$D5493&amp;"|"&amp;$E5493&amp;"|"&amp;$F5493&amp;"|"&amp;$H5493)</f>
        <v>Acquisition|Advanced Saver|14|Evening Weekend And Night|150001|24 Months</v>
      </c>
    </row>
    <row r="5494" spans="1:20" x14ac:dyDescent="0.25">
      <c r="A5494" t="inlineStr">
        <is>
          <t>Acquisition</t>
        </is>
      </c>
      <c r="B5494" t="inlineStr">
        <is>
          <t>Sep26-24M-Acq DY4 Adv Saver Standard</t>
        </is>
      </c>
      <c r="C5494">
        <v>3</v>
      </c>
      <c r="D5494">
        <v>10</v>
      </c>
      <c r="E5494" t="inlineStr">
        <is>
          <t>Standard</t>
        </is>
      </c>
      <c r="F5494">
        <v>150001</v>
      </c>
      <c r="G5494">
        <v>200000</v>
      </c>
      <c r="H5494" t="inlineStr">
        <is>
          <t>24 Months</t>
        </is>
      </c>
      <c r="I5494" s="27">
        <v>46286</v>
      </c>
      <c r="J5494" s="27">
        <v>46630</v>
      </c>
      <c r="K5494">
        <v>29.146</v>
      </c>
      <c r="O5494">
        <v>208.836</v>
      </c>
      <c r="R5494" t="inlineStr">
        <is>
          <t>Standard</t>
        </is>
      </c>
      <c r="S5494" t="inlineStr">
        <is>
          <t>Advanced Saver</t>
        </is>
      </c>
      <c r="T5494" t="str">
        <f>IF($A5494="","",$A5494&amp;"|"&amp;$S5494&amp;"|"&amp;$D5494&amp;"|"&amp;$E5494&amp;"|"&amp;$F5494&amp;"|"&amp;$H5494)</f>
        <v>Acquisition|Advanced Saver|10|Standard|150001|24 Months</v>
      </c>
    </row>
    <row r="5495" spans="1:20" x14ac:dyDescent="0.25">
      <c r="A5495" t="inlineStr">
        <is>
          <t>Acquisition</t>
        </is>
      </c>
      <c r="B5495" t="inlineStr">
        <is>
          <t>Sep26-24M-Acq DY4 Adv Saver Standard</t>
        </is>
      </c>
      <c r="C5495">
        <v>4</v>
      </c>
      <c r="D5495">
        <v>10</v>
      </c>
      <c r="E5495" t="inlineStr">
        <is>
          <t>Evening And Weekend</t>
        </is>
      </c>
      <c r="F5495">
        <v>150001</v>
      </c>
      <c r="G5495">
        <v>200000</v>
      </c>
      <c r="H5495" t="inlineStr">
        <is>
          <t>24 Months</t>
        </is>
      </c>
      <c r="I5495" s="27">
        <v>46286</v>
      </c>
      <c r="J5495" s="27">
        <v>46630</v>
      </c>
      <c r="L5495">
        <v>30.671</v>
      </c>
      <c r="N5495">
        <v>27.623</v>
      </c>
      <c r="O5495">
        <v>208.836</v>
      </c>
      <c r="R5495" t="inlineStr">
        <is>
          <t>Standard</t>
        </is>
      </c>
      <c r="S5495" t="inlineStr">
        <is>
          <t>Advanced Saver</t>
        </is>
      </c>
      <c r="T5495" t="str">
        <f>IF($A5495="","",$A5495&amp;"|"&amp;$S5495&amp;"|"&amp;$D5495&amp;"|"&amp;$E5495&amp;"|"&amp;$F5495&amp;"|"&amp;$H5495)</f>
        <v>Acquisition|Advanced Saver|10|Evening And Weekend|150001|24 Months</v>
      </c>
    </row>
    <row r="5496" spans="1:20" x14ac:dyDescent="0.25">
      <c r="A5496" t="inlineStr">
        <is>
          <t>Acquisition</t>
        </is>
      </c>
      <c r="B5496" t="inlineStr">
        <is>
          <t>Sep26-24M-Acq DY4 Adv Saver Standard</t>
        </is>
      </c>
      <c r="C5496">
        <v>4</v>
      </c>
      <c r="D5496">
        <v>10</v>
      </c>
      <c r="E5496" t="inlineStr">
        <is>
          <t>Day Night</t>
        </is>
      </c>
      <c r="F5496">
        <v>150001</v>
      </c>
      <c r="G5496">
        <v>200000</v>
      </c>
      <c r="H5496" t="inlineStr">
        <is>
          <t>24 Months</t>
        </is>
      </c>
      <c r="I5496" s="27">
        <v>46286</v>
      </c>
      <c r="J5496" s="27">
        <v>46630</v>
      </c>
      <c r="L5496">
        <v>30.352</v>
      </c>
      <c r="M5496">
        <v>24.318</v>
      </c>
      <c r="O5496">
        <v>208.836</v>
      </c>
      <c r="R5496" t="inlineStr">
        <is>
          <t>Standard</t>
        </is>
      </c>
      <c r="S5496" t="inlineStr">
        <is>
          <t>Advanced Saver</t>
        </is>
      </c>
      <c r="T5496" t="str">
        <f>IF($A5496="","",$A5496&amp;"|"&amp;$S5496&amp;"|"&amp;$D5496&amp;"|"&amp;$E5496&amp;"|"&amp;$F5496&amp;"|"&amp;$H5496)</f>
        <v>Acquisition|Advanced Saver|10|Day Night|150001|24 Months</v>
      </c>
    </row>
    <row r="5497" spans="1:20" x14ac:dyDescent="0.25">
      <c r="A5497" t="inlineStr">
        <is>
          <t>Acquisition</t>
        </is>
      </c>
      <c r="B5497" t="inlineStr">
        <is>
          <t>Sep26-24M-Acq DY4 Adv Saver Standard</t>
        </is>
      </c>
      <c r="C5497">
        <v>4</v>
      </c>
      <c r="D5497">
        <v>10</v>
      </c>
      <c r="E5497" t="inlineStr">
        <is>
          <t>Evening Weekend And Night</t>
        </is>
      </c>
      <c r="F5497">
        <v>150001</v>
      </c>
      <c r="G5497">
        <v>200000</v>
      </c>
      <c r="H5497" t="inlineStr">
        <is>
          <t>24 Months</t>
        </is>
      </c>
      <c r="I5497" s="27">
        <v>46286</v>
      </c>
      <c r="J5497" s="27">
        <v>46630</v>
      </c>
      <c r="L5497">
        <v>30.671</v>
      </c>
      <c r="M5497">
        <v>24.575</v>
      </c>
      <c r="N5497">
        <v>27.623</v>
      </c>
      <c r="O5497">
        <v>208.836</v>
      </c>
      <c r="R5497" t="inlineStr">
        <is>
          <t>Standard</t>
        </is>
      </c>
      <c r="S5497" t="inlineStr">
        <is>
          <t>Advanced Saver</t>
        </is>
      </c>
      <c r="T5497" t="str">
        <f>IF($A5497="","",$A5497&amp;"|"&amp;$S5497&amp;"|"&amp;$D5497&amp;"|"&amp;$E5497&amp;"|"&amp;$F5497&amp;"|"&amp;$H5497)</f>
        <v>Acquisition|Advanced Saver|10|Evening Weekend And Night|150001|24 Months</v>
      </c>
    </row>
    <row r="5498" spans="1:20" x14ac:dyDescent="0.25">
      <c r="A5498" t="inlineStr">
        <is>
          <t>Acquisition</t>
        </is>
      </c>
      <c r="B5498" t="inlineStr">
        <is>
          <t>Sep26-24M-Acq DY4 Adv Saver Standard</t>
        </is>
      </c>
      <c r="C5498">
        <v>3</v>
      </c>
      <c r="D5498">
        <v>23</v>
      </c>
      <c r="E5498" t="inlineStr">
        <is>
          <t>Standard</t>
        </is>
      </c>
      <c r="F5498">
        <v>150001</v>
      </c>
      <c r="G5498">
        <v>200000</v>
      </c>
      <c r="H5498" t="inlineStr">
        <is>
          <t>24 Months</t>
        </is>
      </c>
      <c r="I5498" s="27">
        <v>46286</v>
      </c>
      <c r="J5498" s="27">
        <v>46630</v>
      </c>
      <c r="K5498">
        <v>28.61</v>
      </c>
      <c r="O5498">
        <v>208.836</v>
      </c>
      <c r="R5498" t="inlineStr">
        <is>
          <t>Standard</t>
        </is>
      </c>
      <c r="S5498" t="inlineStr">
        <is>
          <t>Advanced Saver</t>
        </is>
      </c>
      <c r="T5498" t="str">
        <f>IF($A5498="","",$A5498&amp;"|"&amp;$S5498&amp;"|"&amp;$D5498&amp;"|"&amp;$E5498&amp;"|"&amp;$F5498&amp;"|"&amp;$H5498)</f>
        <v>Acquisition|Advanced Saver|23|Standard|150001|24 Months</v>
      </c>
    </row>
    <row r="5499" spans="1:20" x14ac:dyDescent="0.25">
      <c r="A5499" t="inlineStr">
        <is>
          <t>Acquisition</t>
        </is>
      </c>
      <c r="B5499" t="inlineStr">
        <is>
          <t>Sep26-24M-Acq DY4 Adv Saver Standard</t>
        </is>
      </c>
      <c r="C5499">
        <v>4</v>
      </c>
      <c r="D5499">
        <v>23</v>
      </c>
      <c r="E5499" t="inlineStr">
        <is>
          <t>Evening And Weekend</t>
        </is>
      </c>
      <c r="F5499">
        <v>150001</v>
      </c>
      <c r="G5499">
        <v>200000</v>
      </c>
      <c r="H5499" t="inlineStr">
        <is>
          <t>24 Months</t>
        </is>
      </c>
      <c r="I5499" s="27">
        <v>46286</v>
      </c>
      <c r="J5499" s="27">
        <v>46630</v>
      </c>
      <c r="L5499">
        <v>30.106</v>
      </c>
      <c r="N5499">
        <v>27.118</v>
      </c>
      <c r="O5499">
        <v>208.836</v>
      </c>
      <c r="R5499" t="inlineStr">
        <is>
          <t>Standard</t>
        </is>
      </c>
      <c r="S5499" t="inlineStr">
        <is>
          <t>Advanced Saver</t>
        </is>
      </c>
      <c r="T5499" t="str">
        <f>IF($A5499="","",$A5499&amp;"|"&amp;$S5499&amp;"|"&amp;$D5499&amp;"|"&amp;$E5499&amp;"|"&amp;$F5499&amp;"|"&amp;$H5499)</f>
        <v>Acquisition|Advanced Saver|23|Evening And Weekend|150001|24 Months</v>
      </c>
    </row>
    <row r="5500" spans="1:20" x14ac:dyDescent="0.25">
      <c r="A5500" t="inlineStr">
        <is>
          <t>Acquisition</t>
        </is>
      </c>
      <c r="B5500" t="inlineStr">
        <is>
          <t>Sep26-24M-Acq DY4 Adv Saver Standard</t>
        </is>
      </c>
      <c r="C5500">
        <v>4</v>
      </c>
      <c r="D5500">
        <v>23</v>
      </c>
      <c r="E5500" t="inlineStr">
        <is>
          <t>Day Night</t>
        </is>
      </c>
      <c r="F5500">
        <v>150001</v>
      </c>
      <c r="G5500">
        <v>200000</v>
      </c>
      <c r="H5500" t="inlineStr">
        <is>
          <t>24 Months</t>
        </is>
      </c>
      <c r="I5500" s="27">
        <v>46286</v>
      </c>
      <c r="J5500" s="27">
        <v>46630</v>
      </c>
      <c r="L5500">
        <v>29.796</v>
      </c>
      <c r="M5500">
        <v>23.874</v>
      </c>
      <c r="O5500">
        <v>208.836</v>
      </c>
      <c r="R5500" t="inlineStr">
        <is>
          <t>Standard</t>
        </is>
      </c>
      <c r="S5500" t="inlineStr">
        <is>
          <t>Advanced Saver</t>
        </is>
      </c>
      <c r="T5500" t="str">
        <f>IF($A5500="","",$A5500&amp;"|"&amp;$S5500&amp;"|"&amp;$D5500&amp;"|"&amp;$E5500&amp;"|"&amp;$F5500&amp;"|"&amp;$H5500)</f>
        <v>Acquisition|Advanced Saver|23|Day Night|150001|24 Months</v>
      </c>
    </row>
    <row r="5501" spans="1:20" x14ac:dyDescent="0.25">
      <c r="A5501" t="inlineStr">
        <is>
          <t>Acquisition</t>
        </is>
      </c>
      <c r="B5501" t="inlineStr">
        <is>
          <t>Sep26-24M-Acq DY4 Adv Saver Standard</t>
        </is>
      </c>
      <c r="C5501">
        <v>4</v>
      </c>
      <c r="D5501">
        <v>23</v>
      </c>
      <c r="E5501" t="inlineStr">
        <is>
          <t>Evening Weekend And Night</t>
        </is>
      </c>
      <c r="F5501">
        <v>150001</v>
      </c>
      <c r="G5501">
        <v>200000</v>
      </c>
      <c r="H5501" t="inlineStr">
        <is>
          <t>24 Months</t>
        </is>
      </c>
      <c r="I5501" s="27">
        <v>46286</v>
      </c>
      <c r="J5501" s="27">
        <v>46630</v>
      </c>
      <c r="L5501">
        <v>30.106</v>
      </c>
      <c r="M5501">
        <v>24.123</v>
      </c>
      <c r="N5501">
        <v>27.118</v>
      </c>
      <c r="O5501">
        <v>208.836</v>
      </c>
      <c r="R5501" t="inlineStr">
        <is>
          <t>Standard</t>
        </is>
      </c>
      <c r="S5501" t="inlineStr">
        <is>
          <t>Advanced Saver</t>
        </is>
      </c>
      <c r="T5501" t="str">
        <f>IF($A5501="","",$A5501&amp;"|"&amp;$S5501&amp;"|"&amp;$D5501&amp;"|"&amp;$E5501&amp;"|"&amp;$F5501&amp;"|"&amp;$H5501)</f>
        <v>Acquisition|Advanced Saver|23|Evening Weekend And Night|150001|24 Months</v>
      </c>
    </row>
    <row r="5502" spans="1:20" x14ac:dyDescent="0.25">
      <c r="A5502" t="inlineStr">
        <is>
          <t>Acquisition</t>
        </is>
      </c>
      <c r="B5502" t="inlineStr">
        <is>
          <t>Sep26-24M-Acq DY4 Adv Saver Standard</t>
        </is>
      </c>
      <c r="C5502">
        <v>3</v>
      </c>
      <c r="D5502">
        <v>20</v>
      </c>
      <c r="E5502" t="inlineStr">
        <is>
          <t>Standard</t>
        </is>
      </c>
      <c r="F5502">
        <v>150001</v>
      </c>
      <c r="G5502">
        <v>200000</v>
      </c>
      <c r="H5502" t="inlineStr">
        <is>
          <t>24 Months</t>
        </is>
      </c>
      <c r="I5502" s="27">
        <v>46286</v>
      </c>
      <c r="J5502" s="27">
        <v>46630</v>
      </c>
      <c r="K5502">
        <v>29.201</v>
      </c>
      <c r="O5502">
        <v>208.836</v>
      </c>
      <c r="R5502" t="inlineStr">
        <is>
          <t>Standard</t>
        </is>
      </c>
      <c r="S5502" t="inlineStr">
        <is>
          <t>Advanced Saver</t>
        </is>
      </c>
      <c r="T5502" t="str">
        <f>IF($A5502="","",$A5502&amp;"|"&amp;$S5502&amp;"|"&amp;$D5502&amp;"|"&amp;$E5502&amp;"|"&amp;$F5502&amp;"|"&amp;$H5502)</f>
        <v>Acquisition|Advanced Saver|20|Standard|150001|24 Months</v>
      </c>
    </row>
    <row r="5503" spans="1:20" x14ac:dyDescent="0.25">
      <c r="A5503" t="inlineStr">
        <is>
          <t>Acquisition</t>
        </is>
      </c>
      <c r="B5503" t="inlineStr">
        <is>
          <t>Sep26-24M-Acq DY4 Adv Saver Standard</t>
        </is>
      </c>
      <c r="C5503">
        <v>4</v>
      </c>
      <c r="D5503">
        <v>20</v>
      </c>
      <c r="E5503" t="inlineStr">
        <is>
          <t>Evening And Weekend</t>
        </is>
      </c>
      <c r="F5503">
        <v>150001</v>
      </c>
      <c r="G5503">
        <v>200000</v>
      </c>
      <c r="H5503" t="inlineStr">
        <is>
          <t>24 Months</t>
        </is>
      </c>
      <c r="I5503" s="27">
        <v>46286</v>
      </c>
      <c r="J5503" s="27">
        <v>46630</v>
      </c>
      <c r="L5503">
        <v>30.723</v>
      </c>
      <c r="N5503">
        <v>27.676</v>
      </c>
      <c r="O5503">
        <v>208.836</v>
      </c>
      <c r="R5503" t="inlineStr">
        <is>
          <t>Standard</t>
        </is>
      </c>
      <c r="S5503" t="inlineStr">
        <is>
          <t>Advanced Saver</t>
        </is>
      </c>
      <c r="T5503" t="str">
        <f>IF($A5503="","",$A5503&amp;"|"&amp;$S5503&amp;"|"&amp;$D5503&amp;"|"&amp;$E5503&amp;"|"&amp;$F5503&amp;"|"&amp;$H5503)</f>
        <v>Acquisition|Advanced Saver|20|Evening And Weekend|150001|24 Months</v>
      </c>
    </row>
    <row r="5504" spans="1:20" x14ac:dyDescent="0.25">
      <c r="A5504" t="inlineStr">
        <is>
          <t>Acquisition</t>
        </is>
      </c>
      <c r="B5504" t="inlineStr">
        <is>
          <t>Sep26-24M-Acq DY4 Adv Saver Standard</t>
        </is>
      </c>
      <c r="C5504">
        <v>4</v>
      </c>
      <c r="D5504">
        <v>20</v>
      </c>
      <c r="E5504" t="inlineStr">
        <is>
          <t>Day Night</t>
        </is>
      </c>
      <c r="F5504">
        <v>150001</v>
      </c>
      <c r="G5504">
        <v>200000</v>
      </c>
      <c r="H5504" t="inlineStr">
        <is>
          <t>24 Months</t>
        </is>
      </c>
      <c r="I5504" s="27">
        <v>46286</v>
      </c>
      <c r="J5504" s="27">
        <v>46630</v>
      </c>
      <c r="L5504">
        <v>30.415</v>
      </c>
      <c r="M5504">
        <v>24.369</v>
      </c>
      <c r="O5504">
        <v>208.836</v>
      </c>
      <c r="R5504" t="inlineStr">
        <is>
          <t>Standard</t>
        </is>
      </c>
      <c r="S5504" t="inlineStr">
        <is>
          <t>Advanced Saver</t>
        </is>
      </c>
      <c r="T5504" t="str">
        <f>IF($A5504="","",$A5504&amp;"|"&amp;$S5504&amp;"|"&amp;$D5504&amp;"|"&amp;$E5504&amp;"|"&amp;$F5504&amp;"|"&amp;$H5504)</f>
        <v>Acquisition|Advanced Saver|20|Day Night|150001|24 Months</v>
      </c>
    </row>
    <row r="5505" spans="1:20" x14ac:dyDescent="0.25">
      <c r="A5505" t="inlineStr">
        <is>
          <t>Acquisition</t>
        </is>
      </c>
      <c r="B5505" t="inlineStr">
        <is>
          <t>Sep26-24M-Acq DY4 Adv Saver Standard</t>
        </is>
      </c>
      <c r="C5505">
        <v>4</v>
      </c>
      <c r="D5505">
        <v>20</v>
      </c>
      <c r="E5505" t="inlineStr">
        <is>
          <t>Evening Weekend And Night</t>
        </is>
      </c>
      <c r="F5505">
        <v>150001</v>
      </c>
      <c r="G5505">
        <v>200000</v>
      </c>
      <c r="H5505" t="inlineStr">
        <is>
          <t>24 Months</t>
        </is>
      </c>
      <c r="I5505" s="27">
        <v>46286</v>
      </c>
      <c r="J5505" s="27">
        <v>46630</v>
      </c>
      <c r="L5505">
        <v>30.723</v>
      </c>
      <c r="M5505">
        <v>24.625</v>
      </c>
      <c r="N5505">
        <v>27.676</v>
      </c>
      <c r="O5505">
        <v>208.836</v>
      </c>
      <c r="R5505" t="inlineStr">
        <is>
          <t>Standard</t>
        </is>
      </c>
      <c r="S5505" t="inlineStr">
        <is>
          <t>Advanced Saver</t>
        </is>
      </c>
      <c r="T5505" t="str">
        <f>IF($A5505="","",$A5505&amp;"|"&amp;$S5505&amp;"|"&amp;$D5505&amp;"|"&amp;$E5505&amp;"|"&amp;$F5505&amp;"|"&amp;$H5505)</f>
        <v>Acquisition|Advanced Saver|20|Evening Weekend And Night|150001|24 Months</v>
      </c>
    </row>
    <row r="5506" spans="1:20" x14ac:dyDescent="0.25">
      <c r="A5506" t="inlineStr">
        <is>
          <t>Acquisition</t>
        </is>
      </c>
      <c r="B5506" t="inlineStr">
        <is>
          <t>Sep26-24M-Acq DY4 Adv Saver Standard</t>
        </is>
      </c>
      <c r="C5506">
        <v>3</v>
      </c>
      <c r="D5506">
        <v>17</v>
      </c>
      <c r="E5506" t="inlineStr">
        <is>
          <t>Standard</t>
        </is>
      </c>
      <c r="F5506">
        <v>150001</v>
      </c>
      <c r="G5506">
        <v>200000</v>
      </c>
      <c r="H5506" t="inlineStr">
        <is>
          <t>24 Months</t>
        </is>
      </c>
      <c r="I5506" s="27">
        <v>46286</v>
      </c>
      <c r="J5506" s="27">
        <v>46630</v>
      </c>
      <c r="K5506">
        <v>28.47</v>
      </c>
      <c r="O5506">
        <v>208.836</v>
      </c>
      <c r="R5506" t="inlineStr">
        <is>
          <t>Standard</t>
        </is>
      </c>
      <c r="S5506" t="inlineStr">
        <is>
          <t>Advanced Saver</t>
        </is>
      </c>
      <c r="T5506" t="str">
        <f>IF($A5506="","",$A5506&amp;"|"&amp;$S5506&amp;"|"&amp;$D5506&amp;"|"&amp;$E5506&amp;"|"&amp;$F5506&amp;"|"&amp;$H5506)</f>
        <v>Acquisition|Advanced Saver|17|Standard|150001|24 Months</v>
      </c>
    </row>
    <row r="5507" spans="1:20" x14ac:dyDescent="0.25">
      <c r="A5507" t="inlineStr">
        <is>
          <t>Acquisition</t>
        </is>
      </c>
      <c r="B5507" t="inlineStr">
        <is>
          <t>Sep26-24M-Acq DY4 Adv Saver Standard</t>
        </is>
      </c>
      <c r="C5507">
        <v>4</v>
      </c>
      <c r="D5507">
        <v>17</v>
      </c>
      <c r="E5507" t="inlineStr">
        <is>
          <t>Evening And Weekend</t>
        </is>
      </c>
      <c r="F5507">
        <v>150001</v>
      </c>
      <c r="G5507">
        <v>200000</v>
      </c>
      <c r="H5507" t="inlineStr">
        <is>
          <t>24 Months</t>
        </is>
      </c>
      <c r="I5507" s="27">
        <v>46286</v>
      </c>
      <c r="J5507" s="27">
        <v>46630</v>
      </c>
      <c r="L5507">
        <v>29.961</v>
      </c>
      <c r="N5507">
        <v>26.985</v>
      </c>
      <c r="O5507">
        <v>208.836</v>
      </c>
      <c r="R5507" t="inlineStr">
        <is>
          <t>Standard</t>
        </is>
      </c>
      <c r="S5507" t="inlineStr">
        <is>
          <t>Advanced Saver</t>
        </is>
      </c>
      <c r="T5507" t="str">
        <f>IF($A5507="","",$A5507&amp;"|"&amp;$S5507&amp;"|"&amp;$D5507&amp;"|"&amp;$E5507&amp;"|"&amp;$F5507&amp;"|"&amp;$H5507)</f>
        <v>Acquisition|Advanced Saver|17|Evening And Weekend|150001|24 Months</v>
      </c>
    </row>
    <row r="5508" spans="1:20" x14ac:dyDescent="0.25">
      <c r="A5508" t="inlineStr">
        <is>
          <t>Acquisition</t>
        </is>
      </c>
      <c r="B5508" t="inlineStr">
        <is>
          <t>Sep26-24M-Acq DY4 Adv Saver Standard</t>
        </is>
      </c>
      <c r="C5508">
        <v>4</v>
      </c>
      <c r="D5508">
        <v>17</v>
      </c>
      <c r="E5508" t="inlineStr">
        <is>
          <t>Day Night</t>
        </is>
      </c>
      <c r="F5508">
        <v>150001</v>
      </c>
      <c r="G5508">
        <v>200000</v>
      </c>
      <c r="H5508" t="inlineStr">
        <is>
          <t>24 Months</t>
        </is>
      </c>
      <c r="I5508" s="27">
        <v>46286</v>
      </c>
      <c r="J5508" s="27">
        <v>46630</v>
      </c>
      <c r="L5508">
        <v>29.653</v>
      </c>
      <c r="M5508">
        <v>23.762</v>
      </c>
      <c r="O5508">
        <v>208.836</v>
      </c>
      <c r="R5508" t="inlineStr">
        <is>
          <t>Standard</t>
        </is>
      </c>
      <c r="S5508" t="inlineStr">
        <is>
          <t>Advanced Saver</t>
        </is>
      </c>
      <c r="T5508" t="str">
        <f>IF($A5508="","",$A5508&amp;"|"&amp;$S5508&amp;"|"&amp;$D5508&amp;"|"&amp;$E5508&amp;"|"&amp;$F5508&amp;"|"&amp;$H5508)</f>
        <v>Acquisition|Advanced Saver|17|Day Night|150001|24 Months</v>
      </c>
    </row>
    <row r="5509" spans="1:20" x14ac:dyDescent="0.25">
      <c r="A5509" t="inlineStr">
        <is>
          <t>Acquisition</t>
        </is>
      </c>
      <c r="B5509" t="inlineStr">
        <is>
          <t>Sep26-24M-Acq DY4 Adv Saver Standard</t>
        </is>
      </c>
      <c r="C5509">
        <v>4</v>
      </c>
      <c r="D5509">
        <v>17</v>
      </c>
      <c r="E5509" t="inlineStr">
        <is>
          <t>Evening Weekend And Night</t>
        </is>
      </c>
      <c r="F5509">
        <v>150001</v>
      </c>
      <c r="G5509">
        <v>200000</v>
      </c>
      <c r="H5509" t="inlineStr">
        <is>
          <t>24 Months</t>
        </is>
      </c>
      <c r="I5509" s="27">
        <v>46286</v>
      </c>
      <c r="J5509" s="27">
        <v>46630</v>
      </c>
      <c r="L5509">
        <v>29.961</v>
      </c>
      <c r="M5509">
        <v>24.009</v>
      </c>
      <c r="N5509">
        <v>26.985</v>
      </c>
      <c r="O5509">
        <v>208.836</v>
      </c>
      <c r="R5509" t="inlineStr">
        <is>
          <t>Standard</t>
        </is>
      </c>
      <c r="S5509" t="inlineStr">
        <is>
          <t>Advanced Saver</t>
        </is>
      </c>
      <c r="T5509" t="str">
        <f>IF($A5509="","",$A5509&amp;"|"&amp;$S5509&amp;"|"&amp;$D5509&amp;"|"&amp;$E5509&amp;"|"&amp;$F5509&amp;"|"&amp;$H5509)</f>
        <v>Acquisition|Advanced Saver|17|Evening Weekend And Night|150001|24 Months</v>
      </c>
    </row>
    <row r="5510" spans="1:20" x14ac:dyDescent="0.25">
      <c r="A5510" t="inlineStr">
        <is>
          <t>Acquisition</t>
        </is>
      </c>
      <c r="B5510" t="inlineStr">
        <is>
          <t>Sep26-24M-Acq DY4 Adv Saver Standard</t>
        </is>
      </c>
      <c r="C5510">
        <v>3</v>
      </c>
      <c r="D5510">
        <v>12</v>
      </c>
      <c r="E5510" t="inlineStr">
        <is>
          <t>Standard</t>
        </is>
      </c>
      <c r="F5510">
        <v>150001</v>
      </c>
      <c r="G5510">
        <v>200000</v>
      </c>
      <c r="H5510" t="inlineStr">
        <is>
          <t>24 Months</t>
        </is>
      </c>
      <c r="I5510" s="27">
        <v>46286</v>
      </c>
      <c r="J5510" s="27">
        <v>46630</v>
      </c>
      <c r="K5510">
        <v>28.702</v>
      </c>
      <c r="O5510">
        <v>208.836</v>
      </c>
      <c r="R5510" t="inlineStr">
        <is>
          <t>Standard</t>
        </is>
      </c>
      <c r="S5510" t="inlineStr">
        <is>
          <t>Advanced Saver</t>
        </is>
      </c>
      <c r="T5510" t="str">
        <f>IF($A5510="","",$A5510&amp;"|"&amp;$S5510&amp;"|"&amp;$D5510&amp;"|"&amp;$E5510&amp;"|"&amp;$F5510&amp;"|"&amp;$H5510)</f>
        <v>Acquisition|Advanced Saver|12|Standard|150001|24 Months</v>
      </c>
    </row>
    <row r="5511" spans="1:20" x14ac:dyDescent="0.25">
      <c r="A5511" t="inlineStr">
        <is>
          <t>Acquisition</t>
        </is>
      </c>
      <c r="B5511" t="inlineStr">
        <is>
          <t>Sep26-24M-Acq DY4 Adv Saver Standard</t>
        </is>
      </c>
      <c r="C5511">
        <v>4</v>
      </c>
      <c r="D5511">
        <v>12</v>
      </c>
      <c r="E5511" t="inlineStr">
        <is>
          <t>Evening And Weekend</t>
        </is>
      </c>
      <c r="F5511">
        <v>150001</v>
      </c>
      <c r="G5511">
        <v>200000</v>
      </c>
      <c r="H5511" t="inlineStr">
        <is>
          <t>24 Months</t>
        </is>
      </c>
      <c r="I5511" s="27">
        <v>46286</v>
      </c>
      <c r="J5511" s="27">
        <v>46630</v>
      </c>
      <c r="L5511">
        <v>30.197</v>
      </c>
      <c r="N5511">
        <v>27.201</v>
      </c>
      <c r="O5511">
        <v>208.836</v>
      </c>
      <c r="R5511" t="inlineStr">
        <is>
          <t>Standard</t>
        </is>
      </c>
      <c r="S5511" t="inlineStr">
        <is>
          <t>Advanced Saver</t>
        </is>
      </c>
      <c r="T5511" t="str">
        <f>IF($A5511="","",$A5511&amp;"|"&amp;$S5511&amp;"|"&amp;$D5511&amp;"|"&amp;$E5511&amp;"|"&amp;$F5511&amp;"|"&amp;$H5511)</f>
        <v>Acquisition|Advanced Saver|12|Evening And Weekend|150001|24 Months</v>
      </c>
    </row>
    <row r="5512" spans="1:20" x14ac:dyDescent="0.25">
      <c r="A5512" t="inlineStr">
        <is>
          <t>Acquisition</t>
        </is>
      </c>
      <c r="B5512" t="inlineStr">
        <is>
          <t>Sep26-24M-Acq DY4 Adv Saver Standard</t>
        </is>
      </c>
      <c r="C5512">
        <v>4</v>
      </c>
      <c r="D5512">
        <v>12</v>
      </c>
      <c r="E5512" t="inlineStr">
        <is>
          <t>Day Night</t>
        </is>
      </c>
      <c r="F5512">
        <v>150001</v>
      </c>
      <c r="G5512">
        <v>200000</v>
      </c>
      <c r="H5512" t="inlineStr">
        <is>
          <t>24 Months</t>
        </is>
      </c>
      <c r="I5512" s="27">
        <v>46286</v>
      </c>
      <c r="J5512" s="27">
        <v>46630</v>
      </c>
      <c r="L5512">
        <v>29.889</v>
      </c>
      <c r="M5512">
        <v>23.946</v>
      </c>
      <c r="O5512">
        <v>208.836</v>
      </c>
      <c r="R5512" t="inlineStr">
        <is>
          <t>Standard</t>
        </is>
      </c>
      <c r="S5512" t="inlineStr">
        <is>
          <t>Advanced Saver</t>
        </is>
      </c>
      <c r="T5512" t="str">
        <f>IF($A5512="","",$A5512&amp;"|"&amp;$S5512&amp;"|"&amp;$D5512&amp;"|"&amp;$E5512&amp;"|"&amp;$F5512&amp;"|"&amp;$H5512)</f>
        <v>Acquisition|Advanced Saver|12|Day Night|150001|24 Months</v>
      </c>
    </row>
    <row r="5513" spans="1:20" x14ac:dyDescent="0.25">
      <c r="A5513" t="inlineStr">
        <is>
          <t>Acquisition</t>
        </is>
      </c>
      <c r="B5513" t="inlineStr">
        <is>
          <t>Sep26-24M-Acq DY4 Adv Saver Standard</t>
        </is>
      </c>
      <c r="C5513">
        <v>4</v>
      </c>
      <c r="D5513">
        <v>12</v>
      </c>
      <c r="E5513" t="inlineStr">
        <is>
          <t>Evening Weekend And Night</t>
        </is>
      </c>
      <c r="F5513">
        <v>150001</v>
      </c>
      <c r="G5513">
        <v>200000</v>
      </c>
      <c r="H5513" t="inlineStr">
        <is>
          <t>24 Months</t>
        </is>
      </c>
      <c r="I5513" s="27">
        <v>46286</v>
      </c>
      <c r="J5513" s="27">
        <v>46630</v>
      </c>
      <c r="L5513">
        <v>30.197</v>
      </c>
      <c r="M5513">
        <v>24.205</v>
      </c>
      <c r="N5513">
        <v>27.201</v>
      </c>
      <c r="O5513">
        <v>208.836</v>
      </c>
      <c r="R5513" t="inlineStr">
        <is>
          <t>Standard</t>
        </is>
      </c>
      <c r="S5513" t="inlineStr">
        <is>
          <t>Advanced Saver</t>
        </is>
      </c>
      <c r="T5513" t="str">
        <f>IF($A5513="","",$A5513&amp;"|"&amp;$S5513&amp;"|"&amp;$D5513&amp;"|"&amp;$E5513&amp;"|"&amp;$F5513&amp;"|"&amp;$H5513)</f>
        <v>Acquisition|Advanced Saver|12|Evening Weekend And Night|150001|24 Months</v>
      </c>
    </row>
    <row r="5514" spans="1:20" x14ac:dyDescent="0.25">
      <c r="A5514" t="inlineStr">
        <is>
          <t>Acquisition</t>
        </is>
      </c>
      <c r="B5514" t="inlineStr">
        <is>
          <t>Sep26-24M-Acq DY4 Adv Saver Standard</t>
        </is>
      </c>
      <c r="C5514">
        <v>3</v>
      </c>
      <c r="D5514">
        <v>11</v>
      </c>
      <c r="E5514" t="inlineStr">
        <is>
          <t>Standard</t>
        </is>
      </c>
      <c r="F5514">
        <v>150001</v>
      </c>
      <c r="G5514">
        <v>200000</v>
      </c>
      <c r="H5514" t="inlineStr">
        <is>
          <t>24 Months</t>
        </is>
      </c>
      <c r="I5514" s="27">
        <v>46286</v>
      </c>
      <c r="J5514" s="27">
        <v>46630</v>
      </c>
      <c r="K5514">
        <v>28.879</v>
      </c>
      <c r="O5514">
        <v>208.836</v>
      </c>
      <c r="R5514" t="inlineStr">
        <is>
          <t>Standard</t>
        </is>
      </c>
      <c r="S5514" t="inlineStr">
        <is>
          <t>Advanced Saver</t>
        </is>
      </c>
      <c r="T5514" t="str">
        <f>IF($A5514="","",$A5514&amp;"|"&amp;$S5514&amp;"|"&amp;$D5514&amp;"|"&amp;$E5514&amp;"|"&amp;$F5514&amp;"|"&amp;$H5514)</f>
        <v>Acquisition|Advanced Saver|11|Standard|150001|24 Months</v>
      </c>
    </row>
    <row r="5515" spans="1:20" x14ac:dyDescent="0.25">
      <c r="A5515" t="inlineStr">
        <is>
          <t>Acquisition</t>
        </is>
      </c>
      <c r="B5515" t="inlineStr">
        <is>
          <t>Sep26-24M-Acq DY4 Adv Saver Standard</t>
        </is>
      </c>
      <c r="C5515">
        <v>4</v>
      </c>
      <c r="D5515">
        <v>11</v>
      </c>
      <c r="E5515" t="inlineStr">
        <is>
          <t>Evening And Weekend</t>
        </is>
      </c>
      <c r="F5515">
        <v>150001</v>
      </c>
      <c r="G5515">
        <v>200000</v>
      </c>
      <c r="H5515" t="inlineStr">
        <is>
          <t>24 Months</t>
        </is>
      </c>
      <c r="I5515" s="27">
        <v>46286</v>
      </c>
      <c r="J5515" s="27">
        <v>46630</v>
      </c>
      <c r="L5515">
        <v>30.383</v>
      </c>
      <c r="N5515">
        <v>27.367</v>
      </c>
      <c r="O5515">
        <v>208.836</v>
      </c>
      <c r="R5515" t="inlineStr">
        <is>
          <t>Standard</t>
        </is>
      </c>
      <c r="S5515" t="inlineStr">
        <is>
          <t>Advanced Saver</t>
        </is>
      </c>
      <c r="T5515" t="str">
        <f>IF($A5515="","",$A5515&amp;"|"&amp;$S5515&amp;"|"&amp;$D5515&amp;"|"&amp;$E5515&amp;"|"&amp;$F5515&amp;"|"&amp;$H5515)</f>
        <v>Acquisition|Advanced Saver|11|Evening And Weekend|150001|24 Months</v>
      </c>
    </row>
    <row r="5516" spans="1:20" x14ac:dyDescent="0.25">
      <c r="A5516" t="inlineStr">
        <is>
          <t>Acquisition</t>
        </is>
      </c>
      <c r="B5516" t="inlineStr">
        <is>
          <t>Sep26-24M-Acq DY4 Adv Saver Standard</t>
        </is>
      </c>
      <c r="C5516">
        <v>4</v>
      </c>
      <c r="D5516">
        <v>11</v>
      </c>
      <c r="E5516" t="inlineStr">
        <is>
          <t>Day Night</t>
        </is>
      </c>
      <c r="F5516">
        <v>150001</v>
      </c>
      <c r="G5516">
        <v>200000</v>
      </c>
      <c r="H5516" t="inlineStr">
        <is>
          <t>24 Months</t>
        </is>
      </c>
      <c r="I5516" s="27">
        <v>46286</v>
      </c>
      <c r="J5516" s="27">
        <v>46630</v>
      </c>
      <c r="L5516">
        <v>30.075</v>
      </c>
      <c r="M5516">
        <v>24.102</v>
      </c>
      <c r="O5516">
        <v>208.836</v>
      </c>
      <c r="R5516" t="inlineStr">
        <is>
          <t>Standard</t>
        </is>
      </c>
      <c r="S5516" t="inlineStr">
        <is>
          <t>Advanced Saver</t>
        </is>
      </c>
      <c r="T5516" t="str">
        <f>IF($A5516="","",$A5516&amp;"|"&amp;$S5516&amp;"|"&amp;$D5516&amp;"|"&amp;$E5516&amp;"|"&amp;$F5516&amp;"|"&amp;$H5516)</f>
        <v>Acquisition|Advanced Saver|11|Day Night|150001|24 Months</v>
      </c>
    </row>
    <row r="5517" spans="1:20" x14ac:dyDescent="0.25">
      <c r="A5517" t="inlineStr">
        <is>
          <t>Acquisition</t>
        </is>
      </c>
      <c r="B5517" t="inlineStr">
        <is>
          <t>Sep26-24M-Acq DY4 Adv Saver Standard</t>
        </is>
      </c>
      <c r="C5517">
        <v>4</v>
      </c>
      <c r="D5517">
        <v>11</v>
      </c>
      <c r="E5517" t="inlineStr">
        <is>
          <t>Evening Weekend And Night</t>
        </is>
      </c>
      <c r="F5517">
        <v>150001</v>
      </c>
      <c r="G5517">
        <v>200000</v>
      </c>
      <c r="H5517" t="inlineStr">
        <is>
          <t>24 Months</t>
        </is>
      </c>
      <c r="I5517" s="27">
        <v>46286</v>
      </c>
      <c r="J5517" s="27">
        <v>46630</v>
      </c>
      <c r="L5517">
        <v>30.383</v>
      </c>
      <c r="M5517">
        <v>24.349</v>
      </c>
      <c r="N5517">
        <v>27.367</v>
      </c>
      <c r="O5517">
        <v>208.836</v>
      </c>
      <c r="R5517" t="inlineStr">
        <is>
          <t>Standard</t>
        </is>
      </c>
      <c r="S5517" t="inlineStr">
        <is>
          <t>Advanced Saver</t>
        </is>
      </c>
      <c r="T5517" t="str">
        <f>IF($A5517="","",$A5517&amp;"|"&amp;$S5517&amp;"|"&amp;$D5517&amp;"|"&amp;$E5517&amp;"|"&amp;$F5517&amp;"|"&amp;$H5517)</f>
        <v>Acquisition|Advanced Saver|11|Evening Weekend And Night|150001|24 Months</v>
      </c>
    </row>
    <row r="5518" spans="1:20" x14ac:dyDescent="0.25">
      <c r="A5518" t="inlineStr">
        <is>
          <t>Acquisition</t>
        </is>
      </c>
      <c r="B5518" t="inlineStr">
        <is>
          <t>Sep26-24M-Acq DY4 Adv Saver Standard</t>
        </is>
      </c>
      <c r="C5518">
        <v>3</v>
      </c>
      <c r="D5518">
        <v>15</v>
      </c>
      <c r="E5518" t="inlineStr">
        <is>
          <t>Standard</t>
        </is>
      </c>
      <c r="F5518">
        <v>150001</v>
      </c>
      <c r="G5518">
        <v>200000</v>
      </c>
      <c r="H5518" t="inlineStr">
        <is>
          <t>24 Months</t>
        </is>
      </c>
      <c r="I5518" s="27">
        <v>46286</v>
      </c>
      <c r="J5518" s="27">
        <v>46630</v>
      </c>
      <c r="K5518">
        <v>28.566</v>
      </c>
      <c r="O5518">
        <v>208.836</v>
      </c>
      <c r="R5518" t="inlineStr">
        <is>
          <t>Standard</t>
        </is>
      </c>
      <c r="S5518" t="inlineStr">
        <is>
          <t>Advanced Saver</t>
        </is>
      </c>
      <c r="T5518" t="str">
        <f>IF($A5518="","",$A5518&amp;"|"&amp;$S5518&amp;"|"&amp;$D5518&amp;"|"&amp;$E5518&amp;"|"&amp;$F5518&amp;"|"&amp;$H5518)</f>
        <v>Acquisition|Advanced Saver|15|Standard|150001|24 Months</v>
      </c>
    </row>
    <row r="5519" spans="1:20" x14ac:dyDescent="0.25">
      <c r="A5519" t="inlineStr">
        <is>
          <t>Acquisition</t>
        </is>
      </c>
      <c r="B5519" t="inlineStr">
        <is>
          <t>Sep26-24M-Acq DY4 Adv Saver Standard</t>
        </is>
      </c>
      <c r="C5519">
        <v>4</v>
      </c>
      <c r="D5519">
        <v>15</v>
      </c>
      <c r="E5519" t="inlineStr">
        <is>
          <t>Evening And Weekend</t>
        </is>
      </c>
      <c r="F5519">
        <v>150001</v>
      </c>
      <c r="G5519">
        <v>200000</v>
      </c>
      <c r="H5519" t="inlineStr">
        <is>
          <t>24 Months</t>
        </is>
      </c>
      <c r="I5519" s="27">
        <v>46286</v>
      </c>
      <c r="J5519" s="27">
        <v>46630</v>
      </c>
      <c r="L5519">
        <v>30.064</v>
      </c>
      <c r="N5519">
        <v>27.077</v>
      </c>
      <c r="O5519">
        <v>208.836</v>
      </c>
      <c r="R5519" t="inlineStr">
        <is>
          <t>Standard</t>
        </is>
      </c>
      <c r="S5519" t="inlineStr">
        <is>
          <t>Advanced Saver</t>
        </is>
      </c>
      <c r="T5519" t="str">
        <f>IF($A5519="","",$A5519&amp;"|"&amp;$S5519&amp;"|"&amp;$D5519&amp;"|"&amp;$E5519&amp;"|"&amp;$F5519&amp;"|"&amp;$H5519)</f>
        <v>Acquisition|Advanced Saver|15|Evening And Weekend|150001|24 Months</v>
      </c>
    </row>
    <row r="5520" spans="1:20" x14ac:dyDescent="0.25">
      <c r="A5520" t="inlineStr">
        <is>
          <t>Acquisition</t>
        </is>
      </c>
      <c r="B5520" t="inlineStr">
        <is>
          <t>Sep26-24M-Acq DY4 Adv Saver Standard</t>
        </is>
      </c>
      <c r="C5520">
        <v>4</v>
      </c>
      <c r="D5520">
        <v>15</v>
      </c>
      <c r="E5520" t="inlineStr">
        <is>
          <t>Day Night</t>
        </is>
      </c>
      <c r="F5520">
        <v>150001</v>
      </c>
      <c r="G5520">
        <v>200000</v>
      </c>
      <c r="H5520" t="inlineStr">
        <is>
          <t>24 Months</t>
        </is>
      </c>
      <c r="I5520" s="27">
        <v>46286</v>
      </c>
      <c r="J5520" s="27">
        <v>46630</v>
      </c>
      <c r="L5520">
        <v>29.745</v>
      </c>
      <c r="M5520">
        <v>23.844</v>
      </c>
      <c r="O5520">
        <v>208.836</v>
      </c>
      <c r="R5520" t="inlineStr">
        <is>
          <t>Standard</t>
        </is>
      </c>
      <c r="S5520" t="inlineStr">
        <is>
          <t>Advanced Saver</t>
        </is>
      </c>
      <c r="T5520" t="str">
        <f>IF($A5520="","",$A5520&amp;"|"&amp;$S5520&amp;"|"&amp;$D5520&amp;"|"&amp;$E5520&amp;"|"&amp;$F5520&amp;"|"&amp;$H5520)</f>
        <v>Acquisition|Advanced Saver|15|Day Night|150001|24 Months</v>
      </c>
    </row>
    <row r="5521" spans="1:20" x14ac:dyDescent="0.25">
      <c r="A5521" t="inlineStr">
        <is>
          <t>Acquisition</t>
        </is>
      </c>
      <c r="B5521" t="inlineStr">
        <is>
          <t>Sep26-24M-Acq DY4 Adv Saver Standard</t>
        </is>
      </c>
      <c r="C5521">
        <v>4</v>
      </c>
      <c r="D5521">
        <v>15</v>
      </c>
      <c r="E5521" t="inlineStr">
        <is>
          <t>Evening Weekend And Night</t>
        </is>
      </c>
      <c r="F5521">
        <v>150001</v>
      </c>
      <c r="G5521">
        <v>200000</v>
      </c>
      <c r="H5521" t="inlineStr">
        <is>
          <t>24 Months</t>
        </is>
      </c>
      <c r="I5521" s="27">
        <v>46286</v>
      </c>
      <c r="J5521" s="27">
        <v>46630</v>
      </c>
      <c r="L5521">
        <v>30.064</v>
      </c>
      <c r="M5521">
        <v>24.092</v>
      </c>
      <c r="N5521">
        <v>27.077</v>
      </c>
      <c r="O5521">
        <v>208.836</v>
      </c>
      <c r="R5521" t="inlineStr">
        <is>
          <t>Standard</t>
        </is>
      </c>
      <c r="S5521" t="inlineStr">
        <is>
          <t>Advanced Saver</t>
        </is>
      </c>
      <c r="T5521" t="str">
        <f>IF($A5521="","",$A5521&amp;"|"&amp;$S5521&amp;"|"&amp;$D5521&amp;"|"&amp;$E5521&amp;"|"&amp;$F5521&amp;"|"&amp;$H5521)</f>
        <v>Acquisition|Advanced Saver|15|Evening Weekend And Night|150001|24 Months</v>
      </c>
    </row>
    <row r="5522" spans="1:20" x14ac:dyDescent="0.25">
      <c r="A5522" t="inlineStr">
        <is>
          <t>Acquisition</t>
        </is>
      </c>
      <c r="B5522" t="inlineStr">
        <is>
          <t>Sep26-24M-Acq DY4 Adv Saver Standard</t>
        </is>
      </c>
      <c r="C5522">
        <v>3</v>
      </c>
      <c r="D5522">
        <v>16</v>
      </c>
      <c r="E5522" t="inlineStr">
        <is>
          <t>Standard</t>
        </is>
      </c>
      <c r="F5522">
        <v>150001</v>
      </c>
      <c r="G5522">
        <v>200000</v>
      </c>
      <c r="H5522" t="inlineStr">
        <is>
          <t>24 Months</t>
        </is>
      </c>
      <c r="I5522" s="27">
        <v>46286</v>
      </c>
      <c r="J5522" s="27">
        <v>46630</v>
      </c>
      <c r="K5522">
        <v>28.675</v>
      </c>
      <c r="O5522">
        <v>208.836</v>
      </c>
      <c r="R5522" t="inlineStr">
        <is>
          <t>Standard</t>
        </is>
      </c>
      <c r="S5522" t="inlineStr">
        <is>
          <t>Advanced Saver</t>
        </is>
      </c>
      <c r="T5522" t="str">
        <f>IF($A5522="","",$A5522&amp;"|"&amp;$S5522&amp;"|"&amp;$D5522&amp;"|"&amp;$E5522&amp;"|"&amp;$F5522&amp;"|"&amp;$H5522)</f>
        <v>Acquisition|Advanced Saver|16|Standard|150001|24 Months</v>
      </c>
    </row>
    <row r="5523" spans="1:20" x14ac:dyDescent="0.25">
      <c r="A5523" t="inlineStr">
        <is>
          <t>Acquisition</t>
        </is>
      </c>
      <c r="B5523" t="inlineStr">
        <is>
          <t>Sep26-24M-Acq DY4 Adv Saver Standard</t>
        </is>
      </c>
      <c r="C5523">
        <v>4</v>
      </c>
      <c r="D5523">
        <v>16</v>
      </c>
      <c r="E5523" t="inlineStr">
        <is>
          <t>Evening And Weekend</t>
        </is>
      </c>
      <c r="F5523">
        <v>150001</v>
      </c>
      <c r="G5523">
        <v>200000</v>
      </c>
      <c r="H5523" t="inlineStr">
        <is>
          <t>24 Months</t>
        </is>
      </c>
      <c r="I5523" s="27">
        <v>46286</v>
      </c>
      <c r="J5523" s="27">
        <v>46630</v>
      </c>
      <c r="L5523">
        <v>30.178</v>
      </c>
      <c r="N5523">
        <v>27.181</v>
      </c>
      <c r="O5523">
        <v>208.836</v>
      </c>
      <c r="R5523" t="inlineStr">
        <is>
          <t>Standard</t>
        </is>
      </c>
      <c r="S5523" t="inlineStr">
        <is>
          <t>Advanced Saver</t>
        </is>
      </c>
      <c r="T5523" t="str">
        <f>IF($A5523="","",$A5523&amp;"|"&amp;$S5523&amp;"|"&amp;$D5523&amp;"|"&amp;$E5523&amp;"|"&amp;$F5523&amp;"|"&amp;$H5523)</f>
        <v>Acquisition|Advanced Saver|16|Evening And Weekend|150001|24 Months</v>
      </c>
    </row>
    <row r="5524" spans="1:20" x14ac:dyDescent="0.25">
      <c r="A5524" t="inlineStr">
        <is>
          <t>Acquisition</t>
        </is>
      </c>
      <c r="B5524" t="inlineStr">
        <is>
          <t>Sep26-24M-Acq DY4 Adv Saver Standard</t>
        </is>
      </c>
      <c r="C5524">
        <v>4</v>
      </c>
      <c r="D5524">
        <v>16</v>
      </c>
      <c r="E5524" t="inlineStr">
        <is>
          <t>Day Night</t>
        </is>
      </c>
      <c r="F5524">
        <v>150001</v>
      </c>
      <c r="G5524">
        <v>200000</v>
      </c>
      <c r="H5524" t="inlineStr">
        <is>
          <t>24 Months</t>
        </is>
      </c>
      <c r="I5524" s="27">
        <v>46286</v>
      </c>
      <c r="J5524" s="27">
        <v>46630</v>
      </c>
      <c r="L5524">
        <v>29.858</v>
      </c>
      <c r="M5524">
        <v>23.927</v>
      </c>
      <c r="O5524">
        <v>208.836</v>
      </c>
      <c r="R5524" t="inlineStr">
        <is>
          <t>Standard</t>
        </is>
      </c>
      <c r="S5524" t="inlineStr">
        <is>
          <t>Advanced Saver</t>
        </is>
      </c>
      <c r="T5524" t="str">
        <f>IF($A5524="","",$A5524&amp;"|"&amp;$S5524&amp;"|"&amp;$D5524&amp;"|"&amp;$E5524&amp;"|"&amp;$F5524&amp;"|"&amp;$H5524)</f>
        <v>Acquisition|Advanced Saver|16|Day Night|150001|24 Months</v>
      </c>
    </row>
    <row r="5525" spans="1:20" x14ac:dyDescent="0.25">
      <c r="A5525" t="inlineStr">
        <is>
          <t>Acquisition</t>
        </is>
      </c>
      <c r="B5525" t="inlineStr">
        <is>
          <t>Sep26-24M-Acq DY4 Adv Saver Standard</t>
        </is>
      </c>
      <c r="C5525">
        <v>4</v>
      </c>
      <c r="D5525">
        <v>16</v>
      </c>
      <c r="E5525" t="inlineStr">
        <is>
          <t>Evening Weekend And Night</t>
        </is>
      </c>
      <c r="F5525">
        <v>150001</v>
      </c>
      <c r="G5525">
        <v>200000</v>
      </c>
      <c r="H5525" t="inlineStr">
        <is>
          <t>24 Months</t>
        </is>
      </c>
      <c r="I5525" s="27">
        <v>46286</v>
      </c>
      <c r="J5525" s="27">
        <v>46630</v>
      </c>
      <c r="L5525">
        <v>30.178</v>
      </c>
      <c r="M5525">
        <v>24.183</v>
      </c>
      <c r="N5525">
        <v>27.181</v>
      </c>
      <c r="O5525">
        <v>208.836</v>
      </c>
      <c r="R5525" t="inlineStr">
        <is>
          <t>Standard</t>
        </is>
      </c>
      <c r="S5525" t="inlineStr">
        <is>
          <t>Advanced Saver</t>
        </is>
      </c>
      <c r="T5525" t="str">
        <f>IF($A5525="","",$A5525&amp;"|"&amp;$S5525&amp;"|"&amp;$D5525&amp;"|"&amp;$E5525&amp;"|"&amp;$F5525&amp;"|"&amp;$H5525)</f>
        <v>Acquisition|Advanced Saver|16|Evening Weekend And Night|150001|24 Months</v>
      </c>
    </row>
    <row r="5526" spans="1:20" x14ac:dyDescent="0.25">
      <c r="A5526" t="inlineStr">
        <is>
          <t>Acquisition</t>
        </is>
      </c>
      <c r="B5526" t="inlineStr">
        <is>
          <t>Sep26-24M-Acq DY4 Adv Saver Standard</t>
        </is>
      </c>
      <c r="C5526">
        <v>3</v>
      </c>
      <c r="D5526">
        <v>13</v>
      </c>
      <c r="E5526" t="inlineStr">
        <is>
          <t>Standard</t>
        </is>
      </c>
      <c r="F5526">
        <v>150001</v>
      </c>
      <c r="G5526">
        <v>200000</v>
      </c>
      <c r="H5526" t="inlineStr">
        <is>
          <t>24 Months</t>
        </is>
      </c>
      <c r="I5526" s="27">
        <v>46286</v>
      </c>
      <c r="J5526" s="27">
        <v>46630</v>
      </c>
      <c r="K5526">
        <v>28.702</v>
      </c>
      <c r="O5526">
        <v>208.836</v>
      </c>
      <c r="R5526" t="inlineStr">
        <is>
          <t>Standard</t>
        </is>
      </c>
      <c r="S5526" t="inlineStr">
        <is>
          <t>Advanced Saver</t>
        </is>
      </c>
      <c r="T5526" t="str">
        <f>IF($A5526="","",$A5526&amp;"|"&amp;$S5526&amp;"|"&amp;$D5526&amp;"|"&amp;$E5526&amp;"|"&amp;$F5526&amp;"|"&amp;$H5526)</f>
        <v>Acquisition|Advanced Saver|13|Standard|150001|24 Months</v>
      </c>
    </row>
    <row r="5527" spans="1:20" x14ac:dyDescent="0.25">
      <c r="A5527" t="inlineStr">
        <is>
          <t>Acquisition</t>
        </is>
      </c>
      <c r="B5527" t="inlineStr">
        <is>
          <t>Sep26-24M-Acq DY4 Adv Saver Standard</t>
        </is>
      </c>
      <c r="C5527">
        <v>4</v>
      </c>
      <c r="D5527">
        <v>13</v>
      </c>
      <c r="E5527" t="inlineStr">
        <is>
          <t>Evening And Weekend</t>
        </is>
      </c>
      <c r="F5527">
        <v>150001</v>
      </c>
      <c r="G5527">
        <v>200000</v>
      </c>
      <c r="H5527" t="inlineStr">
        <is>
          <t>24 Months</t>
        </is>
      </c>
      <c r="I5527" s="27">
        <v>46286</v>
      </c>
      <c r="J5527" s="27">
        <v>46630</v>
      </c>
      <c r="L5527">
        <v>30.197</v>
      </c>
      <c r="N5527">
        <v>27.201</v>
      </c>
      <c r="O5527">
        <v>208.836</v>
      </c>
      <c r="R5527" t="inlineStr">
        <is>
          <t>Standard</t>
        </is>
      </c>
      <c r="S5527" t="inlineStr">
        <is>
          <t>Advanced Saver</t>
        </is>
      </c>
      <c r="T5527" t="str">
        <f>IF($A5527="","",$A5527&amp;"|"&amp;$S5527&amp;"|"&amp;$D5527&amp;"|"&amp;$E5527&amp;"|"&amp;$F5527&amp;"|"&amp;$H5527)</f>
        <v>Acquisition|Advanced Saver|13|Evening And Weekend|150001|24 Months</v>
      </c>
    </row>
    <row r="5528" spans="1:20" x14ac:dyDescent="0.25">
      <c r="A5528" t="inlineStr">
        <is>
          <t>Acquisition</t>
        </is>
      </c>
      <c r="B5528" t="inlineStr">
        <is>
          <t>Sep26-24M-Acq DY4 Adv Saver Standard</t>
        </is>
      </c>
      <c r="C5528">
        <v>4</v>
      </c>
      <c r="D5528">
        <v>13</v>
      </c>
      <c r="E5528" t="inlineStr">
        <is>
          <t>Day Night</t>
        </is>
      </c>
      <c r="F5528">
        <v>150001</v>
      </c>
      <c r="G5528">
        <v>200000</v>
      </c>
      <c r="H5528" t="inlineStr">
        <is>
          <t>24 Months</t>
        </is>
      </c>
      <c r="I5528" s="27">
        <v>46286</v>
      </c>
      <c r="J5528" s="27">
        <v>46630</v>
      </c>
      <c r="L5528">
        <v>29.889</v>
      </c>
      <c r="M5528">
        <v>23.946</v>
      </c>
      <c r="O5528">
        <v>208.836</v>
      </c>
      <c r="R5528" t="inlineStr">
        <is>
          <t>Standard</t>
        </is>
      </c>
      <c r="S5528" t="inlineStr">
        <is>
          <t>Advanced Saver</t>
        </is>
      </c>
      <c r="T5528" t="str">
        <f>IF($A5528="","",$A5528&amp;"|"&amp;$S5528&amp;"|"&amp;$D5528&amp;"|"&amp;$E5528&amp;"|"&amp;$F5528&amp;"|"&amp;$H5528)</f>
        <v>Acquisition|Advanced Saver|13|Day Night|150001|24 Months</v>
      </c>
    </row>
    <row r="5529" spans="1:20" x14ac:dyDescent="0.25">
      <c r="A5529" t="inlineStr">
        <is>
          <t>Acquisition</t>
        </is>
      </c>
      <c r="B5529" t="inlineStr">
        <is>
          <t>Sep26-24M-Acq DY4 Adv Saver Standard</t>
        </is>
      </c>
      <c r="C5529">
        <v>4</v>
      </c>
      <c r="D5529">
        <v>13</v>
      </c>
      <c r="E5529" t="inlineStr">
        <is>
          <t>Evening Weekend And Night</t>
        </is>
      </c>
      <c r="F5529">
        <v>150001</v>
      </c>
      <c r="G5529">
        <v>200000</v>
      </c>
      <c r="H5529" t="inlineStr">
        <is>
          <t>24 Months</t>
        </is>
      </c>
      <c r="I5529" s="27">
        <v>46286</v>
      </c>
      <c r="J5529" s="27">
        <v>46630</v>
      </c>
      <c r="L5529">
        <v>30.197</v>
      </c>
      <c r="M5529">
        <v>24.205</v>
      </c>
      <c r="N5529">
        <v>27.201</v>
      </c>
      <c r="O5529">
        <v>208.836</v>
      </c>
      <c r="R5529" t="inlineStr">
        <is>
          <t>Standard</t>
        </is>
      </c>
      <c r="S5529" t="inlineStr">
        <is>
          <t>Advanced Saver</t>
        </is>
      </c>
      <c r="T5529" t="str">
        <f>IF($A5529="","",$A5529&amp;"|"&amp;$S5529&amp;"|"&amp;$D5529&amp;"|"&amp;$E5529&amp;"|"&amp;$F5529&amp;"|"&amp;$H5529)</f>
        <v>Acquisition|Advanced Saver|13|Evening Weekend And Night|150001|24 Months</v>
      </c>
    </row>
    <row r="5530" spans="1:20" x14ac:dyDescent="0.25">
      <c r="A5530" t="inlineStr">
        <is>
          <t>Acquisition</t>
        </is>
      </c>
      <c r="B5530" t="inlineStr">
        <is>
          <t>Sep26-24M-Acq DY4 Adv Saver Standard</t>
        </is>
      </c>
      <c r="C5530">
        <v>3</v>
      </c>
      <c r="D5530">
        <v>19</v>
      </c>
      <c r="E5530" t="inlineStr">
        <is>
          <t>Standard</t>
        </is>
      </c>
      <c r="F5530">
        <v>150001</v>
      </c>
      <c r="G5530">
        <v>200000</v>
      </c>
      <c r="H5530" t="inlineStr">
        <is>
          <t>24 Months</t>
        </is>
      </c>
      <c r="I5530" s="27">
        <v>46286</v>
      </c>
      <c r="J5530" s="27">
        <v>46630</v>
      </c>
      <c r="K5530">
        <v>29.273</v>
      </c>
      <c r="O5530">
        <v>208.836</v>
      </c>
      <c r="R5530" t="inlineStr">
        <is>
          <t>Standard</t>
        </is>
      </c>
      <c r="S5530" t="inlineStr">
        <is>
          <t>Advanced Saver</t>
        </is>
      </c>
      <c r="T5530" t="str">
        <f>IF($A5530="","",$A5530&amp;"|"&amp;$S5530&amp;"|"&amp;$D5530&amp;"|"&amp;$E5530&amp;"|"&amp;$F5530&amp;"|"&amp;$H5530)</f>
        <v>Acquisition|Advanced Saver|19|Standard|150001|24 Months</v>
      </c>
    </row>
    <row r="5531" spans="1:20" x14ac:dyDescent="0.25">
      <c r="A5531" t="inlineStr">
        <is>
          <t>Acquisition</t>
        </is>
      </c>
      <c r="B5531" t="inlineStr">
        <is>
          <t>Sep26-24M-Acq DY4 Adv Saver Standard</t>
        </is>
      </c>
      <c r="C5531">
        <v>4</v>
      </c>
      <c r="D5531">
        <v>19</v>
      </c>
      <c r="E5531" t="inlineStr">
        <is>
          <t>Evening And Weekend</t>
        </is>
      </c>
      <c r="F5531">
        <v>150001</v>
      </c>
      <c r="G5531">
        <v>200000</v>
      </c>
      <c r="H5531" t="inlineStr">
        <is>
          <t>24 Months</t>
        </is>
      </c>
      <c r="I5531" s="27">
        <v>46286</v>
      </c>
      <c r="J5531" s="27">
        <v>46630</v>
      </c>
      <c r="L5531">
        <v>30.805</v>
      </c>
      <c r="N5531">
        <v>27.748</v>
      </c>
      <c r="O5531">
        <v>208.836</v>
      </c>
      <c r="R5531" t="inlineStr">
        <is>
          <t>Standard</t>
        </is>
      </c>
      <c r="S5531" t="inlineStr">
        <is>
          <t>Advanced Saver</t>
        </is>
      </c>
      <c r="T5531" t="str">
        <f>IF($A5531="","",$A5531&amp;"|"&amp;$S5531&amp;"|"&amp;$D5531&amp;"|"&amp;$E5531&amp;"|"&amp;$F5531&amp;"|"&amp;$H5531)</f>
        <v>Acquisition|Advanced Saver|19|Evening And Weekend|150001|24 Months</v>
      </c>
    </row>
    <row r="5532" spans="1:20" x14ac:dyDescent="0.25">
      <c r="A5532" t="inlineStr">
        <is>
          <t>Acquisition</t>
        </is>
      </c>
      <c r="B5532" t="inlineStr">
        <is>
          <t>Sep26-24M-Acq DY4 Adv Saver Standard</t>
        </is>
      </c>
      <c r="C5532">
        <v>4</v>
      </c>
      <c r="D5532">
        <v>19</v>
      </c>
      <c r="E5532" t="inlineStr">
        <is>
          <t>Day Night</t>
        </is>
      </c>
      <c r="F5532">
        <v>150001</v>
      </c>
      <c r="G5532">
        <v>200000</v>
      </c>
      <c r="H5532" t="inlineStr">
        <is>
          <t>24 Months</t>
        </is>
      </c>
      <c r="I5532" s="27">
        <v>46286</v>
      </c>
      <c r="J5532" s="27">
        <v>46630</v>
      </c>
      <c r="L5532">
        <v>30.487</v>
      </c>
      <c r="M5532">
        <v>24.432</v>
      </c>
      <c r="O5532">
        <v>208.836</v>
      </c>
      <c r="R5532" t="inlineStr">
        <is>
          <t>Standard</t>
        </is>
      </c>
      <c r="S5532" t="inlineStr">
        <is>
          <t>Advanced Saver</t>
        </is>
      </c>
      <c r="T5532" t="str">
        <f>IF($A5532="","",$A5532&amp;"|"&amp;$S5532&amp;"|"&amp;$D5532&amp;"|"&amp;$E5532&amp;"|"&amp;$F5532&amp;"|"&amp;$H5532)</f>
        <v>Acquisition|Advanced Saver|19|Day Night|150001|24 Months</v>
      </c>
    </row>
    <row r="5533" spans="1:20" x14ac:dyDescent="0.25">
      <c r="A5533" t="inlineStr">
        <is>
          <t>Acquisition</t>
        </is>
      </c>
      <c r="B5533" t="inlineStr">
        <is>
          <t>Sep26-24M-Acq DY4 Adv Saver Standard</t>
        </is>
      </c>
      <c r="C5533">
        <v>4</v>
      </c>
      <c r="D5533">
        <v>19</v>
      </c>
      <c r="E5533" t="inlineStr">
        <is>
          <t>Evening Weekend And Night</t>
        </is>
      </c>
      <c r="F5533">
        <v>150001</v>
      </c>
      <c r="G5533">
        <v>200000</v>
      </c>
      <c r="H5533" t="inlineStr">
        <is>
          <t>24 Months</t>
        </is>
      </c>
      <c r="I5533" s="27">
        <v>46286</v>
      </c>
      <c r="J5533" s="27">
        <v>46630</v>
      </c>
      <c r="L5533">
        <v>30.805</v>
      </c>
      <c r="M5533">
        <v>24.678</v>
      </c>
      <c r="N5533">
        <v>27.748</v>
      </c>
      <c r="O5533">
        <v>208.836</v>
      </c>
      <c r="R5533" t="inlineStr">
        <is>
          <t>Standard</t>
        </is>
      </c>
      <c r="S5533" t="inlineStr">
        <is>
          <t>Advanced Saver</t>
        </is>
      </c>
      <c r="T5533" t="str">
        <f>IF($A5533="","",$A5533&amp;"|"&amp;$S5533&amp;"|"&amp;$D5533&amp;"|"&amp;$E5533&amp;"|"&amp;$F5533&amp;"|"&amp;$H5533)</f>
        <v>Acquisition|Advanced Saver|19|Evening Weekend And Night|150001|24 Months</v>
      </c>
    </row>
    <row r="5534" spans="1:20" x14ac:dyDescent="0.25">
      <c r="A5534" t="inlineStr">
        <is>
          <t>Acquisition</t>
        </is>
      </c>
      <c r="B5534" t="inlineStr">
        <is>
          <t>Sep26-24M-Acq DY4 Adv Saver Standard</t>
        </is>
      </c>
      <c r="C5534">
        <v>3</v>
      </c>
      <c r="D5534">
        <v>21</v>
      </c>
      <c r="E5534" t="inlineStr">
        <is>
          <t>Standard</t>
        </is>
      </c>
      <c r="F5534">
        <v>150001</v>
      </c>
      <c r="G5534">
        <v>200000</v>
      </c>
      <c r="H5534" t="inlineStr">
        <is>
          <t>24 Months</t>
        </is>
      </c>
      <c r="I5534" s="27">
        <v>46286</v>
      </c>
      <c r="J5534" s="27">
        <v>46630</v>
      </c>
      <c r="K5534">
        <v>29.494</v>
      </c>
      <c r="O5534">
        <v>208.836</v>
      </c>
      <c r="R5534" t="inlineStr">
        <is>
          <t>Standard</t>
        </is>
      </c>
      <c r="S5534" t="inlineStr">
        <is>
          <t>Advanced Saver</t>
        </is>
      </c>
      <c r="T5534" t="str">
        <f>IF($A5534="","",$A5534&amp;"|"&amp;$S5534&amp;"|"&amp;$D5534&amp;"|"&amp;$E5534&amp;"|"&amp;$F5534&amp;"|"&amp;$H5534)</f>
        <v>Acquisition|Advanced Saver|21|Standard|150001|24 Months</v>
      </c>
    </row>
    <row r="5535" spans="1:20" x14ac:dyDescent="0.25">
      <c r="A5535" t="inlineStr">
        <is>
          <t>Acquisition</t>
        </is>
      </c>
      <c r="B5535" t="inlineStr">
        <is>
          <t>Sep26-24M-Acq DY4 Adv Saver Standard</t>
        </is>
      </c>
      <c r="C5535">
        <v>4</v>
      </c>
      <c r="D5535">
        <v>21</v>
      </c>
      <c r="E5535" t="inlineStr">
        <is>
          <t>Evening And Weekend</t>
        </is>
      </c>
      <c r="F5535">
        <v>150001</v>
      </c>
      <c r="G5535">
        <v>200000</v>
      </c>
      <c r="H5535" t="inlineStr">
        <is>
          <t>24 Months</t>
        </is>
      </c>
      <c r="I5535" s="27">
        <v>46286</v>
      </c>
      <c r="J5535" s="27">
        <v>46630</v>
      </c>
      <c r="L5535">
        <v>31.031</v>
      </c>
      <c r="N5535">
        <v>27.954</v>
      </c>
      <c r="O5535">
        <v>208.836</v>
      </c>
      <c r="R5535" t="inlineStr">
        <is>
          <t>Standard</t>
        </is>
      </c>
      <c r="S5535" t="inlineStr">
        <is>
          <t>Advanced Saver</t>
        </is>
      </c>
      <c r="T5535" t="str">
        <f>IF($A5535="","",$A5535&amp;"|"&amp;$S5535&amp;"|"&amp;$D5535&amp;"|"&amp;$E5535&amp;"|"&amp;$F5535&amp;"|"&amp;$H5535)</f>
        <v>Acquisition|Advanced Saver|21|Evening And Weekend|150001|24 Months</v>
      </c>
    </row>
    <row r="5536" spans="1:20" x14ac:dyDescent="0.25">
      <c r="A5536" t="inlineStr">
        <is>
          <t>Acquisition</t>
        </is>
      </c>
      <c r="B5536" t="inlineStr">
        <is>
          <t>Sep26-24M-Acq DY4 Adv Saver Standard</t>
        </is>
      </c>
      <c r="C5536">
        <v>4</v>
      </c>
      <c r="D5536">
        <v>21</v>
      </c>
      <c r="E5536" t="inlineStr">
        <is>
          <t>Day Night</t>
        </is>
      </c>
      <c r="F5536">
        <v>150001</v>
      </c>
      <c r="G5536">
        <v>200000</v>
      </c>
      <c r="H5536" t="inlineStr">
        <is>
          <t>24 Months</t>
        </is>
      </c>
      <c r="I5536" s="27">
        <v>46286</v>
      </c>
      <c r="J5536" s="27">
        <v>46630</v>
      </c>
      <c r="L5536">
        <v>30.712</v>
      </c>
      <c r="M5536">
        <v>24.616</v>
      </c>
      <c r="O5536">
        <v>208.836</v>
      </c>
      <c r="R5536" t="inlineStr">
        <is>
          <t>Standard</t>
        </is>
      </c>
      <c r="S5536" t="inlineStr">
        <is>
          <t>Advanced Saver</t>
        </is>
      </c>
      <c r="T5536" t="str">
        <f>IF($A5536="","",$A5536&amp;"|"&amp;$S5536&amp;"|"&amp;$D5536&amp;"|"&amp;$E5536&amp;"|"&amp;$F5536&amp;"|"&amp;$H5536)</f>
        <v>Acquisition|Advanced Saver|21|Day Night|150001|24 Months</v>
      </c>
    </row>
    <row r="5537" spans="1:20" x14ac:dyDescent="0.25">
      <c r="A5537" t="inlineStr">
        <is>
          <t>Acquisition</t>
        </is>
      </c>
      <c r="B5537" t="inlineStr">
        <is>
          <t>Sep26-24M-Acq DY4 Adv Saver Standard</t>
        </is>
      </c>
      <c r="C5537">
        <v>4</v>
      </c>
      <c r="D5537">
        <v>21</v>
      </c>
      <c r="E5537" t="inlineStr">
        <is>
          <t>Evening Weekend And Night</t>
        </is>
      </c>
      <c r="F5537">
        <v>150001</v>
      </c>
      <c r="G5537">
        <v>200000</v>
      </c>
      <c r="H5537" t="inlineStr">
        <is>
          <t>24 Months</t>
        </is>
      </c>
      <c r="I5537" s="27">
        <v>46286</v>
      </c>
      <c r="J5537" s="27">
        <v>46630</v>
      </c>
      <c r="L5537">
        <v>31.031</v>
      </c>
      <c r="M5537">
        <v>24.865</v>
      </c>
      <c r="N5537">
        <v>27.954</v>
      </c>
      <c r="O5537">
        <v>208.836</v>
      </c>
      <c r="R5537" t="inlineStr">
        <is>
          <t>Standard</t>
        </is>
      </c>
      <c r="S5537" t="inlineStr">
        <is>
          <t>Advanced Saver</t>
        </is>
      </c>
      <c r="T5537" t="str">
        <f>IF($A5537="","",$A5537&amp;"|"&amp;$S5537&amp;"|"&amp;$D5537&amp;"|"&amp;$E5537&amp;"|"&amp;$F5537&amp;"|"&amp;$H5537)</f>
        <v>Acquisition|Advanced Saver|21|Evening Weekend And Night|150001|24 Months</v>
      </c>
    </row>
    <row r="5538" spans="1:20" x14ac:dyDescent="0.25">
      <c r="A5538" t="inlineStr">
        <is>
          <t>Acquisition</t>
        </is>
      </c>
      <c r="B5538" t="inlineStr">
        <is>
          <t>Sep26-24M-Acq DY4 Adv Saver Standard</t>
        </is>
      </c>
      <c r="C5538">
        <v>3</v>
      </c>
      <c r="D5538">
        <v>22</v>
      </c>
      <c r="E5538" t="inlineStr">
        <is>
          <t>Standard</t>
        </is>
      </c>
      <c r="F5538">
        <v>150001</v>
      </c>
      <c r="G5538">
        <v>200000</v>
      </c>
      <c r="H5538" t="inlineStr">
        <is>
          <t>24 Months</t>
        </is>
      </c>
      <c r="I5538" s="27">
        <v>46286</v>
      </c>
      <c r="J5538" s="27">
        <v>46630</v>
      </c>
      <c r="K5538">
        <v>29.494</v>
      </c>
      <c r="O5538">
        <v>208.836</v>
      </c>
      <c r="R5538" t="inlineStr">
        <is>
          <t>Standard</t>
        </is>
      </c>
      <c r="S5538" t="inlineStr">
        <is>
          <t>Advanced Saver</t>
        </is>
      </c>
      <c r="T5538" t="str">
        <f>IF($A5538="","",$A5538&amp;"|"&amp;$S5538&amp;"|"&amp;$D5538&amp;"|"&amp;$E5538&amp;"|"&amp;$F5538&amp;"|"&amp;$H5538)</f>
        <v>Acquisition|Advanced Saver|22|Standard|150001|24 Months</v>
      </c>
    </row>
    <row r="5539" spans="1:20" x14ac:dyDescent="0.25">
      <c r="A5539" t="inlineStr">
        <is>
          <t>Acquisition</t>
        </is>
      </c>
      <c r="B5539" t="inlineStr">
        <is>
          <t>Sep26-24M-Acq DY4 Adv Saver Standard</t>
        </is>
      </c>
      <c r="C5539">
        <v>4</v>
      </c>
      <c r="D5539">
        <v>22</v>
      </c>
      <c r="E5539" t="inlineStr">
        <is>
          <t>Evening And Weekend</t>
        </is>
      </c>
      <c r="F5539">
        <v>150001</v>
      </c>
      <c r="G5539">
        <v>200000</v>
      </c>
      <c r="H5539" t="inlineStr">
        <is>
          <t>24 Months</t>
        </is>
      </c>
      <c r="I5539" s="27">
        <v>46286</v>
      </c>
      <c r="J5539" s="27">
        <v>46630</v>
      </c>
      <c r="L5539">
        <v>31.031</v>
      </c>
      <c r="N5539">
        <v>27.954</v>
      </c>
      <c r="O5539">
        <v>208.836</v>
      </c>
      <c r="R5539" t="inlineStr">
        <is>
          <t>Standard</t>
        </is>
      </c>
      <c r="S5539" t="inlineStr">
        <is>
          <t>Advanced Saver</t>
        </is>
      </c>
      <c r="T5539" t="str">
        <f>IF($A5539="","",$A5539&amp;"|"&amp;$S5539&amp;"|"&amp;$D5539&amp;"|"&amp;$E5539&amp;"|"&amp;$F5539&amp;"|"&amp;$H5539)</f>
        <v>Acquisition|Advanced Saver|22|Evening And Weekend|150001|24 Months</v>
      </c>
    </row>
    <row r="5540" spans="1:20" x14ac:dyDescent="0.25">
      <c r="A5540" t="inlineStr">
        <is>
          <t>Acquisition</t>
        </is>
      </c>
      <c r="B5540" t="inlineStr">
        <is>
          <t>Sep26-24M-Acq DY4 Adv Saver Standard</t>
        </is>
      </c>
      <c r="C5540">
        <v>4</v>
      </c>
      <c r="D5540">
        <v>22</v>
      </c>
      <c r="E5540" t="inlineStr">
        <is>
          <t>Day Night</t>
        </is>
      </c>
      <c r="F5540">
        <v>150001</v>
      </c>
      <c r="G5540">
        <v>200000</v>
      </c>
      <c r="H5540" t="inlineStr">
        <is>
          <t>24 Months</t>
        </is>
      </c>
      <c r="I5540" s="27">
        <v>46286</v>
      </c>
      <c r="J5540" s="27">
        <v>46630</v>
      </c>
      <c r="L5540">
        <v>30.712</v>
      </c>
      <c r="M5540">
        <v>24.616</v>
      </c>
      <c r="O5540">
        <v>208.836</v>
      </c>
      <c r="R5540" t="inlineStr">
        <is>
          <t>Standard</t>
        </is>
      </c>
      <c r="S5540" t="inlineStr">
        <is>
          <t>Advanced Saver</t>
        </is>
      </c>
      <c r="T5540" t="str">
        <f>IF($A5540="","",$A5540&amp;"|"&amp;$S5540&amp;"|"&amp;$D5540&amp;"|"&amp;$E5540&amp;"|"&amp;$F5540&amp;"|"&amp;$H5540)</f>
        <v>Acquisition|Advanced Saver|22|Day Night|150001|24 Months</v>
      </c>
    </row>
    <row r="5541" spans="1:20" x14ac:dyDescent="0.25">
      <c r="A5541" t="inlineStr">
        <is>
          <t>Acquisition</t>
        </is>
      </c>
      <c r="B5541" t="inlineStr">
        <is>
          <t>Sep26-24M-Acq DY4 Adv Saver Standard</t>
        </is>
      </c>
      <c r="C5541">
        <v>4</v>
      </c>
      <c r="D5541">
        <v>22</v>
      </c>
      <c r="E5541" t="inlineStr">
        <is>
          <t>Evening Weekend And Night</t>
        </is>
      </c>
      <c r="F5541">
        <v>150001</v>
      </c>
      <c r="G5541">
        <v>200000</v>
      </c>
      <c r="H5541" t="inlineStr">
        <is>
          <t>24 Months</t>
        </is>
      </c>
      <c r="I5541" s="27">
        <v>46286</v>
      </c>
      <c r="J5541" s="27">
        <v>46630</v>
      </c>
      <c r="L5541">
        <v>31.031</v>
      </c>
      <c r="M5541">
        <v>24.865</v>
      </c>
      <c r="N5541">
        <v>27.954</v>
      </c>
      <c r="O5541">
        <v>208.836</v>
      </c>
      <c r="R5541" t="inlineStr">
        <is>
          <t>Standard</t>
        </is>
      </c>
      <c r="S5541" t="inlineStr">
        <is>
          <t>Advanced Saver</t>
        </is>
      </c>
      <c r="T5541" t="str">
        <f>IF($A5541="","",$A5541&amp;"|"&amp;$S5541&amp;"|"&amp;$D5541&amp;"|"&amp;$E5541&amp;"|"&amp;$F5541&amp;"|"&amp;$H5541)</f>
        <v>Acquisition|Advanced Saver|22|Evening Weekend And Night|150001|24 Months</v>
      </c>
    </row>
    <row r="5542" spans="1:20" x14ac:dyDescent="0.25">
      <c r="A5542" t="inlineStr">
        <is>
          <t>Acquisition</t>
        </is>
      </c>
      <c r="B5542" t="inlineStr">
        <is>
          <t>Sep26-24M-Acq DY4 Adv Saver Standard</t>
        </is>
      </c>
      <c r="C5542">
        <v>3</v>
      </c>
      <c r="D5542">
        <v>18</v>
      </c>
      <c r="E5542" t="inlineStr">
        <is>
          <t>Standard</t>
        </is>
      </c>
      <c r="F5542">
        <v>150001</v>
      </c>
      <c r="G5542">
        <v>200000</v>
      </c>
      <c r="H5542" t="inlineStr">
        <is>
          <t>24 Months</t>
        </is>
      </c>
      <c r="I5542" s="27">
        <v>46286</v>
      </c>
      <c r="J5542" s="27">
        <v>46630</v>
      </c>
      <c r="K5542">
        <v>28.766</v>
      </c>
      <c r="O5542">
        <v>208.836</v>
      </c>
      <c r="R5542" t="inlineStr">
        <is>
          <t>Standard</t>
        </is>
      </c>
      <c r="S5542" t="inlineStr">
        <is>
          <t>Advanced Saver</t>
        </is>
      </c>
      <c r="T5542" t="str">
        <f>IF($A5542="","",$A5542&amp;"|"&amp;$S5542&amp;"|"&amp;$D5542&amp;"|"&amp;$E5542&amp;"|"&amp;$F5542&amp;"|"&amp;$H5542)</f>
        <v>Acquisition|Advanced Saver|18|Standard|150001|24 Months</v>
      </c>
    </row>
    <row r="5543" spans="1:20" x14ac:dyDescent="0.25">
      <c r="A5543" t="inlineStr">
        <is>
          <t>Acquisition</t>
        </is>
      </c>
      <c r="B5543" t="inlineStr">
        <is>
          <t>Sep26-24M-Acq DY4 Adv Saver Standard</t>
        </is>
      </c>
      <c r="C5543">
        <v>4</v>
      </c>
      <c r="D5543">
        <v>18</v>
      </c>
      <c r="E5543" t="inlineStr">
        <is>
          <t>Evening And Weekend</t>
        </is>
      </c>
      <c r="F5543">
        <v>150001</v>
      </c>
      <c r="G5543">
        <v>200000</v>
      </c>
      <c r="H5543" t="inlineStr">
        <is>
          <t>24 Months</t>
        </is>
      </c>
      <c r="I5543" s="27">
        <v>46286</v>
      </c>
      <c r="J5543" s="27">
        <v>46630</v>
      </c>
      <c r="L5543">
        <v>30.269</v>
      </c>
      <c r="N5543">
        <v>27.263</v>
      </c>
      <c r="O5543">
        <v>208.836</v>
      </c>
      <c r="R5543" t="inlineStr">
        <is>
          <t>Standard</t>
        </is>
      </c>
      <c r="S5543" t="inlineStr">
        <is>
          <t>Advanced Saver</t>
        </is>
      </c>
      <c r="T5543" t="str">
        <f>IF($A5543="","",$A5543&amp;"|"&amp;$S5543&amp;"|"&amp;$D5543&amp;"|"&amp;$E5543&amp;"|"&amp;$F5543&amp;"|"&amp;$H5543)</f>
        <v>Acquisition|Advanced Saver|18|Evening And Weekend|150001|24 Months</v>
      </c>
    </row>
    <row r="5544" spans="1:20" x14ac:dyDescent="0.25">
      <c r="A5544" t="inlineStr">
        <is>
          <t>Acquisition</t>
        </is>
      </c>
      <c r="B5544" t="inlineStr">
        <is>
          <t>Sep26-24M-Acq DY4 Adv Saver Standard</t>
        </is>
      </c>
      <c r="C5544">
        <v>4</v>
      </c>
      <c r="D5544">
        <v>18</v>
      </c>
      <c r="E5544" t="inlineStr">
        <is>
          <t>Day Night</t>
        </is>
      </c>
      <c r="F5544">
        <v>150001</v>
      </c>
      <c r="G5544">
        <v>200000</v>
      </c>
      <c r="H5544" t="inlineStr">
        <is>
          <t>24 Months</t>
        </is>
      </c>
      <c r="I5544" s="27">
        <v>46286</v>
      </c>
      <c r="J5544" s="27">
        <v>46630</v>
      </c>
      <c r="L5544">
        <v>29.961</v>
      </c>
      <c r="M5544">
        <v>24.009</v>
      </c>
      <c r="O5544">
        <v>208.836</v>
      </c>
      <c r="R5544" t="inlineStr">
        <is>
          <t>Standard</t>
        </is>
      </c>
      <c r="S5544" t="inlineStr">
        <is>
          <t>Advanced Saver</t>
        </is>
      </c>
      <c r="T5544" t="str">
        <f>IF($A5544="","",$A5544&amp;"|"&amp;$S5544&amp;"|"&amp;$D5544&amp;"|"&amp;$E5544&amp;"|"&amp;$F5544&amp;"|"&amp;$H5544)</f>
        <v>Acquisition|Advanced Saver|18|Day Night|150001|24 Months</v>
      </c>
    </row>
    <row r="5545" spans="1:20" x14ac:dyDescent="0.25">
      <c r="A5545" t="inlineStr">
        <is>
          <t>Acquisition</t>
        </is>
      </c>
      <c r="B5545" t="inlineStr">
        <is>
          <t>Sep26-24M-Acq DY4 Adv Saver Standard</t>
        </is>
      </c>
      <c r="C5545">
        <v>4</v>
      </c>
      <c r="D5545">
        <v>18</v>
      </c>
      <c r="E5545" t="inlineStr">
        <is>
          <t>Evening Weekend And Night</t>
        </is>
      </c>
      <c r="F5545">
        <v>150001</v>
      </c>
      <c r="G5545">
        <v>200000</v>
      </c>
      <c r="H5545" t="inlineStr">
        <is>
          <t>24 Months</t>
        </is>
      </c>
      <c r="I5545" s="27">
        <v>46286</v>
      </c>
      <c r="J5545" s="27">
        <v>46630</v>
      </c>
      <c r="L5545">
        <v>30.269</v>
      </c>
      <c r="M5545">
        <v>24.255</v>
      </c>
      <c r="N5545">
        <v>27.263</v>
      </c>
      <c r="O5545">
        <v>208.836</v>
      </c>
      <c r="R5545" t="inlineStr">
        <is>
          <t>Standard</t>
        </is>
      </c>
      <c r="S5545" t="inlineStr">
        <is>
          <t>Advanced Saver</t>
        </is>
      </c>
      <c r="T5545" t="str">
        <f>IF($A5545="","",$A5545&amp;"|"&amp;$S5545&amp;"|"&amp;$D5545&amp;"|"&amp;$E5545&amp;"|"&amp;$F5545&amp;"|"&amp;$H5545)</f>
        <v>Acquisition|Advanced Saver|18|Evening Weekend And Night|150001|24 Months</v>
      </c>
    </row>
    <row r="5546" spans="1:20" x14ac:dyDescent="0.25">
      <c r="A5546" t="inlineStr">
        <is>
          <t>Acquisition</t>
        </is>
      </c>
      <c r="B5546" t="inlineStr">
        <is>
          <t>Sep26-36M-Acq DY4 Adv Saver Standard</t>
        </is>
      </c>
      <c r="C5546">
        <v>3</v>
      </c>
      <c r="D5546">
        <v>14</v>
      </c>
      <c r="E5546" t="inlineStr">
        <is>
          <t>Standard</t>
        </is>
      </c>
      <c r="F5546">
        <v>150001</v>
      </c>
      <c r="G5546">
        <v>200000</v>
      </c>
      <c r="H5546" t="inlineStr">
        <is>
          <t>36 Months</t>
        </is>
      </c>
      <c r="I5546" s="27">
        <v>46286</v>
      </c>
      <c r="J5546" s="27">
        <v>46630</v>
      </c>
      <c r="K5546">
        <v>29.291</v>
      </c>
      <c r="O5546">
        <v>208.836</v>
      </c>
      <c r="R5546" t="inlineStr">
        <is>
          <t>Standard</t>
        </is>
      </c>
      <c r="S5546" t="inlineStr">
        <is>
          <t>Advanced Saver</t>
        </is>
      </c>
      <c r="T5546" t="str">
        <f>IF($A5546="","",$A5546&amp;"|"&amp;$S5546&amp;"|"&amp;$D5546&amp;"|"&amp;$E5546&amp;"|"&amp;$F5546&amp;"|"&amp;$H5546)</f>
        <v>Acquisition|Advanced Saver|14|Standard|150001|36 Months</v>
      </c>
    </row>
    <row r="5547" spans="1:20" x14ac:dyDescent="0.25">
      <c r="A5547" t="inlineStr">
        <is>
          <t>Acquisition</t>
        </is>
      </c>
      <c r="B5547" t="inlineStr">
        <is>
          <t>Sep26-36M-Acq DY4 Adv Saver Standard</t>
        </is>
      </c>
      <c r="C5547">
        <v>4</v>
      </c>
      <c r="D5547">
        <v>14</v>
      </c>
      <c r="E5547" t="inlineStr">
        <is>
          <t>Evening And Weekend</t>
        </is>
      </c>
      <c r="F5547">
        <v>150001</v>
      </c>
      <c r="G5547">
        <v>200000</v>
      </c>
      <c r="H5547" t="inlineStr">
        <is>
          <t>36 Months</t>
        </is>
      </c>
      <c r="I5547" s="27">
        <v>46286</v>
      </c>
      <c r="J5547" s="27">
        <v>46630</v>
      </c>
      <c r="L5547">
        <v>30.826</v>
      </c>
      <c r="N5547">
        <v>27.757</v>
      </c>
      <c r="O5547">
        <v>208.836</v>
      </c>
      <c r="R5547" t="inlineStr">
        <is>
          <t>Standard</t>
        </is>
      </c>
      <c r="S5547" t="inlineStr">
        <is>
          <t>Advanced Saver</t>
        </is>
      </c>
      <c r="T5547" t="str">
        <f>IF($A5547="","",$A5547&amp;"|"&amp;$S5547&amp;"|"&amp;$D5547&amp;"|"&amp;$E5547&amp;"|"&amp;$F5547&amp;"|"&amp;$H5547)</f>
        <v>Acquisition|Advanced Saver|14|Evening And Weekend|150001|36 Months</v>
      </c>
    </row>
    <row r="5548" spans="1:20" x14ac:dyDescent="0.25">
      <c r="A5548" t="inlineStr">
        <is>
          <t>Acquisition</t>
        </is>
      </c>
      <c r="B5548" t="inlineStr">
        <is>
          <t>Sep26-36M-Acq DY4 Adv Saver Standard</t>
        </is>
      </c>
      <c r="C5548">
        <v>4</v>
      </c>
      <c r="D5548">
        <v>14</v>
      </c>
      <c r="E5548" t="inlineStr">
        <is>
          <t>Day Night</t>
        </is>
      </c>
      <c r="F5548">
        <v>150001</v>
      </c>
      <c r="G5548">
        <v>200000</v>
      </c>
      <c r="H5548" t="inlineStr">
        <is>
          <t>36 Months</t>
        </is>
      </c>
      <c r="I5548" s="27">
        <v>46286</v>
      </c>
      <c r="J5548" s="27">
        <v>46630</v>
      </c>
      <c r="L5548">
        <v>30.507</v>
      </c>
      <c r="M5548">
        <v>24.442</v>
      </c>
      <c r="O5548">
        <v>208.836</v>
      </c>
      <c r="R5548" t="inlineStr">
        <is>
          <t>Standard</t>
        </is>
      </c>
      <c r="S5548" t="inlineStr">
        <is>
          <t>Advanced Saver</t>
        </is>
      </c>
      <c r="T5548" t="str">
        <f>IF($A5548="","",$A5548&amp;"|"&amp;$S5548&amp;"|"&amp;$D5548&amp;"|"&amp;$E5548&amp;"|"&amp;$F5548&amp;"|"&amp;$H5548)</f>
        <v>Acquisition|Advanced Saver|14|Day Night|150001|36 Months</v>
      </c>
    </row>
    <row r="5549" spans="1:20" x14ac:dyDescent="0.25">
      <c r="A5549" t="inlineStr">
        <is>
          <t>Acquisition</t>
        </is>
      </c>
      <c r="B5549" t="inlineStr">
        <is>
          <t>Sep26-36M-Acq DY4 Adv Saver Standard</t>
        </is>
      </c>
      <c r="C5549">
        <v>4</v>
      </c>
      <c r="D5549">
        <v>14</v>
      </c>
      <c r="E5549" t="inlineStr">
        <is>
          <t>Evening Weekend And Night</t>
        </is>
      </c>
      <c r="F5549">
        <v>150001</v>
      </c>
      <c r="G5549">
        <v>200000</v>
      </c>
      <c r="H5549" t="inlineStr">
        <is>
          <t>36 Months</t>
        </is>
      </c>
      <c r="I5549" s="27">
        <v>46286</v>
      </c>
      <c r="J5549" s="27">
        <v>46630</v>
      </c>
      <c r="L5549">
        <v>30.826</v>
      </c>
      <c r="M5549">
        <v>24.698</v>
      </c>
      <c r="N5549">
        <v>27.757</v>
      </c>
      <c r="O5549">
        <v>208.836</v>
      </c>
      <c r="R5549" t="inlineStr">
        <is>
          <t>Standard</t>
        </is>
      </c>
      <c r="S5549" t="inlineStr">
        <is>
          <t>Advanced Saver</t>
        </is>
      </c>
      <c r="T5549" t="str">
        <f>IF($A5549="","",$A5549&amp;"|"&amp;$S5549&amp;"|"&amp;$D5549&amp;"|"&amp;$E5549&amp;"|"&amp;$F5549&amp;"|"&amp;$H5549)</f>
        <v>Acquisition|Advanced Saver|14|Evening Weekend And Night|150001|36 Months</v>
      </c>
    </row>
    <row r="5550" spans="1:20" x14ac:dyDescent="0.25">
      <c r="A5550" t="inlineStr">
        <is>
          <t>Acquisition</t>
        </is>
      </c>
      <c r="B5550" t="inlineStr">
        <is>
          <t>Sep26-36M-Acq DY4 Adv Saver Standard</t>
        </is>
      </c>
      <c r="C5550">
        <v>3</v>
      </c>
      <c r="D5550">
        <v>10</v>
      </c>
      <c r="E5550" t="inlineStr">
        <is>
          <t>Standard</t>
        </is>
      </c>
      <c r="F5550">
        <v>150001</v>
      </c>
      <c r="G5550">
        <v>200000</v>
      </c>
      <c r="H5550" t="inlineStr">
        <is>
          <t>36 Months</t>
        </is>
      </c>
      <c r="I5550" s="27">
        <v>46286</v>
      </c>
      <c r="J5550" s="27">
        <v>46630</v>
      </c>
      <c r="K5550">
        <v>29.489</v>
      </c>
      <c r="O5550">
        <v>208.836</v>
      </c>
      <c r="R5550" t="inlineStr">
        <is>
          <t>Standard</t>
        </is>
      </c>
      <c r="S5550" t="inlineStr">
        <is>
          <t>Advanced Saver</t>
        </is>
      </c>
      <c r="T5550" t="str">
        <f>IF($A5550="","",$A5550&amp;"|"&amp;$S5550&amp;"|"&amp;$D5550&amp;"|"&amp;$E5550&amp;"|"&amp;$F5550&amp;"|"&amp;$H5550)</f>
        <v>Acquisition|Advanced Saver|10|Standard|150001|36 Months</v>
      </c>
    </row>
    <row r="5551" spans="1:20" x14ac:dyDescent="0.25">
      <c r="A5551" t="inlineStr">
        <is>
          <t>Acquisition</t>
        </is>
      </c>
      <c r="B5551" t="inlineStr">
        <is>
          <t>Sep26-36M-Acq DY4 Adv Saver Standard</t>
        </is>
      </c>
      <c r="C5551">
        <v>4</v>
      </c>
      <c r="D5551">
        <v>10</v>
      </c>
      <c r="E5551" t="inlineStr">
        <is>
          <t>Evening And Weekend</t>
        </is>
      </c>
      <c r="F5551">
        <v>150001</v>
      </c>
      <c r="G5551">
        <v>200000</v>
      </c>
      <c r="H5551" t="inlineStr">
        <is>
          <t>36 Months</t>
        </is>
      </c>
      <c r="I5551" s="27">
        <v>46286</v>
      </c>
      <c r="J5551" s="27">
        <v>46630</v>
      </c>
      <c r="L5551">
        <v>31.031</v>
      </c>
      <c r="N5551">
        <v>27.942</v>
      </c>
      <c r="O5551">
        <v>208.836</v>
      </c>
      <c r="R5551" t="inlineStr">
        <is>
          <t>Standard</t>
        </is>
      </c>
      <c r="S5551" t="inlineStr">
        <is>
          <t>Advanced Saver</t>
        </is>
      </c>
      <c r="T5551" t="str">
        <f>IF($A5551="","",$A5551&amp;"|"&amp;$S5551&amp;"|"&amp;$D5551&amp;"|"&amp;$E5551&amp;"|"&amp;$F5551&amp;"|"&amp;$H5551)</f>
        <v>Acquisition|Advanced Saver|10|Evening And Weekend|150001|36 Months</v>
      </c>
    </row>
    <row r="5552" spans="1:20" x14ac:dyDescent="0.25">
      <c r="A5552" t="inlineStr">
        <is>
          <t>Acquisition</t>
        </is>
      </c>
      <c r="B5552" t="inlineStr">
        <is>
          <t>Sep26-36M-Acq DY4 Adv Saver Standard</t>
        </is>
      </c>
      <c r="C5552">
        <v>4</v>
      </c>
      <c r="D5552">
        <v>10</v>
      </c>
      <c r="E5552" t="inlineStr">
        <is>
          <t>Day Night</t>
        </is>
      </c>
      <c r="F5552">
        <v>150001</v>
      </c>
      <c r="G5552">
        <v>200000</v>
      </c>
      <c r="H5552" t="inlineStr">
        <is>
          <t>36 Months</t>
        </is>
      </c>
      <c r="I5552" s="27">
        <v>46286</v>
      </c>
      <c r="J5552" s="27">
        <v>46630</v>
      </c>
      <c r="L5552">
        <v>30.712</v>
      </c>
      <c r="M5552">
        <v>24.606</v>
      </c>
      <c r="O5552">
        <v>208.836</v>
      </c>
      <c r="R5552" t="inlineStr">
        <is>
          <t>Standard</t>
        </is>
      </c>
      <c r="S5552" t="inlineStr">
        <is>
          <t>Advanced Saver</t>
        </is>
      </c>
      <c r="T5552" t="str">
        <f>IF($A5552="","",$A5552&amp;"|"&amp;$S5552&amp;"|"&amp;$D5552&amp;"|"&amp;$E5552&amp;"|"&amp;$F5552&amp;"|"&amp;$H5552)</f>
        <v>Acquisition|Advanced Saver|10|Day Night|150001|36 Months</v>
      </c>
    </row>
    <row r="5553" spans="1:20" x14ac:dyDescent="0.25">
      <c r="A5553" t="inlineStr">
        <is>
          <t>Acquisition</t>
        </is>
      </c>
      <c r="B5553" t="inlineStr">
        <is>
          <t>Sep26-36M-Acq DY4 Adv Saver Standard</t>
        </is>
      </c>
      <c r="C5553">
        <v>4</v>
      </c>
      <c r="D5553">
        <v>10</v>
      </c>
      <c r="E5553" t="inlineStr">
        <is>
          <t>Evening Weekend And Night</t>
        </is>
      </c>
      <c r="F5553">
        <v>150001</v>
      </c>
      <c r="G5553">
        <v>200000</v>
      </c>
      <c r="H5553" t="inlineStr">
        <is>
          <t>36 Months</t>
        </is>
      </c>
      <c r="I5553" s="27">
        <v>46286</v>
      </c>
      <c r="J5553" s="27">
        <v>46630</v>
      </c>
      <c r="L5553">
        <v>31.031</v>
      </c>
      <c r="M5553">
        <v>24.865</v>
      </c>
      <c r="N5553">
        <v>27.942</v>
      </c>
      <c r="O5553">
        <v>208.836</v>
      </c>
      <c r="R5553" t="inlineStr">
        <is>
          <t>Standard</t>
        </is>
      </c>
      <c r="S5553" t="inlineStr">
        <is>
          <t>Advanced Saver</t>
        </is>
      </c>
      <c r="T5553" t="str">
        <f>IF($A5553="","",$A5553&amp;"|"&amp;$S5553&amp;"|"&amp;$D5553&amp;"|"&amp;$E5553&amp;"|"&amp;$F5553&amp;"|"&amp;$H5553)</f>
        <v>Acquisition|Advanced Saver|10|Evening Weekend And Night|150001|36 Months</v>
      </c>
    </row>
    <row r="5554" spans="1:20" x14ac:dyDescent="0.25">
      <c r="A5554" t="inlineStr">
        <is>
          <t>Acquisition</t>
        </is>
      </c>
      <c r="B5554" t="inlineStr">
        <is>
          <t>Sep26-36M-Acq DY4 Adv Saver Standard</t>
        </is>
      </c>
      <c r="C5554">
        <v>3</v>
      </c>
      <c r="D5554">
        <v>23</v>
      </c>
      <c r="E5554" t="inlineStr">
        <is>
          <t>Standard</t>
        </is>
      </c>
      <c r="F5554">
        <v>150001</v>
      </c>
      <c r="G5554">
        <v>200000</v>
      </c>
      <c r="H5554" t="inlineStr">
        <is>
          <t>36 Months</t>
        </is>
      </c>
      <c r="I5554" s="27">
        <v>46286</v>
      </c>
      <c r="J5554" s="27">
        <v>46630</v>
      </c>
      <c r="K5554">
        <v>28.947</v>
      </c>
      <c r="O5554">
        <v>208.836</v>
      </c>
      <c r="R5554" t="inlineStr">
        <is>
          <t>Standard</t>
        </is>
      </c>
      <c r="S5554" t="inlineStr">
        <is>
          <t>Advanced Saver</t>
        </is>
      </c>
      <c r="T5554" t="str">
        <f>IF($A5554="","",$A5554&amp;"|"&amp;$S5554&amp;"|"&amp;$D5554&amp;"|"&amp;$E5554&amp;"|"&amp;$F5554&amp;"|"&amp;$H5554)</f>
        <v>Acquisition|Advanced Saver|23|Standard|150001|36 Months</v>
      </c>
    </row>
    <row r="5555" spans="1:20" x14ac:dyDescent="0.25">
      <c r="A5555" t="inlineStr">
        <is>
          <t>Acquisition</t>
        </is>
      </c>
      <c r="B5555" t="inlineStr">
        <is>
          <t>Sep26-36M-Acq DY4 Adv Saver Standard</t>
        </is>
      </c>
      <c r="C5555">
        <v>4</v>
      </c>
      <c r="D5555">
        <v>23</v>
      </c>
      <c r="E5555" t="inlineStr">
        <is>
          <t>Evening And Weekend</t>
        </is>
      </c>
      <c r="F5555">
        <v>150001</v>
      </c>
      <c r="G5555">
        <v>200000</v>
      </c>
      <c r="H5555" t="inlineStr">
        <is>
          <t>36 Months</t>
        </is>
      </c>
      <c r="I5555" s="27">
        <v>46286</v>
      </c>
      <c r="J5555" s="27">
        <v>46630</v>
      </c>
      <c r="L5555">
        <v>30.456</v>
      </c>
      <c r="N5555">
        <v>27.439</v>
      </c>
      <c r="O5555">
        <v>208.836</v>
      </c>
      <c r="R5555" t="inlineStr">
        <is>
          <t>Standard</t>
        </is>
      </c>
      <c r="S5555" t="inlineStr">
        <is>
          <t>Advanced Saver</t>
        </is>
      </c>
      <c r="T5555" t="str">
        <f>IF($A5555="","",$A5555&amp;"|"&amp;$S5555&amp;"|"&amp;$D5555&amp;"|"&amp;$E5555&amp;"|"&amp;$F5555&amp;"|"&amp;$H5555)</f>
        <v>Acquisition|Advanced Saver|23|Evening And Weekend|150001|36 Months</v>
      </c>
    </row>
    <row r="5556" spans="1:20" x14ac:dyDescent="0.25">
      <c r="A5556" t="inlineStr">
        <is>
          <t>Acquisition</t>
        </is>
      </c>
      <c r="B5556" t="inlineStr">
        <is>
          <t>Sep26-36M-Acq DY4 Adv Saver Standard</t>
        </is>
      </c>
      <c r="C5556">
        <v>4</v>
      </c>
      <c r="D5556">
        <v>23</v>
      </c>
      <c r="E5556" t="inlineStr">
        <is>
          <t>Day Night</t>
        </is>
      </c>
      <c r="F5556">
        <v>150001</v>
      </c>
      <c r="G5556">
        <v>200000</v>
      </c>
      <c r="H5556" t="inlineStr">
        <is>
          <t>36 Months</t>
        </is>
      </c>
      <c r="I5556" s="27">
        <v>46286</v>
      </c>
      <c r="J5556" s="27">
        <v>46630</v>
      </c>
      <c r="L5556">
        <v>30.147</v>
      </c>
      <c r="M5556">
        <v>24.153</v>
      </c>
      <c r="O5556">
        <v>208.836</v>
      </c>
      <c r="R5556" t="inlineStr">
        <is>
          <t>Standard</t>
        </is>
      </c>
      <c r="S5556" t="inlineStr">
        <is>
          <t>Advanced Saver</t>
        </is>
      </c>
      <c r="T5556" t="str">
        <f>IF($A5556="","",$A5556&amp;"|"&amp;$S5556&amp;"|"&amp;$D5556&amp;"|"&amp;$E5556&amp;"|"&amp;$F5556&amp;"|"&amp;$H5556)</f>
        <v>Acquisition|Advanced Saver|23|Day Night|150001|36 Months</v>
      </c>
    </row>
    <row r="5557" spans="1:20" x14ac:dyDescent="0.25">
      <c r="A5557" t="inlineStr">
        <is>
          <t>Acquisition</t>
        </is>
      </c>
      <c r="B5557" t="inlineStr">
        <is>
          <t>Sep26-36M-Acq DY4 Adv Saver Standard</t>
        </is>
      </c>
      <c r="C5557">
        <v>4</v>
      </c>
      <c r="D5557">
        <v>23</v>
      </c>
      <c r="E5557" t="inlineStr">
        <is>
          <t>Evening Weekend And Night</t>
        </is>
      </c>
      <c r="F5557">
        <v>150001</v>
      </c>
      <c r="G5557">
        <v>200000</v>
      </c>
      <c r="H5557" t="inlineStr">
        <is>
          <t>36 Months</t>
        </is>
      </c>
      <c r="I5557" s="27">
        <v>46286</v>
      </c>
      <c r="J5557" s="27">
        <v>46630</v>
      </c>
      <c r="L5557">
        <v>30.456</v>
      </c>
      <c r="M5557">
        <v>24.411</v>
      </c>
      <c r="N5557">
        <v>27.439</v>
      </c>
      <c r="O5557">
        <v>208.836</v>
      </c>
      <c r="R5557" t="inlineStr">
        <is>
          <t>Standard</t>
        </is>
      </c>
      <c r="S5557" t="inlineStr">
        <is>
          <t>Advanced Saver</t>
        </is>
      </c>
      <c r="T5557" t="str">
        <f>IF($A5557="","",$A5557&amp;"|"&amp;$S5557&amp;"|"&amp;$D5557&amp;"|"&amp;$E5557&amp;"|"&amp;$F5557&amp;"|"&amp;$H5557)</f>
        <v>Acquisition|Advanced Saver|23|Evening Weekend And Night|150001|36 Months</v>
      </c>
    </row>
    <row r="5558" spans="1:20" x14ac:dyDescent="0.25">
      <c r="A5558" t="inlineStr">
        <is>
          <t>Acquisition</t>
        </is>
      </c>
      <c r="B5558" t="inlineStr">
        <is>
          <t>Sep26-36M-Acq DY4 Adv Saver Standard</t>
        </is>
      </c>
      <c r="C5558">
        <v>3</v>
      </c>
      <c r="D5558">
        <v>20</v>
      </c>
      <c r="E5558" t="inlineStr">
        <is>
          <t>Standard</t>
        </is>
      </c>
      <c r="F5558">
        <v>150001</v>
      </c>
      <c r="G5558">
        <v>200000</v>
      </c>
      <c r="H5558" t="inlineStr">
        <is>
          <t>36 Months</t>
        </is>
      </c>
      <c r="I5558" s="27">
        <v>46286</v>
      </c>
      <c r="J5558" s="27">
        <v>46630</v>
      </c>
      <c r="K5558">
        <v>29.546</v>
      </c>
      <c r="O5558">
        <v>208.836</v>
      </c>
      <c r="R5558" t="inlineStr">
        <is>
          <t>Standard</t>
        </is>
      </c>
      <c r="S5558" t="inlineStr">
        <is>
          <t>Advanced Saver</t>
        </is>
      </c>
      <c r="T5558" t="str">
        <f>IF($A5558="","",$A5558&amp;"|"&amp;$S5558&amp;"|"&amp;$D5558&amp;"|"&amp;$E5558&amp;"|"&amp;$F5558&amp;"|"&amp;$H5558)</f>
        <v>Acquisition|Advanced Saver|20|Standard|150001|36 Months</v>
      </c>
    </row>
    <row r="5559" spans="1:20" x14ac:dyDescent="0.25">
      <c r="A5559" t="inlineStr">
        <is>
          <t>Acquisition</t>
        </is>
      </c>
      <c r="B5559" t="inlineStr">
        <is>
          <t>Sep26-36M-Acq DY4 Adv Saver Standard</t>
        </is>
      </c>
      <c r="C5559">
        <v>4</v>
      </c>
      <c r="D5559">
        <v>20</v>
      </c>
      <c r="E5559" t="inlineStr">
        <is>
          <t>Evening And Weekend</t>
        </is>
      </c>
      <c r="F5559">
        <v>150001</v>
      </c>
      <c r="G5559">
        <v>200000</v>
      </c>
      <c r="H5559" t="inlineStr">
        <is>
          <t>36 Months</t>
        </is>
      </c>
      <c r="I5559" s="27">
        <v>46286</v>
      </c>
      <c r="J5559" s="27">
        <v>46630</v>
      </c>
      <c r="L5559">
        <v>31.094</v>
      </c>
      <c r="N5559">
        <v>28.005</v>
      </c>
      <c r="O5559">
        <v>208.836</v>
      </c>
      <c r="R5559" t="inlineStr">
        <is>
          <t>Standard</t>
        </is>
      </c>
      <c r="S5559" t="inlineStr">
        <is>
          <t>Advanced Saver</t>
        </is>
      </c>
      <c r="T5559" t="str">
        <f>IF($A5559="","",$A5559&amp;"|"&amp;$S5559&amp;"|"&amp;$D5559&amp;"|"&amp;$E5559&amp;"|"&amp;$F5559&amp;"|"&amp;$H5559)</f>
        <v>Acquisition|Advanced Saver|20|Evening And Weekend|150001|36 Months</v>
      </c>
    </row>
    <row r="5560" spans="1:20" x14ac:dyDescent="0.25">
      <c r="A5560" t="inlineStr">
        <is>
          <t>Acquisition</t>
        </is>
      </c>
      <c r="B5560" t="inlineStr">
        <is>
          <t>Sep26-36M-Acq DY4 Adv Saver Standard</t>
        </is>
      </c>
      <c r="C5560">
        <v>4</v>
      </c>
      <c r="D5560">
        <v>20</v>
      </c>
      <c r="E5560" t="inlineStr">
        <is>
          <t>Day Night</t>
        </is>
      </c>
      <c r="F5560">
        <v>150001</v>
      </c>
      <c r="G5560">
        <v>200000</v>
      </c>
      <c r="H5560" t="inlineStr">
        <is>
          <t>36 Months</t>
        </is>
      </c>
      <c r="I5560" s="27">
        <v>46286</v>
      </c>
      <c r="J5560" s="27">
        <v>46630</v>
      </c>
      <c r="L5560">
        <v>30.765</v>
      </c>
      <c r="M5560">
        <v>24.658</v>
      </c>
      <c r="O5560">
        <v>208.836</v>
      </c>
      <c r="R5560" t="inlineStr">
        <is>
          <t>Standard</t>
        </is>
      </c>
      <c r="S5560" t="inlineStr">
        <is>
          <t>Advanced Saver</t>
        </is>
      </c>
      <c r="T5560" t="str">
        <f>IF($A5560="","",$A5560&amp;"|"&amp;$S5560&amp;"|"&amp;$D5560&amp;"|"&amp;$E5560&amp;"|"&amp;$F5560&amp;"|"&amp;$H5560)</f>
        <v>Acquisition|Advanced Saver|20|Day Night|150001|36 Months</v>
      </c>
    </row>
    <row r="5561" spans="1:20" x14ac:dyDescent="0.25">
      <c r="A5561" t="inlineStr">
        <is>
          <t>Acquisition</t>
        </is>
      </c>
      <c r="B5561" t="inlineStr">
        <is>
          <t>Sep26-36M-Acq DY4 Adv Saver Standard</t>
        </is>
      </c>
      <c r="C5561">
        <v>4</v>
      </c>
      <c r="D5561">
        <v>20</v>
      </c>
      <c r="E5561" t="inlineStr">
        <is>
          <t>Evening Weekend And Night</t>
        </is>
      </c>
      <c r="F5561">
        <v>150001</v>
      </c>
      <c r="G5561">
        <v>200000</v>
      </c>
      <c r="H5561" t="inlineStr">
        <is>
          <t>36 Months</t>
        </is>
      </c>
      <c r="I5561" s="27">
        <v>46286</v>
      </c>
      <c r="J5561" s="27">
        <v>46630</v>
      </c>
      <c r="L5561">
        <v>31.094</v>
      </c>
      <c r="M5561">
        <v>24.916</v>
      </c>
      <c r="N5561">
        <v>28.005</v>
      </c>
      <c r="O5561">
        <v>208.836</v>
      </c>
      <c r="R5561" t="inlineStr">
        <is>
          <t>Standard</t>
        </is>
      </c>
      <c r="S5561" t="inlineStr">
        <is>
          <t>Advanced Saver</t>
        </is>
      </c>
      <c r="T5561" t="str">
        <f>IF($A5561="","",$A5561&amp;"|"&amp;$S5561&amp;"|"&amp;$D5561&amp;"|"&amp;$E5561&amp;"|"&amp;$F5561&amp;"|"&amp;$H5561)</f>
        <v>Acquisition|Advanced Saver|20|Evening Weekend And Night|150001|36 Months</v>
      </c>
    </row>
    <row r="5562" spans="1:20" x14ac:dyDescent="0.25">
      <c r="A5562" t="inlineStr">
        <is>
          <t>Acquisition</t>
        </is>
      </c>
      <c r="B5562" t="inlineStr">
        <is>
          <t>Sep26-36M-Acq DY4 Adv Saver Standard</t>
        </is>
      </c>
      <c r="C5562">
        <v>3</v>
      </c>
      <c r="D5562">
        <v>17</v>
      </c>
      <c r="E5562" t="inlineStr">
        <is>
          <t>Standard</t>
        </is>
      </c>
      <c r="F5562">
        <v>150001</v>
      </c>
      <c r="G5562">
        <v>200000</v>
      </c>
      <c r="H5562" t="inlineStr">
        <is>
          <t>36 Months</t>
        </is>
      </c>
      <c r="I5562" s="27">
        <v>46286</v>
      </c>
      <c r="J5562" s="27">
        <v>46630</v>
      </c>
      <c r="K5562">
        <v>28.805</v>
      </c>
      <c r="O5562">
        <v>208.836</v>
      </c>
      <c r="R5562" t="inlineStr">
        <is>
          <t>Standard</t>
        </is>
      </c>
      <c r="S5562" t="inlineStr">
        <is>
          <t>Advanced Saver</t>
        </is>
      </c>
      <c r="T5562" t="str">
        <f>IF($A5562="","",$A5562&amp;"|"&amp;$S5562&amp;"|"&amp;$D5562&amp;"|"&amp;$E5562&amp;"|"&amp;$F5562&amp;"|"&amp;$H5562)</f>
        <v>Acquisition|Advanced Saver|17|Standard|150001|36 Months</v>
      </c>
    </row>
    <row r="5563" spans="1:20" x14ac:dyDescent="0.25">
      <c r="A5563" t="inlineStr">
        <is>
          <t>Acquisition</t>
        </is>
      </c>
      <c r="B5563" t="inlineStr">
        <is>
          <t>Sep26-36M-Acq DY4 Adv Saver Standard</t>
        </is>
      </c>
      <c r="C5563">
        <v>4</v>
      </c>
      <c r="D5563">
        <v>17</v>
      </c>
      <c r="E5563" t="inlineStr">
        <is>
          <t>Evening And Weekend</t>
        </is>
      </c>
      <c r="F5563">
        <v>150001</v>
      </c>
      <c r="G5563">
        <v>200000</v>
      </c>
      <c r="H5563" t="inlineStr">
        <is>
          <t>36 Months</t>
        </is>
      </c>
      <c r="I5563" s="27">
        <v>46286</v>
      </c>
      <c r="J5563" s="27">
        <v>46630</v>
      </c>
      <c r="L5563">
        <v>30.311</v>
      </c>
      <c r="N5563">
        <v>27.304</v>
      </c>
      <c r="O5563">
        <v>208.836</v>
      </c>
      <c r="R5563" t="inlineStr">
        <is>
          <t>Standard</t>
        </is>
      </c>
      <c r="S5563" t="inlineStr">
        <is>
          <t>Advanced Saver</t>
        </is>
      </c>
      <c r="T5563" t="str">
        <f>IF($A5563="","",$A5563&amp;"|"&amp;$S5563&amp;"|"&amp;$D5563&amp;"|"&amp;$E5563&amp;"|"&amp;$F5563&amp;"|"&amp;$H5563)</f>
        <v>Acquisition|Advanced Saver|17|Evening And Weekend|150001|36 Months</v>
      </c>
    </row>
    <row r="5564" spans="1:20" x14ac:dyDescent="0.25">
      <c r="A5564" t="inlineStr">
        <is>
          <t>Acquisition</t>
        </is>
      </c>
      <c r="B5564" t="inlineStr">
        <is>
          <t>Sep26-36M-Acq DY4 Adv Saver Standard</t>
        </is>
      </c>
      <c r="C5564">
        <v>4</v>
      </c>
      <c r="D5564">
        <v>17</v>
      </c>
      <c r="E5564" t="inlineStr">
        <is>
          <t>Day Night</t>
        </is>
      </c>
      <c r="F5564">
        <v>150001</v>
      </c>
      <c r="G5564">
        <v>200000</v>
      </c>
      <c r="H5564" t="inlineStr">
        <is>
          <t>36 Months</t>
        </is>
      </c>
      <c r="I5564" s="27">
        <v>46286</v>
      </c>
      <c r="J5564" s="27">
        <v>46630</v>
      </c>
      <c r="L5564">
        <v>29.992</v>
      </c>
      <c r="M5564">
        <v>24.041</v>
      </c>
      <c r="O5564">
        <v>208.836</v>
      </c>
      <c r="R5564" t="inlineStr">
        <is>
          <t>Standard</t>
        </is>
      </c>
      <c r="S5564" t="inlineStr">
        <is>
          <t>Advanced Saver</t>
        </is>
      </c>
      <c r="T5564" t="str">
        <f>IF($A5564="","",$A5564&amp;"|"&amp;$S5564&amp;"|"&amp;$D5564&amp;"|"&amp;$E5564&amp;"|"&amp;$F5564&amp;"|"&amp;$H5564)</f>
        <v>Acquisition|Advanced Saver|17|Day Night|150001|36 Months</v>
      </c>
    </row>
    <row r="5565" spans="1:20" x14ac:dyDescent="0.25">
      <c r="A5565" t="inlineStr">
        <is>
          <t>Acquisition</t>
        </is>
      </c>
      <c r="B5565" t="inlineStr">
        <is>
          <t>Sep26-36M-Acq DY4 Adv Saver Standard</t>
        </is>
      </c>
      <c r="C5565">
        <v>4</v>
      </c>
      <c r="D5565">
        <v>17</v>
      </c>
      <c r="E5565" t="inlineStr">
        <is>
          <t>Evening Weekend And Night</t>
        </is>
      </c>
      <c r="F5565">
        <v>150001</v>
      </c>
      <c r="G5565">
        <v>200000</v>
      </c>
      <c r="H5565" t="inlineStr">
        <is>
          <t>36 Months</t>
        </is>
      </c>
      <c r="I5565" s="27">
        <v>46286</v>
      </c>
      <c r="J5565" s="27">
        <v>46630</v>
      </c>
      <c r="L5565">
        <v>30.311</v>
      </c>
      <c r="M5565">
        <v>24.286</v>
      </c>
      <c r="N5565">
        <v>27.304</v>
      </c>
      <c r="O5565">
        <v>208.836</v>
      </c>
      <c r="R5565" t="inlineStr">
        <is>
          <t>Standard</t>
        </is>
      </c>
      <c r="S5565" t="inlineStr">
        <is>
          <t>Advanced Saver</t>
        </is>
      </c>
      <c r="T5565" t="str">
        <f>IF($A5565="","",$A5565&amp;"|"&amp;$S5565&amp;"|"&amp;$D5565&amp;"|"&amp;$E5565&amp;"|"&amp;$F5565&amp;"|"&amp;$H5565)</f>
        <v>Acquisition|Advanced Saver|17|Evening Weekend And Night|150001|36 Months</v>
      </c>
    </row>
    <row r="5566" spans="1:20" x14ac:dyDescent="0.25">
      <c r="A5566" t="inlineStr">
        <is>
          <t>Acquisition</t>
        </is>
      </c>
      <c r="B5566" t="inlineStr">
        <is>
          <t>Sep26-36M-Acq DY4 Adv Saver Standard</t>
        </is>
      </c>
      <c r="C5566">
        <v>3</v>
      </c>
      <c r="D5566">
        <v>12</v>
      </c>
      <c r="E5566" t="inlineStr">
        <is>
          <t>Standard</t>
        </is>
      </c>
      <c r="F5566">
        <v>150001</v>
      </c>
      <c r="G5566">
        <v>200000</v>
      </c>
      <c r="H5566" t="inlineStr">
        <is>
          <t>36 Months</t>
        </is>
      </c>
      <c r="I5566" s="27">
        <v>46286</v>
      </c>
      <c r="J5566" s="27">
        <v>46630</v>
      </c>
      <c r="K5566">
        <v>29.04</v>
      </c>
      <c r="O5566">
        <v>208.836</v>
      </c>
      <c r="R5566" t="inlineStr">
        <is>
          <t>Standard</t>
        </is>
      </c>
      <c r="S5566" t="inlineStr">
        <is>
          <t>Advanced Saver</t>
        </is>
      </c>
      <c r="T5566" t="str">
        <f>IF($A5566="","",$A5566&amp;"|"&amp;$S5566&amp;"|"&amp;$D5566&amp;"|"&amp;$E5566&amp;"|"&amp;$F5566&amp;"|"&amp;$H5566)</f>
        <v>Acquisition|Advanced Saver|12|Standard|150001|36 Months</v>
      </c>
    </row>
    <row r="5567" spans="1:20" x14ac:dyDescent="0.25">
      <c r="A5567" t="inlineStr">
        <is>
          <t>Acquisition</t>
        </is>
      </c>
      <c r="B5567" t="inlineStr">
        <is>
          <t>Sep26-36M-Acq DY4 Adv Saver Standard</t>
        </is>
      </c>
      <c r="C5567">
        <v>4</v>
      </c>
      <c r="D5567">
        <v>12</v>
      </c>
      <c r="E5567" t="inlineStr">
        <is>
          <t>Evening And Weekend</t>
        </is>
      </c>
      <c r="F5567">
        <v>150001</v>
      </c>
      <c r="G5567">
        <v>200000</v>
      </c>
      <c r="H5567" t="inlineStr">
        <is>
          <t>36 Months</t>
        </is>
      </c>
      <c r="I5567" s="27">
        <v>46286</v>
      </c>
      <c r="J5567" s="27">
        <v>46630</v>
      </c>
      <c r="L5567">
        <v>30.559</v>
      </c>
      <c r="N5567">
        <v>27.521</v>
      </c>
      <c r="O5567">
        <v>208.836</v>
      </c>
      <c r="R5567" t="inlineStr">
        <is>
          <t>Standard</t>
        </is>
      </c>
      <c r="S5567" t="inlineStr">
        <is>
          <t>Advanced Saver</t>
        </is>
      </c>
      <c r="T5567" t="str">
        <f>IF($A5567="","",$A5567&amp;"|"&amp;$S5567&amp;"|"&amp;$D5567&amp;"|"&amp;$E5567&amp;"|"&amp;$F5567&amp;"|"&amp;$H5567)</f>
        <v>Acquisition|Advanced Saver|12|Evening And Weekend|150001|36 Months</v>
      </c>
    </row>
    <row r="5568" spans="1:20" x14ac:dyDescent="0.25">
      <c r="A5568" t="inlineStr">
        <is>
          <t>Acquisition</t>
        </is>
      </c>
      <c r="B5568" t="inlineStr">
        <is>
          <t>Sep26-36M-Acq DY4 Adv Saver Standard</t>
        </is>
      </c>
      <c r="C5568">
        <v>4</v>
      </c>
      <c r="D5568">
        <v>12</v>
      </c>
      <c r="E5568" t="inlineStr">
        <is>
          <t>Day Night</t>
        </is>
      </c>
      <c r="F5568">
        <v>150001</v>
      </c>
      <c r="G5568">
        <v>200000</v>
      </c>
      <c r="H5568" t="inlineStr">
        <is>
          <t>36 Months</t>
        </is>
      </c>
      <c r="I5568" s="27">
        <v>46286</v>
      </c>
      <c r="J5568" s="27">
        <v>46630</v>
      </c>
      <c r="L5568">
        <v>30.238</v>
      </c>
      <c r="M5568">
        <v>24.236</v>
      </c>
      <c r="O5568">
        <v>208.836</v>
      </c>
      <c r="R5568" t="inlineStr">
        <is>
          <t>Standard</t>
        </is>
      </c>
      <c r="S5568" t="inlineStr">
        <is>
          <t>Advanced Saver</t>
        </is>
      </c>
      <c r="T5568" t="str">
        <f>IF($A5568="","",$A5568&amp;"|"&amp;$S5568&amp;"|"&amp;$D5568&amp;"|"&amp;$E5568&amp;"|"&amp;$F5568&amp;"|"&amp;$H5568)</f>
        <v>Acquisition|Advanced Saver|12|Day Night|150001|36 Months</v>
      </c>
    </row>
    <row r="5569" spans="1:20" x14ac:dyDescent="0.25">
      <c r="A5569" t="inlineStr">
        <is>
          <t>Acquisition</t>
        </is>
      </c>
      <c r="B5569" t="inlineStr">
        <is>
          <t>Sep26-36M-Acq DY4 Adv Saver Standard</t>
        </is>
      </c>
      <c r="C5569">
        <v>4</v>
      </c>
      <c r="D5569">
        <v>12</v>
      </c>
      <c r="E5569" t="inlineStr">
        <is>
          <t>Evening Weekend And Night</t>
        </is>
      </c>
      <c r="F5569">
        <v>150001</v>
      </c>
      <c r="G5569">
        <v>200000</v>
      </c>
      <c r="H5569" t="inlineStr">
        <is>
          <t>36 Months</t>
        </is>
      </c>
      <c r="I5569" s="27">
        <v>46286</v>
      </c>
      <c r="J5569" s="27">
        <v>46630</v>
      </c>
      <c r="L5569">
        <v>30.559</v>
      </c>
      <c r="M5569">
        <v>24.483</v>
      </c>
      <c r="N5569">
        <v>27.521</v>
      </c>
      <c r="O5569">
        <v>208.836</v>
      </c>
      <c r="R5569" t="inlineStr">
        <is>
          <t>Standard</t>
        </is>
      </c>
      <c r="S5569" t="inlineStr">
        <is>
          <t>Advanced Saver</t>
        </is>
      </c>
      <c r="T5569" t="str">
        <f>IF($A5569="","",$A5569&amp;"|"&amp;$S5569&amp;"|"&amp;$D5569&amp;"|"&amp;$E5569&amp;"|"&amp;$F5569&amp;"|"&amp;$H5569)</f>
        <v>Acquisition|Advanced Saver|12|Evening Weekend And Night|150001|36 Months</v>
      </c>
    </row>
    <row r="5570" spans="1:20" x14ac:dyDescent="0.25">
      <c r="A5570" t="inlineStr">
        <is>
          <t>Acquisition</t>
        </is>
      </c>
      <c r="B5570" t="inlineStr">
        <is>
          <t>Sep26-36M-Acq DY4 Adv Saver Standard</t>
        </is>
      </c>
      <c r="C5570">
        <v>3</v>
      </c>
      <c r="D5570">
        <v>11</v>
      </c>
      <c r="E5570" t="inlineStr">
        <is>
          <t>Standard</t>
        </is>
      </c>
      <c r="F5570">
        <v>150001</v>
      </c>
      <c r="G5570">
        <v>200000</v>
      </c>
      <c r="H5570" t="inlineStr">
        <is>
          <t>36 Months</t>
        </is>
      </c>
      <c r="I5570" s="27">
        <v>46286</v>
      </c>
      <c r="J5570" s="27">
        <v>46630</v>
      </c>
      <c r="K5570">
        <v>29.22</v>
      </c>
      <c r="O5570">
        <v>208.836</v>
      </c>
      <c r="R5570" t="inlineStr">
        <is>
          <t>Standard</t>
        </is>
      </c>
      <c r="S5570" t="inlineStr">
        <is>
          <t>Advanced Saver</t>
        </is>
      </c>
      <c r="T5570" t="str">
        <f>IF($A5570="","",$A5570&amp;"|"&amp;$S5570&amp;"|"&amp;$D5570&amp;"|"&amp;$E5570&amp;"|"&amp;$F5570&amp;"|"&amp;$H5570)</f>
        <v>Acquisition|Advanced Saver|11|Standard|150001|36 Months</v>
      </c>
    </row>
    <row r="5571" spans="1:20" x14ac:dyDescent="0.25">
      <c r="A5571" t="inlineStr">
        <is>
          <t>Acquisition</t>
        </is>
      </c>
      <c r="B5571" t="inlineStr">
        <is>
          <t>Sep26-36M-Acq DY4 Adv Saver Standard</t>
        </is>
      </c>
      <c r="C5571">
        <v>4</v>
      </c>
      <c r="D5571">
        <v>11</v>
      </c>
      <c r="E5571" t="inlineStr">
        <is>
          <t>Evening And Weekend</t>
        </is>
      </c>
      <c r="F5571">
        <v>150001</v>
      </c>
      <c r="G5571">
        <v>200000</v>
      </c>
      <c r="H5571" t="inlineStr">
        <is>
          <t>36 Months</t>
        </is>
      </c>
      <c r="I5571" s="27">
        <v>46286</v>
      </c>
      <c r="J5571" s="27">
        <v>46630</v>
      </c>
      <c r="L5571">
        <v>30.743</v>
      </c>
      <c r="N5571">
        <v>27.696</v>
      </c>
      <c r="O5571">
        <v>208.836</v>
      </c>
      <c r="R5571" t="inlineStr">
        <is>
          <t>Standard</t>
        </is>
      </c>
      <c r="S5571" t="inlineStr">
        <is>
          <t>Advanced Saver</t>
        </is>
      </c>
      <c r="T5571" t="str">
        <f>IF($A5571="","",$A5571&amp;"|"&amp;$S5571&amp;"|"&amp;$D5571&amp;"|"&amp;$E5571&amp;"|"&amp;$F5571&amp;"|"&amp;$H5571)</f>
        <v>Acquisition|Advanced Saver|11|Evening And Weekend|150001|36 Months</v>
      </c>
    </row>
    <row r="5572" spans="1:20" x14ac:dyDescent="0.25">
      <c r="A5572" t="inlineStr">
        <is>
          <t>Acquisition</t>
        </is>
      </c>
      <c r="B5572" t="inlineStr">
        <is>
          <t>Sep26-36M-Acq DY4 Adv Saver Standard</t>
        </is>
      </c>
      <c r="C5572">
        <v>4</v>
      </c>
      <c r="D5572">
        <v>11</v>
      </c>
      <c r="E5572" t="inlineStr">
        <is>
          <t>Day Night</t>
        </is>
      </c>
      <c r="F5572">
        <v>150001</v>
      </c>
      <c r="G5572">
        <v>200000</v>
      </c>
      <c r="H5572" t="inlineStr">
        <is>
          <t>36 Months</t>
        </is>
      </c>
      <c r="I5572" s="27">
        <v>46286</v>
      </c>
      <c r="J5572" s="27">
        <v>46630</v>
      </c>
      <c r="L5572">
        <v>30.425</v>
      </c>
      <c r="M5572">
        <v>24.38</v>
      </c>
      <c r="O5572">
        <v>208.836</v>
      </c>
      <c r="R5572" t="inlineStr">
        <is>
          <t>Standard</t>
        </is>
      </c>
      <c r="S5572" t="inlineStr">
        <is>
          <t>Advanced Saver</t>
        </is>
      </c>
      <c r="T5572" t="str">
        <f>IF($A5572="","",$A5572&amp;"|"&amp;$S5572&amp;"|"&amp;$D5572&amp;"|"&amp;$E5572&amp;"|"&amp;$F5572&amp;"|"&amp;$H5572)</f>
        <v>Acquisition|Advanced Saver|11|Day Night|150001|36 Months</v>
      </c>
    </row>
    <row r="5573" spans="1:20" x14ac:dyDescent="0.25">
      <c r="A5573" t="inlineStr">
        <is>
          <t>Acquisition</t>
        </is>
      </c>
      <c r="B5573" t="inlineStr">
        <is>
          <t>Sep26-36M-Acq DY4 Adv Saver Standard</t>
        </is>
      </c>
      <c r="C5573">
        <v>4</v>
      </c>
      <c r="D5573">
        <v>11</v>
      </c>
      <c r="E5573" t="inlineStr">
        <is>
          <t>Evening Weekend And Night</t>
        </is>
      </c>
      <c r="F5573">
        <v>150001</v>
      </c>
      <c r="G5573">
        <v>200000</v>
      </c>
      <c r="H5573" t="inlineStr">
        <is>
          <t>36 Months</t>
        </is>
      </c>
      <c r="I5573" s="27">
        <v>46286</v>
      </c>
      <c r="J5573" s="27">
        <v>46630</v>
      </c>
      <c r="L5573">
        <v>30.743</v>
      </c>
      <c r="M5573">
        <v>24.637</v>
      </c>
      <c r="N5573">
        <v>27.696</v>
      </c>
      <c r="O5573">
        <v>208.836</v>
      </c>
      <c r="R5573" t="inlineStr">
        <is>
          <t>Standard</t>
        </is>
      </c>
      <c r="S5573" t="inlineStr">
        <is>
          <t>Advanced Saver</t>
        </is>
      </c>
      <c r="T5573" t="str">
        <f>IF($A5573="","",$A5573&amp;"|"&amp;$S5573&amp;"|"&amp;$D5573&amp;"|"&amp;$E5573&amp;"|"&amp;$F5573&amp;"|"&amp;$H5573)</f>
        <v>Acquisition|Advanced Saver|11|Evening Weekend And Night|150001|36 Months</v>
      </c>
    </row>
    <row r="5574" spans="1:20" x14ac:dyDescent="0.25">
      <c r="A5574" t="inlineStr">
        <is>
          <t>Acquisition</t>
        </is>
      </c>
      <c r="B5574" t="inlineStr">
        <is>
          <t>Sep26-36M-Acq DY4 Adv Saver Standard</t>
        </is>
      </c>
      <c r="C5574">
        <v>3</v>
      </c>
      <c r="D5574">
        <v>15</v>
      </c>
      <c r="E5574" t="inlineStr">
        <is>
          <t>Standard</t>
        </is>
      </c>
      <c r="F5574">
        <v>150001</v>
      </c>
      <c r="G5574">
        <v>200000</v>
      </c>
      <c r="H5574" t="inlineStr">
        <is>
          <t>36 Months</t>
        </is>
      </c>
      <c r="I5574" s="27">
        <v>46286</v>
      </c>
      <c r="J5574" s="27">
        <v>46630</v>
      </c>
      <c r="K5574">
        <v>28.904</v>
      </c>
      <c r="O5574">
        <v>208.836</v>
      </c>
      <c r="R5574" t="inlineStr">
        <is>
          <t>Standard</t>
        </is>
      </c>
      <c r="S5574" t="inlineStr">
        <is>
          <t>Advanced Saver</t>
        </is>
      </c>
      <c r="T5574" t="str">
        <f>IF($A5574="","",$A5574&amp;"|"&amp;$S5574&amp;"|"&amp;$D5574&amp;"|"&amp;$E5574&amp;"|"&amp;$F5574&amp;"|"&amp;$H5574)</f>
        <v>Acquisition|Advanced Saver|15|Standard|150001|36 Months</v>
      </c>
    </row>
    <row r="5575" spans="1:20" x14ac:dyDescent="0.25">
      <c r="A5575" t="inlineStr">
        <is>
          <t>Acquisition</t>
        </is>
      </c>
      <c r="B5575" t="inlineStr">
        <is>
          <t>Sep26-36M-Acq DY4 Adv Saver Standard</t>
        </is>
      </c>
      <c r="C5575">
        <v>4</v>
      </c>
      <c r="D5575">
        <v>15</v>
      </c>
      <c r="E5575" t="inlineStr">
        <is>
          <t>Evening And Weekend</t>
        </is>
      </c>
      <c r="F5575">
        <v>150001</v>
      </c>
      <c r="G5575">
        <v>200000</v>
      </c>
      <c r="H5575" t="inlineStr">
        <is>
          <t>36 Months</t>
        </is>
      </c>
      <c r="I5575" s="27">
        <v>46286</v>
      </c>
      <c r="J5575" s="27">
        <v>46630</v>
      </c>
      <c r="L5575">
        <v>30.415</v>
      </c>
      <c r="N5575">
        <v>27.397</v>
      </c>
      <c r="O5575">
        <v>208.836</v>
      </c>
      <c r="R5575" t="inlineStr">
        <is>
          <t>Standard</t>
        </is>
      </c>
      <c r="S5575" t="inlineStr">
        <is>
          <t>Advanced Saver</t>
        </is>
      </c>
      <c r="T5575" t="str">
        <f>IF($A5575="","",$A5575&amp;"|"&amp;$S5575&amp;"|"&amp;$D5575&amp;"|"&amp;$E5575&amp;"|"&amp;$F5575&amp;"|"&amp;$H5575)</f>
        <v>Acquisition|Advanced Saver|15|Evening And Weekend|150001|36 Months</v>
      </c>
    </row>
    <row r="5576" spans="1:20" x14ac:dyDescent="0.25">
      <c r="A5576" t="inlineStr">
        <is>
          <t>Acquisition</t>
        </is>
      </c>
      <c r="B5576" t="inlineStr">
        <is>
          <t>Sep26-36M-Acq DY4 Adv Saver Standard</t>
        </is>
      </c>
      <c r="C5576">
        <v>4</v>
      </c>
      <c r="D5576">
        <v>15</v>
      </c>
      <c r="E5576" t="inlineStr">
        <is>
          <t>Day Night</t>
        </is>
      </c>
      <c r="F5576">
        <v>150001</v>
      </c>
      <c r="G5576">
        <v>200000</v>
      </c>
      <c r="H5576" t="inlineStr">
        <is>
          <t>36 Months</t>
        </is>
      </c>
      <c r="I5576" s="27">
        <v>46286</v>
      </c>
      <c r="J5576" s="27">
        <v>46630</v>
      </c>
      <c r="L5576">
        <v>30.095</v>
      </c>
      <c r="M5576">
        <v>24.123</v>
      </c>
      <c r="O5576">
        <v>208.836</v>
      </c>
      <c r="R5576" t="inlineStr">
        <is>
          <t>Standard</t>
        </is>
      </c>
      <c r="S5576" t="inlineStr">
        <is>
          <t>Advanced Saver</t>
        </is>
      </c>
      <c r="T5576" t="str">
        <f>IF($A5576="","",$A5576&amp;"|"&amp;$S5576&amp;"|"&amp;$D5576&amp;"|"&amp;$E5576&amp;"|"&amp;$F5576&amp;"|"&amp;$H5576)</f>
        <v>Acquisition|Advanced Saver|15|Day Night|150001|36 Months</v>
      </c>
    </row>
    <row r="5577" spans="1:20" x14ac:dyDescent="0.25">
      <c r="A5577" t="inlineStr">
        <is>
          <t>Acquisition</t>
        </is>
      </c>
      <c r="B5577" t="inlineStr">
        <is>
          <t>Sep26-36M-Acq DY4 Adv Saver Standard</t>
        </is>
      </c>
      <c r="C5577">
        <v>4</v>
      </c>
      <c r="D5577">
        <v>15</v>
      </c>
      <c r="E5577" t="inlineStr">
        <is>
          <t>Evening Weekend And Night</t>
        </is>
      </c>
      <c r="F5577">
        <v>150001</v>
      </c>
      <c r="G5577">
        <v>200000</v>
      </c>
      <c r="H5577" t="inlineStr">
        <is>
          <t>36 Months</t>
        </is>
      </c>
      <c r="I5577" s="27">
        <v>46286</v>
      </c>
      <c r="J5577" s="27">
        <v>46630</v>
      </c>
      <c r="L5577">
        <v>30.415</v>
      </c>
      <c r="M5577">
        <v>24.369</v>
      </c>
      <c r="N5577">
        <v>27.397</v>
      </c>
      <c r="O5577">
        <v>208.836</v>
      </c>
      <c r="R5577" t="inlineStr">
        <is>
          <t>Standard</t>
        </is>
      </c>
      <c r="S5577" t="inlineStr">
        <is>
          <t>Advanced Saver</t>
        </is>
      </c>
      <c r="T5577" t="str">
        <f>IF($A5577="","",$A5577&amp;"|"&amp;$S5577&amp;"|"&amp;$D5577&amp;"|"&amp;$E5577&amp;"|"&amp;$F5577&amp;"|"&amp;$H5577)</f>
        <v>Acquisition|Advanced Saver|15|Evening Weekend And Night|150001|36 Months</v>
      </c>
    </row>
    <row r="5578" spans="1:20" x14ac:dyDescent="0.25">
      <c r="A5578" t="inlineStr">
        <is>
          <t>Acquisition</t>
        </is>
      </c>
      <c r="B5578" t="inlineStr">
        <is>
          <t>Sep26-36M-Acq DY4 Adv Saver Standard</t>
        </is>
      </c>
      <c r="C5578">
        <v>3</v>
      </c>
      <c r="D5578">
        <v>16</v>
      </c>
      <c r="E5578" t="inlineStr">
        <is>
          <t>Standard</t>
        </is>
      </c>
      <c r="F5578">
        <v>150001</v>
      </c>
      <c r="G5578">
        <v>200000</v>
      </c>
      <c r="H5578" t="inlineStr">
        <is>
          <t>36 Months</t>
        </is>
      </c>
      <c r="I5578" s="27">
        <v>46286</v>
      </c>
      <c r="J5578" s="27">
        <v>46630</v>
      </c>
      <c r="K5578">
        <v>29.013</v>
      </c>
      <c r="O5578">
        <v>208.836</v>
      </c>
      <c r="R5578" t="inlineStr">
        <is>
          <t>Standard</t>
        </is>
      </c>
      <c r="S5578" t="inlineStr">
        <is>
          <t>Advanced Saver</t>
        </is>
      </c>
      <c r="T5578" t="str">
        <f>IF($A5578="","",$A5578&amp;"|"&amp;$S5578&amp;"|"&amp;$D5578&amp;"|"&amp;$E5578&amp;"|"&amp;$F5578&amp;"|"&amp;$H5578)</f>
        <v>Acquisition|Advanced Saver|16|Standard|150001|36 Months</v>
      </c>
    </row>
    <row r="5579" spans="1:20" x14ac:dyDescent="0.25">
      <c r="A5579" t="inlineStr">
        <is>
          <t>Acquisition</t>
        </is>
      </c>
      <c r="B5579" t="inlineStr">
        <is>
          <t>Sep26-36M-Acq DY4 Adv Saver Standard</t>
        </is>
      </c>
      <c r="C5579">
        <v>4</v>
      </c>
      <c r="D5579">
        <v>16</v>
      </c>
      <c r="E5579" t="inlineStr">
        <is>
          <t>Evening And Weekend</t>
        </is>
      </c>
      <c r="F5579">
        <v>150001</v>
      </c>
      <c r="G5579">
        <v>200000</v>
      </c>
      <c r="H5579" t="inlineStr">
        <is>
          <t>36 Months</t>
        </is>
      </c>
      <c r="I5579" s="27">
        <v>46286</v>
      </c>
      <c r="J5579" s="27">
        <v>46630</v>
      </c>
      <c r="L5579">
        <v>30.529</v>
      </c>
      <c r="N5579">
        <v>27.5</v>
      </c>
      <c r="O5579">
        <v>208.836</v>
      </c>
      <c r="R5579" t="inlineStr">
        <is>
          <t>Standard</t>
        </is>
      </c>
      <c r="S5579" t="inlineStr">
        <is>
          <t>Advanced Saver</t>
        </is>
      </c>
      <c r="T5579" t="str">
        <f>IF($A5579="","",$A5579&amp;"|"&amp;$S5579&amp;"|"&amp;$D5579&amp;"|"&amp;$E5579&amp;"|"&amp;$F5579&amp;"|"&amp;$H5579)</f>
        <v>Acquisition|Advanced Saver|16|Evening And Weekend|150001|36 Months</v>
      </c>
    </row>
    <row r="5580" spans="1:20" x14ac:dyDescent="0.25">
      <c r="A5580" t="inlineStr">
        <is>
          <t>Acquisition</t>
        </is>
      </c>
      <c r="B5580" t="inlineStr">
        <is>
          <t>Sep26-36M-Acq DY4 Adv Saver Standard</t>
        </is>
      </c>
      <c r="C5580">
        <v>4</v>
      </c>
      <c r="D5580">
        <v>16</v>
      </c>
      <c r="E5580" t="inlineStr">
        <is>
          <t>Day Night</t>
        </is>
      </c>
      <c r="F5580">
        <v>150001</v>
      </c>
      <c r="G5580">
        <v>200000</v>
      </c>
      <c r="H5580" t="inlineStr">
        <is>
          <t>36 Months</t>
        </is>
      </c>
      <c r="I5580" s="27">
        <v>46286</v>
      </c>
      <c r="J5580" s="27">
        <v>46630</v>
      </c>
      <c r="L5580">
        <v>30.219</v>
      </c>
      <c r="M5580">
        <v>24.214</v>
      </c>
      <c r="O5580">
        <v>208.836</v>
      </c>
      <c r="R5580" t="inlineStr">
        <is>
          <t>Standard</t>
        </is>
      </c>
      <c r="S5580" t="inlineStr">
        <is>
          <t>Advanced Saver</t>
        </is>
      </c>
      <c r="T5580" t="str">
        <f>IF($A5580="","",$A5580&amp;"|"&amp;$S5580&amp;"|"&amp;$D5580&amp;"|"&amp;$E5580&amp;"|"&amp;$F5580&amp;"|"&amp;$H5580)</f>
        <v>Acquisition|Advanced Saver|16|Day Night|150001|36 Months</v>
      </c>
    </row>
    <row r="5581" spans="1:20" x14ac:dyDescent="0.25">
      <c r="A5581" t="inlineStr">
        <is>
          <t>Acquisition</t>
        </is>
      </c>
      <c r="B5581" t="inlineStr">
        <is>
          <t>Sep26-36M-Acq DY4 Adv Saver Standard</t>
        </is>
      </c>
      <c r="C5581">
        <v>4</v>
      </c>
      <c r="D5581">
        <v>16</v>
      </c>
      <c r="E5581" t="inlineStr">
        <is>
          <t>Evening Weekend And Night</t>
        </is>
      </c>
      <c r="F5581">
        <v>150001</v>
      </c>
      <c r="G5581">
        <v>200000</v>
      </c>
      <c r="H5581" t="inlineStr">
        <is>
          <t>36 Months</t>
        </is>
      </c>
      <c r="I5581" s="27">
        <v>46286</v>
      </c>
      <c r="J5581" s="27">
        <v>46630</v>
      </c>
      <c r="L5581">
        <v>30.529</v>
      </c>
      <c r="M5581">
        <v>24.462</v>
      </c>
      <c r="N5581">
        <v>27.5</v>
      </c>
      <c r="O5581">
        <v>208.836</v>
      </c>
      <c r="R5581" t="inlineStr">
        <is>
          <t>Standard</t>
        </is>
      </c>
      <c r="S5581" t="inlineStr">
        <is>
          <t>Advanced Saver</t>
        </is>
      </c>
      <c r="T5581" t="str">
        <f>IF($A5581="","",$A5581&amp;"|"&amp;$S5581&amp;"|"&amp;$D5581&amp;"|"&amp;$E5581&amp;"|"&amp;$F5581&amp;"|"&amp;$H5581)</f>
        <v>Acquisition|Advanced Saver|16|Evening Weekend And Night|150001|36 Months</v>
      </c>
    </row>
    <row r="5582" spans="1:20" x14ac:dyDescent="0.25">
      <c r="A5582" t="inlineStr">
        <is>
          <t>Acquisition</t>
        </is>
      </c>
      <c r="B5582" t="inlineStr">
        <is>
          <t>Sep26-36M-Acq DY4 Adv Saver Standard</t>
        </is>
      </c>
      <c r="C5582">
        <v>3</v>
      </c>
      <c r="D5582">
        <v>13</v>
      </c>
      <c r="E5582" t="inlineStr">
        <is>
          <t>Standard</t>
        </is>
      </c>
      <c r="F5582">
        <v>150001</v>
      </c>
      <c r="G5582">
        <v>200000</v>
      </c>
      <c r="H5582" t="inlineStr">
        <is>
          <t>36 Months</t>
        </is>
      </c>
      <c r="I5582" s="27">
        <v>46286</v>
      </c>
      <c r="J5582" s="27">
        <v>46630</v>
      </c>
      <c r="K5582">
        <v>29.04</v>
      </c>
      <c r="O5582">
        <v>208.836</v>
      </c>
      <c r="R5582" t="inlineStr">
        <is>
          <t>Standard</t>
        </is>
      </c>
      <c r="S5582" t="inlineStr">
        <is>
          <t>Advanced Saver</t>
        </is>
      </c>
      <c r="T5582" t="str">
        <f>IF($A5582="","",$A5582&amp;"|"&amp;$S5582&amp;"|"&amp;$D5582&amp;"|"&amp;$E5582&amp;"|"&amp;$F5582&amp;"|"&amp;$H5582)</f>
        <v>Acquisition|Advanced Saver|13|Standard|150001|36 Months</v>
      </c>
    </row>
    <row r="5583" spans="1:20" x14ac:dyDescent="0.25">
      <c r="A5583" t="inlineStr">
        <is>
          <t>Acquisition</t>
        </is>
      </c>
      <c r="B5583" t="inlineStr">
        <is>
          <t>Sep26-36M-Acq DY4 Adv Saver Standard</t>
        </is>
      </c>
      <c r="C5583">
        <v>4</v>
      </c>
      <c r="D5583">
        <v>13</v>
      </c>
      <c r="E5583" t="inlineStr">
        <is>
          <t>Evening And Weekend</t>
        </is>
      </c>
      <c r="F5583">
        <v>150001</v>
      </c>
      <c r="G5583">
        <v>200000</v>
      </c>
      <c r="H5583" t="inlineStr">
        <is>
          <t>36 Months</t>
        </is>
      </c>
      <c r="I5583" s="27">
        <v>46286</v>
      </c>
      <c r="J5583" s="27">
        <v>46630</v>
      </c>
      <c r="L5583">
        <v>30.559</v>
      </c>
      <c r="N5583">
        <v>27.521</v>
      </c>
      <c r="O5583">
        <v>208.836</v>
      </c>
      <c r="R5583" t="inlineStr">
        <is>
          <t>Standard</t>
        </is>
      </c>
      <c r="S5583" t="inlineStr">
        <is>
          <t>Advanced Saver</t>
        </is>
      </c>
      <c r="T5583" t="str">
        <f>IF($A5583="","",$A5583&amp;"|"&amp;$S5583&amp;"|"&amp;$D5583&amp;"|"&amp;$E5583&amp;"|"&amp;$F5583&amp;"|"&amp;$H5583)</f>
        <v>Acquisition|Advanced Saver|13|Evening And Weekend|150001|36 Months</v>
      </c>
    </row>
    <row r="5584" spans="1:20" x14ac:dyDescent="0.25">
      <c r="A5584" t="inlineStr">
        <is>
          <t>Acquisition</t>
        </is>
      </c>
      <c r="B5584" t="inlineStr">
        <is>
          <t>Sep26-36M-Acq DY4 Adv Saver Standard</t>
        </is>
      </c>
      <c r="C5584">
        <v>4</v>
      </c>
      <c r="D5584">
        <v>13</v>
      </c>
      <c r="E5584" t="inlineStr">
        <is>
          <t>Day Night</t>
        </is>
      </c>
      <c r="F5584">
        <v>150001</v>
      </c>
      <c r="G5584">
        <v>200000</v>
      </c>
      <c r="H5584" t="inlineStr">
        <is>
          <t>36 Months</t>
        </is>
      </c>
      <c r="I5584" s="27">
        <v>46286</v>
      </c>
      <c r="J5584" s="27">
        <v>46630</v>
      </c>
      <c r="L5584">
        <v>30.238</v>
      </c>
      <c r="M5584">
        <v>24.236</v>
      </c>
      <c r="O5584">
        <v>208.836</v>
      </c>
      <c r="R5584" t="inlineStr">
        <is>
          <t>Standard</t>
        </is>
      </c>
      <c r="S5584" t="inlineStr">
        <is>
          <t>Advanced Saver</t>
        </is>
      </c>
      <c r="T5584" t="str">
        <f>IF($A5584="","",$A5584&amp;"|"&amp;$S5584&amp;"|"&amp;$D5584&amp;"|"&amp;$E5584&amp;"|"&amp;$F5584&amp;"|"&amp;$H5584)</f>
        <v>Acquisition|Advanced Saver|13|Day Night|150001|36 Months</v>
      </c>
    </row>
    <row r="5585" spans="1:20" x14ac:dyDescent="0.25">
      <c r="A5585" t="inlineStr">
        <is>
          <t>Acquisition</t>
        </is>
      </c>
      <c r="B5585" t="inlineStr">
        <is>
          <t>Sep26-36M-Acq DY4 Adv Saver Standard</t>
        </is>
      </c>
      <c r="C5585">
        <v>4</v>
      </c>
      <c r="D5585">
        <v>13</v>
      </c>
      <c r="E5585" t="inlineStr">
        <is>
          <t>Evening Weekend And Night</t>
        </is>
      </c>
      <c r="F5585">
        <v>150001</v>
      </c>
      <c r="G5585">
        <v>200000</v>
      </c>
      <c r="H5585" t="inlineStr">
        <is>
          <t>36 Months</t>
        </is>
      </c>
      <c r="I5585" s="27">
        <v>46286</v>
      </c>
      <c r="J5585" s="27">
        <v>46630</v>
      </c>
      <c r="L5585">
        <v>30.559</v>
      </c>
      <c r="M5585">
        <v>24.483</v>
      </c>
      <c r="N5585">
        <v>27.521</v>
      </c>
      <c r="O5585">
        <v>208.836</v>
      </c>
      <c r="R5585" t="inlineStr">
        <is>
          <t>Standard</t>
        </is>
      </c>
      <c r="S5585" t="inlineStr">
        <is>
          <t>Advanced Saver</t>
        </is>
      </c>
      <c r="T5585" t="str">
        <f>IF($A5585="","",$A5585&amp;"|"&amp;$S5585&amp;"|"&amp;$D5585&amp;"|"&amp;$E5585&amp;"|"&amp;$F5585&amp;"|"&amp;$H5585)</f>
        <v>Acquisition|Advanced Saver|13|Evening Weekend And Night|150001|36 Months</v>
      </c>
    </row>
    <row r="5586" spans="1:20" x14ac:dyDescent="0.25">
      <c r="A5586" t="inlineStr">
        <is>
          <t>Acquisition</t>
        </is>
      </c>
      <c r="B5586" t="inlineStr">
        <is>
          <t>Sep26-36M-Acq DY4 Adv Saver Standard</t>
        </is>
      </c>
      <c r="C5586">
        <v>3</v>
      </c>
      <c r="D5586">
        <v>19</v>
      </c>
      <c r="E5586" t="inlineStr">
        <is>
          <t>Standard</t>
        </is>
      </c>
      <c r="F5586">
        <v>150001</v>
      </c>
      <c r="G5586">
        <v>200000</v>
      </c>
      <c r="H5586" t="inlineStr">
        <is>
          <t>36 Months</t>
        </is>
      </c>
      <c r="I5586" s="27">
        <v>46286</v>
      </c>
      <c r="J5586" s="27">
        <v>46630</v>
      </c>
      <c r="K5586">
        <v>29.618</v>
      </c>
      <c r="O5586">
        <v>208.836</v>
      </c>
      <c r="R5586" t="inlineStr">
        <is>
          <t>Standard</t>
        </is>
      </c>
      <c r="S5586" t="inlineStr">
        <is>
          <t>Advanced Saver</t>
        </is>
      </c>
      <c r="T5586" t="str">
        <f>IF($A5586="","",$A5586&amp;"|"&amp;$S5586&amp;"|"&amp;$D5586&amp;"|"&amp;$E5586&amp;"|"&amp;$F5586&amp;"|"&amp;$H5586)</f>
        <v>Acquisition|Advanced Saver|19|Standard|150001|36 Months</v>
      </c>
    </row>
    <row r="5587" spans="1:20" x14ac:dyDescent="0.25">
      <c r="A5587" t="inlineStr">
        <is>
          <t>Acquisition</t>
        </is>
      </c>
      <c r="B5587" t="inlineStr">
        <is>
          <t>Sep26-36M-Acq DY4 Adv Saver Standard</t>
        </is>
      </c>
      <c r="C5587">
        <v>4</v>
      </c>
      <c r="D5587">
        <v>19</v>
      </c>
      <c r="E5587" t="inlineStr">
        <is>
          <t>Evening And Weekend</t>
        </is>
      </c>
      <c r="F5587">
        <v>150001</v>
      </c>
      <c r="G5587">
        <v>200000</v>
      </c>
      <c r="H5587" t="inlineStr">
        <is>
          <t>36 Months</t>
        </is>
      </c>
      <c r="I5587" s="27">
        <v>46286</v>
      </c>
      <c r="J5587" s="27">
        <v>46630</v>
      </c>
      <c r="L5587">
        <v>31.166</v>
      </c>
      <c r="N5587">
        <v>28.066</v>
      </c>
      <c r="O5587">
        <v>208.836</v>
      </c>
      <c r="R5587" t="inlineStr">
        <is>
          <t>Standard</t>
        </is>
      </c>
      <c r="S5587" t="inlineStr">
        <is>
          <t>Advanced Saver</t>
        </is>
      </c>
      <c r="T5587" t="str">
        <f>IF($A5587="","",$A5587&amp;"|"&amp;$S5587&amp;"|"&amp;$D5587&amp;"|"&amp;$E5587&amp;"|"&amp;$F5587&amp;"|"&amp;$H5587)</f>
        <v>Acquisition|Advanced Saver|19|Evening And Weekend|150001|36 Months</v>
      </c>
    </row>
    <row r="5588" spans="1:20" x14ac:dyDescent="0.25">
      <c r="A5588" t="inlineStr">
        <is>
          <t>Acquisition</t>
        </is>
      </c>
      <c r="B5588" t="inlineStr">
        <is>
          <t>Sep26-36M-Acq DY4 Adv Saver Standard</t>
        </is>
      </c>
      <c r="C5588">
        <v>4</v>
      </c>
      <c r="D5588">
        <v>19</v>
      </c>
      <c r="E5588" t="inlineStr">
        <is>
          <t>Day Night</t>
        </is>
      </c>
      <c r="F5588">
        <v>150001</v>
      </c>
      <c r="G5588">
        <v>200000</v>
      </c>
      <c r="H5588" t="inlineStr">
        <is>
          <t>36 Months</t>
        </is>
      </c>
      <c r="I5588" s="27">
        <v>46286</v>
      </c>
      <c r="J5588" s="27">
        <v>46630</v>
      </c>
      <c r="L5588">
        <v>30.847</v>
      </c>
      <c r="M5588">
        <v>24.72</v>
      </c>
      <c r="O5588">
        <v>208.836</v>
      </c>
      <c r="R5588" t="inlineStr">
        <is>
          <t>Standard</t>
        </is>
      </c>
      <c r="S5588" t="inlineStr">
        <is>
          <t>Advanced Saver</t>
        </is>
      </c>
      <c r="T5588" t="str">
        <f>IF($A5588="","",$A5588&amp;"|"&amp;$S5588&amp;"|"&amp;$D5588&amp;"|"&amp;$E5588&amp;"|"&amp;$F5588&amp;"|"&amp;$H5588)</f>
        <v>Acquisition|Advanced Saver|19|Day Night|150001|36 Months</v>
      </c>
    </row>
    <row r="5589" spans="1:20" x14ac:dyDescent="0.25">
      <c r="A5589" t="inlineStr">
        <is>
          <t>Acquisition</t>
        </is>
      </c>
      <c r="B5589" t="inlineStr">
        <is>
          <t>Sep26-36M-Acq DY4 Adv Saver Standard</t>
        </is>
      </c>
      <c r="C5589">
        <v>4</v>
      </c>
      <c r="D5589">
        <v>19</v>
      </c>
      <c r="E5589" t="inlineStr">
        <is>
          <t>Evening Weekend And Night</t>
        </is>
      </c>
      <c r="F5589">
        <v>150001</v>
      </c>
      <c r="G5589">
        <v>200000</v>
      </c>
      <c r="H5589" t="inlineStr">
        <is>
          <t>36 Months</t>
        </is>
      </c>
      <c r="I5589" s="27">
        <v>46286</v>
      </c>
      <c r="J5589" s="27">
        <v>46630</v>
      </c>
      <c r="L5589">
        <v>31.166</v>
      </c>
      <c r="M5589">
        <v>24.976</v>
      </c>
      <c r="N5589">
        <v>28.066</v>
      </c>
      <c r="O5589">
        <v>208.836</v>
      </c>
      <c r="R5589" t="inlineStr">
        <is>
          <t>Standard</t>
        </is>
      </c>
      <c r="S5589" t="inlineStr">
        <is>
          <t>Advanced Saver</t>
        </is>
      </c>
      <c r="T5589" t="str">
        <f>IF($A5589="","",$A5589&amp;"|"&amp;$S5589&amp;"|"&amp;$D5589&amp;"|"&amp;$E5589&amp;"|"&amp;$F5589&amp;"|"&amp;$H5589)</f>
        <v>Acquisition|Advanced Saver|19|Evening Weekend And Night|150001|36 Months</v>
      </c>
    </row>
    <row r="5590" spans="1:20" x14ac:dyDescent="0.25">
      <c r="A5590" t="inlineStr">
        <is>
          <t>Acquisition</t>
        </is>
      </c>
      <c r="B5590" t="inlineStr">
        <is>
          <t>Sep26-36M-Acq DY4 Adv Saver Standard</t>
        </is>
      </c>
      <c r="C5590">
        <v>3</v>
      </c>
      <c r="D5590">
        <v>21</v>
      </c>
      <c r="E5590" t="inlineStr">
        <is>
          <t>Standard</t>
        </is>
      </c>
      <c r="F5590">
        <v>150001</v>
      </c>
      <c r="G5590">
        <v>200000</v>
      </c>
      <c r="H5590" t="inlineStr">
        <is>
          <t>36 Months</t>
        </is>
      </c>
      <c r="I5590" s="27">
        <v>46286</v>
      </c>
      <c r="J5590" s="27">
        <v>46630</v>
      </c>
      <c r="K5590">
        <v>29.841</v>
      </c>
      <c r="O5590">
        <v>208.836</v>
      </c>
      <c r="R5590" t="inlineStr">
        <is>
          <t>Standard</t>
        </is>
      </c>
      <c r="S5590" t="inlineStr">
        <is>
          <t>Advanced Saver</t>
        </is>
      </c>
      <c r="T5590" t="str">
        <f>IF($A5590="","",$A5590&amp;"|"&amp;$S5590&amp;"|"&amp;$D5590&amp;"|"&amp;$E5590&amp;"|"&amp;$F5590&amp;"|"&amp;$H5590)</f>
        <v>Acquisition|Advanced Saver|21|Standard|150001|36 Months</v>
      </c>
    </row>
    <row r="5591" spans="1:20" x14ac:dyDescent="0.25">
      <c r="A5591" t="inlineStr">
        <is>
          <t>Acquisition</t>
        </is>
      </c>
      <c r="B5591" t="inlineStr">
        <is>
          <t>Sep26-36M-Acq DY4 Adv Saver Standard</t>
        </is>
      </c>
      <c r="C5591">
        <v>4</v>
      </c>
      <c r="D5591">
        <v>21</v>
      </c>
      <c r="E5591" t="inlineStr">
        <is>
          <t>Evening And Weekend</t>
        </is>
      </c>
      <c r="F5591">
        <v>150001</v>
      </c>
      <c r="G5591">
        <v>200000</v>
      </c>
      <c r="H5591" t="inlineStr">
        <is>
          <t>36 Months</t>
        </is>
      </c>
      <c r="I5591" s="27">
        <v>46286</v>
      </c>
      <c r="J5591" s="27">
        <v>46630</v>
      </c>
      <c r="L5591">
        <v>31.402</v>
      </c>
      <c r="N5591">
        <v>28.282</v>
      </c>
      <c r="O5591">
        <v>208.836</v>
      </c>
      <c r="R5591" t="inlineStr">
        <is>
          <t>Standard</t>
        </is>
      </c>
      <c r="S5591" t="inlineStr">
        <is>
          <t>Advanced Saver</t>
        </is>
      </c>
      <c r="T5591" t="str">
        <f>IF($A5591="","",$A5591&amp;"|"&amp;$S5591&amp;"|"&amp;$D5591&amp;"|"&amp;$E5591&amp;"|"&amp;$F5591&amp;"|"&amp;$H5591)</f>
        <v>Acquisition|Advanced Saver|21|Evening And Weekend|150001|36 Months</v>
      </c>
    </row>
    <row r="5592" spans="1:20" x14ac:dyDescent="0.25">
      <c r="A5592" t="inlineStr">
        <is>
          <t>Acquisition</t>
        </is>
      </c>
      <c r="B5592" t="inlineStr">
        <is>
          <t>Sep26-36M-Acq DY4 Adv Saver Standard</t>
        </is>
      </c>
      <c r="C5592">
        <v>4</v>
      </c>
      <c r="D5592">
        <v>21</v>
      </c>
      <c r="E5592" t="inlineStr">
        <is>
          <t>Day Night</t>
        </is>
      </c>
      <c r="F5592">
        <v>150001</v>
      </c>
      <c r="G5592">
        <v>200000</v>
      </c>
      <c r="H5592" t="inlineStr">
        <is>
          <t>36 Months</t>
        </is>
      </c>
      <c r="I5592" s="27">
        <v>46286</v>
      </c>
      <c r="J5592" s="27">
        <v>46630</v>
      </c>
      <c r="L5592">
        <v>31.073</v>
      </c>
      <c r="M5592">
        <v>24.905</v>
      </c>
      <c r="O5592">
        <v>208.836</v>
      </c>
      <c r="R5592" t="inlineStr">
        <is>
          <t>Standard</t>
        </is>
      </c>
      <c r="S5592" t="inlineStr">
        <is>
          <t>Advanced Saver</t>
        </is>
      </c>
      <c r="T5592" t="str">
        <f>IF($A5592="","",$A5592&amp;"|"&amp;$S5592&amp;"|"&amp;$D5592&amp;"|"&amp;$E5592&amp;"|"&amp;$F5592&amp;"|"&amp;$H5592)</f>
        <v>Acquisition|Advanced Saver|21|Day Night|150001|36 Months</v>
      </c>
    </row>
    <row r="5593" spans="1:20" x14ac:dyDescent="0.25">
      <c r="A5593" t="inlineStr">
        <is>
          <t>Acquisition</t>
        </is>
      </c>
      <c r="B5593" t="inlineStr">
        <is>
          <t>Sep26-36M-Acq DY4 Adv Saver Standard</t>
        </is>
      </c>
      <c r="C5593">
        <v>4</v>
      </c>
      <c r="D5593">
        <v>21</v>
      </c>
      <c r="E5593" t="inlineStr">
        <is>
          <t>Evening Weekend And Night</t>
        </is>
      </c>
      <c r="F5593">
        <v>150001</v>
      </c>
      <c r="G5593">
        <v>200000</v>
      </c>
      <c r="H5593" t="inlineStr">
        <is>
          <t>36 Months</t>
        </is>
      </c>
      <c r="I5593" s="27">
        <v>46286</v>
      </c>
      <c r="J5593" s="27">
        <v>46630</v>
      </c>
      <c r="L5593">
        <v>31.402</v>
      </c>
      <c r="M5593">
        <v>25.162</v>
      </c>
      <c r="N5593">
        <v>28.282</v>
      </c>
      <c r="O5593">
        <v>208.836</v>
      </c>
      <c r="R5593" t="inlineStr">
        <is>
          <t>Standard</t>
        </is>
      </c>
      <c r="S5593" t="inlineStr">
        <is>
          <t>Advanced Saver</t>
        </is>
      </c>
      <c r="T5593" t="str">
        <f>IF($A5593="","",$A5593&amp;"|"&amp;$S5593&amp;"|"&amp;$D5593&amp;"|"&amp;$E5593&amp;"|"&amp;$F5593&amp;"|"&amp;$H5593)</f>
        <v>Acquisition|Advanced Saver|21|Evening Weekend And Night|150001|36 Months</v>
      </c>
    </row>
    <row r="5594" spans="1:20" x14ac:dyDescent="0.25">
      <c r="A5594" t="inlineStr">
        <is>
          <t>Acquisition</t>
        </is>
      </c>
      <c r="B5594" t="inlineStr">
        <is>
          <t>Sep26-36M-Acq DY4 Adv Saver Standard</t>
        </is>
      </c>
      <c r="C5594">
        <v>3</v>
      </c>
      <c r="D5594">
        <v>22</v>
      </c>
      <c r="E5594" t="inlineStr">
        <is>
          <t>Standard</t>
        </is>
      </c>
      <c r="F5594">
        <v>150001</v>
      </c>
      <c r="G5594">
        <v>200000</v>
      </c>
      <c r="H5594" t="inlineStr">
        <is>
          <t>36 Months</t>
        </is>
      </c>
      <c r="I5594" s="27">
        <v>46286</v>
      </c>
      <c r="J5594" s="27">
        <v>46630</v>
      </c>
      <c r="K5594">
        <v>29.841</v>
      </c>
      <c r="O5594">
        <v>208.836</v>
      </c>
      <c r="R5594" t="inlineStr">
        <is>
          <t>Standard</t>
        </is>
      </c>
      <c r="S5594" t="inlineStr">
        <is>
          <t>Advanced Saver</t>
        </is>
      </c>
      <c r="T5594" t="str">
        <f>IF($A5594="","",$A5594&amp;"|"&amp;$S5594&amp;"|"&amp;$D5594&amp;"|"&amp;$E5594&amp;"|"&amp;$F5594&amp;"|"&amp;$H5594)</f>
        <v>Acquisition|Advanced Saver|22|Standard|150001|36 Months</v>
      </c>
    </row>
    <row r="5595" spans="1:20" x14ac:dyDescent="0.25">
      <c r="A5595" t="inlineStr">
        <is>
          <t>Acquisition</t>
        </is>
      </c>
      <c r="B5595" t="inlineStr">
        <is>
          <t>Sep26-36M-Acq DY4 Adv Saver Standard</t>
        </is>
      </c>
      <c r="C5595">
        <v>4</v>
      </c>
      <c r="D5595">
        <v>22</v>
      </c>
      <c r="E5595" t="inlineStr">
        <is>
          <t>Evening And Weekend</t>
        </is>
      </c>
      <c r="F5595">
        <v>150001</v>
      </c>
      <c r="G5595">
        <v>200000</v>
      </c>
      <c r="H5595" t="inlineStr">
        <is>
          <t>36 Months</t>
        </is>
      </c>
      <c r="I5595" s="27">
        <v>46286</v>
      </c>
      <c r="J5595" s="27">
        <v>46630</v>
      </c>
      <c r="L5595">
        <v>31.402</v>
      </c>
      <c r="N5595">
        <v>28.282</v>
      </c>
      <c r="O5595">
        <v>208.836</v>
      </c>
      <c r="R5595" t="inlineStr">
        <is>
          <t>Standard</t>
        </is>
      </c>
      <c r="S5595" t="inlineStr">
        <is>
          <t>Advanced Saver</t>
        </is>
      </c>
      <c r="T5595" t="str">
        <f>IF($A5595="","",$A5595&amp;"|"&amp;$S5595&amp;"|"&amp;$D5595&amp;"|"&amp;$E5595&amp;"|"&amp;$F5595&amp;"|"&amp;$H5595)</f>
        <v>Acquisition|Advanced Saver|22|Evening And Weekend|150001|36 Months</v>
      </c>
    </row>
    <row r="5596" spans="1:20" x14ac:dyDescent="0.25">
      <c r="A5596" t="inlineStr">
        <is>
          <t>Acquisition</t>
        </is>
      </c>
      <c r="B5596" t="inlineStr">
        <is>
          <t>Sep26-36M-Acq DY4 Adv Saver Standard</t>
        </is>
      </c>
      <c r="C5596">
        <v>4</v>
      </c>
      <c r="D5596">
        <v>22</v>
      </c>
      <c r="E5596" t="inlineStr">
        <is>
          <t>Day Night</t>
        </is>
      </c>
      <c r="F5596">
        <v>150001</v>
      </c>
      <c r="G5596">
        <v>200000</v>
      </c>
      <c r="H5596" t="inlineStr">
        <is>
          <t>36 Months</t>
        </is>
      </c>
      <c r="I5596" s="27">
        <v>46286</v>
      </c>
      <c r="J5596" s="27">
        <v>46630</v>
      </c>
      <c r="L5596">
        <v>31.073</v>
      </c>
      <c r="M5596">
        <v>24.905</v>
      </c>
      <c r="O5596">
        <v>208.836</v>
      </c>
      <c r="R5596" t="inlineStr">
        <is>
          <t>Standard</t>
        </is>
      </c>
      <c r="S5596" t="inlineStr">
        <is>
          <t>Advanced Saver</t>
        </is>
      </c>
      <c r="T5596" t="str">
        <f>IF($A5596="","",$A5596&amp;"|"&amp;$S5596&amp;"|"&amp;$D5596&amp;"|"&amp;$E5596&amp;"|"&amp;$F5596&amp;"|"&amp;$H5596)</f>
        <v>Acquisition|Advanced Saver|22|Day Night|150001|36 Months</v>
      </c>
    </row>
    <row r="5597" spans="1:20" x14ac:dyDescent="0.25">
      <c r="A5597" t="inlineStr">
        <is>
          <t>Acquisition</t>
        </is>
      </c>
      <c r="B5597" t="inlineStr">
        <is>
          <t>Sep26-36M-Acq DY4 Adv Saver Standard</t>
        </is>
      </c>
      <c r="C5597">
        <v>4</v>
      </c>
      <c r="D5597">
        <v>22</v>
      </c>
      <c r="E5597" t="inlineStr">
        <is>
          <t>Evening Weekend And Night</t>
        </is>
      </c>
      <c r="F5597">
        <v>150001</v>
      </c>
      <c r="G5597">
        <v>200000</v>
      </c>
      <c r="H5597" t="inlineStr">
        <is>
          <t>36 Months</t>
        </is>
      </c>
      <c r="I5597" s="27">
        <v>46286</v>
      </c>
      <c r="J5597" s="27">
        <v>46630</v>
      </c>
      <c r="L5597">
        <v>31.402</v>
      </c>
      <c r="M5597">
        <v>25.162</v>
      </c>
      <c r="N5597">
        <v>28.282</v>
      </c>
      <c r="O5597">
        <v>208.836</v>
      </c>
      <c r="R5597" t="inlineStr">
        <is>
          <t>Standard</t>
        </is>
      </c>
      <c r="S5597" t="inlineStr">
        <is>
          <t>Advanced Saver</t>
        </is>
      </c>
      <c r="T5597" t="str">
        <f>IF($A5597="","",$A5597&amp;"|"&amp;$S5597&amp;"|"&amp;$D5597&amp;"|"&amp;$E5597&amp;"|"&amp;$F5597&amp;"|"&amp;$H5597)</f>
        <v>Acquisition|Advanced Saver|22|Evening Weekend And Night|150001|36 Months</v>
      </c>
    </row>
    <row r="5598" spans="1:20" x14ac:dyDescent="0.25">
      <c r="A5598" t="inlineStr">
        <is>
          <t>Acquisition</t>
        </is>
      </c>
      <c r="B5598" t="inlineStr">
        <is>
          <t>Sep26-36M-Acq DY4 Adv Saver Standard</t>
        </is>
      </c>
      <c r="C5598">
        <v>3</v>
      </c>
      <c r="D5598">
        <v>18</v>
      </c>
      <c r="E5598" t="inlineStr">
        <is>
          <t>Standard</t>
        </is>
      </c>
      <c r="F5598">
        <v>150001</v>
      </c>
      <c r="G5598">
        <v>200000</v>
      </c>
      <c r="H5598" t="inlineStr">
        <is>
          <t>36 Months</t>
        </is>
      </c>
      <c r="I5598" s="27">
        <v>46286</v>
      </c>
      <c r="J5598" s="27">
        <v>46630</v>
      </c>
      <c r="K5598">
        <v>29.106</v>
      </c>
      <c r="O5598">
        <v>208.836</v>
      </c>
      <c r="R5598" t="inlineStr">
        <is>
          <t>Standard</t>
        </is>
      </c>
      <c r="S5598" t="inlineStr">
        <is>
          <t>Advanced Saver</t>
        </is>
      </c>
      <c r="T5598" t="str">
        <f>IF($A5598="","",$A5598&amp;"|"&amp;$S5598&amp;"|"&amp;$D5598&amp;"|"&amp;$E5598&amp;"|"&amp;$F5598&amp;"|"&amp;$H5598)</f>
        <v>Acquisition|Advanced Saver|18|Standard|150001|36 Months</v>
      </c>
    </row>
    <row r="5599" spans="1:20" x14ac:dyDescent="0.25">
      <c r="A5599" t="inlineStr">
        <is>
          <t>Acquisition</t>
        </is>
      </c>
      <c r="B5599" t="inlineStr">
        <is>
          <t>Sep26-36M-Acq DY4 Adv Saver Standard</t>
        </is>
      </c>
      <c r="C5599">
        <v>4</v>
      </c>
      <c r="D5599">
        <v>18</v>
      </c>
      <c r="E5599" t="inlineStr">
        <is>
          <t>Evening And Weekend</t>
        </is>
      </c>
      <c r="F5599">
        <v>150001</v>
      </c>
      <c r="G5599">
        <v>200000</v>
      </c>
      <c r="H5599" t="inlineStr">
        <is>
          <t>36 Months</t>
        </is>
      </c>
      <c r="I5599" s="27">
        <v>46286</v>
      </c>
      <c r="J5599" s="27">
        <v>46630</v>
      </c>
      <c r="L5599">
        <v>30.63</v>
      </c>
      <c r="N5599">
        <v>27.582</v>
      </c>
      <c r="O5599">
        <v>208.836</v>
      </c>
      <c r="R5599" t="inlineStr">
        <is>
          <t>Standard</t>
        </is>
      </c>
      <c r="S5599" t="inlineStr">
        <is>
          <t>Advanced Saver</t>
        </is>
      </c>
      <c r="T5599" t="str">
        <f>IF($A5599="","",$A5599&amp;"|"&amp;$S5599&amp;"|"&amp;$D5599&amp;"|"&amp;$E5599&amp;"|"&amp;$F5599&amp;"|"&amp;$H5599)</f>
        <v>Acquisition|Advanced Saver|18|Evening And Weekend|150001|36 Months</v>
      </c>
    </row>
    <row r="5600" spans="1:20" x14ac:dyDescent="0.25">
      <c r="A5600" t="inlineStr">
        <is>
          <t>Acquisition</t>
        </is>
      </c>
      <c r="B5600" t="inlineStr">
        <is>
          <t>Sep26-36M-Acq DY4 Adv Saver Standard</t>
        </is>
      </c>
      <c r="C5600">
        <v>4</v>
      </c>
      <c r="D5600">
        <v>18</v>
      </c>
      <c r="E5600" t="inlineStr">
        <is>
          <t>Day Night</t>
        </is>
      </c>
      <c r="F5600">
        <v>150001</v>
      </c>
      <c r="G5600">
        <v>200000</v>
      </c>
      <c r="H5600" t="inlineStr">
        <is>
          <t>36 Months</t>
        </is>
      </c>
      <c r="I5600" s="27">
        <v>46286</v>
      </c>
      <c r="J5600" s="27">
        <v>46630</v>
      </c>
      <c r="L5600">
        <v>30.311</v>
      </c>
      <c r="M5600">
        <v>24.286</v>
      </c>
      <c r="O5600">
        <v>208.836</v>
      </c>
      <c r="R5600" t="inlineStr">
        <is>
          <t>Standard</t>
        </is>
      </c>
      <c r="S5600" t="inlineStr">
        <is>
          <t>Advanced Saver</t>
        </is>
      </c>
      <c r="T5600" t="str">
        <f>IF($A5600="","",$A5600&amp;"|"&amp;$S5600&amp;"|"&amp;$D5600&amp;"|"&amp;$E5600&amp;"|"&amp;$F5600&amp;"|"&amp;$H5600)</f>
        <v>Acquisition|Advanced Saver|18|Day Night|150001|36 Months</v>
      </c>
    </row>
    <row r="5601" spans="1:20" x14ac:dyDescent="0.25">
      <c r="A5601" t="inlineStr">
        <is>
          <t>Acquisition</t>
        </is>
      </c>
      <c r="B5601" t="inlineStr">
        <is>
          <t>Sep26-36M-Acq DY4 Adv Saver Standard</t>
        </is>
      </c>
      <c r="C5601">
        <v>4</v>
      </c>
      <c r="D5601">
        <v>18</v>
      </c>
      <c r="E5601" t="inlineStr">
        <is>
          <t>Evening Weekend And Night</t>
        </is>
      </c>
      <c r="F5601">
        <v>150001</v>
      </c>
      <c r="G5601">
        <v>200000</v>
      </c>
      <c r="H5601" t="inlineStr">
        <is>
          <t>36 Months</t>
        </is>
      </c>
      <c r="I5601" s="27">
        <v>46286</v>
      </c>
      <c r="J5601" s="27">
        <v>46630</v>
      </c>
      <c r="L5601">
        <v>30.63</v>
      </c>
      <c r="M5601">
        <v>24.545</v>
      </c>
      <c r="N5601">
        <v>27.582</v>
      </c>
      <c r="O5601">
        <v>208.836</v>
      </c>
      <c r="R5601" t="inlineStr">
        <is>
          <t>Standard</t>
        </is>
      </c>
      <c r="S5601" t="inlineStr">
        <is>
          <t>Advanced Saver</t>
        </is>
      </c>
      <c r="T5601" t="str">
        <f>IF($A5601="","",$A5601&amp;"|"&amp;$S5601&amp;"|"&amp;$D5601&amp;"|"&amp;$E5601&amp;"|"&amp;$F5601&amp;"|"&amp;$H5601)</f>
        <v>Acquisition|Advanced Saver|18|Evening Weekend And Night|150001|36 Months</v>
      </c>
    </row>
    <row r="5602" spans="1:20" x14ac:dyDescent="0.25">
      <c r="A5602" t="inlineStr">
        <is>
          <t>Acquisition</t>
        </is>
      </c>
      <c r="B5602" t="inlineStr">
        <is>
          <t>Sep26-3M-Acq DY4 Adv Saver Standard</t>
        </is>
      </c>
      <c r="C5602">
        <v>3</v>
      </c>
      <c r="D5602">
        <v>14</v>
      </c>
      <c r="E5602" t="inlineStr">
        <is>
          <t>Standard</t>
        </is>
      </c>
      <c r="F5602">
        <v>200001</v>
      </c>
      <c r="G5602">
        <v>250000</v>
      </c>
      <c r="H5602" t="inlineStr">
        <is>
          <t>3 Months</t>
        </is>
      </c>
      <c r="I5602" s="27">
        <v>46286</v>
      </c>
      <c r="J5602" s="27">
        <v>46630</v>
      </c>
      <c r="K5602">
        <v>29.011</v>
      </c>
      <c r="O5602">
        <v>249.932</v>
      </c>
      <c r="R5602" t="inlineStr">
        <is>
          <t>Standard</t>
        </is>
      </c>
      <c r="S5602" t="inlineStr">
        <is>
          <t>Advanced Saver</t>
        </is>
      </c>
      <c r="T5602" t="str">
        <f>IF($A5602="","",$A5602&amp;"|"&amp;$S5602&amp;"|"&amp;$D5602&amp;"|"&amp;$E5602&amp;"|"&amp;$F5602&amp;"|"&amp;$H5602)</f>
        <v>Acquisition|Advanced Saver|14|Standard|200001|3 Months</v>
      </c>
    </row>
    <row r="5603" spans="1:20" x14ac:dyDescent="0.25">
      <c r="A5603" t="inlineStr">
        <is>
          <t>Acquisition</t>
        </is>
      </c>
      <c r="B5603" t="inlineStr">
        <is>
          <t>Sep26-3M-Acq DY4 Adv Saver Standard</t>
        </is>
      </c>
      <c r="C5603">
        <v>4</v>
      </c>
      <c r="D5603">
        <v>14</v>
      </c>
      <c r="E5603" t="inlineStr">
        <is>
          <t>Evening And Weekend</t>
        </is>
      </c>
      <c r="F5603">
        <v>200001</v>
      </c>
      <c r="G5603">
        <v>250000</v>
      </c>
      <c r="H5603" t="inlineStr">
        <is>
          <t>3 Months</t>
        </is>
      </c>
      <c r="I5603" s="27">
        <v>46286</v>
      </c>
      <c r="J5603" s="27">
        <v>46630</v>
      </c>
      <c r="L5603">
        <v>30.529</v>
      </c>
      <c r="N5603">
        <v>27.5</v>
      </c>
      <c r="O5603">
        <v>249.932</v>
      </c>
      <c r="R5603" t="inlineStr">
        <is>
          <t>Standard</t>
        </is>
      </c>
      <c r="S5603" t="inlineStr">
        <is>
          <t>Advanced Saver</t>
        </is>
      </c>
      <c r="T5603" t="str">
        <f>IF($A5603="","",$A5603&amp;"|"&amp;$S5603&amp;"|"&amp;$D5603&amp;"|"&amp;$E5603&amp;"|"&amp;$F5603&amp;"|"&amp;$H5603)</f>
        <v>Acquisition|Advanced Saver|14|Evening And Weekend|200001|3 Months</v>
      </c>
    </row>
    <row r="5604" spans="1:20" x14ac:dyDescent="0.25">
      <c r="A5604" t="inlineStr">
        <is>
          <t>Acquisition</t>
        </is>
      </c>
      <c r="B5604" t="inlineStr">
        <is>
          <t>Sep26-3M-Acq DY4 Adv Saver Standard</t>
        </is>
      </c>
      <c r="C5604">
        <v>4</v>
      </c>
      <c r="D5604">
        <v>14</v>
      </c>
      <c r="E5604" t="inlineStr">
        <is>
          <t>Day Night</t>
        </is>
      </c>
      <c r="F5604">
        <v>200001</v>
      </c>
      <c r="G5604">
        <v>250000</v>
      </c>
      <c r="H5604" t="inlineStr">
        <is>
          <t>3 Months</t>
        </is>
      </c>
      <c r="I5604" s="27">
        <v>46286</v>
      </c>
      <c r="J5604" s="27">
        <v>46630</v>
      </c>
      <c r="L5604">
        <v>30.208</v>
      </c>
      <c r="M5604">
        <v>24.205</v>
      </c>
      <c r="O5604">
        <v>249.932</v>
      </c>
      <c r="R5604" t="inlineStr">
        <is>
          <t>Standard</t>
        </is>
      </c>
      <c r="S5604" t="inlineStr">
        <is>
          <t>Advanced Saver</t>
        </is>
      </c>
      <c r="T5604" t="str">
        <f>IF($A5604="","",$A5604&amp;"|"&amp;$S5604&amp;"|"&amp;$D5604&amp;"|"&amp;$E5604&amp;"|"&amp;$F5604&amp;"|"&amp;$H5604)</f>
        <v>Acquisition|Advanced Saver|14|Day Night|200001|3 Months</v>
      </c>
    </row>
    <row r="5605" spans="1:20" x14ac:dyDescent="0.25">
      <c r="A5605" t="inlineStr">
        <is>
          <t>Acquisition</t>
        </is>
      </c>
      <c r="B5605" t="inlineStr">
        <is>
          <t>Sep26-3M-Acq DY4 Adv Saver Standard</t>
        </is>
      </c>
      <c r="C5605">
        <v>4</v>
      </c>
      <c r="D5605">
        <v>14</v>
      </c>
      <c r="E5605" t="inlineStr">
        <is>
          <t>Evening Weekend And Night</t>
        </is>
      </c>
      <c r="F5605">
        <v>200001</v>
      </c>
      <c r="G5605">
        <v>250000</v>
      </c>
      <c r="H5605" t="inlineStr">
        <is>
          <t>3 Months</t>
        </is>
      </c>
      <c r="I5605" s="27">
        <v>46286</v>
      </c>
      <c r="J5605" s="27">
        <v>46630</v>
      </c>
      <c r="L5605">
        <v>30.529</v>
      </c>
      <c r="M5605">
        <v>24.462</v>
      </c>
      <c r="N5605">
        <v>27.5</v>
      </c>
      <c r="O5605">
        <v>249.932</v>
      </c>
      <c r="R5605" t="inlineStr">
        <is>
          <t>Standard</t>
        </is>
      </c>
      <c r="S5605" t="inlineStr">
        <is>
          <t>Advanced Saver</t>
        </is>
      </c>
      <c r="T5605" t="str">
        <f>IF($A5605="","",$A5605&amp;"|"&amp;$S5605&amp;"|"&amp;$D5605&amp;"|"&amp;$E5605&amp;"|"&amp;$F5605&amp;"|"&amp;$H5605)</f>
        <v>Acquisition|Advanced Saver|14|Evening Weekend And Night|200001|3 Months</v>
      </c>
    </row>
    <row r="5606" spans="1:20" x14ac:dyDescent="0.25">
      <c r="A5606" t="inlineStr">
        <is>
          <t>Acquisition</t>
        </is>
      </c>
      <c r="B5606" t="inlineStr">
        <is>
          <t>Sep26-3M-Acq DY4 Adv Saver Standard</t>
        </is>
      </c>
      <c r="C5606">
        <v>3</v>
      </c>
      <c r="D5606">
        <v>10</v>
      </c>
      <c r="E5606" t="inlineStr">
        <is>
          <t>Standard</t>
        </is>
      </c>
      <c r="F5606">
        <v>200001</v>
      </c>
      <c r="G5606">
        <v>250000</v>
      </c>
      <c r="H5606" t="inlineStr">
        <is>
          <t>3 Months</t>
        </is>
      </c>
      <c r="I5606" s="27">
        <v>46286</v>
      </c>
      <c r="J5606" s="27">
        <v>46630</v>
      </c>
      <c r="K5606">
        <v>29.208</v>
      </c>
      <c r="O5606">
        <v>249.932</v>
      </c>
      <c r="R5606" t="inlineStr">
        <is>
          <t>Standard</t>
        </is>
      </c>
      <c r="S5606" t="inlineStr">
        <is>
          <t>Advanced Saver</t>
        </is>
      </c>
      <c r="T5606" t="str">
        <f>IF($A5606="","",$A5606&amp;"|"&amp;$S5606&amp;"|"&amp;$D5606&amp;"|"&amp;$E5606&amp;"|"&amp;$F5606&amp;"|"&amp;$H5606)</f>
        <v>Acquisition|Advanced Saver|10|Standard|200001|3 Months</v>
      </c>
    </row>
    <row r="5607" spans="1:20" x14ac:dyDescent="0.25">
      <c r="A5607" t="inlineStr">
        <is>
          <t>Acquisition</t>
        </is>
      </c>
      <c r="B5607" t="inlineStr">
        <is>
          <t>Sep26-3M-Acq DY4 Adv Saver Standard</t>
        </is>
      </c>
      <c r="C5607">
        <v>4</v>
      </c>
      <c r="D5607">
        <v>10</v>
      </c>
      <c r="E5607" t="inlineStr">
        <is>
          <t>Evening And Weekend</t>
        </is>
      </c>
      <c r="F5607">
        <v>200001</v>
      </c>
      <c r="G5607">
        <v>250000</v>
      </c>
      <c r="H5607" t="inlineStr">
        <is>
          <t>3 Months</t>
        </is>
      </c>
      <c r="I5607" s="27">
        <v>46286</v>
      </c>
      <c r="J5607" s="27">
        <v>46630</v>
      </c>
      <c r="L5607">
        <v>30.734</v>
      </c>
      <c r="N5607">
        <v>27.685</v>
      </c>
      <c r="O5607">
        <v>249.932</v>
      </c>
      <c r="R5607" t="inlineStr">
        <is>
          <t>Standard</t>
        </is>
      </c>
      <c r="S5607" t="inlineStr">
        <is>
          <t>Advanced Saver</t>
        </is>
      </c>
      <c r="T5607" t="str">
        <f>IF($A5607="","",$A5607&amp;"|"&amp;$S5607&amp;"|"&amp;$D5607&amp;"|"&amp;$E5607&amp;"|"&amp;$F5607&amp;"|"&amp;$H5607)</f>
        <v>Acquisition|Advanced Saver|10|Evening And Weekend|200001|3 Months</v>
      </c>
    </row>
    <row r="5608" spans="1:20" x14ac:dyDescent="0.25">
      <c r="A5608" t="inlineStr">
        <is>
          <t>Acquisition</t>
        </is>
      </c>
      <c r="B5608" t="inlineStr">
        <is>
          <t>Sep26-3M-Acq DY4 Adv Saver Standard</t>
        </is>
      </c>
      <c r="C5608">
        <v>4</v>
      </c>
      <c r="D5608">
        <v>10</v>
      </c>
      <c r="E5608" t="inlineStr">
        <is>
          <t>Day Night</t>
        </is>
      </c>
      <c r="F5608">
        <v>200001</v>
      </c>
      <c r="G5608">
        <v>250000</v>
      </c>
      <c r="H5608" t="inlineStr">
        <is>
          <t>3 Months</t>
        </is>
      </c>
      <c r="I5608" s="27">
        <v>46286</v>
      </c>
      <c r="J5608" s="27">
        <v>46630</v>
      </c>
      <c r="L5608">
        <v>30.415</v>
      </c>
      <c r="M5608">
        <v>24.369</v>
      </c>
      <c r="O5608">
        <v>249.932</v>
      </c>
      <c r="R5608" t="inlineStr">
        <is>
          <t>Standard</t>
        </is>
      </c>
      <c r="S5608" t="inlineStr">
        <is>
          <t>Advanced Saver</t>
        </is>
      </c>
      <c r="T5608" t="str">
        <f>IF($A5608="","",$A5608&amp;"|"&amp;$S5608&amp;"|"&amp;$D5608&amp;"|"&amp;$E5608&amp;"|"&amp;$F5608&amp;"|"&amp;$H5608)</f>
        <v>Acquisition|Advanced Saver|10|Day Night|200001|3 Months</v>
      </c>
    </row>
    <row r="5609" spans="1:20" x14ac:dyDescent="0.25">
      <c r="A5609" t="inlineStr">
        <is>
          <t>Acquisition</t>
        </is>
      </c>
      <c r="B5609" t="inlineStr">
        <is>
          <t>Sep26-3M-Acq DY4 Adv Saver Standard</t>
        </is>
      </c>
      <c r="C5609">
        <v>4</v>
      </c>
      <c r="D5609">
        <v>10</v>
      </c>
      <c r="E5609" t="inlineStr">
        <is>
          <t>Evening Weekend And Night</t>
        </is>
      </c>
      <c r="F5609">
        <v>200001</v>
      </c>
      <c r="G5609">
        <v>250000</v>
      </c>
      <c r="H5609" t="inlineStr">
        <is>
          <t>3 Months</t>
        </is>
      </c>
      <c r="I5609" s="27">
        <v>46286</v>
      </c>
      <c r="J5609" s="27">
        <v>46630</v>
      </c>
      <c r="L5609">
        <v>30.734</v>
      </c>
      <c r="M5609">
        <v>24.625</v>
      </c>
      <c r="N5609">
        <v>27.685</v>
      </c>
      <c r="O5609">
        <v>249.932</v>
      </c>
      <c r="R5609" t="inlineStr">
        <is>
          <t>Standard</t>
        </is>
      </c>
      <c r="S5609" t="inlineStr">
        <is>
          <t>Advanced Saver</t>
        </is>
      </c>
      <c r="T5609" t="str">
        <f>IF($A5609="","",$A5609&amp;"|"&amp;$S5609&amp;"|"&amp;$D5609&amp;"|"&amp;$E5609&amp;"|"&amp;$F5609&amp;"|"&amp;$H5609)</f>
        <v>Acquisition|Advanced Saver|10|Evening Weekend And Night|200001|3 Months</v>
      </c>
    </row>
    <row r="5610" spans="1:20" x14ac:dyDescent="0.25">
      <c r="A5610" t="inlineStr">
        <is>
          <t>Acquisition</t>
        </is>
      </c>
      <c r="B5610" t="inlineStr">
        <is>
          <t>Sep26-3M-Acq DY4 Adv Saver Standard</t>
        </is>
      </c>
      <c r="C5610">
        <v>3</v>
      </c>
      <c r="D5610">
        <v>23</v>
      </c>
      <c r="E5610" t="inlineStr">
        <is>
          <t>Standard</t>
        </is>
      </c>
      <c r="F5610">
        <v>200001</v>
      </c>
      <c r="G5610">
        <v>250000</v>
      </c>
      <c r="H5610" t="inlineStr">
        <is>
          <t>3 Months</t>
        </is>
      </c>
      <c r="I5610" s="27">
        <v>46286</v>
      </c>
      <c r="J5610" s="27">
        <v>46630</v>
      </c>
      <c r="K5610">
        <v>28.671</v>
      </c>
      <c r="O5610">
        <v>249.932</v>
      </c>
      <c r="R5610" t="inlineStr">
        <is>
          <t>Standard</t>
        </is>
      </c>
      <c r="S5610" t="inlineStr">
        <is>
          <t>Advanced Saver</t>
        </is>
      </c>
      <c r="T5610" t="str">
        <f>IF($A5610="","",$A5610&amp;"|"&amp;$S5610&amp;"|"&amp;$D5610&amp;"|"&amp;$E5610&amp;"|"&amp;$F5610&amp;"|"&amp;$H5610)</f>
        <v>Acquisition|Advanced Saver|23|Standard|200001|3 Months</v>
      </c>
    </row>
    <row r="5611" spans="1:20" x14ac:dyDescent="0.25">
      <c r="A5611" t="inlineStr">
        <is>
          <t>Acquisition</t>
        </is>
      </c>
      <c r="B5611" t="inlineStr">
        <is>
          <t>Sep26-3M-Acq DY4 Adv Saver Standard</t>
        </is>
      </c>
      <c r="C5611">
        <v>4</v>
      </c>
      <c r="D5611">
        <v>23</v>
      </c>
      <c r="E5611" t="inlineStr">
        <is>
          <t>Evening And Weekend</t>
        </is>
      </c>
      <c r="F5611">
        <v>200001</v>
      </c>
      <c r="G5611">
        <v>250000</v>
      </c>
      <c r="H5611" t="inlineStr">
        <is>
          <t>3 Months</t>
        </is>
      </c>
      <c r="I5611" s="27">
        <v>46286</v>
      </c>
      <c r="J5611" s="27">
        <v>46630</v>
      </c>
      <c r="L5611">
        <v>30.168</v>
      </c>
      <c r="N5611">
        <v>27.17</v>
      </c>
      <c r="O5611">
        <v>249.932</v>
      </c>
      <c r="R5611" t="inlineStr">
        <is>
          <t>Standard</t>
        </is>
      </c>
      <c r="S5611" t="inlineStr">
        <is>
          <t>Advanced Saver</t>
        </is>
      </c>
      <c r="T5611" t="str">
        <f>IF($A5611="","",$A5611&amp;"|"&amp;$S5611&amp;"|"&amp;$D5611&amp;"|"&amp;$E5611&amp;"|"&amp;$F5611&amp;"|"&amp;$H5611)</f>
        <v>Acquisition|Advanced Saver|23|Evening And Weekend|200001|3 Months</v>
      </c>
    </row>
    <row r="5612" spans="1:20" x14ac:dyDescent="0.25">
      <c r="A5612" t="inlineStr">
        <is>
          <t>Acquisition</t>
        </is>
      </c>
      <c r="B5612" t="inlineStr">
        <is>
          <t>Sep26-3M-Acq DY4 Adv Saver Standard</t>
        </is>
      </c>
      <c r="C5612">
        <v>4</v>
      </c>
      <c r="D5612">
        <v>23</v>
      </c>
      <c r="E5612" t="inlineStr">
        <is>
          <t>Day Night</t>
        </is>
      </c>
      <c r="F5612">
        <v>200001</v>
      </c>
      <c r="G5612">
        <v>250000</v>
      </c>
      <c r="H5612" t="inlineStr">
        <is>
          <t>3 Months</t>
        </is>
      </c>
      <c r="I5612" s="27">
        <v>46286</v>
      </c>
      <c r="J5612" s="27">
        <v>46630</v>
      </c>
      <c r="L5612">
        <v>29.858</v>
      </c>
      <c r="M5612">
        <v>23.927</v>
      </c>
      <c r="O5612">
        <v>249.932</v>
      </c>
      <c r="R5612" t="inlineStr">
        <is>
          <t>Standard</t>
        </is>
      </c>
      <c r="S5612" t="inlineStr">
        <is>
          <t>Advanced Saver</t>
        </is>
      </c>
      <c r="T5612" t="str">
        <f>IF($A5612="","",$A5612&amp;"|"&amp;$S5612&amp;"|"&amp;$D5612&amp;"|"&amp;$E5612&amp;"|"&amp;$F5612&amp;"|"&amp;$H5612)</f>
        <v>Acquisition|Advanced Saver|23|Day Night|200001|3 Months</v>
      </c>
    </row>
    <row r="5613" spans="1:20" x14ac:dyDescent="0.25">
      <c r="A5613" t="inlineStr">
        <is>
          <t>Acquisition</t>
        </is>
      </c>
      <c r="B5613" t="inlineStr">
        <is>
          <t>Sep26-3M-Acq DY4 Adv Saver Standard</t>
        </is>
      </c>
      <c r="C5613">
        <v>4</v>
      </c>
      <c r="D5613">
        <v>23</v>
      </c>
      <c r="E5613" t="inlineStr">
        <is>
          <t>Evening Weekend And Night</t>
        </is>
      </c>
      <c r="F5613">
        <v>200001</v>
      </c>
      <c r="G5613">
        <v>250000</v>
      </c>
      <c r="H5613" t="inlineStr">
        <is>
          <t>3 Months</t>
        </is>
      </c>
      <c r="I5613" s="27">
        <v>46286</v>
      </c>
      <c r="J5613" s="27">
        <v>46630</v>
      </c>
      <c r="L5613">
        <v>30.168</v>
      </c>
      <c r="M5613">
        <v>24.173</v>
      </c>
      <c r="N5613">
        <v>27.17</v>
      </c>
      <c r="O5613">
        <v>249.932</v>
      </c>
      <c r="R5613" t="inlineStr">
        <is>
          <t>Standard</t>
        </is>
      </c>
      <c r="S5613" t="inlineStr">
        <is>
          <t>Advanced Saver</t>
        </is>
      </c>
      <c r="T5613" t="str">
        <f>IF($A5613="","",$A5613&amp;"|"&amp;$S5613&amp;"|"&amp;$D5613&amp;"|"&amp;$E5613&amp;"|"&amp;$F5613&amp;"|"&amp;$H5613)</f>
        <v>Acquisition|Advanced Saver|23|Evening Weekend And Night|200001|3 Months</v>
      </c>
    </row>
    <row r="5614" spans="1:20" x14ac:dyDescent="0.25">
      <c r="A5614" t="inlineStr">
        <is>
          <t>Acquisition</t>
        </is>
      </c>
      <c r="B5614" t="inlineStr">
        <is>
          <t>Sep26-3M-Acq DY4 Adv Saver Standard</t>
        </is>
      </c>
      <c r="C5614">
        <v>3</v>
      </c>
      <c r="D5614">
        <v>20</v>
      </c>
      <c r="E5614" t="inlineStr">
        <is>
          <t>Standard</t>
        </is>
      </c>
      <c r="F5614">
        <v>200001</v>
      </c>
      <c r="G5614">
        <v>250000</v>
      </c>
      <c r="H5614" t="inlineStr">
        <is>
          <t>3 Months</t>
        </is>
      </c>
      <c r="I5614" s="27">
        <v>46286</v>
      </c>
      <c r="J5614" s="27">
        <v>46630</v>
      </c>
      <c r="K5614">
        <v>29.264</v>
      </c>
      <c r="O5614">
        <v>249.932</v>
      </c>
      <c r="R5614" t="inlineStr">
        <is>
          <t>Standard</t>
        </is>
      </c>
      <c r="S5614" t="inlineStr">
        <is>
          <t>Advanced Saver</t>
        </is>
      </c>
      <c r="T5614" t="str">
        <f>IF($A5614="","",$A5614&amp;"|"&amp;$S5614&amp;"|"&amp;$D5614&amp;"|"&amp;$E5614&amp;"|"&amp;$F5614&amp;"|"&amp;$H5614)</f>
        <v>Acquisition|Advanced Saver|20|Standard|200001|3 Months</v>
      </c>
    </row>
    <row r="5615" spans="1:20" x14ac:dyDescent="0.25">
      <c r="A5615" t="inlineStr">
        <is>
          <t>Acquisition</t>
        </is>
      </c>
      <c r="B5615" t="inlineStr">
        <is>
          <t>Sep26-3M-Acq DY4 Adv Saver Standard</t>
        </is>
      </c>
      <c r="C5615">
        <v>4</v>
      </c>
      <c r="D5615">
        <v>20</v>
      </c>
      <c r="E5615" t="inlineStr">
        <is>
          <t>Evening And Weekend</t>
        </is>
      </c>
      <c r="F5615">
        <v>200001</v>
      </c>
      <c r="G5615">
        <v>250000</v>
      </c>
      <c r="H5615" t="inlineStr">
        <is>
          <t>3 Months</t>
        </is>
      </c>
      <c r="I5615" s="27">
        <v>46286</v>
      </c>
      <c r="J5615" s="27">
        <v>46630</v>
      </c>
      <c r="L5615">
        <v>30.795</v>
      </c>
      <c r="N5615">
        <v>27.737</v>
      </c>
      <c r="O5615">
        <v>249.932</v>
      </c>
      <c r="R5615" t="inlineStr">
        <is>
          <t>Standard</t>
        </is>
      </c>
      <c r="S5615" t="inlineStr">
        <is>
          <t>Advanced Saver</t>
        </is>
      </c>
      <c r="T5615" t="str">
        <f>IF($A5615="","",$A5615&amp;"|"&amp;$S5615&amp;"|"&amp;$D5615&amp;"|"&amp;$E5615&amp;"|"&amp;$F5615&amp;"|"&amp;$H5615)</f>
        <v>Acquisition|Advanced Saver|20|Evening And Weekend|200001|3 Months</v>
      </c>
    </row>
    <row r="5616" spans="1:20" x14ac:dyDescent="0.25">
      <c r="A5616" t="inlineStr">
        <is>
          <t>Acquisition</t>
        </is>
      </c>
      <c r="B5616" t="inlineStr">
        <is>
          <t>Sep26-3M-Acq DY4 Adv Saver Standard</t>
        </is>
      </c>
      <c r="C5616">
        <v>4</v>
      </c>
      <c r="D5616">
        <v>20</v>
      </c>
      <c r="E5616" t="inlineStr">
        <is>
          <t>Day Night</t>
        </is>
      </c>
      <c r="F5616">
        <v>200001</v>
      </c>
      <c r="G5616">
        <v>250000</v>
      </c>
      <c r="H5616" t="inlineStr">
        <is>
          <t>3 Months</t>
        </is>
      </c>
      <c r="I5616" s="27">
        <v>46286</v>
      </c>
      <c r="J5616" s="27">
        <v>46630</v>
      </c>
      <c r="L5616">
        <v>30.476</v>
      </c>
      <c r="M5616">
        <v>24.42</v>
      </c>
      <c r="O5616">
        <v>249.932</v>
      </c>
      <c r="R5616" t="inlineStr">
        <is>
          <t>Standard</t>
        </is>
      </c>
      <c r="S5616" t="inlineStr">
        <is>
          <t>Advanced Saver</t>
        </is>
      </c>
      <c r="T5616" t="str">
        <f>IF($A5616="","",$A5616&amp;"|"&amp;$S5616&amp;"|"&amp;$D5616&amp;"|"&amp;$E5616&amp;"|"&amp;$F5616&amp;"|"&amp;$H5616)</f>
        <v>Acquisition|Advanced Saver|20|Day Night|200001|3 Months</v>
      </c>
    </row>
    <row r="5617" spans="1:20" x14ac:dyDescent="0.25">
      <c r="A5617" t="inlineStr">
        <is>
          <t>Acquisition</t>
        </is>
      </c>
      <c r="B5617" t="inlineStr">
        <is>
          <t>Sep26-3M-Acq DY4 Adv Saver Standard</t>
        </is>
      </c>
      <c r="C5617">
        <v>4</v>
      </c>
      <c r="D5617">
        <v>20</v>
      </c>
      <c r="E5617" t="inlineStr">
        <is>
          <t>Evening Weekend And Night</t>
        </is>
      </c>
      <c r="F5617">
        <v>200001</v>
      </c>
      <c r="G5617">
        <v>250000</v>
      </c>
      <c r="H5617" t="inlineStr">
        <is>
          <t>3 Months</t>
        </is>
      </c>
      <c r="I5617" s="27">
        <v>46286</v>
      </c>
      <c r="J5617" s="27">
        <v>46630</v>
      </c>
      <c r="L5617">
        <v>30.795</v>
      </c>
      <c r="M5617">
        <v>24.678</v>
      </c>
      <c r="N5617">
        <v>27.737</v>
      </c>
      <c r="O5617">
        <v>249.932</v>
      </c>
      <c r="R5617" t="inlineStr">
        <is>
          <t>Standard</t>
        </is>
      </c>
      <c r="S5617" t="inlineStr">
        <is>
          <t>Advanced Saver</t>
        </is>
      </c>
      <c r="T5617" t="str">
        <f>IF($A5617="","",$A5617&amp;"|"&amp;$S5617&amp;"|"&amp;$D5617&amp;"|"&amp;$E5617&amp;"|"&amp;$F5617&amp;"|"&amp;$H5617)</f>
        <v>Acquisition|Advanced Saver|20|Evening Weekend And Night|200001|3 Months</v>
      </c>
    </row>
    <row r="5618" spans="1:20" x14ac:dyDescent="0.25">
      <c r="A5618" t="inlineStr">
        <is>
          <t>Acquisition</t>
        </is>
      </c>
      <c r="B5618" t="inlineStr">
        <is>
          <t>Sep26-3M-Acq DY4 Adv Saver Standard</t>
        </is>
      </c>
      <c r="C5618">
        <v>3</v>
      </c>
      <c r="D5618">
        <v>17</v>
      </c>
      <c r="E5618" t="inlineStr">
        <is>
          <t>Standard</t>
        </is>
      </c>
      <c r="F5618">
        <v>200001</v>
      </c>
      <c r="G5618">
        <v>250000</v>
      </c>
      <c r="H5618" t="inlineStr">
        <is>
          <t>3 Months</t>
        </is>
      </c>
      <c r="I5618" s="27">
        <v>46286</v>
      </c>
      <c r="J5618" s="27">
        <v>46630</v>
      </c>
      <c r="K5618">
        <v>28.531</v>
      </c>
      <c r="O5618">
        <v>249.932</v>
      </c>
      <c r="R5618" t="inlineStr">
        <is>
          <t>Standard</t>
        </is>
      </c>
      <c r="S5618" t="inlineStr">
        <is>
          <t>Advanced Saver</t>
        </is>
      </c>
      <c r="T5618" t="str">
        <f>IF($A5618="","",$A5618&amp;"|"&amp;$S5618&amp;"|"&amp;$D5618&amp;"|"&amp;$E5618&amp;"|"&amp;$F5618&amp;"|"&amp;$H5618)</f>
        <v>Acquisition|Advanced Saver|17|Standard|200001|3 Months</v>
      </c>
    </row>
    <row r="5619" spans="1:20" x14ac:dyDescent="0.25">
      <c r="A5619" t="inlineStr">
        <is>
          <t>Acquisition</t>
        </is>
      </c>
      <c r="B5619" t="inlineStr">
        <is>
          <t>Sep26-3M-Acq DY4 Adv Saver Standard</t>
        </is>
      </c>
      <c r="C5619">
        <v>4</v>
      </c>
      <c r="D5619">
        <v>17</v>
      </c>
      <c r="E5619" t="inlineStr">
        <is>
          <t>Evening And Weekend</t>
        </is>
      </c>
      <c r="F5619">
        <v>200001</v>
      </c>
      <c r="G5619">
        <v>250000</v>
      </c>
      <c r="H5619" t="inlineStr">
        <is>
          <t>3 Months</t>
        </is>
      </c>
      <c r="I5619" s="27">
        <v>46286</v>
      </c>
      <c r="J5619" s="27">
        <v>46630</v>
      </c>
      <c r="L5619">
        <v>30.023</v>
      </c>
      <c r="N5619">
        <v>27.035</v>
      </c>
      <c r="O5619">
        <v>249.932</v>
      </c>
      <c r="R5619" t="inlineStr">
        <is>
          <t>Standard</t>
        </is>
      </c>
      <c r="S5619" t="inlineStr">
        <is>
          <t>Advanced Saver</t>
        </is>
      </c>
      <c r="T5619" t="str">
        <f>IF($A5619="","",$A5619&amp;"|"&amp;$S5619&amp;"|"&amp;$D5619&amp;"|"&amp;$E5619&amp;"|"&amp;$F5619&amp;"|"&amp;$H5619)</f>
        <v>Acquisition|Advanced Saver|17|Evening And Weekend|200001|3 Months</v>
      </c>
    </row>
    <row r="5620" spans="1:20" x14ac:dyDescent="0.25">
      <c r="A5620" t="inlineStr">
        <is>
          <t>Acquisition</t>
        </is>
      </c>
      <c r="B5620" t="inlineStr">
        <is>
          <t>Sep26-3M-Acq DY4 Adv Saver Standard</t>
        </is>
      </c>
      <c r="C5620">
        <v>4</v>
      </c>
      <c r="D5620">
        <v>17</v>
      </c>
      <c r="E5620" t="inlineStr">
        <is>
          <t>Day Night</t>
        </is>
      </c>
      <c r="F5620">
        <v>200001</v>
      </c>
      <c r="G5620">
        <v>250000</v>
      </c>
      <c r="H5620" t="inlineStr">
        <is>
          <t>3 Months</t>
        </is>
      </c>
      <c r="I5620" s="27">
        <v>46286</v>
      </c>
      <c r="J5620" s="27">
        <v>46630</v>
      </c>
      <c r="L5620">
        <v>29.714</v>
      </c>
      <c r="M5620">
        <v>23.813</v>
      </c>
      <c r="O5620">
        <v>249.932</v>
      </c>
      <c r="R5620" t="inlineStr">
        <is>
          <t>Standard</t>
        </is>
      </c>
      <c r="S5620" t="inlineStr">
        <is>
          <t>Advanced Saver</t>
        </is>
      </c>
      <c r="T5620" t="str">
        <f>IF($A5620="","",$A5620&amp;"|"&amp;$S5620&amp;"|"&amp;$D5620&amp;"|"&amp;$E5620&amp;"|"&amp;$F5620&amp;"|"&amp;$H5620)</f>
        <v>Acquisition|Advanced Saver|17|Day Night|200001|3 Months</v>
      </c>
    </row>
    <row r="5621" spans="1:20" x14ac:dyDescent="0.25">
      <c r="A5621" t="inlineStr">
        <is>
          <t>Acquisition</t>
        </is>
      </c>
      <c r="B5621" t="inlineStr">
        <is>
          <t>Sep26-3M-Acq DY4 Adv Saver Standard</t>
        </is>
      </c>
      <c r="C5621">
        <v>4</v>
      </c>
      <c r="D5621">
        <v>17</v>
      </c>
      <c r="E5621" t="inlineStr">
        <is>
          <t>Evening Weekend And Night</t>
        </is>
      </c>
      <c r="F5621">
        <v>200001</v>
      </c>
      <c r="G5621">
        <v>250000</v>
      </c>
      <c r="H5621" t="inlineStr">
        <is>
          <t>3 Months</t>
        </is>
      </c>
      <c r="I5621" s="27">
        <v>46286</v>
      </c>
      <c r="J5621" s="27">
        <v>46630</v>
      </c>
      <c r="L5621">
        <v>30.023</v>
      </c>
      <c r="M5621">
        <v>24.06</v>
      </c>
      <c r="N5621">
        <v>27.035</v>
      </c>
      <c r="O5621">
        <v>249.932</v>
      </c>
      <c r="R5621" t="inlineStr">
        <is>
          <t>Standard</t>
        </is>
      </c>
      <c r="S5621" t="inlineStr">
        <is>
          <t>Advanced Saver</t>
        </is>
      </c>
      <c r="T5621" t="str">
        <f>IF($A5621="","",$A5621&amp;"|"&amp;$S5621&amp;"|"&amp;$D5621&amp;"|"&amp;$E5621&amp;"|"&amp;$F5621&amp;"|"&amp;$H5621)</f>
        <v>Acquisition|Advanced Saver|17|Evening Weekend And Night|200001|3 Months</v>
      </c>
    </row>
    <row r="5622" spans="1:20" x14ac:dyDescent="0.25">
      <c r="A5622" t="inlineStr">
        <is>
          <t>Acquisition</t>
        </is>
      </c>
      <c r="B5622" t="inlineStr">
        <is>
          <t>Sep26-3M-Acq DY4 Adv Saver Standard</t>
        </is>
      </c>
      <c r="C5622">
        <v>3</v>
      </c>
      <c r="D5622">
        <v>12</v>
      </c>
      <c r="E5622" t="inlineStr">
        <is>
          <t>Standard</t>
        </is>
      </c>
      <c r="F5622">
        <v>200001</v>
      </c>
      <c r="G5622">
        <v>250000</v>
      </c>
      <c r="H5622" t="inlineStr">
        <is>
          <t>3 Months</t>
        </is>
      </c>
      <c r="I5622" s="27">
        <v>46286</v>
      </c>
      <c r="J5622" s="27">
        <v>46630</v>
      </c>
      <c r="K5622">
        <v>28.763</v>
      </c>
      <c r="O5622">
        <v>249.932</v>
      </c>
      <c r="R5622" t="inlineStr">
        <is>
          <t>Standard</t>
        </is>
      </c>
      <c r="S5622" t="inlineStr">
        <is>
          <t>Advanced Saver</t>
        </is>
      </c>
      <c r="T5622" t="str">
        <f>IF($A5622="","",$A5622&amp;"|"&amp;$S5622&amp;"|"&amp;$D5622&amp;"|"&amp;$E5622&amp;"|"&amp;$F5622&amp;"|"&amp;$H5622)</f>
        <v>Acquisition|Advanced Saver|12|Standard|200001|3 Months</v>
      </c>
    </row>
    <row r="5623" spans="1:20" x14ac:dyDescent="0.25">
      <c r="A5623" t="inlineStr">
        <is>
          <t>Acquisition</t>
        </is>
      </c>
      <c r="B5623" t="inlineStr">
        <is>
          <t>Sep26-3M-Acq DY4 Adv Saver Standard</t>
        </is>
      </c>
      <c r="C5623">
        <v>4</v>
      </c>
      <c r="D5623">
        <v>12</v>
      </c>
      <c r="E5623" t="inlineStr">
        <is>
          <t>Evening And Weekend</t>
        </is>
      </c>
      <c r="F5623">
        <v>200001</v>
      </c>
      <c r="G5623">
        <v>250000</v>
      </c>
      <c r="H5623" t="inlineStr">
        <is>
          <t>3 Months</t>
        </is>
      </c>
      <c r="I5623" s="27">
        <v>46286</v>
      </c>
      <c r="J5623" s="27">
        <v>46630</v>
      </c>
      <c r="L5623">
        <v>30.269</v>
      </c>
      <c r="N5623">
        <v>27.263</v>
      </c>
      <c r="O5623">
        <v>249.932</v>
      </c>
      <c r="R5623" t="inlineStr">
        <is>
          <t>Standard</t>
        </is>
      </c>
      <c r="S5623" t="inlineStr">
        <is>
          <t>Advanced Saver</t>
        </is>
      </c>
      <c r="T5623" t="str">
        <f>IF($A5623="","",$A5623&amp;"|"&amp;$S5623&amp;"|"&amp;$D5623&amp;"|"&amp;$E5623&amp;"|"&amp;$F5623&amp;"|"&amp;$H5623)</f>
        <v>Acquisition|Advanced Saver|12|Evening And Weekend|200001|3 Months</v>
      </c>
    </row>
    <row r="5624" spans="1:20" x14ac:dyDescent="0.25">
      <c r="A5624" t="inlineStr">
        <is>
          <t>Acquisition</t>
        </is>
      </c>
      <c r="B5624" t="inlineStr">
        <is>
          <t>Sep26-3M-Acq DY4 Adv Saver Standard</t>
        </is>
      </c>
      <c r="C5624">
        <v>4</v>
      </c>
      <c r="D5624">
        <v>12</v>
      </c>
      <c r="E5624" t="inlineStr">
        <is>
          <t>Day Night</t>
        </is>
      </c>
      <c r="F5624">
        <v>200001</v>
      </c>
      <c r="G5624">
        <v>250000</v>
      </c>
      <c r="H5624" t="inlineStr">
        <is>
          <t>3 Months</t>
        </is>
      </c>
      <c r="I5624" s="27">
        <v>46286</v>
      </c>
      <c r="J5624" s="27">
        <v>46630</v>
      </c>
      <c r="L5624">
        <v>29.95</v>
      </c>
      <c r="M5624">
        <v>23.999</v>
      </c>
      <c r="O5624">
        <v>249.932</v>
      </c>
      <c r="R5624" t="inlineStr">
        <is>
          <t>Standard</t>
        </is>
      </c>
      <c r="S5624" t="inlineStr">
        <is>
          <t>Advanced Saver</t>
        </is>
      </c>
      <c r="T5624" t="str">
        <f>IF($A5624="","",$A5624&amp;"|"&amp;$S5624&amp;"|"&amp;$D5624&amp;"|"&amp;$E5624&amp;"|"&amp;$F5624&amp;"|"&amp;$H5624)</f>
        <v>Acquisition|Advanced Saver|12|Day Night|200001|3 Months</v>
      </c>
    </row>
    <row r="5625" spans="1:20" x14ac:dyDescent="0.25">
      <c r="A5625" t="inlineStr">
        <is>
          <t>Acquisition</t>
        </is>
      </c>
      <c r="B5625" t="inlineStr">
        <is>
          <t>Sep26-3M-Acq DY4 Adv Saver Standard</t>
        </is>
      </c>
      <c r="C5625">
        <v>4</v>
      </c>
      <c r="D5625">
        <v>12</v>
      </c>
      <c r="E5625" t="inlineStr">
        <is>
          <t>Evening Weekend And Night</t>
        </is>
      </c>
      <c r="F5625">
        <v>200001</v>
      </c>
      <c r="G5625">
        <v>250000</v>
      </c>
      <c r="H5625" t="inlineStr">
        <is>
          <t>3 Months</t>
        </is>
      </c>
      <c r="I5625" s="27">
        <v>46286</v>
      </c>
      <c r="J5625" s="27">
        <v>46630</v>
      </c>
      <c r="L5625">
        <v>30.269</v>
      </c>
      <c r="M5625">
        <v>24.255</v>
      </c>
      <c r="N5625">
        <v>27.263</v>
      </c>
      <c r="O5625">
        <v>249.932</v>
      </c>
      <c r="R5625" t="inlineStr">
        <is>
          <t>Standard</t>
        </is>
      </c>
      <c r="S5625" t="inlineStr">
        <is>
          <t>Advanced Saver</t>
        </is>
      </c>
      <c r="T5625" t="str">
        <f>IF($A5625="","",$A5625&amp;"|"&amp;$S5625&amp;"|"&amp;$D5625&amp;"|"&amp;$E5625&amp;"|"&amp;$F5625&amp;"|"&amp;$H5625)</f>
        <v>Acquisition|Advanced Saver|12|Evening Weekend And Night|200001|3 Months</v>
      </c>
    </row>
    <row r="5626" spans="1:20" x14ac:dyDescent="0.25">
      <c r="A5626" t="inlineStr">
        <is>
          <t>Acquisition</t>
        </is>
      </c>
      <c r="B5626" t="inlineStr">
        <is>
          <t>Sep26-3M-Acq DY4 Adv Saver Standard</t>
        </is>
      </c>
      <c r="C5626">
        <v>3</v>
      </c>
      <c r="D5626">
        <v>11</v>
      </c>
      <c r="E5626" t="inlineStr">
        <is>
          <t>Standard</t>
        </is>
      </c>
      <c r="F5626">
        <v>200001</v>
      </c>
      <c r="G5626">
        <v>250000</v>
      </c>
      <c r="H5626" t="inlineStr">
        <is>
          <t>3 Months</t>
        </is>
      </c>
      <c r="I5626" s="27">
        <v>46286</v>
      </c>
      <c r="J5626" s="27">
        <v>46630</v>
      </c>
      <c r="K5626">
        <v>28.941</v>
      </c>
      <c r="O5626">
        <v>249.932</v>
      </c>
      <c r="R5626" t="inlineStr">
        <is>
          <t>Standard</t>
        </is>
      </c>
      <c r="S5626" t="inlineStr">
        <is>
          <t>Advanced Saver</t>
        </is>
      </c>
      <c r="T5626" t="str">
        <f>IF($A5626="","",$A5626&amp;"|"&amp;$S5626&amp;"|"&amp;$D5626&amp;"|"&amp;$E5626&amp;"|"&amp;$F5626&amp;"|"&amp;$H5626)</f>
        <v>Acquisition|Advanced Saver|11|Standard|200001|3 Months</v>
      </c>
    </row>
    <row r="5627" spans="1:20" x14ac:dyDescent="0.25">
      <c r="A5627" t="inlineStr">
        <is>
          <t>Acquisition</t>
        </is>
      </c>
      <c r="B5627" t="inlineStr">
        <is>
          <t>Sep26-3M-Acq DY4 Adv Saver Standard</t>
        </is>
      </c>
      <c r="C5627">
        <v>4</v>
      </c>
      <c r="D5627">
        <v>11</v>
      </c>
      <c r="E5627" t="inlineStr">
        <is>
          <t>Evening And Weekend</t>
        </is>
      </c>
      <c r="F5627">
        <v>200001</v>
      </c>
      <c r="G5627">
        <v>250000</v>
      </c>
      <c r="H5627" t="inlineStr">
        <is>
          <t>3 Months</t>
        </is>
      </c>
      <c r="I5627" s="27">
        <v>46286</v>
      </c>
      <c r="J5627" s="27">
        <v>46630</v>
      </c>
      <c r="L5627">
        <v>30.456</v>
      </c>
      <c r="N5627">
        <v>27.427</v>
      </c>
      <c r="O5627">
        <v>249.932</v>
      </c>
      <c r="R5627" t="inlineStr">
        <is>
          <t>Standard</t>
        </is>
      </c>
      <c r="S5627" t="inlineStr">
        <is>
          <t>Advanced Saver</t>
        </is>
      </c>
      <c r="T5627" t="str">
        <f>IF($A5627="","",$A5627&amp;"|"&amp;$S5627&amp;"|"&amp;$D5627&amp;"|"&amp;$E5627&amp;"|"&amp;$F5627&amp;"|"&amp;$H5627)</f>
        <v>Acquisition|Advanced Saver|11|Evening And Weekend|200001|3 Months</v>
      </c>
    </row>
    <row r="5628" spans="1:20" x14ac:dyDescent="0.25">
      <c r="A5628" t="inlineStr">
        <is>
          <t>Acquisition</t>
        </is>
      </c>
      <c r="B5628" t="inlineStr">
        <is>
          <t>Sep26-3M-Acq DY4 Adv Saver Standard</t>
        </is>
      </c>
      <c r="C5628">
        <v>4</v>
      </c>
      <c r="D5628">
        <v>11</v>
      </c>
      <c r="E5628" t="inlineStr">
        <is>
          <t>Day Night</t>
        </is>
      </c>
      <c r="F5628">
        <v>200001</v>
      </c>
      <c r="G5628">
        <v>250000</v>
      </c>
      <c r="H5628" t="inlineStr">
        <is>
          <t>3 Months</t>
        </is>
      </c>
      <c r="I5628" s="27">
        <v>46286</v>
      </c>
      <c r="J5628" s="27">
        <v>46630</v>
      </c>
      <c r="L5628">
        <v>30.137</v>
      </c>
      <c r="M5628">
        <v>24.153</v>
      </c>
      <c r="O5628">
        <v>249.932</v>
      </c>
      <c r="R5628" t="inlineStr">
        <is>
          <t>Standard</t>
        </is>
      </c>
      <c r="S5628" t="inlineStr">
        <is>
          <t>Advanced Saver</t>
        </is>
      </c>
      <c r="T5628" t="str">
        <f>IF($A5628="","",$A5628&amp;"|"&amp;$S5628&amp;"|"&amp;$D5628&amp;"|"&amp;$E5628&amp;"|"&amp;$F5628&amp;"|"&amp;$H5628)</f>
        <v>Acquisition|Advanced Saver|11|Day Night|200001|3 Months</v>
      </c>
    </row>
    <row r="5629" spans="1:20" x14ac:dyDescent="0.25">
      <c r="A5629" t="inlineStr">
        <is>
          <t>Acquisition</t>
        </is>
      </c>
      <c r="B5629" t="inlineStr">
        <is>
          <t>Sep26-3M-Acq DY4 Adv Saver Standard</t>
        </is>
      </c>
      <c r="C5629">
        <v>4</v>
      </c>
      <c r="D5629">
        <v>11</v>
      </c>
      <c r="E5629" t="inlineStr">
        <is>
          <t>Evening Weekend And Night</t>
        </is>
      </c>
      <c r="F5629">
        <v>200001</v>
      </c>
      <c r="G5629">
        <v>250000</v>
      </c>
      <c r="H5629" t="inlineStr">
        <is>
          <t>3 Months</t>
        </is>
      </c>
      <c r="I5629" s="27">
        <v>46286</v>
      </c>
      <c r="J5629" s="27">
        <v>46630</v>
      </c>
      <c r="L5629">
        <v>30.456</v>
      </c>
      <c r="M5629">
        <v>24.4</v>
      </c>
      <c r="N5629">
        <v>27.427</v>
      </c>
      <c r="O5629">
        <v>249.932</v>
      </c>
      <c r="R5629" t="inlineStr">
        <is>
          <t>Standard</t>
        </is>
      </c>
      <c r="S5629" t="inlineStr">
        <is>
          <t>Advanced Saver</t>
        </is>
      </c>
      <c r="T5629" t="str">
        <f>IF($A5629="","",$A5629&amp;"|"&amp;$S5629&amp;"|"&amp;$D5629&amp;"|"&amp;$E5629&amp;"|"&amp;$F5629&amp;"|"&amp;$H5629)</f>
        <v>Acquisition|Advanced Saver|11|Evening Weekend And Night|200001|3 Months</v>
      </c>
    </row>
    <row r="5630" spans="1:20" x14ac:dyDescent="0.25">
      <c r="A5630" t="inlineStr">
        <is>
          <t>Acquisition</t>
        </is>
      </c>
      <c r="B5630" t="inlineStr">
        <is>
          <t>Sep26-3M-Acq DY4 Adv Saver Standard</t>
        </is>
      </c>
      <c r="C5630">
        <v>3</v>
      </c>
      <c r="D5630">
        <v>15</v>
      </c>
      <c r="E5630" t="inlineStr">
        <is>
          <t>Standard</t>
        </is>
      </c>
      <c r="F5630">
        <v>200001</v>
      </c>
      <c r="G5630">
        <v>250000</v>
      </c>
      <c r="H5630" t="inlineStr">
        <is>
          <t>3 Months</t>
        </is>
      </c>
      <c r="I5630" s="27">
        <v>46286</v>
      </c>
      <c r="J5630" s="27">
        <v>46630</v>
      </c>
      <c r="K5630">
        <v>28.629</v>
      </c>
      <c r="O5630">
        <v>249.932</v>
      </c>
      <c r="R5630" t="inlineStr">
        <is>
          <t>Standard</t>
        </is>
      </c>
      <c r="S5630" t="inlineStr">
        <is>
          <t>Advanced Saver</t>
        </is>
      </c>
      <c r="T5630" t="str">
        <f>IF($A5630="","",$A5630&amp;"|"&amp;$S5630&amp;"|"&amp;$D5630&amp;"|"&amp;$E5630&amp;"|"&amp;$F5630&amp;"|"&amp;$H5630)</f>
        <v>Acquisition|Advanced Saver|15|Standard|200001|3 Months</v>
      </c>
    </row>
    <row r="5631" spans="1:20" x14ac:dyDescent="0.25">
      <c r="A5631" t="inlineStr">
        <is>
          <t>Acquisition</t>
        </is>
      </c>
      <c r="B5631" t="inlineStr">
        <is>
          <t>Sep26-3M-Acq DY4 Adv Saver Standard</t>
        </is>
      </c>
      <c r="C5631">
        <v>4</v>
      </c>
      <c r="D5631">
        <v>15</v>
      </c>
      <c r="E5631" t="inlineStr">
        <is>
          <t>Evening And Weekend</t>
        </is>
      </c>
      <c r="F5631">
        <v>200001</v>
      </c>
      <c r="G5631">
        <v>250000</v>
      </c>
      <c r="H5631" t="inlineStr">
        <is>
          <t>3 Months</t>
        </is>
      </c>
      <c r="I5631" s="27">
        <v>46286</v>
      </c>
      <c r="J5631" s="27">
        <v>46630</v>
      </c>
      <c r="L5631">
        <v>30.125</v>
      </c>
      <c r="N5631">
        <v>27.13</v>
      </c>
      <c r="O5631">
        <v>249.932</v>
      </c>
      <c r="R5631" t="inlineStr">
        <is>
          <t>Standard</t>
        </is>
      </c>
      <c r="S5631" t="inlineStr">
        <is>
          <t>Advanced Saver</t>
        </is>
      </c>
      <c r="T5631" t="str">
        <f>IF($A5631="","",$A5631&amp;"|"&amp;$S5631&amp;"|"&amp;$D5631&amp;"|"&amp;$E5631&amp;"|"&amp;$F5631&amp;"|"&amp;$H5631)</f>
        <v>Acquisition|Advanced Saver|15|Evening And Weekend|200001|3 Months</v>
      </c>
    </row>
    <row r="5632" spans="1:20" x14ac:dyDescent="0.25">
      <c r="A5632" t="inlineStr">
        <is>
          <t>Acquisition</t>
        </is>
      </c>
      <c r="B5632" t="inlineStr">
        <is>
          <t>Sep26-3M-Acq DY4 Adv Saver Standard</t>
        </is>
      </c>
      <c r="C5632">
        <v>4</v>
      </c>
      <c r="D5632">
        <v>15</v>
      </c>
      <c r="E5632" t="inlineStr">
        <is>
          <t>Day Night</t>
        </is>
      </c>
      <c r="F5632">
        <v>200001</v>
      </c>
      <c r="G5632">
        <v>250000</v>
      </c>
      <c r="H5632" t="inlineStr">
        <is>
          <t>3 Months</t>
        </is>
      </c>
      <c r="I5632" s="27">
        <v>46286</v>
      </c>
      <c r="J5632" s="27">
        <v>46630</v>
      </c>
      <c r="L5632">
        <v>29.816</v>
      </c>
      <c r="M5632">
        <v>23.885</v>
      </c>
      <c r="O5632">
        <v>249.932</v>
      </c>
      <c r="R5632" t="inlineStr">
        <is>
          <t>Standard</t>
        </is>
      </c>
      <c r="S5632" t="inlineStr">
        <is>
          <t>Advanced Saver</t>
        </is>
      </c>
      <c r="T5632" t="str">
        <f>IF($A5632="","",$A5632&amp;"|"&amp;$S5632&amp;"|"&amp;$D5632&amp;"|"&amp;$E5632&amp;"|"&amp;$F5632&amp;"|"&amp;$H5632)</f>
        <v>Acquisition|Advanced Saver|15|Day Night|200001|3 Months</v>
      </c>
    </row>
    <row r="5633" spans="1:20" x14ac:dyDescent="0.25">
      <c r="A5633" t="inlineStr">
        <is>
          <t>Acquisition</t>
        </is>
      </c>
      <c r="B5633" t="inlineStr">
        <is>
          <t>Sep26-3M-Acq DY4 Adv Saver Standard</t>
        </is>
      </c>
      <c r="C5633">
        <v>4</v>
      </c>
      <c r="D5633">
        <v>15</v>
      </c>
      <c r="E5633" t="inlineStr">
        <is>
          <t>Evening Weekend And Night</t>
        </is>
      </c>
      <c r="F5633">
        <v>200001</v>
      </c>
      <c r="G5633">
        <v>250000</v>
      </c>
      <c r="H5633" t="inlineStr">
        <is>
          <t>3 Months</t>
        </is>
      </c>
      <c r="I5633" s="27">
        <v>46286</v>
      </c>
      <c r="J5633" s="27">
        <v>46630</v>
      </c>
      <c r="L5633">
        <v>30.125</v>
      </c>
      <c r="M5633">
        <v>24.143</v>
      </c>
      <c r="N5633">
        <v>27.13</v>
      </c>
      <c r="O5633">
        <v>249.932</v>
      </c>
      <c r="R5633" t="inlineStr">
        <is>
          <t>Standard</t>
        </is>
      </c>
      <c r="S5633" t="inlineStr">
        <is>
          <t>Advanced Saver</t>
        </is>
      </c>
      <c r="T5633" t="str">
        <f>IF($A5633="","",$A5633&amp;"|"&amp;$S5633&amp;"|"&amp;$D5633&amp;"|"&amp;$E5633&amp;"|"&amp;$F5633&amp;"|"&amp;$H5633)</f>
        <v>Acquisition|Advanced Saver|15|Evening Weekend And Night|200001|3 Months</v>
      </c>
    </row>
    <row r="5634" spans="1:20" x14ac:dyDescent="0.25">
      <c r="A5634" t="inlineStr">
        <is>
          <t>Acquisition</t>
        </is>
      </c>
      <c r="B5634" t="inlineStr">
        <is>
          <t>Sep26-3M-Acq DY4 Adv Saver Standard</t>
        </is>
      </c>
      <c r="C5634">
        <v>3</v>
      </c>
      <c r="D5634">
        <v>16</v>
      </c>
      <c r="E5634" t="inlineStr">
        <is>
          <t>Standard</t>
        </is>
      </c>
      <c r="F5634">
        <v>200001</v>
      </c>
      <c r="G5634">
        <v>250000</v>
      </c>
      <c r="H5634" t="inlineStr">
        <is>
          <t>3 Months</t>
        </is>
      </c>
      <c r="I5634" s="27">
        <v>46286</v>
      </c>
      <c r="J5634" s="27">
        <v>46630</v>
      </c>
      <c r="K5634">
        <v>28.736</v>
      </c>
      <c r="O5634">
        <v>249.932</v>
      </c>
      <c r="R5634" t="inlineStr">
        <is>
          <t>Standard</t>
        </is>
      </c>
      <c r="S5634" t="inlineStr">
        <is>
          <t>Advanced Saver</t>
        </is>
      </c>
      <c r="T5634" t="str">
        <f>IF($A5634="","",$A5634&amp;"|"&amp;$S5634&amp;"|"&amp;$D5634&amp;"|"&amp;$E5634&amp;"|"&amp;$F5634&amp;"|"&amp;$H5634)</f>
        <v>Acquisition|Advanced Saver|16|Standard|200001|3 Months</v>
      </c>
    </row>
    <row r="5635" spans="1:20" x14ac:dyDescent="0.25">
      <c r="A5635" t="inlineStr">
        <is>
          <t>Acquisition</t>
        </is>
      </c>
      <c r="B5635" t="inlineStr">
        <is>
          <t>Sep26-3M-Acq DY4 Adv Saver Standard</t>
        </is>
      </c>
      <c r="C5635">
        <v>4</v>
      </c>
      <c r="D5635">
        <v>16</v>
      </c>
      <c r="E5635" t="inlineStr">
        <is>
          <t>Evening And Weekend</t>
        </is>
      </c>
      <c r="F5635">
        <v>200001</v>
      </c>
      <c r="G5635">
        <v>250000</v>
      </c>
      <c r="H5635" t="inlineStr">
        <is>
          <t>3 Months</t>
        </is>
      </c>
      <c r="I5635" s="27">
        <v>46286</v>
      </c>
      <c r="J5635" s="27">
        <v>46630</v>
      </c>
      <c r="L5635">
        <v>30.238</v>
      </c>
      <c r="N5635">
        <v>27.232</v>
      </c>
      <c r="O5635">
        <v>249.932</v>
      </c>
      <c r="R5635" t="inlineStr">
        <is>
          <t>Standard</t>
        </is>
      </c>
      <c r="S5635" t="inlineStr">
        <is>
          <t>Advanced Saver</t>
        </is>
      </c>
      <c r="T5635" t="str">
        <f>IF($A5635="","",$A5635&amp;"|"&amp;$S5635&amp;"|"&amp;$D5635&amp;"|"&amp;$E5635&amp;"|"&amp;$F5635&amp;"|"&amp;$H5635)</f>
        <v>Acquisition|Advanced Saver|16|Evening And Weekend|200001|3 Months</v>
      </c>
    </row>
    <row r="5636" spans="1:20" x14ac:dyDescent="0.25">
      <c r="A5636" t="inlineStr">
        <is>
          <t>Acquisition</t>
        </is>
      </c>
      <c r="B5636" t="inlineStr">
        <is>
          <t>Sep26-3M-Acq DY4 Adv Saver Standard</t>
        </is>
      </c>
      <c r="C5636">
        <v>4</v>
      </c>
      <c r="D5636">
        <v>16</v>
      </c>
      <c r="E5636" t="inlineStr">
        <is>
          <t>Day Night</t>
        </is>
      </c>
      <c r="F5636">
        <v>200001</v>
      </c>
      <c r="G5636">
        <v>250000</v>
      </c>
      <c r="H5636" t="inlineStr">
        <is>
          <t>3 Months</t>
        </is>
      </c>
      <c r="I5636" s="27">
        <v>46286</v>
      </c>
      <c r="J5636" s="27">
        <v>46630</v>
      </c>
      <c r="L5636">
        <v>29.93</v>
      </c>
      <c r="M5636">
        <v>23.978</v>
      </c>
      <c r="O5636">
        <v>249.932</v>
      </c>
      <c r="R5636" t="inlineStr">
        <is>
          <t>Standard</t>
        </is>
      </c>
      <c r="S5636" t="inlineStr">
        <is>
          <t>Advanced Saver</t>
        </is>
      </c>
      <c r="T5636" t="str">
        <f>IF($A5636="","",$A5636&amp;"|"&amp;$S5636&amp;"|"&amp;$D5636&amp;"|"&amp;$E5636&amp;"|"&amp;$F5636&amp;"|"&amp;$H5636)</f>
        <v>Acquisition|Advanced Saver|16|Day Night|200001|3 Months</v>
      </c>
    </row>
    <row r="5637" spans="1:20" x14ac:dyDescent="0.25">
      <c r="A5637" t="inlineStr">
        <is>
          <t>Acquisition</t>
        </is>
      </c>
      <c r="B5637" t="inlineStr">
        <is>
          <t>Sep26-3M-Acq DY4 Adv Saver Standard</t>
        </is>
      </c>
      <c r="C5637">
        <v>4</v>
      </c>
      <c r="D5637">
        <v>16</v>
      </c>
      <c r="E5637" t="inlineStr">
        <is>
          <t>Evening Weekend And Night</t>
        </is>
      </c>
      <c r="F5637">
        <v>200001</v>
      </c>
      <c r="G5637">
        <v>250000</v>
      </c>
      <c r="H5637" t="inlineStr">
        <is>
          <t>3 Months</t>
        </is>
      </c>
      <c r="I5637" s="27">
        <v>46286</v>
      </c>
      <c r="J5637" s="27">
        <v>46630</v>
      </c>
      <c r="L5637">
        <v>30.238</v>
      </c>
      <c r="M5637">
        <v>24.236</v>
      </c>
      <c r="N5637">
        <v>27.232</v>
      </c>
      <c r="O5637">
        <v>249.932</v>
      </c>
      <c r="R5637" t="inlineStr">
        <is>
          <t>Standard</t>
        </is>
      </c>
      <c r="S5637" t="inlineStr">
        <is>
          <t>Advanced Saver</t>
        </is>
      </c>
      <c r="T5637" t="str">
        <f>IF($A5637="","",$A5637&amp;"|"&amp;$S5637&amp;"|"&amp;$D5637&amp;"|"&amp;$E5637&amp;"|"&amp;$F5637&amp;"|"&amp;$H5637)</f>
        <v>Acquisition|Advanced Saver|16|Evening Weekend And Night|200001|3 Months</v>
      </c>
    </row>
    <row r="5638" spans="1:20" x14ac:dyDescent="0.25">
      <c r="A5638" t="inlineStr">
        <is>
          <t>Acquisition</t>
        </is>
      </c>
      <c r="B5638" t="inlineStr">
        <is>
          <t>Sep26-3M-Acq DY4 Adv Saver Standard</t>
        </is>
      </c>
      <c r="C5638">
        <v>3</v>
      </c>
      <c r="D5638">
        <v>13</v>
      </c>
      <c r="E5638" t="inlineStr">
        <is>
          <t>Standard</t>
        </is>
      </c>
      <c r="F5638">
        <v>200001</v>
      </c>
      <c r="G5638">
        <v>250000</v>
      </c>
      <c r="H5638" t="inlineStr">
        <is>
          <t>3 Months</t>
        </is>
      </c>
      <c r="I5638" s="27">
        <v>46286</v>
      </c>
      <c r="J5638" s="27">
        <v>46630</v>
      </c>
      <c r="K5638">
        <v>28.763</v>
      </c>
      <c r="O5638">
        <v>249.932</v>
      </c>
      <c r="R5638" t="inlineStr">
        <is>
          <t>Standard</t>
        </is>
      </c>
      <c r="S5638" t="inlineStr">
        <is>
          <t>Advanced Saver</t>
        </is>
      </c>
      <c r="T5638" t="str">
        <f>IF($A5638="","",$A5638&amp;"|"&amp;$S5638&amp;"|"&amp;$D5638&amp;"|"&amp;$E5638&amp;"|"&amp;$F5638&amp;"|"&amp;$H5638)</f>
        <v>Acquisition|Advanced Saver|13|Standard|200001|3 Months</v>
      </c>
    </row>
    <row r="5639" spans="1:20" x14ac:dyDescent="0.25">
      <c r="A5639" t="inlineStr">
        <is>
          <t>Acquisition</t>
        </is>
      </c>
      <c r="B5639" t="inlineStr">
        <is>
          <t>Sep26-3M-Acq DY4 Adv Saver Standard</t>
        </is>
      </c>
      <c r="C5639">
        <v>4</v>
      </c>
      <c r="D5639">
        <v>13</v>
      </c>
      <c r="E5639" t="inlineStr">
        <is>
          <t>Evening And Weekend</t>
        </is>
      </c>
      <c r="F5639">
        <v>200001</v>
      </c>
      <c r="G5639">
        <v>250000</v>
      </c>
      <c r="H5639" t="inlineStr">
        <is>
          <t>3 Months</t>
        </is>
      </c>
      <c r="I5639" s="27">
        <v>46286</v>
      </c>
      <c r="J5639" s="27">
        <v>46630</v>
      </c>
      <c r="L5639">
        <v>30.269</v>
      </c>
      <c r="N5639">
        <v>27.263</v>
      </c>
      <c r="O5639">
        <v>249.932</v>
      </c>
      <c r="R5639" t="inlineStr">
        <is>
          <t>Standard</t>
        </is>
      </c>
      <c r="S5639" t="inlineStr">
        <is>
          <t>Advanced Saver</t>
        </is>
      </c>
      <c r="T5639" t="str">
        <f>IF($A5639="","",$A5639&amp;"|"&amp;$S5639&amp;"|"&amp;$D5639&amp;"|"&amp;$E5639&amp;"|"&amp;$F5639&amp;"|"&amp;$H5639)</f>
        <v>Acquisition|Advanced Saver|13|Evening And Weekend|200001|3 Months</v>
      </c>
    </row>
    <row r="5640" spans="1:20" x14ac:dyDescent="0.25">
      <c r="A5640" t="inlineStr">
        <is>
          <t>Acquisition</t>
        </is>
      </c>
      <c r="B5640" t="inlineStr">
        <is>
          <t>Sep26-3M-Acq DY4 Adv Saver Standard</t>
        </is>
      </c>
      <c r="C5640">
        <v>4</v>
      </c>
      <c r="D5640">
        <v>13</v>
      </c>
      <c r="E5640" t="inlineStr">
        <is>
          <t>Day Night</t>
        </is>
      </c>
      <c r="F5640">
        <v>200001</v>
      </c>
      <c r="G5640">
        <v>250000</v>
      </c>
      <c r="H5640" t="inlineStr">
        <is>
          <t>3 Months</t>
        </is>
      </c>
      <c r="I5640" s="27">
        <v>46286</v>
      </c>
      <c r="J5640" s="27">
        <v>46630</v>
      </c>
      <c r="L5640">
        <v>29.95</v>
      </c>
      <c r="M5640">
        <v>23.999</v>
      </c>
      <c r="O5640">
        <v>249.932</v>
      </c>
      <c r="R5640" t="inlineStr">
        <is>
          <t>Standard</t>
        </is>
      </c>
      <c r="S5640" t="inlineStr">
        <is>
          <t>Advanced Saver</t>
        </is>
      </c>
      <c r="T5640" t="str">
        <f>IF($A5640="","",$A5640&amp;"|"&amp;$S5640&amp;"|"&amp;$D5640&amp;"|"&amp;$E5640&amp;"|"&amp;$F5640&amp;"|"&amp;$H5640)</f>
        <v>Acquisition|Advanced Saver|13|Day Night|200001|3 Months</v>
      </c>
    </row>
    <row r="5641" spans="1:20" x14ac:dyDescent="0.25">
      <c r="A5641" t="inlineStr">
        <is>
          <t>Acquisition</t>
        </is>
      </c>
      <c r="B5641" t="inlineStr">
        <is>
          <t>Sep26-3M-Acq DY4 Adv Saver Standard</t>
        </is>
      </c>
      <c r="C5641">
        <v>4</v>
      </c>
      <c r="D5641">
        <v>13</v>
      </c>
      <c r="E5641" t="inlineStr">
        <is>
          <t>Evening Weekend And Night</t>
        </is>
      </c>
      <c r="F5641">
        <v>200001</v>
      </c>
      <c r="G5641">
        <v>250000</v>
      </c>
      <c r="H5641" t="inlineStr">
        <is>
          <t>3 Months</t>
        </is>
      </c>
      <c r="I5641" s="27">
        <v>46286</v>
      </c>
      <c r="J5641" s="27">
        <v>46630</v>
      </c>
      <c r="L5641">
        <v>30.269</v>
      </c>
      <c r="M5641">
        <v>24.255</v>
      </c>
      <c r="N5641">
        <v>27.263</v>
      </c>
      <c r="O5641">
        <v>249.932</v>
      </c>
      <c r="R5641" t="inlineStr">
        <is>
          <t>Standard</t>
        </is>
      </c>
      <c r="S5641" t="inlineStr">
        <is>
          <t>Advanced Saver</t>
        </is>
      </c>
      <c r="T5641" t="str">
        <f>IF($A5641="","",$A5641&amp;"|"&amp;$S5641&amp;"|"&amp;$D5641&amp;"|"&amp;$E5641&amp;"|"&amp;$F5641&amp;"|"&amp;$H5641)</f>
        <v>Acquisition|Advanced Saver|13|Evening Weekend And Night|200001|3 Months</v>
      </c>
    </row>
    <row r="5642" spans="1:20" x14ac:dyDescent="0.25">
      <c r="A5642" t="inlineStr">
        <is>
          <t>Acquisition</t>
        </is>
      </c>
      <c r="B5642" t="inlineStr">
        <is>
          <t>Sep26-3M-Acq DY4 Adv Saver Standard</t>
        </is>
      </c>
      <c r="C5642">
        <v>3</v>
      </c>
      <c r="D5642">
        <v>19</v>
      </c>
      <c r="E5642" t="inlineStr">
        <is>
          <t>Standard</t>
        </is>
      </c>
      <c r="F5642">
        <v>200001</v>
      </c>
      <c r="G5642">
        <v>250000</v>
      </c>
      <c r="H5642" t="inlineStr">
        <is>
          <t>3 Months</t>
        </is>
      </c>
      <c r="I5642" s="27">
        <v>46286</v>
      </c>
      <c r="J5642" s="27">
        <v>46630</v>
      </c>
      <c r="K5642">
        <v>29.337</v>
      </c>
      <c r="O5642">
        <v>249.932</v>
      </c>
      <c r="R5642" t="inlineStr">
        <is>
          <t>Standard</t>
        </is>
      </c>
      <c r="S5642" t="inlineStr">
        <is>
          <t>Advanced Saver</t>
        </is>
      </c>
      <c r="T5642" t="str">
        <f>IF($A5642="","",$A5642&amp;"|"&amp;$S5642&amp;"|"&amp;$D5642&amp;"|"&amp;$E5642&amp;"|"&amp;$F5642&amp;"|"&amp;$H5642)</f>
        <v>Acquisition|Advanced Saver|19|Standard|200001|3 Months</v>
      </c>
    </row>
    <row r="5643" spans="1:20" x14ac:dyDescent="0.25">
      <c r="A5643" t="inlineStr">
        <is>
          <t>Acquisition</t>
        </is>
      </c>
      <c r="B5643" t="inlineStr">
        <is>
          <t>Sep26-3M-Acq DY4 Adv Saver Standard</t>
        </is>
      </c>
      <c r="C5643">
        <v>4</v>
      </c>
      <c r="D5643">
        <v>19</v>
      </c>
      <c r="E5643" t="inlineStr">
        <is>
          <t>Evening And Weekend</t>
        </is>
      </c>
      <c r="F5643">
        <v>200001</v>
      </c>
      <c r="G5643">
        <v>250000</v>
      </c>
      <c r="H5643" t="inlineStr">
        <is>
          <t>3 Months</t>
        </is>
      </c>
      <c r="I5643" s="27">
        <v>46286</v>
      </c>
      <c r="J5643" s="27">
        <v>46630</v>
      </c>
      <c r="L5643">
        <v>30.868</v>
      </c>
      <c r="N5643">
        <v>27.798</v>
      </c>
      <c r="O5643">
        <v>249.932</v>
      </c>
      <c r="R5643" t="inlineStr">
        <is>
          <t>Standard</t>
        </is>
      </c>
      <c r="S5643" t="inlineStr">
        <is>
          <t>Advanced Saver</t>
        </is>
      </c>
      <c r="T5643" t="str">
        <f>IF($A5643="","",$A5643&amp;"|"&amp;$S5643&amp;"|"&amp;$D5643&amp;"|"&amp;$E5643&amp;"|"&amp;$F5643&amp;"|"&amp;$H5643)</f>
        <v>Acquisition|Advanced Saver|19|Evening And Weekend|200001|3 Months</v>
      </c>
    </row>
    <row r="5644" spans="1:20" x14ac:dyDescent="0.25">
      <c r="A5644" t="inlineStr">
        <is>
          <t>Acquisition</t>
        </is>
      </c>
      <c r="B5644" t="inlineStr">
        <is>
          <t>Sep26-3M-Acq DY4 Adv Saver Standard</t>
        </is>
      </c>
      <c r="C5644">
        <v>4</v>
      </c>
      <c r="D5644">
        <v>19</v>
      </c>
      <c r="E5644" t="inlineStr">
        <is>
          <t>Day Night</t>
        </is>
      </c>
      <c r="F5644">
        <v>200001</v>
      </c>
      <c r="G5644">
        <v>250000</v>
      </c>
      <c r="H5644" t="inlineStr">
        <is>
          <t>3 Months</t>
        </is>
      </c>
      <c r="I5644" s="27">
        <v>46286</v>
      </c>
      <c r="J5644" s="27">
        <v>46630</v>
      </c>
      <c r="L5644">
        <v>30.548</v>
      </c>
      <c r="M5644">
        <v>24.483</v>
      </c>
      <c r="O5644">
        <v>249.932</v>
      </c>
      <c r="R5644" t="inlineStr">
        <is>
          <t>Standard</t>
        </is>
      </c>
      <c r="S5644" t="inlineStr">
        <is>
          <t>Advanced Saver</t>
        </is>
      </c>
      <c r="T5644" t="str">
        <f>IF($A5644="","",$A5644&amp;"|"&amp;$S5644&amp;"|"&amp;$D5644&amp;"|"&amp;$E5644&amp;"|"&amp;$F5644&amp;"|"&amp;$H5644)</f>
        <v>Acquisition|Advanced Saver|19|Day Night|200001|3 Months</v>
      </c>
    </row>
    <row r="5645" spans="1:20" x14ac:dyDescent="0.25">
      <c r="A5645" t="inlineStr">
        <is>
          <t>Acquisition</t>
        </is>
      </c>
      <c r="B5645" t="inlineStr">
        <is>
          <t>Sep26-3M-Acq DY4 Adv Saver Standard</t>
        </is>
      </c>
      <c r="C5645">
        <v>4</v>
      </c>
      <c r="D5645">
        <v>19</v>
      </c>
      <c r="E5645" t="inlineStr">
        <is>
          <t>Evening Weekend And Night</t>
        </is>
      </c>
      <c r="F5645">
        <v>200001</v>
      </c>
      <c r="G5645">
        <v>250000</v>
      </c>
      <c r="H5645" t="inlineStr">
        <is>
          <t>3 Months</t>
        </is>
      </c>
      <c r="I5645" s="27">
        <v>46286</v>
      </c>
      <c r="J5645" s="27">
        <v>46630</v>
      </c>
      <c r="L5645">
        <v>30.868</v>
      </c>
      <c r="M5645">
        <v>24.739</v>
      </c>
      <c r="N5645">
        <v>27.798</v>
      </c>
      <c r="O5645">
        <v>249.932</v>
      </c>
      <c r="R5645" t="inlineStr">
        <is>
          <t>Standard</t>
        </is>
      </c>
      <c r="S5645" t="inlineStr">
        <is>
          <t>Advanced Saver</t>
        </is>
      </c>
      <c r="T5645" t="str">
        <f>IF($A5645="","",$A5645&amp;"|"&amp;$S5645&amp;"|"&amp;$D5645&amp;"|"&amp;$E5645&amp;"|"&amp;$F5645&amp;"|"&amp;$H5645)</f>
        <v>Acquisition|Advanced Saver|19|Evening Weekend And Night|200001|3 Months</v>
      </c>
    </row>
    <row r="5646" spans="1:20" x14ac:dyDescent="0.25">
      <c r="A5646" t="inlineStr">
        <is>
          <t>Acquisition</t>
        </is>
      </c>
      <c r="B5646" t="inlineStr">
        <is>
          <t>Sep26-3M-Acq DY4 Adv Saver Standard</t>
        </is>
      </c>
      <c r="C5646">
        <v>3</v>
      </c>
      <c r="D5646">
        <v>21</v>
      </c>
      <c r="E5646" t="inlineStr">
        <is>
          <t>Standard</t>
        </is>
      </c>
      <c r="F5646">
        <v>200001</v>
      </c>
      <c r="G5646">
        <v>250000</v>
      </c>
      <c r="H5646" t="inlineStr">
        <is>
          <t>3 Months</t>
        </is>
      </c>
      <c r="I5646" s="27">
        <v>46286</v>
      </c>
      <c r="J5646" s="27">
        <v>46630</v>
      </c>
      <c r="K5646">
        <v>29.557</v>
      </c>
      <c r="O5646">
        <v>249.932</v>
      </c>
      <c r="R5646" t="inlineStr">
        <is>
          <t>Standard</t>
        </is>
      </c>
      <c r="S5646" t="inlineStr">
        <is>
          <t>Advanced Saver</t>
        </is>
      </c>
      <c r="T5646" t="str">
        <f>IF($A5646="","",$A5646&amp;"|"&amp;$S5646&amp;"|"&amp;$D5646&amp;"|"&amp;$E5646&amp;"|"&amp;$F5646&amp;"|"&amp;$H5646)</f>
        <v>Acquisition|Advanced Saver|21|Standard|200001|3 Months</v>
      </c>
    </row>
    <row r="5647" spans="1:20" x14ac:dyDescent="0.25">
      <c r="A5647" t="inlineStr">
        <is>
          <t>Acquisition</t>
        </is>
      </c>
      <c r="B5647" t="inlineStr">
        <is>
          <t>Sep26-3M-Acq DY4 Adv Saver Standard</t>
        </is>
      </c>
      <c r="C5647">
        <v>4</v>
      </c>
      <c r="D5647">
        <v>21</v>
      </c>
      <c r="E5647" t="inlineStr">
        <is>
          <t>Evening And Weekend</t>
        </is>
      </c>
      <c r="F5647">
        <v>200001</v>
      </c>
      <c r="G5647">
        <v>250000</v>
      </c>
      <c r="H5647" t="inlineStr">
        <is>
          <t>3 Months</t>
        </is>
      </c>
      <c r="I5647" s="27">
        <v>46286</v>
      </c>
      <c r="J5647" s="27">
        <v>46630</v>
      </c>
      <c r="L5647">
        <v>31.104</v>
      </c>
      <c r="N5647">
        <v>28.015</v>
      </c>
      <c r="O5647">
        <v>249.932</v>
      </c>
      <c r="R5647" t="inlineStr">
        <is>
          <t>Standard</t>
        </is>
      </c>
      <c r="S5647" t="inlineStr">
        <is>
          <t>Advanced Saver</t>
        </is>
      </c>
      <c r="T5647" t="str">
        <f>IF($A5647="","",$A5647&amp;"|"&amp;$S5647&amp;"|"&amp;$D5647&amp;"|"&amp;$E5647&amp;"|"&amp;$F5647&amp;"|"&amp;$H5647)</f>
        <v>Acquisition|Advanced Saver|21|Evening And Weekend|200001|3 Months</v>
      </c>
    </row>
    <row r="5648" spans="1:20" x14ac:dyDescent="0.25">
      <c r="A5648" t="inlineStr">
        <is>
          <t>Acquisition</t>
        </is>
      </c>
      <c r="B5648" t="inlineStr">
        <is>
          <t>Sep26-3M-Acq DY4 Adv Saver Standard</t>
        </is>
      </c>
      <c r="C5648">
        <v>4</v>
      </c>
      <c r="D5648">
        <v>21</v>
      </c>
      <c r="E5648" t="inlineStr">
        <is>
          <t>Day Night</t>
        </is>
      </c>
      <c r="F5648">
        <v>200001</v>
      </c>
      <c r="G5648">
        <v>250000</v>
      </c>
      <c r="H5648" t="inlineStr">
        <is>
          <t>3 Months</t>
        </is>
      </c>
      <c r="I5648" s="27">
        <v>46286</v>
      </c>
      <c r="J5648" s="27">
        <v>46630</v>
      </c>
      <c r="L5648">
        <v>30.785</v>
      </c>
      <c r="M5648">
        <v>24.668</v>
      </c>
      <c r="O5648">
        <v>249.932</v>
      </c>
      <c r="R5648" t="inlineStr">
        <is>
          <t>Standard</t>
        </is>
      </c>
      <c r="S5648" t="inlineStr">
        <is>
          <t>Advanced Saver</t>
        </is>
      </c>
      <c r="T5648" t="str">
        <f>IF($A5648="","",$A5648&amp;"|"&amp;$S5648&amp;"|"&amp;$D5648&amp;"|"&amp;$E5648&amp;"|"&amp;$F5648&amp;"|"&amp;$H5648)</f>
        <v>Acquisition|Advanced Saver|21|Day Night|200001|3 Months</v>
      </c>
    </row>
    <row r="5649" spans="1:20" x14ac:dyDescent="0.25">
      <c r="A5649" t="inlineStr">
        <is>
          <t>Acquisition</t>
        </is>
      </c>
      <c r="B5649" t="inlineStr">
        <is>
          <t>Sep26-3M-Acq DY4 Adv Saver Standard</t>
        </is>
      </c>
      <c r="C5649">
        <v>4</v>
      </c>
      <c r="D5649">
        <v>21</v>
      </c>
      <c r="E5649" t="inlineStr">
        <is>
          <t>Evening Weekend And Night</t>
        </is>
      </c>
      <c r="F5649">
        <v>200001</v>
      </c>
      <c r="G5649">
        <v>250000</v>
      </c>
      <c r="H5649" t="inlineStr">
        <is>
          <t>3 Months</t>
        </is>
      </c>
      <c r="I5649" s="27">
        <v>46286</v>
      </c>
      <c r="J5649" s="27">
        <v>46630</v>
      </c>
      <c r="L5649">
        <v>31.104</v>
      </c>
      <c r="M5649">
        <v>24.926</v>
      </c>
      <c r="N5649">
        <v>28.015</v>
      </c>
      <c r="O5649">
        <v>249.932</v>
      </c>
      <c r="R5649" t="inlineStr">
        <is>
          <t>Standard</t>
        </is>
      </c>
      <c r="S5649" t="inlineStr">
        <is>
          <t>Advanced Saver</t>
        </is>
      </c>
      <c r="T5649" t="str">
        <f>IF($A5649="","",$A5649&amp;"|"&amp;$S5649&amp;"|"&amp;$D5649&amp;"|"&amp;$E5649&amp;"|"&amp;$F5649&amp;"|"&amp;$H5649)</f>
        <v>Acquisition|Advanced Saver|21|Evening Weekend And Night|200001|3 Months</v>
      </c>
    </row>
    <row r="5650" spans="1:20" x14ac:dyDescent="0.25">
      <c r="A5650" t="inlineStr">
        <is>
          <t>Acquisition</t>
        </is>
      </c>
      <c r="B5650" t="inlineStr">
        <is>
          <t>Sep26-3M-Acq DY4 Adv Saver Standard</t>
        </is>
      </c>
      <c r="C5650">
        <v>3</v>
      </c>
      <c r="D5650">
        <v>22</v>
      </c>
      <c r="E5650" t="inlineStr">
        <is>
          <t>Standard</t>
        </is>
      </c>
      <c r="F5650">
        <v>200001</v>
      </c>
      <c r="G5650">
        <v>250000</v>
      </c>
      <c r="H5650" t="inlineStr">
        <is>
          <t>3 Months</t>
        </is>
      </c>
      <c r="I5650" s="27">
        <v>46286</v>
      </c>
      <c r="J5650" s="27">
        <v>46630</v>
      </c>
      <c r="K5650">
        <v>29.557</v>
      </c>
      <c r="O5650">
        <v>249.932</v>
      </c>
      <c r="R5650" t="inlineStr">
        <is>
          <t>Standard</t>
        </is>
      </c>
      <c r="S5650" t="inlineStr">
        <is>
          <t>Advanced Saver</t>
        </is>
      </c>
      <c r="T5650" t="str">
        <f>IF($A5650="","",$A5650&amp;"|"&amp;$S5650&amp;"|"&amp;$D5650&amp;"|"&amp;$E5650&amp;"|"&amp;$F5650&amp;"|"&amp;$H5650)</f>
        <v>Acquisition|Advanced Saver|22|Standard|200001|3 Months</v>
      </c>
    </row>
    <row r="5651" spans="1:20" x14ac:dyDescent="0.25">
      <c r="A5651" t="inlineStr">
        <is>
          <t>Acquisition</t>
        </is>
      </c>
      <c r="B5651" t="inlineStr">
        <is>
          <t>Sep26-3M-Acq DY4 Adv Saver Standard</t>
        </is>
      </c>
      <c r="C5651">
        <v>4</v>
      </c>
      <c r="D5651">
        <v>22</v>
      </c>
      <c r="E5651" t="inlineStr">
        <is>
          <t>Evening And Weekend</t>
        </is>
      </c>
      <c r="F5651">
        <v>200001</v>
      </c>
      <c r="G5651">
        <v>250000</v>
      </c>
      <c r="H5651" t="inlineStr">
        <is>
          <t>3 Months</t>
        </is>
      </c>
      <c r="I5651" s="27">
        <v>46286</v>
      </c>
      <c r="J5651" s="27">
        <v>46630</v>
      </c>
      <c r="L5651">
        <v>31.104</v>
      </c>
      <c r="N5651">
        <v>28.015</v>
      </c>
      <c r="O5651">
        <v>249.932</v>
      </c>
      <c r="R5651" t="inlineStr">
        <is>
          <t>Standard</t>
        </is>
      </c>
      <c r="S5651" t="inlineStr">
        <is>
          <t>Advanced Saver</t>
        </is>
      </c>
      <c r="T5651" t="str">
        <f>IF($A5651="","",$A5651&amp;"|"&amp;$S5651&amp;"|"&amp;$D5651&amp;"|"&amp;$E5651&amp;"|"&amp;$F5651&amp;"|"&amp;$H5651)</f>
        <v>Acquisition|Advanced Saver|22|Evening And Weekend|200001|3 Months</v>
      </c>
    </row>
    <row r="5652" spans="1:20" x14ac:dyDescent="0.25">
      <c r="A5652" t="inlineStr">
        <is>
          <t>Acquisition</t>
        </is>
      </c>
      <c r="B5652" t="inlineStr">
        <is>
          <t>Sep26-3M-Acq DY4 Adv Saver Standard</t>
        </is>
      </c>
      <c r="C5652">
        <v>4</v>
      </c>
      <c r="D5652">
        <v>22</v>
      </c>
      <c r="E5652" t="inlineStr">
        <is>
          <t>Day Night</t>
        </is>
      </c>
      <c r="F5652">
        <v>200001</v>
      </c>
      <c r="G5652">
        <v>250000</v>
      </c>
      <c r="H5652" t="inlineStr">
        <is>
          <t>3 Months</t>
        </is>
      </c>
      <c r="I5652" s="27">
        <v>46286</v>
      </c>
      <c r="J5652" s="27">
        <v>46630</v>
      </c>
      <c r="L5652">
        <v>30.785</v>
      </c>
      <c r="M5652">
        <v>24.668</v>
      </c>
      <c r="O5652">
        <v>249.932</v>
      </c>
      <c r="R5652" t="inlineStr">
        <is>
          <t>Standard</t>
        </is>
      </c>
      <c r="S5652" t="inlineStr">
        <is>
          <t>Advanced Saver</t>
        </is>
      </c>
      <c r="T5652" t="str">
        <f>IF($A5652="","",$A5652&amp;"|"&amp;$S5652&amp;"|"&amp;$D5652&amp;"|"&amp;$E5652&amp;"|"&amp;$F5652&amp;"|"&amp;$H5652)</f>
        <v>Acquisition|Advanced Saver|22|Day Night|200001|3 Months</v>
      </c>
    </row>
    <row r="5653" spans="1:20" x14ac:dyDescent="0.25">
      <c r="A5653" t="inlineStr">
        <is>
          <t>Acquisition</t>
        </is>
      </c>
      <c r="B5653" t="inlineStr">
        <is>
          <t>Sep26-3M-Acq DY4 Adv Saver Standard</t>
        </is>
      </c>
      <c r="C5653">
        <v>4</v>
      </c>
      <c r="D5653">
        <v>22</v>
      </c>
      <c r="E5653" t="inlineStr">
        <is>
          <t>Evening Weekend And Night</t>
        </is>
      </c>
      <c r="F5653">
        <v>200001</v>
      </c>
      <c r="G5653">
        <v>250000</v>
      </c>
      <c r="H5653" t="inlineStr">
        <is>
          <t>3 Months</t>
        </is>
      </c>
      <c r="I5653" s="27">
        <v>46286</v>
      </c>
      <c r="J5653" s="27">
        <v>46630</v>
      </c>
      <c r="L5653">
        <v>31.104</v>
      </c>
      <c r="M5653">
        <v>24.926</v>
      </c>
      <c r="N5653">
        <v>28.015</v>
      </c>
      <c r="O5653">
        <v>249.932</v>
      </c>
      <c r="R5653" t="inlineStr">
        <is>
          <t>Standard</t>
        </is>
      </c>
      <c r="S5653" t="inlineStr">
        <is>
          <t>Advanced Saver</t>
        </is>
      </c>
      <c r="T5653" t="str">
        <f>IF($A5653="","",$A5653&amp;"|"&amp;$S5653&amp;"|"&amp;$D5653&amp;"|"&amp;$E5653&amp;"|"&amp;$F5653&amp;"|"&amp;$H5653)</f>
        <v>Acquisition|Advanced Saver|22|Evening Weekend And Night|200001|3 Months</v>
      </c>
    </row>
    <row r="5654" spans="1:20" x14ac:dyDescent="0.25">
      <c r="A5654" t="inlineStr">
        <is>
          <t>Acquisition</t>
        </is>
      </c>
      <c r="B5654" t="inlineStr">
        <is>
          <t>Sep26-3M-Acq DY4 Adv Saver Standard</t>
        </is>
      </c>
      <c r="C5654">
        <v>3</v>
      </c>
      <c r="D5654">
        <v>18</v>
      </c>
      <c r="E5654" t="inlineStr">
        <is>
          <t>Standard</t>
        </is>
      </c>
      <c r="F5654">
        <v>200001</v>
      </c>
      <c r="G5654">
        <v>250000</v>
      </c>
      <c r="H5654" t="inlineStr">
        <is>
          <t>3 Months</t>
        </is>
      </c>
      <c r="I5654" s="27">
        <v>46286</v>
      </c>
      <c r="J5654" s="27">
        <v>46630</v>
      </c>
      <c r="K5654">
        <v>28.829</v>
      </c>
      <c r="O5654">
        <v>249.932</v>
      </c>
      <c r="R5654" t="inlineStr">
        <is>
          <t>Standard</t>
        </is>
      </c>
      <c r="S5654" t="inlineStr">
        <is>
          <t>Advanced Saver</t>
        </is>
      </c>
      <c r="T5654" t="str">
        <f>IF($A5654="","",$A5654&amp;"|"&amp;$S5654&amp;"|"&amp;$D5654&amp;"|"&amp;$E5654&amp;"|"&amp;$F5654&amp;"|"&amp;$H5654)</f>
        <v>Acquisition|Advanced Saver|18|Standard|200001|3 Months</v>
      </c>
    </row>
    <row r="5655" spans="1:20" x14ac:dyDescent="0.25">
      <c r="A5655" t="inlineStr">
        <is>
          <t>Acquisition</t>
        </is>
      </c>
      <c r="B5655" t="inlineStr">
        <is>
          <t>Sep26-3M-Acq DY4 Adv Saver Standard</t>
        </is>
      </c>
      <c r="C5655">
        <v>4</v>
      </c>
      <c r="D5655">
        <v>18</v>
      </c>
      <c r="E5655" t="inlineStr">
        <is>
          <t>Evening And Weekend</t>
        </is>
      </c>
      <c r="F5655">
        <v>200001</v>
      </c>
      <c r="G5655">
        <v>250000</v>
      </c>
      <c r="H5655" t="inlineStr">
        <is>
          <t>3 Months</t>
        </is>
      </c>
      <c r="I5655" s="27">
        <v>46286</v>
      </c>
      <c r="J5655" s="27">
        <v>46630</v>
      </c>
      <c r="L5655">
        <v>30.332</v>
      </c>
      <c r="N5655">
        <v>27.326</v>
      </c>
      <c r="O5655">
        <v>249.932</v>
      </c>
      <c r="R5655" t="inlineStr">
        <is>
          <t>Standard</t>
        </is>
      </c>
      <c r="S5655" t="inlineStr">
        <is>
          <t>Advanced Saver</t>
        </is>
      </c>
      <c r="T5655" t="str">
        <f>IF($A5655="","",$A5655&amp;"|"&amp;$S5655&amp;"|"&amp;$D5655&amp;"|"&amp;$E5655&amp;"|"&amp;$F5655&amp;"|"&amp;$H5655)</f>
        <v>Acquisition|Advanced Saver|18|Evening And Weekend|200001|3 Months</v>
      </c>
    </row>
    <row r="5656" spans="1:20" x14ac:dyDescent="0.25">
      <c r="A5656" t="inlineStr">
        <is>
          <t>Acquisition</t>
        </is>
      </c>
      <c r="B5656" t="inlineStr">
        <is>
          <t>Sep26-3M-Acq DY4 Adv Saver Standard</t>
        </is>
      </c>
      <c r="C5656">
        <v>4</v>
      </c>
      <c r="D5656">
        <v>18</v>
      </c>
      <c r="E5656" t="inlineStr">
        <is>
          <t>Day Night</t>
        </is>
      </c>
      <c r="F5656">
        <v>200001</v>
      </c>
      <c r="G5656">
        <v>250000</v>
      </c>
      <c r="H5656" t="inlineStr">
        <is>
          <t>3 Months</t>
        </is>
      </c>
      <c r="I5656" s="27">
        <v>46286</v>
      </c>
      <c r="J5656" s="27">
        <v>46630</v>
      </c>
      <c r="L5656">
        <v>30.023</v>
      </c>
      <c r="M5656">
        <v>24.06</v>
      </c>
      <c r="O5656">
        <v>249.932</v>
      </c>
      <c r="R5656" t="inlineStr">
        <is>
          <t>Standard</t>
        </is>
      </c>
      <c r="S5656" t="inlineStr">
        <is>
          <t>Advanced Saver</t>
        </is>
      </c>
      <c r="T5656" t="str">
        <f>IF($A5656="","",$A5656&amp;"|"&amp;$S5656&amp;"|"&amp;$D5656&amp;"|"&amp;$E5656&amp;"|"&amp;$F5656&amp;"|"&amp;$H5656)</f>
        <v>Acquisition|Advanced Saver|18|Day Night|200001|3 Months</v>
      </c>
    </row>
    <row r="5657" spans="1:20" x14ac:dyDescent="0.25">
      <c r="A5657" t="inlineStr">
        <is>
          <t>Acquisition</t>
        </is>
      </c>
      <c r="B5657" t="inlineStr">
        <is>
          <t>Sep26-3M-Acq DY4 Adv Saver Standard</t>
        </is>
      </c>
      <c r="C5657">
        <v>4</v>
      </c>
      <c r="D5657">
        <v>18</v>
      </c>
      <c r="E5657" t="inlineStr">
        <is>
          <t>Evening Weekend And Night</t>
        </is>
      </c>
      <c r="F5657">
        <v>200001</v>
      </c>
      <c r="G5657">
        <v>250000</v>
      </c>
      <c r="H5657" t="inlineStr">
        <is>
          <t>3 Months</t>
        </is>
      </c>
      <c r="I5657" s="27">
        <v>46286</v>
      </c>
      <c r="J5657" s="27">
        <v>46630</v>
      </c>
      <c r="L5657">
        <v>30.332</v>
      </c>
      <c r="M5657">
        <v>24.307</v>
      </c>
      <c r="N5657">
        <v>27.326</v>
      </c>
      <c r="O5657">
        <v>249.932</v>
      </c>
      <c r="R5657" t="inlineStr">
        <is>
          <t>Standard</t>
        </is>
      </c>
      <c r="S5657" t="inlineStr">
        <is>
          <t>Advanced Saver</t>
        </is>
      </c>
      <c r="T5657" t="str">
        <f>IF($A5657="","",$A5657&amp;"|"&amp;$S5657&amp;"|"&amp;$D5657&amp;"|"&amp;$E5657&amp;"|"&amp;$F5657&amp;"|"&amp;$H5657)</f>
        <v>Acquisition|Advanced Saver|18|Evening Weekend And Night|200001|3 Months</v>
      </c>
    </row>
    <row r="5658" spans="1:20" x14ac:dyDescent="0.25">
      <c r="A5658" t="inlineStr">
        <is>
          <t>Acquisition</t>
        </is>
      </c>
      <c r="B5658" t="inlineStr">
        <is>
          <t>Sep26-6M-Acq DY4 Adv Saver Standard</t>
        </is>
      </c>
      <c r="C5658">
        <v>3</v>
      </c>
      <c r="D5658">
        <v>14</v>
      </c>
      <c r="E5658" t="inlineStr">
        <is>
          <t>Standard</t>
        </is>
      </c>
      <c r="F5658">
        <v>200001</v>
      </c>
      <c r="G5658">
        <v>250000</v>
      </c>
      <c r="H5658" t="inlineStr">
        <is>
          <t>6 Months</t>
        </is>
      </c>
      <c r="I5658" s="27">
        <v>46286</v>
      </c>
      <c r="J5658" s="27">
        <v>46630</v>
      </c>
      <c r="K5658">
        <v>28.876</v>
      </c>
      <c r="O5658">
        <v>249.932</v>
      </c>
      <c r="R5658" t="inlineStr">
        <is>
          <t>Standard</t>
        </is>
      </c>
      <c r="S5658" t="inlineStr">
        <is>
          <t>Advanced Saver</t>
        </is>
      </c>
      <c r="T5658" t="str">
        <f>IF($A5658="","",$A5658&amp;"|"&amp;$S5658&amp;"|"&amp;$D5658&amp;"|"&amp;$E5658&amp;"|"&amp;$F5658&amp;"|"&amp;$H5658)</f>
        <v>Acquisition|Advanced Saver|14|Standard|200001|6 Months</v>
      </c>
    </row>
    <row r="5659" spans="1:20" x14ac:dyDescent="0.25">
      <c r="A5659" t="inlineStr">
        <is>
          <t>Acquisition</t>
        </is>
      </c>
      <c r="B5659" t="inlineStr">
        <is>
          <t>Sep26-6M-Acq DY4 Adv Saver Standard</t>
        </is>
      </c>
      <c r="C5659">
        <v>4</v>
      </c>
      <c r="D5659">
        <v>14</v>
      </c>
      <c r="E5659" t="inlineStr">
        <is>
          <t>Evening And Weekend</t>
        </is>
      </c>
      <c r="F5659">
        <v>200001</v>
      </c>
      <c r="G5659">
        <v>250000</v>
      </c>
      <c r="H5659" t="inlineStr">
        <is>
          <t>6 Months</t>
        </is>
      </c>
      <c r="I5659" s="27">
        <v>46286</v>
      </c>
      <c r="J5659" s="27">
        <v>46630</v>
      </c>
      <c r="L5659">
        <v>30.383</v>
      </c>
      <c r="N5659">
        <v>27.367</v>
      </c>
      <c r="O5659">
        <v>249.932</v>
      </c>
      <c r="R5659" t="inlineStr">
        <is>
          <t>Standard</t>
        </is>
      </c>
      <c r="S5659" t="inlineStr">
        <is>
          <t>Advanced Saver</t>
        </is>
      </c>
      <c r="T5659" t="str">
        <f>IF($A5659="","",$A5659&amp;"|"&amp;$S5659&amp;"|"&amp;$D5659&amp;"|"&amp;$E5659&amp;"|"&amp;$F5659&amp;"|"&amp;$H5659)</f>
        <v>Acquisition|Advanced Saver|14|Evening And Weekend|200001|6 Months</v>
      </c>
    </row>
    <row r="5660" spans="1:20" x14ac:dyDescent="0.25">
      <c r="A5660" t="inlineStr">
        <is>
          <t>Acquisition</t>
        </is>
      </c>
      <c r="B5660" t="inlineStr">
        <is>
          <t>Sep26-6M-Acq DY4 Adv Saver Standard</t>
        </is>
      </c>
      <c r="C5660">
        <v>4</v>
      </c>
      <c r="D5660">
        <v>14</v>
      </c>
      <c r="E5660" t="inlineStr">
        <is>
          <t>Day Night</t>
        </is>
      </c>
      <c r="F5660">
        <v>200001</v>
      </c>
      <c r="G5660">
        <v>250000</v>
      </c>
      <c r="H5660" t="inlineStr">
        <is>
          <t>6 Months</t>
        </is>
      </c>
      <c r="I5660" s="27">
        <v>46286</v>
      </c>
      <c r="J5660" s="27">
        <v>46630</v>
      </c>
      <c r="L5660">
        <v>30.075</v>
      </c>
      <c r="M5660">
        <v>24.102</v>
      </c>
      <c r="O5660">
        <v>249.932</v>
      </c>
      <c r="R5660" t="inlineStr">
        <is>
          <t>Standard</t>
        </is>
      </c>
      <c r="S5660" t="inlineStr">
        <is>
          <t>Advanced Saver</t>
        </is>
      </c>
      <c r="T5660" t="str">
        <f>IF($A5660="","",$A5660&amp;"|"&amp;$S5660&amp;"|"&amp;$D5660&amp;"|"&amp;$E5660&amp;"|"&amp;$F5660&amp;"|"&amp;$H5660)</f>
        <v>Acquisition|Advanced Saver|14|Day Night|200001|6 Months</v>
      </c>
    </row>
    <row r="5661" spans="1:20" x14ac:dyDescent="0.25">
      <c r="A5661" t="inlineStr">
        <is>
          <t>Acquisition</t>
        </is>
      </c>
      <c r="B5661" t="inlineStr">
        <is>
          <t>Sep26-6M-Acq DY4 Adv Saver Standard</t>
        </is>
      </c>
      <c r="C5661">
        <v>4</v>
      </c>
      <c r="D5661">
        <v>14</v>
      </c>
      <c r="E5661" t="inlineStr">
        <is>
          <t>Evening Weekend And Night</t>
        </is>
      </c>
      <c r="F5661">
        <v>200001</v>
      </c>
      <c r="G5661">
        <v>250000</v>
      </c>
      <c r="H5661" t="inlineStr">
        <is>
          <t>6 Months</t>
        </is>
      </c>
      <c r="I5661" s="27">
        <v>46286</v>
      </c>
      <c r="J5661" s="27">
        <v>46630</v>
      </c>
      <c r="L5661">
        <v>30.383</v>
      </c>
      <c r="M5661">
        <v>24.349</v>
      </c>
      <c r="N5661">
        <v>27.367</v>
      </c>
      <c r="O5661">
        <v>249.932</v>
      </c>
      <c r="R5661" t="inlineStr">
        <is>
          <t>Standard</t>
        </is>
      </c>
      <c r="S5661" t="inlineStr">
        <is>
          <t>Advanced Saver</t>
        </is>
      </c>
      <c r="T5661" t="str">
        <f>IF($A5661="","",$A5661&amp;"|"&amp;$S5661&amp;"|"&amp;$D5661&amp;"|"&amp;$E5661&amp;"|"&amp;$F5661&amp;"|"&amp;$H5661)</f>
        <v>Acquisition|Advanced Saver|14|Evening Weekend And Night|200001|6 Months</v>
      </c>
    </row>
    <row r="5662" spans="1:20" x14ac:dyDescent="0.25">
      <c r="A5662" t="inlineStr">
        <is>
          <t>Acquisition</t>
        </is>
      </c>
      <c r="B5662" t="inlineStr">
        <is>
          <t>Sep26-6M-Acq DY4 Adv Saver Standard</t>
        </is>
      </c>
      <c r="C5662">
        <v>3</v>
      </c>
      <c r="D5662">
        <v>10</v>
      </c>
      <c r="E5662" t="inlineStr">
        <is>
          <t>Standard</t>
        </is>
      </c>
      <c r="F5662">
        <v>200001</v>
      </c>
      <c r="G5662">
        <v>250000</v>
      </c>
      <c r="H5662" t="inlineStr">
        <is>
          <t>6 Months</t>
        </is>
      </c>
      <c r="I5662" s="27">
        <v>46286</v>
      </c>
      <c r="J5662" s="27">
        <v>46630</v>
      </c>
      <c r="K5662">
        <v>29.072</v>
      </c>
      <c r="O5662">
        <v>249.932</v>
      </c>
      <c r="R5662" t="inlineStr">
        <is>
          <t>Standard</t>
        </is>
      </c>
      <c r="S5662" t="inlineStr">
        <is>
          <t>Advanced Saver</t>
        </is>
      </c>
      <c r="T5662" t="str">
        <f>IF($A5662="","",$A5662&amp;"|"&amp;$S5662&amp;"|"&amp;$D5662&amp;"|"&amp;$E5662&amp;"|"&amp;$F5662&amp;"|"&amp;$H5662)</f>
        <v>Acquisition|Advanced Saver|10|Standard|200001|6 Months</v>
      </c>
    </row>
    <row r="5663" spans="1:20" x14ac:dyDescent="0.25">
      <c r="A5663" t="inlineStr">
        <is>
          <t>Acquisition</t>
        </is>
      </c>
      <c r="B5663" t="inlineStr">
        <is>
          <t>Sep26-6M-Acq DY4 Adv Saver Standard</t>
        </is>
      </c>
      <c r="C5663">
        <v>4</v>
      </c>
      <c r="D5663">
        <v>10</v>
      </c>
      <c r="E5663" t="inlineStr">
        <is>
          <t>Evening And Weekend</t>
        </is>
      </c>
      <c r="F5663">
        <v>200001</v>
      </c>
      <c r="G5663">
        <v>250000</v>
      </c>
      <c r="H5663" t="inlineStr">
        <is>
          <t>6 Months</t>
        </is>
      </c>
      <c r="I5663" s="27">
        <v>46286</v>
      </c>
      <c r="J5663" s="27">
        <v>46630</v>
      </c>
      <c r="L5663">
        <v>30.589</v>
      </c>
      <c r="N5663">
        <v>27.551</v>
      </c>
      <c r="O5663">
        <v>249.932</v>
      </c>
      <c r="R5663" t="inlineStr">
        <is>
          <t>Standard</t>
        </is>
      </c>
      <c r="S5663" t="inlineStr">
        <is>
          <t>Advanced Saver</t>
        </is>
      </c>
      <c r="T5663" t="str">
        <f>IF($A5663="","",$A5663&amp;"|"&amp;$S5663&amp;"|"&amp;$D5663&amp;"|"&amp;$E5663&amp;"|"&amp;$F5663&amp;"|"&amp;$H5663)</f>
        <v>Acquisition|Advanced Saver|10|Evening And Weekend|200001|6 Months</v>
      </c>
    </row>
    <row r="5664" spans="1:20" x14ac:dyDescent="0.25">
      <c r="A5664" t="inlineStr">
        <is>
          <t>Acquisition</t>
        </is>
      </c>
      <c r="B5664" t="inlineStr">
        <is>
          <t>Sep26-6M-Acq DY4 Adv Saver Standard</t>
        </is>
      </c>
      <c r="C5664">
        <v>4</v>
      </c>
      <c r="D5664">
        <v>10</v>
      </c>
      <c r="E5664" t="inlineStr">
        <is>
          <t>Day Night</t>
        </is>
      </c>
      <c r="F5664">
        <v>200001</v>
      </c>
      <c r="G5664">
        <v>250000</v>
      </c>
      <c r="H5664" t="inlineStr">
        <is>
          <t>6 Months</t>
        </is>
      </c>
      <c r="I5664" s="27">
        <v>46286</v>
      </c>
      <c r="J5664" s="27">
        <v>46630</v>
      </c>
      <c r="L5664">
        <v>30.28</v>
      </c>
      <c r="M5664">
        <v>24.255</v>
      </c>
      <c r="O5664">
        <v>249.932</v>
      </c>
      <c r="R5664" t="inlineStr">
        <is>
          <t>Standard</t>
        </is>
      </c>
      <c r="S5664" t="inlineStr">
        <is>
          <t>Advanced Saver</t>
        </is>
      </c>
      <c r="T5664" t="str">
        <f>IF($A5664="","",$A5664&amp;"|"&amp;$S5664&amp;"|"&amp;$D5664&amp;"|"&amp;$E5664&amp;"|"&amp;$F5664&amp;"|"&amp;$H5664)</f>
        <v>Acquisition|Advanced Saver|10|Day Night|200001|6 Months</v>
      </c>
    </row>
    <row r="5665" spans="1:20" x14ac:dyDescent="0.25">
      <c r="A5665" t="inlineStr">
        <is>
          <t>Acquisition</t>
        </is>
      </c>
      <c r="B5665" t="inlineStr">
        <is>
          <t>Sep26-6M-Acq DY4 Adv Saver Standard</t>
        </is>
      </c>
      <c r="C5665">
        <v>4</v>
      </c>
      <c r="D5665">
        <v>10</v>
      </c>
      <c r="E5665" t="inlineStr">
        <is>
          <t>Evening Weekend And Night</t>
        </is>
      </c>
      <c r="F5665">
        <v>200001</v>
      </c>
      <c r="G5665">
        <v>250000</v>
      </c>
      <c r="H5665" t="inlineStr">
        <is>
          <t>6 Months</t>
        </is>
      </c>
      <c r="I5665" s="27">
        <v>46286</v>
      </c>
      <c r="J5665" s="27">
        <v>46630</v>
      </c>
      <c r="L5665">
        <v>30.589</v>
      </c>
      <c r="M5665">
        <v>24.514</v>
      </c>
      <c r="N5665">
        <v>27.551</v>
      </c>
      <c r="O5665">
        <v>249.932</v>
      </c>
      <c r="R5665" t="inlineStr">
        <is>
          <t>Standard</t>
        </is>
      </c>
      <c r="S5665" t="inlineStr">
        <is>
          <t>Advanced Saver</t>
        </is>
      </c>
      <c r="T5665" t="str">
        <f>IF($A5665="","",$A5665&amp;"|"&amp;$S5665&amp;"|"&amp;$D5665&amp;"|"&amp;$E5665&amp;"|"&amp;$F5665&amp;"|"&amp;$H5665)</f>
        <v>Acquisition|Advanced Saver|10|Evening Weekend And Night|200001|6 Months</v>
      </c>
    </row>
    <row r="5666" spans="1:20" x14ac:dyDescent="0.25">
      <c r="A5666" t="inlineStr">
        <is>
          <t>Acquisition</t>
        </is>
      </c>
      <c r="B5666" t="inlineStr">
        <is>
          <t>Sep26-6M-Acq DY4 Adv Saver Standard</t>
        </is>
      </c>
      <c r="C5666">
        <v>3</v>
      </c>
      <c r="D5666">
        <v>23</v>
      </c>
      <c r="E5666" t="inlineStr">
        <is>
          <t>Standard</t>
        </is>
      </c>
      <c r="F5666">
        <v>200001</v>
      </c>
      <c r="G5666">
        <v>250000</v>
      </c>
      <c r="H5666" t="inlineStr">
        <is>
          <t>6 Months</t>
        </is>
      </c>
      <c r="I5666" s="27">
        <v>46286</v>
      </c>
      <c r="J5666" s="27">
        <v>46630</v>
      </c>
      <c r="K5666">
        <v>28.537</v>
      </c>
      <c r="O5666">
        <v>249.932</v>
      </c>
      <c r="R5666" t="inlineStr">
        <is>
          <t>Standard</t>
        </is>
      </c>
      <c r="S5666" t="inlineStr">
        <is>
          <t>Advanced Saver</t>
        </is>
      </c>
      <c r="T5666" t="str">
        <f>IF($A5666="","",$A5666&amp;"|"&amp;$S5666&amp;"|"&amp;$D5666&amp;"|"&amp;$E5666&amp;"|"&amp;$F5666&amp;"|"&amp;$H5666)</f>
        <v>Acquisition|Advanced Saver|23|Standard|200001|6 Months</v>
      </c>
    </row>
    <row r="5667" spans="1:20" x14ac:dyDescent="0.25">
      <c r="A5667" t="inlineStr">
        <is>
          <t>Acquisition</t>
        </is>
      </c>
      <c r="B5667" t="inlineStr">
        <is>
          <t>Sep26-6M-Acq DY4 Adv Saver Standard</t>
        </is>
      </c>
      <c r="C5667">
        <v>4</v>
      </c>
      <c r="D5667">
        <v>23</v>
      </c>
      <c r="E5667" t="inlineStr">
        <is>
          <t>Evening And Weekend</t>
        </is>
      </c>
      <c r="F5667">
        <v>200001</v>
      </c>
      <c r="G5667">
        <v>250000</v>
      </c>
      <c r="H5667" t="inlineStr">
        <is>
          <t>6 Months</t>
        </is>
      </c>
      <c r="I5667" s="27">
        <v>46286</v>
      </c>
      <c r="J5667" s="27">
        <v>46630</v>
      </c>
      <c r="L5667">
        <v>30.033</v>
      </c>
      <c r="N5667">
        <v>27.047</v>
      </c>
      <c r="O5667">
        <v>249.932</v>
      </c>
      <c r="R5667" t="inlineStr">
        <is>
          <t>Standard</t>
        </is>
      </c>
      <c r="S5667" t="inlineStr">
        <is>
          <t>Advanced Saver</t>
        </is>
      </c>
      <c r="T5667" t="str">
        <f>IF($A5667="","",$A5667&amp;"|"&amp;$S5667&amp;"|"&amp;$D5667&amp;"|"&amp;$E5667&amp;"|"&amp;$F5667&amp;"|"&amp;$H5667)</f>
        <v>Acquisition|Advanced Saver|23|Evening And Weekend|200001|6 Months</v>
      </c>
    </row>
    <row r="5668" spans="1:20" x14ac:dyDescent="0.25">
      <c r="A5668" t="inlineStr">
        <is>
          <t>Acquisition</t>
        </is>
      </c>
      <c r="B5668" t="inlineStr">
        <is>
          <t>Sep26-6M-Acq DY4 Adv Saver Standard</t>
        </is>
      </c>
      <c r="C5668">
        <v>4</v>
      </c>
      <c r="D5668">
        <v>23</v>
      </c>
      <c r="E5668" t="inlineStr">
        <is>
          <t>Day Night</t>
        </is>
      </c>
      <c r="F5668">
        <v>200001</v>
      </c>
      <c r="G5668">
        <v>250000</v>
      </c>
      <c r="H5668" t="inlineStr">
        <is>
          <t>6 Months</t>
        </is>
      </c>
      <c r="I5668" s="27">
        <v>46286</v>
      </c>
      <c r="J5668" s="27">
        <v>46630</v>
      </c>
      <c r="L5668">
        <v>29.714</v>
      </c>
      <c r="M5668">
        <v>23.813</v>
      </c>
      <c r="O5668">
        <v>249.932</v>
      </c>
      <c r="R5668" t="inlineStr">
        <is>
          <t>Standard</t>
        </is>
      </c>
      <c r="S5668" t="inlineStr">
        <is>
          <t>Advanced Saver</t>
        </is>
      </c>
      <c r="T5668" t="str">
        <f>IF($A5668="","",$A5668&amp;"|"&amp;$S5668&amp;"|"&amp;$D5668&amp;"|"&amp;$E5668&amp;"|"&amp;$F5668&amp;"|"&amp;$H5668)</f>
        <v>Acquisition|Advanced Saver|23|Day Night|200001|6 Months</v>
      </c>
    </row>
    <row r="5669" spans="1:20" x14ac:dyDescent="0.25">
      <c r="A5669" t="inlineStr">
        <is>
          <t>Acquisition</t>
        </is>
      </c>
      <c r="B5669" t="inlineStr">
        <is>
          <t>Sep26-6M-Acq DY4 Adv Saver Standard</t>
        </is>
      </c>
      <c r="C5669">
        <v>4</v>
      </c>
      <c r="D5669">
        <v>23</v>
      </c>
      <c r="E5669" t="inlineStr">
        <is>
          <t>Evening Weekend And Night</t>
        </is>
      </c>
      <c r="F5669">
        <v>200001</v>
      </c>
      <c r="G5669">
        <v>250000</v>
      </c>
      <c r="H5669" t="inlineStr">
        <is>
          <t>6 Months</t>
        </is>
      </c>
      <c r="I5669" s="27">
        <v>46286</v>
      </c>
      <c r="J5669" s="27">
        <v>46630</v>
      </c>
      <c r="L5669">
        <v>30.033</v>
      </c>
      <c r="M5669">
        <v>24.06</v>
      </c>
      <c r="N5669">
        <v>27.047</v>
      </c>
      <c r="O5669">
        <v>249.932</v>
      </c>
      <c r="R5669" t="inlineStr">
        <is>
          <t>Standard</t>
        </is>
      </c>
      <c r="S5669" t="inlineStr">
        <is>
          <t>Advanced Saver</t>
        </is>
      </c>
      <c r="T5669" t="str">
        <f>IF($A5669="","",$A5669&amp;"|"&amp;$S5669&amp;"|"&amp;$D5669&amp;"|"&amp;$E5669&amp;"|"&amp;$F5669&amp;"|"&amp;$H5669)</f>
        <v>Acquisition|Advanced Saver|23|Evening Weekend And Night|200001|6 Months</v>
      </c>
    </row>
    <row r="5670" spans="1:20" x14ac:dyDescent="0.25">
      <c r="A5670" t="inlineStr">
        <is>
          <t>Acquisition</t>
        </is>
      </c>
      <c r="B5670" t="inlineStr">
        <is>
          <t>Sep26-6M-Acq DY4 Adv Saver Standard</t>
        </is>
      </c>
      <c r="C5670">
        <v>3</v>
      </c>
      <c r="D5670">
        <v>20</v>
      </c>
      <c r="E5670" t="inlineStr">
        <is>
          <t>Standard</t>
        </is>
      </c>
      <c r="F5670">
        <v>200001</v>
      </c>
      <c r="G5670">
        <v>250000</v>
      </c>
      <c r="H5670" t="inlineStr">
        <is>
          <t>6 Months</t>
        </is>
      </c>
      <c r="I5670" s="27">
        <v>46286</v>
      </c>
      <c r="J5670" s="27">
        <v>46630</v>
      </c>
      <c r="K5670">
        <v>29.127</v>
      </c>
      <c r="O5670">
        <v>249.932</v>
      </c>
      <c r="R5670" t="inlineStr">
        <is>
          <t>Standard</t>
        </is>
      </c>
      <c r="S5670" t="inlineStr">
        <is>
          <t>Advanced Saver</t>
        </is>
      </c>
      <c r="T5670" t="str">
        <f>IF($A5670="","",$A5670&amp;"|"&amp;$S5670&amp;"|"&amp;$D5670&amp;"|"&amp;$E5670&amp;"|"&amp;$F5670&amp;"|"&amp;$H5670)</f>
        <v>Acquisition|Advanced Saver|20|Standard|200001|6 Months</v>
      </c>
    </row>
    <row r="5671" spans="1:20" x14ac:dyDescent="0.25">
      <c r="A5671" t="inlineStr">
        <is>
          <t>Acquisition</t>
        </is>
      </c>
      <c r="B5671" t="inlineStr">
        <is>
          <t>Sep26-6M-Acq DY4 Adv Saver Standard</t>
        </is>
      </c>
      <c r="C5671">
        <v>4</v>
      </c>
      <c r="D5671">
        <v>20</v>
      </c>
      <c r="E5671" t="inlineStr">
        <is>
          <t>Evening And Weekend</t>
        </is>
      </c>
      <c r="F5671">
        <v>200001</v>
      </c>
      <c r="G5671">
        <v>250000</v>
      </c>
      <c r="H5671" t="inlineStr">
        <is>
          <t>6 Months</t>
        </is>
      </c>
      <c r="I5671" s="27">
        <v>46286</v>
      </c>
      <c r="J5671" s="27">
        <v>46630</v>
      </c>
      <c r="L5671">
        <v>30.651</v>
      </c>
      <c r="N5671">
        <v>27.603</v>
      </c>
      <c r="O5671">
        <v>249.932</v>
      </c>
      <c r="R5671" t="inlineStr">
        <is>
          <t>Standard</t>
        </is>
      </c>
      <c r="S5671" t="inlineStr">
        <is>
          <t>Advanced Saver</t>
        </is>
      </c>
      <c r="T5671" t="str">
        <f>IF($A5671="","",$A5671&amp;"|"&amp;$S5671&amp;"|"&amp;$D5671&amp;"|"&amp;$E5671&amp;"|"&amp;$F5671&amp;"|"&amp;$H5671)</f>
        <v>Acquisition|Advanced Saver|20|Evening And Weekend|200001|6 Months</v>
      </c>
    </row>
    <row r="5672" spans="1:20" x14ac:dyDescent="0.25">
      <c r="A5672" t="inlineStr">
        <is>
          <t>Acquisition</t>
        </is>
      </c>
      <c r="B5672" t="inlineStr">
        <is>
          <t>Sep26-6M-Acq DY4 Adv Saver Standard</t>
        </is>
      </c>
      <c r="C5672">
        <v>4</v>
      </c>
      <c r="D5672">
        <v>20</v>
      </c>
      <c r="E5672" t="inlineStr">
        <is>
          <t>Day Night</t>
        </is>
      </c>
      <c r="F5672">
        <v>200001</v>
      </c>
      <c r="G5672">
        <v>250000</v>
      </c>
      <c r="H5672" t="inlineStr">
        <is>
          <t>6 Months</t>
        </is>
      </c>
      <c r="I5672" s="27">
        <v>46286</v>
      </c>
      <c r="J5672" s="27">
        <v>46630</v>
      </c>
      <c r="L5672">
        <v>30.332</v>
      </c>
      <c r="M5672">
        <v>24.307</v>
      </c>
      <c r="O5672">
        <v>249.932</v>
      </c>
      <c r="R5672" t="inlineStr">
        <is>
          <t>Standard</t>
        </is>
      </c>
      <c r="S5672" t="inlineStr">
        <is>
          <t>Advanced Saver</t>
        </is>
      </c>
      <c r="T5672" t="str">
        <f>IF($A5672="","",$A5672&amp;"|"&amp;$S5672&amp;"|"&amp;$D5672&amp;"|"&amp;$E5672&amp;"|"&amp;$F5672&amp;"|"&amp;$H5672)</f>
        <v>Acquisition|Advanced Saver|20|Day Night|200001|6 Months</v>
      </c>
    </row>
    <row r="5673" spans="1:20" x14ac:dyDescent="0.25">
      <c r="A5673" t="inlineStr">
        <is>
          <t>Acquisition</t>
        </is>
      </c>
      <c r="B5673" t="inlineStr">
        <is>
          <t>Sep26-6M-Acq DY4 Adv Saver Standard</t>
        </is>
      </c>
      <c r="C5673">
        <v>4</v>
      </c>
      <c r="D5673">
        <v>20</v>
      </c>
      <c r="E5673" t="inlineStr">
        <is>
          <t>Evening Weekend And Night</t>
        </is>
      </c>
      <c r="F5673">
        <v>200001</v>
      </c>
      <c r="G5673">
        <v>250000</v>
      </c>
      <c r="H5673" t="inlineStr">
        <is>
          <t>6 Months</t>
        </is>
      </c>
      <c r="I5673" s="27">
        <v>46286</v>
      </c>
      <c r="J5673" s="27">
        <v>46630</v>
      </c>
      <c r="L5673">
        <v>30.651</v>
      </c>
      <c r="M5673">
        <v>24.564</v>
      </c>
      <c r="N5673">
        <v>27.603</v>
      </c>
      <c r="O5673">
        <v>249.932</v>
      </c>
      <c r="R5673" t="inlineStr">
        <is>
          <t>Standard</t>
        </is>
      </c>
      <c r="S5673" t="inlineStr">
        <is>
          <t>Advanced Saver</t>
        </is>
      </c>
      <c r="T5673" t="str">
        <f>IF($A5673="","",$A5673&amp;"|"&amp;$S5673&amp;"|"&amp;$D5673&amp;"|"&amp;$E5673&amp;"|"&amp;$F5673&amp;"|"&amp;$H5673)</f>
        <v>Acquisition|Advanced Saver|20|Evening Weekend And Night|200001|6 Months</v>
      </c>
    </row>
    <row r="5674" spans="1:20" x14ac:dyDescent="0.25">
      <c r="A5674" t="inlineStr">
        <is>
          <t>Acquisition</t>
        </is>
      </c>
      <c r="B5674" t="inlineStr">
        <is>
          <t>Sep26-6M-Acq DY4 Adv Saver Standard</t>
        </is>
      </c>
      <c r="C5674">
        <v>3</v>
      </c>
      <c r="D5674">
        <v>17</v>
      </c>
      <c r="E5674" t="inlineStr">
        <is>
          <t>Standard</t>
        </is>
      </c>
      <c r="F5674">
        <v>200001</v>
      </c>
      <c r="G5674">
        <v>250000</v>
      </c>
      <c r="H5674" t="inlineStr">
        <is>
          <t>6 Months</t>
        </is>
      </c>
      <c r="I5674" s="27">
        <v>46286</v>
      </c>
      <c r="J5674" s="27">
        <v>46630</v>
      </c>
      <c r="K5674">
        <v>28.398</v>
      </c>
      <c r="O5674">
        <v>249.932</v>
      </c>
      <c r="R5674" t="inlineStr">
        <is>
          <t>Standard</t>
        </is>
      </c>
      <c r="S5674" t="inlineStr">
        <is>
          <t>Advanced Saver</t>
        </is>
      </c>
      <c r="T5674" t="str">
        <f>IF($A5674="","",$A5674&amp;"|"&amp;$S5674&amp;"|"&amp;$D5674&amp;"|"&amp;$E5674&amp;"|"&amp;$F5674&amp;"|"&amp;$H5674)</f>
        <v>Acquisition|Advanced Saver|17|Standard|200001|6 Months</v>
      </c>
    </row>
    <row r="5675" spans="1:20" x14ac:dyDescent="0.25">
      <c r="A5675" t="inlineStr">
        <is>
          <t>Acquisition</t>
        </is>
      </c>
      <c r="B5675" t="inlineStr">
        <is>
          <t>Sep26-6M-Acq DY4 Adv Saver Standard</t>
        </is>
      </c>
      <c r="C5675">
        <v>4</v>
      </c>
      <c r="D5675">
        <v>17</v>
      </c>
      <c r="E5675" t="inlineStr">
        <is>
          <t>Evening And Weekend</t>
        </is>
      </c>
      <c r="F5675">
        <v>200001</v>
      </c>
      <c r="G5675">
        <v>250000</v>
      </c>
      <c r="H5675" t="inlineStr">
        <is>
          <t>6 Months</t>
        </is>
      </c>
      <c r="I5675" s="27">
        <v>46286</v>
      </c>
      <c r="J5675" s="27">
        <v>46630</v>
      </c>
      <c r="L5675">
        <v>29.878</v>
      </c>
      <c r="N5675">
        <v>26.913</v>
      </c>
      <c r="O5675">
        <v>249.932</v>
      </c>
      <c r="R5675" t="inlineStr">
        <is>
          <t>Standard</t>
        </is>
      </c>
      <c r="S5675" t="inlineStr">
        <is>
          <t>Advanced Saver</t>
        </is>
      </c>
      <c r="T5675" t="str">
        <f>IF($A5675="","",$A5675&amp;"|"&amp;$S5675&amp;"|"&amp;$D5675&amp;"|"&amp;$E5675&amp;"|"&amp;$F5675&amp;"|"&amp;$H5675)</f>
        <v>Acquisition|Advanced Saver|17|Evening And Weekend|200001|6 Months</v>
      </c>
    </row>
    <row r="5676" spans="1:20" x14ac:dyDescent="0.25">
      <c r="A5676" t="inlineStr">
        <is>
          <t>Acquisition</t>
        </is>
      </c>
      <c r="B5676" t="inlineStr">
        <is>
          <t>Sep26-6M-Acq DY4 Adv Saver Standard</t>
        </is>
      </c>
      <c r="C5676">
        <v>4</v>
      </c>
      <c r="D5676">
        <v>17</v>
      </c>
      <c r="E5676" t="inlineStr">
        <is>
          <t>Day Night</t>
        </is>
      </c>
      <c r="F5676">
        <v>200001</v>
      </c>
      <c r="G5676">
        <v>250000</v>
      </c>
      <c r="H5676" t="inlineStr">
        <is>
          <t>6 Months</t>
        </is>
      </c>
      <c r="I5676" s="27">
        <v>46286</v>
      </c>
      <c r="J5676" s="27">
        <v>46630</v>
      </c>
      <c r="L5676">
        <v>29.569</v>
      </c>
      <c r="M5676">
        <v>23.7</v>
      </c>
      <c r="O5676">
        <v>249.932</v>
      </c>
      <c r="R5676" t="inlineStr">
        <is>
          <t>Standard</t>
        </is>
      </c>
      <c r="S5676" t="inlineStr">
        <is>
          <t>Advanced Saver</t>
        </is>
      </c>
      <c r="T5676" t="str">
        <f>IF($A5676="","",$A5676&amp;"|"&amp;$S5676&amp;"|"&amp;$D5676&amp;"|"&amp;$E5676&amp;"|"&amp;$F5676&amp;"|"&amp;$H5676)</f>
        <v>Acquisition|Advanced Saver|17|Day Night|200001|6 Months</v>
      </c>
    </row>
    <row r="5677" spans="1:20" x14ac:dyDescent="0.25">
      <c r="A5677" t="inlineStr">
        <is>
          <t>Acquisition</t>
        </is>
      </c>
      <c r="B5677" t="inlineStr">
        <is>
          <t>Sep26-6M-Acq DY4 Adv Saver Standard</t>
        </is>
      </c>
      <c r="C5677">
        <v>4</v>
      </c>
      <c r="D5677">
        <v>17</v>
      </c>
      <c r="E5677" t="inlineStr">
        <is>
          <t>Evening Weekend And Night</t>
        </is>
      </c>
      <c r="F5677">
        <v>200001</v>
      </c>
      <c r="G5677">
        <v>250000</v>
      </c>
      <c r="H5677" t="inlineStr">
        <is>
          <t>6 Months</t>
        </is>
      </c>
      <c r="I5677" s="27">
        <v>46286</v>
      </c>
      <c r="J5677" s="27">
        <v>46630</v>
      </c>
      <c r="L5677">
        <v>29.878</v>
      </c>
      <c r="M5677">
        <v>23.946</v>
      </c>
      <c r="N5677">
        <v>26.913</v>
      </c>
      <c r="O5677">
        <v>249.932</v>
      </c>
      <c r="R5677" t="inlineStr">
        <is>
          <t>Standard</t>
        </is>
      </c>
      <c r="S5677" t="inlineStr">
        <is>
          <t>Advanced Saver</t>
        </is>
      </c>
      <c r="T5677" t="str">
        <f>IF($A5677="","",$A5677&amp;"|"&amp;$S5677&amp;"|"&amp;$D5677&amp;"|"&amp;$E5677&amp;"|"&amp;$F5677&amp;"|"&amp;$H5677)</f>
        <v>Acquisition|Advanced Saver|17|Evening Weekend And Night|200001|6 Months</v>
      </c>
    </row>
    <row r="5678" spans="1:20" x14ac:dyDescent="0.25">
      <c r="A5678" t="inlineStr">
        <is>
          <t>Acquisition</t>
        </is>
      </c>
      <c r="B5678" t="inlineStr">
        <is>
          <t>Sep26-6M-Acq DY4 Adv Saver Standard</t>
        </is>
      </c>
      <c r="C5678">
        <v>3</v>
      </c>
      <c r="D5678">
        <v>12</v>
      </c>
      <c r="E5678" t="inlineStr">
        <is>
          <t>Standard</t>
        </is>
      </c>
      <c r="F5678">
        <v>200001</v>
      </c>
      <c r="G5678">
        <v>250000</v>
      </c>
      <c r="H5678" t="inlineStr">
        <is>
          <t>6 Months</t>
        </is>
      </c>
      <c r="I5678" s="27">
        <v>46286</v>
      </c>
      <c r="J5678" s="27">
        <v>46630</v>
      </c>
      <c r="K5678">
        <v>28.631</v>
      </c>
      <c r="O5678">
        <v>249.932</v>
      </c>
      <c r="R5678" t="inlineStr">
        <is>
          <t>Standard</t>
        </is>
      </c>
      <c r="S5678" t="inlineStr">
        <is>
          <t>Advanced Saver</t>
        </is>
      </c>
      <c r="T5678" t="str">
        <f>IF($A5678="","",$A5678&amp;"|"&amp;$S5678&amp;"|"&amp;$D5678&amp;"|"&amp;$E5678&amp;"|"&amp;$F5678&amp;"|"&amp;$H5678)</f>
        <v>Acquisition|Advanced Saver|12|Standard|200001|6 Months</v>
      </c>
    </row>
    <row r="5679" spans="1:20" x14ac:dyDescent="0.25">
      <c r="A5679" t="inlineStr">
        <is>
          <t>Acquisition</t>
        </is>
      </c>
      <c r="B5679" t="inlineStr">
        <is>
          <t>Sep26-6M-Acq DY4 Adv Saver Standard</t>
        </is>
      </c>
      <c r="C5679">
        <v>4</v>
      </c>
      <c r="D5679">
        <v>12</v>
      </c>
      <c r="E5679" t="inlineStr">
        <is>
          <t>Evening And Weekend</t>
        </is>
      </c>
      <c r="F5679">
        <v>200001</v>
      </c>
      <c r="G5679">
        <v>250000</v>
      </c>
      <c r="H5679" t="inlineStr">
        <is>
          <t>6 Months</t>
        </is>
      </c>
      <c r="I5679" s="27">
        <v>46286</v>
      </c>
      <c r="J5679" s="27">
        <v>46630</v>
      </c>
      <c r="L5679">
        <v>30.125</v>
      </c>
      <c r="N5679">
        <v>27.13</v>
      </c>
      <c r="O5679">
        <v>249.932</v>
      </c>
      <c r="R5679" t="inlineStr">
        <is>
          <t>Standard</t>
        </is>
      </c>
      <c r="S5679" t="inlineStr">
        <is>
          <t>Advanced Saver</t>
        </is>
      </c>
      <c r="T5679" t="str">
        <f>IF($A5679="","",$A5679&amp;"|"&amp;$S5679&amp;"|"&amp;$D5679&amp;"|"&amp;$E5679&amp;"|"&amp;$F5679&amp;"|"&amp;$H5679)</f>
        <v>Acquisition|Advanced Saver|12|Evening And Weekend|200001|6 Months</v>
      </c>
    </row>
    <row r="5680" spans="1:20" x14ac:dyDescent="0.25">
      <c r="A5680" t="inlineStr">
        <is>
          <t>Acquisition</t>
        </is>
      </c>
      <c r="B5680" t="inlineStr">
        <is>
          <t>Sep26-6M-Acq DY4 Adv Saver Standard</t>
        </is>
      </c>
      <c r="C5680">
        <v>4</v>
      </c>
      <c r="D5680">
        <v>12</v>
      </c>
      <c r="E5680" t="inlineStr">
        <is>
          <t>Day Night</t>
        </is>
      </c>
      <c r="F5680">
        <v>200001</v>
      </c>
      <c r="G5680">
        <v>250000</v>
      </c>
      <c r="H5680" t="inlineStr">
        <is>
          <t>6 Months</t>
        </is>
      </c>
      <c r="I5680" s="27">
        <v>46286</v>
      </c>
      <c r="J5680" s="27">
        <v>46630</v>
      </c>
      <c r="L5680">
        <v>29.816</v>
      </c>
      <c r="M5680">
        <v>23.896</v>
      </c>
      <c r="O5680">
        <v>249.932</v>
      </c>
      <c r="R5680" t="inlineStr">
        <is>
          <t>Standard</t>
        </is>
      </c>
      <c r="S5680" t="inlineStr">
        <is>
          <t>Advanced Saver</t>
        </is>
      </c>
      <c r="T5680" t="str">
        <f>IF($A5680="","",$A5680&amp;"|"&amp;$S5680&amp;"|"&amp;$D5680&amp;"|"&amp;$E5680&amp;"|"&amp;$F5680&amp;"|"&amp;$H5680)</f>
        <v>Acquisition|Advanced Saver|12|Day Night|200001|6 Months</v>
      </c>
    </row>
    <row r="5681" spans="1:20" x14ac:dyDescent="0.25">
      <c r="A5681" t="inlineStr">
        <is>
          <t>Acquisition</t>
        </is>
      </c>
      <c r="B5681" t="inlineStr">
        <is>
          <t>Sep26-6M-Acq DY4 Adv Saver Standard</t>
        </is>
      </c>
      <c r="C5681">
        <v>4</v>
      </c>
      <c r="D5681">
        <v>12</v>
      </c>
      <c r="E5681" t="inlineStr">
        <is>
          <t>Evening Weekend And Night</t>
        </is>
      </c>
      <c r="F5681">
        <v>200001</v>
      </c>
      <c r="G5681">
        <v>250000</v>
      </c>
      <c r="H5681" t="inlineStr">
        <is>
          <t>6 Months</t>
        </is>
      </c>
      <c r="I5681" s="27">
        <v>46286</v>
      </c>
      <c r="J5681" s="27">
        <v>46630</v>
      </c>
      <c r="L5681">
        <v>30.125</v>
      </c>
      <c r="M5681">
        <v>24.143</v>
      </c>
      <c r="N5681">
        <v>27.13</v>
      </c>
      <c r="O5681">
        <v>249.932</v>
      </c>
      <c r="R5681" t="inlineStr">
        <is>
          <t>Standard</t>
        </is>
      </c>
      <c r="S5681" t="inlineStr">
        <is>
          <t>Advanced Saver</t>
        </is>
      </c>
      <c r="T5681" t="str">
        <f>IF($A5681="","",$A5681&amp;"|"&amp;$S5681&amp;"|"&amp;$D5681&amp;"|"&amp;$E5681&amp;"|"&amp;$F5681&amp;"|"&amp;$H5681)</f>
        <v>Acquisition|Advanced Saver|12|Evening Weekend And Night|200001|6 Months</v>
      </c>
    </row>
    <row r="5682" spans="1:20" x14ac:dyDescent="0.25">
      <c r="A5682" t="inlineStr">
        <is>
          <t>Acquisition</t>
        </is>
      </c>
      <c r="B5682" t="inlineStr">
        <is>
          <t>Sep26-6M-Acq DY4 Adv Saver Standard</t>
        </is>
      </c>
      <c r="C5682">
        <v>3</v>
      </c>
      <c r="D5682">
        <v>11</v>
      </c>
      <c r="E5682" t="inlineStr">
        <is>
          <t>Standard</t>
        </is>
      </c>
      <c r="F5682">
        <v>200001</v>
      </c>
      <c r="G5682">
        <v>250000</v>
      </c>
      <c r="H5682" t="inlineStr">
        <is>
          <t>6 Months</t>
        </is>
      </c>
      <c r="I5682" s="27">
        <v>46286</v>
      </c>
      <c r="J5682" s="27">
        <v>46630</v>
      </c>
      <c r="K5682">
        <v>28.807</v>
      </c>
      <c r="O5682">
        <v>249.932</v>
      </c>
      <c r="R5682" t="inlineStr">
        <is>
          <t>Standard</t>
        </is>
      </c>
      <c r="S5682" t="inlineStr">
        <is>
          <t>Advanced Saver</t>
        </is>
      </c>
      <c r="T5682" t="str">
        <f>IF($A5682="","",$A5682&amp;"|"&amp;$S5682&amp;"|"&amp;$D5682&amp;"|"&amp;$E5682&amp;"|"&amp;$F5682&amp;"|"&amp;$H5682)</f>
        <v>Acquisition|Advanced Saver|11|Standard|200001|6 Months</v>
      </c>
    </row>
    <row r="5683" spans="1:20" x14ac:dyDescent="0.25">
      <c r="A5683" t="inlineStr">
        <is>
          <t>Acquisition</t>
        </is>
      </c>
      <c r="B5683" t="inlineStr">
        <is>
          <t>Sep26-6M-Acq DY4 Adv Saver Standard</t>
        </is>
      </c>
      <c r="C5683">
        <v>4</v>
      </c>
      <c r="D5683">
        <v>11</v>
      </c>
      <c r="E5683" t="inlineStr">
        <is>
          <t>Evening And Weekend</t>
        </is>
      </c>
      <c r="F5683">
        <v>200001</v>
      </c>
      <c r="G5683">
        <v>250000</v>
      </c>
      <c r="H5683" t="inlineStr">
        <is>
          <t>6 Months</t>
        </is>
      </c>
      <c r="I5683" s="27">
        <v>46286</v>
      </c>
      <c r="J5683" s="27">
        <v>46630</v>
      </c>
      <c r="L5683">
        <v>30.311</v>
      </c>
      <c r="N5683">
        <v>27.304</v>
      </c>
      <c r="O5683">
        <v>249.932</v>
      </c>
      <c r="R5683" t="inlineStr">
        <is>
          <t>Standard</t>
        </is>
      </c>
      <c r="S5683" t="inlineStr">
        <is>
          <t>Advanced Saver</t>
        </is>
      </c>
      <c r="T5683" t="str">
        <f>IF($A5683="","",$A5683&amp;"|"&amp;$S5683&amp;"|"&amp;$D5683&amp;"|"&amp;$E5683&amp;"|"&amp;$F5683&amp;"|"&amp;$H5683)</f>
        <v>Acquisition|Advanced Saver|11|Evening And Weekend|200001|6 Months</v>
      </c>
    </row>
    <row r="5684" spans="1:20" x14ac:dyDescent="0.25">
      <c r="A5684" t="inlineStr">
        <is>
          <t>Acquisition</t>
        </is>
      </c>
      <c r="B5684" t="inlineStr">
        <is>
          <t>Sep26-6M-Acq DY4 Adv Saver Standard</t>
        </is>
      </c>
      <c r="C5684">
        <v>4</v>
      </c>
      <c r="D5684">
        <v>11</v>
      </c>
      <c r="E5684" t="inlineStr">
        <is>
          <t>Day Night</t>
        </is>
      </c>
      <c r="F5684">
        <v>200001</v>
      </c>
      <c r="G5684">
        <v>250000</v>
      </c>
      <c r="H5684" t="inlineStr">
        <is>
          <t>6 Months</t>
        </is>
      </c>
      <c r="I5684" s="27">
        <v>46286</v>
      </c>
      <c r="J5684" s="27">
        <v>46630</v>
      </c>
      <c r="L5684">
        <v>30.002</v>
      </c>
      <c r="M5684">
        <v>24.041</v>
      </c>
      <c r="O5684">
        <v>249.932</v>
      </c>
      <c r="R5684" t="inlineStr">
        <is>
          <t>Standard</t>
        </is>
      </c>
      <c r="S5684" t="inlineStr">
        <is>
          <t>Advanced Saver</t>
        </is>
      </c>
      <c r="T5684" t="str">
        <f>IF($A5684="","",$A5684&amp;"|"&amp;$S5684&amp;"|"&amp;$D5684&amp;"|"&amp;$E5684&amp;"|"&amp;$F5684&amp;"|"&amp;$H5684)</f>
        <v>Acquisition|Advanced Saver|11|Day Night|200001|6 Months</v>
      </c>
    </row>
    <row r="5685" spans="1:20" x14ac:dyDescent="0.25">
      <c r="A5685" t="inlineStr">
        <is>
          <t>Acquisition</t>
        </is>
      </c>
      <c r="B5685" t="inlineStr">
        <is>
          <t>Sep26-6M-Acq DY4 Adv Saver Standard</t>
        </is>
      </c>
      <c r="C5685">
        <v>4</v>
      </c>
      <c r="D5685">
        <v>11</v>
      </c>
      <c r="E5685" t="inlineStr">
        <is>
          <t>Evening Weekend And Night</t>
        </is>
      </c>
      <c r="F5685">
        <v>200001</v>
      </c>
      <c r="G5685">
        <v>250000</v>
      </c>
      <c r="H5685" t="inlineStr">
        <is>
          <t>6 Months</t>
        </is>
      </c>
      <c r="I5685" s="27">
        <v>46286</v>
      </c>
      <c r="J5685" s="27">
        <v>46630</v>
      </c>
      <c r="L5685">
        <v>30.311</v>
      </c>
      <c r="M5685">
        <v>24.286</v>
      </c>
      <c r="N5685">
        <v>27.304</v>
      </c>
      <c r="O5685">
        <v>249.932</v>
      </c>
      <c r="R5685" t="inlineStr">
        <is>
          <t>Standard</t>
        </is>
      </c>
      <c r="S5685" t="inlineStr">
        <is>
          <t>Advanced Saver</t>
        </is>
      </c>
      <c r="T5685" t="str">
        <f>IF($A5685="","",$A5685&amp;"|"&amp;$S5685&amp;"|"&amp;$D5685&amp;"|"&amp;$E5685&amp;"|"&amp;$F5685&amp;"|"&amp;$H5685)</f>
        <v>Acquisition|Advanced Saver|11|Evening Weekend And Night|200001|6 Months</v>
      </c>
    </row>
    <row r="5686" spans="1:20" x14ac:dyDescent="0.25">
      <c r="A5686" t="inlineStr">
        <is>
          <t>Acquisition</t>
        </is>
      </c>
      <c r="B5686" t="inlineStr">
        <is>
          <t>Sep26-6M-Acq DY4 Adv Saver Standard</t>
        </is>
      </c>
      <c r="C5686">
        <v>3</v>
      </c>
      <c r="D5686">
        <v>15</v>
      </c>
      <c r="E5686" t="inlineStr">
        <is>
          <t>Standard</t>
        </is>
      </c>
      <c r="F5686">
        <v>200001</v>
      </c>
      <c r="G5686">
        <v>250000</v>
      </c>
      <c r="H5686" t="inlineStr">
        <is>
          <t>6 Months</t>
        </is>
      </c>
      <c r="I5686" s="27">
        <v>46286</v>
      </c>
      <c r="J5686" s="27">
        <v>46630</v>
      </c>
      <c r="K5686">
        <v>28.495</v>
      </c>
      <c r="O5686">
        <v>249.932</v>
      </c>
      <c r="R5686" t="inlineStr">
        <is>
          <t>Standard</t>
        </is>
      </c>
      <c r="S5686" t="inlineStr">
        <is>
          <t>Advanced Saver</t>
        </is>
      </c>
      <c r="T5686" t="str">
        <f>IF($A5686="","",$A5686&amp;"|"&amp;$S5686&amp;"|"&amp;$D5686&amp;"|"&amp;$E5686&amp;"|"&amp;$F5686&amp;"|"&amp;$H5686)</f>
        <v>Acquisition|Advanced Saver|15|Standard|200001|6 Months</v>
      </c>
    </row>
    <row r="5687" spans="1:20" x14ac:dyDescent="0.25">
      <c r="A5687" t="inlineStr">
        <is>
          <t>Acquisition</t>
        </is>
      </c>
      <c r="B5687" t="inlineStr">
        <is>
          <t>Sep26-6M-Acq DY4 Adv Saver Standard</t>
        </is>
      </c>
      <c r="C5687">
        <v>4</v>
      </c>
      <c r="D5687">
        <v>15</v>
      </c>
      <c r="E5687" t="inlineStr">
        <is>
          <t>Evening And Weekend</t>
        </is>
      </c>
      <c r="F5687">
        <v>200001</v>
      </c>
      <c r="G5687">
        <v>250000</v>
      </c>
      <c r="H5687" t="inlineStr">
        <is>
          <t>6 Months</t>
        </is>
      </c>
      <c r="I5687" s="27">
        <v>46286</v>
      </c>
      <c r="J5687" s="27">
        <v>46630</v>
      </c>
      <c r="L5687">
        <v>29.981</v>
      </c>
      <c r="N5687">
        <v>27.005</v>
      </c>
      <c r="O5687">
        <v>249.932</v>
      </c>
      <c r="R5687" t="inlineStr">
        <is>
          <t>Standard</t>
        </is>
      </c>
      <c r="S5687" t="inlineStr">
        <is>
          <t>Advanced Saver</t>
        </is>
      </c>
      <c r="T5687" t="str">
        <f>IF($A5687="","",$A5687&amp;"|"&amp;$S5687&amp;"|"&amp;$D5687&amp;"|"&amp;$E5687&amp;"|"&amp;$F5687&amp;"|"&amp;$H5687)</f>
        <v>Acquisition|Advanced Saver|15|Evening And Weekend|200001|6 Months</v>
      </c>
    </row>
    <row r="5688" spans="1:20" x14ac:dyDescent="0.25">
      <c r="A5688" t="inlineStr">
        <is>
          <t>Acquisition</t>
        </is>
      </c>
      <c r="B5688" t="inlineStr">
        <is>
          <t>Sep26-6M-Acq DY4 Adv Saver Standard</t>
        </is>
      </c>
      <c r="C5688">
        <v>4</v>
      </c>
      <c r="D5688">
        <v>15</v>
      </c>
      <c r="E5688" t="inlineStr">
        <is>
          <t>Day Night</t>
        </is>
      </c>
      <c r="F5688">
        <v>200001</v>
      </c>
      <c r="G5688">
        <v>250000</v>
      </c>
      <c r="H5688" t="inlineStr">
        <is>
          <t>6 Months</t>
        </is>
      </c>
      <c r="I5688" s="27">
        <v>46286</v>
      </c>
      <c r="J5688" s="27">
        <v>46630</v>
      </c>
      <c r="L5688">
        <v>29.672</v>
      </c>
      <c r="M5688">
        <v>23.782</v>
      </c>
      <c r="O5688">
        <v>249.932</v>
      </c>
      <c r="R5688" t="inlineStr">
        <is>
          <t>Standard</t>
        </is>
      </c>
      <c r="S5688" t="inlineStr">
        <is>
          <t>Advanced Saver</t>
        </is>
      </c>
      <c r="T5688" t="str">
        <f>IF($A5688="","",$A5688&amp;"|"&amp;$S5688&amp;"|"&amp;$D5688&amp;"|"&amp;$E5688&amp;"|"&amp;$F5688&amp;"|"&amp;$H5688)</f>
        <v>Acquisition|Advanced Saver|15|Day Night|200001|6 Months</v>
      </c>
    </row>
    <row r="5689" spans="1:20" x14ac:dyDescent="0.25">
      <c r="A5689" t="inlineStr">
        <is>
          <t>Acquisition</t>
        </is>
      </c>
      <c r="B5689" t="inlineStr">
        <is>
          <t>Sep26-6M-Acq DY4 Adv Saver Standard</t>
        </is>
      </c>
      <c r="C5689">
        <v>4</v>
      </c>
      <c r="D5689">
        <v>15</v>
      </c>
      <c r="E5689" t="inlineStr">
        <is>
          <t>Evening Weekend And Night</t>
        </is>
      </c>
      <c r="F5689">
        <v>200001</v>
      </c>
      <c r="G5689">
        <v>250000</v>
      </c>
      <c r="H5689" t="inlineStr">
        <is>
          <t>6 Months</t>
        </is>
      </c>
      <c r="I5689" s="27">
        <v>46286</v>
      </c>
      <c r="J5689" s="27">
        <v>46630</v>
      </c>
      <c r="L5689">
        <v>29.981</v>
      </c>
      <c r="M5689">
        <v>24.029</v>
      </c>
      <c r="N5689">
        <v>27.005</v>
      </c>
      <c r="O5689">
        <v>249.932</v>
      </c>
      <c r="R5689" t="inlineStr">
        <is>
          <t>Standard</t>
        </is>
      </c>
      <c r="S5689" t="inlineStr">
        <is>
          <t>Advanced Saver</t>
        </is>
      </c>
      <c r="T5689" t="str">
        <f>IF($A5689="","",$A5689&amp;"|"&amp;$S5689&amp;"|"&amp;$D5689&amp;"|"&amp;$E5689&amp;"|"&amp;$F5689&amp;"|"&amp;$H5689)</f>
        <v>Acquisition|Advanced Saver|15|Evening Weekend And Night|200001|6 Months</v>
      </c>
    </row>
    <row r="5690" spans="1:20" x14ac:dyDescent="0.25">
      <c r="A5690" t="inlineStr">
        <is>
          <t>Acquisition</t>
        </is>
      </c>
      <c r="B5690" t="inlineStr">
        <is>
          <t>Sep26-6M-Acq DY4 Adv Saver Standard</t>
        </is>
      </c>
      <c r="C5690">
        <v>3</v>
      </c>
      <c r="D5690">
        <v>16</v>
      </c>
      <c r="E5690" t="inlineStr">
        <is>
          <t>Standard</t>
        </is>
      </c>
      <c r="F5690">
        <v>200001</v>
      </c>
      <c r="G5690">
        <v>250000</v>
      </c>
      <c r="H5690" t="inlineStr">
        <is>
          <t>6 Months</t>
        </is>
      </c>
      <c r="I5690" s="27">
        <v>46286</v>
      </c>
      <c r="J5690" s="27">
        <v>46630</v>
      </c>
      <c r="K5690">
        <v>28.605</v>
      </c>
      <c r="O5690">
        <v>249.932</v>
      </c>
      <c r="R5690" t="inlineStr">
        <is>
          <t>Standard</t>
        </is>
      </c>
      <c r="S5690" t="inlineStr">
        <is>
          <t>Advanced Saver</t>
        </is>
      </c>
      <c r="T5690" t="str">
        <f>IF($A5690="","",$A5690&amp;"|"&amp;$S5690&amp;"|"&amp;$D5690&amp;"|"&amp;$E5690&amp;"|"&amp;$F5690&amp;"|"&amp;$H5690)</f>
        <v>Acquisition|Advanced Saver|16|Standard|200001|6 Months</v>
      </c>
    </row>
    <row r="5691" spans="1:20" x14ac:dyDescent="0.25">
      <c r="A5691" t="inlineStr">
        <is>
          <t>Acquisition</t>
        </is>
      </c>
      <c r="B5691" t="inlineStr">
        <is>
          <t>Sep26-6M-Acq DY4 Adv Saver Standard</t>
        </is>
      </c>
      <c r="C5691">
        <v>4</v>
      </c>
      <c r="D5691">
        <v>16</v>
      </c>
      <c r="E5691" t="inlineStr">
        <is>
          <t>Evening And Weekend</t>
        </is>
      </c>
      <c r="F5691">
        <v>200001</v>
      </c>
      <c r="G5691">
        <v>250000</v>
      </c>
      <c r="H5691" t="inlineStr">
        <is>
          <t>6 Months</t>
        </is>
      </c>
      <c r="I5691" s="27">
        <v>46286</v>
      </c>
      <c r="J5691" s="27">
        <v>46630</v>
      </c>
      <c r="L5691">
        <v>30.095</v>
      </c>
      <c r="N5691">
        <v>27.108</v>
      </c>
      <c r="O5691">
        <v>249.932</v>
      </c>
      <c r="R5691" t="inlineStr">
        <is>
          <t>Standard</t>
        </is>
      </c>
      <c r="S5691" t="inlineStr">
        <is>
          <t>Advanced Saver</t>
        </is>
      </c>
      <c r="T5691" t="str">
        <f>IF($A5691="","",$A5691&amp;"|"&amp;$S5691&amp;"|"&amp;$D5691&amp;"|"&amp;$E5691&amp;"|"&amp;$F5691&amp;"|"&amp;$H5691)</f>
        <v>Acquisition|Advanced Saver|16|Evening And Weekend|200001|6 Months</v>
      </c>
    </row>
    <row r="5692" spans="1:20" x14ac:dyDescent="0.25">
      <c r="A5692" t="inlineStr">
        <is>
          <t>Acquisition</t>
        </is>
      </c>
      <c r="B5692" t="inlineStr">
        <is>
          <t>Sep26-6M-Acq DY4 Adv Saver Standard</t>
        </is>
      </c>
      <c r="C5692">
        <v>4</v>
      </c>
      <c r="D5692">
        <v>16</v>
      </c>
      <c r="E5692" t="inlineStr">
        <is>
          <t>Day Night</t>
        </is>
      </c>
      <c r="F5692">
        <v>200001</v>
      </c>
      <c r="G5692">
        <v>250000</v>
      </c>
      <c r="H5692" t="inlineStr">
        <is>
          <t>6 Months</t>
        </is>
      </c>
      <c r="I5692" s="27">
        <v>46286</v>
      </c>
      <c r="J5692" s="27">
        <v>46630</v>
      </c>
      <c r="L5692">
        <v>29.785</v>
      </c>
      <c r="M5692">
        <v>23.874</v>
      </c>
      <c r="O5692">
        <v>249.932</v>
      </c>
      <c r="R5692" t="inlineStr">
        <is>
          <t>Standard</t>
        </is>
      </c>
      <c r="S5692" t="inlineStr">
        <is>
          <t>Advanced Saver</t>
        </is>
      </c>
      <c r="T5692" t="str">
        <f>IF($A5692="","",$A5692&amp;"|"&amp;$S5692&amp;"|"&amp;$D5692&amp;"|"&amp;$E5692&amp;"|"&amp;$F5692&amp;"|"&amp;$H5692)</f>
        <v>Acquisition|Advanced Saver|16|Day Night|200001|6 Months</v>
      </c>
    </row>
    <row r="5693" spans="1:20" x14ac:dyDescent="0.25">
      <c r="A5693" t="inlineStr">
        <is>
          <t>Acquisition</t>
        </is>
      </c>
      <c r="B5693" t="inlineStr">
        <is>
          <t>Sep26-6M-Acq DY4 Adv Saver Standard</t>
        </is>
      </c>
      <c r="C5693">
        <v>4</v>
      </c>
      <c r="D5693">
        <v>16</v>
      </c>
      <c r="E5693" t="inlineStr">
        <is>
          <t>Evening Weekend And Night</t>
        </is>
      </c>
      <c r="F5693">
        <v>200001</v>
      </c>
      <c r="G5693">
        <v>250000</v>
      </c>
      <c r="H5693" t="inlineStr">
        <is>
          <t>6 Months</t>
        </is>
      </c>
      <c r="I5693" s="27">
        <v>46286</v>
      </c>
      <c r="J5693" s="27">
        <v>46630</v>
      </c>
      <c r="L5693">
        <v>30.095</v>
      </c>
      <c r="M5693">
        <v>24.123</v>
      </c>
      <c r="N5693">
        <v>27.108</v>
      </c>
      <c r="O5693">
        <v>249.932</v>
      </c>
      <c r="R5693" t="inlineStr">
        <is>
          <t>Standard</t>
        </is>
      </c>
      <c r="S5693" t="inlineStr">
        <is>
          <t>Advanced Saver</t>
        </is>
      </c>
      <c r="T5693" t="str">
        <f>IF($A5693="","",$A5693&amp;"|"&amp;$S5693&amp;"|"&amp;$D5693&amp;"|"&amp;$E5693&amp;"|"&amp;$F5693&amp;"|"&amp;$H5693)</f>
        <v>Acquisition|Advanced Saver|16|Evening Weekend And Night|200001|6 Months</v>
      </c>
    </row>
    <row r="5694" spans="1:20" x14ac:dyDescent="0.25">
      <c r="A5694" t="inlineStr">
        <is>
          <t>Acquisition</t>
        </is>
      </c>
      <c r="B5694" t="inlineStr">
        <is>
          <t>Sep26-6M-Acq DY4 Adv Saver Standard</t>
        </is>
      </c>
      <c r="C5694">
        <v>3</v>
      </c>
      <c r="D5694">
        <v>13</v>
      </c>
      <c r="E5694" t="inlineStr">
        <is>
          <t>Standard</t>
        </is>
      </c>
      <c r="F5694">
        <v>200001</v>
      </c>
      <c r="G5694">
        <v>250000</v>
      </c>
      <c r="H5694" t="inlineStr">
        <is>
          <t>6 Months</t>
        </is>
      </c>
      <c r="I5694" s="27">
        <v>46286</v>
      </c>
      <c r="J5694" s="27">
        <v>46630</v>
      </c>
      <c r="K5694">
        <v>28.631</v>
      </c>
      <c r="O5694">
        <v>249.932</v>
      </c>
      <c r="R5694" t="inlineStr">
        <is>
          <t>Standard</t>
        </is>
      </c>
      <c r="S5694" t="inlineStr">
        <is>
          <t>Advanced Saver</t>
        </is>
      </c>
      <c r="T5694" t="str">
        <f>IF($A5694="","",$A5694&amp;"|"&amp;$S5694&amp;"|"&amp;$D5694&amp;"|"&amp;$E5694&amp;"|"&amp;$F5694&amp;"|"&amp;$H5694)</f>
        <v>Acquisition|Advanced Saver|13|Standard|200001|6 Months</v>
      </c>
    </row>
    <row r="5695" spans="1:20" x14ac:dyDescent="0.25">
      <c r="A5695" t="inlineStr">
        <is>
          <t>Acquisition</t>
        </is>
      </c>
      <c r="B5695" t="inlineStr">
        <is>
          <t>Sep26-6M-Acq DY4 Adv Saver Standard</t>
        </is>
      </c>
      <c r="C5695">
        <v>4</v>
      </c>
      <c r="D5695">
        <v>13</v>
      </c>
      <c r="E5695" t="inlineStr">
        <is>
          <t>Evening And Weekend</t>
        </is>
      </c>
      <c r="F5695">
        <v>200001</v>
      </c>
      <c r="G5695">
        <v>250000</v>
      </c>
      <c r="H5695" t="inlineStr">
        <is>
          <t>6 Months</t>
        </is>
      </c>
      <c r="I5695" s="27">
        <v>46286</v>
      </c>
      <c r="J5695" s="27">
        <v>46630</v>
      </c>
      <c r="L5695">
        <v>30.125</v>
      </c>
      <c r="N5695">
        <v>27.13</v>
      </c>
      <c r="O5695">
        <v>249.932</v>
      </c>
      <c r="R5695" t="inlineStr">
        <is>
          <t>Standard</t>
        </is>
      </c>
      <c r="S5695" t="inlineStr">
        <is>
          <t>Advanced Saver</t>
        </is>
      </c>
      <c r="T5695" t="str">
        <f>IF($A5695="","",$A5695&amp;"|"&amp;$S5695&amp;"|"&amp;$D5695&amp;"|"&amp;$E5695&amp;"|"&amp;$F5695&amp;"|"&amp;$H5695)</f>
        <v>Acquisition|Advanced Saver|13|Evening And Weekend|200001|6 Months</v>
      </c>
    </row>
    <row r="5696" spans="1:20" x14ac:dyDescent="0.25">
      <c r="A5696" t="inlineStr">
        <is>
          <t>Acquisition</t>
        </is>
      </c>
      <c r="B5696" t="inlineStr">
        <is>
          <t>Sep26-6M-Acq DY4 Adv Saver Standard</t>
        </is>
      </c>
      <c r="C5696">
        <v>4</v>
      </c>
      <c r="D5696">
        <v>13</v>
      </c>
      <c r="E5696" t="inlineStr">
        <is>
          <t>Day Night</t>
        </is>
      </c>
      <c r="F5696">
        <v>200001</v>
      </c>
      <c r="G5696">
        <v>250000</v>
      </c>
      <c r="H5696" t="inlineStr">
        <is>
          <t>6 Months</t>
        </is>
      </c>
      <c r="I5696" s="27">
        <v>46286</v>
      </c>
      <c r="J5696" s="27">
        <v>46630</v>
      </c>
      <c r="L5696">
        <v>29.816</v>
      </c>
      <c r="M5696">
        <v>23.896</v>
      </c>
      <c r="O5696">
        <v>249.932</v>
      </c>
      <c r="R5696" t="inlineStr">
        <is>
          <t>Standard</t>
        </is>
      </c>
      <c r="S5696" t="inlineStr">
        <is>
          <t>Advanced Saver</t>
        </is>
      </c>
      <c r="T5696" t="str">
        <f>IF($A5696="","",$A5696&amp;"|"&amp;$S5696&amp;"|"&amp;$D5696&amp;"|"&amp;$E5696&amp;"|"&amp;$F5696&amp;"|"&amp;$H5696)</f>
        <v>Acquisition|Advanced Saver|13|Day Night|200001|6 Months</v>
      </c>
    </row>
    <row r="5697" spans="1:20" x14ac:dyDescent="0.25">
      <c r="A5697" t="inlineStr">
        <is>
          <t>Acquisition</t>
        </is>
      </c>
      <c r="B5697" t="inlineStr">
        <is>
          <t>Sep26-6M-Acq DY4 Adv Saver Standard</t>
        </is>
      </c>
      <c r="C5697">
        <v>4</v>
      </c>
      <c r="D5697">
        <v>13</v>
      </c>
      <c r="E5697" t="inlineStr">
        <is>
          <t>Evening Weekend And Night</t>
        </is>
      </c>
      <c r="F5697">
        <v>200001</v>
      </c>
      <c r="G5697">
        <v>250000</v>
      </c>
      <c r="H5697" t="inlineStr">
        <is>
          <t>6 Months</t>
        </is>
      </c>
      <c r="I5697" s="27">
        <v>46286</v>
      </c>
      <c r="J5697" s="27">
        <v>46630</v>
      </c>
      <c r="L5697">
        <v>30.125</v>
      </c>
      <c r="M5697">
        <v>24.143</v>
      </c>
      <c r="N5697">
        <v>27.13</v>
      </c>
      <c r="O5697">
        <v>249.932</v>
      </c>
      <c r="R5697" t="inlineStr">
        <is>
          <t>Standard</t>
        </is>
      </c>
      <c r="S5697" t="inlineStr">
        <is>
          <t>Advanced Saver</t>
        </is>
      </c>
      <c r="T5697" t="str">
        <f>IF($A5697="","",$A5697&amp;"|"&amp;$S5697&amp;"|"&amp;$D5697&amp;"|"&amp;$E5697&amp;"|"&amp;$F5697&amp;"|"&amp;$H5697)</f>
        <v>Acquisition|Advanced Saver|13|Evening Weekend And Night|200001|6 Months</v>
      </c>
    </row>
    <row r="5698" spans="1:20" x14ac:dyDescent="0.25">
      <c r="A5698" t="inlineStr">
        <is>
          <t>Acquisition</t>
        </is>
      </c>
      <c r="B5698" t="inlineStr">
        <is>
          <t>Sep26-6M-Acq DY4 Adv Saver Standard</t>
        </is>
      </c>
      <c r="C5698">
        <v>3</v>
      </c>
      <c r="D5698">
        <v>19</v>
      </c>
      <c r="E5698" t="inlineStr">
        <is>
          <t>Standard</t>
        </is>
      </c>
      <c r="F5698">
        <v>200001</v>
      </c>
      <c r="G5698">
        <v>250000</v>
      </c>
      <c r="H5698" t="inlineStr">
        <is>
          <t>6 Months</t>
        </is>
      </c>
      <c r="I5698" s="27">
        <v>46286</v>
      </c>
      <c r="J5698" s="27">
        <v>46630</v>
      </c>
      <c r="K5698">
        <v>29.2</v>
      </c>
      <c r="O5698">
        <v>249.932</v>
      </c>
      <c r="R5698" t="inlineStr">
        <is>
          <t>Standard</t>
        </is>
      </c>
      <c r="S5698" t="inlineStr">
        <is>
          <t>Advanced Saver</t>
        </is>
      </c>
      <c r="T5698" t="str">
        <f>IF($A5698="","",$A5698&amp;"|"&amp;$S5698&amp;"|"&amp;$D5698&amp;"|"&amp;$E5698&amp;"|"&amp;$F5698&amp;"|"&amp;$H5698)</f>
        <v>Acquisition|Advanced Saver|19|Standard|200001|6 Months</v>
      </c>
    </row>
    <row r="5699" spans="1:20" x14ac:dyDescent="0.25">
      <c r="A5699" t="inlineStr">
        <is>
          <t>Acquisition</t>
        </is>
      </c>
      <c r="B5699" t="inlineStr">
        <is>
          <t>Sep26-6M-Acq DY4 Adv Saver Standard</t>
        </is>
      </c>
      <c r="C5699">
        <v>4</v>
      </c>
      <c r="D5699">
        <v>19</v>
      </c>
      <c r="E5699" t="inlineStr">
        <is>
          <t>Evening And Weekend</t>
        </is>
      </c>
      <c r="F5699">
        <v>200001</v>
      </c>
      <c r="G5699">
        <v>250000</v>
      </c>
      <c r="H5699" t="inlineStr">
        <is>
          <t>6 Months</t>
        </is>
      </c>
      <c r="I5699" s="27">
        <v>46286</v>
      </c>
      <c r="J5699" s="27">
        <v>46630</v>
      </c>
      <c r="L5699">
        <v>30.723</v>
      </c>
      <c r="N5699">
        <v>27.676</v>
      </c>
      <c r="O5699">
        <v>249.932</v>
      </c>
      <c r="R5699" t="inlineStr">
        <is>
          <t>Standard</t>
        </is>
      </c>
      <c r="S5699" t="inlineStr">
        <is>
          <t>Advanced Saver</t>
        </is>
      </c>
      <c r="T5699" t="str">
        <f>IF($A5699="","",$A5699&amp;"|"&amp;$S5699&amp;"|"&amp;$D5699&amp;"|"&amp;$E5699&amp;"|"&amp;$F5699&amp;"|"&amp;$H5699)</f>
        <v>Acquisition|Advanced Saver|19|Evening And Weekend|200001|6 Months</v>
      </c>
    </row>
    <row r="5700" spans="1:20" x14ac:dyDescent="0.25">
      <c r="A5700" t="inlineStr">
        <is>
          <t>Acquisition</t>
        </is>
      </c>
      <c r="B5700" t="inlineStr">
        <is>
          <t>Sep26-6M-Acq DY4 Adv Saver Standard</t>
        </is>
      </c>
      <c r="C5700">
        <v>4</v>
      </c>
      <c r="D5700">
        <v>19</v>
      </c>
      <c r="E5700" t="inlineStr">
        <is>
          <t>Day Night</t>
        </is>
      </c>
      <c r="F5700">
        <v>200001</v>
      </c>
      <c r="G5700">
        <v>250000</v>
      </c>
      <c r="H5700" t="inlineStr">
        <is>
          <t>6 Months</t>
        </is>
      </c>
      <c r="I5700" s="27">
        <v>46286</v>
      </c>
      <c r="J5700" s="27">
        <v>46630</v>
      </c>
      <c r="L5700">
        <v>30.404</v>
      </c>
      <c r="M5700">
        <v>24.369</v>
      </c>
      <c r="O5700">
        <v>249.932</v>
      </c>
      <c r="R5700" t="inlineStr">
        <is>
          <t>Standard</t>
        </is>
      </c>
      <c r="S5700" t="inlineStr">
        <is>
          <t>Advanced Saver</t>
        </is>
      </c>
      <c r="T5700" t="str">
        <f>IF($A5700="","",$A5700&amp;"|"&amp;$S5700&amp;"|"&amp;$D5700&amp;"|"&amp;$E5700&amp;"|"&amp;$F5700&amp;"|"&amp;$H5700)</f>
        <v>Acquisition|Advanced Saver|19|Day Night|200001|6 Months</v>
      </c>
    </row>
    <row r="5701" spans="1:20" x14ac:dyDescent="0.25">
      <c r="A5701" t="inlineStr">
        <is>
          <t>Acquisition</t>
        </is>
      </c>
      <c r="B5701" t="inlineStr">
        <is>
          <t>Sep26-6M-Acq DY4 Adv Saver Standard</t>
        </is>
      </c>
      <c r="C5701">
        <v>4</v>
      </c>
      <c r="D5701">
        <v>19</v>
      </c>
      <c r="E5701" t="inlineStr">
        <is>
          <t>Evening Weekend And Night</t>
        </is>
      </c>
      <c r="F5701">
        <v>200001</v>
      </c>
      <c r="G5701">
        <v>250000</v>
      </c>
      <c r="H5701" t="inlineStr">
        <is>
          <t>6 Months</t>
        </is>
      </c>
      <c r="I5701" s="27">
        <v>46286</v>
      </c>
      <c r="J5701" s="27">
        <v>46630</v>
      </c>
      <c r="L5701">
        <v>30.723</v>
      </c>
      <c r="M5701">
        <v>24.616</v>
      </c>
      <c r="N5701">
        <v>27.676</v>
      </c>
      <c r="O5701">
        <v>249.932</v>
      </c>
      <c r="R5701" t="inlineStr">
        <is>
          <t>Standard</t>
        </is>
      </c>
      <c r="S5701" t="inlineStr">
        <is>
          <t>Advanced Saver</t>
        </is>
      </c>
      <c r="T5701" t="str">
        <f>IF($A5701="","",$A5701&amp;"|"&amp;$S5701&amp;"|"&amp;$D5701&amp;"|"&amp;$E5701&amp;"|"&amp;$F5701&amp;"|"&amp;$H5701)</f>
        <v>Acquisition|Advanced Saver|19|Evening Weekend And Night|200001|6 Months</v>
      </c>
    </row>
    <row r="5702" spans="1:20" x14ac:dyDescent="0.25">
      <c r="A5702" t="inlineStr">
        <is>
          <t>Acquisition</t>
        </is>
      </c>
      <c r="B5702" t="inlineStr">
        <is>
          <t>Sep26-6M-Acq DY4 Adv Saver Standard</t>
        </is>
      </c>
      <c r="C5702">
        <v>3</v>
      </c>
      <c r="D5702">
        <v>21</v>
      </c>
      <c r="E5702" t="inlineStr">
        <is>
          <t>Standard</t>
        </is>
      </c>
      <c r="F5702">
        <v>200001</v>
      </c>
      <c r="G5702">
        <v>250000</v>
      </c>
      <c r="H5702" t="inlineStr">
        <is>
          <t>6 Months</t>
        </is>
      </c>
      <c r="I5702" s="27">
        <v>46286</v>
      </c>
      <c r="J5702" s="27">
        <v>46630</v>
      </c>
      <c r="K5702">
        <v>29.421</v>
      </c>
      <c r="O5702">
        <v>249.932</v>
      </c>
      <c r="R5702" t="inlineStr">
        <is>
          <t>Standard</t>
        </is>
      </c>
      <c r="S5702" t="inlineStr">
        <is>
          <t>Advanced Saver</t>
        </is>
      </c>
      <c r="T5702" t="str">
        <f>IF($A5702="","",$A5702&amp;"|"&amp;$S5702&amp;"|"&amp;$D5702&amp;"|"&amp;$E5702&amp;"|"&amp;$F5702&amp;"|"&amp;$H5702)</f>
        <v>Acquisition|Advanced Saver|21|Standard|200001|6 Months</v>
      </c>
    </row>
    <row r="5703" spans="1:20" x14ac:dyDescent="0.25">
      <c r="A5703" t="inlineStr">
        <is>
          <t>Acquisition</t>
        </is>
      </c>
      <c r="B5703" t="inlineStr">
        <is>
          <t>Sep26-6M-Acq DY4 Adv Saver Standard</t>
        </is>
      </c>
      <c r="C5703">
        <v>4</v>
      </c>
      <c r="D5703">
        <v>21</v>
      </c>
      <c r="E5703" t="inlineStr">
        <is>
          <t>Evening And Weekend</t>
        </is>
      </c>
      <c r="F5703">
        <v>200001</v>
      </c>
      <c r="G5703">
        <v>250000</v>
      </c>
      <c r="H5703" t="inlineStr">
        <is>
          <t>6 Months</t>
        </is>
      </c>
      <c r="I5703" s="27">
        <v>46286</v>
      </c>
      <c r="J5703" s="27">
        <v>46630</v>
      </c>
      <c r="L5703">
        <v>30.961</v>
      </c>
      <c r="N5703">
        <v>27.881</v>
      </c>
      <c r="O5703">
        <v>249.932</v>
      </c>
      <c r="R5703" t="inlineStr">
        <is>
          <t>Standard</t>
        </is>
      </c>
      <c r="S5703" t="inlineStr">
        <is>
          <t>Advanced Saver</t>
        </is>
      </c>
      <c r="T5703" t="str">
        <f>IF($A5703="","",$A5703&amp;"|"&amp;$S5703&amp;"|"&amp;$D5703&amp;"|"&amp;$E5703&amp;"|"&amp;$F5703&amp;"|"&amp;$H5703)</f>
        <v>Acquisition|Advanced Saver|21|Evening And Weekend|200001|6 Months</v>
      </c>
    </row>
    <row r="5704" spans="1:20" x14ac:dyDescent="0.25">
      <c r="A5704" t="inlineStr">
        <is>
          <t>Acquisition</t>
        </is>
      </c>
      <c r="B5704" t="inlineStr">
        <is>
          <t>Sep26-6M-Acq DY4 Adv Saver Standard</t>
        </is>
      </c>
      <c r="C5704">
        <v>4</v>
      </c>
      <c r="D5704">
        <v>21</v>
      </c>
      <c r="E5704" t="inlineStr">
        <is>
          <t>Day Night</t>
        </is>
      </c>
      <c r="F5704">
        <v>200001</v>
      </c>
      <c r="G5704">
        <v>250000</v>
      </c>
      <c r="H5704" t="inlineStr">
        <is>
          <t>6 Months</t>
        </is>
      </c>
      <c r="I5704" s="27">
        <v>46286</v>
      </c>
      <c r="J5704" s="27">
        <v>46630</v>
      </c>
      <c r="L5704">
        <v>30.641</v>
      </c>
      <c r="M5704">
        <v>24.556</v>
      </c>
      <c r="O5704">
        <v>249.932</v>
      </c>
      <c r="R5704" t="inlineStr">
        <is>
          <t>Standard</t>
        </is>
      </c>
      <c r="S5704" t="inlineStr">
        <is>
          <t>Advanced Saver</t>
        </is>
      </c>
      <c r="T5704" t="str">
        <f>IF($A5704="","",$A5704&amp;"|"&amp;$S5704&amp;"|"&amp;$D5704&amp;"|"&amp;$E5704&amp;"|"&amp;$F5704&amp;"|"&amp;$H5704)</f>
        <v>Acquisition|Advanced Saver|21|Day Night|200001|6 Months</v>
      </c>
    </row>
    <row r="5705" spans="1:20" x14ac:dyDescent="0.25">
      <c r="A5705" t="inlineStr">
        <is>
          <t>Acquisition</t>
        </is>
      </c>
      <c r="B5705" t="inlineStr">
        <is>
          <t>Sep26-6M-Acq DY4 Adv Saver Standard</t>
        </is>
      </c>
      <c r="C5705">
        <v>4</v>
      </c>
      <c r="D5705">
        <v>21</v>
      </c>
      <c r="E5705" t="inlineStr">
        <is>
          <t>Evening Weekend And Night</t>
        </is>
      </c>
      <c r="F5705">
        <v>200001</v>
      </c>
      <c r="G5705">
        <v>250000</v>
      </c>
      <c r="H5705" t="inlineStr">
        <is>
          <t>6 Months</t>
        </is>
      </c>
      <c r="I5705" s="27">
        <v>46286</v>
      </c>
      <c r="J5705" s="27">
        <v>46630</v>
      </c>
      <c r="L5705">
        <v>30.961</v>
      </c>
      <c r="M5705">
        <v>24.802</v>
      </c>
      <c r="N5705">
        <v>27.881</v>
      </c>
      <c r="O5705">
        <v>249.932</v>
      </c>
      <c r="R5705" t="inlineStr">
        <is>
          <t>Standard</t>
        </is>
      </c>
      <c r="S5705" t="inlineStr">
        <is>
          <t>Advanced Saver</t>
        </is>
      </c>
      <c r="T5705" t="str">
        <f>IF($A5705="","",$A5705&amp;"|"&amp;$S5705&amp;"|"&amp;$D5705&amp;"|"&amp;$E5705&amp;"|"&amp;$F5705&amp;"|"&amp;$H5705)</f>
        <v>Acquisition|Advanced Saver|21|Evening Weekend And Night|200001|6 Months</v>
      </c>
    </row>
    <row r="5706" spans="1:20" x14ac:dyDescent="0.25">
      <c r="A5706" t="inlineStr">
        <is>
          <t>Acquisition</t>
        </is>
      </c>
      <c r="B5706" t="inlineStr">
        <is>
          <t>Sep26-6M-Acq DY4 Adv Saver Standard</t>
        </is>
      </c>
      <c r="C5706">
        <v>3</v>
      </c>
      <c r="D5706">
        <v>22</v>
      </c>
      <c r="E5706" t="inlineStr">
        <is>
          <t>Standard</t>
        </is>
      </c>
      <c r="F5706">
        <v>200001</v>
      </c>
      <c r="G5706">
        <v>250000</v>
      </c>
      <c r="H5706" t="inlineStr">
        <is>
          <t>6 Months</t>
        </is>
      </c>
      <c r="I5706" s="27">
        <v>46286</v>
      </c>
      <c r="J5706" s="27">
        <v>46630</v>
      </c>
      <c r="K5706">
        <v>29.421</v>
      </c>
      <c r="O5706">
        <v>249.932</v>
      </c>
      <c r="R5706" t="inlineStr">
        <is>
          <t>Standard</t>
        </is>
      </c>
      <c r="S5706" t="inlineStr">
        <is>
          <t>Advanced Saver</t>
        </is>
      </c>
      <c r="T5706" t="str">
        <f>IF($A5706="","",$A5706&amp;"|"&amp;$S5706&amp;"|"&amp;$D5706&amp;"|"&amp;$E5706&amp;"|"&amp;$F5706&amp;"|"&amp;$H5706)</f>
        <v>Acquisition|Advanced Saver|22|Standard|200001|6 Months</v>
      </c>
    </row>
    <row r="5707" spans="1:20" x14ac:dyDescent="0.25">
      <c r="A5707" t="inlineStr">
        <is>
          <t>Acquisition</t>
        </is>
      </c>
      <c r="B5707" t="inlineStr">
        <is>
          <t>Sep26-6M-Acq DY4 Adv Saver Standard</t>
        </is>
      </c>
      <c r="C5707">
        <v>4</v>
      </c>
      <c r="D5707">
        <v>22</v>
      </c>
      <c r="E5707" t="inlineStr">
        <is>
          <t>Evening And Weekend</t>
        </is>
      </c>
      <c r="F5707">
        <v>200001</v>
      </c>
      <c r="G5707">
        <v>250000</v>
      </c>
      <c r="H5707" t="inlineStr">
        <is>
          <t>6 Months</t>
        </is>
      </c>
      <c r="I5707" s="27">
        <v>46286</v>
      </c>
      <c r="J5707" s="27">
        <v>46630</v>
      </c>
      <c r="L5707">
        <v>30.961</v>
      </c>
      <c r="N5707">
        <v>27.881</v>
      </c>
      <c r="O5707">
        <v>249.932</v>
      </c>
      <c r="R5707" t="inlineStr">
        <is>
          <t>Standard</t>
        </is>
      </c>
      <c r="S5707" t="inlineStr">
        <is>
          <t>Advanced Saver</t>
        </is>
      </c>
      <c r="T5707" t="str">
        <f>IF($A5707="","",$A5707&amp;"|"&amp;$S5707&amp;"|"&amp;$D5707&amp;"|"&amp;$E5707&amp;"|"&amp;$F5707&amp;"|"&amp;$H5707)</f>
        <v>Acquisition|Advanced Saver|22|Evening And Weekend|200001|6 Months</v>
      </c>
    </row>
    <row r="5708" spans="1:20" x14ac:dyDescent="0.25">
      <c r="A5708" t="inlineStr">
        <is>
          <t>Acquisition</t>
        </is>
      </c>
      <c r="B5708" t="inlineStr">
        <is>
          <t>Sep26-6M-Acq DY4 Adv Saver Standard</t>
        </is>
      </c>
      <c r="C5708">
        <v>4</v>
      </c>
      <c r="D5708">
        <v>22</v>
      </c>
      <c r="E5708" t="inlineStr">
        <is>
          <t>Day Night</t>
        </is>
      </c>
      <c r="F5708">
        <v>200001</v>
      </c>
      <c r="G5708">
        <v>250000</v>
      </c>
      <c r="H5708" t="inlineStr">
        <is>
          <t>6 Months</t>
        </is>
      </c>
      <c r="I5708" s="27">
        <v>46286</v>
      </c>
      <c r="J5708" s="27">
        <v>46630</v>
      </c>
      <c r="L5708">
        <v>30.641</v>
      </c>
      <c r="M5708">
        <v>24.556</v>
      </c>
      <c r="O5708">
        <v>249.932</v>
      </c>
      <c r="R5708" t="inlineStr">
        <is>
          <t>Standard</t>
        </is>
      </c>
      <c r="S5708" t="inlineStr">
        <is>
          <t>Advanced Saver</t>
        </is>
      </c>
      <c r="T5708" t="str">
        <f>IF($A5708="","",$A5708&amp;"|"&amp;$S5708&amp;"|"&amp;$D5708&amp;"|"&amp;$E5708&amp;"|"&amp;$F5708&amp;"|"&amp;$H5708)</f>
        <v>Acquisition|Advanced Saver|22|Day Night|200001|6 Months</v>
      </c>
    </row>
    <row r="5709" spans="1:20" x14ac:dyDescent="0.25">
      <c r="A5709" t="inlineStr">
        <is>
          <t>Acquisition</t>
        </is>
      </c>
      <c r="B5709" t="inlineStr">
        <is>
          <t>Sep26-6M-Acq DY4 Adv Saver Standard</t>
        </is>
      </c>
      <c r="C5709">
        <v>4</v>
      </c>
      <c r="D5709">
        <v>22</v>
      </c>
      <c r="E5709" t="inlineStr">
        <is>
          <t>Evening Weekend And Night</t>
        </is>
      </c>
      <c r="F5709">
        <v>200001</v>
      </c>
      <c r="G5709">
        <v>250000</v>
      </c>
      <c r="H5709" t="inlineStr">
        <is>
          <t>6 Months</t>
        </is>
      </c>
      <c r="I5709" s="27">
        <v>46286</v>
      </c>
      <c r="J5709" s="27">
        <v>46630</v>
      </c>
      <c r="L5709">
        <v>30.961</v>
      </c>
      <c r="M5709">
        <v>24.802</v>
      </c>
      <c r="N5709">
        <v>27.881</v>
      </c>
      <c r="O5709">
        <v>249.932</v>
      </c>
      <c r="R5709" t="inlineStr">
        <is>
          <t>Standard</t>
        </is>
      </c>
      <c r="S5709" t="inlineStr">
        <is>
          <t>Advanced Saver</t>
        </is>
      </c>
      <c r="T5709" t="str">
        <f>IF($A5709="","",$A5709&amp;"|"&amp;$S5709&amp;"|"&amp;$D5709&amp;"|"&amp;$E5709&amp;"|"&amp;$F5709&amp;"|"&amp;$H5709)</f>
        <v>Acquisition|Advanced Saver|22|Evening Weekend And Night|200001|6 Months</v>
      </c>
    </row>
    <row r="5710" spans="1:20" x14ac:dyDescent="0.25">
      <c r="A5710" t="inlineStr">
        <is>
          <t>Acquisition</t>
        </is>
      </c>
      <c r="B5710" t="inlineStr">
        <is>
          <t>Sep26-6M-Acq DY4 Adv Saver Standard</t>
        </is>
      </c>
      <c r="C5710">
        <v>3</v>
      </c>
      <c r="D5710">
        <v>18</v>
      </c>
      <c r="E5710" t="inlineStr">
        <is>
          <t>Standard</t>
        </is>
      </c>
      <c r="F5710">
        <v>200001</v>
      </c>
      <c r="G5710">
        <v>250000</v>
      </c>
      <c r="H5710" t="inlineStr">
        <is>
          <t>6 Months</t>
        </is>
      </c>
      <c r="I5710" s="27">
        <v>46286</v>
      </c>
      <c r="J5710" s="27">
        <v>46630</v>
      </c>
      <c r="K5710">
        <v>28.695</v>
      </c>
      <c r="O5710">
        <v>249.932</v>
      </c>
      <c r="R5710" t="inlineStr">
        <is>
          <t>Standard</t>
        </is>
      </c>
      <c r="S5710" t="inlineStr">
        <is>
          <t>Advanced Saver</t>
        </is>
      </c>
      <c r="T5710" t="str">
        <f>IF($A5710="","",$A5710&amp;"|"&amp;$S5710&amp;"|"&amp;$D5710&amp;"|"&amp;$E5710&amp;"|"&amp;$F5710&amp;"|"&amp;$H5710)</f>
        <v>Acquisition|Advanced Saver|18|Standard|200001|6 Months</v>
      </c>
    </row>
    <row r="5711" spans="1:20" x14ac:dyDescent="0.25">
      <c r="A5711" t="inlineStr">
        <is>
          <t>Acquisition</t>
        </is>
      </c>
      <c r="B5711" t="inlineStr">
        <is>
          <t>Sep26-6M-Acq DY4 Adv Saver Standard</t>
        </is>
      </c>
      <c r="C5711">
        <v>4</v>
      </c>
      <c r="D5711">
        <v>18</v>
      </c>
      <c r="E5711" t="inlineStr">
        <is>
          <t>Evening And Weekend</t>
        </is>
      </c>
      <c r="F5711">
        <v>200001</v>
      </c>
      <c r="G5711">
        <v>250000</v>
      </c>
      <c r="H5711" t="inlineStr">
        <is>
          <t>6 Months</t>
        </is>
      </c>
      <c r="I5711" s="27">
        <v>46286</v>
      </c>
      <c r="J5711" s="27">
        <v>46630</v>
      </c>
      <c r="L5711">
        <v>30.197</v>
      </c>
      <c r="N5711">
        <v>27.191</v>
      </c>
      <c r="O5711">
        <v>249.932</v>
      </c>
      <c r="R5711" t="inlineStr">
        <is>
          <t>Standard</t>
        </is>
      </c>
      <c r="S5711" t="inlineStr">
        <is>
          <t>Advanced Saver</t>
        </is>
      </c>
      <c r="T5711" t="str">
        <f>IF($A5711="","",$A5711&amp;"|"&amp;$S5711&amp;"|"&amp;$D5711&amp;"|"&amp;$E5711&amp;"|"&amp;$F5711&amp;"|"&amp;$H5711)</f>
        <v>Acquisition|Advanced Saver|18|Evening And Weekend|200001|6 Months</v>
      </c>
    </row>
    <row r="5712" spans="1:20" x14ac:dyDescent="0.25">
      <c r="A5712" t="inlineStr">
        <is>
          <t>Acquisition</t>
        </is>
      </c>
      <c r="B5712" t="inlineStr">
        <is>
          <t>Sep26-6M-Acq DY4 Adv Saver Standard</t>
        </is>
      </c>
      <c r="C5712">
        <v>4</v>
      </c>
      <c r="D5712">
        <v>18</v>
      </c>
      <c r="E5712" t="inlineStr">
        <is>
          <t>Day Night</t>
        </is>
      </c>
      <c r="F5712">
        <v>200001</v>
      </c>
      <c r="G5712">
        <v>250000</v>
      </c>
      <c r="H5712" t="inlineStr">
        <is>
          <t>6 Months</t>
        </is>
      </c>
      <c r="I5712" s="27">
        <v>46286</v>
      </c>
      <c r="J5712" s="27">
        <v>46630</v>
      </c>
      <c r="L5712">
        <v>29.878</v>
      </c>
      <c r="M5712">
        <v>23.946</v>
      </c>
      <c r="O5712">
        <v>249.932</v>
      </c>
      <c r="R5712" t="inlineStr">
        <is>
          <t>Standard</t>
        </is>
      </c>
      <c r="S5712" t="inlineStr">
        <is>
          <t>Advanced Saver</t>
        </is>
      </c>
      <c r="T5712" t="str">
        <f>IF($A5712="","",$A5712&amp;"|"&amp;$S5712&amp;"|"&amp;$D5712&amp;"|"&amp;$E5712&amp;"|"&amp;$F5712&amp;"|"&amp;$H5712)</f>
        <v>Acquisition|Advanced Saver|18|Day Night|200001|6 Months</v>
      </c>
    </row>
    <row r="5713" spans="1:20" x14ac:dyDescent="0.25">
      <c r="A5713" t="inlineStr">
        <is>
          <t>Acquisition</t>
        </is>
      </c>
      <c r="B5713" t="inlineStr">
        <is>
          <t>Sep26-6M-Acq DY4 Adv Saver Standard</t>
        </is>
      </c>
      <c r="C5713">
        <v>4</v>
      </c>
      <c r="D5713">
        <v>18</v>
      </c>
      <c r="E5713" t="inlineStr">
        <is>
          <t>Evening Weekend And Night</t>
        </is>
      </c>
      <c r="F5713">
        <v>200001</v>
      </c>
      <c r="G5713">
        <v>250000</v>
      </c>
      <c r="H5713" t="inlineStr">
        <is>
          <t>6 Months</t>
        </is>
      </c>
      <c r="I5713" s="27">
        <v>46286</v>
      </c>
      <c r="J5713" s="27">
        <v>46630</v>
      </c>
      <c r="L5713">
        <v>30.197</v>
      </c>
      <c r="M5713">
        <v>24.194</v>
      </c>
      <c r="N5713">
        <v>27.191</v>
      </c>
      <c r="O5713">
        <v>249.932</v>
      </c>
      <c r="R5713" t="inlineStr">
        <is>
          <t>Standard</t>
        </is>
      </c>
      <c r="S5713" t="inlineStr">
        <is>
          <t>Advanced Saver</t>
        </is>
      </c>
      <c r="T5713" t="str">
        <f>IF($A5713="","",$A5713&amp;"|"&amp;$S5713&amp;"|"&amp;$D5713&amp;"|"&amp;$E5713&amp;"|"&amp;$F5713&amp;"|"&amp;$H5713)</f>
        <v>Acquisition|Advanced Saver|18|Evening Weekend And Night|200001|6 Months</v>
      </c>
    </row>
    <row r="5714" spans="1:20" x14ac:dyDescent="0.25">
      <c r="A5714" t="inlineStr">
        <is>
          <t>Acquisition</t>
        </is>
      </c>
      <c r="B5714" t="inlineStr">
        <is>
          <t>Sep26-12M-Acq DY4 Adv Saver Standard</t>
        </is>
      </c>
      <c r="C5714">
        <v>3</v>
      </c>
      <c r="D5714">
        <v>14</v>
      </c>
      <c r="E5714" t="inlineStr">
        <is>
          <t>Standard</t>
        </is>
      </c>
      <c r="F5714">
        <v>200001</v>
      </c>
      <c r="G5714">
        <v>250000</v>
      </c>
      <c r="H5714" t="inlineStr">
        <is>
          <t>12 Months</t>
        </is>
      </c>
      <c r="I5714" s="27">
        <v>46286</v>
      </c>
      <c r="J5714" s="27">
        <v>46630</v>
      </c>
      <c r="K5714">
        <v>28.732</v>
      </c>
      <c r="O5714">
        <v>249.932</v>
      </c>
      <c r="R5714" t="inlineStr">
        <is>
          <t>Standard</t>
        </is>
      </c>
      <c r="S5714" t="inlineStr">
        <is>
          <t>Advanced Saver</t>
        </is>
      </c>
      <c r="T5714" t="str">
        <f>IF($A5714="","",$A5714&amp;"|"&amp;$S5714&amp;"|"&amp;$D5714&amp;"|"&amp;$E5714&amp;"|"&amp;$F5714&amp;"|"&amp;$H5714)</f>
        <v>Acquisition|Advanced Saver|14|Standard|200001|12 Months</v>
      </c>
    </row>
    <row r="5715" spans="1:20" x14ac:dyDescent="0.25">
      <c r="A5715" t="inlineStr">
        <is>
          <t>Acquisition</t>
        </is>
      </c>
      <c r="B5715" t="inlineStr">
        <is>
          <t>Sep26-12M-Acq DY4 Adv Saver Standard</t>
        </is>
      </c>
      <c r="C5715">
        <v>4</v>
      </c>
      <c r="D5715">
        <v>14</v>
      </c>
      <c r="E5715" t="inlineStr">
        <is>
          <t>Evening And Weekend</t>
        </is>
      </c>
      <c r="F5715">
        <v>200001</v>
      </c>
      <c r="G5715">
        <v>250000</v>
      </c>
      <c r="H5715" t="inlineStr">
        <is>
          <t>12 Months</t>
        </is>
      </c>
      <c r="I5715" s="27">
        <v>46286</v>
      </c>
      <c r="J5715" s="27">
        <v>46630</v>
      </c>
      <c r="L5715">
        <v>30.228</v>
      </c>
      <c r="N5715">
        <v>27.232</v>
      </c>
      <c r="O5715">
        <v>249.932</v>
      </c>
      <c r="R5715" t="inlineStr">
        <is>
          <t>Standard</t>
        </is>
      </c>
      <c r="S5715" t="inlineStr">
        <is>
          <t>Advanced Saver</t>
        </is>
      </c>
      <c r="T5715" t="str">
        <f>IF($A5715="","",$A5715&amp;"|"&amp;$S5715&amp;"|"&amp;$D5715&amp;"|"&amp;$E5715&amp;"|"&amp;$F5715&amp;"|"&amp;$H5715)</f>
        <v>Acquisition|Advanced Saver|14|Evening And Weekend|200001|12 Months</v>
      </c>
    </row>
    <row r="5716" spans="1:20" x14ac:dyDescent="0.25">
      <c r="A5716" t="inlineStr">
        <is>
          <t>Acquisition</t>
        </is>
      </c>
      <c r="B5716" t="inlineStr">
        <is>
          <t>Sep26-12M-Acq DY4 Adv Saver Standard</t>
        </is>
      </c>
      <c r="C5716">
        <v>4</v>
      </c>
      <c r="D5716">
        <v>14</v>
      </c>
      <c r="E5716" t="inlineStr">
        <is>
          <t>Day Night</t>
        </is>
      </c>
      <c r="F5716">
        <v>200001</v>
      </c>
      <c r="G5716">
        <v>250000</v>
      </c>
      <c r="H5716" t="inlineStr">
        <is>
          <t>12 Months</t>
        </is>
      </c>
      <c r="I5716" s="27">
        <v>46286</v>
      </c>
      <c r="J5716" s="27">
        <v>46630</v>
      </c>
      <c r="L5716">
        <v>29.919</v>
      </c>
      <c r="M5716">
        <v>23.978</v>
      </c>
      <c r="O5716">
        <v>249.932</v>
      </c>
      <c r="R5716" t="inlineStr">
        <is>
          <t>Standard</t>
        </is>
      </c>
      <c r="S5716" t="inlineStr">
        <is>
          <t>Advanced Saver</t>
        </is>
      </c>
      <c r="T5716" t="str">
        <f>IF($A5716="","",$A5716&amp;"|"&amp;$S5716&amp;"|"&amp;$D5716&amp;"|"&amp;$E5716&amp;"|"&amp;$F5716&amp;"|"&amp;$H5716)</f>
        <v>Acquisition|Advanced Saver|14|Day Night|200001|12 Months</v>
      </c>
    </row>
    <row r="5717" spans="1:20" x14ac:dyDescent="0.25">
      <c r="A5717" t="inlineStr">
        <is>
          <t>Acquisition</t>
        </is>
      </c>
      <c r="B5717" t="inlineStr">
        <is>
          <t>Sep26-12M-Acq DY4 Adv Saver Standard</t>
        </is>
      </c>
      <c r="C5717">
        <v>4</v>
      </c>
      <c r="D5717">
        <v>14</v>
      </c>
      <c r="E5717" t="inlineStr">
        <is>
          <t>Evening Weekend And Night</t>
        </is>
      </c>
      <c r="F5717">
        <v>200001</v>
      </c>
      <c r="G5717">
        <v>250000</v>
      </c>
      <c r="H5717" t="inlineStr">
        <is>
          <t>12 Months</t>
        </is>
      </c>
      <c r="I5717" s="27">
        <v>46286</v>
      </c>
      <c r="J5717" s="27">
        <v>46630</v>
      </c>
      <c r="L5717">
        <v>30.228</v>
      </c>
      <c r="M5717">
        <v>24.224</v>
      </c>
      <c r="N5717">
        <v>27.232</v>
      </c>
      <c r="O5717">
        <v>249.932</v>
      </c>
      <c r="R5717" t="inlineStr">
        <is>
          <t>Standard</t>
        </is>
      </c>
      <c r="S5717" t="inlineStr">
        <is>
          <t>Advanced Saver</t>
        </is>
      </c>
      <c r="T5717" t="str">
        <f>IF($A5717="","",$A5717&amp;"|"&amp;$S5717&amp;"|"&amp;$D5717&amp;"|"&amp;$E5717&amp;"|"&amp;$F5717&amp;"|"&amp;$H5717)</f>
        <v>Acquisition|Advanced Saver|14|Evening Weekend And Night|200001|12 Months</v>
      </c>
    </row>
    <row r="5718" spans="1:20" x14ac:dyDescent="0.25">
      <c r="A5718" t="inlineStr">
        <is>
          <t>Acquisition</t>
        </is>
      </c>
      <c r="B5718" t="inlineStr">
        <is>
          <t>Sep26-12M-Acq DY4 Adv Saver Standard</t>
        </is>
      </c>
      <c r="C5718">
        <v>3</v>
      </c>
      <c r="D5718">
        <v>10</v>
      </c>
      <c r="E5718" t="inlineStr">
        <is>
          <t>Standard</t>
        </is>
      </c>
      <c r="F5718">
        <v>200001</v>
      </c>
      <c r="G5718">
        <v>250000</v>
      </c>
      <c r="H5718" t="inlineStr">
        <is>
          <t>12 Months</t>
        </is>
      </c>
      <c r="I5718" s="27">
        <v>46286</v>
      </c>
      <c r="J5718" s="27">
        <v>46630</v>
      </c>
      <c r="K5718">
        <v>28.927</v>
      </c>
      <c r="O5718">
        <v>249.932</v>
      </c>
      <c r="R5718" t="inlineStr">
        <is>
          <t>Standard</t>
        </is>
      </c>
      <c r="S5718" t="inlineStr">
        <is>
          <t>Advanced Saver</t>
        </is>
      </c>
      <c r="T5718" t="str">
        <f>IF($A5718="","",$A5718&amp;"|"&amp;$S5718&amp;"|"&amp;$D5718&amp;"|"&amp;$E5718&amp;"|"&amp;$F5718&amp;"|"&amp;$H5718)</f>
        <v>Acquisition|Advanced Saver|10|Standard|200001|12 Months</v>
      </c>
    </row>
    <row r="5719" spans="1:20" x14ac:dyDescent="0.25">
      <c r="A5719" t="inlineStr">
        <is>
          <t>Acquisition</t>
        </is>
      </c>
      <c r="B5719" t="inlineStr">
        <is>
          <t>Sep26-12M-Acq DY4 Adv Saver Standard</t>
        </is>
      </c>
      <c r="C5719">
        <v>4</v>
      </c>
      <c r="D5719">
        <v>10</v>
      </c>
      <c r="E5719" t="inlineStr">
        <is>
          <t>Evening And Weekend</t>
        </is>
      </c>
      <c r="F5719">
        <v>200001</v>
      </c>
      <c r="G5719">
        <v>250000</v>
      </c>
      <c r="H5719" t="inlineStr">
        <is>
          <t>12 Months</t>
        </is>
      </c>
      <c r="I5719" s="27">
        <v>46286</v>
      </c>
      <c r="J5719" s="27">
        <v>46630</v>
      </c>
      <c r="L5719">
        <v>30.434</v>
      </c>
      <c r="N5719">
        <v>27.417</v>
      </c>
      <c r="O5719">
        <v>249.932</v>
      </c>
      <c r="R5719" t="inlineStr">
        <is>
          <t>Standard</t>
        </is>
      </c>
      <c r="S5719" t="inlineStr">
        <is>
          <t>Advanced Saver</t>
        </is>
      </c>
      <c r="T5719" t="str">
        <f>IF($A5719="","",$A5719&amp;"|"&amp;$S5719&amp;"|"&amp;$D5719&amp;"|"&amp;$E5719&amp;"|"&amp;$F5719&amp;"|"&amp;$H5719)</f>
        <v>Acquisition|Advanced Saver|10|Evening And Weekend|200001|12 Months</v>
      </c>
    </row>
    <row r="5720" spans="1:20" x14ac:dyDescent="0.25">
      <c r="A5720" t="inlineStr">
        <is>
          <t>Acquisition</t>
        </is>
      </c>
      <c r="B5720" t="inlineStr">
        <is>
          <t>Sep26-12M-Acq DY4 Adv Saver Standard</t>
        </is>
      </c>
      <c r="C5720">
        <v>4</v>
      </c>
      <c r="D5720">
        <v>10</v>
      </c>
      <c r="E5720" t="inlineStr">
        <is>
          <t>Day Night</t>
        </is>
      </c>
      <c r="F5720">
        <v>200001</v>
      </c>
      <c r="G5720">
        <v>250000</v>
      </c>
      <c r="H5720" t="inlineStr">
        <is>
          <t>12 Months</t>
        </is>
      </c>
      <c r="I5720" s="27">
        <v>46286</v>
      </c>
      <c r="J5720" s="27">
        <v>46630</v>
      </c>
      <c r="L5720">
        <v>30.125</v>
      </c>
      <c r="M5720">
        <v>24.143</v>
      </c>
      <c r="O5720">
        <v>249.932</v>
      </c>
      <c r="R5720" t="inlineStr">
        <is>
          <t>Standard</t>
        </is>
      </c>
      <c r="S5720" t="inlineStr">
        <is>
          <t>Advanced Saver</t>
        </is>
      </c>
      <c r="T5720" t="str">
        <f>IF($A5720="","",$A5720&amp;"|"&amp;$S5720&amp;"|"&amp;$D5720&amp;"|"&amp;$E5720&amp;"|"&amp;$F5720&amp;"|"&amp;$H5720)</f>
        <v>Acquisition|Advanced Saver|10|Day Night|200001|12 Months</v>
      </c>
    </row>
    <row r="5721" spans="1:20" x14ac:dyDescent="0.25">
      <c r="A5721" t="inlineStr">
        <is>
          <t>Acquisition</t>
        </is>
      </c>
      <c r="B5721" t="inlineStr">
        <is>
          <t>Sep26-12M-Acq DY4 Adv Saver Standard</t>
        </is>
      </c>
      <c r="C5721">
        <v>4</v>
      </c>
      <c r="D5721">
        <v>10</v>
      </c>
      <c r="E5721" t="inlineStr">
        <is>
          <t>Evening Weekend And Night</t>
        </is>
      </c>
      <c r="F5721">
        <v>200001</v>
      </c>
      <c r="G5721">
        <v>250000</v>
      </c>
      <c r="H5721" t="inlineStr">
        <is>
          <t>12 Months</t>
        </is>
      </c>
      <c r="I5721" s="27">
        <v>46286</v>
      </c>
      <c r="J5721" s="27">
        <v>46630</v>
      </c>
      <c r="L5721">
        <v>30.434</v>
      </c>
      <c r="M5721">
        <v>24.389</v>
      </c>
      <c r="N5721">
        <v>27.417</v>
      </c>
      <c r="O5721">
        <v>249.932</v>
      </c>
      <c r="R5721" t="inlineStr">
        <is>
          <t>Standard</t>
        </is>
      </c>
      <c r="S5721" t="inlineStr">
        <is>
          <t>Advanced Saver</t>
        </is>
      </c>
      <c r="T5721" t="str">
        <f>IF($A5721="","",$A5721&amp;"|"&amp;$S5721&amp;"|"&amp;$D5721&amp;"|"&amp;$E5721&amp;"|"&amp;$F5721&amp;"|"&amp;$H5721)</f>
        <v>Acquisition|Advanced Saver|10|Evening Weekend And Night|200001|12 Months</v>
      </c>
    </row>
    <row r="5722" spans="1:20" x14ac:dyDescent="0.25">
      <c r="A5722" t="inlineStr">
        <is>
          <t>Acquisition</t>
        </is>
      </c>
      <c r="B5722" t="inlineStr">
        <is>
          <t>Sep26-12M-Acq DY4 Adv Saver Standard</t>
        </is>
      </c>
      <c r="C5722">
        <v>3</v>
      </c>
      <c r="D5722">
        <v>23</v>
      </c>
      <c r="E5722" t="inlineStr">
        <is>
          <t>Standard</t>
        </is>
      </c>
      <c r="F5722">
        <v>200001</v>
      </c>
      <c r="G5722">
        <v>250000</v>
      </c>
      <c r="H5722" t="inlineStr">
        <is>
          <t>12 Months</t>
        </is>
      </c>
      <c r="I5722" s="27">
        <v>46286</v>
      </c>
      <c r="J5722" s="27">
        <v>46630</v>
      </c>
      <c r="K5722">
        <v>28.395</v>
      </c>
      <c r="O5722">
        <v>249.932</v>
      </c>
      <c r="R5722" t="inlineStr">
        <is>
          <t>Standard</t>
        </is>
      </c>
      <c r="S5722" t="inlineStr">
        <is>
          <t>Advanced Saver</t>
        </is>
      </c>
      <c r="T5722" t="str">
        <f>IF($A5722="","",$A5722&amp;"|"&amp;$S5722&amp;"|"&amp;$D5722&amp;"|"&amp;$E5722&amp;"|"&amp;$F5722&amp;"|"&amp;$H5722)</f>
        <v>Acquisition|Advanced Saver|23|Standard|200001|12 Months</v>
      </c>
    </row>
    <row r="5723" spans="1:20" x14ac:dyDescent="0.25">
      <c r="A5723" t="inlineStr">
        <is>
          <t>Acquisition</t>
        </is>
      </c>
      <c r="B5723" t="inlineStr">
        <is>
          <t>Sep26-12M-Acq DY4 Adv Saver Standard</t>
        </is>
      </c>
      <c r="C5723">
        <v>4</v>
      </c>
      <c r="D5723">
        <v>23</v>
      </c>
      <c r="E5723" t="inlineStr">
        <is>
          <t>Evening And Weekend</t>
        </is>
      </c>
      <c r="F5723">
        <v>200001</v>
      </c>
      <c r="G5723">
        <v>250000</v>
      </c>
      <c r="H5723" t="inlineStr">
        <is>
          <t>12 Months</t>
        </is>
      </c>
      <c r="I5723" s="27">
        <v>46286</v>
      </c>
      <c r="J5723" s="27">
        <v>46630</v>
      </c>
      <c r="L5723">
        <v>29.878</v>
      </c>
      <c r="N5723">
        <v>26.913</v>
      </c>
      <c r="O5723">
        <v>249.932</v>
      </c>
      <c r="R5723" t="inlineStr">
        <is>
          <t>Standard</t>
        </is>
      </c>
      <c r="S5723" t="inlineStr">
        <is>
          <t>Advanced Saver</t>
        </is>
      </c>
      <c r="T5723" t="str">
        <f>IF($A5723="","",$A5723&amp;"|"&amp;$S5723&amp;"|"&amp;$D5723&amp;"|"&amp;$E5723&amp;"|"&amp;$F5723&amp;"|"&amp;$H5723)</f>
        <v>Acquisition|Advanced Saver|23|Evening And Weekend|200001|12 Months</v>
      </c>
    </row>
    <row r="5724" spans="1:20" x14ac:dyDescent="0.25">
      <c r="A5724" t="inlineStr">
        <is>
          <t>Acquisition</t>
        </is>
      </c>
      <c r="B5724" t="inlineStr">
        <is>
          <t>Sep26-12M-Acq DY4 Adv Saver Standard</t>
        </is>
      </c>
      <c r="C5724">
        <v>4</v>
      </c>
      <c r="D5724">
        <v>23</v>
      </c>
      <c r="E5724" t="inlineStr">
        <is>
          <t>Day Night</t>
        </is>
      </c>
      <c r="F5724">
        <v>200001</v>
      </c>
      <c r="G5724">
        <v>250000</v>
      </c>
      <c r="H5724" t="inlineStr">
        <is>
          <t>12 Months</t>
        </is>
      </c>
      <c r="I5724" s="27">
        <v>46286</v>
      </c>
      <c r="J5724" s="27">
        <v>46630</v>
      </c>
      <c r="L5724">
        <v>29.569</v>
      </c>
      <c r="M5724">
        <v>23.7</v>
      </c>
      <c r="O5724">
        <v>249.932</v>
      </c>
      <c r="R5724" t="inlineStr">
        <is>
          <t>Standard</t>
        </is>
      </c>
      <c r="S5724" t="inlineStr">
        <is>
          <t>Advanced Saver</t>
        </is>
      </c>
      <c r="T5724" t="str">
        <f>IF($A5724="","",$A5724&amp;"|"&amp;$S5724&amp;"|"&amp;$D5724&amp;"|"&amp;$E5724&amp;"|"&amp;$F5724&amp;"|"&amp;$H5724)</f>
        <v>Acquisition|Advanced Saver|23|Day Night|200001|12 Months</v>
      </c>
    </row>
    <row r="5725" spans="1:20" x14ac:dyDescent="0.25">
      <c r="A5725" t="inlineStr">
        <is>
          <t>Acquisition</t>
        </is>
      </c>
      <c r="B5725" t="inlineStr">
        <is>
          <t>Sep26-12M-Acq DY4 Adv Saver Standard</t>
        </is>
      </c>
      <c r="C5725">
        <v>4</v>
      </c>
      <c r="D5725">
        <v>23</v>
      </c>
      <c r="E5725" t="inlineStr">
        <is>
          <t>Evening Weekend And Night</t>
        </is>
      </c>
      <c r="F5725">
        <v>200001</v>
      </c>
      <c r="G5725">
        <v>250000</v>
      </c>
      <c r="H5725" t="inlineStr">
        <is>
          <t>12 Months</t>
        </is>
      </c>
      <c r="I5725" s="27">
        <v>46286</v>
      </c>
      <c r="J5725" s="27">
        <v>46630</v>
      </c>
      <c r="L5725">
        <v>29.878</v>
      </c>
      <c r="M5725">
        <v>23.946</v>
      </c>
      <c r="N5725">
        <v>26.913</v>
      </c>
      <c r="O5725">
        <v>249.932</v>
      </c>
      <c r="R5725" t="inlineStr">
        <is>
          <t>Standard</t>
        </is>
      </c>
      <c r="S5725" t="inlineStr">
        <is>
          <t>Advanced Saver</t>
        </is>
      </c>
      <c r="T5725" t="str">
        <f>IF($A5725="","",$A5725&amp;"|"&amp;$S5725&amp;"|"&amp;$D5725&amp;"|"&amp;$E5725&amp;"|"&amp;$F5725&amp;"|"&amp;$H5725)</f>
        <v>Acquisition|Advanced Saver|23|Evening Weekend And Night|200001|12 Months</v>
      </c>
    </row>
    <row r="5726" spans="1:20" x14ac:dyDescent="0.25">
      <c r="A5726" t="inlineStr">
        <is>
          <t>Acquisition</t>
        </is>
      </c>
      <c r="B5726" t="inlineStr">
        <is>
          <t>Sep26-12M-Acq DY4 Adv Saver Standard</t>
        </is>
      </c>
      <c r="C5726">
        <v>3</v>
      </c>
      <c r="D5726">
        <v>20</v>
      </c>
      <c r="E5726" t="inlineStr">
        <is>
          <t>Standard</t>
        </is>
      </c>
      <c r="F5726">
        <v>200001</v>
      </c>
      <c r="G5726">
        <v>250000</v>
      </c>
      <c r="H5726" t="inlineStr">
        <is>
          <t>12 Months</t>
        </is>
      </c>
      <c r="I5726" s="27">
        <v>46286</v>
      </c>
      <c r="J5726" s="27">
        <v>46630</v>
      </c>
      <c r="K5726">
        <v>28.984</v>
      </c>
      <c r="O5726">
        <v>249.932</v>
      </c>
      <c r="R5726" t="inlineStr">
        <is>
          <t>Standard</t>
        </is>
      </c>
      <c r="S5726" t="inlineStr">
        <is>
          <t>Advanced Saver</t>
        </is>
      </c>
      <c r="T5726" t="str">
        <f>IF($A5726="","",$A5726&amp;"|"&amp;$S5726&amp;"|"&amp;$D5726&amp;"|"&amp;$E5726&amp;"|"&amp;$F5726&amp;"|"&amp;$H5726)</f>
        <v>Acquisition|Advanced Saver|20|Standard|200001|12 Months</v>
      </c>
    </row>
    <row r="5727" spans="1:20" x14ac:dyDescent="0.25">
      <c r="A5727" t="inlineStr">
        <is>
          <t>Acquisition</t>
        </is>
      </c>
      <c r="B5727" t="inlineStr">
        <is>
          <t>Sep26-12M-Acq DY4 Adv Saver Standard</t>
        </is>
      </c>
      <c r="C5727">
        <v>4</v>
      </c>
      <c r="D5727">
        <v>20</v>
      </c>
      <c r="E5727" t="inlineStr">
        <is>
          <t>Evening And Weekend</t>
        </is>
      </c>
      <c r="F5727">
        <v>200001</v>
      </c>
      <c r="G5727">
        <v>250000</v>
      </c>
      <c r="H5727" t="inlineStr">
        <is>
          <t>12 Months</t>
        </is>
      </c>
      <c r="I5727" s="27">
        <v>46286</v>
      </c>
      <c r="J5727" s="27">
        <v>46630</v>
      </c>
      <c r="L5727">
        <v>30.496</v>
      </c>
      <c r="N5727">
        <v>27.469</v>
      </c>
      <c r="O5727">
        <v>249.932</v>
      </c>
      <c r="R5727" t="inlineStr">
        <is>
          <t>Standard</t>
        </is>
      </c>
      <c r="S5727" t="inlineStr">
        <is>
          <t>Advanced Saver</t>
        </is>
      </c>
      <c r="T5727" t="str">
        <f>IF($A5727="","",$A5727&amp;"|"&amp;$S5727&amp;"|"&amp;$D5727&amp;"|"&amp;$E5727&amp;"|"&amp;$F5727&amp;"|"&amp;$H5727)</f>
        <v>Acquisition|Advanced Saver|20|Evening And Weekend|200001|12 Months</v>
      </c>
    </row>
    <row r="5728" spans="1:20" x14ac:dyDescent="0.25">
      <c r="A5728" t="inlineStr">
        <is>
          <t>Acquisition</t>
        </is>
      </c>
      <c r="B5728" t="inlineStr">
        <is>
          <t>Sep26-12M-Acq DY4 Adv Saver Standard</t>
        </is>
      </c>
      <c r="C5728">
        <v>4</v>
      </c>
      <c r="D5728">
        <v>20</v>
      </c>
      <c r="E5728" t="inlineStr">
        <is>
          <t>Day Night</t>
        </is>
      </c>
      <c r="F5728">
        <v>200001</v>
      </c>
      <c r="G5728">
        <v>250000</v>
      </c>
      <c r="H5728" t="inlineStr">
        <is>
          <t>12 Months</t>
        </is>
      </c>
      <c r="I5728" s="27">
        <v>46286</v>
      </c>
      <c r="J5728" s="27">
        <v>46630</v>
      </c>
      <c r="L5728">
        <v>30.178</v>
      </c>
      <c r="M5728">
        <v>24.183</v>
      </c>
      <c r="O5728">
        <v>249.932</v>
      </c>
      <c r="R5728" t="inlineStr">
        <is>
          <t>Standard</t>
        </is>
      </c>
      <c r="S5728" t="inlineStr">
        <is>
          <t>Advanced Saver</t>
        </is>
      </c>
      <c r="T5728" t="str">
        <f>IF($A5728="","",$A5728&amp;"|"&amp;$S5728&amp;"|"&amp;$D5728&amp;"|"&amp;$E5728&amp;"|"&amp;$F5728&amp;"|"&amp;$H5728)</f>
        <v>Acquisition|Advanced Saver|20|Day Night|200001|12 Months</v>
      </c>
    </row>
    <row r="5729" spans="1:20" x14ac:dyDescent="0.25">
      <c r="A5729" t="inlineStr">
        <is>
          <t>Acquisition</t>
        </is>
      </c>
      <c r="B5729" t="inlineStr">
        <is>
          <t>Sep26-12M-Acq DY4 Adv Saver Standard</t>
        </is>
      </c>
      <c r="C5729">
        <v>4</v>
      </c>
      <c r="D5729">
        <v>20</v>
      </c>
      <c r="E5729" t="inlineStr">
        <is>
          <t>Evening Weekend And Night</t>
        </is>
      </c>
      <c r="F5729">
        <v>200001</v>
      </c>
      <c r="G5729">
        <v>250000</v>
      </c>
      <c r="H5729" t="inlineStr">
        <is>
          <t>12 Months</t>
        </is>
      </c>
      <c r="I5729" s="27">
        <v>46286</v>
      </c>
      <c r="J5729" s="27">
        <v>46630</v>
      </c>
      <c r="L5729">
        <v>30.496</v>
      </c>
      <c r="M5729">
        <v>24.442</v>
      </c>
      <c r="N5729">
        <v>27.469</v>
      </c>
      <c r="O5729">
        <v>249.932</v>
      </c>
      <c r="R5729" t="inlineStr">
        <is>
          <t>Standard</t>
        </is>
      </c>
      <c r="S5729" t="inlineStr">
        <is>
          <t>Advanced Saver</t>
        </is>
      </c>
      <c r="T5729" t="str">
        <f>IF($A5729="","",$A5729&amp;"|"&amp;$S5729&amp;"|"&amp;$D5729&amp;"|"&amp;$E5729&amp;"|"&amp;$F5729&amp;"|"&amp;$H5729)</f>
        <v>Acquisition|Advanced Saver|20|Evening Weekend And Night|200001|12 Months</v>
      </c>
    </row>
    <row r="5730" spans="1:20" x14ac:dyDescent="0.25">
      <c r="A5730" t="inlineStr">
        <is>
          <t>Acquisition</t>
        </is>
      </c>
      <c r="B5730" t="inlineStr">
        <is>
          <t>Sep26-12M-Acq DY4 Adv Saver Standard</t>
        </is>
      </c>
      <c r="C5730">
        <v>3</v>
      </c>
      <c r="D5730">
        <v>17</v>
      </c>
      <c r="E5730" t="inlineStr">
        <is>
          <t>Standard</t>
        </is>
      </c>
      <c r="F5730">
        <v>200001</v>
      </c>
      <c r="G5730">
        <v>250000</v>
      </c>
      <c r="H5730" t="inlineStr">
        <is>
          <t>12 Months</t>
        </is>
      </c>
      <c r="I5730" s="27">
        <v>46286</v>
      </c>
      <c r="J5730" s="27">
        <v>46630</v>
      </c>
      <c r="K5730">
        <v>28.255</v>
      </c>
      <c r="O5730">
        <v>249.932</v>
      </c>
      <c r="R5730" t="inlineStr">
        <is>
          <t>Standard</t>
        </is>
      </c>
      <c r="S5730" t="inlineStr">
        <is>
          <t>Advanced Saver</t>
        </is>
      </c>
      <c r="T5730" t="str">
        <f>IF($A5730="","",$A5730&amp;"|"&amp;$S5730&amp;"|"&amp;$D5730&amp;"|"&amp;$E5730&amp;"|"&amp;$F5730&amp;"|"&amp;$H5730)</f>
        <v>Acquisition|Advanced Saver|17|Standard|200001|12 Months</v>
      </c>
    </row>
    <row r="5731" spans="1:20" x14ac:dyDescent="0.25">
      <c r="A5731" t="inlineStr">
        <is>
          <t>Acquisition</t>
        </is>
      </c>
      <c r="B5731" t="inlineStr">
        <is>
          <t>Sep26-12M-Acq DY4 Adv Saver Standard</t>
        </is>
      </c>
      <c r="C5731">
        <v>4</v>
      </c>
      <c r="D5731">
        <v>17</v>
      </c>
      <c r="E5731" t="inlineStr">
        <is>
          <t>Evening And Weekend</t>
        </is>
      </c>
      <c r="F5731">
        <v>200001</v>
      </c>
      <c r="G5731">
        <v>250000</v>
      </c>
      <c r="H5731" t="inlineStr">
        <is>
          <t>12 Months</t>
        </is>
      </c>
      <c r="I5731" s="27">
        <v>46286</v>
      </c>
      <c r="J5731" s="27">
        <v>46630</v>
      </c>
      <c r="L5731">
        <v>29.736</v>
      </c>
      <c r="N5731">
        <v>26.779</v>
      </c>
      <c r="O5731">
        <v>249.932</v>
      </c>
      <c r="R5731" t="inlineStr">
        <is>
          <t>Standard</t>
        </is>
      </c>
      <c r="S5731" t="inlineStr">
        <is>
          <t>Advanced Saver</t>
        </is>
      </c>
      <c r="T5731" t="str">
        <f>IF($A5731="","",$A5731&amp;"|"&amp;$S5731&amp;"|"&amp;$D5731&amp;"|"&amp;$E5731&amp;"|"&amp;$F5731&amp;"|"&amp;$H5731)</f>
        <v>Acquisition|Advanced Saver|17|Evening And Weekend|200001|12 Months</v>
      </c>
    </row>
    <row r="5732" spans="1:20" x14ac:dyDescent="0.25">
      <c r="A5732" t="inlineStr">
        <is>
          <t>Acquisition</t>
        </is>
      </c>
      <c r="B5732" t="inlineStr">
        <is>
          <t>Sep26-12M-Acq DY4 Adv Saver Standard</t>
        </is>
      </c>
      <c r="C5732">
        <v>4</v>
      </c>
      <c r="D5732">
        <v>17</v>
      </c>
      <c r="E5732" t="inlineStr">
        <is>
          <t>Day Night</t>
        </is>
      </c>
      <c r="F5732">
        <v>200001</v>
      </c>
      <c r="G5732">
        <v>250000</v>
      </c>
      <c r="H5732" t="inlineStr">
        <is>
          <t>12 Months</t>
        </is>
      </c>
      <c r="I5732" s="27">
        <v>46286</v>
      </c>
      <c r="J5732" s="27">
        <v>46630</v>
      </c>
      <c r="L5732">
        <v>29.426</v>
      </c>
      <c r="M5732">
        <v>23.576</v>
      </c>
      <c r="O5732">
        <v>249.932</v>
      </c>
      <c r="R5732" t="inlineStr">
        <is>
          <t>Standard</t>
        </is>
      </c>
      <c r="S5732" t="inlineStr">
        <is>
          <t>Advanced Saver</t>
        </is>
      </c>
      <c r="T5732" t="str">
        <f>IF($A5732="","",$A5732&amp;"|"&amp;$S5732&amp;"|"&amp;$D5732&amp;"|"&amp;$E5732&amp;"|"&amp;$F5732&amp;"|"&amp;$H5732)</f>
        <v>Acquisition|Advanced Saver|17|Day Night|200001|12 Months</v>
      </c>
    </row>
    <row r="5733" spans="1:20" x14ac:dyDescent="0.25">
      <c r="A5733" t="inlineStr">
        <is>
          <t>Acquisition</t>
        </is>
      </c>
      <c r="B5733" t="inlineStr">
        <is>
          <t>Sep26-12M-Acq DY4 Adv Saver Standard</t>
        </is>
      </c>
      <c r="C5733">
        <v>4</v>
      </c>
      <c r="D5733">
        <v>17</v>
      </c>
      <c r="E5733" t="inlineStr">
        <is>
          <t>Evening Weekend And Night</t>
        </is>
      </c>
      <c r="F5733">
        <v>200001</v>
      </c>
      <c r="G5733">
        <v>250000</v>
      </c>
      <c r="H5733" t="inlineStr">
        <is>
          <t>12 Months</t>
        </is>
      </c>
      <c r="I5733" s="27">
        <v>46286</v>
      </c>
      <c r="J5733" s="27">
        <v>46630</v>
      </c>
      <c r="L5733">
        <v>29.736</v>
      </c>
      <c r="M5733">
        <v>23.823</v>
      </c>
      <c r="N5733">
        <v>26.779</v>
      </c>
      <c r="O5733">
        <v>249.932</v>
      </c>
      <c r="R5733" t="inlineStr">
        <is>
          <t>Standard</t>
        </is>
      </c>
      <c r="S5733" t="inlineStr">
        <is>
          <t>Advanced Saver</t>
        </is>
      </c>
      <c r="T5733" t="str">
        <f>IF($A5733="","",$A5733&amp;"|"&amp;$S5733&amp;"|"&amp;$D5733&amp;"|"&amp;$E5733&amp;"|"&amp;$F5733&amp;"|"&amp;$H5733)</f>
        <v>Acquisition|Advanced Saver|17|Evening Weekend And Night|200001|12 Months</v>
      </c>
    </row>
    <row r="5734" spans="1:20" x14ac:dyDescent="0.25">
      <c r="A5734" t="inlineStr">
        <is>
          <t>Acquisition</t>
        </is>
      </c>
      <c r="B5734" t="inlineStr">
        <is>
          <t>Sep26-12M-Acq DY4 Adv Saver Standard</t>
        </is>
      </c>
      <c r="C5734">
        <v>3</v>
      </c>
      <c r="D5734">
        <v>12</v>
      </c>
      <c r="E5734" t="inlineStr">
        <is>
          <t>Standard</t>
        </is>
      </c>
      <c r="F5734">
        <v>200001</v>
      </c>
      <c r="G5734">
        <v>250000</v>
      </c>
      <c r="H5734" t="inlineStr">
        <is>
          <t>12 Months</t>
        </is>
      </c>
      <c r="I5734" s="27">
        <v>46286</v>
      </c>
      <c r="J5734" s="27">
        <v>46630</v>
      </c>
      <c r="K5734">
        <v>28.486</v>
      </c>
      <c r="O5734">
        <v>249.932</v>
      </c>
      <c r="R5734" t="inlineStr">
        <is>
          <t>Standard</t>
        </is>
      </c>
      <c r="S5734" t="inlineStr">
        <is>
          <t>Advanced Saver</t>
        </is>
      </c>
      <c r="T5734" t="str">
        <f>IF($A5734="","",$A5734&amp;"|"&amp;$S5734&amp;"|"&amp;$D5734&amp;"|"&amp;$E5734&amp;"|"&amp;$F5734&amp;"|"&amp;$H5734)</f>
        <v>Acquisition|Advanced Saver|12|Standard|200001|12 Months</v>
      </c>
    </row>
    <row r="5735" spans="1:20" x14ac:dyDescent="0.25">
      <c r="A5735" t="inlineStr">
        <is>
          <t>Acquisition</t>
        </is>
      </c>
      <c r="B5735" t="inlineStr">
        <is>
          <t>Sep26-12M-Acq DY4 Adv Saver Standard</t>
        </is>
      </c>
      <c r="C5735">
        <v>4</v>
      </c>
      <c r="D5735">
        <v>12</v>
      </c>
      <c r="E5735" t="inlineStr">
        <is>
          <t>Evening And Weekend</t>
        </is>
      </c>
      <c r="F5735">
        <v>200001</v>
      </c>
      <c r="G5735">
        <v>250000</v>
      </c>
      <c r="H5735" t="inlineStr">
        <is>
          <t>12 Months</t>
        </is>
      </c>
      <c r="I5735" s="27">
        <v>46286</v>
      </c>
      <c r="J5735" s="27">
        <v>46630</v>
      </c>
      <c r="L5735">
        <v>29.972</v>
      </c>
      <c r="N5735">
        <v>26.994</v>
      </c>
      <c r="O5735">
        <v>249.932</v>
      </c>
      <c r="R5735" t="inlineStr">
        <is>
          <t>Standard</t>
        </is>
      </c>
      <c r="S5735" t="inlineStr">
        <is>
          <t>Advanced Saver</t>
        </is>
      </c>
      <c r="T5735" t="str">
        <f>IF($A5735="","",$A5735&amp;"|"&amp;$S5735&amp;"|"&amp;$D5735&amp;"|"&amp;$E5735&amp;"|"&amp;$F5735&amp;"|"&amp;$H5735)</f>
        <v>Acquisition|Advanced Saver|12|Evening And Weekend|200001|12 Months</v>
      </c>
    </row>
    <row r="5736" spans="1:20" x14ac:dyDescent="0.25">
      <c r="A5736" t="inlineStr">
        <is>
          <t>Acquisition</t>
        </is>
      </c>
      <c r="B5736" t="inlineStr">
        <is>
          <t>Sep26-12M-Acq DY4 Adv Saver Standard</t>
        </is>
      </c>
      <c r="C5736">
        <v>4</v>
      </c>
      <c r="D5736">
        <v>12</v>
      </c>
      <c r="E5736" t="inlineStr">
        <is>
          <t>Day Night</t>
        </is>
      </c>
      <c r="F5736">
        <v>200001</v>
      </c>
      <c r="G5736">
        <v>250000</v>
      </c>
      <c r="H5736" t="inlineStr">
        <is>
          <t>12 Months</t>
        </is>
      </c>
      <c r="I5736" s="27">
        <v>46286</v>
      </c>
      <c r="J5736" s="27">
        <v>46630</v>
      </c>
      <c r="L5736">
        <v>29.663</v>
      </c>
      <c r="M5736">
        <v>23.771</v>
      </c>
      <c r="O5736">
        <v>249.932</v>
      </c>
      <c r="R5736" t="inlineStr">
        <is>
          <t>Standard</t>
        </is>
      </c>
      <c r="S5736" t="inlineStr">
        <is>
          <t>Advanced Saver</t>
        </is>
      </c>
      <c r="T5736" t="str">
        <f>IF($A5736="","",$A5736&amp;"|"&amp;$S5736&amp;"|"&amp;$D5736&amp;"|"&amp;$E5736&amp;"|"&amp;$F5736&amp;"|"&amp;$H5736)</f>
        <v>Acquisition|Advanced Saver|12|Day Night|200001|12 Months</v>
      </c>
    </row>
    <row r="5737" spans="1:20" x14ac:dyDescent="0.25">
      <c r="A5737" t="inlineStr">
        <is>
          <t>Acquisition</t>
        </is>
      </c>
      <c r="B5737" t="inlineStr">
        <is>
          <t>Sep26-12M-Acq DY4 Adv Saver Standard</t>
        </is>
      </c>
      <c r="C5737">
        <v>4</v>
      </c>
      <c r="D5737">
        <v>12</v>
      </c>
      <c r="E5737" t="inlineStr">
        <is>
          <t>Evening Weekend And Night</t>
        </is>
      </c>
      <c r="F5737">
        <v>200001</v>
      </c>
      <c r="G5737">
        <v>250000</v>
      </c>
      <c r="H5737" t="inlineStr">
        <is>
          <t>12 Months</t>
        </is>
      </c>
      <c r="I5737" s="27">
        <v>46286</v>
      </c>
      <c r="J5737" s="27">
        <v>46630</v>
      </c>
      <c r="L5737">
        <v>29.972</v>
      </c>
      <c r="M5737">
        <v>24.019</v>
      </c>
      <c r="N5737">
        <v>26.994</v>
      </c>
      <c r="O5737">
        <v>249.932</v>
      </c>
      <c r="R5737" t="inlineStr">
        <is>
          <t>Standard</t>
        </is>
      </c>
      <c r="S5737" t="inlineStr">
        <is>
          <t>Advanced Saver</t>
        </is>
      </c>
      <c r="T5737" t="str">
        <f>IF($A5737="","",$A5737&amp;"|"&amp;$S5737&amp;"|"&amp;$D5737&amp;"|"&amp;$E5737&amp;"|"&amp;$F5737&amp;"|"&amp;$H5737)</f>
        <v>Acquisition|Advanced Saver|12|Evening Weekend And Night|200001|12 Months</v>
      </c>
    </row>
    <row r="5738" spans="1:20" x14ac:dyDescent="0.25">
      <c r="A5738" t="inlineStr">
        <is>
          <t>Acquisition</t>
        </is>
      </c>
      <c r="B5738" t="inlineStr">
        <is>
          <t>Sep26-12M-Acq DY4 Adv Saver Standard</t>
        </is>
      </c>
      <c r="C5738">
        <v>3</v>
      </c>
      <c r="D5738">
        <v>11</v>
      </c>
      <c r="E5738" t="inlineStr">
        <is>
          <t>Standard</t>
        </is>
      </c>
      <c r="F5738">
        <v>200001</v>
      </c>
      <c r="G5738">
        <v>250000</v>
      </c>
      <c r="H5738" t="inlineStr">
        <is>
          <t>12 Months</t>
        </is>
      </c>
      <c r="I5738" s="27">
        <v>46286</v>
      </c>
      <c r="J5738" s="27">
        <v>46630</v>
      </c>
      <c r="K5738">
        <v>28.663</v>
      </c>
      <c r="O5738">
        <v>249.932</v>
      </c>
      <c r="R5738" t="inlineStr">
        <is>
          <t>Standard</t>
        </is>
      </c>
      <c r="S5738" t="inlineStr">
        <is>
          <t>Advanced Saver</t>
        </is>
      </c>
      <c r="T5738" t="str">
        <f>IF($A5738="","",$A5738&amp;"|"&amp;$S5738&amp;"|"&amp;$D5738&amp;"|"&amp;$E5738&amp;"|"&amp;$F5738&amp;"|"&amp;$H5738)</f>
        <v>Acquisition|Advanced Saver|11|Standard|200001|12 Months</v>
      </c>
    </row>
    <row r="5739" spans="1:20" x14ac:dyDescent="0.25">
      <c r="A5739" t="inlineStr">
        <is>
          <t>Acquisition</t>
        </is>
      </c>
      <c r="B5739" t="inlineStr">
        <is>
          <t>Sep26-12M-Acq DY4 Adv Saver Standard</t>
        </is>
      </c>
      <c r="C5739">
        <v>4</v>
      </c>
      <c r="D5739">
        <v>11</v>
      </c>
      <c r="E5739" t="inlineStr">
        <is>
          <t>Evening And Weekend</t>
        </is>
      </c>
      <c r="F5739">
        <v>200001</v>
      </c>
      <c r="G5739">
        <v>250000</v>
      </c>
      <c r="H5739" t="inlineStr">
        <is>
          <t>12 Months</t>
        </is>
      </c>
      <c r="I5739" s="27">
        <v>46286</v>
      </c>
      <c r="J5739" s="27">
        <v>46630</v>
      </c>
      <c r="L5739">
        <v>30.155</v>
      </c>
      <c r="N5739">
        <v>27.161</v>
      </c>
      <c r="O5739">
        <v>249.932</v>
      </c>
      <c r="R5739" t="inlineStr">
        <is>
          <t>Standard</t>
        </is>
      </c>
      <c r="S5739" t="inlineStr">
        <is>
          <t>Advanced Saver</t>
        </is>
      </c>
      <c r="T5739" t="str">
        <f>IF($A5739="","",$A5739&amp;"|"&amp;$S5739&amp;"|"&amp;$D5739&amp;"|"&amp;$E5739&amp;"|"&amp;$F5739&amp;"|"&amp;$H5739)</f>
        <v>Acquisition|Advanced Saver|11|Evening And Weekend|200001|12 Months</v>
      </c>
    </row>
    <row r="5740" spans="1:20" x14ac:dyDescent="0.25">
      <c r="A5740" t="inlineStr">
        <is>
          <t>Acquisition</t>
        </is>
      </c>
      <c r="B5740" t="inlineStr">
        <is>
          <t>Sep26-12M-Acq DY4 Adv Saver Standard</t>
        </is>
      </c>
      <c r="C5740">
        <v>4</v>
      </c>
      <c r="D5740">
        <v>11</v>
      </c>
      <c r="E5740" t="inlineStr">
        <is>
          <t>Day Night</t>
        </is>
      </c>
      <c r="F5740">
        <v>200001</v>
      </c>
      <c r="G5740">
        <v>250000</v>
      </c>
      <c r="H5740" t="inlineStr">
        <is>
          <t>12 Months</t>
        </is>
      </c>
      <c r="I5740" s="27">
        <v>46286</v>
      </c>
      <c r="J5740" s="27">
        <v>46630</v>
      </c>
      <c r="L5740">
        <v>29.847</v>
      </c>
      <c r="M5740">
        <v>23.916</v>
      </c>
      <c r="O5740">
        <v>249.932</v>
      </c>
      <c r="R5740" t="inlineStr">
        <is>
          <t>Standard</t>
        </is>
      </c>
      <c r="S5740" t="inlineStr">
        <is>
          <t>Advanced Saver</t>
        </is>
      </c>
      <c r="T5740" t="str">
        <f>IF($A5740="","",$A5740&amp;"|"&amp;$S5740&amp;"|"&amp;$D5740&amp;"|"&amp;$E5740&amp;"|"&amp;$F5740&amp;"|"&amp;$H5740)</f>
        <v>Acquisition|Advanced Saver|11|Day Night|200001|12 Months</v>
      </c>
    </row>
    <row r="5741" spans="1:20" x14ac:dyDescent="0.25">
      <c r="A5741" t="inlineStr">
        <is>
          <t>Acquisition</t>
        </is>
      </c>
      <c r="B5741" t="inlineStr">
        <is>
          <t>Sep26-12M-Acq DY4 Adv Saver Standard</t>
        </is>
      </c>
      <c r="C5741">
        <v>4</v>
      </c>
      <c r="D5741">
        <v>11</v>
      </c>
      <c r="E5741" t="inlineStr">
        <is>
          <t>Evening Weekend And Night</t>
        </is>
      </c>
      <c r="F5741">
        <v>200001</v>
      </c>
      <c r="G5741">
        <v>250000</v>
      </c>
      <c r="H5741" t="inlineStr">
        <is>
          <t>12 Months</t>
        </is>
      </c>
      <c r="I5741" s="27">
        <v>46286</v>
      </c>
      <c r="J5741" s="27">
        <v>46630</v>
      </c>
      <c r="L5741">
        <v>30.155</v>
      </c>
      <c r="M5741">
        <v>24.163</v>
      </c>
      <c r="N5741">
        <v>27.161</v>
      </c>
      <c r="O5741">
        <v>249.932</v>
      </c>
      <c r="R5741" t="inlineStr">
        <is>
          <t>Standard</t>
        </is>
      </c>
      <c r="S5741" t="inlineStr">
        <is>
          <t>Advanced Saver</t>
        </is>
      </c>
      <c r="T5741" t="str">
        <f>IF($A5741="","",$A5741&amp;"|"&amp;$S5741&amp;"|"&amp;$D5741&amp;"|"&amp;$E5741&amp;"|"&amp;$F5741&amp;"|"&amp;$H5741)</f>
        <v>Acquisition|Advanced Saver|11|Evening Weekend And Night|200001|12 Months</v>
      </c>
    </row>
    <row r="5742" spans="1:20" x14ac:dyDescent="0.25">
      <c r="A5742" t="inlineStr">
        <is>
          <t>Acquisition</t>
        </is>
      </c>
      <c r="B5742" t="inlineStr">
        <is>
          <t>Sep26-12M-Acq DY4 Adv Saver Standard</t>
        </is>
      </c>
      <c r="C5742">
        <v>3</v>
      </c>
      <c r="D5742">
        <v>15</v>
      </c>
      <c r="E5742" t="inlineStr">
        <is>
          <t>Standard</t>
        </is>
      </c>
      <c r="F5742">
        <v>200001</v>
      </c>
      <c r="G5742">
        <v>250000</v>
      </c>
      <c r="H5742" t="inlineStr">
        <is>
          <t>12 Months</t>
        </is>
      </c>
      <c r="I5742" s="27">
        <v>46286</v>
      </c>
      <c r="J5742" s="27">
        <v>46630</v>
      </c>
      <c r="K5742">
        <v>28.353</v>
      </c>
      <c r="O5742">
        <v>249.932</v>
      </c>
      <c r="R5742" t="inlineStr">
        <is>
          <t>Standard</t>
        </is>
      </c>
      <c r="S5742" t="inlineStr">
        <is>
          <t>Advanced Saver</t>
        </is>
      </c>
      <c r="T5742" t="str">
        <f>IF($A5742="","",$A5742&amp;"|"&amp;$S5742&amp;"|"&amp;$D5742&amp;"|"&amp;$E5742&amp;"|"&amp;$F5742&amp;"|"&amp;$H5742)</f>
        <v>Acquisition|Advanced Saver|15|Standard|200001|12 Months</v>
      </c>
    </row>
    <row r="5743" spans="1:20" x14ac:dyDescent="0.25">
      <c r="A5743" t="inlineStr">
        <is>
          <t>Acquisition</t>
        </is>
      </c>
      <c r="B5743" t="inlineStr">
        <is>
          <t>Sep26-12M-Acq DY4 Adv Saver Standard</t>
        </is>
      </c>
      <c r="C5743">
        <v>4</v>
      </c>
      <c r="D5743">
        <v>15</v>
      </c>
      <c r="E5743" t="inlineStr">
        <is>
          <t>Evening And Weekend</t>
        </is>
      </c>
      <c r="F5743">
        <v>200001</v>
      </c>
      <c r="G5743">
        <v>250000</v>
      </c>
      <c r="H5743" t="inlineStr">
        <is>
          <t>12 Months</t>
        </is>
      </c>
      <c r="I5743" s="27">
        <v>46286</v>
      </c>
      <c r="J5743" s="27">
        <v>46630</v>
      </c>
      <c r="L5743">
        <v>29.837</v>
      </c>
      <c r="N5743">
        <v>26.872</v>
      </c>
      <c r="O5743">
        <v>249.932</v>
      </c>
      <c r="R5743" t="inlineStr">
        <is>
          <t>Standard</t>
        </is>
      </c>
      <c r="S5743" t="inlineStr">
        <is>
          <t>Advanced Saver</t>
        </is>
      </c>
      <c r="T5743" t="str">
        <f>IF($A5743="","",$A5743&amp;"|"&amp;$S5743&amp;"|"&amp;$D5743&amp;"|"&amp;$E5743&amp;"|"&amp;$F5743&amp;"|"&amp;$H5743)</f>
        <v>Acquisition|Advanced Saver|15|Evening And Weekend|200001|12 Months</v>
      </c>
    </row>
    <row r="5744" spans="1:20" x14ac:dyDescent="0.25">
      <c r="A5744" t="inlineStr">
        <is>
          <t>Acquisition</t>
        </is>
      </c>
      <c r="B5744" t="inlineStr">
        <is>
          <t>Sep26-12M-Acq DY4 Adv Saver Standard</t>
        </is>
      </c>
      <c r="C5744">
        <v>4</v>
      </c>
      <c r="D5744">
        <v>15</v>
      </c>
      <c r="E5744" t="inlineStr">
        <is>
          <t>Day Night</t>
        </is>
      </c>
      <c r="F5744">
        <v>200001</v>
      </c>
      <c r="G5744">
        <v>250000</v>
      </c>
      <c r="H5744" t="inlineStr">
        <is>
          <t>12 Months</t>
        </is>
      </c>
      <c r="I5744" s="27">
        <v>46286</v>
      </c>
      <c r="J5744" s="27">
        <v>46630</v>
      </c>
      <c r="L5744">
        <v>29.528</v>
      </c>
      <c r="M5744">
        <v>23.659</v>
      </c>
      <c r="O5744">
        <v>249.932</v>
      </c>
      <c r="R5744" t="inlineStr">
        <is>
          <t>Standard</t>
        </is>
      </c>
      <c r="S5744" t="inlineStr">
        <is>
          <t>Advanced Saver</t>
        </is>
      </c>
      <c r="T5744" t="str">
        <f>IF($A5744="","",$A5744&amp;"|"&amp;$S5744&amp;"|"&amp;$D5744&amp;"|"&amp;$E5744&amp;"|"&amp;$F5744&amp;"|"&amp;$H5744)</f>
        <v>Acquisition|Advanced Saver|15|Day Night|200001|12 Months</v>
      </c>
    </row>
    <row r="5745" spans="1:20" x14ac:dyDescent="0.25">
      <c r="A5745" t="inlineStr">
        <is>
          <t>Acquisition</t>
        </is>
      </c>
      <c r="B5745" t="inlineStr">
        <is>
          <t>Sep26-12M-Acq DY4 Adv Saver Standard</t>
        </is>
      </c>
      <c r="C5745">
        <v>4</v>
      </c>
      <c r="D5745">
        <v>15</v>
      </c>
      <c r="E5745" t="inlineStr">
        <is>
          <t>Evening Weekend And Night</t>
        </is>
      </c>
      <c r="F5745">
        <v>200001</v>
      </c>
      <c r="G5745">
        <v>250000</v>
      </c>
      <c r="H5745" t="inlineStr">
        <is>
          <t>12 Months</t>
        </is>
      </c>
      <c r="I5745" s="27">
        <v>46286</v>
      </c>
      <c r="J5745" s="27">
        <v>46630</v>
      </c>
      <c r="L5745">
        <v>29.837</v>
      </c>
      <c r="M5745">
        <v>23.905</v>
      </c>
      <c r="N5745">
        <v>26.872</v>
      </c>
      <c r="O5745">
        <v>249.932</v>
      </c>
      <c r="R5745" t="inlineStr">
        <is>
          <t>Standard</t>
        </is>
      </c>
      <c r="S5745" t="inlineStr">
        <is>
          <t>Advanced Saver</t>
        </is>
      </c>
      <c r="T5745" t="str">
        <f>IF($A5745="","",$A5745&amp;"|"&amp;$S5745&amp;"|"&amp;$D5745&amp;"|"&amp;$E5745&amp;"|"&amp;$F5745&amp;"|"&amp;$H5745)</f>
        <v>Acquisition|Advanced Saver|15|Evening Weekend And Night|200001|12 Months</v>
      </c>
    </row>
    <row r="5746" spans="1:20" x14ac:dyDescent="0.25">
      <c r="A5746" t="inlineStr">
        <is>
          <t>Acquisition</t>
        </is>
      </c>
      <c r="B5746" t="inlineStr">
        <is>
          <t>Sep26-12M-Acq DY4 Adv Saver Standard</t>
        </is>
      </c>
      <c r="C5746">
        <v>3</v>
      </c>
      <c r="D5746">
        <v>16</v>
      </c>
      <c r="E5746" t="inlineStr">
        <is>
          <t>Standard</t>
        </is>
      </c>
      <c r="F5746">
        <v>200001</v>
      </c>
      <c r="G5746">
        <v>250000</v>
      </c>
      <c r="H5746" t="inlineStr">
        <is>
          <t>12 Months</t>
        </is>
      </c>
      <c r="I5746" s="27">
        <v>46286</v>
      </c>
      <c r="J5746" s="27">
        <v>46630</v>
      </c>
      <c r="K5746">
        <v>28.46</v>
      </c>
      <c r="O5746">
        <v>249.932</v>
      </c>
      <c r="R5746" t="inlineStr">
        <is>
          <t>Standard</t>
        </is>
      </c>
      <c r="S5746" t="inlineStr">
        <is>
          <t>Advanced Saver</t>
        </is>
      </c>
      <c r="T5746" t="str">
        <f>IF($A5746="","",$A5746&amp;"|"&amp;$S5746&amp;"|"&amp;$D5746&amp;"|"&amp;$E5746&amp;"|"&amp;$F5746&amp;"|"&amp;$H5746)</f>
        <v>Acquisition|Advanced Saver|16|Standard|200001|12 Months</v>
      </c>
    </row>
    <row r="5747" spans="1:20" x14ac:dyDescent="0.25">
      <c r="A5747" t="inlineStr">
        <is>
          <t>Acquisition</t>
        </is>
      </c>
      <c r="B5747" t="inlineStr">
        <is>
          <t>Sep26-12M-Acq DY4 Adv Saver Standard</t>
        </is>
      </c>
      <c r="C5747">
        <v>4</v>
      </c>
      <c r="D5747">
        <v>16</v>
      </c>
      <c r="E5747" t="inlineStr">
        <is>
          <t>Evening And Weekend</t>
        </is>
      </c>
      <c r="F5747">
        <v>200001</v>
      </c>
      <c r="G5747">
        <v>250000</v>
      </c>
      <c r="H5747" t="inlineStr">
        <is>
          <t>12 Months</t>
        </is>
      </c>
      <c r="I5747" s="27">
        <v>46286</v>
      </c>
      <c r="J5747" s="27">
        <v>46630</v>
      </c>
      <c r="L5747">
        <v>29.95</v>
      </c>
      <c r="N5747">
        <v>26.974</v>
      </c>
      <c r="O5747">
        <v>249.932</v>
      </c>
      <c r="R5747" t="inlineStr">
        <is>
          <t>Standard</t>
        </is>
      </c>
      <c r="S5747" t="inlineStr">
        <is>
          <t>Advanced Saver</t>
        </is>
      </c>
      <c r="T5747" t="str">
        <f>IF($A5747="","",$A5747&amp;"|"&amp;$S5747&amp;"|"&amp;$D5747&amp;"|"&amp;$E5747&amp;"|"&amp;$F5747&amp;"|"&amp;$H5747)</f>
        <v>Acquisition|Advanced Saver|16|Evening And Weekend|200001|12 Months</v>
      </c>
    </row>
    <row r="5748" spans="1:20" x14ac:dyDescent="0.25">
      <c r="A5748" t="inlineStr">
        <is>
          <t>Acquisition</t>
        </is>
      </c>
      <c r="B5748" t="inlineStr">
        <is>
          <t>Sep26-12M-Acq DY4 Adv Saver Standard</t>
        </is>
      </c>
      <c r="C5748">
        <v>4</v>
      </c>
      <c r="D5748">
        <v>16</v>
      </c>
      <c r="E5748" t="inlineStr">
        <is>
          <t>Day Night</t>
        </is>
      </c>
      <c r="F5748">
        <v>200001</v>
      </c>
      <c r="G5748">
        <v>250000</v>
      </c>
      <c r="H5748" t="inlineStr">
        <is>
          <t>12 Months</t>
        </is>
      </c>
      <c r="I5748" s="27">
        <v>46286</v>
      </c>
      <c r="J5748" s="27">
        <v>46630</v>
      </c>
      <c r="L5748">
        <v>29.641</v>
      </c>
      <c r="M5748">
        <v>23.751</v>
      </c>
      <c r="O5748">
        <v>249.932</v>
      </c>
      <c r="R5748" t="inlineStr">
        <is>
          <t>Standard</t>
        </is>
      </c>
      <c r="S5748" t="inlineStr">
        <is>
          <t>Advanced Saver</t>
        </is>
      </c>
      <c r="T5748" t="str">
        <f>IF($A5748="","",$A5748&amp;"|"&amp;$S5748&amp;"|"&amp;$D5748&amp;"|"&amp;$E5748&amp;"|"&amp;$F5748&amp;"|"&amp;$H5748)</f>
        <v>Acquisition|Advanced Saver|16|Day Night|200001|12 Months</v>
      </c>
    </row>
    <row r="5749" spans="1:20" x14ac:dyDescent="0.25">
      <c r="A5749" t="inlineStr">
        <is>
          <t>Acquisition</t>
        </is>
      </c>
      <c r="B5749" t="inlineStr">
        <is>
          <t>Sep26-12M-Acq DY4 Adv Saver Standard</t>
        </is>
      </c>
      <c r="C5749">
        <v>4</v>
      </c>
      <c r="D5749">
        <v>16</v>
      </c>
      <c r="E5749" t="inlineStr">
        <is>
          <t>Evening Weekend And Night</t>
        </is>
      </c>
      <c r="F5749">
        <v>200001</v>
      </c>
      <c r="G5749">
        <v>250000</v>
      </c>
      <c r="H5749" t="inlineStr">
        <is>
          <t>12 Months</t>
        </is>
      </c>
      <c r="I5749" s="27">
        <v>46286</v>
      </c>
      <c r="J5749" s="27">
        <v>46630</v>
      </c>
      <c r="L5749">
        <v>29.95</v>
      </c>
      <c r="M5749">
        <v>23.999</v>
      </c>
      <c r="N5749">
        <v>26.974</v>
      </c>
      <c r="O5749">
        <v>249.932</v>
      </c>
      <c r="R5749" t="inlineStr">
        <is>
          <t>Standard</t>
        </is>
      </c>
      <c r="S5749" t="inlineStr">
        <is>
          <t>Advanced Saver</t>
        </is>
      </c>
      <c r="T5749" t="str">
        <f>IF($A5749="","",$A5749&amp;"|"&amp;$S5749&amp;"|"&amp;$D5749&amp;"|"&amp;$E5749&amp;"|"&amp;$F5749&amp;"|"&amp;$H5749)</f>
        <v>Acquisition|Advanced Saver|16|Evening Weekend And Night|200001|12 Months</v>
      </c>
    </row>
    <row r="5750" spans="1:20" x14ac:dyDescent="0.25">
      <c r="A5750" t="inlineStr">
        <is>
          <t>Acquisition</t>
        </is>
      </c>
      <c r="B5750" t="inlineStr">
        <is>
          <t>Sep26-12M-Acq DY4 Adv Saver Standard</t>
        </is>
      </c>
      <c r="C5750">
        <v>3</v>
      </c>
      <c r="D5750">
        <v>13</v>
      </c>
      <c r="E5750" t="inlineStr">
        <is>
          <t>Standard</t>
        </is>
      </c>
      <c r="F5750">
        <v>200001</v>
      </c>
      <c r="G5750">
        <v>250000</v>
      </c>
      <c r="H5750" t="inlineStr">
        <is>
          <t>12 Months</t>
        </is>
      </c>
      <c r="I5750" s="27">
        <v>46286</v>
      </c>
      <c r="J5750" s="27">
        <v>46630</v>
      </c>
      <c r="K5750">
        <v>28.486</v>
      </c>
      <c r="O5750">
        <v>249.932</v>
      </c>
      <c r="R5750" t="inlineStr">
        <is>
          <t>Standard</t>
        </is>
      </c>
      <c r="S5750" t="inlineStr">
        <is>
          <t>Advanced Saver</t>
        </is>
      </c>
      <c r="T5750" t="str">
        <f>IF($A5750="","",$A5750&amp;"|"&amp;$S5750&amp;"|"&amp;$D5750&amp;"|"&amp;$E5750&amp;"|"&amp;$F5750&amp;"|"&amp;$H5750)</f>
        <v>Acquisition|Advanced Saver|13|Standard|200001|12 Months</v>
      </c>
    </row>
    <row r="5751" spans="1:20" x14ac:dyDescent="0.25">
      <c r="A5751" t="inlineStr">
        <is>
          <t>Acquisition</t>
        </is>
      </c>
      <c r="B5751" t="inlineStr">
        <is>
          <t>Sep26-12M-Acq DY4 Adv Saver Standard</t>
        </is>
      </c>
      <c r="C5751">
        <v>4</v>
      </c>
      <c r="D5751">
        <v>13</v>
      </c>
      <c r="E5751" t="inlineStr">
        <is>
          <t>Evening And Weekend</t>
        </is>
      </c>
      <c r="F5751">
        <v>200001</v>
      </c>
      <c r="G5751">
        <v>250000</v>
      </c>
      <c r="H5751" t="inlineStr">
        <is>
          <t>12 Months</t>
        </is>
      </c>
      <c r="I5751" s="27">
        <v>46286</v>
      </c>
      <c r="J5751" s="27">
        <v>46630</v>
      </c>
      <c r="L5751">
        <v>29.972</v>
      </c>
      <c r="N5751">
        <v>26.994</v>
      </c>
      <c r="O5751">
        <v>249.932</v>
      </c>
      <c r="R5751" t="inlineStr">
        <is>
          <t>Standard</t>
        </is>
      </c>
      <c r="S5751" t="inlineStr">
        <is>
          <t>Advanced Saver</t>
        </is>
      </c>
      <c r="T5751" t="str">
        <f>IF($A5751="","",$A5751&amp;"|"&amp;$S5751&amp;"|"&amp;$D5751&amp;"|"&amp;$E5751&amp;"|"&amp;$F5751&amp;"|"&amp;$H5751)</f>
        <v>Acquisition|Advanced Saver|13|Evening And Weekend|200001|12 Months</v>
      </c>
    </row>
    <row r="5752" spans="1:20" x14ac:dyDescent="0.25">
      <c r="A5752" t="inlineStr">
        <is>
          <t>Acquisition</t>
        </is>
      </c>
      <c r="B5752" t="inlineStr">
        <is>
          <t>Sep26-12M-Acq DY4 Adv Saver Standard</t>
        </is>
      </c>
      <c r="C5752">
        <v>4</v>
      </c>
      <c r="D5752">
        <v>13</v>
      </c>
      <c r="E5752" t="inlineStr">
        <is>
          <t>Day Night</t>
        </is>
      </c>
      <c r="F5752">
        <v>200001</v>
      </c>
      <c r="G5752">
        <v>250000</v>
      </c>
      <c r="H5752" t="inlineStr">
        <is>
          <t>12 Months</t>
        </is>
      </c>
      <c r="I5752" s="27">
        <v>46286</v>
      </c>
      <c r="J5752" s="27">
        <v>46630</v>
      </c>
      <c r="L5752">
        <v>29.663</v>
      </c>
      <c r="M5752">
        <v>23.771</v>
      </c>
      <c r="O5752">
        <v>249.932</v>
      </c>
      <c r="R5752" t="inlineStr">
        <is>
          <t>Standard</t>
        </is>
      </c>
      <c r="S5752" t="inlineStr">
        <is>
          <t>Advanced Saver</t>
        </is>
      </c>
      <c r="T5752" t="str">
        <f>IF($A5752="","",$A5752&amp;"|"&amp;$S5752&amp;"|"&amp;$D5752&amp;"|"&amp;$E5752&amp;"|"&amp;$F5752&amp;"|"&amp;$H5752)</f>
        <v>Acquisition|Advanced Saver|13|Day Night|200001|12 Months</v>
      </c>
    </row>
    <row r="5753" spans="1:20" x14ac:dyDescent="0.25">
      <c r="A5753" t="inlineStr">
        <is>
          <t>Acquisition</t>
        </is>
      </c>
      <c r="B5753" t="inlineStr">
        <is>
          <t>Sep26-12M-Acq DY4 Adv Saver Standard</t>
        </is>
      </c>
      <c r="C5753">
        <v>4</v>
      </c>
      <c r="D5753">
        <v>13</v>
      </c>
      <c r="E5753" t="inlineStr">
        <is>
          <t>Evening Weekend And Night</t>
        </is>
      </c>
      <c r="F5753">
        <v>200001</v>
      </c>
      <c r="G5753">
        <v>250000</v>
      </c>
      <c r="H5753" t="inlineStr">
        <is>
          <t>12 Months</t>
        </is>
      </c>
      <c r="I5753" s="27">
        <v>46286</v>
      </c>
      <c r="J5753" s="27">
        <v>46630</v>
      </c>
      <c r="L5753">
        <v>29.972</v>
      </c>
      <c r="M5753">
        <v>24.019</v>
      </c>
      <c r="N5753">
        <v>26.994</v>
      </c>
      <c r="O5753">
        <v>249.932</v>
      </c>
      <c r="R5753" t="inlineStr">
        <is>
          <t>Standard</t>
        </is>
      </c>
      <c r="S5753" t="inlineStr">
        <is>
          <t>Advanced Saver</t>
        </is>
      </c>
      <c r="T5753" t="str">
        <f>IF($A5753="","",$A5753&amp;"|"&amp;$S5753&amp;"|"&amp;$D5753&amp;"|"&amp;$E5753&amp;"|"&amp;$F5753&amp;"|"&amp;$H5753)</f>
        <v>Acquisition|Advanced Saver|13|Evening Weekend And Night|200001|12 Months</v>
      </c>
    </row>
    <row r="5754" spans="1:20" x14ac:dyDescent="0.25">
      <c r="A5754" t="inlineStr">
        <is>
          <t>Acquisition</t>
        </is>
      </c>
      <c r="B5754" t="inlineStr">
        <is>
          <t>Sep26-12M-Acq DY4 Adv Saver Standard</t>
        </is>
      </c>
      <c r="C5754">
        <v>3</v>
      </c>
      <c r="D5754">
        <v>19</v>
      </c>
      <c r="E5754" t="inlineStr">
        <is>
          <t>Standard</t>
        </is>
      </c>
      <c r="F5754">
        <v>200001</v>
      </c>
      <c r="G5754">
        <v>250000</v>
      </c>
      <c r="H5754" t="inlineStr">
        <is>
          <t>12 Months</t>
        </is>
      </c>
      <c r="I5754" s="27">
        <v>46286</v>
      </c>
      <c r="J5754" s="27">
        <v>46630</v>
      </c>
      <c r="K5754">
        <v>29.054</v>
      </c>
      <c r="O5754">
        <v>249.932</v>
      </c>
      <c r="R5754" t="inlineStr">
        <is>
          <t>Standard</t>
        </is>
      </c>
      <c r="S5754" t="inlineStr">
        <is>
          <t>Advanced Saver</t>
        </is>
      </c>
      <c r="T5754" t="str">
        <f>IF($A5754="","",$A5754&amp;"|"&amp;$S5754&amp;"|"&amp;$D5754&amp;"|"&amp;$E5754&amp;"|"&amp;$F5754&amp;"|"&amp;$H5754)</f>
        <v>Acquisition|Advanced Saver|19|Standard|200001|12 Months</v>
      </c>
    </row>
    <row r="5755" spans="1:20" x14ac:dyDescent="0.25">
      <c r="A5755" t="inlineStr">
        <is>
          <t>Acquisition</t>
        </is>
      </c>
      <c r="B5755" t="inlineStr">
        <is>
          <t>Sep26-12M-Acq DY4 Adv Saver Standard</t>
        </is>
      </c>
      <c r="C5755">
        <v>4</v>
      </c>
      <c r="D5755">
        <v>19</v>
      </c>
      <c r="E5755" t="inlineStr">
        <is>
          <t>Evening And Weekend</t>
        </is>
      </c>
      <c r="F5755">
        <v>200001</v>
      </c>
      <c r="G5755">
        <v>250000</v>
      </c>
      <c r="H5755" t="inlineStr">
        <is>
          <t>12 Months</t>
        </is>
      </c>
      <c r="I5755" s="27">
        <v>46286</v>
      </c>
      <c r="J5755" s="27">
        <v>46630</v>
      </c>
      <c r="L5755">
        <v>30.568</v>
      </c>
      <c r="N5755">
        <v>27.531</v>
      </c>
      <c r="O5755">
        <v>249.932</v>
      </c>
      <c r="R5755" t="inlineStr">
        <is>
          <t>Standard</t>
        </is>
      </c>
      <c r="S5755" t="inlineStr">
        <is>
          <t>Advanced Saver</t>
        </is>
      </c>
      <c r="T5755" t="str">
        <f>IF($A5755="","",$A5755&amp;"|"&amp;$S5755&amp;"|"&amp;$D5755&amp;"|"&amp;$E5755&amp;"|"&amp;$F5755&amp;"|"&amp;$H5755)</f>
        <v>Acquisition|Advanced Saver|19|Evening And Weekend|200001|12 Months</v>
      </c>
    </row>
    <row r="5756" spans="1:20" x14ac:dyDescent="0.25">
      <c r="A5756" t="inlineStr">
        <is>
          <t>Acquisition</t>
        </is>
      </c>
      <c r="B5756" t="inlineStr">
        <is>
          <t>Sep26-12M-Acq DY4 Adv Saver Standard</t>
        </is>
      </c>
      <c r="C5756">
        <v>4</v>
      </c>
      <c r="D5756">
        <v>19</v>
      </c>
      <c r="E5756" t="inlineStr">
        <is>
          <t>Day Night</t>
        </is>
      </c>
      <c r="F5756">
        <v>200001</v>
      </c>
      <c r="G5756">
        <v>250000</v>
      </c>
      <c r="H5756" t="inlineStr">
        <is>
          <t>12 Months</t>
        </is>
      </c>
      <c r="I5756" s="27">
        <v>46286</v>
      </c>
      <c r="J5756" s="27">
        <v>46630</v>
      </c>
      <c r="L5756">
        <v>30.259</v>
      </c>
      <c r="M5756">
        <v>24.246</v>
      </c>
      <c r="O5756">
        <v>249.932</v>
      </c>
      <c r="R5756" t="inlineStr">
        <is>
          <t>Standard</t>
        </is>
      </c>
      <c r="S5756" t="inlineStr">
        <is>
          <t>Advanced Saver</t>
        </is>
      </c>
      <c r="T5756" t="str">
        <f>IF($A5756="","",$A5756&amp;"|"&amp;$S5756&amp;"|"&amp;$D5756&amp;"|"&amp;$E5756&amp;"|"&amp;$F5756&amp;"|"&amp;$H5756)</f>
        <v>Acquisition|Advanced Saver|19|Day Night|200001|12 Months</v>
      </c>
    </row>
    <row r="5757" spans="1:20" x14ac:dyDescent="0.25">
      <c r="A5757" t="inlineStr">
        <is>
          <t>Acquisition</t>
        </is>
      </c>
      <c r="B5757" t="inlineStr">
        <is>
          <t>Sep26-12M-Acq DY4 Adv Saver Standard</t>
        </is>
      </c>
      <c r="C5757">
        <v>4</v>
      </c>
      <c r="D5757">
        <v>19</v>
      </c>
      <c r="E5757" t="inlineStr">
        <is>
          <t>Evening Weekend And Night</t>
        </is>
      </c>
      <c r="F5757">
        <v>200001</v>
      </c>
      <c r="G5757">
        <v>250000</v>
      </c>
      <c r="H5757" t="inlineStr">
        <is>
          <t>12 Months</t>
        </is>
      </c>
      <c r="I5757" s="27">
        <v>46286</v>
      </c>
      <c r="J5757" s="27">
        <v>46630</v>
      </c>
      <c r="L5757">
        <v>30.568</v>
      </c>
      <c r="M5757">
        <v>24.493</v>
      </c>
      <c r="N5757">
        <v>27.531</v>
      </c>
      <c r="O5757">
        <v>249.932</v>
      </c>
      <c r="R5757" t="inlineStr">
        <is>
          <t>Standard</t>
        </is>
      </c>
      <c r="S5757" t="inlineStr">
        <is>
          <t>Advanced Saver</t>
        </is>
      </c>
      <c r="T5757" t="str">
        <f>IF($A5757="","",$A5757&amp;"|"&amp;$S5757&amp;"|"&amp;$D5757&amp;"|"&amp;$E5757&amp;"|"&amp;$F5757&amp;"|"&amp;$H5757)</f>
        <v>Acquisition|Advanced Saver|19|Evening Weekend And Night|200001|12 Months</v>
      </c>
    </row>
    <row r="5758" spans="1:20" x14ac:dyDescent="0.25">
      <c r="A5758" t="inlineStr">
        <is>
          <t>Acquisition</t>
        </is>
      </c>
      <c r="B5758" t="inlineStr">
        <is>
          <t>Sep26-12M-Acq DY4 Adv Saver Standard</t>
        </is>
      </c>
      <c r="C5758">
        <v>3</v>
      </c>
      <c r="D5758">
        <v>21</v>
      </c>
      <c r="E5758" t="inlineStr">
        <is>
          <t>Standard</t>
        </is>
      </c>
      <c r="F5758">
        <v>200001</v>
      </c>
      <c r="G5758">
        <v>250000</v>
      </c>
      <c r="H5758" t="inlineStr">
        <is>
          <t>12 Months</t>
        </is>
      </c>
      <c r="I5758" s="27">
        <v>46286</v>
      </c>
      <c r="J5758" s="27">
        <v>46630</v>
      </c>
      <c r="K5758">
        <v>29.273</v>
      </c>
      <c r="O5758">
        <v>249.932</v>
      </c>
      <c r="R5758" t="inlineStr">
        <is>
          <t>Standard</t>
        </is>
      </c>
      <c r="S5758" t="inlineStr">
        <is>
          <t>Advanced Saver</t>
        </is>
      </c>
      <c r="T5758" t="str">
        <f>IF($A5758="","",$A5758&amp;"|"&amp;$S5758&amp;"|"&amp;$D5758&amp;"|"&amp;$E5758&amp;"|"&amp;$F5758&amp;"|"&amp;$H5758)</f>
        <v>Acquisition|Advanced Saver|21|Standard|200001|12 Months</v>
      </c>
    </row>
    <row r="5759" spans="1:20" x14ac:dyDescent="0.25">
      <c r="A5759" t="inlineStr">
        <is>
          <t>Acquisition</t>
        </is>
      </c>
      <c r="B5759" t="inlineStr">
        <is>
          <t>Sep26-12M-Acq DY4 Adv Saver Standard</t>
        </is>
      </c>
      <c r="C5759">
        <v>4</v>
      </c>
      <c r="D5759">
        <v>21</v>
      </c>
      <c r="E5759" t="inlineStr">
        <is>
          <t>Evening And Weekend</t>
        </is>
      </c>
      <c r="F5759">
        <v>200001</v>
      </c>
      <c r="G5759">
        <v>250000</v>
      </c>
      <c r="H5759" t="inlineStr">
        <is>
          <t>12 Months</t>
        </is>
      </c>
      <c r="I5759" s="27">
        <v>46286</v>
      </c>
      <c r="J5759" s="27">
        <v>46630</v>
      </c>
      <c r="L5759">
        <v>30.805</v>
      </c>
      <c r="N5759">
        <v>27.748</v>
      </c>
      <c r="O5759">
        <v>249.932</v>
      </c>
      <c r="R5759" t="inlineStr">
        <is>
          <t>Standard</t>
        </is>
      </c>
      <c r="S5759" t="inlineStr">
        <is>
          <t>Advanced Saver</t>
        </is>
      </c>
      <c r="T5759" t="str">
        <f>IF($A5759="","",$A5759&amp;"|"&amp;$S5759&amp;"|"&amp;$D5759&amp;"|"&amp;$E5759&amp;"|"&amp;$F5759&amp;"|"&amp;$H5759)</f>
        <v>Acquisition|Advanced Saver|21|Evening And Weekend|200001|12 Months</v>
      </c>
    </row>
    <row r="5760" spans="1:20" x14ac:dyDescent="0.25">
      <c r="A5760" t="inlineStr">
        <is>
          <t>Acquisition</t>
        </is>
      </c>
      <c r="B5760" t="inlineStr">
        <is>
          <t>Sep26-12M-Acq DY4 Adv Saver Standard</t>
        </is>
      </c>
      <c r="C5760">
        <v>4</v>
      </c>
      <c r="D5760">
        <v>21</v>
      </c>
      <c r="E5760" t="inlineStr">
        <is>
          <t>Day Night</t>
        </is>
      </c>
      <c r="F5760">
        <v>200001</v>
      </c>
      <c r="G5760">
        <v>250000</v>
      </c>
      <c r="H5760" t="inlineStr">
        <is>
          <t>12 Months</t>
        </is>
      </c>
      <c r="I5760" s="27">
        <v>46286</v>
      </c>
      <c r="J5760" s="27">
        <v>46630</v>
      </c>
      <c r="L5760">
        <v>30.487</v>
      </c>
      <c r="M5760">
        <v>24.432</v>
      </c>
      <c r="O5760">
        <v>249.932</v>
      </c>
      <c r="R5760" t="inlineStr">
        <is>
          <t>Standard</t>
        </is>
      </c>
      <c r="S5760" t="inlineStr">
        <is>
          <t>Advanced Saver</t>
        </is>
      </c>
      <c r="T5760" t="str">
        <f>IF($A5760="","",$A5760&amp;"|"&amp;$S5760&amp;"|"&amp;$D5760&amp;"|"&amp;$E5760&amp;"|"&amp;$F5760&amp;"|"&amp;$H5760)</f>
        <v>Acquisition|Advanced Saver|21|Day Night|200001|12 Months</v>
      </c>
    </row>
    <row r="5761" spans="1:20" x14ac:dyDescent="0.25">
      <c r="A5761" t="inlineStr">
        <is>
          <t>Acquisition</t>
        </is>
      </c>
      <c r="B5761" t="inlineStr">
        <is>
          <t>Sep26-12M-Acq DY4 Adv Saver Standard</t>
        </is>
      </c>
      <c r="C5761">
        <v>4</v>
      </c>
      <c r="D5761">
        <v>21</v>
      </c>
      <c r="E5761" t="inlineStr">
        <is>
          <t>Evening Weekend And Night</t>
        </is>
      </c>
      <c r="F5761">
        <v>200001</v>
      </c>
      <c r="G5761">
        <v>250000</v>
      </c>
      <c r="H5761" t="inlineStr">
        <is>
          <t>12 Months</t>
        </is>
      </c>
      <c r="I5761" s="27">
        <v>46286</v>
      </c>
      <c r="J5761" s="27">
        <v>46630</v>
      </c>
      <c r="L5761">
        <v>30.805</v>
      </c>
      <c r="M5761">
        <v>24.678</v>
      </c>
      <c r="N5761">
        <v>27.748</v>
      </c>
      <c r="O5761">
        <v>249.932</v>
      </c>
      <c r="R5761" t="inlineStr">
        <is>
          <t>Standard</t>
        </is>
      </c>
      <c r="S5761" t="inlineStr">
        <is>
          <t>Advanced Saver</t>
        </is>
      </c>
      <c r="T5761" t="str">
        <f>IF($A5761="","",$A5761&amp;"|"&amp;$S5761&amp;"|"&amp;$D5761&amp;"|"&amp;$E5761&amp;"|"&amp;$F5761&amp;"|"&amp;$H5761)</f>
        <v>Acquisition|Advanced Saver|21|Evening Weekend And Night|200001|12 Months</v>
      </c>
    </row>
    <row r="5762" spans="1:20" x14ac:dyDescent="0.25">
      <c r="A5762" t="inlineStr">
        <is>
          <t>Acquisition</t>
        </is>
      </c>
      <c r="B5762" t="inlineStr">
        <is>
          <t>Sep26-12M-Acq DY4 Adv Saver Standard</t>
        </is>
      </c>
      <c r="C5762">
        <v>3</v>
      </c>
      <c r="D5762">
        <v>22</v>
      </c>
      <c r="E5762" t="inlineStr">
        <is>
          <t>Standard</t>
        </is>
      </c>
      <c r="F5762">
        <v>200001</v>
      </c>
      <c r="G5762">
        <v>250000</v>
      </c>
      <c r="H5762" t="inlineStr">
        <is>
          <t>12 Months</t>
        </is>
      </c>
      <c r="I5762" s="27">
        <v>46286</v>
      </c>
      <c r="J5762" s="27">
        <v>46630</v>
      </c>
      <c r="K5762">
        <v>29.273</v>
      </c>
      <c r="O5762">
        <v>249.932</v>
      </c>
      <c r="R5762" t="inlineStr">
        <is>
          <t>Standard</t>
        </is>
      </c>
      <c r="S5762" t="inlineStr">
        <is>
          <t>Advanced Saver</t>
        </is>
      </c>
      <c r="T5762" t="str">
        <f>IF($A5762="","",$A5762&amp;"|"&amp;$S5762&amp;"|"&amp;$D5762&amp;"|"&amp;$E5762&amp;"|"&amp;$F5762&amp;"|"&amp;$H5762)</f>
        <v>Acquisition|Advanced Saver|22|Standard|200001|12 Months</v>
      </c>
    </row>
    <row r="5763" spans="1:20" x14ac:dyDescent="0.25">
      <c r="A5763" t="inlineStr">
        <is>
          <t>Acquisition</t>
        </is>
      </c>
      <c r="B5763" t="inlineStr">
        <is>
          <t>Sep26-12M-Acq DY4 Adv Saver Standard</t>
        </is>
      </c>
      <c r="C5763">
        <v>4</v>
      </c>
      <c r="D5763">
        <v>22</v>
      </c>
      <c r="E5763" t="inlineStr">
        <is>
          <t>Evening And Weekend</t>
        </is>
      </c>
      <c r="F5763">
        <v>200001</v>
      </c>
      <c r="G5763">
        <v>250000</v>
      </c>
      <c r="H5763" t="inlineStr">
        <is>
          <t>12 Months</t>
        </is>
      </c>
      <c r="I5763" s="27">
        <v>46286</v>
      </c>
      <c r="J5763" s="27">
        <v>46630</v>
      </c>
      <c r="L5763">
        <v>30.805</v>
      </c>
      <c r="N5763">
        <v>27.748</v>
      </c>
      <c r="O5763">
        <v>249.932</v>
      </c>
      <c r="R5763" t="inlineStr">
        <is>
          <t>Standard</t>
        </is>
      </c>
      <c r="S5763" t="inlineStr">
        <is>
          <t>Advanced Saver</t>
        </is>
      </c>
      <c r="T5763" t="str">
        <f>IF($A5763="","",$A5763&amp;"|"&amp;$S5763&amp;"|"&amp;$D5763&amp;"|"&amp;$E5763&amp;"|"&amp;$F5763&amp;"|"&amp;$H5763)</f>
        <v>Acquisition|Advanced Saver|22|Evening And Weekend|200001|12 Months</v>
      </c>
    </row>
    <row r="5764" spans="1:20" x14ac:dyDescent="0.25">
      <c r="A5764" t="inlineStr">
        <is>
          <t>Acquisition</t>
        </is>
      </c>
      <c r="B5764" t="inlineStr">
        <is>
          <t>Sep26-12M-Acq DY4 Adv Saver Standard</t>
        </is>
      </c>
      <c r="C5764">
        <v>4</v>
      </c>
      <c r="D5764">
        <v>22</v>
      </c>
      <c r="E5764" t="inlineStr">
        <is>
          <t>Day Night</t>
        </is>
      </c>
      <c r="F5764">
        <v>200001</v>
      </c>
      <c r="G5764">
        <v>250000</v>
      </c>
      <c r="H5764" t="inlineStr">
        <is>
          <t>12 Months</t>
        </is>
      </c>
      <c r="I5764" s="27">
        <v>46286</v>
      </c>
      <c r="J5764" s="27">
        <v>46630</v>
      </c>
      <c r="L5764">
        <v>30.487</v>
      </c>
      <c r="M5764">
        <v>24.432</v>
      </c>
      <c r="O5764">
        <v>249.932</v>
      </c>
      <c r="R5764" t="inlineStr">
        <is>
          <t>Standard</t>
        </is>
      </c>
      <c r="S5764" t="inlineStr">
        <is>
          <t>Advanced Saver</t>
        </is>
      </c>
      <c r="T5764" t="str">
        <f>IF($A5764="","",$A5764&amp;"|"&amp;$S5764&amp;"|"&amp;$D5764&amp;"|"&amp;$E5764&amp;"|"&amp;$F5764&amp;"|"&amp;$H5764)</f>
        <v>Acquisition|Advanced Saver|22|Day Night|200001|12 Months</v>
      </c>
    </row>
    <row r="5765" spans="1:20" x14ac:dyDescent="0.25">
      <c r="A5765" t="inlineStr">
        <is>
          <t>Acquisition</t>
        </is>
      </c>
      <c r="B5765" t="inlineStr">
        <is>
          <t>Sep26-12M-Acq DY4 Adv Saver Standard</t>
        </is>
      </c>
      <c r="C5765">
        <v>4</v>
      </c>
      <c r="D5765">
        <v>22</v>
      </c>
      <c r="E5765" t="inlineStr">
        <is>
          <t>Evening Weekend And Night</t>
        </is>
      </c>
      <c r="F5765">
        <v>200001</v>
      </c>
      <c r="G5765">
        <v>250000</v>
      </c>
      <c r="H5765" t="inlineStr">
        <is>
          <t>12 Months</t>
        </is>
      </c>
      <c r="I5765" s="27">
        <v>46286</v>
      </c>
      <c r="J5765" s="27">
        <v>46630</v>
      </c>
      <c r="L5765">
        <v>30.805</v>
      </c>
      <c r="M5765">
        <v>24.678</v>
      </c>
      <c r="N5765">
        <v>27.748</v>
      </c>
      <c r="O5765">
        <v>249.932</v>
      </c>
      <c r="R5765" t="inlineStr">
        <is>
          <t>Standard</t>
        </is>
      </c>
      <c r="S5765" t="inlineStr">
        <is>
          <t>Advanced Saver</t>
        </is>
      </c>
      <c r="T5765" t="str">
        <f>IF($A5765="","",$A5765&amp;"|"&amp;$S5765&amp;"|"&amp;$D5765&amp;"|"&amp;$E5765&amp;"|"&amp;$F5765&amp;"|"&amp;$H5765)</f>
        <v>Acquisition|Advanced Saver|22|Evening Weekend And Night|200001|12 Months</v>
      </c>
    </row>
    <row r="5766" spans="1:20" x14ac:dyDescent="0.25">
      <c r="A5766" t="inlineStr">
        <is>
          <t>Acquisition</t>
        </is>
      </c>
      <c r="B5766" t="inlineStr">
        <is>
          <t>Sep26-12M-Acq DY4 Adv Saver Standard</t>
        </is>
      </c>
      <c r="C5766">
        <v>3</v>
      </c>
      <c r="D5766">
        <v>18</v>
      </c>
      <c r="E5766" t="inlineStr">
        <is>
          <t>Standard</t>
        </is>
      </c>
      <c r="F5766">
        <v>200001</v>
      </c>
      <c r="G5766">
        <v>250000</v>
      </c>
      <c r="H5766" t="inlineStr">
        <is>
          <t>12 Months</t>
        </is>
      </c>
      <c r="I5766" s="27">
        <v>46286</v>
      </c>
      <c r="J5766" s="27">
        <v>46630</v>
      </c>
      <c r="K5766">
        <v>28.552</v>
      </c>
      <c r="O5766">
        <v>249.932</v>
      </c>
      <c r="R5766" t="inlineStr">
        <is>
          <t>Standard</t>
        </is>
      </c>
      <c r="S5766" t="inlineStr">
        <is>
          <t>Advanced Saver</t>
        </is>
      </c>
      <c r="T5766" t="str">
        <f>IF($A5766="","",$A5766&amp;"|"&amp;$S5766&amp;"|"&amp;$D5766&amp;"|"&amp;$E5766&amp;"|"&amp;$F5766&amp;"|"&amp;$H5766)</f>
        <v>Acquisition|Advanced Saver|18|Standard|200001|12 Months</v>
      </c>
    </row>
    <row r="5767" spans="1:20" x14ac:dyDescent="0.25">
      <c r="A5767" t="inlineStr">
        <is>
          <t>Acquisition</t>
        </is>
      </c>
      <c r="B5767" t="inlineStr">
        <is>
          <t>Sep26-12M-Acq DY4 Adv Saver Standard</t>
        </is>
      </c>
      <c r="C5767">
        <v>4</v>
      </c>
      <c r="D5767">
        <v>18</v>
      </c>
      <c r="E5767" t="inlineStr">
        <is>
          <t>Evening And Weekend</t>
        </is>
      </c>
      <c r="F5767">
        <v>200001</v>
      </c>
      <c r="G5767">
        <v>250000</v>
      </c>
      <c r="H5767" t="inlineStr">
        <is>
          <t>12 Months</t>
        </is>
      </c>
      <c r="I5767" s="27">
        <v>46286</v>
      </c>
      <c r="J5767" s="27">
        <v>46630</v>
      </c>
      <c r="L5767">
        <v>30.044</v>
      </c>
      <c r="N5767">
        <v>27.057</v>
      </c>
      <c r="O5767">
        <v>249.932</v>
      </c>
      <c r="R5767" t="inlineStr">
        <is>
          <t>Standard</t>
        </is>
      </c>
      <c r="S5767" t="inlineStr">
        <is>
          <t>Advanced Saver</t>
        </is>
      </c>
      <c r="T5767" t="str">
        <f>IF($A5767="","",$A5767&amp;"|"&amp;$S5767&amp;"|"&amp;$D5767&amp;"|"&amp;$E5767&amp;"|"&amp;$F5767&amp;"|"&amp;$H5767)</f>
        <v>Acquisition|Advanced Saver|18|Evening And Weekend|200001|12 Months</v>
      </c>
    </row>
    <row r="5768" spans="1:20" x14ac:dyDescent="0.25">
      <c r="A5768" t="inlineStr">
        <is>
          <t>Acquisition</t>
        </is>
      </c>
      <c r="B5768" t="inlineStr">
        <is>
          <t>Sep26-12M-Acq DY4 Adv Saver Standard</t>
        </is>
      </c>
      <c r="C5768">
        <v>4</v>
      </c>
      <c r="D5768">
        <v>18</v>
      </c>
      <c r="E5768" t="inlineStr">
        <is>
          <t>Day Night</t>
        </is>
      </c>
      <c r="F5768">
        <v>200001</v>
      </c>
      <c r="G5768">
        <v>250000</v>
      </c>
      <c r="H5768" t="inlineStr">
        <is>
          <t>12 Months</t>
        </is>
      </c>
      <c r="I5768" s="27">
        <v>46286</v>
      </c>
      <c r="J5768" s="27">
        <v>46630</v>
      </c>
      <c r="L5768">
        <v>29.736</v>
      </c>
      <c r="M5768">
        <v>23.823</v>
      </c>
      <c r="O5768">
        <v>249.932</v>
      </c>
      <c r="R5768" t="inlineStr">
        <is>
          <t>Standard</t>
        </is>
      </c>
      <c r="S5768" t="inlineStr">
        <is>
          <t>Advanced Saver</t>
        </is>
      </c>
      <c r="T5768" t="str">
        <f>IF($A5768="","",$A5768&amp;"|"&amp;$S5768&amp;"|"&amp;$D5768&amp;"|"&amp;$E5768&amp;"|"&amp;$F5768&amp;"|"&amp;$H5768)</f>
        <v>Acquisition|Advanced Saver|18|Day Night|200001|12 Months</v>
      </c>
    </row>
    <row r="5769" spans="1:20" x14ac:dyDescent="0.25">
      <c r="A5769" t="inlineStr">
        <is>
          <t>Acquisition</t>
        </is>
      </c>
      <c r="B5769" t="inlineStr">
        <is>
          <t>Sep26-12M-Acq DY4 Adv Saver Standard</t>
        </is>
      </c>
      <c r="C5769">
        <v>4</v>
      </c>
      <c r="D5769">
        <v>18</v>
      </c>
      <c r="E5769" t="inlineStr">
        <is>
          <t>Evening Weekend And Night</t>
        </is>
      </c>
      <c r="F5769">
        <v>200001</v>
      </c>
      <c r="G5769">
        <v>250000</v>
      </c>
      <c r="H5769" t="inlineStr">
        <is>
          <t>12 Months</t>
        </is>
      </c>
      <c r="I5769" s="27">
        <v>46286</v>
      </c>
      <c r="J5769" s="27">
        <v>46630</v>
      </c>
      <c r="L5769">
        <v>30.044</v>
      </c>
      <c r="M5769">
        <v>24.071</v>
      </c>
      <c r="N5769">
        <v>27.057</v>
      </c>
      <c r="O5769">
        <v>249.932</v>
      </c>
      <c r="R5769" t="inlineStr">
        <is>
          <t>Standard</t>
        </is>
      </c>
      <c r="S5769" t="inlineStr">
        <is>
          <t>Advanced Saver</t>
        </is>
      </c>
      <c r="T5769" t="str">
        <f>IF($A5769="","",$A5769&amp;"|"&amp;$S5769&amp;"|"&amp;$D5769&amp;"|"&amp;$E5769&amp;"|"&amp;$F5769&amp;"|"&amp;$H5769)</f>
        <v>Acquisition|Advanced Saver|18|Evening Weekend And Night|200001|12 Months</v>
      </c>
    </row>
    <row r="5770" spans="1:20" x14ac:dyDescent="0.25">
      <c r="A5770" t="inlineStr">
        <is>
          <t>Acquisition</t>
        </is>
      </c>
      <c r="B5770" t="inlineStr">
        <is>
          <t>Sep26-24M-Acq DY4 Adv Saver Standard</t>
        </is>
      </c>
      <c r="C5770">
        <v>3</v>
      </c>
      <c r="D5770">
        <v>14</v>
      </c>
      <c r="E5770" t="inlineStr">
        <is>
          <t>Standard</t>
        </is>
      </c>
      <c r="F5770">
        <v>200001</v>
      </c>
      <c r="G5770">
        <v>250000</v>
      </c>
      <c r="H5770" t="inlineStr">
        <is>
          <t>24 Months</t>
        </is>
      </c>
      <c r="I5770" s="27">
        <v>46286</v>
      </c>
      <c r="J5770" s="27">
        <v>46630</v>
      </c>
      <c r="K5770">
        <v>28.949</v>
      </c>
      <c r="O5770">
        <v>249.932</v>
      </c>
      <c r="R5770" t="inlineStr">
        <is>
          <t>Standard</t>
        </is>
      </c>
      <c r="S5770" t="inlineStr">
        <is>
          <t>Advanced Saver</t>
        </is>
      </c>
      <c r="T5770" t="str">
        <f>IF($A5770="","",$A5770&amp;"|"&amp;$S5770&amp;"|"&amp;$D5770&amp;"|"&amp;$E5770&amp;"|"&amp;$F5770&amp;"|"&amp;$H5770)</f>
        <v>Acquisition|Advanced Saver|14|Standard|200001|24 Months</v>
      </c>
    </row>
    <row r="5771" spans="1:20" x14ac:dyDescent="0.25">
      <c r="A5771" t="inlineStr">
        <is>
          <t>Acquisition</t>
        </is>
      </c>
      <c r="B5771" t="inlineStr">
        <is>
          <t>Sep26-24M-Acq DY4 Adv Saver Standard</t>
        </is>
      </c>
      <c r="C5771">
        <v>4</v>
      </c>
      <c r="D5771">
        <v>14</v>
      </c>
      <c r="E5771" t="inlineStr">
        <is>
          <t>Evening And Weekend</t>
        </is>
      </c>
      <c r="F5771">
        <v>200001</v>
      </c>
      <c r="G5771">
        <v>250000</v>
      </c>
      <c r="H5771" t="inlineStr">
        <is>
          <t>24 Months</t>
        </is>
      </c>
      <c r="I5771" s="27">
        <v>46286</v>
      </c>
      <c r="J5771" s="27">
        <v>46630</v>
      </c>
      <c r="L5771">
        <v>30.465</v>
      </c>
      <c r="N5771">
        <v>27.439</v>
      </c>
      <c r="O5771">
        <v>249.932</v>
      </c>
      <c r="R5771" t="inlineStr">
        <is>
          <t>Standard</t>
        </is>
      </c>
      <c r="S5771" t="inlineStr">
        <is>
          <t>Advanced Saver</t>
        </is>
      </c>
      <c r="T5771" t="str">
        <f>IF($A5771="","",$A5771&amp;"|"&amp;$S5771&amp;"|"&amp;$D5771&amp;"|"&amp;$E5771&amp;"|"&amp;$F5771&amp;"|"&amp;$H5771)</f>
        <v>Acquisition|Advanced Saver|14|Evening And Weekend|200001|24 Months</v>
      </c>
    </row>
    <row r="5772" spans="1:20" x14ac:dyDescent="0.25">
      <c r="A5772" t="inlineStr">
        <is>
          <t>Acquisition</t>
        </is>
      </c>
      <c r="B5772" t="inlineStr">
        <is>
          <t>Sep26-24M-Acq DY4 Adv Saver Standard</t>
        </is>
      </c>
      <c r="C5772">
        <v>4</v>
      </c>
      <c r="D5772">
        <v>14</v>
      </c>
      <c r="E5772" t="inlineStr">
        <is>
          <t>Day Night</t>
        </is>
      </c>
      <c r="F5772">
        <v>200001</v>
      </c>
      <c r="G5772">
        <v>250000</v>
      </c>
      <c r="H5772" t="inlineStr">
        <is>
          <t>24 Months</t>
        </is>
      </c>
      <c r="I5772" s="27">
        <v>46286</v>
      </c>
      <c r="J5772" s="27">
        <v>46630</v>
      </c>
      <c r="L5772">
        <v>30.147</v>
      </c>
      <c r="M5772">
        <v>24.153</v>
      </c>
      <c r="O5772">
        <v>249.932</v>
      </c>
      <c r="R5772" t="inlineStr">
        <is>
          <t>Standard</t>
        </is>
      </c>
      <c r="S5772" t="inlineStr">
        <is>
          <t>Advanced Saver</t>
        </is>
      </c>
      <c r="T5772" t="str">
        <f>IF($A5772="","",$A5772&amp;"|"&amp;$S5772&amp;"|"&amp;$D5772&amp;"|"&amp;$E5772&amp;"|"&amp;$F5772&amp;"|"&amp;$H5772)</f>
        <v>Acquisition|Advanced Saver|14|Day Night|200001|24 Months</v>
      </c>
    </row>
    <row r="5773" spans="1:20" x14ac:dyDescent="0.25">
      <c r="A5773" t="inlineStr">
        <is>
          <t>Acquisition</t>
        </is>
      </c>
      <c r="B5773" t="inlineStr">
        <is>
          <t>Sep26-24M-Acq DY4 Adv Saver Standard</t>
        </is>
      </c>
      <c r="C5773">
        <v>4</v>
      </c>
      <c r="D5773">
        <v>14</v>
      </c>
      <c r="E5773" t="inlineStr">
        <is>
          <t>Evening Weekend And Night</t>
        </is>
      </c>
      <c r="F5773">
        <v>200001</v>
      </c>
      <c r="G5773">
        <v>250000</v>
      </c>
      <c r="H5773" t="inlineStr">
        <is>
          <t>24 Months</t>
        </is>
      </c>
      <c r="I5773" s="27">
        <v>46286</v>
      </c>
      <c r="J5773" s="27">
        <v>46630</v>
      </c>
      <c r="L5773">
        <v>30.465</v>
      </c>
      <c r="M5773">
        <v>24.411</v>
      </c>
      <c r="N5773">
        <v>27.439</v>
      </c>
      <c r="O5773">
        <v>249.932</v>
      </c>
      <c r="R5773" t="inlineStr">
        <is>
          <t>Standard</t>
        </is>
      </c>
      <c r="S5773" t="inlineStr">
        <is>
          <t>Advanced Saver</t>
        </is>
      </c>
      <c r="T5773" t="str">
        <f>IF($A5773="","",$A5773&amp;"|"&amp;$S5773&amp;"|"&amp;$D5773&amp;"|"&amp;$E5773&amp;"|"&amp;$F5773&amp;"|"&amp;$H5773)</f>
        <v>Acquisition|Advanced Saver|14|Evening Weekend And Night|200001|24 Months</v>
      </c>
    </row>
    <row r="5774" spans="1:20" x14ac:dyDescent="0.25">
      <c r="A5774" t="inlineStr">
        <is>
          <t>Acquisition</t>
        </is>
      </c>
      <c r="B5774" t="inlineStr">
        <is>
          <t>Sep26-24M-Acq DY4 Adv Saver Standard</t>
        </is>
      </c>
      <c r="C5774">
        <v>3</v>
      </c>
      <c r="D5774">
        <v>10</v>
      </c>
      <c r="E5774" t="inlineStr">
        <is>
          <t>Standard</t>
        </is>
      </c>
      <c r="F5774">
        <v>200001</v>
      </c>
      <c r="G5774">
        <v>250000</v>
      </c>
      <c r="H5774" t="inlineStr">
        <is>
          <t>24 Months</t>
        </is>
      </c>
      <c r="I5774" s="27">
        <v>46286</v>
      </c>
      <c r="J5774" s="27">
        <v>46630</v>
      </c>
      <c r="K5774">
        <v>29.146</v>
      </c>
      <c r="O5774">
        <v>249.932</v>
      </c>
      <c r="R5774" t="inlineStr">
        <is>
          <t>Standard</t>
        </is>
      </c>
      <c r="S5774" t="inlineStr">
        <is>
          <t>Advanced Saver</t>
        </is>
      </c>
      <c r="T5774" t="str">
        <f>IF($A5774="","",$A5774&amp;"|"&amp;$S5774&amp;"|"&amp;$D5774&amp;"|"&amp;$E5774&amp;"|"&amp;$F5774&amp;"|"&amp;$H5774)</f>
        <v>Acquisition|Advanced Saver|10|Standard|200001|24 Months</v>
      </c>
    </row>
    <row r="5775" spans="1:20" x14ac:dyDescent="0.25">
      <c r="A5775" t="inlineStr">
        <is>
          <t>Acquisition</t>
        </is>
      </c>
      <c r="B5775" t="inlineStr">
        <is>
          <t>Sep26-24M-Acq DY4 Adv Saver Standard</t>
        </is>
      </c>
      <c r="C5775">
        <v>4</v>
      </c>
      <c r="D5775">
        <v>10</v>
      </c>
      <c r="E5775" t="inlineStr">
        <is>
          <t>Evening And Weekend</t>
        </is>
      </c>
      <c r="F5775">
        <v>200001</v>
      </c>
      <c r="G5775">
        <v>250000</v>
      </c>
      <c r="H5775" t="inlineStr">
        <is>
          <t>24 Months</t>
        </is>
      </c>
      <c r="I5775" s="27">
        <v>46286</v>
      </c>
      <c r="J5775" s="27">
        <v>46630</v>
      </c>
      <c r="L5775">
        <v>30.671</v>
      </c>
      <c r="N5775">
        <v>27.623</v>
      </c>
      <c r="O5775">
        <v>249.932</v>
      </c>
      <c r="R5775" t="inlineStr">
        <is>
          <t>Standard</t>
        </is>
      </c>
      <c r="S5775" t="inlineStr">
        <is>
          <t>Advanced Saver</t>
        </is>
      </c>
      <c r="T5775" t="str">
        <f>IF($A5775="","",$A5775&amp;"|"&amp;$S5775&amp;"|"&amp;$D5775&amp;"|"&amp;$E5775&amp;"|"&amp;$F5775&amp;"|"&amp;$H5775)</f>
        <v>Acquisition|Advanced Saver|10|Evening And Weekend|200001|24 Months</v>
      </c>
    </row>
    <row r="5776" spans="1:20" x14ac:dyDescent="0.25">
      <c r="A5776" t="inlineStr">
        <is>
          <t>Acquisition</t>
        </is>
      </c>
      <c r="B5776" t="inlineStr">
        <is>
          <t>Sep26-24M-Acq DY4 Adv Saver Standard</t>
        </is>
      </c>
      <c r="C5776">
        <v>4</v>
      </c>
      <c r="D5776">
        <v>10</v>
      </c>
      <c r="E5776" t="inlineStr">
        <is>
          <t>Day Night</t>
        </is>
      </c>
      <c r="F5776">
        <v>200001</v>
      </c>
      <c r="G5776">
        <v>250000</v>
      </c>
      <c r="H5776" t="inlineStr">
        <is>
          <t>24 Months</t>
        </is>
      </c>
      <c r="I5776" s="27">
        <v>46286</v>
      </c>
      <c r="J5776" s="27">
        <v>46630</v>
      </c>
      <c r="L5776">
        <v>30.352</v>
      </c>
      <c r="M5776">
        <v>24.318</v>
      </c>
      <c r="O5776">
        <v>249.932</v>
      </c>
      <c r="R5776" t="inlineStr">
        <is>
          <t>Standard</t>
        </is>
      </c>
      <c r="S5776" t="inlineStr">
        <is>
          <t>Advanced Saver</t>
        </is>
      </c>
      <c r="T5776" t="str">
        <f>IF($A5776="","",$A5776&amp;"|"&amp;$S5776&amp;"|"&amp;$D5776&amp;"|"&amp;$E5776&amp;"|"&amp;$F5776&amp;"|"&amp;$H5776)</f>
        <v>Acquisition|Advanced Saver|10|Day Night|200001|24 Months</v>
      </c>
    </row>
    <row r="5777" spans="1:20" x14ac:dyDescent="0.25">
      <c r="A5777" t="inlineStr">
        <is>
          <t>Acquisition</t>
        </is>
      </c>
      <c r="B5777" t="inlineStr">
        <is>
          <t>Sep26-24M-Acq DY4 Adv Saver Standard</t>
        </is>
      </c>
      <c r="C5777">
        <v>4</v>
      </c>
      <c r="D5777">
        <v>10</v>
      </c>
      <c r="E5777" t="inlineStr">
        <is>
          <t>Evening Weekend And Night</t>
        </is>
      </c>
      <c r="F5777">
        <v>200001</v>
      </c>
      <c r="G5777">
        <v>250000</v>
      </c>
      <c r="H5777" t="inlineStr">
        <is>
          <t>24 Months</t>
        </is>
      </c>
      <c r="I5777" s="27">
        <v>46286</v>
      </c>
      <c r="J5777" s="27">
        <v>46630</v>
      </c>
      <c r="L5777">
        <v>30.671</v>
      </c>
      <c r="M5777">
        <v>24.575</v>
      </c>
      <c r="N5777">
        <v>27.623</v>
      </c>
      <c r="O5777">
        <v>249.932</v>
      </c>
      <c r="R5777" t="inlineStr">
        <is>
          <t>Standard</t>
        </is>
      </c>
      <c r="S5777" t="inlineStr">
        <is>
          <t>Advanced Saver</t>
        </is>
      </c>
      <c r="T5777" t="str">
        <f>IF($A5777="","",$A5777&amp;"|"&amp;$S5777&amp;"|"&amp;$D5777&amp;"|"&amp;$E5777&amp;"|"&amp;$F5777&amp;"|"&amp;$H5777)</f>
        <v>Acquisition|Advanced Saver|10|Evening Weekend And Night|200001|24 Months</v>
      </c>
    </row>
    <row r="5778" spans="1:20" x14ac:dyDescent="0.25">
      <c r="A5778" t="inlineStr">
        <is>
          <t>Acquisition</t>
        </is>
      </c>
      <c r="B5778" t="inlineStr">
        <is>
          <t>Sep26-24M-Acq DY4 Adv Saver Standard</t>
        </is>
      </c>
      <c r="C5778">
        <v>3</v>
      </c>
      <c r="D5778">
        <v>23</v>
      </c>
      <c r="E5778" t="inlineStr">
        <is>
          <t>Standard</t>
        </is>
      </c>
      <c r="F5778">
        <v>200001</v>
      </c>
      <c r="G5778">
        <v>250000</v>
      </c>
      <c r="H5778" t="inlineStr">
        <is>
          <t>24 Months</t>
        </is>
      </c>
      <c r="I5778" s="27">
        <v>46286</v>
      </c>
      <c r="J5778" s="27">
        <v>46630</v>
      </c>
      <c r="K5778">
        <v>28.61</v>
      </c>
      <c r="O5778">
        <v>249.932</v>
      </c>
      <c r="R5778" t="inlineStr">
        <is>
          <t>Standard</t>
        </is>
      </c>
      <c r="S5778" t="inlineStr">
        <is>
          <t>Advanced Saver</t>
        </is>
      </c>
      <c r="T5778" t="str">
        <f>IF($A5778="","",$A5778&amp;"|"&amp;$S5778&amp;"|"&amp;$D5778&amp;"|"&amp;$E5778&amp;"|"&amp;$F5778&amp;"|"&amp;$H5778)</f>
        <v>Acquisition|Advanced Saver|23|Standard|200001|24 Months</v>
      </c>
    </row>
    <row r="5779" spans="1:20" x14ac:dyDescent="0.25">
      <c r="A5779" t="inlineStr">
        <is>
          <t>Acquisition</t>
        </is>
      </c>
      <c r="B5779" t="inlineStr">
        <is>
          <t>Sep26-24M-Acq DY4 Adv Saver Standard</t>
        </is>
      </c>
      <c r="C5779">
        <v>4</v>
      </c>
      <c r="D5779">
        <v>23</v>
      </c>
      <c r="E5779" t="inlineStr">
        <is>
          <t>Evening And Weekend</t>
        </is>
      </c>
      <c r="F5779">
        <v>200001</v>
      </c>
      <c r="G5779">
        <v>250000</v>
      </c>
      <c r="H5779" t="inlineStr">
        <is>
          <t>24 Months</t>
        </is>
      </c>
      <c r="I5779" s="27">
        <v>46286</v>
      </c>
      <c r="J5779" s="27">
        <v>46630</v>
      </c>
      <c r="L5779">
        <v>30.106</v>
      </c>
      <c r="N5779">
        <v>27.118</v>
      </c>
      <c r="O5779">
        <v>249.932</v>
      </c>
      <c r="R5779" t="inlineStr">
        <is>
          <t>Standard</t>
        </is>
      </c>
      <c r="S5779" t="inlineStr">
        <is>
          <t>Advanced Saver</t>
        </is>
      </c>
      <c r="T5779" t="str">
        <f>IF($A5779="","",$A5779&amp;"|"&amp;$S5779&amp;"|"&amp;$D5779&amp;"|"&amp;$E5779&amp;"|"&amp;$F5779&amp;"|"&amp;$H5779)</f>
        <v>Acquisition|Advanced Saver|23|Evening And Weekend|200001|24 Months</v>
      </c>
    </row>
    <row r="5780" spans="1:20" x14ac:dyDescent="0.25">
      <c r="A5780" t="inlineStr">
        <is>
          <t>Acquisition</t>
        </is>
      </c>
      <c r="B5780" t="inlineStr">
        <is>
          <t>Sep26-24M-Acq DY4 Adv Saver Standard</t>
        </is>
      </c>
      <c r="C5780">
        <v>4</v>
      </c>
      <c r="D5780">
        <v>23</v>
      </c>
      <c r="E5780" t="inlineStr">
        <is>
          <t>Day Night</t>
        </is>
      </c>
      <c r="F5780">
        <v>200001</v>
      </c>
      <c r="G5780">
        <v>250000</v>
      </c>
      <c r="H5780" t="inlineStr">
        <is>
          <t>24 Months</t>
        </is>
      </c>
      <c r="I5780" s="27">
        <v>46286</v>
      </c>
      <c r="J5780" s="27">
        <v>46630</v>
      </c>
      <c r="L5780">
        <v>29.796</v>
      </c>
      <c r="M5780">
        <v>23.874</v>
      </c>
      <c r="O5780">
        <v>249.932</v>
      </c>
      <c r="R5780" t="inlineStr">
        <is>
          <t>Standard</t>
        </is>
      </c>
      <c r="S5780" t="inlineStr">
        <is>
          <t>Advanced Saver</t>
        </is>
      </c>
      <c r="T5780" t="str">
        <f>IF($A5780="","",$A5780&amp;"|"&amp;$S5780&amp;"|"&amp;$D5780&amp;"|"&amp;$E5780&amp;"|"&amp;$F5780&amp;"|"&amp;$H5780)</f>
        <v>Acquisition|Advanced Saver|23|Day Night|200001|24 Months</v>
      </c>
    </row>
    <row r="5781" spans="1:20" x14ac:dyDescent="0.25">
      <c r="A5781" t="inlineStr">
        <is>
          <t>Acquisition</t>
        </is>
      </c>
      <c r="B5781" t="inlineStr">
        <is>
          <t>Sep26-24M-Acq DY4 Adv Saver Standard</t>
        </is>
      </c>
      <c r="C5781">
        <v>4</v>
      </c>
      <c r="D5781">
        <v>23</v>
      </c>
      <c r="E5781" t="inlineStr">
        <is>
          <t>Evening Weekend And Night</t>
        </is>
      </c>
      <c r="F5781">
        <v>200001</v>
      </c>
      <c r="G5781">
        <v>250000</v>
      </c>
      <c r="H5781" t="inlineStr">
        <is>
          <t>24 Months</t>
        </is>
      </c>
      <c r="I5781" s="27">
        <v>46286</v>
      </c>
      <c r="J5781" s="27">
        <v>46630</v>
      </c>
      <c r="L5781">
        <v>30.106</v>
      </c>
      <c r="M5781">
        <v>24.123</v>
      </c>
      <c r="N5781">
        <v>27.118</v>
      </c>
      <c r="O5781">
        <v>249.932</v>
      </c>
      <c r="R5781" t="inlineStr">
        <is>
          <t>Standard</t>
        </is>
      </c>
      <c r="S5781" t="inlineStr">
        <is>
          <t>Advanced Saver</t>
        </is>
      </c>
      <c r="T5781" t="str">
        <f>IF($A5781="","",$A5781&amp;"|"&amp;$S5781&amp;"|"&amp;$D5781&amp;"|"&amp;$E5781&amp;"|"&amp;$F5781&amp;"|"&amp;$H5781)</f>
        <v>Acquisition|Advanced Saver|23|Evening Weekend And Night|200001|24 Months</v>
      </c>
    </row>
    <row r="5782" spans="1:20" x14ac:dyDescent="0.25">
      <c r="A5782" t="inlineStr">
        <is>
          <t>Acquisition</t>
        </is>
      </c>
      <c r="B5782" t="inlineStr">
        <is>
          <t>Sep26-24M-Acq DY4 Adv Saver Standard</t>
        </is>
      </c>
      <c r="C5782">
        <v>3</v>
      </c>
      <c r="D5782">
        <v>20</v>
      </c>
      <c r="E5782" t="inlineStr">
        <is>
          <t>Standard</t>
        </is>
      </c>
      <c r="F5782">
        <v>200001</v>
      </c>
      <c r="G5782">
        <v>250000</v>
      </c>
      <c r="H5782" t="inlineStr">
        <is>
          <t>24 Months</t>
        </is>
      </c>
      <c r="I5782" s="27">
        <v>46286</v>
      </c>
      <c r="J5782" s="27">
        <v>46630</v>
      </c>
      <c r="K5782">
        <v>29.201</v>
      </c>
      <c r="O5782">
        <v>249.932</v>
      </c>
      <c r="R5782" t="inlineStr">
        <is>
          <t>Standard</t>
        </is>
      </c>
      <c r="S5782" t="inlineStr">
        <is>
          <t>Advanced Saver</t>
        </is>
      </c>
      <c r="T5782" t="str">
        <f>IF($A5782="","",$A5782&amp;"|"&amp;$S5782&amp;"|"&amp;$D5782&amp;"|"&amp;$E5782&amp;"|"&amp;$F5782&amp;"|"&amp;$H5782)</f>
        <v>Acquisition|Advanced Saver|20|Standard|200001|24 Months</v>
      </c>
    </row>
    <row r="5783" spans="1:20" x14ac:dyDescent="0.25">
      <c r="A5783" t="inlineStr">
        <is>
          <t>Acquisition</t>
        </is>
      </c>
      <c r="B5783" t="inlineStr">
        <is>
          <t>Sep26-24M-Acq DY4 Adv Saver Standard</t>
        </is>
      </c>
      <c r="C5783">
        <v>4</v>
      </c>
      <c r="D5783">
        <v>20</v>
      </c>
      <c r="E5783" t="inlineStr">
        <is>
          <t>Evening And Weekend</t>
        </is>
      </c>
      <c r="F5783">
        <v>200001</v>
      </c>
      <c r="G5783">
        <v>250000</v>
      </c>
      <c r="H5783" t="inlineStr">
        <is>
          <t>24 Months</t>
        </is>
      </c>
      <c r="I5783" s="27">
        <v>46286</v>
      </c>
      <c r="J5783" s="27">
        <v>46630</v>
      </c>
      <c r="L5783">
        <v>30.723</v>
      </c>
      <c r="N5783">
        <v>27.676</v>
      </c>
      <c r="O5783">
        <v>249.932</v>
      </c>
      <c r="R5783" t="inlineStr">
        <is>
          <t>Standard</t>
        </is>
      </c>
      <c r="S5783" t="inlineStr">
        <is>
          <t>Advanced Saver</t>
        </is>
      </c>
      <c r="T5783" t="str">
        <f>IF($A5783="","",$A5783&amp;"|"&amp;$S5783&amp;"|"&amp;$D5783&amp;"|"&amp;$E5783&amp;"|"&amp;$F5783&amp;"|"&amp;$H5783)</f>
        <v>Acquisition|Advanced Saver|20|Evening And Weekend|200001|24 Months</v>
      </c>
    </row>
    <row r="5784" spans="1:20" x14ac:dyDescent="0.25">
      <c r="A5784" t="inlineStr">
        <is>
          <t>Acquisition</t>
        </is>
      </c>
      <c r="B5784" t="inlineStr">
        <is>
          <t>Sep26-24M-Acq DY4 Adv Saver Standard</t>
        </is>
      </c>
      <c r="C5784">
        <v>4</v>
      </c>
      <c r="D5784">
        <v>20</v>
      </c>
      <c r="E5784" t="inlineStr">
        <is>
          <t>Day Night</t>
        </is>
      </c>
      <c r="F5784">
        <v>200001</v>
      </c>
      <c r="G5784">
        <v>250000</v>
      </c>
      <c r="H5784" t="inlineStr">
        <is>
          <t>24 Months</t>
        </is>
      </c>
      <c r="I5784" s="27">
        <v>46286</v>
      </c>
      <c r="J5784" s="27">
        <v>46630</v>
      </c>
      <c r="L5784">
        <v>30.415</v>
      </c>
      <c r="M5784">
        <v>24.369</v>
      </c>
      <c r="O5784">
        <v>249.932</v>
      </c>
      <c r="R5784" t="inlineStr">
        <is>
          <t>Standard</t>
        </is>
      </c>
      <c r="S5784" t="inlineStr">
        <is>
          <t>Advanced Saver</t>
        </is>
      </c>
      <c r="T5784" t="str">
        <f>IF($A5784="","",$A5784&amp;"|"&amp;$S5784&amp;"|"&amp;$D5784&amp;"|"&amp;$E5784&amp;"|"&amp;$F5784&amp;"|"&amp;$H5784)</f>
        <v>Acquisition|Advanced Saver|20|Day Night|200001|24 Months</v>
      </c>
    </row>
    <row r="5785" spans="1:20" x14ac:dyDescent="0.25">
      <c r="A5785" t="inlineStr">
        <is>
          <t>Acquisition</t>
        </is>
      </c>
      <c r="B5785" t="inlineStr">
        <is>
          <t>Sep26-24M-Acq DY4 Adv Saver Standard</t>
        </is>
      </c>
      <c r="C5785">
        <v>4</v>
      </c>
      <c r="D5785">
        <v>20</v>
      </c>
      <c r="E5785" t="inlineStr">
        <is>
          <t>Evening Weekend And Night</t>
        </is>
      </c>
      <c r="F5785">
        <v>200001</v>
      </c>
      <c r="G5785">
        <v>250000</v>
      </c>
      <c r="H5785" t="inlineStr">
        <is>
          <t>24 Months</t>
        </is>
      </c>
      <c r="I5785" s="27">
        <v>46286</v>
      </c>
      <c r="J5785" s="27">
        <v>46630</v>
      </c>
      <c r="L5785">
        <v>30.723</v>
      </c>
      <c r="M5785">
        <v>24.625</v>
      </c>
      <c r="N5785">
        <v>27.676</v>
      </c>
      <c r="O5785">
        <v>249.932</v>
      </c>
      <c r="R5785" t="inlineStr">
        <is>
          <t>Standard</t>
        </is>
      </c>
      <c r="S5785" t="inlineStr">
        <is>
          <t>Advanced Saver</t>
        </is>
      </c>
      <c r="T5785" t="str">
        <f>IF($A5785="","",$A5785&amp;"|"&amp;$S5785&amp;"|"&amp;$D5785&amp;"|"&amp;$E5785&amp;"|"&amp;$F5785&amp;"|"&amp;$H5785)</f>
        <v>Acquisition|Advanced Saver|20|Evening Weekend And Night|200001|24 Months</v>
      </c>
    </row>
    <row r="5786" spans="1:20" x14ac:dyDescent="0.25">
      <c r="A5786" t="inlineStr">
        <is>
          <t>Acquisition</t>
        </is>
      </c>
      <c r="B5786" t="inlineStr">
        <is>
          <t>Sep26-24M-Acq DY4 Adv Saver Standard</t>
        </is>
      </c>
      <c r="C5786">
        <v>3</v>
      </c>
      <c r="D5786">
        <v>17</v>
      </c>
      <c r="E5786" t="inlineStr">
        <is>
          <t>Standard</t>
        </is>
      </c>
      <c r="F5786">
        <v>200001</v>
      </c>
      <c r="G5786">
        <v>250000</v>
      </c>
      <c r="H5786" t="inlineStr">
        <is>
          <t>24 Months</t>
        </is>
      </c>
      <c r="I5786" s="27">
        <v>46286</v>
      </c>
      <c r="J5786" s="27">
        <v>46630</v>
      </c>
      <c r="K5786">
        <v>28.47</v>
      </c>
      <c r="O5786">
        <v>249.932</v>
      </c>
      <c r="R5786" t="inlineStr">
        <is>
          <t>Standard</t>
        </is>
      </c>
      <c r="S5786" t="inlineStr">
        <is>
          <t>Advanced Saver</t>
        </is>
      </c>
      <c r="T5786" t="str">
        <f>IF($A5786="","",$A5786&amp;"|"&amp;$S5786&amp;"|"&amp;$D5786&amp;"|"&amp;$E5786&amp;"|"&amp;$F5786&amp;"|"&amp;$H5786)</f>
        <v>Acquisition|Advanced Saver|17|Standard|200001|24 Months</v>
      </c>
    </row>
    <row r="5787" spans="1:20" x14ac:dyDescent="0.25">
      <c r="A5787" t="inlineStr">
        <is>
          <t>Acquisition</t>
        </is>
      </c>
      <c r="B5787" t="inlineStr">
        <is>
          <t>Sep26-24M-Acq DY4 Adv Saver Standard</t>
        </is>
      </c>
      <c r="C5787">
        <v>4</v>
      </c>
      <c r="D5787">
        <v>17</v>
      </c>
      <c r="E5787" t="inlineStr">
        <is>
          <t>Evening And Weekend</t>
        </is>
      </c>
      <c r="F5787">
        <v>200001</v>
      </c>
      <c r="G5787">
        <v>250000</v>
      </c>
      <c r="H5787" t="inlineStr">
        <is>
          <t>24 Months</t>
        </is>
      </c>
      <c r="I5787" s="27">
        <v>46286</v>
      </c>
      <c r="J5787" s="27">
        <v>46630</v>
      </c>
      <c r="L5787">
        <v>29.961</v>
      </c>
      <c r="N5787">
        <v>26.985</v>
      </c>
      <c r="O5787">
        <v>249.932</v>
      </c>
      <c r="R5787" t="inlineStr">
        <is>
          <t>Standard</t>
        </is>
      </c>
      <c r="S5787" t="inlineStr">
        <is>
          <t>Advanced Saver</t>
        </is>
      </c>
      <c r="T5787" t="str">
        <f>IF($A5787="","",$A5787&amp;"|"&amp;$S5787&amp;"|"&amp;$D5787&amp;"|"&amp;$E5787&amp;"|"&amp;$F5787&amp;"|"&amp;$H5787)</f>
        <v>Acquisition|Advanced Saver|17|Evening And Weekend|200001|24 Months</v>
      </c>
    </row>
    <row r="5788" spans="1:20" x14ac:dyDescent="0.25">
      <c r="A5788" t="inlineStr">
        <is>
          <t>Acquisition</t>
        </is>
      </c>
      <c r="B5788" t="inlineStr">
        <is>
          <t>Sep26-24M-Acq DY4 Adv Saver Standard</t>
        </is>
      </c>
      <c r="C5788">
        <v>4</v>
      </c>
      <c r="D5788">
        <v>17</v>
      </c>
      <c r="E5788" t="inlineStr">
        <is>
          <t>Day Night</t>
        </is>
      </c>
      <c r="F5788">
        <v>200001</v>
      </c>
      <c r="G5788">
        <v>250000</v>
      </c>
      <c r="H5788" t="inlineStr">
        <is>
          <t>24 Months</t>
        </is>
      </c>
      <c r="I5788" s="27">
        <v>46286</v>
      </c>
      <c r="J5788" s="27">
        <v>46630</v>
      </c>
      <c r="L5788">
        <v>29.653</v>
      </c>
      <c r="M5788">
        <v>23.762</v>
      </c>
      <c r="O5788">
        <v>249.932</v>
      </c>
      <c r="R5788" t="inlineStr">
        <is>
          <t>Standard</t>
        </is>
      </c>
      <c r="S5788" t="inlineStr">
        <is>
          <t>Advanced Saver</t>
        </is>
      </c>
      <c r="T5788" t="str">
        <f>IF($A5788="","",$A5788&amp;"|"&amp;$S5788&amp;"|"&amp;$D5788&amp;"|"&amp;$E5788&amp;"|"&amp;$F5788&amp;"|"&amp;$H5788)</f>
        <v>Acquisition|Advanced Saver|17|Day Night|200001|24 Months</v>
      </c>
    </row>
    <row r="5789" spans="1:20" x14ac:dyDescent="0.25">
      <c r="A5789" t="inlineStr">
        <is>
          <t>Acquisition</t>
        </is>
      </c>
      <c r="B5789" t="inlineStr">
        <is>
          <t>Sep26-24M-Acq DY4 Adv Saver Standard</t>
        </is>
      </c>
      <c r="C5789">
        <v>4</v>
      </c>
      <c r="D5789">
        <v>17</v>
      </c>
      <c r="E5789" t="inlineStr">
        <is>
          <t>Evening Weekend And Night</t>
        </is>
      </c>
      <c r="F5789">
        <v>200001</v>
      </c>
      <c r="G5789">
        <v>250000</v>
      </c>
      <c r="H5789" t="inlineStr">
        <is>
          <t>24 Months</t>
        </is>
      </c>
      <c r="I5789" s="27">
        <v>46286</v>
      </c>
      <c r="J5789" s="27">
        <v>46630</v>
      </c>
      <c r="L5789">
        <v>29.961</v>
      </c>
      <c r="M5789">
        <v>24.009</v>
      </c>
      <c r="N5789">
        <v>26.985</v>
      </c>
      <c r="O5789">
        <v>249.932</v>
      </c>
      <c r="R5789" t="inlineStr">
        <is>
          <t>Standard</t>
        </is>
      </c>
      <c r="S5789" t="inlineStr">
        <is>
          <t>Advanced Saver</t>
        </is>
      </c>
      <c r="T5789" t="str">
        <f>IF($A5789="","",$A5789&amp;"|"&amp;$S5789&amp;"|"&amp;$D5789&amp;"|"&amp;$E5789&amp;"|"&amp;$F5789&amp;"|"&amp;$H5789)</f>
        <v>Acquisition|Advanced Saver|17|Evening Weekend And Night|200001|24 Months</v>
      </c>
    </row>
    <row r="5790" spans="1:20" x14ac:dyDescent="0.25">
      <c r="A5790" t="inlineStr">
        <is>
          <t>Acquisition</t>
        </is>
      </c>
      <c r="B5790" t="inlineStr">
        <is>
          <t>Sep26-24M-Acq DY4 Adv Saver Standard</t>
        </is>
      </c>
      <c r="C5790">
        <v>3</v>
      </c>
      <c r="D5790">
        <v>12</v>
      </c>
      <c r="E5790" t="inlineStr">
        <is>
          <t>Standard</t>
        </is>
      </c>
      <c r="F5790">
        <v>200001</v>
      </c>
      <c r="G5790">
        <v>250000</v>
      </c>
      <c r="H5790" t="inlineStr">
        <is>
          <t>24 Months</t>
        </is>
      </c>
      <c r="I5790" s="27">
        <v>46286</v>
      </c>
      <c r="J5790" s="27">
        <v>46630</v>
      </c>
      <c r="K5790">
        <v>28.702</v>
      </c>
      <c r="O5790">
        <v>249.932</v>
      </c>
      <c r="R5790" t="inlineStr">
        <is>
          <t>Standard</t>
        </is>
      </c>
      <c r="S5790" t="inlineStr">
        <is>
          <t>Advanced Saver</t>
        </is>
      </c>
      <c r="T5790" t="str">
        <f>IF($A5790="","",$A5790&amp;"|"&amp;$S5790&amp;"|"&amp;$D5790&amp;"|"&amp;$E5790&amp;"|"&amp;$F5790&amp;"|"&amp;$H5790)</f>
        <v>Acquisition|Advanced Saver|12|Standard|200001|24 Months</v>
      </c>
    </row>
    <row r="5791" spans="1:20" x14ac:dyDescent="0.25">
      <c r="A5791" t="inlineStr">
        <is>
          <t>Acquisition</t>
        </is>
      </c>
      <c r="B5791" t="inlineStr">
        <is>
          <t>Sep26-24M-Acq DY4 Adv Saver Standard</t>
        </is>
      </c>
      <c r="C5791">
        <v>4</v>
      </c>
      <c r="D5791">
        <v>12</v>
      </c>
      <c r="E5791" t="inlineStr">
        <is>
          <t>Evening And Weekend</t>
        </is>
      </c>
      <c r="F5791">
        <v>200001</v>
      </c>
      <c r="G5791">
        <v>250000</v>
      </c>
      <c r="H5791" t="inlineStr">
        <is>
          <t>24 Months</t>
        </is>
      </c>
      <c r="I5791" s="27">
        <v>46286</v>
      </c>
      <c r="J5791" s="27">
        <v>46630</v>
      </c>
      <c r="L5791">
        <v>30.197</v>
      </c>
      <c r="N5791">
        <v>27.201</v>
      </c>
      <c r="O5791">
        <v>249.932</v>
      </c>
      <c r="R5791" t="inlineStr">
        <is>
          <t>Standard</t>
        </is>
      </c>
      <c r="S5791" t="inlineStr">
        <is>
          <t>Advanced Saver</t>
        </is>
      </c>
      <c r="T5791" t="str">
        <f>IF($A5791="","",$A5791&amp;"|"&amp;$S5791&amp;"|"&amp;$D5791&amp;"|"&amp;$E5791&amp;"|"&amp;$F5791&amp;"|"&amp;$H5791)</f>
        <v>Acquisition|Advanced Saver|12|Evening And Weekend|200001|24 Months</v>
      </c>
    </row>
    <row r="5792" spans="1:20" x14ac:dyDescent="0.25">
      <c r="A5792" t="inlineStr">
        <is>
          <t>Acquisition</t>
        </is>
      </c>
      <c r="B5792" t="inlineStr">
        <is>
          <t>Sep26-24M-Acq DY4 Adv Saver Standard</t>
        </is>
      </c>
      <c r="C5792">
        <v>4</v>
      </c>
      <c r="D5792">
        <v>12</v>
      </c>
      <c r="E5792" t="inlineStr">
        <is>
          <t>Day Night</t>
        </is>
      </c>
      <c r="F5792">
        <v>200001</v>
      </c>
      <c r="G5792">
        <v>250000</v>
      </c>
      <c r="H5792" t="inlineStr">
        <is>
          <t>24 Months</t>
        </is>
      </c>
      <c r="I5792" s="27">
        <v>46286</v>
      </c>
      <c r="J5792" s="27">
        <v>46630</v>
      </c>
      <c r="L5792">
        <v>29.889</v>
      </c>
      <c r="M5792">
        <v>23.946</v>
      </c>
      <c r="O5792">
        <v>249.932</v>
      </c>
      <c r="R5792" t="inlineStr">
        <is>
          <t>Standard</t>
        </is>
      </c>
      <c r="S5792" t="inlineStr">
        <is>
          <t>Advanced Saver</t>
        </is>
      </c>
      <c r="T5792" t="str">
        <f>IF($A5792="","",$A5792&amp;"|"&amp;$S5792&amp;"|"&amp;$D5792&amp;"|"&amp;$E5792&amp;"|"&amp;$F5792&amp;"|"&amp;$H5792)</f>
        <v>Acquisition|Advanced Saver|12|Day Night|200001|24 Months</v>
      </c>
    </row>
    <row r="5793" spans="1:20" x14ac:dyDescent="0.25">
      <c r="A5793" t="inlineStr">
        <is>
          <t>Acquisition</t>
        </is>
      </c>
      <c r="B5793" t="inlineStr">
        <is>
          <t>Sep26-24M-Acq DY4 Adv Saver Standard</t>
        </is>
      </c>
      <c r="C5793">
        <v>4</v>
      </c>
      <c r="D5793">
        <v>12</v>
      </c>
      <c r="E5793" t="inlineStr">
        <is>
          <t>Evening Weekend And Night</t>
        </is>
      </c>
      <c r="F5793">
        <v>200001</v>
      </c>
      <c r="G5793">
        <v>250000</v>
      </c>
      <c r="H5793" t="inlineStr">
        <is>
          <t>24 Months</t>
        </is>
      </c>
      <c r="I5793" s="27">
        <v>46286</v>
      </c>
      <c r="J5793" s="27">
        <v>46630</v>
      </c>
      <c r="L5793">
        <v>30.197</v>
      </c>
      <c r="M5793">
        <v>24.205</v>
      </c>
      <c r="N5793">
        <v>27.201</v>
      </c>
      <c r="O5793">
        <v>249.932</v>
      </c>
      <c r="R5793" t="inlineStr">
        <is>
          <t>Standard</t>
        </is>
      </c>
      <c r="S5793" t="inlineStr">
        <is>
          <t>Advanced Saver</t>
        </is>
      </c>
      <c r="T5793" t="str">
        <f>IF($A5793="","",$A5793&amp;"|"&amp;$S5793&amp;"|"&amp;$D5793&amp;"|"&amp;$E5793&amp;"|"&amp;$F5793&amp;"|"&amp;$H5793)</f>
        <v>Acquisition|Advanced Saver|12|Evening Weekend And Night|200001|24 Months</v>
      </c>
    </row>
    <row r="5794" spans="1:20" x14ac:dyDescent="0.25">
      <c r="A5794" t="inlineStr">
        <is>
          <t>Acquisition</t>
        </is>
      </c>
      <c r="B5794" t="inlineStr">
        <is>
          <t>Sep26-24M-Acq DY4 Adv Saver Standard</t>
        </is>
      </c>
      <c r="C5794">
        <v>3</v>
      </c>
      <c r="D5794">
        <v>11</v>
      </c>
      <c r="E5794" t="inlineStr">
        <is>
          <t>Standard</t>
        </is>
      </c>
      <c r="F5794">
        <v>200001</v>
      </c>
      <c r="G5794">
        <v>250000</v>
      </c>
      <c r="H5794" t="inlineStr">
        <is>
          <t>24 Months</t>
        </is>
      </c>
      <c r="I5794" s="27">
        <v>46286</v>
      </c>
      <c r="J5794" s="27">
        <v>46630</v>
      </c>
      <c r="K5794">
        <v>28.879</v>
      </c>
      <c r="O5794">
        <v>249.932</v>
      </c>
      <c r="R5794" t="inlineStr">
        <is>
          <t>Standard</t>
        </is>
      </c>
      <c r="S5794" t="inlineStr">
        <is>
          <t>Advanced Saver</t>
        </is>
      </c>
      <c r="T5794" t="str">
        <f>IF($A5794="","",$A5794&amp;"|"&amp;$S5794&amp;"|"&amp;$D5794&amp;"|"&amp;$E5794&amp;"|"&amp;$F5794&amp;"|"&amp;$H5794)</f>
        <v>Acquisition|Advanced Saver|11|Standard|200001|24 Months</v>
      </c>
    </row>
    <row r="5795" spans="1:20" x14ac:dyDescent="0.25">
      <c r="A5795" t="inlineStr">
        <is>
          <t>Acquisition</t>
        </is>
      </c>
      <c r="B5795" t="inlineStr">
        <is>
          <t>Sep26-24M-Acq DY4 Adv Saver Standard</t>
        </is>
      </c>
      <c r="C5795">
        <v>4</v>
      </c>
      <c r="D5795">
        <v>11</v>
      </c>
      <c r="E5795" t="inlineStr">
        <is>
          <t>Evening And Weekend</t>
        </is>
      </c>
      <c r="F5795">
        <v>200001</v>
      </c>
      <c r="G5795">
        <v>250000</v>
      </c>
      <c r="H5795" t="inlineStr">
        <is>
          <t>24 Months</t>
        </is>
      </c>
      <c r="I5795" s="27">
        <v>46286</v>
      </c>
      <c r="J5795" s="27">
        <v>46630</v>
      </c>
      <c r="L5795">
        <v>30.383</v>
      </c>
      <c r="N5795">
        <v>27.367</v>
      </c>
      <c r="O5795">
        <v>249.932</v>
      </c>
      <c r="R5795" t="inlineStr">
        <is>
          <t>Standard</t>
        </is>
      </c>
      <c r="S5795" t="inlineStr">
        <is>
          <t>Advanced Saver</t>
        </is>
      </c>
      <c r="T5795" t="str">
        <f>IF($A5795="","",$A5795&amp;"|"&amp;$S5795&amp;"|"&amp;$D5795&amp;"|"&amp;$E5795&amp;"|"&amp;$F5795&amp;"|"&amp;$H5795)</f>
        <v>Acquisition|Advanced Saver|11|Evening And Weekend|200001|24 Months</v>
      </c>
    </row>
    <row r="5796" spans="1:20" x14ac:dyDescent="0.25">
      <c r="A5796" t="inlineStr">
        <is>
          <t>Acquisition</t>
        </is>
      </c>
      <c r="B5796" t="inlineStr">
        <is>
          <t>Sep26-24M-Acq DY4 Adv Saver Standard</t>
        </is>
      </c>
      <c r="C5796">
        <v>4</v>
      </c>
      <c r="D5796">
        <v>11</v>
      </c>
      <c r="E5796" t="inlineStr">
        <is>
          <t>Day Night</t>
        </is>
      </c>
      <c r="F5796">
        <v>200001</v>
      </c>
      <c r="G5796">
        <v>250000</v>
      </c>
      <c r="H5796" t="inlineStr">
        <is>
          <t>24 Months</t>
        </is>
      </c>
      <c r="I5796" s="27">
        <v>46286</v>
      </c>
      <c r="J5796" s="27">
        <v>46630</v>
      </c>
      <c r="L5796">
        <v>30.075</v>
      </c>
      <c r="M5796">
        <v>24.102</v>
      </c>
      <c r="O5796">
        <v>249.932</v>
      </c>
      <c r="R5796" t="inlineStr">
        <is>
          <t>Standard</t>
        </is>
      </c>
      <c r="S5796" t="inlineStr">
        <is>
          <t>Advanced Saver</t>
        </is>
      </c>
      <c r="T5796" t="str">
        <f>IF($A5796="","",$A5796&amp;"|"&amp;$S5796&amp;"|"&amp;$D5796&amp;"|"&amp;$E5796&amp;"|"&amp;$F5796&amp;"|"&amp;$H5796)</f>
        <v>Acquisition|Advanced Saver|11|Day Night|200001|24 Months</v>
      </c>
    </row>
    <row r="5797" spans="1:20" x14ac:dyDescent="0.25">
      <c r="A5797" t="inlineStr">
        <is>
          <t>Acquisition</t>
        </is>
      </c>
      <c r="B5797" t="inlineStr">
        <is>
          <t>Sep26-24M-Acq DY4 Adv Saver Standard</t>
        </is>
      </c>
      <c r="C5797">
        <v>4</v>
      </c>
      <c r="D5797">
        <v>11</v>
      </c>
      <c r="E5797" t="inlineStr">
        <is>
          <t>Evening Weekend And Night</t>
        </is>
      </c>
      <c r="F5797">
        <v>200001</v>
      </c>
      <c r="G5797">
        <v>250000</v>
      </c>
      <c r="H5797" t="inlineStr">
        <is>
          <t>24 Months</t>
        </is>
      </c>
      <c r="I5797" s="27">
        <v>46286</v>
      </c>
      <c r="J5797" s="27">
        <v>46630</v>
      </c>
      <c r="L5797">
        <v>30.383</v>
      </c>
      <c r="M5797">
        <v>24.349</v>
      </c>
      <c r="N5797">
        <v>27.367</v>
      </c>
      <c r="O5797">
        <v>249.932</v>
      </c>
      <c r="R5797" t="inlineStr">
        <is>
          <t>Standard</t>
        </is>
      </c>
      <c r="S5797" t="inlineStr">
        <is>
          <t>Advanced Saver</t>
        </is>
      </c>
      <c r="T5797" t="str">
        <f>IF($A5797="","",$A5797&amp;"|"&amp;$S5797&amp;"|"&amp;$D5797&amp;"|"&amp;$E5797&amp;"|"&amp;$F5797&amp;"|"&amp;$H5797)</f>
        <v>Acquisition|Advanced Saver|11|Evening Weekend And Night|200001|24 Months</v>
      </c>
    </row>
    <row r="5798" spans="1:20" x14ac:dyDescent="0.25">
      <c r="A5798" t="inlineStr">
        <is>
          <t>Acquisition</t>
        </is>
      </c>
      <c r="B5798" t="inlineStr">
        <is>
          <t>Sep26-24M-Acq DY4 Adv Saver Standard</t>
        </is>
      </c>
      <c r="C5798">
        <v>3</v>
      </c>
      <c r="D5798">
        <v>15</v>
      </c>
      <c r="E5798" t="inlineStr">
        <is>
          <t>Standard</t>
        </is>
      </c>
      <c r="F5798">
        <v>200001</v>
      </c>
      <c r="G5798">
        <v>250000</v>
      </c>
      <c r="H5798" t="inlineStr">
        <is>
          <t>24 Months</t>
        </is>
      </c>
      <c r="I5798" s="27">
        <v>46286</v>
      </c>
      <c r="J5798" s="27">
        <v>46630</v>
      </c>
      <c r="K5798">
        <v>28.566</v>
      </c>
      <c r="O5798">
        <v>249.932</v>
      </c>
      <c r="R5798" t="inlineStr">
        <is>
          <t>Standard</t>
        </is>
      </c>
      <c r="S5798" t="inlineStr">
        <is>
          <t>Advanced Saver</t>
        </is>
      </c>
      <c r="T5798" t="str">
        <f>IF($A5798="","",$A5798&amp;"|"&amp;$S5798&amp;"|"&amp;$D5798&amp;"|"&amp;$E5798&amp;"|"&amp;$F5798&amp;"|"&amp;$H5798)</f>
        <v>Acquisition|Advanced Saver|15|Standard|200001|24 Months</v>
      </c>
    </row>
    <row r="5799" spans="1:20" x14ac:dyDescent="0.25">
      <c r="A5799" t="inlineStr">
        <is>
          <t>Acquisition</t>
        </is>
      </c>
      <c r="B5799" t="inlineStr">
        <is>
          <t>Sep26-24M-Acq DY4 Adv Saver Standard</t>
        </is>
      </c>
      <c r="C5799">
        <v>4</v>
      </c>
      <c r="D5799">
        <v>15</v>
      </c>
      <c r="E5799" t="inlineStr">
        <is>
          <t>Evening And Weekend</t>
        </is>
      </c>
      <c r="F5799">
        <v>200001</v>
      </c>
      <c r="G5799">
        <v>250000</v>
      </c>
      <c r="H5799" t="inlineStr">
        <is>
          <t>24 Months</t>
        </is>
      </c>
      <c r="I5799" s="27">
        <v>46286</v>
      </c>
      <c r="J5799" s="27">
        <v>46630</v>
      </c>
      <c r="L5799">
        <v>30.064</v>
      </c>
      <c r="N5799">
        <v>27.077</v>
      </c>
      <c r="O5799">
        <v>249.932</v>
      </c>
      <c r="R5799" t="inlineStr">
        <is>
          <t>Standard</t>
        </is>
      </c>
      <c r="S5799" t="inlineStr">
        <is>
          <t>Advanced Saver</t>
        </is>
      </c>
      <c r="T5799" t="str">
        <f>IF($A5799="","",$A5799&amp;"|"&amp;$S5799&amp;"|"&amp;$D5799&amp;"|"&amp;$E5799&amp;"|"&amp;$F5799&amp;"|"&amp;$H5799)</f>
        <v>Acquisition|Advanced Saver|15|Evening And Weekend|200001|24 Months</v>
      </c>
    </row>
    <row r="5800" spans="1:20" x14ac:dyDescent="0.25">
      <c r="A5800" t="inlineStr">
        <is>
          <t>Acquisition</t>
        </is>
      </c>
      <c r="B5800" t="inlineStr">
        <is>
          <t>Sep26-24M-Acq DY4 Adv Saver Standard</t>
        </is>
      </c>
      <c r="C5800">
        <v>4</v>
      </c>
      <c r="D5800">
        <v>15</v>
      </c>
      <c r="E5800" t="inlineStr">
        <is>
          <t>Day Night</t>
        </is>
      </c>
      <c r="F5800">
        <v>200001</v>
      </c>
      <c r="G5800">
        <v>250000</v>
      </c>
      <c r="H5800" t="inlineStr">
        <is>
          <t>24 Months</t>
        </is>
      </c>
      <c r="I5800" s="27">
        <v>46286</v>
      </c>
      <c r="J5800" s="27">
        <v>46630</v>
      </c>
      <c r="L5800">
        <v>29.745</v>
      </c>
      <c r="M5800">
        <v>23.844</v>
      </c>
      <c r="O5800">
        <v>249.932</v>
      </c>
      <c r="R5800" t="inlineStr">
        <is>
          <t>Standard</t>
        </is>
      </c>
      <c r="S5800" t="inlineStr">
        <is>
          <t>Advanced Saver</t>
        </is>
      </c>
      <c r="T5800" t="str">
        <f>IF($A5800="","",$A5800&amp;"|"&amp;$S5800&amp;"|"&amp;$D5800&amp;"|"&amp;$E5800&amp;"|"&amp;$F5800&amp;"|"&amp;$H5800)</f>
        <v>Acquisition|Advanced Saver|15|Day Night|200001|24 Months</v>
      </c>
    </row>
    <row r="5801" spans="1:20" x14ac:dyDescent="0.25">
      <c r="A5801" t="inlineStr">
        <is>
          <t>Acquisition</t>
        </is>
      </c>
      <c r="B5801" t="inlineStr">
        <is>
          <t>Sep26-24M-Acq DY4 Adv Saver Standard</t>
        </is>
      </c>
      <c r="C5801">
        <v>4</v>
      </c>
      <c r="D5801">
        <v>15</v>
      </c>
      <c r="E5801" t="inlineStr">
        <is>
          <t>Evening Weekend And Night</t>
        </is>
      </c>
      <c r="F5801">
        <v>200001</v>
      </c>
      <c r="G5801">
        <v>250000</v>
      </c>
      <c r="H5801" t="inlineStr">
        <is>
          <t>24 Months</t>
        </is>
      </c>
      <c r="I5801" s="27">
        <v>46286</v>
      </c>
      <c r="J5801" s="27">
        <v>46630</v>
      </c>
      <c r="L5801">
        <v>30.064</v>
      </c>
      <c r="M5801">
        <v>24.092</v>
      </c>
      <c r="N5801">
        <v>27.077</v>
      </c>
      <c r="O5801">
        <v>249.932</v>
      </c>
      <c r="R5801" t="inlineStr">
        <is>
          <t>Standard</t>
        </is>
      </c>
      <c r="S5801" t="inlineStr">
        <is>
          <t>Advanced Saver</t>
        </is>
      </c>
      <c r="T5801" t="str">
        <f>IF($A5801="","",$A5801&amp;"|"&amp;$S5801&amp;"|"&amp;$D5801&amp;"|"&amp;$E5801&amp;"|"&amp;$F5801&amp;"|"&amp;$H5801)</f>
        <v>Acquisition|Advanced Saver|15|Evening Weekend And Night|200001|24 Months</v>
      </c>
    </row>
    <row r="5802" spans="1:20" x14ac:dyDescent="0.25">
      <c r="A5802" t="inlineStr">
        <is>
          <t>Acquisition</t>
        </is>
      </c>
      <c r="B5802" t="inlineStr">
        <is>
          <t>Sep26-24M-Acq DY4 Adv Saver Standard</t>
        </is>
      </c>
      <c r="C5802">
        <v>3</v>
      </c>
      <c r="D5802">
        <v>16</v>
      </c>
      <c r="E5802" t="inlineStr">
        <is>
          <t>Standard</t>
        </is>
      </c>
      <c r="F5802">
        <v>200001</v>
      </c>
      <c r="G5802">
        <v>250000</v>
      </c>
      <c r="H5802" t="inlineStr">
        <is>
          <t>24 Months</t>
        </is>
      </c>
      <c r="I5802" s="27">
        <v>46286</v>
      </c>
      <c r="J5802" s="27">
        <v>46630</v>
      </c>
      <c r="K5802">
        <v>28.675</v>
      </c>
      <c r="O5802">
        <v>249.932</v>
      </c>
      <c r="R5802" t="inlineStr">
        <is>
          <t>Standard</t>
        </is>
      </c>
      <c r="S5802" t="inlineStr">
        <is>
          <t>Advanced Saver</t>
        </is>
      </c>
      <c r="T5802" t="str">
        <f>IF($A5802="","",$A5802&amp;"|"&amp;$S5802&amp;"|"&amp;$D5802&amp;"|"&amp;$E5802&amp;"|"&amp;$F5802&amp;"|"&amp;$H5802)</f>
        <v>Acquisition|Advanced Saver|16|Standard|200001|24 Months</v>
      </c>
    </row>
    <row r="5803" spans="1:20" x14ac:dyDescent="0.25">
      <c r="A5803" t="inlineStr">
        <is>
          <t>Acquisition</t>
        </is>
      </c>
      <c r="B5803" t="inlineStr">
        <is>
          <t>Sep26-24M-Acq DY4 Adv Saver Standard</t>
        </is>
      </c>
      <c r="C5803">
        <v>4</v>
      </c>
      <c r="D5803">
        <v>16</v>
      </c>
      <c r="E5803" t="inlineStr">
        <is>
          <t>Evening And Weekend</t>
        </is>
      </c>
      <c r="F5803">
        <v>200001</v>
      </c>
      <c r="G5803">
        <v>250000</v>
      </c>
      <c r="H5803" t="inlineStr">
        <is>
          <t>24 Months</t>
        </is>
      </c>
      <c r="I5803" s="27">
        <v>46286</v>
      </c>
      <c r="J5803" s="27">
        <v>46630</v>
      </c>
      <c r="L5803">
        <v>30.178</v>
      </c>
      <c r="N5803">
        <v>27.181</v>
      </c>
      <c r="O5803">
        <v>249.932</v>
      </c>
      <c r="R5803" t="inlineStr">
        <is>
          <t>Standard</t>
        </is>
      </c>
      <c r="S5803" t="inlineStr">
        <is>
          <t>Advanced Saver</t>
        </is>
      </c>
      <c r="T5803" t="str">
        <f>IF($A5803="","",$A5803&amp;"|"&amp;$S5803&amp;"|"&amp;$D5803&amp;"|"&amp;$E5803&amp;"|"&amp;$F5803&amp;"|"&amp;$H5803)</f>
        <v>Acquisition|Advanced Saver|16|Evening And Weekend|200001|24 Months</v>
      </c>
    </row>
    <row r="5804" spans="1:20" x14ac:dyDescent="0.25">
      <c r="A5804" t="inlineStr">
        <is>
          <t>Acquisition</t>
        </is>
      </c>
      <c r="B5804" t="inlineStr">
        <is>
          <t>Sep26-24M-Acq DY4 Adv Saver Standard</t>
        </is>
      </c>
      <c r="C5804">
        <v>4</v>
      </c>
      <c r="D5804">
        <v>16</v>
      </c>
      <c r="E5804" t="inlineStr">
        <is>
          <t>Day Night</t>
        </is>
      </c>
      <c r="F5804">
        <v>200001</v>
      </c>
      <c r="G5804">
        <v>250000</v>
      </c>
      <c r="H5804" t="inlineStr">
        <is>
          <t>24 Months</t>
        </is>
      </c>
      <c r="I5804" s="27">
        <v>46286</v>
      </c>
      <c r="J5804" s="27">
        <v>46630</v>
      </c>
      <c r="L5804">
        <v>29.858</v>
      </c>
      <c r="M5804">
        <v>23.927</v>
      </c>
      <c r="O5804">
        <v>249.932</v>
      </c>
      <c r="R5804" t="inlineStr">
        <is>
          <t>Standard</t>
        </is>
      </c>
      <c r="S5804" t="inlineStr">
        <is>
          <t>Advanced Saver</t>
        </is>
      </c>
      <c r="T5804" t="str">
        <f>IF($A5804="","",$A5804&amp;"|"&amp;$S5804&amp;"|"&amp;$D5804&amp;"|"&amp;$E5804&amp;"|"&amp;$F5804&amp;"|"&amp;$H5804)</f>
        <v>Acquisition|Advanced Saver|16|Day Night|200001|24 Months</v>
      </c>
    </row>
    <row r="5805" spans="1:20" x14ac:dyDescent="0.25">
      <c r="A5805" t="inlineStr">
        <is>
          <t>Acquisition</t>
        </is>
      </c>
      <c r="B5805" t="inlineStr">
        <is>
          <t>Sep26-24M-Acq DY4 Adv Saver Standard</t>
        </is>
      </c>
      <c r="C5805">
        <v>4</v>
      </c>
      <c r="D5805">
        <v>16</v>
      </c>
      <c r="E5805" t="inlineStr">
        <is>
          <t>Evening Weekend And Night</t>
        </is>
      </c>
      <c r="F5805">
        <v>200001</v>
      </c>
      <c r="G5805">
        <v>250000</v>
      </c>
      <c r="H5805" t="inlineStr">
        <is>
          <t>24 Months</t>
        </is>
      </c>
      <c r="I5805" s="27">
        <v>46286</v>
      </c>
      <c r="J5805" s="27">
        <v>46630</v>
      </c>
      <c r="L5805">
        <v>30.178</v>
      </c>
      <c r="M5805">
        <v>24.183</v>
      </c>
      <c r="N5805">
        <v>27.181</v>
      </c>
      <c r="O5805">
        <v>249.932</v>
      </c>
      <c r="R5805" t="inlineStr">
        <is>
          <t>Standard</t>
        </is>
      </c>
      <c r="S5805" t="inlineStr">
        <is>
          <t>Advanced Saver</t>
        </is>
      </c>
      <c r="T5805" t="str">
        <f>IF($A5805="","",$A5805&amp;"|"&amp;$S5805&amp;"|"&amp;$D5805&amp;"|"&amp;$E5805&amp;"|"&amp;$F5805&amp;"|"&amp;$H5805)</f>
        <v>Acquisition|Advanced Saver|16|Evening Weekend And Night|200001|24 Months</v>
      </c>
    </row>
    <row r="5806" spans="1:20" x14ac:dyDescent="0.25">
      <c r="A5806" t="inlineStr">
        <is>
          <t>Acquisition</t>
        </is>
      </c>
      <c r="B5806" t="inlineStr">
        <is>
          <t>Sep26-24M-Acq DY4 Adv Saver Standard</t>
        </is>
      </c>
      <c r="C5806">
        <v>3</v>
      </c>
      <c r="D5806">
        <v>13</v>
      </c>
      <c r="E5806" t="inlineStr">
        <is>
          <t>Standard</t>
        </is>
      </c>
      <c r="F5806">
        <v>200001</v>
      </c>
      <c r="G5806">
        <v>250000</v>
      </c>
      <c r="H5806" t="inlineStr">
        <is>
          <t>24 Months</t>
        </is>
      </c>
      <c r="I5806" s="27">
        <v>46286</v>
      </c>
      <c r="J5806" s="27">
        <v>46630</v>
      </c>
      <c r="K5806">
        <v>28.702</v>
      </c>
      <c r="O5806">
        <v>249.932</v>
      </c>
      <c r="R5806" t="inlineStr">
        <is>
          <t>Standard</t>
        </is>
      </c>
      <c r="S5806" t="inlineStr">
        <is>
          <t>Advanced Saver</t>
        </is>
      </c>
      <c r="T5806" t="str">
        <f>IF($A5806="","",$A5806&amp;"|"&amp;$S5806&amp;"|"&amp;$D5806&amp;"|"&amp;$E5806&amp;"|"&amp;$F5806&amp;"|"&amp;$H5806)</f>
        <v>Acquisition|Advanced Saver|13|Standard|200001|24 Months</v>
      </c>
    </row>
    <row r="5807" spans="1:20" x14ac:dyDescent="0.25">
      <c r="A5807" t="inlineStr">
        <is>
          <t>Acquisition</t>
        </is>
      </c>
      <c r="B5807" t="inlineStr">
        <is>
          <t>Sep26-24M-Acq DY4 Adv Saver Standard</t>
        </is>
      </c>
      <c r="C5807">
        <v>4</v>
      </c>
      <c r="D5807">
        <v>13</v>
      </c>
      <c r="E5807" t="inlineStr">
        <is>
          <t>Evening And Weekend</t>
        </is>
      </c>
      <c r="F5807">
        <v>200001</v>
      </c>
      <c r="G5807">
        <v>250000</v>
      </c>
      <c r="H5807" t="inlineStr">
        <is>
          <t>24 Months</t>
        </is>
      </c>
      <c r="I5807" s="27">
        <v>46286</v>
      </c>
      <c r="J5807" s="27">
        <v>46630</v>
      </c>
      <c r="L5807">
        <v>30.197</v>
      </c>
      <c r="N5807">
        <v>27.201</v>
      </c>
      <c r="O5807">
        <v>249.932</v>
      </c>
      <c r="R5807" t="inlineStr">
        <is>
          <t>Standard</t>
        </is>
      </c>
      <c r="S5807" t="inlineStr">
        <is>
          <t>Advanced Saver</t>
        </is>
      </c>
      <c r="T5807" t="str">
        <f>IF($A5807="","",$A5807&amp;"|"&amp;$S5807&amp;"|"&amp;$D5807&amp;"|"&amp;$E5807&amp;"|"&amp;$F5807&amp;"|"&amp;$H5807)</f>
        <v>Acquisition|Advanced Saver|13|Evening And Weekend|200001|24 Months</v>
      </c>
    </row>
    <row r="5808" spans="1:20" x14ac:dyDescent="0.25">
      <c r="A5808" t="inlineStr">
        <is>
          <t>Acquisition</t>
        </is>
      </c>
      <c r="B5808" t="inlineStr">
        <is>
          <t>Sep26-24M-Acq DY4 Adv Saver Standard</t>
        </is>
      </c>
      <c r="C5808">
        <v>4</v>
      </c>
      <c r="D5808">
        <v>13</v>
      </c>
      <c r="E5808" t="inlineStr">
        <is>
          <t>Day Night</t>
        </is>
      </c>
      <c r="F5808">
        <v>200001</v>
      </c>
      <c r="G5808">
        <v>250000</v>
      </c>
      <c r="H5808" t="inlineStr">
        <is>
          <t>24 Months</t>
        </is>
      </c>
      <c r="I5808" s="27">
        <v>46286</v>
      </c>
      <c r="J5808" s="27">
        <v>46630</v>
      </c>
      <c r="L5808">
        <v>29.889</v>
      </c>
      <c r="M5808">
        <v>23.946</v>
      </c>
      <c r="O5808">
        <v>249.932</v>
      </c>
      <c r="R5808" t="inlineStr">
        <is>
          <t>Standard</t>
        </is>
      </c>
      <c r="S5808" t="inlineStr">
        <is>
          <t>Advanced Saver</t>
        </is>
      </c>
      <c r="T5808" t="str">
        <f>IF($A5808="","",$A5808&amp;"|"&amp;$S5808&amp;"|"&amp;$D5808&amp;"|"&amp;$E5808&amp;"|"&amp;$F5808&amp;"|"&amp;$H5808)</f>
        <v>Acquisition|Advanced Saver|13|Day Night|200001|24 Months</v>
      </c>
    </row>
    <row r="5809" spans="1:20" x14ac:dyDescent="0.25">
      <c r="A5809" t="inlineStr">
        <is>
          <t>Acquisition</t>
        </is>
      </c>
      <c r="B5809" t="inlineStr">
        <is>
          <t>Sep26-24M-Acq DY4 Adv Saver Standard</t>
        </is>
      </c>
      <c r="C5809">
        <v>4</v>
      </c>
      <c r="D5809">
        <v>13</v>
      </c>
      <c r="E5809" t="inlineStr">
        <is>
          <t>Evening Weekend And Night</t>
        </is>
      </c>
      <c r="F5809">
        <v>200001</v>
      </c>
      <c r="G5809">
        <v>250000</v>
      </c>
      <c r="H5809" t="inlineStr">
        <is>
          <t>24 Months</t>
        </is>
      </c>
      <c r="I5809" s="27">
        <v>46286</v>
      </c>
      <c r="J5809" s="27">
        <v>46630</v>
      </c>
      <c r="L5809">
        <v>30.197</v>
      </c>
      <c r="M5809">
        <v>24.205</v>
      </c>
      <c r="N5809">
        <v>27.201</v>
      </c>
      <c r="O5809">
        <v>249.932</v>
      </c>
      <c r="R5809" t="inlineStr">
        <is>
          <t>Standard</t>
        </is>
      </c>
      <c r="S5809" t="inlineStr">
        <is>
          <t>Advanced Saver</t>
        </is>
      </c>
      <c r="T5809" t="str">
        <f>IF($A5809="","",$A5809&amp;"|"&amp;$S5809&amp;"|"&amp;$D5809&amp;"|"&amp;$E5809&amp;"|"&amp;$F5809&amp;"|"&amp;$H5809)</f>
        <v>Acquisition|Advanced Saver|13|Evening Weekend And Night|200001|24 Months</v>
      </c>
    </row>
    <row r="5810" spans="1:20" x14ac:dyDescent="0.25">
      <c r="A5810" t="inlineStr">
        <is>
          <t>Acquisition</t>
        </is>
      </c>
      <c r="B5810" t="inlineStr">
        <is>
          <t>Sep26-24M-Acq DY4 Adv Saver Standard</t>
        </is>
      </c>
      <c r="C5810">
        <v>3</v>
      </c>
      <c r="D5810">
        <v>19</v>
      </c>
      <c r="E5810" t="inlineStr">
        <is>
          <t>Standard</t>
        </is>
      </c>
      <c r="F5810">
        <v>200001</v>
      </c>
      <c r="G5810">
        <v>250000</v>
      </c>
      <c r="H5810" t="inlineStr">
        <is>
          <t>24 Months</t>
        </is>
      </c>
      <c r="I5810" s="27">
        <v>46286</v>
      </c>
      <c r="J5810" s="27">
        <v>46630</v>
      </c>
      <c r="K5810">
        <v>29.273</v>
      </c>
      <c r="O5810">
        <v>249.932</v>
      </c>
      <c r="R5810" t="inlineStr">
        <is>
          <t>Standard</t>
        </is>
      </c>
      <c r="S5810" t="inlineStr">
        <is>
          <t>Advanced Saver</t>
        </is>
      </c>
      <c r="T5810" t="str">
        <f>IF($A5810="","",$A5810&amp;"|"&amp;$S5810&amp;"|"&amp;$D5810&amp;"|"&amp;$E5810&amp;"|"&amp;$F5810&amp;"|"&amp;$H5810)</f>
        <v>Acquisition|Advanced Saver|19|Standard|200001|24 Months</v>
      </c>
    </row>
    <row r="5811" spans="1:20" x14ac:dyDescent="0.25">
      <c r="A5811" t="inlineStr">
        <is>
          <t>Acquisition</t>
        </is>
      </c>
      <c r="B5811" t="inlineStr">
        <is>
          <t>Sep26-24M-Acq DY4 Adv Saver Standard</t>
        </is>
      </c>
      <c r="C5811">
        <v>4</v>
      </c>
      <c r="D5811">
        <v>19</v>
      </c>
      <c r="E5811" t="inlineStr">
        <is>
          <t>Evening And Weekend</t>
        </is>
      </c>
      <c r="F5811">
        <v>200001</v>
      </c>
      <c r="G5811">
        <v>250000</v>
      </c>
      <c r="H5811" t="inlineStr">
        <is>
          <t>24 Months</t>
        </is>
      </c>
      <c r="I5811" s="27">
        <v>46286</v>
      </c>
      <c r="J5811" s="27">
        <v>46630</v>
      </c>
      <c r="L5811">
        <v>30.805</v>
      </c>
      <c r="N5811">
        <v>27.748</v>
      </c>
      <c r="O5811">
        <v>249.932</v>
      </c>
      <c r="R5811" t="inlineStr">
        <is>
          <t>Standard</t>
        </is>
      </c>
      <c r="S5811" t="inlineStr">
        <is>
          <t>Advanced Saver</t>
        </is>
      </c>
      <c r="T5811" t="str">
        <f>IF($A5811="","",$A5811&amp;"|"&amp;$S5811&amp;"|"&amp;$D5811&amp;"|"&amp;$E5811&amp;"|"&amp;$F5811&amp;"|"&amp;$H5811)</f>
        <v>Acquisition|Advanced Saver|19|Evening And Weekend|200001|24 Months</v>
      </c>
    </row>
    <row r="5812" spans="1:20" x14ac:dyDescent="0.25">
      <c r="A5812" t="inlineStr">
        <is>
          <t>Acquisition</t>
        </is>
      </c>
      <c r="B5812" t="inlineStr">
        <is>
          <t>Sep26-24M-Acq DY4 Adv Saver Standard</t>
        </is>
      </c>
      <c r="C5812">
        <v>4</v>
      </c>
      <c r="D5812">
        <v>19</v>
      </c>
      <c r="E5812" t="inlineStr">
        <is>
          <t>Day Night</t>
        </is>
      </c>
      <c r="F5812">
        <v>200001</v>
      </c>
      <c r="G5812">
        <v>250000</v>
      </c>
      <c r="H5812" t="inlineStr">
        <is>
          <t>24 Months</t>
        </is>
      </c>
      <c r="I5812" s="27">
        <v>46286</v>
      </c>
      <c r="J5812" s="27">
        <v>46630</v>
      </c>
      <c r="L5812">
        <v>30.487</v>
      </c>
      <c r="M5812">
        <v>24.432</v>
      </c>
      <c r="O5812">
        <v>249.932</v>
      </c>
      <c r="R5812" t="inlineStr">
        <is>
          <t>Standard</t>
        </is>
      </c>
      <c r="S5812" t="inlineStr">
        <is>
          <t>Advanced Saver</t>
        </is>
      </c>
      <c r="T5812" t="str">
        <f>IF($A5812="","",$A5812&amp;"|"&amp;$S5812&amp;"|"&amp;$D5812&amp;"|"&amp;$E5812&amp;"|"&amp;$F5812&amp;"|"&amp;$H5812)</f>
        <v>Acquisition|Advanced Saver|19|Day Night|200001|24 Months</v>
      </c>
    </row>
    <row r="5813" spans="1:20" x14ac:dyDescent="0.25">
      <c r="A5813" t="inlineStr">
        <is>
          <t>Acquisition</t>
        </is>
      </c>
      <c r="B5813" t="inlineStr">
        <is>
          <t>Sep26-24M-Acq DY4 Adv Saver Standard</t>
        </is>
      </c>
      <c r="C5813">
        <v>4</v>
      </c>
      <c r="D5813">
        <v>19</v>
      </c>
      <c r="E5813" t="inlineStr">
        <is>
          <t>Evening Weekend And Night</t>
        </is>
      </c>
      <c r="F5813">
        <v>200001</v>
      </c>
      <c r="G5813">
        <v>250000</v>
      </c>
      <c r="H5813" t="inlineStr">
        <is>
          <t>24 Months</t>
        </is>
      </c>
      <c r="I5813" s="27">
        <v>46286</v>
      </c>
      <c r="J5813" s="27">
        <v>46630</v>
      </c>
      <c r="L5813">
        <v>30.805</v>
      </c>
      <c r="M5813">
        <v>24.678</v>
      </c>
      <c r="N5813">
        <v>27.748</v>
      </c>
      <c r="O5813">
        <v>249.932</v>
      </c>
      <c r="R5813" t="inlineStr">
        <is>
          <t>Standard</t>
        </is>
      </c>
      <c r="S5813" t="inlineStr">
        <is>
          <t>Advanced Saver</t>
        </is>
      </c>
      <c r="T5813" t="str">
        <f>IF($A5813="","",$A5813&amp;"|"&amp;$S5813&amp;"|"&amp;$D5813&amp;"|"&amp;$E5813&amp;"|"&amp;$F5813&amp;"|"&amp;$H5813)</f>
        <v>Acquisition|Advanced Saver|19|Evening Weekend And Night|200001|24 Months</v>
      </c>
    </row>
    <row r="5814" spans="1:20" x14ac:dyDescent="0.25">
      <c r="A5814" t="inlineStr">
        <is>
          <t>Acquisition</t>
        </is>
      </c>
      <c r="B5814" t="inlineStr">
        <is>
          <t>Sep26-24M-Acq DY4 Adv Saver Standard</t>
        </is>
      </c>
      <c r="C5814">
        <v>3</v>
      </c>
      <c r="D5814">
        <v>21</v>
      </c>
      <c r="E5814" t="inlineStr">
        <is>
          <t>Standard</t>
        </is>
      </c>
      <c r="F5814">
        <v>200001</v>
      </c>
      <c r="G5814">
        <v>250000</v>
      </c>
      <c r="H5814" t="inlineStr">
        <is>
          <t>24 Months</t>
        </is>
      </c>
      <c r="I5814" s="27">
        <v>46286</v>
      </c>
      <c r="J5814" s="27">
        <v>46630</v>
      </c>
      <c r="K5814">
        <v>29.494</v>
      </c>
      <c r="O5814">
        <v>249.932</v>
      </c>
      <c r="R5814" t="inlineStr">
        <is>
          <t>Standard</t>
        </is>
      </c>
      <c r="S5814" t="inlineStr">
        <is>
          <t>Advanced Saver</t>
        </is>
      </c>
      <c r="T5814" t="str">
        <f>IF($A5814="","",$A5814&amp;"|"&amp;$S5814&amp;"|"&amp;$D5814&amp;"|"&amp;$E5814&amp;"|"&amp;$F5814&amp;"|"&amp;$H5814)</f>
        <v>Acquisition|Advanced Saver|21|Standard|200001|24 Months</v>
      </c>
    </row>
    <row r="5815" spans="1:20" x14ac:dyDescent="0.25">
      <c r="A5815" t="inlineStr">
        <is>
          <t>Acquisition</t>
        </is>
      </c>
      <c r="B5815" t="inlineStr">
        <is>
          <t>Sep26-24M-Acq DY4 Adv Saver Standard</t>
        </is>
      </c>
      <c r="C5815">
        <v>4</v>
      </c>
      <c r="D5815">
        <v>21</v>
      </c>
      <c r="E5815" t="inlineStr">
        <is>
          <t>Evening And Weekend</t>
        </is>
      </c>
      <c r="F5815">
        <v>200001</v>
      </c>
      <c r="G5815">
        <v>250000</v>
      </c>
      <c r="H5815" t="inlineStr">
        <is>
          <t>24 Months</t>
        </is>
      </c>
      <c r="I5815" s="27">
        <v>46286</v>
      </c>
      <c r="J5815" s="27">
        <v>46630</v>
      </c>
      <c r="L5815">
        <v>31.031</v>
      </c>
      <c r="N5815">
        <v>27.954</v>
      </c>
      <c r="O5815">
        <v>249.932</v>
      </c>
      <c r="R5815" t="inlineStr">
        <is>
          <t>Standard</t>
        </is>
      </c>
      <c r="S5815" t="inlineStr">
        <is>
          <t>Advanced Saver</t>
        </is>
      </c>
      <c r="T5815" t="str">
        <f>IF($A5815="","",$A5815&amp;"|"&amp;$S5815&amp;"|"&amp;$D5815&amp;"|"&amp;$E5815&amp;"|"&amp;$F5815&amp;"|"&amp;$H5815)</f>
        <v>Acquisition|Advanced Saver|21|Evening And Weekend|200001|24 Months</v>
      </c>
    </row>
    <row r="5816" spans="1:20" x14ac:dyDescent="0.25">
      <c r="A5816" t="inlineStr">
        <is>
          <t>Acquisition</t>
        </is>
      </c>
      <c r="B5816" t="inlineStr">
        <is>
          <t>Sep26-24M-Acq DY4 Adv Saver Standard</t>
        </is>
      </c>
      <c r="C5816">
        <v>4</v>
      </c>
      <c r="D5816">
        <v>21</v>
      </c>
      <c r="E5816" t="inlineStr">
        <is>
          <t>Day Night</t>
        </is>
      </c>
      <c r="F5816">
        <v>200001</v>
      </c>
      <c r="G5816">
        <v>250000</v>
      </c>
      <c r="H5816" t="inlineStr">
        <is>
          <t>24 Months</t>
        </is>
      </c>
      <c r="I5816" s="27">
        <v>46286</v>
      </c>
      <c r="J5816" s="27">
        <v>46630</v>
      </c>
      <c r="L5816">
        <v>30.712</v>
      </c>
      <c r="M5816">
        <v>24.616</v>
      </c>
      <c r="O5816">
        <v>249.932</v>
      </c>
      <c r="R5816" t="inlineStr">
        <is>
          <t>Standard</t>
        </is>
      </c>
      <c r="S5816" t="inlineStr">
        <is>
          <t>Advanced Saver</t>
        </is>
      </c>
      <c r="T5816" t="str">
        <f>IF($A5816="","",$A5816&amp;"|"&amp;$S5816&amp;"|"&amp;$D5816&amp;"|"&amp;$E5816&amp;"|"&amp;$F5816&amp;"|"&amp;$H5816)</f>
        <v>Acquisition|Advanced Saver|21|Day Night|200001|24 Months</v>
      </c>
    </row>
    <row r="5817" spans="1:20" x14ac:dyDescent="0.25">
      <c r="A5817" t="inlineStr">
        <is>
          <t>Acquisition</t>
        </is>
      </c>
      <c r="B5817" t="inlineStr">
        <is>
          <t>Sep26-24M-Acq DY4 Adv Saver Standard</t>
        </is>
      </c>
      <c r="C5817">
        <v>4</v>
      </c>
      <c r="D5817">
        <v>21</v>
      </c>
      <c r="E5817" t="inlineStr">
        <is>
          <t>Evening Weekend And Night</t>
        </is>
      </c>
      <c r="F5817">
        <v>200001</v>
      </c>
      <c r="G5817">
        <v>250000</v>
      </c>
      <c r="H5817" t="inlineStr">
        <is>
          <t>24 Months</t>
        </is>
      </c>
      <c r="I5817" s="27">
        <v>46286</v>
      </c>
      <c r="J5817" s="27">
        <v>46630</v>
      </c>
      <c r="L5817">
        <v>31.031</v>
      </c>
      <c r="M5817">
        <v>24.865</v>
      </c>
      <c r="N5817">
        <v>27.954</v>
      </c>
      <c r="O5817">
        <v>249.932</v>
      </c>
      <c r="R5817" t="inlineStr">
        <is>
          <t>Standard</t>
        </is>
      </c>
      <c r="S5817" t="inlineStr">
        <is>
          <t>Advanced Saver</t>
        </is>
      </c>
      <c r="T5817" t="str">
        <f>IF($A5817="","",$A5817&amp;"|"&amp;$S5817&amp;"|"&amp;$D5817&amp;"|"&amp;$E5817&amp;"|"&amp;$F5817&amp;"|"&amp;$H5817)</f>
        <v>Acquisition|Advanced Saver|21|Evening Weekend And Night|200001|24 Months</v>
      </c>
    </row>
    <row r="5818" spans="1:20" x14ac:dyDescent="0.25">
      <c r="A5818" t="inlineStr">
        <is>
          <t>Acquisition</t>
        </is>
      </c>
      <c r="B5818" t="inlineStr">
        <is>
          <t>Sep26-24M-Acq DY4 Adv Saver Standard</t>
        </is>
      </c>
      <c r="C5818">
        <v>3</v>
      </c>
      <c r="D5818">
        <v>22</v>
      </c>
      <c r="E5818" t="inlineStr">
        <is>
          <t>Standard</t>
        </is>
      </c>
      <c r="F5818">
        <v>200001</v>
      </c>
      <c r="G5818">
        <v>250000</v>
      </c>
      <c r="H5818" t="inlineStr">
        <is>
          <t>24 Months</t>
        </is>
      </c>
      <c r="I5818" s="27">
        <v>46286</v>
      </c>
      <c r="J5818" s="27">
        <v>46630</v>
      </c>
      <c r="K5818">
        <v>29.494</v>
      </c>
      <c r="O5818">
        <v>249.932</v>
      </c>
      <c r="R5818" t="inlineStr">
        <is>
          <t>Standard</t>
        </is>
      </c>
      <c r="S5818" t="inlineStr">
        <is>
          <t>Advanced Saver</t>
        </is>
      </c>
      <c r="T5818" t="str">
        <f>IF($A5818="","",$A5818&amp;"|"&amp;$S5818&amp;"|"&amp;$D5818&amp;"|"&amp;$E5818&amp;"|"&amp;$F5818&amp;"|"&amp;$H5818)</f>
        <v>Acquisition|Advanced Saver|22|Standard|200001|24 Months</v>
      </c>
    </row>
    <row r="5819" spans="1:20" x14ac:dyDescent="0.25">
      <c r="A5819" t="inlineStr">
        <is>
          <t>Acquisition</t>
        </is>
      </c>
      <c r="B5819" t="inlineStr">
        <is>
          <t>Sep26-24M-Acq DY4 Adv Saver Standard</t>
        </is>
      </c>
      <c r="C5819">
        <v>4</v>
      </c>
      <c r="D5819">
        <v>22</v>
      </c>
      <c r="E5819" t="inlineStr">
        <is>
          <t>Evening And Weekend</t>
        </is>
      </c>
      <c r="F5819">
        <v>200001</v>
      </c>
      <c r="G5819">
        <v>250000</v>
      </c>
      <c r="H5819" t="inlineStr">
        <is>
          <t>24 Months</t>
        </is>
      </c>
      <c r="I5819" s="27">
        <v>46286</v>
      </c>
      <c r="J5819" s="27">
        <v>46630</v>
      </c>
      <c r="L5819">
        <v>31.031</v>
      </c>
      <c r="N5819">
        <v>27.954</v>
      </c>
      <c r="O5819">
        <v>249.932</v>
      </c>
      <c r="R5819" t="inlineStr">
        <is>
          <t>Standard</t>
        </is>
      </c>
      <c r="S5819" t="inlineStr">
        <is>
          <t>Advanced Saver</t>
        </is>
      </c>
      <c r="T5819" t="str">
        <f>IF($A5819="","",$A5819&amp;"|"&amp;$S5819&amp;"|"&amp;$D5819&amp;"|"&amp;$E5819&amp;"|"&amp;$F5819&amp;"|"&amp;$H5819)</f>
        <v>Acquisition|Advanced Saver|22|Evening And Weekend|200001|24 Months</v>
      </c>
    </row>
    <row r="5820" spans="1:20" x14ac:dyDescent="0.25">
      <c r="A5820" t="inlineStr">
        <is>
          <t>Acquisition</t>
        </is>
      </c>
      <c r="B5820" t="inlineStr">
        <is>
          <t>Sep26-24M-Acq DY4 Adv Saver Standard</t>
        </is>
      </c>
      <c r="C5820">
        <v>4</v>
      </c>
      <c r="D5820">
        <v>22</v>
      </c>
      <c r="E5820" t="inlineStr">
        <is>
          <t>Day Night</t>
        </is>
      </c>
      <c r="F5820">
        <v>200001</v>
      </c>
      <c r="G5820">
        <v>250000</v>
      </c>
      <c r="H5820" t="inlineStr">
        <is>
          <t>24 Months</t>
        </is>
      </c>
      <c r="I5820" s="27">
        <v>46286</v>
      </c>
      <c r="J5820" s="27">
        <v>46630</v>
      </c>
      <c r="L5820">
        <v>30.712</v>
      </c>
      <c r="M5820">
        <v>24.616</v>
      </c>
      <c r="O5820">
        <v>249.932</v>
      </c>
      <c r="R5820" t="inlineStr">
        <is>
          <t>Standard</t>
        </is>
      </c>
      <c r="S5820" t="inlineStr">
        <is>
          <t>Advanced Saver</t>
        </is>
      </c>
      <c r="T5820" t="str">
        <f>IF($A5820="","",$A5820&amp;"|"&amp;$S5820&amp;"|"&amp;$D5820&amp;"|"&amp;$E5820&amp;"|"&amp;$F5820&amp;"|"&amp;$H5820)</f>
        <v>Acquisition|Advanced Saver|22|Day Night|200001|24 Months</v>
      </c>
    </row>
    <row r="5821" spans="1:20" x14ac:dyDescent="0.25">
      <c r="A5821" t="inlineStr">
        <is>
          <t>Acquisition</t>
        </is>
      </c>
      <c r="B5821" t="inlineStr">
        <is>
          <t>Sep26-24M-Acq DY4 Adv Saver Standard</t>
        </is>
      </c>
      <c r="C5821">
        <v>4</v>
      </c>
      <c r="D5821">
        <v>22</v>
      </c>
      <c r="E5821" t="inlineStr">
        <is>
          <t>Evening Weekend And Night</t>
        </is>
      </c>
      <c r="F5821">
        <v>200001</v>
      </c>
      <c r="G5821">
        <v>250000</v>
      </c>
      <c r="H5821" t="inlineStr">
        <is>
          <t>24 Months</t>
        </is>
      </c>
      <c r="I5821" s="27">
        <v>46286</v>
      </c>
      <c r="J5821" s="27">
        <v>46630</v>
      </c>
      <c r="L5821">
        <v>31.031</v>
      </c>
      <c r="M5821">
        <v>24.865</v>
      </c>
      <c r="N5821">
        <v>27.954</v>
      </c>
      <c r="O5821">
        <v>249.932</v>
      </c>
      <c r="R5821" t="inlineStr">
        <is>
          <t>Standard</t>
        </is>
      </c>
      <c r="S5821" t="inlineStr">
        <is>
          <t>Advanced Saver</t>
        </is>
      </c>
      <c r="T5821" t="str">
        <f>IF($A5821="","",$A5821&amp;"|"&amp;$S5821&amp;"|"&amp;$D5821&amp;"|"&amp;$E5821&amp;"|"&amp;$F5821&amp;"|"&amp;$H5821)</f>
        <v>Acquisition|Advanced Saver|22|Evening Weekend And Night|200001|24 Months</v>
      </c>
    </row>
    <row r="5822" spans="1:20" x14ac:dyDescent="0.25">
      <c r="A5822" t="inlineStr">
        <is>
          <t>Acquisition</t>
        </is>
      </c>
      <c r="B5822" t="inlineStr">
        <is>
          <t>Sep26-24M-Acq DY4 Adv Saver Standard</t>
        </is>
      </c>
      <c r="C5822">
        <v>3</v>
      </c>
      <c r="D5822">
        <v>18</v>
      </c>
      <c r="E5822" t="inlineStr">
        <is>
          <t>Standard</t>
        </is>
      </c>
      <c r="F5822">
        <v>200001</v>
      </c>
      <c r="G5822">
        <v>250000</v>
      </c>
      <c r="H5822" t="inlineStr">
        <is>
          <t>24 Months</t>
        </is>
      </c>
      <c r="I5822" s="27">
        <v>46286</v>
      </c>
      <c r="J5822" s="27">
        <v>46630</v>
      </c>
      <c r="K5822">
        <v>28.766</v>
      </c>
      <c r="O5822">
        <v>249.932</v>
      </c>
      <c r="R5822" t="inlineStr">
        <is>
          <t>Standard</t>
        </is>
      </c>
      <c r="S5822" t="inlineStr">
        <is>
          <t>Advanced Saver</t>
        </is>
      </c>
      <c r="T5822" t="str">
        <f>IF($A5822="","",$A5822&amp;"|"&amp;$S5822&amp;"|"&amp;$D5822&amp;"|"&amp;$E5822&amp;"|"&amp;$F5822&amp;"|"&amp;$H5822)</f>
        <v>Acquisition|Advanced Saver|18|Standard|200001|24 Months</v>
      </c>
    </row>
    <row r="5823" spans="1:20" x14ac:dyDescent="0.25">
      <c r="A5823" t="inlineStr">
        <is>
          <t>Acquisition</t>
        </is>
      </c>
      <c r="B5823" t="inlineStr">
        <is>
          <t>Sep26-24M-Acq DY4 Adv Saver Standard</t>
        </is>
      </c>
      <c r="C5823">
        <v>4</v>
      </c>
      <c r="D5823">
        <v>18</v>
      </c>
      <c r="E5823" t="inlineStr">
        <is>
          <t>Evening And Weekend</t>
        </is>
      </c>
      <c r="F5823">
        <v>200001</v>
      </c>
      <c r="G5823">
        <v>250000</v>
      </c>
      <c r="H5823" t="inlineStr">
        <is>
          <t>24 Months</t>
        </is>
      </c>
      <c r="I5823" s="27">
        <v>46286</v>
      </c>
      <c r="J5823" s="27">
        <v>46630</v>
      </c>
      <c r="L5823">
        <v>30.269</v>
      </c>
      <c r="N5823">
        <v>27.263</v>
      </c>
      <c r="O5823">
        <v>249.932</v>
      </c>
      <c r="R5823" t="inlineStr">
        <is>
          <t>Standard</t>
        </is>
      </c>
      <c r="S5823" t="inlineStr">
        <is>
          <t>Advanced Saver</t>
        </is>
      </c>
      <c r="T5823" t="str">
        <f>IF($A5823="","",$A5823&amp;"|"&amp;$S5823&amp;"|"&amp;$D5823&amp;"|"&amp;$E5823&amp;"|"&amp;$F5823&amp;"|"&amp;$H5823)</f>
        <v>Acquisition|Advanced Saver|18|Evening And Weekend|200001|24 Months</v>
      </c>
    </row>
    <row r="5824" spans="1:20" x14ac:dyDescent="0.25">
      <c r="A5824" t="inlineStr">
        <is>
          <t>Acquisition</t>
        </is>
      </c>
      <c r="B5824" t="inlineStr">
        <is>
          <t>Sep26-24M-Acq DY4 Adv Saver Standard</t>
        </is>
      </c>
      <c r="C5824">
        <v>4</v>
      </c>
      <c r="D5824">
        <v>18</v>
      </c>
      <c r="E5824" t="inlineStr">
        <is>
          <t>Day Night</t>
        </is>
      </c>
      <c r="F5824">
        <v>200001</v>
      </c>
      <c r="G5824">
        <v>250000</v>
      </c>
      <c r="H5824" t="inlineStr">
        <is>
          <t>24 Months</t>
        </is>
      </c>
      <c r="I5824" s="27">
        <v>46286</v>
      </c>
      <c r="J5824" s="27">
        <v>46630</v>
      </c>
      <c r="L5824">
        <v>29.961</v>
      </c>
      <c r="M5824">
        <v>24.009</v>
      </c>
      <c r="O5824">
        <v>249.932</v>
      </c>
      <c r="R5824" t="inlineStr">
        <is>
          <t>Standard</t>
        </is>
      </c>
      <c r="S5824" t="inlineStr">
        <is>
          <t>Advanced Saver</t>
        </is>
      </c>
      <c r="T5824" t="str">
        <f>IF($A5824="","",$A5824&amp;"|"&amp;$S5824&amp;"|"&amp;$D5824&amp;"|"&amp;$E5824&amp;"|"&amp;$F5824&amp;"|"&amp;$H5824)</f>
        <v>Acquisition|Advanced Saver|18|Day Night|200001|24 Months</v>
      </c>
    </row>
    <row r="5825" spans="1:20" x14ac:dyDescent="0.25">
      <c r="A5825" t="inlineStr">
        <is>
          <t>Acquisition</t>
        </is>
      </c>
      <c r="B5825" t="inlineStr">
        <is>
          <t>Sep26-24M-Acq DY4 Adv Saver Standard</t>
        </is>
      </c>
      <c r="C5825">
        <v>4</v>
      </c>
      <c r="D5825">
        <v>18</v>
      </c>
      <c r="E5825" t="inlineStr">
        <is>
          <t>Evening Weekend And Night</t>
        </is>
      </c>
      <c r="F5825">
        <v>200001</v>
      </c>
      <c r="G5825">
        <v>250000</v>
      </c>
      <c r="H5825" t="inlineStr">
        <is>
          <t>24 Months</t>
        </is>
      </c>
      <c r="I5825" s="27">
        <v>46286</v>
      </c>
      <c r="J5825" s="27">
        <v>46630</v>
      </c>
      <c r="L5825">
        <v>30.269</v>
      </c>
      <c r="M5825">
        <v>24.255</v>
      </c>
      <c r="N5825">
        <v>27.263</v>
      </c>
      <c r="O5825">
        <v>249.932</v>
      </c>
      <c r="R5825" t="inlineStr">
        <is>
          <t>Standard</t>
        </is>
      </c>
      <c r="S5825" t="inlineStr">
        <is>
          <t>Advanced Saver</t>
        </is>
      </c>
      <c r="T5825" t="str">
        <f>IF($A5825="","",$A5825&amp;"|"&amp;$S5825&amp;"|"&amp;$D5825&amp;"|"&amp;$E5825&amp;"|"&amp;$F5825&amp;"|"&amp;$H5825)</f>
        <v>Acquisition|Advanced Saver|18|Evening Weekend And Night|200001|24 Months</v>
      </c>
    </row>
    <row r="5826" spans="1:20" x14ac:dyDescent="0.25">
      <c r="A5826" t="inlineStr">
        <is>
          <t>Acquisition</t>
        </is>
      </c>
      <c r="B5826" t="inlineStr">
        <is>
          <t>Sep26-36M-Acq DY4 Adv Saver Standard</t>
        </is>
      </c>
      <c r="C5826">
        <v>3</v>
      </c>
      <c r="D5826">
        <v>14</v>
      </c>
      <c r="E5826" t="inlineStr">
        <is>
          <t>Standard</t>
        </is>
      </c>
      <c r="F5826">
        <v>200001</v>
      </c>
      <c r="G5826">
        <v>250000</v>
      </c>
      <c r="H5826" t="inlineStr">
        <is>
          <t>36 Months</t>
        </is>
      </c>
      <c r="I5826" s="27">
        <v>46286</v>
      </c>
      <c r="J5826" s="27">
        <v>46630</v>
      </c>
      <c r="K5826">
        <v>29.291</v>
      </c>
      <c r="O5826">
        <v>249.932</v>
      </c>
      <c r="R5826" t="inlineStr">
        <is>
          <t>Standard</t>
        </is>
      </c>
      <c r="S5826" t="inlineStr">
        <is>
          <t>Advanced Saver</t>
        </is>
      </c>
      <c r="T5826" t="str">
        <f>IF($A5826="","",$A5826&amp;"|"&amp;$S5826&amp;"|"&amp;$D5826&amp;"|"&amp;$E5826&amp;"|"&amp;$F5826&amp;"|"&amp;$H5826)</f>
        <v>Acquisition|Advanced Saver|14|Standard|200001|36 Months</v>
      </c>
    </row>
    <row r="5827" spans="1:20" x14ac:dyDescent="0.25">
      <c r="A5827" t="inlineStr">
        <is>
          <t>Acquisition</t>
        </is>
      </c>
      <c r="B5827" t="inlineStr">
        <is>
          <t>Sep26-36M-Acq DY4 Adv Saver Standard</t>
        </is>
      </c>
      <c r="C5827">
        <v>4</v>
      </c>
      <c r="D5827">
        <v>14</v>
      </c>
      <c r="E5827" t="inlineStr">
        <is>
          <t>Evening And Weekend</t>
        </is>
      </c>
      <c r="F5827">
        <v>200001</v>
      </c>
      <c r="G5827">
        <v>250000</v>
      </c>
      <c r="H5827" t="inlineStr">
        <is>
          <t>36 Months</t>
        </is>
      </c>
      <c r="I5827" s="27">
        <v>46286</v>
      </c>
      <c r="J5827" s="27">
        <v>46630</v>
      </c>
      <c r="L5827">
        <v>30.826</v>
      </c>
      <c r="N5827">
        <v>27.757</v>
      </c>
      <c r="O5827">
        <v>249.932</v>
      </c>
      <c r="R5827" t="inlineStr">
        <is>
          <t>Standard</t>
        </is>
      </c>
      <c r="S5827" t="inlineStr">
        <is>
          <t>Advanced Saver</t>
        </is>
      </c>
      <c r="T5827" t="str">
        <f>IF($A5827="","",$A5827&amp;"|"&amp;$S5827&amp;"|"&amp;$D5827&amp;"|"&amp;$E5827&amp;"|"&amp;$F5827&amp;"|"&amp;$H5827)</f>
        <v>Acquisition|Advanced Saver|14|Evening And Weekend|200001|36 Months</v>
      </c>
    </row>
    <row r="5828" spans="1:20" x14ac:dyDescent="0.25">
      <c r="A5828" t="inlineStr">
        <is>
          <t>Acquisition</t>
        </is>
      </c>
      <c r="B5828" t="inlineStr">
        <is>
          <t>Sep26-36M-Acq DY4 Adv Saver Standard</t>
        </is>
      </c>
      <c r="C5828">
        <v>4</v>
      </c>
      <c r="D5828">
        <v>14</v>
      </c>
      <c r="E5828" t="inlineStr">
        <is>
          <t>Day Night</t>
        </is>
      </c>
      <c r="F5828">
        <v>200001</v>
      </c>
      <c r="G5828">
        <v>250000</v>
      </c>
      <c r="H5828" t="inlineStr">
        <is>
          <t>36 Months</t>
        </is>
      </c>
      <c r="I5828" s="27">
        <v>46286</v>
      </c>
      <c r="J5828" s="27">
        <v>46630</v>
      </c>
      <c r="L5828">
        <v>30.507</v>
      </c>
      <c r="M5828">
        <v>24.442</v>
      </c>
      <c r="O5828">
        <v>249.932</v>
      </c>
      <c r="R5828" t="inlineStr">
        <is>
          <t>Standard</t>
        </is>
      </c>
      <c r="S5828" t="inlineStr">
        <is>
          <t>Advanced Saver</t>
        </is>
      </c>
      <c r="T5828" t="str">
        <f>IF($A5828="","",$A5828&amp;"|"&amp;$S5828&amp;"|"&amp;$D5828&amp;"|"&amp;$E5828&amp;"|"&amp;$F5828&amp;"|"&amp;$H5828)</f>
        <v>Acquisition|Advanced Saver|14|Day Night|200001|36 Months</v>
      </c>
    </row>
    <row r="5829" spans="1:20" x14ac:dyDescent="0.25">
      <c r="A5829" t="inlineStr">
        <is>
          <t>Acquisition</t>
        </is>
      </c>
      <c r="B5829" t="inlineStr">
        <is>
          <t>Sep26-36M-Acq DY4 Adv Saver Standard</t>
        </is>
      </c>
      <c r="C5829">
        <v>4</v>
      </c>
      <c r="D5829">
        <v>14</v>
      </c>
      <c r="E5829" t="inlineStr">
        <is>
          <t>Evening Weekend And Night</t>
        </is>
      </c>
      <c r="F5829">
        <v>200001</v>
      </c>
      <c r="G5829">
        <v>250000</v>
      </c>
      <c r="H5829" t="inlineStr">
        <is>
          <t>36 Months</t>
        </is>
      </c>
      <c r="I5829" s="27">
        <v>46286</v>
      </c>
      <c r="J5829" s="27">
        <v>46630</v>
      </c>
      <c r="L5829">
        <v>30.826</v>
      </c>
      <c r="M5829">
        <v>24.698</v>
      </c>
      <c r="N5829">
        <v>27.757</v>
      </c>
      <c r="O5829">
        <v>249.932</v>
      </c>
      <c r="R5829" t="inlineStr">
        <is>
          <t>Standard</t>
        </is>
      </c>
      <c r="S5829" t="inlineStr">
        <is>
          <t>Advanced Saver</t>
        </is>
      </c>
      <c r="T5829" t="str">
        <f>IF($A5829="","",$A5829&amp;"|"&amp;$S5829&amp;"|"&amp;$D5829&amp;"|"&amp;$E5829&amp;"|"&amp;$F5829&amp;"|"&amp;$H5829)</f>
        <v>Acquisition|Advanced Saver|14|Evening Weekend And Night|200001|36 Months</v>
      </c>
    </row>
    <row r="5830" spans="1:20" x14ac:dyDescent="0.25">
      <c r="A5830" t="inlineStr">
        <is>
          <t>Acquisition</t>
        </is>
      </c>
      <c r="B5830" t="inlineStr">
        <is>
          <t>Sep26-36M-Acq DY4 Adv Saver Standard</t>
        </is>
      </c>
      <c r="C5830">
        <v>3</v>
      </c>
      <c r="D5830">
        <v>10</v>
      </c>
      <c r="E5830" t="inlineStr">
        <is>
          <t>Standard</t>
        </is>
      </c>
      <c r="F5830">
        <v>200001</v>
      </c>
      <c r="G5830">
        <v>250000</v>
      </c>
      <c r="H5830" t="inlineStr">
        <is>
          <t>36 Months</t>
        </is>
      </c>
      <c r="I5830" s="27">
        <v>46286</v>
      </c>
      <c r="J5830" s="27">
        <v>46630</v>
      </c>
      <c r="K5830">
        <v>29.489</v>
      </c>
      <c r="O5830">
        <v>249.932</v>
      </c>
      <c r="R5830" t="inlineStr">
        <is>
          <t>Standard</t>
        </is>
      </c>
      <c r="S5830" t="inlineStr">
        <is>
          <t>Advanced Saver</t>
        </is>
      </c>
      <c r="T5830" t="str">
        <f>IF($A5830="","",$A5830&amp;"|"&amp;$S5830&amp;"|"&amp;$D5830&amp;"|"&amp;$E5830&amp;"|"&amp;$F5830&amp;"|"&amp;$H5830)</f>
        <v>Acquisition|Advanced Saver|10|Standard|200001|36 Months</v>
      </c>
    </row>
    <row r="5831" spans="1:20" x14ac:dyDescent="0.25">
      <c r="A5831" t="inlineStr">
        <is>
          <t>Acquisition</t>
        </is>
      </c>
      <c r="B5831" t="inlineStr">
        <is>
          <t>Sep26-36M-Acq DY4 Adv Saver Standard</t>
        </is>
      </c>
      <c r="C5831">
        <v>4</v>
      </c>
      <c r="D5831">
        <v>10</v>
      </c>
      <c r="E5831" t="inlineStr">
        <is>
          <t>Evening And Weekend</t>
        </is>
      </c>
      <c r="F5831">
        <v>200001</v>
      </c>
      <c r="G5831">
        <v>250000</v>
      </c>
      <c r="H5831" t="inlineStr">
        <is>
          <t>36 Months</t>
        </is>
      </c>
      <c r="I5831" s="27">
        <v>46286</v>
      </c>
      <c r="J5831" s="27">
        <v>46630</v>
      </c>
      <c r="L5831">
        <v>31.031</v>
      </c>
      <c r="N5831">
        <v>27.942</v>
      </c>
      <c r="O5831">
        <v>249.932</v>
      </c>
      <c r="R5831" t="inlineStr">
        <is>
          <t>Standard</t>
        </is>
      </c>
      <c r="S5831" t="inlineStr">
        <is>
          <t>Advanced Saver</t>
        </is>
      </c>
      <c r="T5831" t="str">
        <f>IF($A5831="","",$A5831&amp;"|"&amp;$S5831&amp;"|"&amp;$D5831&amp;"|"&amp;$E5831&amp;"|"&amp;$F5831&amp;"|"&amp;$H5831)</f>
        <v>Acquisition|Advanced Saver|10|Evening And Weekend|200001|36 Months</v>
      </c>
    </row>
    <row r="5832" spans="1:20" x14ac:dyDescent="0.25">
      <c r="A5832" t="inlineStr">
        <is>
          <t>Acquisition</t>
        </is>
      </c>
      <c r="B5832" t="inlineStr">
        <is>
          <t>Sep26-36M-Acq DY4 Adv Saver Standard</t>
        </is>
      </c>
      <c r="C5832">
        <v>4</v>
      </c>
      <c r="D5832">
        <v>10</v>
      </c>
      <c r="E5832" t="inlineStr">
        <is>
          <t>Day Night</t>
        </is>
      </c>
      <c r="F5832">
        <v>200001</v>
      </c>
      <c r="G5832">
        <v>250000</v>
      </c>
      <c r="H5832" t="inlineStr">
        <is>
          <t>36 Months</t>
        </is>
      </c>
      <c r="I5832" s="27">
        <v>46286</v>
      </c>
      <c r="J5832" s="27">
        <v>46630</v>
      </c>
      <c r="L5832">
        <v>30.712</v>
      </c>
      <c r="M5832">
        <v>24.606</v>
      </c>
      <c r="O5832">
        <v>249.932</v>
      </c>
      <c r="R5832" t="inlineStr">
        <is>
          <t>Standard</t>
        </is>
      </c>
      <c r="S5832" t="inlineStr">
        <is>
          <t>Advanced Saver</t>
        </is>
      </c>
      <c r="T5832" t="str">
        <f>IF($A5832="","",$A5832&amp;"|"&amp;$S5832&amp;"|"&amp;$D5832&amp;"|"&amp;$E5832&amp;"|"&amp;$F5832&amp;"|"&amp;$H5832)</f>
        <v>Acquisition|Advanced Saver|10|Day Night|200001|36 Months</v>
      </c>
    </row>
    <row r="5833" spans="1:20" x14ac:dyDescent="0.25">
      <c r="A5833" t="inlineStr">
        <is>
          <t>Acquisition</t>
        </is>
      </c>
      <c r="B5833" t="inlineStr">
        <is>
          <t>Sep26-36M-Acq DY4 Adv Saver Standard</t>
        </is>
      </c>
      <c r="C5833">
        <v>4</v>
      </c>
      <c r="D5833">
        <v>10</v>
      </c>
      <c r="E5833" t="inlineStr">
        <is>
          <t>Evening Weekend And Night</t>
        </is>
      </c>
      <c r="F5833">
        <v>200001</v>
      </c>
      <c r="G5833">
        <v>250000</v>
      </c>
      <c r="H5833" t="inlineStr">
        <is>
          <t>36 Months</t>
        </is>
      </c>
      <c r="I5833" s="27">
        <v>46286</v>
      </c>
      <c r="J5833" s="27">
        <v>46630</v>
      </c>
      <c r="L5833">
        <v>31.031</v>
      </c>
      <c r="M5833">
        <v>24.865</v>
      </c>
      <c r="N5833">
        <v>27.942</v>
      </c>
      <c r="O5833">
        <v>249.932</v>
      </c>
      <c r="R5833" t="inlineStr">
        <is>
          <t>Standard</t>
        </is>
      </c>
      <c r="S5833" t="inlineStr">
        <is>
          <t>Advanced Saver</t>
        </is>
      </c>
      <c r="T5833" t="str">
        <f>IF($A5833="","",$A5833&amp;"|"&amp;$S5833&amp;"|"&amp;$D5833&amp;"|"&amp;$E5833&amp;"|"&amp;$F5833&amp;"|"&amp;$H5833)</f>
        <v>Acquisition|Advanced Saver|10|Evening Weekend And Night|200001|36 Months</v>
      </c>
    </row>
    <row r="5834" spans="1:20" x14ac:dyDescent="0.25">
      <c r="A5834" t="inlineStr">
        <is>
          <t>Acquisition</t>
        </is>
      </c>
      <c r="B5834" t="inlineStr">
        <is>
          <t>Sep26-36M-Acq DY4 Adv Saver Standard</t>
        </is>
      </c>
      <c r="C5834">
        <v>3</v>
      </c>
      <c r="D5834">
        <v>23</v>
      </c>
      <c r="E5834" t="inlineStr">
        <is>
          <t>Standard</t>
        </is>
      </c>
      <c r="F5834">
        <v>200001</v>
      </c>
      <c r="G5834">
        <v>250000</v>
      </c>
      <c r="H5834" t="inlineStr">
        <is>
          <t>36 Months</t>
        </is>
      </c>
      <c r="I5834" s="27">
        <v>46286</v>
      </c>
      <c r="J5834" s="27">
        <v>46630</v>
      </c>
      <c r="K5834">
        <v>28.947</v>
      </c>
      <c r="O5834">
        <v>249.932</v>
      </c>
      <c r="R5834" t="inlineStr">
        <is>
          <t>Standard</t>
        </is>
      </c>
      <c r="S5834" t="inlineStr">
        <is>
          <t>Advanced Saver</t>
        </is>
      </c>
      <c r="T5834" t="str">
        <f>IF($A5834="","",$A5834&amp;"|"&amp;$S5834&amp;"|"&amp;$D5834&amp;"|"&amp;$E5834&amp;"|"&amp;$F5834&amp;"|"&amp;$H5834)</f>
        <v>Acquisition|Advanced Saver|23|Standard|200001|36 Months</v>
      </c>
    </row>
    <row r="5835" spans="1:20" x14ac:dyDescent="0.25">
      <c r="A5835" t="inlineStr">
        <is>
          <t>Acquisition</t>
        </is>
      </c>
      <c r="B5835" t="inlineStr">
        <is>
          <t>Sep26-36M-Acq DY4 Adv Saver Standard</t>
        </is>
      </c>
      <c r="C5835">
        <v>4</v>
      </c>
      <c r="D5835">
        <v>23</v>
      </c>
      <c r="E5835" t="inlineStr">
        <is>
          <t>Evening And Weekend</t>
        </is>
      </c>
      <c r="F5835">
        <v>200001</v>
      </c>
      <c r="G5835">
        <v>250000</v>
      </c>
      <c r="H5835" t="inlineStr">
        <is>
          <t>36 Months</t>
        </is>
      </c>
      <c r="I5835" s="27">
        <v>46286</v>
      </c>
      <c r="J5835" s="27">
        <v>46630</v>
      </c>
      <c r="L5835">
        <v>30.456</v>
      </c>
      <c r="N5835">
        <v>27.439</v>
      </c>
      <c r="O5835">
        <v>249.932</v>
      </c>
      <c r="R5835" t="inlineStr">
        <is>
          <t>Standard</t>
        </is>
      </c>
      <c r="S5835" t="inlineStr">
        <is>
          <t>Advanced Saver</t>
        </is>
      </c>
      <c r="T5835" t="str">
        <f>IF($A5835="","",$A5835&amp;"|"&amp;$S5835&amp;"|"&amp;$D5835&amp;"|"&amp;$E5835&amp;"|"&amp;$F5835&amp;"|"&amp;$H5835)</f>
        <v>Acquisition|Advanced Saver|23|Evening And Weekend|200001|36 Months</v>
      </c>
    </row>
    <row r="5836" spans="1:20" x14ac:dyDescent="0.25">
      <c r="A5836" t="inlineStr">
        <is>
          <t>Acquisition</t>
        </is>
      </c>
      <c r="B5836" t="inlineStr">
        <is>
          <t>Sep26-36M-Acq DY4 Adv Saver Standard</t>
        </is>
      </c>
      <c r="C5836">
        <v>4</v>
      </c>
      <c r="D5836">
        <v>23</v>
      </c>
      <c r="E5836" t="inlineStr">
        <is>
          <t>Day Night</t>
        </is>
      </c>
      <c r="F5836">
        <v>200001</v>
      </c>
      <c r="G5836">
        <v>250000</v>
      </c>
      <c r="H5836" t="inlineStr">
        <is>
          <t>36 Months</t>
        </is>
      </c>
      <c r="I5836" s="27">
        <v>46286</v>
      </c>
      <c r="J5836" s="27">
        <v>46630</v>
      </c>
      <c r="L5836">
        <v>30.147</v>
      </c>
      <c r="M5836">
        <v>24.153</v>
      </c>
      <c r="O5836">
        <v>249.932</v>
      </c>
      <c r="R5836" t="inlineStr">
        <is>
          <t>Standard</t>
        </is>
      </c>
      <c r="S5836" t="inlineStr">
        <is>
          <t>Advanced Saver</t>
        </is>
      </c>
      <c r="T5836" t="str">
        <f>IF($A5836="","",$A5836&amp;"|"&amp;$S5836&amp;"|"&amp;$D5836&amp;"|"&amp;$E5836&amp;"|"&amp;$F5836&amp;"|"&amp;$H5836)</f>
        <v>Acquisition|Advanced Saver|23|Day Night|200001|36 Months</v>
      </c>
    </row>
    <row r="5837" spans="1:20" x14ac:dyDescent="0.25">
      <c r="A5837" t="inlineStr">
        <is>
          <t>Acquisition</t>
        </is>
      </c>
      <c r="B5837" t="inlineStr">
        <is>
          <t>Sep26-36M-Acq DY4 Adv Saver Standard</t>
        </is>
      </c>
      <c r="C5837">
        <v>4</v>
      </c>
      <c r="D5837">
        <v>23</v>
      </c>
      <c r="E5837" t="inlineStr">
        <is>
          <t>Evening Weekend And Night</t>
        </is>
      </c>
      <c r="F5837">
        <v>200001</v>
      </c>
      <c r="G5837">
        <v>250000</v>
      </c>
      <c r="H5837" t="inlineStr">
        <is>
          <t>36 Months</t>
        </is>
      </c>
      <c r="I5837" s="27">
        <v>46286</v>
      </c>
      <c r="J5837" s="27">
        <v>46630</v>
      </c>
      <c r="L5837">
        <v>30.456</v>
      </c>
      <c r="M5837">
        <v>24.411</v>
      </c>
      <c r="N5837">
        <v>27.439</v>
      </c>
      <c r="O5837">
        <v>249.932</v>
      </c>
      <c r="R5837" t="inlineStr">
        <is>
          <t>Standard</t>
        </is>
      </c>
      <c r="S5837" t="inlineStr">
        <is>
          <t>Advanced Saver</t>
        </is>
      </c>
      <c r="T5837" t="str">
        <f>IF($A5837="","",$A5837&amp;"|"&amp;$S5837&amp;"|"&amp;$D5837&amp;"|"&amp;$E5837&amp;"|"&amp;$F5837&amp;"|"&amp;$H5837)</f>
        <v>Acquisition|Advanced Saver|23|Evening Weekend And Night|200001|36 Months</v>
      </c>
    </row>
    <row r="5838" spans="1:20" x14ac:dyDescent="0.25">
      <c r="A5838" t="inlineStr">
        <is>
          <t>Acquisition</t>
        </is>
      </c>
      <c r="B5838" t="inlineStr">
        <is>
          <t>Sep26-36M-Acq DY4 Adv Saver Standard</t>
        </is>
      </c>
      <c r="C5838">
        <v>3</v>
      </c>
      <c r="D5838">
        <v>20</v>
      </c>
      <c r="E5838" t="inlineStr">
        <is>
          <t>Standard</t>
        </is>
      </c>
      <c r="F5838">
        <v>200001</v>
      </c>
      <c r="G5838">
        <v>250000</v>
      </c>
      <c r="H5838" t="inlineStr">
        <is>
          <t>36 Months</t>
        </is>
      </c>
      <c r="I5838" s="27">
        <v>46286</v>
      </c>
      <c r="J5838" s="27">
        <v>46630</v>
      </c>
      <c r="K5838">
        <v>29.546</v>
      </c>
      <c r="O5838">
        <v>249.932</v>
      </c>
      <c r="R5838" t="inlineStr">
        <is>
          <t>Standard</t>
        </is>
      </c>
      <c r="S5838" t="inlineStr">
        <is>
          <t>Advanced Saver</t>
        </is>
      </c>
      <c r="T5838" t="str">
        <f>IF($A5838="","",$A5838&amp;"|"&amp;$S5838&amp;"|"&amp;$D5838&amp;"|"&amp;$E5838&amp;"|"&amp;$F5838&amp;"|"&amp;$H5838)</f>
        <v>Acquisition|Advanced Saver|20|Standard|200001|36 Months</v>
      </c>
    </row>
    <row r="5839" spans="1:20" x14ac:dyDescent="0.25">
      <c r="A5839" t="inlineStr">
        <is>
          <t>Acquisition</t>
        </is>
      </c>
      <c r="B5839" t="inlineStr">
        <is>
          <t>Sep26-36M-Acq DY4 Adv Saver Standard</t>
        </is>
      </c>
      <c r="C5839">
        <v>4</v>
      </c>
      <c r="D5839">
        <v>20</v>
      </c>
      <c r="E5839" t="inlineStr">
        <is>
          <t>Evening And Weekend</t>
        </is>
      </c>
      <c r="F5839">
        <v>200001</v>
      </c>
      <c r="G5839">
        <v>250000</v>
      </c>
      <c r="H5839" t="inlineStr">
        <is>
          <t>36 Months</t>
        </is>
      </c>
      <c r="I5839" s="27">
        <v>46286</v>
      </c>
      <c r="J5839" s="27">
        <v>46630</v>
      </c>
      <c r="L5839">
        <v>31.094</v>
      </c>
      <c r="N5839">
        <v>28.005</v>
      </c>
      <c r="O5839">
        <v>249.932</v>
      </c>
      <c r="R5839" t="inlineStr">
        <is>
          <t>Standard</t>
        </is>
      </c>
      <c r="S5839" t="inlineStr">
        <is>
          <t>Advanced Saver</t>
        </is>
      </c>
      <c r="T5839" t="str">
        <f>IF($A5839="","",$A5839&amp;"|"&amp;$S5839&amp;"|"&amp;$D5839&amp;"|"&amp;$E5839&amp;"|"&amp;$F5839&amp;"|"&amp;$H5839)</f>
        <v>Acquisition|Advanced Saver|20|Evening And Weekend|200001|36 Months</v>
      </c>
    </row>
    <row r="5840" spans="1:20" x14ac:dyDescent="0.25">
      <c r="A5840" t="inlineStr">
        <is>
          <t>Acquisition</t>
        </is>
      </c>
      <c r="B5840" t="inlineStr">
        <is>
          <t>Sep26-36M-Acq DY4 Adv Saver Standard</t>
        </is>
      </c>
      <c r="C5840">
        <v>4</v>
      </c>
      <c r="D5840">
        <v>20</v>
      </c>
      <c r="E5840" t="inlineStr">
        <is>
          <t>Day Night</t>
        </is>
      </c>
      <c r="F5840">
        <v>200001</v>
      </c>
      <c r="G5840">
        <v>250000</v>
      </c>
      <c r="H5840" t="inlineStr">
        <is>
          <t>36 Months</t>
        </is>
      </c>
      <c r="I5840" s="27">
        <v>46286</v>
      </c>
      <c r="J5840" s="27">
        <v>46630</v>
      </c>
      <c r="L5840">
        <v>30.765</v>
      </c>
      <c r="M5840">
        <v>24.658</v>
      </c>
      <c r="O5840">
        <v>249.932</v>
      </c>
      <c r="R5840" t="inlineStr">
        <is>
          <t>Standard</t>
        </is>
      </c>
      <c r="S5840" t="inlineStr">
        <is>
          <t>Advanced Saver</t>
        </is>
      </c>
      <c r="T5840" t="str">
        <f>IF($A5840="","",$A5840&amp;"|"&amp;$S5840&amp;"|"&amp;$D5840&amp;"|"&amp;$E5840&amp;"|"&amp;$F5840&amp;"|"&amp;$H5840)</f>
        <v>Acquisition|Advanced Saver|20|Day Night|200001|36 Months</v>
      </c>
    </row>
    <row r="5841" spans="1:20" x14ac:dyDescent="0.25">
      <c r="A5841" t="inlineStr">
        <is>
          <t>Acquisition</t>
        </is>
      </c>
      <c r="B5841" t="inlineStr">
        <is>
          <t>Sep26-36M-Acq DY4 Adv Saver Standard</t>
        </is>
      </c>
      <c r="C5841">
        <v>4</v>
      </c>
      <c r="D5841">
        <v>20</v>
      </c>
      <c r="E5841" t="inlineStr">
        <is>
          <t>Evening Weekend And Night</t>
        </is>
      </c>
      <c r="F5841">
        <v>200001</v>
      </c>
      <c r="G5841">
        <v>250000</v>
      </c>
      <c r="H5841" t="inlineStr">
        <is>
          <t>36 Months</t>
        </is>
      </c>
      <c r="I5841" s="27">
        <v>46286</v>
      </c>
      <c r="J5841" s="27">
        <v>46630</v>
      </c>
      <c r="L5841">
        <v>31.094</v>
      </c>
      <c r="M5841">
        <v>24.916</v>
      </c>
      <c r="N5841">
        <v>28.005</v>
      </c>
      <c r="O5841">
        <v>249.932</v>
      </c>
      <c r="R5841" t="inlineStr">
        <is>
          <t>Standard</t>
        </is>
      </c>
      <c r="S5841" t="inlineStr">
        <is>
          <t>Advanced Saver</t>
        </is>
      </c>
      <c r="T5841" t="str">
        <f>IF($A5841="","",$A5841&amp;"|"&amp;$S5841&amp;"|"&amp;$D5841&amp;"|"&amp;$E5841&amp;"|"&amp;$F5841&amp;"|"&amp;$H5841)</f>
        <v>Acquisition|Advanced Saver|20|Evening Weekend And Night|200001|36 Months</v>
      </c>
    </row>
    <row r="5842" spans="1:20" x14ac:dyDescent="0.25">
      <c r="A5842" t="inlineStr">
        <is>
          <t>Acquisition</t>
        </is>
      </c>
      <c r="B5842" t="inlineStr">
        <is>
          <t>Sep26-36M-Acq DY4 Adv Saver Standard</t>
        </is>
      </c>
      <c r="C5842">
        <v>3</v>
      </c>
      <c r="D5842">
        <v>17</v>
      </c>
      <c r="E5842" t="inlineStr">
        <is>
          <t>Standard</t>
        </is>
      </c>
      <c r="F5842">
        <v>200001</v>
      </c>
      <c r="G5842">
        <v>250000</v>
      </c>
      <c r="H5842" t="inlineStr">
        <is>
          <t>36 Months</t>
        </is>
      </c>
      <c r="I5842" s="27">
        <v>46286</v>
      </c>
      <c r="J5842" s="27">
        <v>46630</v>
      </c>
      <c r="K5842">
        <v>28.805</v>
      </c>
      <c r="O5842">
        <v>249.932</v>
      </c>
      <c r="R5842" t="inlineStr">
        <is>
          <t>Standard</t>
        </is>
      </c>
      <c r="S5842" t="inlineStr">
        <is>
          <t>Advanced Saver</t>
        </is>
      </c>
      <c r="T5842" t="str">
        <f>IF($A5842="","",$A5842&amp;"|"&amp;$S5842&amp;"|"&amp;$D5842&amp;"|"&amp;$E5842&amp;"|"&amp;$F5842&amp;"|"&amp;$H5842)</f>
        <v>Acquisition|Advanced Saver|17|Standard|200001|36 Months</v>
      </c>
    </row>
    <row r="5843" spans="1:20" x14ac:dyDescent="0.25">
      <c r="A5843" t="inlineStr">
        <is>
          <t>Acquisition</t>
        </is>
      </c>
      <c r="B5843" t="inlineStr">
        <is>
          <t>Sep26-36M-Acq DY4 Adv Saver Standard</t>
        </is>
      </c>
      <c r="C5843">
        <v>4</v>
      </c>
      <c r="D5843">
        <v>17</v>
      </c>
      <c r="E5843" t="inlineStr">
        <is>
          <t>Evening And Weekend</t>
        </is>
      </c>
      <c r="F5843">
        <v>200001</v>
      </c>
      <c r="G5843">
        <v>250000</v>
      </c>
      <c r="H5843" t="inlineStr">
        <is>
          <t>36 Months</t>
        </is>
      </c>
      <c r="I5843" s="27">
        <v>46286</v>
      </c>
      <c r="J5843" s="27">
        <v>46630</v>
      </c>
      <c r="L5843">
        <v>30.311</v>
      </c>
      <c r="N5843">
        <v>27.304</v>
      </c>
      <c r="O5843">
        <v>249.932</v>
      </c>
      <c r="R5843" t="inlineStr">
        <is>
          <t>Standard</t>
        </is>
      </c>
      <c r="S5843" t="inlineStr">
        <is>
          <t>Advanced Saver</t>
        </is>
      </c>
      <c r="T5843" t="str">
        <f>IF($A5843="","",$A5843&amp;"|"&amp;$S5843&amp;"|"&amp;$D5843&amp;"|"&amp;$E5843&amp;"|"&amp;$F5843&amp;"|"&amp;$H5843)</f>
        <v>Acquisition|Advanced Saver|17|Evening And Weekend|200001|36 Months</v>
      </c>
    </row>
    <row r="5844" spans="1:20" x14ac:dyDescent="0.25">
      <c r="A5844" t="inlineStr">
        <is>
          <t>Acquisition</t>
        </is>
      </c>
      <c r="B5844" t="inlineStr">
        <is>
          <t>Sep26-36M-Acq DY4 Adv Saver Standard</t>
        </is>
      </c>
      <c r="C5844">
        <v>4</v>
      </c>
      <c r="D5844">
        <v>17</v>
      </c>
      <c r="E5844" t="inlineStr">
        <is>
          <t>Day Night</t>
        </is>
      </c>
      <c r="F5844">
        <v>200001</v>
      </c>
      <c r="G5844">
        <v>250000</v>
      </c>
      <c r="H5844" t="inlineStr">
        <is>
          <t>36 Months</t>
        </is>
      </c>
      <c r="I5844" s="27">
        <v>46286</v>
      </c>
      <c r="J5844" s="27">
        <v>46630</v>
      </c>
      <c r="L5844">
        <v>29.992</v>
      </c>
      <c r="M5844">
        <v>24.041</v>
      </c>
      <c r="O5844">
        <v>249.932</v>
      </c>
      <c r="R5844" t="inlineStr">
        <is>
          <t>Standard</t>
        </is>
      </c>
      <c r="S5844" t="inlineStr">
        <is>
          <t>Advanced Saver</t>
        </is>
      </c>
      <c r="T5844" t="str">
        <f>IF($A5844="","",$A5844&amp;"|"&amp;$S5844&amp;"|"&amp;$D5844&amp;"|"&amp;$E5844&amp;"|"&amp;$F5844&amp;"|"&amp;$H5844)</f>
        <v>Acquisition|Advanced Saver|17|Day Night|200001|36 Months</v>
      </c>
    </row>
    <row r="5845" spans="1:20" x14ac:dyDescent="0.25">
      <c r="A5845" t="inlineStr">
        <is>
          <t>Acquisition</t>
        </is>
      </c>
      <c r="B5845" t="inlineStr">
        <is>
          <t>Sep26-36M-Acq DY4 Adv Saver Standard</t>
        </is>
      </c>
      <c r="C5845">
        <v>4</v>
      </c>
      <c r="D5845">
        <v>17</v>
      </c>
      <c r="E5845" t="inlineStr">
        <is>
          <t>Evening Weekend And Night</t>
        </is>
      </c>
      <c r="F5845">
        <v>200001</v>
      </c>
      <c r="G5845">
        <v>250000</v>
      </c>
      <c r="H5845" t="inlineStr">
        <is>
          <t>36 Months</t>
        </is>
      </c>
      <c r="I5845" s="27">
        <v>46286</v>
      </c>
      <c r="J5845" s="27">
        <v>46630</v>
      </c>
      <c r="L5845">
        <v>30.311</v>
      </c>
      <c r="M5845">
        <v>24.286</v>
      </c>
      <c r="N5845">
        <v>27.304</v>
      </c>
      <c r="O5845">
        <v>249.932</v>
      </c>
      <c r="R5845" t="inlineStr">
        <is>
          <t>Standard</t>
        </is>
      </c>
      <c r="S5845" t="inlineStr">
        <is>
          <t>Advanced Saver</t>
        </is>
      </c>
      <c r="T5845" t="str">
        <f>IF($A5845="","",$A5845&amp;"|"&amp;$S5845&amp;"|"&amp;$D5845&amp;"|"&amp;$E5845&amp;"|"&amp;$F5845&amp;"|"&amp;$H5845)</f>
        <v>Acquisition|Advanced Saver|17|Evening Weekend And Night|200001|36 Months</v>
      </c>
    </row>
    <row r="5846" spans="1:20" x14ac:dyDescent="0.25">
      <c r="A5846" t="inlineStr">
        <is>
          <t>Acquisition</t>
        </is>
      </c>
      <c r="B5846" t="inlineStr">
        <is>
          <t>Sep26-36M-Acq DY4 Adv Saver Standard</t>
        </is>
      </c>
      <c r="C5846">
        <v>3</v>
      </c>
      <c r="D5846">
        <v>12</v>
      </c>
      <c r="E5846" t="inlineStr">
        <is>
          <t>Standard</t>
        </is>
      </c>
      <c r="F5846">
        <v>200001</v>
      </c>
      <c r="G5846">
        <v>250000</v>
      </c>
      <c r="H5846" t="inlineStr">
        <is>
          <t>36 Months</t>
        </is>
      </c>
      <c r="I5846" s="27">
        <v>46286</v>
      </c>
      <c r="J5846" s="27">
        <v>46630</v>
      </c>
      <c r="K5846">
        <v>29.04</v>
      </c>
      <c r="O5846">
        <v>249.932</v>
      </c>
      <c r="R5846" t="inlineStr">
        <is>
          <t>Standard</t>
        </is>
      </c>
      <c r="S5846" t="inlineStr">
        <is>
          <t>Advanced Saver</t>
        </is>
      </c>
      <c r="T5846" t="str">
        <f>IF($A5846="","",$A5846&amp;"|"&amp;$S5846&amp;"|"&amp;$D5846&amp;"|"&amp;$E5846&amp;"|"&amp;$F5846&amp;"|"&amp;$H5846)</f>
        <v>Acquisition|Advanced Saver|12|Standard|200001|36 Months</v>
      </c>
    </row>
    <row r="5847" spans="1:20" x14ac:dyDescent="0.25">
      <c r="A5847" t="inlineStr">
        <is>
          <t>Acquisition</t>
        </is>
      </c>
      <c r="B5847" t="inlineStr">
        <is>
          <t>Sep26-36M-Acq DY4 Adv Saver Standard</t>
        </is>
      </c>
      <c r="C5847">
        <v>4</v>
      </c>
      <c r="D5847">
        <v>12</v>
      </c>
      <c r="E5847" t="inlineStr">
        <is>
          <t>Evening And Weekend</t>
        </is>
      </c>
      <c r="F5847">
        <v>200001</v>
      </c>
      <c r="G5847">
        <v>250000</v>
      </c>
      <c r="H5847" t="inlineStr">
        <is>
          <t>36 Months</t>
        </is>
      </c>
      <c r="I5847" s="27">
        <v>46286</v>
      </c>
      <c r="J5847" s="27">
        <v>46630</v>
      </c>
      <c r="L5847">
        <v>30.559</v>
      </c>
      <c r="N5847">
        <v>27.521</v>
      </c>
      <c r="O5847">
        <v>249.932</v>
      </c>
      <c r="R5847" t="inlineStr">
        <is>
          <t>Standard</t>
        </is>
      </c>
      <c r="S5847" t="inlineStr">
        <is>
          <t>Advanced Saver</t>
        </is>
      </c>
      <c r="T5847" t="str">
        <f>IF($A5847="","",$A5847&amp;"|"&amp;$S5847&amp;"|"&amp;$D5847&amp;"|"&amp;$E5847&amp;"|"&amp;$F5847&amp;"|"&amp;$H5847)</f>
        <v>Acquisition|Advanced Saver|12|Evening And Weekend|200001|36 Months</v>
      </c>
    </row>
    <row r="5848" spans="1:20" x14ac:dyDescent="0.25">
      <c r="A5848" t="inlineStr">
        <is>
          <t>Acquisition</t>
        </is>
      </c>
      <c r="B5848" t="inlineStr">
        <is>
          <t>Sep26-36M-Acq DY4 Adv Saver Standard</t>
        </is>
      </c>
      <c r="C5848">
        <v>4</v>
      </c>
      <c r="D5848">
        <v>12</v>
      </c>
      <c r="E5848" t="inlineStr">
        <is>
          <t>Day Night</t>
        </is>
      </c>
      <c r="F5848">
        <v>200001</v>
      </c>
      <c r="G5848">
        <v>250000</v>
      </c>
      <c r="H5848" t="inlineStr">
        <is>
          <t>36 Months</t>
        </is>
      </c>
      <c r="I5848" s="27">
        <v>46286</v>
      </c>
      <c r="J5848" s="27">
        <v>46630</v>
      </c>
      <c r="L5848">
        <v>30.238</v>
      </c>
      <c r="M5848">
        <v>24.236</v>
      </c>
      <c r="O5848">
        <v>249.932</v>
      </c>
      <c r="R5848" t="inlineStr">
        <is>
          <t>Standard</t>
        </is>
      </c>
      <c r="S5848" t="inlineStr">
        <is>
          <t>Advanced Saver</t>
        </is>
      </c>
      <c r="T5848" t="str">
        <f>IF($A5848="","",$A5848&amp;"|"&amp;$S5848&amp;"|"&amp;$D5848&amp;"|"&amp;$E5848&amp;"|"&amp;$F5848&amp;"|"&amp;$H5848)</f>
        <v>Acquisition|Advanced Saver|12|Day Night|200001|36 Months</v>
      </c>
    </row>
    <row r="5849" spans="1:20" x14ac:dyDescent="0.25">
      <c r="A5849" t="inlineStr">
        <is>
          <t>Acquisition</t>
        </is>
      </c>
      <c r="B5849" t="inlineStr">
        <is>
          <t>Sep26-36M-Acq DY4 Adv Saver Standard</t>
        </is>
      </c>
      <c r="C5849">
        <v>4</v>
      </c>
      <c r="D5849">
        <v>12</v>
      </c>
      <c r="E5849" t="inlineStr">
        <is>
          <t>Evening Weekend And Night</t>
        </is>
      </c>
      <c r="F5849">
        <v>200001</v>
      </c>
      <c r="G5849">
        <v>250000</v>
      </c>
      <c r="H5849" t="inlineStr">
        <is>
          <t>36 Months</t>
        </is>
      </c>
      <c r="I5849" s="27">
        <v>46286</v>
      </c>
      <c r="J5849" s="27">
        <v>46630</v>
      </c>
      <c r="L5849">
        <v>30.559</v>
      </c>
      <c r="M5849">
        <v>24.483</v>
      </c>
      <c r="N5849">
        <v>27.521</v>
      </c>
      <c r="O5849">
        <v>249.932</v>
      </c>
      <c r="R5849" t="inlineStr">
        <is>
          <t>Standard</t>
        </is>
      </c>
      <c r="S5849" t="inlineStr">
        <is>
          <t>Advanced Saver</t>
        </is>
      </c>
      <c r="T5849" t="str">
        <f>IF($A5849="","",$A5849&amp;"|"&amp;$S5849&amp;"|"&amp;$D5849&amp;"|"&amp;$E5849&amp;"|"&amp;$F5849&amp;"|"&amp;$H5849)</f>
        <v>Acquisition|Advanced Saver|12|Evening Weekend And Night|200001|36 Months</v>
      </c>
    </row>
    <row r="5850" spans="1:20" x14ac:dyDescent="0.25">
      <c r="A5850" t="inlineStr">
        <is>
          <t>Acquisition</t>
        </is>
      </c>
      <c r="B5850" t="inlineStr">
        <is>
          <t>Sep26-36M-Acq DY4 Adv Saver Standard</t>
        </is>
      </c>
      <c r="C5850">
        <v>3</v>
      </c>
      <c r="D5850">
        <v>11</v>
      </c>
      <c r="E5850" t="inlineStr">
        <is>
          <t>Standard</t>
        </is>
      </c>
      <c r="F5850">
        <v>200001</v>
      </c>
      <c r="G5850">
        <v>250000</v>
      </c>
      <c r="H5850" t="inlineStr">
        <is>
          <t>36 Months</t>
        </is>
      </c>
      <c r="I5850" s="27">
        <v>46286</v>
      </c>
      <c r="J5850" s="27">
        <v>46630</v>
      </c>
      <c r="K5850">
        <v>29.22</v>
      </c>
      <c r="O5850">
        <v>249.932</v>
      </c>
      <c r="R5850" t="inlineStr">
        <is>
          <t>Standard</t>
        </is>
      </c>
      <c r="S5850" t="inlineStr">
        <is>
          <t>Advanced Saver</t>
        </is>
      </c>
      <c r="T5850" t="str">
        <f>IF($A5850="","",$A5850&amp;"|"&amp;$S5850&amp;"|"&amp;$D5850&amp;"|"&amp;$E5850&amp;"|"&amp;$F5850&amp;"|"&amp;$H5850)</f>
        <v>Acquisition|Advanced Saver|11|Standard|200001|36 Months</v>
      </c>
    </row>
    <row r="5851" spans="1:20" x14ac:dyDescent="0.25">
      <c r="A5851" t="inlineStr">
        <is>
          <t>Acquisition</t>
        </is>
      </c>
      <c r="B5851" t="inlineStr">
        <is>
          <t>Sep26-36M-Acq DY4 Adv Saver Standard</t>
        </is>
      </c>
      <c r="C5851">
        <v>4</v>
      </c>
      <c r="D5851">
        <v>11</v>
      </c>
      <c r="E5851" t="inlineStr">
        <is>
          <t>Evening And Weekend</t>
        </is>
      </c>
      <c r="F5851">
        <v>200001</v>
      </c>
      <c r="G5851">
        <v>250000</v>
      </c>
      <c r="H5851" t="inlineStr">
        <is>
          <t>36 Months</t>
        </is>
      </c>
      <c r="I5851" s="27">
        <v>46286</v>
      </c>
      <c r="J5851" s="27">
        <v>46630</v>
      </c>
      <c r="L5851">
        <v>30.743</v>
      </c>
      <c r="N5851">
        <v>27.696</v>
      </c>
      <c r="O5851">
        <v>249.932</v>
      </c>
      <c r="R5851" t="inlineStr">
        <is>
          <t>Standard</t>
        </is>
      </c>
      <c r="S5851" t="inlineStr">
        <is>
          <t>Advanced Saver</t>
        </is>
      </c>
      <c r="T5851" t="str">
        <f>IF($A5851="","",$A5851&amp;"|"&amp;$S5851&amp;"|"&amp;$D5851&amp;"|"&amp;$E5851&amp;"|"&amp;$F5851&amp;"|"&amp;$H5851)</f>
        <v>Acquisition|Advanced Saver|11|Evening And Weekend|200001|36 Months</v>
      </c>
    </row>
    <row r="5852" spans="1:20" x14ac:dyDescent="0.25">
      <c r="A5852" t="inlineStr">
        <is>
          <t>Acquisition</t>
        </is>
      </c>
      <c r="B5852" t="inlineStr">
        <is>
          <t>Sep26-36M-Acq DY4 Adv Saver Standard</t>
        </is>
      </c>
      <c r="C5852">
        <v>4</v>
      </c>
      <c r="D5852">
        <v>11</v>
      </c>
      <c r="E5852" t="inlineStr">
        <is>
          <t>Day Night</t>
        </is>
      </c>
      <c r="F5852">
        <v>200001</v>
      </c>
      <c r="G5852">
        <v>250000</v>
      </c>
      <c r="H5852" t="inlineStr">
        <is>
          <t>36 Months</t>
        </is>
      </c>
      <c r="I5852" s="27">
        <v>46286</v>
      </c>
      <c r="J5852" s="27">
        <v>46630</v>
      </c>
      <c r="L5852">
        <v>30.425</v>
      </c>
      <c r="M5852">
        <v>24.38</v>
      </c>
      <c r="O5852">
        <v>249.932</v>
      </c>
      <c r="R5852" t="inlineStr">
        <is>
          <t>Standard</t>
        </is>
      </c>
      <c r="S5852" t="inlineStr">
        <is>
          <t>Advanced Saver</t>
        </is>
      </c>
      <c r="T5852" t="str">
        <f>IF($A5852="","",$A5852&amp;"|"&amp;$S5852&amp;"|"&amp;$D5852&amp;"|"&amp;$E5852&amp;"|"&amp;$F5852&amp;"|"&amp;$H5852)</f>
        <v>Acquisition|Advanced Saver|11|Day Night|200001|36 Months</v>
      </c>
    </row>
    <row r="5853" spans="1:20" x14ac:dyDescent="0.25">
      <c r="A5853" t="inlineStr">
        <is>
          <t>Acquisition</t>
        </is>
      </c>
      <c r="B5853" t="inlineStr">
        <is>
          <t>Sep26-36M-Acq DY4 Adv Saver Standard</t>
        </is>
      </c>
      <c r="C5853">
        <v>4</v>
      </c>
      <c r="D5853">
        <v>11</v>
      </c>
      <c r="E5853" t="inlineStr">
        <is>
          <t>Evening Weekend And Night</t>
        </is>
      </c>
      <c r="F5853">
        <v>200001</v>
      </c>
      <c r="G5853">
        <v>250000</v>
      </c>
      <c r="H5853" t="inlineStr">
        <is>
          <t>36 Months</t>
        </is>
      </c>
      <c r="I5853" s="27">
        <v>46286</v>
      </c>
      <c r="J5853" s="27">
        <v>46630</v>
      </c>
      <c r="L5853">
        <v>30.743</v>
      </c>
      <c r="M5853">
        <v>24.637</v>
      </c>
      <c r="N5853">
        <v>27.696</v>
      </c>
      <c r="O5853">
        <v>249.932</v>
      </c>
      <c r="R5853" t="inlineStr">
        <is>
          <t>Standard</t>
        </is>
      </c>
      <c r="S5853" t="inlineStr">
        <is>
          <t>Advanced Saver</t>
        </is>
      </c>
      <c r="T5853" t="str">
        <f>IF($A5853="","",$A5853&amp;"|"&amp;$S5853&amp;"|"&amp;$D5853&amp;"|"&amp;$E5853&amp;"|"&amp;$F5853&amp;"|"&amp;$H5853)</f>
        <v>Acquisition|Advanced Saver|11|Evening Weekend And Night|200001|36 Months</v>
      </c>
    </row>
    <row r="5854" spans="1:20" x14ac:dyDescent="0.25">
      <c r="A5854" t="inlineStr">
        <is>
          <t>Acquisition</t>
        </is>
      </c>
      <c r="B5854" t="inlineStr">
        <is>
          <t>Sep26-36M-Acq DY4 Adv Saver Standard</t>
        </is>
      </c>
      <c r="C5854">
        <v>3</v>
      </c>
      <c r="D5854">
        <v>15</v>
      </c>
      <c r="E5854" t="inlineStr">
        <is>
          <t>Standard</t>
        </is>
      </c>
      <c r="F5854">
        <v>200001</v>
      </c>
      <c r="G5854">
        <v>250000</v>
      </c>
      <c r="H5854" t="inlineStr">
        <is>
          <t>36 Months</t>
        </is>
      </c>
      <c r="I5854" s="27">
        <v>46286</v>
      </c>
      <c r="J5854" s="27">
        <v>46630</v>
      </c>
      <c r="K5854">
        <v>28.904</v>
      </c>
      <c r="O5854">
        <v>249.932</v>
      </c>
      <c r="R5854" t="inlineStr">
        <is>
          <t>Standard</t>
        </is>
      </c>
      <c r="S5854" t="inlineStr">
        <is>
          <t>Advanced Saver</t>
        </is>
      </c>
      <c r="T5854" t="str">
        <f>IF($A5854="","",$A5854&amp;"|"&amp;$S5854&amp;"|"&amp;$D5854&amp;"|"&amp;$E5854&amp;"|"&amp;$F5854&amp;"|"&amp;$H5854)</f>
        <v>Acquisition|Advanced Saver|15|Standard|200001|36 Months</v>
      </c>
    </row>
    <row r="5855" spans="1:20" x14ac:dyDescent="0.25">
      <c r="A5855" t="inlineStr">
        <is>
          <t>Acquisition</t>
        </is>
      </c>
      <c r="B5855" t="inlineStr">
        <is>
          <t>Sep26-36M-Acq DY4 Adv Saver Standard</t>
        </is>
      </c>
      <c r="C5855">
        <v>4</v>
      </c>
      <c r="D5855">
        <v>15</v>
      </c>
      <c r="E5855" t="inlineStr">
        <is>
          <t>Evening And Weekend</t>
        </is>
      </c>
      <c r="F5855">
        <v>200001</v>
      </c>
      <c r="G5855">
        <v>250000</v>
      </c>
      <c r="H5855" t="inlineStr">
        <is>
          <t>36 Months</t>
        </is>
      </c>
      <c r="I5855" s="27">
        <v>46286</v>
      </c>
      <c r="J5855" s="27">
        <v>46630</v>
      </c>
      <c r="L5855">
        <v>30.415</v>
      </c>
      <c r="N5855">
        <v>27.397</v>
      </c>
      <c r="O5855">
        <v>249.932</v>
      </c>
      <c r="R5855" t="inlineStr">
        <is>
          <t>Standard</t>
        </is>
      </c>
      <c r="S5855" t="inlineStr">
        <is>
          <t>Advanced Saver</t>
        </is>
      </c>
      <c r="T5855" t="str">
        <f>IF($A5855="","",$A5855&amp;"|"&amp;$S5855&amp;"|"&amp;$D5855&amp;"|"&amp;$E5855&amp;"|"&amp;$F5855&amp;"|"&amp;$H5855)</f>
        <v>Acquisition|Advanced Saver|15|Evening And Weekend|200001|36 Months</v>
      </c>
    </row>
    <row r="5856" spans="1:20" x14ac:dyDescent="0.25">
      <c r="A5856" t="inlineStr">
        <is>
          <t>Acquisition</t>
        </is>
      </c>
      <c r="B5856" t="inlineStr">
        <is>
          <t>Sep26-36M-Acq DY4 Adv Saver Standard</t>
        </is>
      </c>
      <c r="C5856">
        <v>4</v>
      </c>
      <c r="D5856">
        <v>15</v>
      </c>
      <c r="E5856" t="inlineStr">
        <is>
          <t>Day Night</t>
        </is>
      </c>
      <c r="F5856">
        <v>200001</v>
      </c>
      <c r="G5856">
        <v>250000</v>
      </c>
      <c r="H5856" t="inlineStr">
        <is>
          <t>36 Months</t>
        </is>
      </c>
      <c r="I5856" s="27">
        <v>46286</v>
      </c>
      <c r="J5856" s="27">
        <v>46630</v>
      </c>
      <c r="L5856">
        <v>30.095</v>
      </c>
      <c r="M5856">
        <v>24.123</v>
      </c>
      <c r="O5856">
        <v>249.932</v>
      </c>
      <c r="R5856" t="inlineStr">
        <is>
          <t>Standard</t>
        </is>
      </c>
      <c r="S5856" t="inlineStr">
        <is>
          <t>Advanced Saver</t>
        </is>
      </c>
      <c r="T5856" t="str">
        <f>IF($A5856="","",$A5856&amp;"|"&amp;$S5856&amp;"|"&amp;$D5856&amp;"|"&amp;$E5856&amp;"|"&amp;$F5856&amp;"|"&amp;$H5856)</f>
        <v>Acquisition|Advanced Saver|15|Day Night|200001|36 Months</v>
      </c>
    </row>
    <row r="5857" spans="1:20" x14ac:dyDescent="0.25">
      <c r="A5857" t="inlineStr">
        <is>
          <t>Acquisition</t>
        </is>
      </c>
      <c r="B5857" t="inlineStr">
        <is>
          <t>Sep26-36M-Acq DY4 Adv Saver Standard</t>
        </is>
      </c>
      <c r="C5857">
        <v>4</v>
      </c>
      <c r="D5857">
        <v>15</v>
      </c>
      <c r="E5857" t="inlineStr">
        <is>
          <t>Evening Weekend And Night</t>
        </is>
      </c>
      <c r="F5857">
        <v>200001</v>
      </c>
      <c r="G5857">
        <v>250000</v>
      </c>
      <c r="H5857" t="inlineStr">
        <is>
          <t>36 Months</t>
        </is>
      </c>
      <c r="I5857" s="27">
        <v>46286</v>
      </c>
      <c r="J5857" s="27">
        <v>46630</v>
      </c>
      <c r="L5857">
        <v>30.415</v>
      </c>
      <c r="M5857">
        <v>24.369</v>
      </c>
      <c r="N5857">
        <v>27.397</v>
      </c>
      <c r="O5857">
        <v>249.932</v>
      </c>
      <c r="R5857" t="inlineStr">
        <is>
          <t>Standard</t>
        </is>
      </c>
      <c r="S5857" t="inlineStr">
        <is>
          <t>Advanced Saver</t>
        </is>
      </c>
      <c r="T5857" t="str">
        <f>IF($A5857="","",$A5857&amp;"|"&amp;$S5857&amp;"|"&amp;$D5857&amp;"|"&amp;$E5857&amp;"|"&amp;$F5857&amp;"|"&amp;$H5857)</f>
        <v>Acquisition|Advanced Saver|15|Evening Weekend And Night|200001|36 Months</v>
      </c>
    </row>
    <row r="5858" spans="1:20" x14ac:dyDescent="0.25">
      <c r="A5858" t="inlineStr">
        <is>
          <t>Acquisition</t>
        </is>
      </c>
      <c r="B5858" t="inlineStr">
        <is>
          <t>Sep26-36M-Acq DY4 Adv Saver Standard</t>
        </is>
      </c>
      <c r="C5858">
        <v>3</v>
      </c>
      <c r="D5858">
        <v>16</v>
      </c>
      <c r="E5858" t="inlineStr">
        <is>
          <t>Standard</t>
        </is>
      </c>
      <c r="F5858">
        <v>200001</v>
      </c>
      <c r="G5858">
        <v>250000</v>
      </c>
      <c r="H5858" t="inlineStr">
        <is>
          <t>36 Months</t>
        </is>
      </c>
      <c r="I5858" s="27">
        <v>46286</v>
      </c>
      <c r="J5858" s="27">
        <v>46630</v>
      </c>
      <c r="K5858">
        <v>29.013</v>
      </c>
      <c r="O5858">
        <v>249.932</v>
      </c>
      <c r="R5858" t="inlineStr">
        <is>
          <t>Standard</t>
        </is>
      </c>
      <c r="S5858" t="inlineStr">
        <is>
          <t>Advanced Saver</t>
        </is>
      </c>
      <c r="T5858" t="str">
        <f>IF($A5858="","",$A5858&amp;"|"&amp;$S5858&amp;"|"&amp;$D5858&amp;"|"&amp;$E5858&amp;"|"&amp;$F5858&amp;"|"&amp;$H5858)</f>
        <v>Acquisition|Advanced Saver|16|Standard|200001|36 Months</v>
      </c>
    </row>
    <row r="5859" spans="1:20" x14ac:dyDescent="0.25">
      <c r="A5859" t="inlineStr">
        <is>
          <t>Acquisition</t>
        </is>
      </c>
      <c r="B5859" t="inlineStr">
        <is>
          <t>Sep26-36M-Acq DY4 Adv Saver Standard</t>
        </is>
      </c>
      <c r="C5859">
        <v>4</v>
      </c>
      <c r="D5859">
        <v>16</v>
      </c>
      <c r="E5859" t="inlineStr">
        <is>
          <t>Evening And Weekend</t>
        </is>
      </c>
      <c r="F5859">
        <v>200001</v>
      </c>
      <c r="G5859">
        <v>250000</v>
      </c>
      <c r="H5859" t="inlineStr">
        <is>
          <t>36 Months</t>
        </is>
      </c>
      <c r="I5859" s="27">
        <v>46286</v>
      </c>
      <c r="J5859" s="27">
        <v>46630</v>
      </c>
      <c r="L5859">
        <v>30.529</v>
      </c>
      <c r="N5859">
        <v>27.5</v>
      </c>
      <c r="O5859">
        <v>249.932</v>
      </c>
      <c r="R5859" t="inlineStr">
        <is>
          <t>Standard</t>
        </is>
      </c>
      <c r="S5859" t="inlineStr">
        <is>
          <t>Advanced Saver</t>
        </is>
      </c>
      <c r="T5859" t="str">
        <f>IF($A5859="","",$A5859&amp;"|"&amp;$S5859&amp;"|"&amp;$D5859&amp;"|"&amp;$E5859&amp;"|"&amp;$F5859&amp;"|"&amp;$H5859)</f>
        <v>Acquisition|Advanced Saver|16|Evening And Weekend|200001|36 Months</v>
      </c>
    </row>
    <row r="5860" spans="1:20" x14ac:dyDescent="0.25">
      <c r="A5860" t="inlineStr">
        <is>
          <t>Acquisition</t>
        </is>
      </c>
      <c r="B5860" t="inlineStr">
        <is>
          <t>Sep26-36M-Acq DY4 Adv Saver Standard</t>
        </is>
      </c>
      <c r="C5860">
        <v>4</v>
      </c>
      <c r="D5860">
        <v>16</v>
      </c>
      <c r="E5860" t="inlineStr">
        <is>
          <t>Day Night</t>
        </is>
      </c>
      <c r="F5860">
        <v>200001</v>
      </c>
      <c r="G5860">
        <v>250000</v>
      </c>
      <c r="H5860" t="inlineStr">
        <is>
          <t>36 Months</t>
        </is>
      </c>
      <c r="I5860" s="27">
        <v>46286</v>
      </c>
      <c r="J5860" s="27">
        <v>46630</v>
      </c>
      <c r="L5860">
        <v>30.219</v>
      </c>
      <c r="M5860">
        <v>24.214</v>
      </c>
      <c r="O5860">
        <v>249.932</v>
      </c>
      <c r="R5860" t="inlineStr">
        <is>
          <t>Standard</t>
        </is>
      </c>
      <c r="S5860" t="inlineStr">
        <is>
          <t>Advanced Saver</t>
        </is>
      </c>
      <c r="T5860" t="str">
        <f>IF($A5860="","",$A5860&amp;"|"&amp;$S5860&amp;"|"&amp;$D5860&amp;"|"&amp;$E5860&amp;"|"&amp;$F5860&amp;"|"&amp;$H5860)</f>
        <v>Acquisition|Advanced Saver|16|Day Night|200001|36 Months</v>
      </c>
    </row>
    <row r="5861" spans="1:20" x14ac:dyDescent="0.25">
      <c r="A5861" t="inlineStr">
        <is>
          <t>Acquisition</t>
        </is>
      </c>
      <c r="B5861" t="inlineStr">
        <is>
          <t>Sep26-36M-Acq DY4 Adv Saver Standard</t>
        </is>
      </c>
      <c r="C5861">
        <v>4</v>
      </c>
      <c r="D5861">
        <v>16</v>
      </c>
      <c r="E5861" t="inlineStr">
        <is>
          <t>Evening Weekend And Night</t>
        </is>
      </c>
      <c r="F5861">
        <v>200001</v>
      </c>
      <c r="G5861">
        <v>250000</v>
      </c>
      <c r="H5861" t="inlineStr">
        <is>
          <t>36 Months</t>
        </is>
      </c>
      <c r="I5861" s="27">
        <v>46286</v>
      </c>
      <c r="J5861" s="27">
        <v>46630</v>
      </c>
      <c r="L5861">
        <v>30.529</v>
      </c>
      <c r="M5861">
        <v>24.462</v>
      </c>
      <c r="N5861">
        <v>27.5</v>
      </c>
      <c r="O5861">
        <v>249.932</v>
      </c>
      <c r="R5861" t="inlineStr">
        <is>
          <t>Standard</t>
        </is>
      </c>
      <c r="S5861" t="inlineStr">
        <is>
          <t>Advanced Saver</t>
        </is>
      </c>
      <c r="T5861" t="str">
        <f>IF($A5861="","",$A5861&amp;"|"&amp;$S5861&amp;"|"&amp;$D5861&amp;"|"&amp;$E5861&amp;"|"&amp;$F5861&amp;"|"&amp;$H5861)</f>
        <v>Acquisition|Advanced Saver|16|Evening Weekend And Night|200001|36 Months</v>
      </c>
    </row>
    <row r="5862" spans="1:20" x14ac:dyDescent="0.25">
      <c r="A5862" t="inlineStr">
        <is>
          <t>Acquisition</t>
        </is>
      </c>
      <c r="B5862" t="inlineStr">
        <is>
          <t>Sep26-36M-Acq DY4 Adv Saver Standard</t>
        </is>
      </c>
      <c r="C5862">
        <v>3</v>
      </c>
      <c r="D5862">
        <v>13</v>
      </c>
      <c r="E5862" t="inlineStr">
        <is>
          <t>Standard</t>
        </is>
      </c>
      <c r="F5862">
        <v>200001</v>
      </c>
      <c r="G5862">
        <v>250000</v>
      </c>
      <c r="H5862" t="inlineStr">
        <is>
          <t>36 Months</t>
        </is>
      </c>
      <c r="I5862" s="27">
        <v>46286</v>
      </c>
      <c r="J5862" s="27">
        <v>46630</v>
      </c>
      <c r="K5862">
        <v>29.04</v>
      </c>
      <c r="O5862">
        <v>249.932</v>
      </c>
      <c r="R5862" t="inlineStr">
        <is>
          <t>Standard</t>
        </is>
      </c>
      <c r="S5862" t="inlineStr">
        <is>
          <t>Advanced Saver</t>
        </is>
      </c>
      <c r="T5862" t="str">
        <f>IF($A5862="","",$A5862&amp;"|"&amp;$S5862&amp;"|"&amp;$D5862&amp;"|"&amp;$E5862&amp;"|"&amp;$F5862&amp;"|"&amp;$H5862)</f>
        <v>Acquisition|Advanced Saver|13|Standard|200001|36 Months</v>
      </c>
    </row>
    <row r="5863" spans="1:20" x14ac:dyDescent="0.25">
      <c r="A5863" t="inlineStr">
        <is>
          <t>Acquisition</t>
        </is>
      </c>
      <c r="B5863" t="inlineStr">
        <is>
          <t>Sep26-36M-Acq DY4 Adv Saver Standard</t>
        </is>
      </c>
      <c r="C5863">
        <v>4</v>
      </c>
      <c r="D5863">
        <v>13</v>
      </c>
      <c r="E5863" t="inlineStr">
        <is>
          <t>Evening And Weekend</t>
        </is>
      </c>
      <c r="F5863">
        <v>200001</v>
      </c>
      <c r="G5863">
        <v>250000</v>
      </c>
      <c r="H5863" t="inlineStr">
        <is>
          <t>36 Months</t>
        </is>
      </c>
      <c r="I5863" s="27">
        <v>46286</v>
      </c>
      <c r="J5863" s="27">
        <v>46630</v>
      </c>
      <c r="L5863">
        <v>30.559</v>
      </c>
      <c r="N5863">
        <v>27.521</v>
      </c>
      <c r="O5863">
        <v>249.932</v>
      </c>
      <c r="R5863" t="inlineStr">
        <is>
          <t>Standard</t>
        </is>
      </c>
      <c r="S5863" t="inlineStr">
        <is>
          <t>Advanced Saver</t>
        </is>
      </c>
      <c r="T5863" t="str">
        <f>IF($A5863="","",$A5863&amp;"|"&amp;$S5863&amp;"|"&amp;$D5863&amp;"|"&amp;$E5863&amp;"|"&amp;$F5863&amp;"|"&amp;$H5863)</f>
        <v>Acquisition|Advanced Saver|13|Evening And Weekend|200001|36 Months</v>
      </c>
    </row>
    <row r="5864" spans="1:20" x14ac:dyDescent="0.25">
      <c r="A5864" t="inlineStr">
        <is>
          <t>Acquisition</t>
        </is>
      </c>
      <c r="B5864" t="inlineStr">
        <is>
          <t>Sep26-36M-Acq DY4 Adv Saver Standard</t>
        </is>
      </c>
      <c r="C5864">
        <v>4</v>
      </c>
      <c r="D5864">
        <v>13</v>
      </c>
      <c r="E5864" t="inlineStr">
        <is>
          <t>Day Night</t>
        </is>
      </c>
      <c r="F5864">
        <v>200001</v>
      </c>
      <c r="G5864">
        <v>250000</v>
      </c>
      <c r="H5864" t="inlineStr">
        <is>
          <t>36 Months</t>
        </is>
      </c>
      <c r="I5864" s="27">
        <v>46286</v>
      </c>
      <c r="J5864" s="27">
        <v>46630</v>
      </c>
      <c r="L5864">
        <v>30.238</v>
      </c>
      <c r="M5864">
        <v>24.236</v>
      </c>
      <c r="O5864">
        <v>249.932</v>
      </c>
      <c r="R5864" t="inlineStr">
        <is>
          <t>Standard</t>
        </is>
      </c>
      <c r="S5864" t="inlineStr">
        <is>
          <t>Advanced Saver</t>
        </is>
      </c>
      <c r="T5864" t="str">
        <f>IF($A5864="","",$A5864&amp;"|"&amp;$S5864&amp;"|"&amp;$D5864&amp;"|"&amp;$E5864&amp;"|"&amp;$F5864&amp;"|"&amp;$H5864)</f>
        <v>Acquisition|Advanced Saver|13|Day Night|200001|36 Months</v>
      </c>
    </row>
    <row r="5865" spans="1:20" x14ac:dyDescent="0.25">
      <c r="A5865" t="inlineStr">
        <is>
          <t>Acquisition</t>
        </is>
      </c>
      <c r="B5865" t="inlineStr">
        <is>
          <t>Sep26-36M-Acq DY4 Adv Saver Standard</t>
        </is>
      </c>
      <c r="C5865">
        <v>4</v>
      </c>
      <c r="D5865">
        <v>13</v>
      </c>
      <c r="E5865" t="inlineStr">
        <is>
          <t>Evening Weekend And Night</t>
        </is>
      </c>
      <c r="F5865">
        <v>200001</v>
      </c>
      <c r="G5865">
        <v>250000</v>
      </c>
      <c r="H5865" t="inlineStr">
        <is>
          <t>36 Months</t>
        </is>
      </c>
      <c r="I5865" s="27">
        <v>46286</v>
      </c>
      <c r="J5865" s="27">
        <v>46630</v>
      </c>
      <c r="L5865">
        <v>30.559</v>
      </c>
      <c r="M5865">
        <v>24.483</v>
      </c>
      <c r="N5865">
        <v>27.521</v>
      </c>
      <c r="O5865">
        <v>249.932</v>
      </c>
      <c r="R5865" t="inlineStr">
        <is>
          <t>Standard</t>
        </is>
      </c>
      <c r="S5865" t="inlineStr">
        <is>
          <t>Advanced Saver</t>
        </is>
      </c>
      <c r="T5865" t="str">
        <f>IF($A5865="","",$A5865&amp;"|"&amp;$S5865&amp;"|"&amp;$D5865&amp;"|"&amp;$E5865&amp;"|"&amp;$F5865&amp;"|"&amp;$H5865)</f>
        <v>Acquisition|Advanced Saver|13|Evening Weekend And Night|200001|36 Months</v>
      </c>
    </row>
    <row r="5866" spans="1:20" x14ac:dyDescent="0.25">
      <c r="A5866" t="inlineStr">
        <is>
          <t>Acquisition</t>
        </is>
      </c>
      <c r="B5866" t="inlineStr">
        <is>
          <t>Sep26-36M-Acq DY4 Adv Saver Standard</t>
        </is>
      </c>
      <c r="C5866">
        <v>3</v>
      </c>
      <c r="D5866">
        <v>19</v>
      </c>
      <c r="E5866" t="inlineStr">
        <is>
          <t>Standard</t>
        </is>
      </c>
      <c r="F5866">
        <v>200001</v>
      </c>
      <c r="G5866">
        <v>250000</v>
      </c>
      <c r="H5866" t="inlineStr">
        <is>
          <t>36 Months</t>
        </is>
      </c>
      <c r="I5866" s="27">
        <v>46286</v>
      </c>
      <c r="J5866" s="27">
        <v>46630</v>
      </c>
      <c r="K5866">
        <v>29.618</v>
      </c>
      <c r="O5866">
        <v>249.932</v>
      </c>
      <c r="R5866" t="inlineStr">
        <is>
          <t>Standard</t>
        </is>
      </c>
      <c r="S5866" t="inlineStr">
        <is>
          <t>Advanced Saver</t>
        </is>
      </c>
      <c r="T5866" t="str">
        <f>IF($A5866="","",$A5866&amp;"|"&amp;$S5866&amp;"|"&amp;$D5866&amp;"|"&amp;$E5866&amp;"|"&amp;$F5866&amp;"|"&amp;$H5866)</f>
        <v>Acquisition|Advanced Saver|19|Standard|200001|36 Months</v>
      </c>
    </row>
    <row r="5867" spans="1:20" x14ac:dyDescent="0.25">
      <c r="A5867" t="inlineStr">
        <is>
          <t>Acquisition</t>
        </is>
      </c>
      <c r="B5867" t="inlineStr">
        <is>
          <t>Sep26-36M-Acq DY4 Adv Saver Standard</t>
        </is>
      </c>
      <c r="C5867">
        <v>4</v>
      </c>
      <c r="D5867">
        <v>19</v>
      </c>
      <c r="E5867" t="inlineStr">
        <is>
          <t>Evening And Weekend</t>
        </is>
      </c>
      <c r="F5867">
        <v>200001</v>
      </c>
      <c r="G5867">
        <v>250000</v>
      </c>
      <c r="H5867" t="inlineStr">
        <is>
          <t>36 Months</t>
        </is>
      </c>
      <c r="I5867" s="27">
        <v>46286</v>
      </c>
      <c r="J5867" s="27">
        <v>46630</v>
      </c>
      <c r="L5867">
        <v>31.166</v>
      </c>
      <c r="N5867">
        <v>28.066</v>
      </c>
      <c r="O5867">
        <v>249.932</v>
      </c>
      <c r="R5867" t="inlineStr">
        <is>
          <t>Standard</t>
        </is>
      </c>
      <c r="S5867" t="inlineStr">
        <is>
          <t>Advanced Saver</t>
        </is>
      </c>
      <c r="T5867" t="str">
        <f>IF($A5867="","",$A5867&amp;"|"&amp;$S5867&amp;"|"&amp;$D5867&amp;"|"&amp;$E5867&amp;"|"&amp;$F5867&amp;"|"&amp;$H5867)</f>
        <v>Acquisition|Advanced Saver|19|Evening And Weekend|200001|36 Months</v>
      </c>
    </row>
    <row r="5868" spans="1:20" x14ac:dyDescent="0.25">
      <c r="A5868" t="inlineStr">
        <is>
          <t>Acquisition</t>
        </is>
      </c>
      <c r="B5868" t="inlineStr">
        <is>
          <t>Sep26-36M-Acq DY4 Adv Saver Standard</t>
        </is>
      </c>
      <c r="C5868">
        <v>4</v>
      </c>
      <c r="D5868">
        <v>19</v>
      </c>
      <c r="E5868" t="inlineStr">
        <is>
          <t>Day Night</t>
        </is>
      </c>
      <c r="F5868">
        <v>200001</v>
      </c>
      <c r="G5868">
        <v>250000</v>
      </c>
      <c r="H5868" t="inlineStr">
        <is>
          <t>36 Months</t>
        </is>
      </c>
      <c r="I5868" s="27">
        <v>46286</v>
      </c>
      <c r="J5868" s="27">
        <v>46630</v>
      </c>
      <c r="L5868">
        <v>30.847</v>
      </c>
      <c r="M5868">
        <v>24.72</v>
      </c>
      <c r="O5868">
        <v>249.932</v>
      </c>
      <c r="R5868" t="inlineStr">
        <is>
          <t>Standard</t>
        </is>
      </c>
      <c r="S5868" t="inlineStr">
        <is>
          <t>Advanced Saver</t>
        </is>
      </c>
      <c r="T5868" t="str">
        <f>IF($A5868="","",$A5868&amp;"|"&amp;$S5868&amp;"|"&amp;$D5868&amp;"|"&amp;$E5868&amp;"|"&amp;$F5868&amp;"|"&amp;$H5868)</f>
        <v>Acquisition|Advanced Saver|19|Day Night|200001|36 Months</v>
      </c>
    </row>
    <row r="5869" spans="1:20" x14ac:dyDescent="0.25">
      <c r="A5869" t="inlineStr">
        <is>
          <t>Acquisition</t>
        </is>
      </c>
      <c r="B5869" t="inlineStr">
        <is>
          <t>Sep26-36M-Acq DY4 Adv Saver Standard</t>
        </is>
      </c>
      <c r="C5869">
        <v>4</v>
      </c>
      <c r="D5869">
        <v>19</v>
      </c>
      <c r="E5869" t="inlineStr">
        <is>
          <t>Evening Weekend And Night</t>
        </is>
      </c>
      <c r="F5869">
        <v>200001</v>
      </c>
      <c r="G5869">
        <v>250000</v>
      </c>
      <c r="H5869" t="inlineStr">
        <is>
          <t>36 Months</t>
        </is>
      </c>
      <c r="I5869" s="27">
        <v>46286</v>
      </c>
      <c r="J5869" s="27">
        <v>46630</v>
      </c>
      <c r="L5869">
        <v>31.166</v>
      </c>
      <c r="M5869">
        <v>24.976</v>
      </c>
      <c r="N5869">
        <v>28.066</v>
      </c>
      <c r="O5869">
        <v>249.932</v>
      </c>
      <c r="R5869" t="inlineStr">
        <is>
          <t>Standard</t>
        </is>
      </c>
      <c r="S5869" t="inlineStr">
        <is>
          <t>Advanced Saver</t>
        </is>
      </c>
      <c r="T5869" t="str">
        <f>IF($A5869="","",$A5869&amp;"|"&amp;$S5869&amp;"|"&amp;$D5869&amp;"|"&amp;$E5869&amp;"|"&amp;$F5869&amp;"|"&amp;$H5869)</f>
        <v>Acquisition|Advanced Saver|19|Evening Weekend And Night|200001|36 Months</v>
      </c>
    </row>
    <row r="5870" spans="1:20" x14ac:dyDescent="0.25">
      <c r="A5870" t="inlineStr">
        <is>
          <t>Acquisition</t>
        </is>
      </c>
      <c r="B5870" t="inlineStr">
        <is>
          <t>Sep26-36M-Acq DY4 Adv Saver Standard</t>
        </is>
      </c>
      <c r="C5870">
        <v>3</v>
      </c>
      <c r="D5870">
        <v>21</v>
      </c>
      <c r="E5870" t="inlineStr">
        <is>
          <t>Standard</t>
        </is>
      </c>
      <c r="F5870">
        <v>200001</v>
      </c>
      <c r="G5870">
        <v>250000</v>
      </c>
      <c r="H5870" t="inlineStr">
        <is>
          <t>36 Months</t>
        </is>
      </c>
      <c r="I5870" s="27">
        <v>46286</v>
      </c>
      <c r="J5870" s="27">
        <v>46630</v>
      </c>
      <c r="K5870">
        <v>29.841</v>
      </c>
      <c r="O5870">
        <v>249.932</v>
      </c>
      <c r="R5870" t="inlineStr">
        <is>
          <t>Standard</t>
        </is>
      </c>
      <c r="S5870" t="inlineStr">
        <is>
          <t>Advanced Saver</t>
        </is>
      </c>
      <c r="T5870" t="str">
        <f>IF($A5870="","",$A5870&amp;"|"&amp;$S5870&amp;"|"&amp;$D5870&amp;"|"&amp;$E5870&amp;"|"&amp;$F5870&amp;"|"&amp;$H5870)</f>
        <v>Acquisition|Advanced Saver|21|Standard|200001|36 Months</v>
      </c>
    </row>
    <row r="5871" spans="1:20" x14ac:dyDescent="0.25">
      <c r="A5871" t="inlineStr">
        <is>
          <t>Acquisition</t>
        </is>
      </c>
      <c r="B5871" t="inlineStr">
        <is>
          <t>Sep26-36M-Acq DY4 Adv Saver Standard</t>
        </is>
      </c>
      <c r="C5871">
        <v>4</v>
      </c>
      <c r="D5871">
        <v>21</v>
      </c>
      <c r="E5871" t="inlineStr">
        <is>
          <t>Evening And Weekend</t>
        </is>
      </c>
      <c r="F5871">
        <v>200001</v>
      </c>
      <c r="G5871">
        <v>250000</v>
      </c>
      <c r="H5871" t="inlineStr">
        <is>
          <t>36 Months</t>
        </is>
      </c>
      <c r="I5871" s="27">
        <v>46286</v>
      </c>
      <c r="J5871" s="27">
        <v>46630</v>
      </c>
      <c r="L5871">
        <v>31.402</v>
      </c>
      <c r="N5871">
        <v>28.282</v>
      </c>
      <c r="O5871">
        <v>249.932</v>
      </c>
      <c r="R5871" t="inlineStr">
        <is>
          <t>Standard</t>
        </is>
      </c>
      <c r="S5871" t="inlineStr">
        <is>
          <t>Advanced Saver</t>
        </is>
      </c>
      <c r="T5871" t="str">
        <f>IF($A5871="","",$A5871&amp;"|"&amp;$S5871&amp;"|"&amp;$D5871&amp;"|"&amp;$E5871&amp;"|"&amp;$F5871&amp;"|"&amp;$H5871)</f>
        <v>Acquisition|Advanced Saver|21|Evening And Weekend|200001|36 Months</v>
      </c>
    </row>
    <row r="5872" spans="1:20" x14ac:dyDescent="0.25">
      <c r="A5872" t="inlineStr">
        <is>
          <t>Acquisition</t>
        </is>
      </c>
      <c r="B5872" t="inlineStr">
        <is>
          <t>Sep26-36M-Acq DY4 Adv Saver Standard</t>
        </is>
      </c>
      <c r="C5872">
        <v>4</v>
      </c>
      <c r="D5872">
        <v>21</v>
      </c>
      <c r="E5872" t="inlineStr">
        <is>
          <t>Day Night</t>
        </is>
      </c>
      <c r="F5872">
        <v>200001</v>
      </c>
      <c r="G5872">
        <v>250000</v>
      </c>
      <c r="H5872" t="inlineStr">
        <is>
          <t>36 Months</t>
        </is>
      </c>
      <c r="I5872" s="27">
        <v>46286</v>
      </c>
      <c r="J5872" s="27">
        <v>46630</v>
      </c>
      <c r="L5872">
        <v>31.073</v>
      </c>
      <c r="M5872">
        <v>24.905</v>
      </c>
      <c r="O5872">
        <v>249.932</v>
      </c>
      <c r="R5872" t="inlineStr">
        <is>
          <t>Standard</t>
        </is>
      </c>
      <c r="S5872" t="inlineStr">
        <is>
          <t>Advanced Saver</t>
        </is>
      </c>
      <c r="T5872" t="str">
        <f>IF($A5872="","",$A5872&amp;"|"&amp;$S5872&amp;"|"&amp;$D5872&amp;"|"&amp;$E5872&amp;"|"&amp;$F5872&amp;"|"&amp;$H5872)</f>
        <v>Acquisition|Advanced Saver|21|Day Night|200001|36 Months</v>
      </c>
    </row>
    <row r="5873" spans="1:20" x14ac:dyDescent="0.25">
      <c r="A5873" t="inlineStr">
        <is>
          <t>Acquisition</t>
        </is>
      </c>
      <c r="B5873" t="inlineStr">
        <is>
          <t>Sep26-36M-Acq DY4 Adv Saver Standard</t>
        </is>
      </c>
      <c r="C5873">
        <v>4</v>
      </c>
      <c r="D5873">
        <v>21</v>
      </c>
      <c r="E5873" t="inlineStr">
        <is>
          <t>Evening Weekend And Night</t>
        </is>
      </c>
      <c r="F5873">
        <v>200001</v>
      </c>
      <c r="G5873">
        <v>250000</v>
      </c>
      <c r="H5873" t="inlineStr">
        <is>
          <t>36 Months</t>
        </is>
      </c>
      <c r="I5873" s="27">
        <v>46286</v>
      </c>
      <c r="J5873" s="27">
        <v>46630</v>
      </c>
      <c r="L5873">
        <v>31.402</v>
      </c>
      <c r="M5873">
        <v>25.162</v>
      </c>
      <c r="N5873">
        <v>28.282</v>
      </c>
      <c r="O5873">
        <v>249.932</v>
      </c>
      <c r="R5873" t="inlineStr">
        <is>
          <t>Standard</t>
        </is>
      </c>
      <c r="S5873" t="inlineStr">
        <is>
          <t>Advanced Saver</t>
        </is>
      </c>
      <c r="T5873" t="str">
        <f>IF($A5873="","",$A5873&amp;"|"&amp;$S5873&amp;"|"&amp;$D5873&amp;"|"&amp;$E5873&amp;"|"&amp;$F5873&amp;"|"&amp;$H5873)</f>
        <v>Acquisition|Advanced Saver|21|Evening Weekend And Night|200001|36 Months</v>
      </c>
    </row>
    <row r="5874" spans="1:20" x14ac:dyDescent="0.25">
      <c r="A5874" t="inlineStr">
        <is>
          <t>Acquisition</t>
        </is>
      </c>
      <c r="B5874" t="inlineStr">
        <is>
          <t>Sep26-36M-Acq DY4 Adv Saver Standard</t>
        </is>
      </c>
      <c r="C5874">
        <v>3</v>
      </c>
      <c r="D5874">
        <v>22</v>
      </c>
      <c r="E5874" t="inlineStr">
        <is>
          <t>Standard</t>
        </is>
      </c>
      <c r="F5874">
        <v>200001</v>
      </c>
      <c r="G5874">
        <v>250000</v>
      </c>
      <c r="H5874" t="inlineStr">
        <is>
          <t>36 Months</t>
        </is>
      </c>
      <c r="I5874" s="27">
        <v>46286</v>
      </c>
      <c r="J5874" s="27">
        <v>46630</v>
      </c>
      <c r="K5874">
        <v>29.841</v>
      </c>
      <c r="O5874">
        <v>249.932</v>
      </c>
      <c r="R5874" t="inlineStr">
        <is>
          <t>Standard</t>
        </is>
      </c>
      <c r="S5874" t="inlineStr">
        <is>
          <t>Advanced Saver</t>
        </is>
      </c>
      <c r="T5874" t="str">
        <f>IF($A5874="","",$A5874&amp;"|"&amp;$S5874&amp;"|"&amp;$D5874&amp;"|"&amp;$E5874&amp;"|"&amp;$F5874&amp;"|"&amp;$H5874)</f>
        <v>Acquisition|Advanced Saver|22|Standard|200001|36 Months</v>
      </c>
    </row>
    <row r="5875" spans="1:20" x14ac:dyDescent="0.25">
      <c r="A5875" t="inlineStr">
        <is>
          <t>Acquisition</t>
        </is>
      </c>
      <c r="B5875" t="inlineStr">
        <is>
          <t>Sep26-36M-Acq DY4 Adv Saver Standard</t>
        </is>
      </c>
      <c r="C5875">
        <v>4</v>
      </c>
      <c r="D5875">
        <v>22</v>
      </c>
      <c r="E5875" t="inlineStr">
        <is>
          <t>Evening And Weekend</t>
        </is>
      </c>
      <c r="F5875">
        <v>200001</v>
      </c>
      <c r="G5875">
        <v>250000</v>
      </c>
      <c r="H5875" t="inlineStr">
        <is>
          <t>36 Months</t>
        </is>
      </c>
      <c r="I5875" s="27">
        <v>46286</v>
      </c>
      <c r="J5875" s="27">
        <v>46630</v>
      </c>
      <c r="L5875">
        <v>31.402</v>
      </c>
      <c r="N5875">
        <v>28.282</v>
      </c>
      <c r="O5875">
        <v>249.932</v>
      </c>
      <c r="R5875" t="inlineStr">
        <is>
          <t>Standard</t>
        </is>
      </c>
      <c r="S5875" t="inlineStr">
        <is>
          <t>Advanced Saver</t>
        </is>
      </c>
      <c r="T5875" t="str">
        <f>IF($A5875="","",$A5875&amp;"|"&amp;$S5875&amp;"|"&amp;$D5875&amp;"|"&amp;$E5875&amp;"|"&amp;$F5875&amp;"|"&amp;$H5875)</f>
        <v>Acquisition|Advanced Saver|22|Evening And Weekend|200001|36 Months</v>
      </c>
    </row>
    <row r="5876" spans="1:20" x14ac:dyDescent="0.25">
      <c r="A5876" t="inlineStr">
        <is>
          <t>Acquisition</t>
        </is>
      </c>
      <c r="B5876" t="inlineStr">
        <is>
          <t>Sep26-36M-Acq DY4 Adv Saver Standard</t>
        </is>
      </c>
      <c r="C5876">
        <v>4</v>
      </c>
      <c r="D5876">
        <v>22</v>
      </c>
      <c r="E5876" t="inlineStr">
        <is>
          <t>Day Night</t>
        </is>
      </c>
      <c r="F5876">
        <v>200001</v>
      </c>
      <c r="G5876">
        <v>250000</v>
      </c>
      <c r="H5876" t="inlineStr">
        <is>
          <t>36 Months</t>
        </is>
      </c>
      <c r="I5876" s="27">
        <v>46286</v>
      </c>
      <c r="J5876" s="27">
        <v>46630</v>
      </c>
      <c r="L5876">
        <v>31.073</v>
      </c>
      <c r="M5876">
        <v>24.905</v>
      </c>
      <c r="O5876">
        <v>249.932</v>
      </c>
      <c r="R5876" t="inlineStr">
        <is>
          <t>Standard</t>
        </is>
      </c>
      <c r="S5876" t="inlineStr">
        <is>
          <t>Advanced Saver</t>
        </is>
      </c>
      <c r="T5876" t="str">
        <f>IF($A5876="","",$A5876&amp;"|"&amp;$S5876&amp;"|"&amp;$D5876&amp;"|"&amp;$E5876&amp;"|"&amp;$F5876&amp;"|"&amp;$H5876)</f>
        <v>Acquisition|Advanced Saver|22|Day Night|200001|36 Months</v>
      </c>
    </row>
    <row r="5877" spans="1:20" x14ac:dyDescent="0.25">
      <c r="A5877" t="inlineStr">
        <is>
          <t>Acquisition</t>
        </is>
      </c>
      <c r="B5877" t="inlineStr">
        <is>
          <t>Sep26-36M-Acq DY4 Adv Saver Standard</t>
        </is>
      </c>
      <c r="C5877">
        <v>4</v>
      </c>
      <c r="D5877">
        <v>22</v>
      </c>
      <c r="E5877" t="inlineStr">
        <is>
          <t>Evening Weekend And Night</t>
        </is>
      </c>
      <c r="F5877">
        <v>200001</v>
      </c>
      <c r="G5877">
        <v>250000</v>
      </c>
      <c r="H5877" t="inlineStr">
        <is>
          <t>36 Months</t>
        </is>
      </c>
      <c r="I5877" s="27">
        <v>46286</v>
      </c>
      <c r="J5877" s="27">
        <v>46630</v>
      </c>
      <c r="L5877">
        <v>31.402</v>
      </c>
      <c r="M5877">
        <v>25.162</v>
      </c>
      <c r="N5877">
        <v>28.282</v>
      </c>
      <c r="O5877">
        <v>249.932</v>
      </c>
      <c r="R5877" t="inlineStr">
        <is>
          <t>Standard</t>
        </is>
      </c>
      <c r="S5877" t="inlineStr">
        <is>
          <t>Advanced Saver</t>
        </is>
      </c>
      <c r="T5877" t="str">
        <f>IF($A5877="","",$A5877&amp;"|"&amp;$S5877&amp;"|"&amp;$D5877&amp;"|"&amp;$E5877&amp;"|"&amp;$F5877&amp;"|"&amp;$H5877)</f>
        <v>Acquisition|Advanced Saver|22|Evening Weekend And Night|200001|36 Months</v>
      </c>
    </row>
    <row r="5878" spans="1:20" x14ac:dyDescent="0.25">
      <c r="A5878" t="inlineStr">
        <is>
          <t>Acquisition</t>
        </is>
      </c>
      <c r="B5878" t="inlineStr">
        <is>
          <t>Sep26-36M-Acq DY4 Adv Saver Standard</t>
        </is>
      </c>
      <c r="C5878">
        <v>3</v>
      </c>
      <c r="D5878">
        <v>18</v>
      </c>
      <c r="E5878" t="inlineStr">
        <is>
          <t>Standard</t>
        </is>
      </c>
      <c r="F5878">
        <v>200001</v>
      </c>
      <c r="G5878">
        <v>250000</v>
      </c>
      <c r="H5878" t="inlineStr">
        <is>
          <t>36 Months</t>
        </is>
      </c>
      <c r="I5878" s="27">
        <v>46286</v>
      </c>
      <c r="J5878" s="27">
        <v>46630</v>
      </c>
      <c r="K5878">
        <v>29.106</v>
      </c>
      <c r="O5878">
        <v>249.932</v>
      </c>
      <c r="R5878" t="inlineStr">
        <is>
          <t>Standard</t>
        </is>
      </c>
      <c r="S5878" t="inlineStr">
        <is>
          <t>Advanced Saver</t>
        </is>
      </c>
      <c r="T5878" t="str">
        <f>IF($A5878="","",$A5878&amp;"|"&amp;$S5878&amp;"|"&amp;$D5878&amp;"|"&amp;$E5878&amp;"|"&amp;$F5878&amp;"|"&amp;$H5878)</f>
        <v>Acquisition|Advanced Saver|18|Standard|200001|36 Months</v>
      </c>
    </row>
    <row r="5879" spans="1:20" x14ac:dyDescent="0.25">
      <c r="A5879" t="inlineStr">
        <is>
          <t>Acquisition</t>
        </is>
      </c>
      <c r="B5879" t="inlineStr">
        <is>
          <t>Sep26-36M-Acq DY4 Adv Saver Standard</t>
        </is>
      </c>
      <c r="C5879">
        <v>4</v>
      </c>
      <c r="D5879">
        <v>18</v>
      </c>
      <c r="E5879" t="inlineStr">
        <is>
          <t>Evening And Weekend</t>
        </is>
      </c>
      <c r="F5879">
        <v>200001</v>
      </c>
      <c r="G5879">
        <v>250000</v>
      </c>
      <c r="H5879" t="inlineStr">
        <is>
          <t>36 Months</t>
        </is>
      </c>
      <c r="I5879" s="27">
        <v>46286</v>
      </c>
      <c r="J5879" s="27">
        <v>46630</v>
      </c>
      <c r="L5879">
        <v>30.63</v>
      </c>
      <c r="N5879">
        <v>27.582</v>
      </c>
      <c r="O5879">
        <v>249.932</v>
      </c>
      <c r="R5879" t="inlineStr">
        <is>
          <t>Standard</t>
        </is>
      </c>
      <c r="S5879" t="inlineStr">
        <is>
          <t>Advanced Saver</t>
        </is>
      </c>
      <c r="T5879" t="str">
        <f>IF($A5879="","",$A5879&amp;"|"&amp;$S5879&amp;"|"&amp;$D5879&amp;"|"&amp;$E5879&amp;"|"&amp;$F5879&amp;"|"&amp;$H5879)</f>
        <v>Acquisition|Advanced Saver|18|Evening And Weekend|200001|36 Months</v>
      </c>
    </row>
    <row r="5880" spans="1:20" x14ac:dyDescent="0.25">
      <c r="A5880" t="inlineStr">
        <is>
          <t>Acquisition</t>
        </is>
      </c>
      <c r="B5880" t="inlineStr">
        <is>
          <t>Sep26-36M-Acq DY4 Adv Saver Standard</t>
        </is>
      </c>
      <c r="C5880">
        <v>4</v>
      </c>
      <c r="D5880">
        <v>18</v>
      </c>
      <c r="E5880" t="inlineStr">
        <is>
          <t>Day Night</t>
        </is>
      </c>
      <c r="F5880">
        <v>200001</v>
      </c>
      <c r="G5880">
        <v>250000</v>
      </c>
      <c r="H5880" t="inlineStr">
        <is>
          <t>36 Months</t>
        </is>
      </c>
      <c r="I5880" s="27">
        <v>46286</v>
      </c>
      <c r="J5880" s="27">
        <v>46630</v>
      </c>
      <c r="L5880">
        <v>30.311</v>
      </c>
      <c r="M5880">
        <v>24.286</v>
      </c>
      <c r="O5880">
        <v>249.932</v>
      </c>
      <c r="R5880" t="inlineStr">
        <is>
          <t>Standard</t>
        </is>
      </c>
      <c r="S5880" t="inlineStr">
        <is>
          <t>Advanced Saver</t>
        </is>
      </c>
      <c r="T5880" t="str">
        <f>IF($A5880="","",$A5880&amp;"|"&amp;$S5880&amp;"|"&amp;$D5880&amp;"|"&amp;$E5880&amp;"|"&amp;$F5880&amp;"|"&amp;$H5880)</f>
        <v>Acquisition|Advanced Saver|18|Day Night|200001|36 Months</v>
      </c>
    </row>
    <row r="5881" spans="1:20" x14ac:dyDescent="0.25">
      <c r="A5881" t="inlineStr">
        <is>
          <t>Acquisition</t>
        </is>
      </c>
      <c r="B5881" t="inlineStr">
        <is>
          <t>Sep26-36M-Acq DY4 Adv Saver Standard</t>
        </is>
      </c>
      <c r="C5881">
        <v>4</v>
      </c>
      <c r="D5881">
        <v>18</v>
      </c>
      <c r="E5881" t="inlineStr">
        <is>
          <t>Evening Weekend And Night</t>
        </is>
      </c>
      <c r="F5881">
        <v>200001</v>
      </c>
      <c r="G5881">
        <v>250000</v>
      </c>
      <c r="H5881" t="inlineStr">
        <is>
          <t>36 Months</t>
        </is>
      </c>
      <c r="I5881" s="27">
        <v>46286</v>
      </c>
      <c r="J5881" s="27">
        <v>46630</v>
      </c>
      <c r="L5881">
        <v>30.63</v>
      </c>
      <c r="M5881">
        <v>24.545</v>
      </c>
      <c r="N5881">
        <v>27.582</v>
      </c>
      <c r="O5881">
        <v>249.932</v>
      </c>
      <c r="R5881" t="inlineStr">
        <is>
          <t>Standard</t>
        </is>
      </c>
      <c r="S5881" t="inlineStr">
        <is>
          <t>Advanced Saver</t>
        </is>
      </c>
      <c r="T5881" t="str">
        <f>IF($A5881="","",$A5881&amp;"|"&amp;$S5881&amp;"|"&amp;$D5881&amp;"|"&amp;$E5881&amp;"|"&amp;$F5881&amp;"|"&amp;$H5881)</f>
        <v>Acquisition|Advanced Saver|18|Evening Weekend And Night|200001|36 Months</v>
      </c>
    </row>
    <row r="5882" spans="1:20" x14ac:dyDescent="0.25">
      <c r="A5882" t="inlineStr">
        <is>
          <t>Acquisition</t>
        </is>
      </c>
      <c r="B5882" t="inlineStr">
        <is>
          <t>Sep26-3M-Acq DY4 Adv Saver Standard</t>
        </is>
      </c>
      <c r="C5882">
        <v>3</v>
      </c>
      <c r="D5882">
        <v>14</v>
      </c>
      <c r="E5882" t="inlineStr">
        <is>
          <t>Standard</t>
        </is>
      </c>
      <c r="F5882">
        <v>250001</v>
      </c>
      <c r="G5882">
        <v>300000</v>
      </c>
      <c r="H5882" t="inlineStr">
        <is>
          <t>3 Months</t>
        </is>
      </c>
      <c r="I5882" s="27">
        <v>46286</v>
      </c>
      <c r="J5882" s="27">
        <v>46630</v>
      </c>
      <c r="K5882">
        <v>29.011</v>
      </c>
      <c r="O5882">
        <v>291.028</v>
      </c>
      <c r="R5882" t="inlineStr">
        <is>
          <t>Standard</t>
        </is>
      </c>
      <c r="S5882" t="inlineStr">
        <is>
          <t>Advanced Saver</t>
        </is>
      </c>
      <c r="T5882" t="str">
        <f>IF($A5882="","",$A5882&amp;"|"&amp;$S5882&amp;"|"&amp;$D5882&amp;"|"&amp;$E5882&amp;"|"&amp;$F5882&amp;"|"&amp;$H5882)</f>
        <v>Acquisition|Advanced Saver|14|Standard|250001|3 Months</v>
      </c>
    </row>
    <row r="5883" spans="1:20" x14ac:dyDescent="0.25">
      <c r="A5883" t="inlineStr">
        <is>
          <t>Acquisition</t>
        </is>
      </c>
      <c r="B5883" t="inlineStr">
        <is>
          <t>Sep26-3M-Acq DY4 Adv Saver Standard</t>
        </is>
      </c>
      <c r="C5883">
        <v>4</v>
      </c>
      <c r="D5883">
        <v>14</v>
      </c>
      <c r="E5883" t="inlineStr">
        <is>
          <t>Evening And Weekend</t>
        </is>
      </c>
      <c r="F5883">
        <v>250001</v>
      </c>
      <c r="G5883">
        <v>300000</v>
      </c>
      <c r="H5883" t="inlineStr">
        <is>
          <t>3 Months</t>
        </is>
      </c>
      <c r="I5883" s="27">
        <v>46286</v>
      </c>
      <c r="J5883" s="27">
        <v>46630</v>
      </c>
      <c r="L5883">
        <v>30.529</v>
      </c>
      <c r="N5883">
        <v>27.5</v>
      </c>
      <c r="O5883">
        <v>291.028</v>
      </c>
      <c r="R5883" t="inlineStr">
        <is>
          <t>Standard</t>
        </is>
      </c>
      <c r="S5883" t="inlineStr">
        <is>
          <t>Advanced Saver</t>
        </is>
      </c>
      <c r="T5883" t="str">
        <f>IF($A5883="","",$A5883&amp;"|"&amp;$S5883&amp;"|"&amp;$D5883&amp;"|"&amp;$E5883&amp;"|"&amp;$F5883&amp;"|"&amp;$H5883)</f>
        <v>Acquisition|Advanced Saver|14|Evening And Weekend|250001|3 Months</v>
      </c>
    </row>
    <row r="5884" spans="1:20" x14ac:dyDescent="0.25">
      <c r="A5884" t="inlineStr">
        <is>
          <t>Acquisition</t>
        </is>
      </c>
      <c r="B5884" t="inlineStr">
        <is>
          <t>Sep26-3M-Acq DY4 Adv Saver Standard</t>
        </is>
      </c>
      <c r="C5884">
        <v>4</v>
      </c>
      <c r="D5884">
        <v>14</v>
      </c>
      <c r="E5884" t="inlineStr">
        <is>
          <t>Day Night</t>
        </is>
      </c>
      <c r="F5884">
        <v>250001</v>
      </c>
      <c r="G5884">
        <v>300000</v>
      </c>
      <c r="H5884" t="inlineStr">
        <is>
          <t>3 Months</t>
        </is>
      </c>
      <c r="I5884" s="27">
        <v>46286</v>
      </c>
      <c r="J5884" s="27">
        <v>46630</v>
      </c>
      <c r="L5884">
        <v>30.208</v>
      </c>
      <c r="M5884">
        <v>24.205</v>
      </c>
      <c r="O5884">
        <v>291.028</v>
      </c>
      <c r="R5884" t="inlineStr">
        <is>
          <t>Standard</t>
        </is>
      </c>
      <c r="S5884" t="inlineStr">
        <is>
          <t>Advanced Saver</t>
        </is>
      </c>
      <c r="T5884" t="str">
        <f>IF($A5884="","",$A5884&amp;"|"&amp;$S5884&amp;"|"&amp;$D5884&amp;"|"&amp;$E5884&amp;"|"&amp;$F5884&amp;"|"&amp;$H5884)</f>
        <v>Acquisition|Advanced Saver|14|Day Night|250001|3 Months</v>
      </c>
    </row>
    <row r="5885" spans="1:20" x14ac:dyDescent="0.25">
      <c r="A5885" t="inlineStr">
        <is>
          <t>Acquisition</t>
        </is>
      </c>
      <c r="B5885" t="inlineStr">
        <is>
          <t>Sep26-3M-Acq DY4 Adv Saver Standard</t>
        </is>
      </c>
      <c r="C5885">
        <v>4</v>
      </c>
      <c r="D5885">
        <v>14</v>
      </c>
      <c r="E5885" t="inlineStr">
        <is>
          <t>Evening Weekend And Night</t>
        </is>
      </c>
      <c r="F5885">
        <v>250001</v>
      </c>
      <c r="G5885">
        <v>300000</v>
      </c>
      <c r="H5885" t="inlineStr">
        <is>
          <t>3 Months</t>
        </is>
      </c>
      <c r="I5885" s="27">
        <v>46286</v>
      </c>
      <c r="J5885" s="27">
        <v>46630</v>
      </c>
      <c r="L5885">
        <v>30.529</v>
      </c>
      <c r="M5885">
        <v>24.462</v>
      </c>
      <c r="N5885">
        <v>27.5</v>
      </c>
      <c r="O5885">
        <v>291.028</v>
      </c>
      <c r="R5885" t="inlineStr">
        <is>
          <t>Standard</t>
        </is>
      </c>
      <c r="S5885" t="inlineStr">
        <is>
          <t>Advanced Saver</t>
        </is>
      </c>
      <c r="T5885" t="str">
        <f>IF($A5885="","",$A5885&amp;"|"&amp;$S5885&amp;"|"&amp;$D5885&amp;"|"&amp;$E5885&amp;"|"&amp;$F5885&amp;"|"&amp;$H5885)</f>
        <v>Acquisition|Advanced Saver|14|Evening Weekend And Night|250001|3 Months</v>
      </c>
    </row>
    <row r="5886" spans="1:20" x14ac:dyDescent="0.25">
      <c r="A5886" t="inlineStr">
        <is>
          <t>Acquisition</t>
        </is>
      </c>
      <c r="B5886" t="inlineStr">
        <is>
          <t>Sep26-3M-Acq DY4 Adv Saver Standard</t>
        </is>
      </c>
      <c r="C5886">
        <v>3</v>
      </c>
      <c r="D5886">
        <v>10</v>
      </c>
      <c r="E5886" t="inlineStr">
        <is>
          <t>Standard</t>
        </is>
      </c>
      <c r="F5886">
        <v>250001</v>
      </c>
      <c r="G5886">
        <v>300000</v>
      </c>
      <c r="H5886" t="inlineStr">
        <is>
          <t>3 Months</t>
        </is>
      </c>
      <c r="I5886" s="27">
        <v>46286</v>
      </c>
      <c r="J5886" s="27">
        <v>46630</v>
      </c>
      <c r="K5886">
        <v>29.208</v>
      </c>
      <c r="O5886">
        <v>291.028</v>
      </c>
      <c r="R5886" t="inlineStr">
        <is>
          <t>Standard</t>
        </is>
      </c>
      <c r="S5886" t="inlineStr">
        <is>
          <t>Advanced Saver</t>
        </is>
      </c>
      <c r="T5886" t="str">
        <f>IF($A5886="","",$A5886&amp;"|"&amp;$S5886&amp;"|"&amp;$D5886&amp;"|"&amp;$E5886&amp;"|"&amp;$F5886&amp;"|"&amp;$H5886)</f>
        <v>Acquisition|Advanced Saver|10|Standard|250001|3 Months</v>
      </c>
    </row>
    <row r="5887" spans="1:20" x14ac:dyDescent="0.25">
      <c r="A5887" t="inlineStr">
        <is>
          <t>Acquisition</t>
        </is>
      </c>
      <c r="B5887" t="inlineStr">
        <is>
          <t>Sep26-3M-Acq DY4 Adv Saver Standard</t>
        </is>
      </c>
      <c r="C5887">
        <v>4</v>
      </c>
      <c r="D5887">
        <v>10</v>
      </c>
      <c r="E5887" t="inlineStr">
        <is>
          <t>Evening And Weekend</t>
        </is>
      </c>
      <c r="F5887">
        <v>250001</v>
      </c>
      <c r="G5887">
        <v>300000</v>
      </c>
      <c r="H5887" t="inlineStr">
        <is>
          <t>3 Months</t>
        </is>
      </c>
      <c r="I5887" s="27">
        <v>46286</v>
      </c>
      <c r="J5887" s="27">
        <v>46630</v>
      </c>
      <c r="L5887">
        <v>30.734</v>
      </c>
      <c r="N5887">
        <v>27.685</v>
      </c>
      <c r="O5887">
        <v>291.028</v>
      </c>
      <c r="R5887" t="inlineStr">
        <is>
          <t>Standard</t>
        </is>
      </c>
      <c r="S5887" t="inlineStr">
        <is>
          <t>Advanced Saver</t>
        </is>
      </c>
      <c r="T5887" t="str">
        <f>IF($A5887="","",$A5887&amp;"|"&amp;$S5887&amp;"|"&amp;$D5887&amp;"|"&amp;$E5887&amp;"|"&amp;$F5887&amp;"|"&amp;$H5887)</f>
        <v>Acquisition|Advanced Saver|10|Evening And Weekend|250001|3 Months</v>
      </c>
    </row>
    <row r="5888" spans="1:20" x14ac:dyDescent="0.25">
      <c r="A5888" t="inlineStr">
        <is>
          <t>Acquisition</t>
        </is>
      </c>
      <c r="B5888" t="inlineStr">
        <is>
          <t>Sep26-3M-Acq DY4 Adv Saver Standard</t>
        </is>
      </c>
      <c r="C5888">
        <v>4</v>
      </c>
      <c r="D5888">
        <v>10</v>
      </c>
      <c r="E5888" t="inlineStr">
        <is>
          <t>Day Night</t>
        </is>
      </c>
      <c r="F5888">
        <v>250001</v>
      </c>
      <c r="G5888">
        <v>300000</v>
      </c>
      <c r="H5888" t="inlineStr">
        <is>
          <t>3 Months</t>
        </is>
      </c>
      <c r="I5888" s="27">
        <v>46286</v>
      </c>
      <c r="J5888" s="27">
        <v>46630</v>
      </c>
      <c r="L5888">
        <v>30.415</v>
      </c>
      <c r="M5888">
        <v>24.369</v>
      </c>
      <c r="O5888">
        <v>291.028</v>
      </c>
      <c r="R5888" t="inlineStr">
        <is>
          <t>Standard</t>
        </is>
      </c>
      <c r="S5888" t="inlineStr">
        <is>
          <t>Advanced Saver</t>
        </is>
      </c>
      <c r="T5888" t="str">
        <f>IF($A5888="","",$A5888&amp;"|"&amp;$S5888&amp;"|"&amp;$D5888&amp;"|"&amp;$E5888&amp;"|"&amp;$F5888&amp;"|"&amp;$H5888)</f>
        <v>Acquisition|Advanced Saver|10|Day Night|250001|3 Months</v>
      </c>
    </row>
    <row r="5889" spans="1:20" x14ac:dyDescent="0.25">
      <c r="A5889" t="inlineStr">
        <is>
          <t>Acquisition</t>
        </is>
      </c>
      <c r="B5889" t="inlineStr">
        <is>
          <t>Sep26-3M-Acq DY4 Adv Saver Standard</t>
        </is>
      </c>
      <c r="C5889">
        <v>4</v>
      </c>
      <c r="D5889">
        <v>10</v>
      </c>
      <c r="E5889" t="inlineStr">
        <is>
          <t>Evening Weekend And Night</t>
        </is>
      </c>
      <c r="F5889">
        <v>250001</v>
      </c>
      <c r="G5889">
        <v>300000</v>
      </c>
      <c r="H5889" t="inlineStr">
        <is>
          <t>3 Months</t>
        </is>
      </c>
      <c r="I5889" s="27">
        <v>46286</v>
      </c>
      <c r="J5889" s="27">
        <v>46630</v>
      </c>
      <c r="L5889">
        <v>30.734</v>
      </c>
      <c r="M5889">
        <v>24.625</v>
      </c>
      <c r="N5889">
        <v>27.685</v>
      </c>
      <c r="O5889">
        <v>291.028</v>
      </c>
      <c r="R5889" t="inlineStr">
        <is>
          <t>Standard</t>
        </is>
      </c>
      <c r="S5889" t="inlineStr">
        <is>
          <t>Advanced Saver</t>
        </is>
      </c>
      <c r="T5889" t="str">
        <f>IF($A5889="","",$A5889&amp;"|"&amp;$S5889&amp;"|"&amp;$D5889&amp;"|"&amp;$E5889&amp;"|"&amp;$F5889&amp;"|"&amp;$H5889)</f>
        <v>Acquisition|Advanced Saver|10|Evening Weekend And Night|250001|3 Months</v>
      </c>
    </row>
    <row r="5890" spans="1:20" x14ac:dyDescent="0.25">
      <c r="A5890" t="inlineStr">
        <is>
          <t>Acquisition</t>
        </is>
      </c>
      <c r="B5890" t="inlineStr">
        <is>
          <t>Sep26-3M-Acq DY4 Adv Saver Standard</t>
        </is>
      </c>
      <c r="C5890">
        <v>3</v>
      </c>
      <c r="D5890">
        <v>23</v>
      </c>
      <c r="E5890" t="inlineStr">
        <is>
          <t>Standard</t>
        </is>
      </c>
      <c r="F5890">
        <v>250001</v>
      </c>
      <c r="G5890">
        <v>300000</v>
      </c>
      <c r="H5890" t="inlineStr">
        <is>
          <t>3 Months</t>
        </is>
      </c>
      <c r="I5890" s="27">
        <v>46286</v>
      </c>
      <c r="J5890" s="27">
        <v>46630</v>
      </c>
      <c r="K5890">
        <v>28.671</v>
      </c>
      <c r="O5890">
        <v>291.028</v>
      </c>
      <c r="R5890" t="inlineStr">
        <is>
          <t>Standard</t>
        </is>
      </c>
      <c r="S5890" t="inlineStr">
        <is>
          <t>Advanced Saver</t>
        </is>
      </c>
      <c r="T5890" t="str">
        <f>IF($A5890="","",$A5890&amp;"|"&amp;$S5890&amp;"|"&amp;$D5890&amp;"|"&amp;$E5890&amp;"|"&amp;$F5890&amp;"|"&amp;$H5890)</f>
        <v>Acquisition|Advanced Saver|23|Standard|250001|3 Months</v>
      </c>
    </row>
    <row r="5891" spans="1:20" x14ac:dyDescent="0.25">
      <c r="A5891" t="inlineStr">
        <is>
          <t>Acquisition</t>
        </is>
      </c>
      <c r="B5891" t="inlineStr">
        <is>
          <t>Sep26-3M-Acq DY4 Adv Saver Standard</t>
        </is>
      </c>
      <c r="C5891">
        <v>4</v>
      </c>
      <c r="D5891">
        <v>23</v>
      </c>
      <c r="E5891" t="inlineStr">
        <is>
          <t>Evening And Weekend</t>
        </is>
      </c>
      <c r="F5891">
        <v>250001</v>
      </c>
      <c r="G5891">
        <v>300000</v>
      </c>
      <c r="H5891" t="inlineStr">
        <is>
          <t>3 Months</t>
        </is>
      </c>
      <c r="I5891" s="27">
        <v>46286</v>
      </c>
      <c r="J5891" s="27">
        <v>46630</v>
      </c>
      <c r="L5891">
        <v>30.168</v>
      </c>
      <c r="N5891">
        <v>27.17</v>
      </c>
      <c r="O5891">
        <v>291.028</v>
      </c>
      <c r="R5891" t="inlineStr">
        <is>
          <t>Standard</t>
        </is>
      </c>
      <c r="S5891" t="inlineStr">
        <is>
          <t>Advanced Saver</t>
        </is>
      </c>
      <c r="T5891" t="str">
        <f>IF($A5891="","",$A5891&amp;"|"&amp;$S5891&amp;"|"&amp;$D5891&amp;"|"&amp;$E5891&amp;"|"&amp;$F5891&amp;"|"&amp;$H5891)</f>
        <v>Acquisition|Advanced Saver|23|Evening And Weekend|250001|3 Months</v>
      </c>
    </row>
    <row r="5892" spans="1:20" x14ac:dyDescent="0.25">
      <c r="A5892" t="inlineStr">
        <is>
          <t>Acquisition</t>
        </is>
      </c>
      <c r="B5892" t="inlineStr">
        <is>
          <t>Sep26-3M-Acq DY4 Adv Saver Standard</t>
        </is>
      </c>
      <c r="C5892">
        <v>4</v>
      </c>
      <c r="D5892">
        <v>23</v>
      </c>
      <c r="E5892" t="inlineStr">
        <is>
          <t>Day Night</t>
        </is>
      </c>
      <c r="F5892">
        <v>250001</v>
      </c>
      <c r="G5892">
        <v>300000</v>
      </c>
      <c r="H5892" t="inlineStr">
        <is>
          <t>3 Months</t>
        </is>
      </c>
      <c r="I5892" s="27">
        <v>46286</v>
      </c>
      <c r="J5892" s="27">
        <v>46630</v>
      </c>
      <c r="L5892">
        <v>29.858</v>
      </c>
      <c r="M5892">
        <v>23.927</v>
      </c>
      <c r="O5892">
        <v>291.028</v>
      </c>
      <c r="R5892" t="inlineStr">
        <is>
          <t>Standard</t>
        </is>
      </c>
      <c r="S5892" t="inlineStr">
        <is>
          <t>Advanced Saver</t>
        </is>
      </c>
      <c r="T5892" t="str">
        <f>IF($A5892="","",$A5892&amp;"|"&amp;$S5892&amp;"|"&amp;$D5892&amp;"|"&amp;$E5892&amp;"|"&amp;$F5892&amp;"|"&amp;$H5892)</f>
        <v>Acquisition|Advanced Saver|23|Day Night|250001|3 Months</v>
      </c>
    </row>
    <row r="5893" spans="1:20" x14ac:dyDescent="0.25">
      <c r="A5893" t="inlineStr">
        <is>
          <t>Acquisition</t>
        </is>
      </c>
      <c r="B5893" t="inlineStr">
        <is>
          <t>Sep26-3M-Acq DY4 Adv Saver Standard</t>
        </is>
      </c>
      <c r="C5893">
        <v>4</v>
      </c>
      <c r="D5893">
        <v>23</v>
      </c>
      <c r="E5893" t="inlineStr">
        <is>
          <t>Evening Weekend And Night</t>
        </is>
      </c>
      <c r="F5893">
        <v>250001</v>
      </c>
      <c r="G5893">
        <v>300000</v>
      </c>
      <c r="H5893" t="inlineStr">
        <is>
          <t>3 Months</t>
        </is>
      </c>
      <c r="I5893" s="27">
        <v>46286</v>
      </c>
      <c r="J5893" s="27">
        <v>46630</v>
      </c>
      <c r="L5893">
        <v>30.168</v>
      </c>
      <c r="M5893">
        <v>24.173</v>
      </c>
      <c r="N5893">
        <v>27.17</v>
      </c>
      <c r="O5893">
        <v>291.028</v>
      </c>
      <c r="R5893" t="inlineStr">
        <is>
          <t>Standard</t>
        </is>
      </c>
      <c r="S5893" t="inlineStr">
        <is>
          <t>Advanced Saver</t>
        </is>
      </c>
      <c r="T5893" t="str">
        <f>IF($A5893="","",$A5893&amp;"|"&amp;$S5893&amp;"|"&amp;$D5893&amp;"|"&amp;$E5893&amp;"|"&amp;$F5893&amp;"|"&amp;$H5893)</f>
        <v>Acquisition|Advanced Saver|23|Evening Weekend And Night|250001|3 Months</v>
      </c>
    </row>
    <row r="5894" spans="1:20" x14ac:dyDescent="0.25">
      <c r="A5894" t="inlineStr">
        <is>
          <t>Acquisition</t>
        </is>
      </c>
      <c r="B5894" t="inlineStr">
        <is>
          <t>Sep26-3M-Acq DY4 Adv Saver Standard</t>
        </is>
      </c>
      <c r="C5894">
        <v>3</v>
      </c>
      <c r="D5894">
        <v>20</v>
      </c>
      <c r="E5894" t="inlineStr">
        <is>
          <t>Standard</t>
        </is>
      </c>
      <c r="F5894">
        <v>250001</v>
      </c>
      <c r="G5894">
        <v>300000</v>
      </c>
      <c r="H5894" t="inlineStr">
        <is>
          <t>3 Months</t>
        </is>
      </c>
      <c r="I5894" s="27">
        <v>46286</v>
      </c>
      <c r="J5894" s="27">
        <v>46630</v>
      </c>
      <c r="K5894">
        <v>29.264</v>
      </c>
      <c r="O5894">
        <v>291.028</v>
      </c>
      <c r="R5894" t="inlineStr">
        <is>
          <t>Standard</t>
        </is>
      </c>
      <c r="S5894" t="inlineStr">
        <is>
          <t>Advanced Saver</t>
        </is>
      </c>
      <c r="T5894" t="str">
        <f>IF($A5894="","",$A5894&amp;"|"&amp;$S5894&amp;"|"&amp;$D5894&amp;"|"&amp;$E5894&amp;"|"&amp;$F5894&amp;"|"&amp;$H5894)</f>
        <v>Acquisition|Advanced Saver|20|Standard|250001|3 Months</v>
      </c>
    </row>
    <row r="5895" spans="1:20" x14ac:dyDescent="0.25">
      <c r="A5895" t="inlineStr">
        <is>
          <t>Acquisition</t>
        </is>
      </c>
      <c r="B5895" t="inlineStr">
        <is>
          <t>Sep26-3M-Acq DY4 Adv Saver Standard</t>
        </is>
      </c>
      <c r="C5895">
        <v>4</v>
      </c>
      <c r="D5895">
        <v>20</v>
      </c>
      <c r="E5895" t="inlineStr">
        <is>
          <t>Evening And Weekend</t>
        </is>
      </c>
      <c r="F5895">
        <v>250001</v>
      </c>
      <c r="G5895">
        <v>300000</v>
      </c>
      <c r="H5895" t="inlineStr">
        <is>
          <t>3 Months</t>
        </is>
      </c>
      <c r="I5895" s="27">
        <v>46286</v>
      </c>
      <c r="J5895" s="27">
        <v>46630</v>
      </c>
      <c r="L5895">
        <v>30.795</v>
      </c>
      <c r="N5895">
        <v>27.737</v>
      </c>
      <c r="O5895">
        <v>291.028</v>
      </c>
      <c r="R5895" t="inlineStr">
        <is>
          <t>Standard</t>
        </is>
      </c>
      <c r="S5895" t="inlineStr">
        <is>
          <t>Advanced Saver</t>
        </is>
      </c>
      <c r="T5895" t="str">
        <f>IF($A5895="","",$A5895&amp;"|"&amp;$S5895&amp;"|"&amp;$D5895&amp;"|"&amp;$E5895&amp;"|"&amp;$F5895&amp;"|"&amp;$H5895)</f>
        <v>Acquisition|Advanced Saver|20|Evening And Weekend|250001|3 Months</v>
      </c>
    </row>
    <row r="5896" spans="1:20" x14ac:dyDescent="0.25">
      <c r="A5896" t="inlineStr">
        <is>
          <t>Acquisition</t>
        </is>
      </c>
      <c r="B5896" t="inlineStr">
        <is>
          <t>Sep26-3M-Acq DY4 Adv Saver Standard</t>
        </is>
      </c>
      <c r="C5896">
        <v>4</v>
      </c>
      <c r="D5896">
        <v>20</v>
      </c>
      <c r="E5896" t="inlineStr">
        <is>
          <t>Day Night</t>
        </is>
      </c>
      <c r="F5896">
        <v>250001</v>
      </c>
      <c r="G5896">
        <v>300000</v>
      </c>
      <c r="H5896" t="inlineStr">
        <is>
          <t>3 Months</t>
        </is>
      </c>
      <c r="I5896" s="27">
        <v>46286</v>
      </c>
      <c r="J5896" s="27">
        <v>46630</v>
      </c>
      <c r="L5896">
        <v>30.476</v>
      </c>
      <c r="M5896">
        <v>24.42</v>
      </c>
      <c r="O5896">
        <v>291.028</v>
      </c>
      <c r="R5896" t="inlineStr">
        <is>
          <t>Standard</t>
        </is>
      </c>
      <c r="S5896" t="inlineStr">
        <is>
          <t>Advanced Saver</t>
        </is>
      </c>
      <c r="T5896" t="str">
        <f>IF($A5896="","",$A5896&amp;"|"&amp;$S5896&amp;"|"&amp;$D5896&amp;"|"&amp;$E5896&amp;"|"&amp;$F5896&amp;"|"&amp;$H5896)</f>
        <v>Acquisition|Advanced Saver|20|Day Night|250001|3 Months</v>
      </c>
    </row>
    <row r="5897" spans="1:20" x14ac:dyDescent="0.25">
      <c r="A5897" t="inlineStr">
        <is>
          <t>Acquisition</t>
        </is>
      </c>
      <c r="B5897" t="inlineStr">
        <is>
          <t>Sep26-3M-Acq DY4 Adv Saver Standard</t>
        </is>
      </c>
      <c r="C5897">
        <v>4</v>
      </c>
      <c r="D5897">
        <v>20</v>
      </c>
      <c r="E5897" t="inlineStr">
        <is>
          <t>Evening Weekend And Night</t>
        </is>
      </c>
      <c r="F5897">
        <v>250001</v>
      </c>
      <c r="G5897">
        <v>300000</v>
      </c>
      <c r="H5897" t="inlineStr">
        <is>
          <t>3 Months</t>
        </is>
      </c>
      <c r="I5897" s="27">
        <v>46286</v>
      </c>
      <c r="J5897" s="27">
        <v>46630</v>
      </c>
      <c r="L5897">
        <v>30.795</v>
      </c>
      <c r="M5897">
        <v>24.678</v>
      </c>
      <c r="N5897">
        <v>27.737</v>
      </c>
      <c r="O5897">
        <v>291.028</v>
      </c>
      <c r="R5897" t="inlineStr">
        <is>
          <t>Standard</t>
        </is>
      </c>
      <c r="S5897" t="inlineStr">
        <is>
          <t>Advanced Saver</t>
        </is>
      </c>
      <c r="T5897" t="str">
        <f>IF($A5897="","",$A5897&amp;"|"&amp;$S5897&amp;"|"&amp;$D5897&amp;"|"&amp;$E5897&amp;"|"&amp;$F5897&amp;"|"&amp;$H5897)</f>
        <v>Acquisition|Advanced Saver|20|Evening Weekend And Night|250001|3 Months</v>
      </c>
    </row>
    <row r="5898" spans="1:20" x14ac:dyDescent="0.25">
      <c r="A5898" t="inlineStr">
        <is>
          <t>Acquisition</t>
        </is>
      </c>
      <c r="B5898" t="inlineStr">
        <is>
          <t>Sep26-3M-Acq DY4 Adv Saver Standard</t>
        </is>
      </c>
      <c r="C5898">
        <v>3</v>
      </c>
      <c r="D5898">
        <v>17</v>
      </c>
      <c r="E5898" t="inlineStr">
        <is>
          <t>Standard</t>
        </is>
      </c>
      <c r="F5898">
        <v>250001</v>
      </c>
      <c r="G5898">
        <v>300000</v>
      </c>
      <c r="H5898" t="inlineStr">
        <is>
          <t>3 Months</t>
        </is>
      </c>
      <c r="I5898" s="27">
        <v>46286</v>
      </c>
      <c r="J5898" s="27">
        <v>46630</v>
      </c>
      <c r="K5898">
        <v>28.531</v>
      </c>
      <c r="O5898">
        <v>291.028</v>
      </c>
      <c r="R5898" t="inlineStr">
        <is>
          <t>Standard</t>
        </is>
      </c>
      <c r="S5898" t="inlineStr">
        <is>
          <t>Advanced Saver</t>
        </is>
      </c>
      <c r="T5898" t="str">
        <f>IF($A5898="","",$A5898&amp;"|"&amp;$S5898&amp;"|"&amp;$D5898&amp;"|"&amp;$E5898&amp;"|"&amp;$F5898&amp;"|"&amp;$H5898)</f>
        <v>Acquisition|Advanced Saver|17|Standard|250001|3 Months</v>
      </c>
    </row>
    <row r="5899" spans="1:20" x14ac:dyDescent="0.25">
      <c r="A5899" t="inlineStr">
        <is>
          <t>Acquisition</t>
        </is>
      </c>
      <c r="B5899" t="inlineStr">
        <is>
          <t>Sep26-3M-Acq DY4 Adv Saver Standard</t>
        </is>
      </c>
      <c r="C5899">
        <v>4</v>
      </c>
      <c r="D5899">
        <v>17</v>
      </c>
      <c r="E5899" t="inlineStr">
        <is>
          <t>Evening And Weekend</t>
        </is>
      </c>
      <c r="F5899">
        <v>250001</v>
      </c>
      <c r="G5899">
        <v>300000</v>
      </c>
      <c r="H5899" t="inlineStr">
        <is>
          <t>3 Months</t>
        </is>
      </c>
      <c r="I5899" s="27">
        <v>46286</v>
      </c>
      <c r="J5899" s="27">
        <v>46630</v>
      </c>
      <c r="L5899">
        <v>30.023</v>
      </c>
      <c r="N5899">
        <v>27.035</v>
      </c>
      <c r="O5899">
        <v>291.028</v>
      </c>
      <c r="R5899" t="inlineStr">
        <is>
          <t>Standard</t>
        </is>
      </c>
      <c r="S5899" t="inlineStr">
        <is>
          <t>Advanced Saver</t>
        </is>
      </c>
      <c r="T5899" t="str">
        <f>IF($A5899="","",$A5899&amp;"|"&amp;$S5899&amp;"|"&amp;$D5899&amp;"|"&amp;$E5899&amp;"|"&amp;$F5899&amp;"|"&amp;$H5899)</f>
        <v>Acquisition|Advanced Saver|17|Evening And Weekend|250001|3 Months</v>
      </c>
    </row>
    <row r="5900" spans="1:20" x14ac:dyDescent="0.25">
      <c r="A5900" t="inlineStr">
        <is>
          <t>Acquisition</t>
        </is>
      </c>
      <c r="B5900" t="inlineStr">
        <is>
          <t>Sep26-3M-Acq DY4 Adv Saver Standard</t>
        </is>
      </c>
      <c r="C5900">
        <v>4</v>
      </c>
      <c r="D5900">
        <v>17</v>
      </c>
      <c r="E5900" t="inlineStr">
        <is>
          <t>Day Night</t>
        </is>
      </c>
      <c r="F5900">
        <v>250001</v>
      </c>
      <c r="G5900">
        <v>300000</v>
      </c>
      <c r="H5900" t="inlineStr">
        <is>
          <t>3 Months</t>
        </is>
      </c>
      <c r="I5900" s="27">
        <v>46286</v>
      </c>
      <c r="J5900" s="27">
        <v>46630</v>
      </c>
      <c r="L5900">
        <v>29.714</v>
      </c>
      <c r="M5900">
        <v>23.813</v>
      </c>
      <c r="O5900">
        <v>291.028</v>
      </c>
      <c r="R5900" t="inlineStr">
        <is>
          <t>Standard</t>
        </is>
      </c>
      <c r="S5900" t="inlineStr">
        <is>
          <t>Advanced Saver</t>
        </is>
      </c>
      <c r="T5900" t="str">
        <f>IF($A5900="","",$A5900&amp;"|"&amp;$S5900&amp;"|"&amp;$D5900&amp;"|"&amp;$E5900&amp;"|"&amp;$F5900&amp;"|"&amp;$H5900)</f>
        <v>Acquisition|Advanced Saver|17|Day Night|250001|3 Months</v>
      </c>
    </row>
    <row r="5901" spans="1:20" x14ac:dyDescent="0.25">
      <c r="A5901" t="inlineStr">
        <is>
          <t>Acquisition</t>
        </is>
      </c>
      <c r="B5901" t="inlineStr">
        <is>
          <t>Sep26-3M-Acq DY4 Adv Saver Standard</t>
        </is>
      </c>
      <c r="C5901">
        <v>4</v>
      </c>
      <c r="D5901">
        <v>17</v>
      </c>
      <c r="E5901" t="inlineStr">
        <is>
          <t>Evening Weekend And Night</t>
        </is>
      </c>
      <c r="F5901">
        <v>250001</v>
      </c>
      <c r="G5901">
        <v>300000</v>
      </c>
      <c r="H5901" t="inlineStr">
        <is>
          <t>3 Months</t>
        </is>
      </c>
      <c r="I5901" s="27">
        <v>46286</v>
      </c>
      <c r="J5901" s="27">
        <v>46630</v>
      </c>
      <c r="L5901">
        <v>30.023</v>
      </c>
      <c r="M5901">
        <v>24.06</v>
      </c>
      <c r="N5901">
        <v>27.035</v>
      </c>
      <c r="O5901">
        <v>291.028</v>
      </c>
      <c r="R5901" t="inlineStr">
        <is>
          <t>Standard</t>
        </is>
      </c>
      <c r="S5901" t="inlineStr">
        <is>
          <t>Advanced Saver</t>
        </is>
      </c>
      <c r="T5901" t="str">
        <f>IF($A5901="","",$A5901&amp;"|"&amp;$S5901&amp;"|"&amp;$D5901&amp;"|"&amp;$E5901&amp;"|"&amp;$F5901&amp;"|"&amp;$H5901)</f>
        <v>Acquisition|Advanced Saver|17|Evening Weekend And Night|250001|3 Months</v>
      </c>
    </row>
    <row r="5902" spans="1:20" x14ac:dyDescent="0.25">
      <c r="A5902" t="inlineStr">
        <is>
          <t>Acquisition</t>
        </is>
      </c>
      <c r="B5902" t="inlineStr">
        <is>
          <t>Sep26-3M-Acq DY4 Adv Saver Standard</t>
        </is>
      </c>
      <c r="C5902">
        <v>3</v>
      </c>
      <c r="D5902">
        <v>12</v>
      </c>
      <c r="E5902" t="inlineStr">
        <is>
          <t>Standard</t>
        </is>
      </c>
      <c r="F5902">
        <v>250001</v>
      </c>
      <c r="G5902">
        <v>300000</v>
      </c>
      <c r="H5902" t="inlineStr">
        <is>
          <t>3 Months</t>
        </is>
      </c>
      <c r="I5902" s="27">
        <v>46286</v>
      </c>
      <c r="J5902" s="27">
        <v>46630</v>
      </c>
      <c r="K5902">
        <v>28.763</v>
      </c>
      <c r="O5902">
        <v>291.028</v>
      </c>
      <c r="R5902" t="inlineStr">
        <is>
          <t>Standard</t>
        </is>
      </c>
      <c r="S5902" t="inlineStr">
        <is>
          <t>Advanced Saver</t>
        </is>
      </c>
      <c r="T5902" t="str">
        <f>IF($A5902="","",$A5902&amp;"|"&amp;$S5902&amp;"|"&amp;$D5902&amp;"|"&amp;$E5902&amp;"|"&amp;$F5902&amp;"|"&amp;$H5902)</f>
        <v>Acquisition|Advanced Saver|12|Standard|250001|3 Months</v>
      </c>
    </row>
    <row r="5903" spans="1:20" x14ac:dyDescent="0.25">
      <c r="A5903" t="inlineStr">
        <is>
          <t>Acquisition</t>
        </is>
      </c>
      <c r="B5903" t="inlineStr">
        <is>
          <t>Sep26-3M-Acq DY4 Adv Saver Standard</t>
        </is>
      </c>
      <c r="C5903">
        <v>4</v>
      </c>
      <c r="D5903">
        <v>12</v>
      </c>
      <c r="E5903" t="inlineStr">
        <is>
          <t>Evening And Weekend</t>
        </is>
      </c>
      <c r="F5903">
        <v>250001</v>
      </c>
      <c r="G5903">
        <v>300000</v>
      </c>
      <c r="H5903" t="inlineStr">
        <is>
          <t>3 Months</t>
        </is>
      </c>
      <c r="I5903" s="27">
        <v>46286</v>
      </c>
      <c r="J5903" s="27">
        <v>46630</v>
      </c>
      <c r="L5903">
        <v>30.269</v>
      </c>
      <c r="N5903">
        <v>27.263</v>
      </c>
      <c r="O5903">
        <v>291.028</v>
      </c>
      <c r="R5903" t="inlineStr">
        <is>
          <t>Standard</t>
        </is>
      </c>
      <c r="S5903" t="inlineStr">
        <is>
          <t>Advanced Saver</t>
        </is>
      </c>
      <c r="T5903" t="str">
        <f>IF($A5903="","",$A5903&amp;"|"&amp;$S5903&amp;"|"&amp;$D5903&amp;"|"&amp;$E5903&amp;"|"&amp;$F5903&amp;"|"&amp;$H5903)</f>
        <v>Acquisition|Advanced Saver|12|Evening And Weekend|250001|3 Months</v>
      </c>
    </row>
    <row r="5904" spans="1:20" x14ac:dyDescent="0.25">
      <c r="A5904" t="inlineStr">
        <is>
          <t>Acquisition</t>
        </is>
      </c>
      <c r="B5904" t="inlineStr">
        <is>
          <t>Sep26-3M-Acq DY4 Adv Saver Standard</t>
        </is>
      </c>
      <c r="C5904">
        <v>4</v>
      </c>
      <c r="D5904">
        <v>12</v>
      </c>
      <c r="E5904" t="inlineStr">
        <is>
          <t>Day Night</t>
        </is>
      </c>
      <c r="F5904">
        <v>250001</v>
      </c>
      <c r="G5904">
        <v>300000</v>
      </c>
      <c r="H5904" t="inlineStr">
        <is>
          <t>3 Months</t>
        </is>
      </c>
      <c r="I5904" s="27">
        <v>46286</v>
      </c>
      <c r="J5904" s="27">
        <v>46630</v>
      </c>
      <c r="L5904">
        <v>29.95</v>
      </c>
      <c r="M5904">
        <v>23.999</v>
      </c>
      <c r="O5904">
        <v>291.028</v>
      </c>
      <c r="R5904" t="inlineStr">
        <is>
          <t>Standard</t>
        </is>
      </c>
      <c r="S5904" t="inlineStr">
        <is>
          <t>Advanced Saver</t>
        </is>
      </c>
      <c r="T5904" t="str">
        <f>IF($A5904="","",$A5904&amp;"|"&amp;$S5904&amp;"|"&amp;$D5904&amp;"|"&amp;$E5904&amp;"|"&amp;$F5904&amp;"|"&amp;$H5904)</f>
        <v>Acquisition|Advanced Saver|12|Day Night|250001|3 Months</v>
      </c>
    </row>
    <row r="5905" spans="1:20" x14ac:dyDescent="0.25">
      <c r="A5905" t="inlineStr">
        <is>
          <t>Acquisition</t>
        </is>
      </c>
      <c r="B5905" t="inlineStr">
        <is>
          <t>Sep26-3M-Acq DY4 Adv Saver Standard</t>
        </is>
      </c>
      <c r="C5905">
        <v>4</v>
      </c>
      <c r="D5905">
        <v>12</v>
      </c>
      <c r="E5905" t="inlineStr">
        <is>
          <t>Evening Weekend And Night</t>
        </is>
      </c>
      <c r="F5905">
        <v>250001</v>
      </c>
      <c r="G5905">
        <v>300000</v>
      </c>
      <c r="H5905" t="inlineStr">
        <is>
          <t>3 Months</t>
        </is>
      </c>
      <c r="I5905" s="27">
        <v>46286</v>
      </c>
      <c r="J5905" s="27">
        <v>46630</v>
      </c>
      <c r="L5905">
        <v>30.269</v>
      </c>
      <c r="M5905">
        <v>24.255</v>
      </c>
      <c r="N5905">
        <v>27.263</v>
      </c>
      <c r="O5905">
        <v>291.028</v>
      </c>
      <c r="R5905" t="inlineStr">
        <is>
          <t>Standard</t>
        </is>
      </c>
      <c r="S5905" t="inlineStr">
        <is>
          <t>Advanced Saver</t>
        </is>
      </c>
      <c r="T5905" t="str">
        <f>IF($A5905="","",$A5905&amp;"|"&amp;$S5905&amp;"|"&amp;$D5905&amp;"|"&amp;$E5905&amp;"|"&amp;$F5905&amp;"|"&amp;$H5905)</f>
        <v>Acquisition|Advanced Saver|12|Evening Weekend And Night|250001|3 Months</v>
      </c>
    </row>
    <row r="5906" spans="1:20" x14ac:dyDescent="0.25">
      <c r="A5906" t="inlineStr">
        <is>
          <t>Acquisition</t>
        </is>
      </c>
      <c r="B5906" t="inlineStr">
        <is>
          <t>Sep26-3M-Acq DY4 Adv Saver Standard</t>
        </is>
      </c>
      <c r="C5906">
        <v>3</v>
      </c>
      <c r="D5906">
        <v>11</v>
      </c>
      <c r="E5906" t="inlineStr">
        <is>
          <t>Standard</t>
        </is>
      </c>
      <c r="F5906">
        <v>250001</v>
      </c>
      <c r="G5906">
        <v>300000</v>
      </c>
      <c r="H5906" t="inlineStr">
        <is>
          <t>3 Months</t>
        </is>
      </c>
      <c r="I5906" s="27">
        <v>46286</v>
      </c>
      <c r="J5906" s="27">
        <v>46630</v>
      </c>
      <c r="K5906">
        <v>28.941</v>
      </c>
      <c r="O5906">
        <v>291.028</v>
      </c>
      <c r="R5906" t="inlineStr">
        <is>
          <t>Standard</t>
        </is>
      </c>
      <c r="S5906" t="inlineStr">
        <is>
          <t>Advanced Saver</t>
        </is>
      </c>
      <c r="T5906" t="str">
        <f>IF($A5906="","",$A5906&amp;"|"&amp;$S5906&amp;"|"&amp;$D5906&amp;"|"&amp;$E5906&amp;"|"&amp;$F5906&amp;"|"&amp;$H5906)</f>
        <v>Acquisition|Advanced Saver|11|Standard|250001|3 Months</v>
      </c>
    </row>
    <row r="5907" spans="1:20" x14ac:dyDescent="0.25">
      <c r="A5907" t="inlineStr">
        <is>
          <t>Acquisition</t>
        </is>
      </c>
      <c r="B5907" t="inlineStr">
        <is>
          <t>Sep26-3M-Acq DY4 Adv Saver Standard</t>
        </is>
      </c>
      <c r="C5907">
        <v>4</v>
      </c>
      <c r="D5907">
        <v>11</v>
      </c>
      <c r="E5907" t="inlineStr">
        <is>
          <t>Evening And Weekend</t>
        </is>
      </c>
      <c r="F5907">
        <v>250001</v>
      </c>
      <c r="G5907">
        <v>300000</v>
      </c>
      <c r="H5907" t="inlineStr">
        <is>
          <t>3 Months</t>
        </is>
      </c>
      <c r="I5907" s="27">
        <v>46286</v>
      </c>
      <c r="J5907" s="27">
        <v>46630</v>
      </c>
      <c r="L5907">
        <v>30.456</v>
      </c>
      <c r="N5907">
        <v>27.427</v>
      </c>
      <c r="O5907">
        <v>291.028</v>
      </c>
      <c r="R5907" t="inlineStr">
        <is>
          <t>Standard</t>
        </is>
      </c>
      <c r="S5907" t="inlineStr">
        <is>
          <t>Advanced Saver</t>
        </is>
      </c>
      <c r="T5907" t="str">
        <f>IF($A5907="","",$A5907&amp;"|"&amp;$S5907&amp;"|"&amp;$D5907&amp;"|"&amp;$E5907&amp;"|"&amp;$F5907&amp;"|"&amp;$H5907)</f>
        <v>Acquisition|Advanced Saver|11|Evening And Weekend|250001|3 Months</v>
      </c>
    </row>
    <row r="5908" spans="1:20" x14ac:dyDescent="0.25">
      <c r="A5908" t="inlineStr">
        <is>
          <t>Acquisition</t>
        </is>
      </c>
      <c r="B5908" t="inlineStr">
        <is>
          <t>Sep26-3M-Acq DY4 Adv Saver Standard</t>
        </is>
      </c>
      <c r="C5908">
        <v>4</v>
      </c>
      <c r="D5908">
        <v>11</v>
      </c>
      <c r="E5908" t="inlineStr">
        <is>
          <t>Day Night</t>
        </is>
      </c>
      <c r="F5908">
        <v>250001</v>
      </c>
      <c r="G5908">
        <v>300000</v>
      </c>
      <c r="H5908" t="inlineStr">
        <is>
          <t>3 Months</t>
        </is>
      </c>
      <c r="I5908" s="27">
        <v>46286</v>
      </c>
      <c r="J5908" s="27">
        <v>46630</v>
      </c>
      <c r="L5908">
        <v>30.137</v>
      </c>
      <c r="M5908">
        <v>24.153</v>
      </c>
      <c r="O5908">
        <v>291.028</v>
      </c>
      <c r="R5908" t="inlineStr">
        <is>
          <t>Standard</t>
        </is>
      </c>
      <c r="S5908" t="inlineStr">
        <is>
          <t>Advanced Saver</t>
        </is>
      </c>
      <c r="T5908" t="str">
        <f>IF($A5908="","",$A5908&amp;"|"&amp;$S5908&amp;"|"&amp;$D5908&amp;"|"&amp;$E5908&amp;"|"&amp;$F5908&amp;"|"&amp;$H5908)</f>
        <v>Acquisition|Advanced Saver|11|Day Night|250001|3 Months</v>
      </c>
    </row>
    <row r="5909" spans="1:20" x14ac:dyDescent="0.25">
      <c r="A5909" t="inlineStr">
        <is>
          <t>Acquisition</t>
        </is>
      </c>
      <c r="B5909" t="inlineStr">
        <is>
          <t>Sep26-3M-Acq DY4 Adv Saver Standard</t>
        </is>
      </c>
      <c r="C5909">
        <v>4</v>
      </c>
      <c r="D5909">
        <v>11</v>
      </c>
      <c r="E5909" t="inlineStr">
        <is>
          <t>Evening Weekend And Night</t>
        </is>
      </c>
      <c r="F5909">
        <v>250001</v>
      </c>
      <c r="G5909">
        <v>300000</v>
      </c>
      <c r="H5909" t="inlineStr">
        <is>
          <t>3 Months</t>
        </is>
      </c>
      <c r="I5909" s="27">
        <v>46286</v>
      </c>
      <c r="J5909" s="27">
        <v>46630</v>
      </c>
      <c r="L5909">
        <v>30.456</v>
      </c>
      <c r="M5909">
        <v>24.4</v>
      </c>
      <c r="N5909">
        <v>27.427</v>
      </c>
      <c r="O5909">
        <v>291.028</v>
      </c>
      <c r="R5909" t="inlineStr">
        <is>
          <t>Standard</t>
        </is>
      </c>
      <c r="S5909" t="inlineStr">
        <is>
          <t>Advanced Saver</t>
        </is>
      </c>
      <c r="T5909" t="str">
        <f>IF($A5909="","",$A5909&amp;"|"&amp;$S5909&amp;"|"&amp;$D5909&amp;"|"&amp;$E5909&amp;"|"&amp;$F5909&amp;"|"&amp;$H5909)</f>
        <v>Acquisition|Advanced Saver|11|Evening Weekend And Night|250001|3 Months</v>
      </c>
    </row>
    <row r="5910" spans="1:20" x14ac:dyDescent="0.25">
      <c r="A5910" t="inlineStr">
        <is>
          <t>Acquisition</t>
        </is>
      </c>
      <c r="B5910" t="inlineStr">
        <is>
          <t>Sep26-3M-Acq DY4 Adv Saver Standard</t>
        </is>
      </c>
      <c r="C5910">
        <v>3</v>
      </c>
      <c r="D5910">
        <v>15</v>
      </c>
      <c r="E5910" t="inlineStr">
        <is>
          <t>Standard</t>
        </is>
      </c>
      <c r="F5910">
        <v>250001</v>
      </c>
      <c r="G5910">
        <v>300000</v>
      </c>
      <c r="H5910" t="inlineStr">
        <is>
          <t>3 Months</t>
        </is>
      </c>
      <c r="I5910" s="27">
        <v>46286</v>
      </c>
      <c r="J5910" s="27">
        <v>46630</v>
      </c>
      <c r="K5910">
        <v>28.629</v>
      </c>
      <c r="O5910">
        <v>291.028</v>
      </c>
      <c r="R5910" t="inlineStr">
        <is>
          <t>Standard</t>
        </is>
      </c>
      <c r="S5910" t="inlineStr">
        <is>
          <t>Advanced Saver</t>
        </is>
      </c>
      <c r="T5910" t="str">
        <f>IF($A5910="","",$A5910&amp;"|"&amp;$S5910&amp;"|"&amp;$D5910&amp;"|"&amp;$E5910&amp;"|"&amp;$F5910&amp;"|"&amp;$H5910)</f>
        <v>Acquisition|Advanced Saver|15|Standard|250001|3 Months</v>
      </c>
    </row>
    <row r="5911" spans="1:20" x14ac:dyDescent="0.25">
      <c r="A5911" t="inlineStr">
        <is>
          <t>Acquisition</t>
        </is>
      </c>
      <c r="B5911" t="inlineStr">
        <is>
          <t>Sep26-3M-Acq DY4 Adv Saver Standard</t>
        </is>
      </c>
      <c r="C5911">
        <v>4</v>
      </c>
      <c r="D5911">
        <v>15</v>
      </c>
      <c r="E5911" t="inlineStr">
        <is>
          <t>Evening And Weekend</t>
        </is>
      </c>
      <c r="F5911">
        <v>250001</v>
      </c>
      <c r="G5911">
        <v>300000</v>
      </c>
      <c r="H5911" t="inlineStr">
        <is>
          <t>3 Months</t>
        </is>
      </c>
      <c r="I5911" s="27">
        <v>46286</v>
      </c>
      <c r="J5911" s="27">
        <v>46630</v>
      </c>
      <c r="L5911">
        <v>30.125</v>
      </c>
      <c r="N5911">
        <v>27.13</v>
      </c>
      <c r="O5911">
        <v>291.028</v>
      </c>
      <c r="R5911" t="inlineStr">
        <is>
          <t>Standard</t>
        </is>
      </c>
      <c r="S5911" t="inlineStr">
        <is>
          <t>Advanced Saver</t>
        </is>
      </c>
      <c r="T5911" t="str">
        <f>IF($A5911="","",$A5911&amp;"|"&amp;$S5911&amp;"|"&amp;$D5911&amp;"|"&amp;$E5911&amp;"|"&amp;$F5911&amp;"|"&amp;$H5911)</f>
        <v>Acquisition|Advanced Saver|15|Evening And Weekend|250001|3 Months</v>
      </c>
    </row>
    <row r="5912" spans="1:20" x14ac:dyDescent="0.25">
      <c r="A5912" t="inlineStr">
        <is>
          <t>Acquisition</t>
        </is>
      </c>
      <c r="B5912" t="inlineStr">
        <is>
          <t>Sep26-3M-Acq DY4 Adv Saver Standard</t>
        </is>
      </c>
      <c r="C5912">
        <v>4</v>
      </c>
      <c r="D5912">
        <v>15</v>
      </c>
      <c r="E5912" t="inlineStr">
        <is>
          <t>Day Night</t>
        </is>
      </c>
      <c r="F5912">
        <v>250001</v>
      </c>
      <c r="G5912">
        <v>300000</v>
      </c>
      <c r="H5912" t="inlineStr">
        <is>
          <t>3 Months</t>
        </is>
      </c>
      <c r="I5912" s="27">
        <v>46286</v>
      </c>
      <c r="J5912" s="27">
        <v>46630</v>
      </c>
      <c r="L5912">
        <v>29.816</v>
      </c>
      <c r="M5912">
        <v>23.885</v>
      </c>
      <c r="O5912">
        <v>291.028</v>
      </c>
      <c r="R5912" t="inlineStr">
        <is>
          <t>Standard</t>
        </is>
      </c>
      <c r="S5912" t="inlineStr">
        <is>
          <t>Advanced Saver</t>
        </is>
      </c>
      <c r="T5912" t="str">
        <f>IF($A5912="","",$A5912&amp;"|"&amp;$S5912&amp;"|"&amp;$D5912&amp;"|"&amp;$E5912&amp;"|"&amp;$F5912&amp;"|"&amp;$H5912)</f>
        <v>Acquisition|Advanced Saver|15|Day Night|250001|3 Months</v>
      </c>
    </row>
    <row r="5913" spans="1:20" x14ac:dyDescent="0.25">
      <c r="A5913" t="inlineStr">
        <is>
          <t>Acquisition</t>
        </is>
      </c>
      <c r="B5913" t="inlineStr">
        <is>
          <t>Sep26-3M-Acq DY4 Adv Saver Standard</t>
        </is>
      </c>
      <c r="C5913">
        <v>4</v>
      </c>
      <c r="D5913">
        <v>15</v>
      </c>
      <c r="E5913" t="inlineStr">
        <is>
          <t>Evening Weekend And Night</t>
        </is>
      </c>
      <c r="F5913">
        <v>250001</v>
      </c>
      <c r="G5913">
        <v>300000</v>
      </c>
      <c r="H5913" t="inlineStr">
        <is>
          <t>3 Months</t>
        </is>
      </c>
      <c r="I5913" s="27">
        <v>46286</v>
      </c>
      <c r="J5913" s="27">
        <v>46630</v>
      </c>
      <c r="L5913">
        <v>30.125</v>
      </c>
      <c r="M5913">
        <v>24.143</v>
      </c>
      <c r="N5913">
        <v>27.13</v>
      </c>
      <c r="O5913">
        <v>291.028</v>
      </c>
      <c r="R5913" t="inlineStr">
        <is>
          <t>Standard</t>
        </is>
      </c>
      <c r="S5913" t="inlineStr">
        <is>
          <t>Advanced Saver</t>
        </is>
      </c>
      <c r="T5913" t="str">
        <f>IF($A5913="","",$A5913&amp;"|"&amp;$S5913&amp;"|"&amp;$D5913&amp;"|"&amp;$E5913&amp;"|"&amp;$F5913&amp;"|"&amp;$H5913)</f>
        <v>Acquisition|Advanced Saver|15|Evening Weekend And Night|250001|3 Months</v>
      </c>
    </row>
    <row r="5914" spans="1:20" x14ac:dyDescent="0.25">
      <c r="A5914" t="inlineStr">
        <is>
          <t>Acquisition</t>
        </is>
      </c>
      <c r="B5914" t="inlineStr">
        <is>
          <t>Sep26-3M-Acq DY4 Adv Saver Standard</t>
        </is>
      </c>
      <c r="C5914">
        <v>3</v>
      </c>
      <c r="D5914">
        <v>16</v>
      </c>
      <c r="E5914" t="inlineStr">
        <is>
          <t>Standard</t>
        </is>
      </c>
      <c r="F5914">
        <v>250001</v>
      </c>
      <c r="G5914">
        <v>300000</v>
      </c>
      <c r="H5914" t="inlineStr">
        <is>
          <t>3 Months</t>
        </is>
      </c>
      <c r="I5914" s="27">
        <v>46286</v>
      </c>
      <c r="J5914" s="27">
        <v>46630</v>
      </c>
      <c r="K5914">
        <v>28.736</v>
      </c>
      <c r="O5914">
        <v>291.028</v>
      </c>
      <c r="R5914" t="inlineStr">
        <is>
          <t>Standard</t>
        </is>
      </c>
      <c r="S5914" t="inlineStr">
        <is>
          <t>Advanced Saver</t>
        </is>
      </c>
      <c r="T5914" t="str">
        <f>IF($A5914="","",$A5914&amp;"|"&amp;$S5914&amp;"|"&amp;$D5914&amp;"|"&amp;$E5914&amp;"|"&amp;$F5914&amp;"|"&amp;$H5914)</f>
        <v>Acquisition|Advanced Saver|16|Standard|250001|3 Months</v>
      </c>
    </row>
    <row r="5915" spans="1:20" x14ac:dyDescent="0.25">
      <c r="A5915" t="inlineStr">
        <is>
          <t>Acquisition</t>
        </is>
      </c>
      <c r="B5915" t="inlineStr">
        <is>
          <t>Sep26-3M-Acq DY4 Adv Saver Standard</t>
        </is>
      </c>
      <c r="C5915">
        <v>4</v>
      </c>
      <c r="D5915">
        <v>16</v>
      </c>
      <c r="E5915" t="inlineStr">
        <is>
          <t>Evening And Weekend</t>
        </is>
      </c>
      <c r="F5915">
        <v>250001</v>
      </c>
      <c r="G5915">
        <v>300000</v>
      </c>
      <c r="H5915" t="inlineStr">
        <is>
          <t>3 Months</t>
        </is>
      </c>
      <c r="I5915" s="27">
        <v>46286</v>
      </c>
      <c r="J5915" s="27">
        <v>46630</v>
      </c>
      <c r="L5915">
        <v>30.238</v>
      </c>
      <c r="N5915">
        <v>27.232</v>
      </c>
      <c r="O5915">
        <v>291.028</v>
      </c>
      <c r="R5915" t="inlineStr">
        <is>
          <t>Standard</t>
        </is>
      </c>
      <c r="S5915" t="inlineStr">
        <is>
          <t>Advanced Saver</t>
        </is>
      </c>
      <c r="T5915" t="str">
        <f>IF($A5915="","",$A5915&amp;"|"&amp;$S5915&amp;"|"&amp;$D5915&amp;"|"&amp;$E5915&amp;"|"&amp;$F5915&amp;"|"&amp;$H5915)</f>
        <v>Acquisition|Advanced Saver|16|Evening And Weekend|250001|3 Months</v>
      </c>
    </row>
    <row r="5916" spans="1:20" x14ac:dyDescent="0.25">
      <c r="A5916" t="inlineStr">
        <is>
          <t>Acquisition</t>
        </is>
      </c>
      <c r="B5916" t="inlineStr">
        <is>
          <t>Sep26-3M-Acq DY4 Adv Saver Standard</t>
        </is>
      </c>
      <c r="C5916">
        <v>4</v>
      </c>
      <c r="D5916">
        <v>16</v>
      </c>
      <c r="E5916" t="inlineStr">
        <is>
          <t>Day Night</t>
        </is>
      </c>
      <c r="F5916">
        <v>250001</v>
      </c>
      <c r="G5916">
        <v>300000</v>
      </c>
      <c r="H5916" t="inlineStr">
        <is>
          <t>3 Months</t>
        </is>
      </c>
      <c r="I5916" s="27">
        <v>46286</v>
      </c>
      <c r="J5916" s="27">
        <v>46630</v>
      </c>
      <c r="L5916">
        <v>29.93</v>
      </c>
      <c r="M5916">
        <v>23.978</v>
      </c>
      <c r="O5916">
        <v>291.028</v>
      </c>
      <c r="R5916" t="inlineStr">
        <is>
          <t>Standard</t>
        </is>
      </c>
      <c r="S5916" t="inlineStr">
        <is>
          <t>Advanced Saver</t>
        </is>
      </c>
      <c r="T5916" t="str">
        <f>IF($A5916="","",$A5916&amp;"|"&amp;$S5916&amp;"|"&amp;$D5916&amp;"|"&amp;$E5916&amp;"|"&amp;$F5916&amp;"|"&amp;$H5916)</f>
        <v>Acquisition|Advanced Saver|16|Day Night|250001|3 Months</v>
      </c>
    </row>
    <row r="5917" spans="1:20" x14ac:dyDescent="0.25">
      <c r="A5917" t="inlineStr">
        <is>
          <t>Acquisition</t>
        </is>
      </c>
      <c r="B5917" t="inlineStr">
        <is>
          <t>Sep26-3M-Acq DY4 Adv Saver Standard</t>
        </is>
      </c>
      <c r="C5917">
        <v>4</v>
      </c>
      <c r="D5917">
        <v>16</v>
      </c>
      <c r="E5917" t="inlineStr">
        <is>
          <t>Evening Weekend And Night</t>
        </is>
      </c>
      <c r="F5917">
        <v>250001</v>
      </c>
      <c r="G5917">
        <v>300000</v>
      </c>
      <c r="H5917" t="inlineStr">
        <is>
          <t>3 Months</t>
        </is>
      </c>
      <c r="I5917" s="27">
        <v>46286</v>
      </c>
      <c r="J5917" s="27">
        <v>46630</v>
      </c>
      <c r="L5917">
        <v>30.238</v>
      </c>
      <c r="M5917">
        <v>24.236</v>
      </c>
      <c r="N5917">
        <v>27.232</v>
      </c>
      <c r="O5917">
        <v>291.028</v>
      </c>
      <c r="R5917" t="inlineStr">
        <is>
          <t>Standard</t>
        </is>
      </c>
      <c r="S5917" t="inlineStr">
        <is>
          <t>Advanced Saver</t>
        </is>
      </c>
      <c r="T5917" t="str">
        <f>IF($A5917="","",$A5917&amp;"|"&amp;$S5917&amp;"|"&amp;$D5917&amp;"|"&amp;$E5917&amp;"|"&amp;$F5917&amp;"|"&amp;$H5917)</f>
        <v>Acquisition|Advanced Saver|16|Evening Weekend And Night|250001|3 Months</v>
      </c>
    </row>
    <row r="5918" spans="1:20" x14ac:dyDescent="0.25">
      <c r="A5918" t="inlineStr">
        <is>
          <t>Acquisition</t>
        </is>
      </c>
      <c r="B5918" t="inlineStr">
        <is>
          <t>Sep26-3M-Acq DY4 Adv Saver Standard</t>
        </is>
      </c>
      <c r="C5918">
        <v>3</v>
      </c>
      <c r="D5918">
        <v>13</v>
      </c>
      <c r="E5918" t="inlineStr">
        <is>
          <t>Standard</t>
        </is>
      </c>
      <c r="F5918">
        <v>250001</v>
      </c>
      <c r="G5918">
        <v>300000</v>
      </c>
      <c r="H5918" t="inlineStr">
        <is>
          <t>3 Months</t>
        </is>
      </c>
      <c r="I5918" s="27">
        <v>46286</v>
      </c>
      <c r="J5918" s="27">
        <v>46630</v>
      </c>
      <c r="K5918">
        <v>28.763</v>
      </c>
      <c r="O5918">
        <v>291.028</v>
      </c>
      <c r="R5918" t="inlineStr">
        <is>
          <t>Standard</t>
        </is>
      </c>
      <c r="S5918" t="inlineStr">
        <is>
          <t>Advanced Saver</t>
        </is>
      </c>
      <c r="T5918" t="str">
        <f>IF($A5918="","",$A5918&amp;"|"&amp;$S5918&amp;"|"&amp;$D5918&amp;"|"&amp;$E5918&amp;"|"&amp;$F5918&amp;"|"&amp;$H5918)</f>
        <v>Acquisition|Advanced Saver|13|Standard|250001|3 Months</v>
      </c>
    </row>
    <row r="5919" spans="1:20" x14ac:dyDescent="0.25">
      <c r="A5919" t="inlineStr">
        <is>
          <t>Acquisition</t>
        </is>
      </c>
      <c r="B5919" t="inlineStr">
        <is>
          <t>Sep26-3M-Acq DY4 Adv Saver Standard</t>
        </is>
      </c>
      <c r="C5919">
        <v>4</v>
      </c>
      <c r="D5919">
        <v>13</v>
      </c>
      <c r="E5919" t="inlineStr">
        <is>
          <t>Evening And Weekend</t>
        </is>
      </c>
      <c r="F5919">
        <v>250001</v>
      </c>
      <c r="G5919">
        <v>300000</v>
      </c>
      <c r="H5919" t="inlineStr">
        <is>
          <t>3 Months</t>
        </is>
      </c>
      <c r="I5919" s="27">
        <v>46286</v>
      </c>
      <c r="J5919" s="27">
        <v>46630</v>
      </c>
      <c r="L5919">
        <v>30.269</v>
      </c>
      <c r="N5919">
        <v>27.263</v>
      </c>
      <c r="O5919">
        <v>291.028</v>
      </c>
      <c r="R5919" t="inlineStr">
        <is>
          <t>Standard</t>
        </is>
      </c>
      <c r="S5919" t="inlineStr">
        <is>
          <t>Advanced Saver</t>
        </is>
      </c>
      <c r="T5919" t="str">
        <f>IF($A5919="","",$A5919&amp;"|"&amp;$S5919&amp;"|"&amp;$D5919&amp;"|"&amp;$E5919&amp;"|"&amp;$F5919&amp;"|"&amp;$H5919)</f>
        <v>Acquisition|Advanced Saver|13|Evening And Weekend|250001|3 Months</v>
      </c>
    </row>
    <row r="5920" spans="1:20" x14ac:dyDescent="0.25">
      <c r="A5920" t="inlineStr">
        <is>
          <t>Acquisition</t>
        </is>
      </c>
      <c r="B5920" t="inlineStr">
        <is>
          <t>Sep26-3M-Acq DY4 Adv Saver Standard</t>
        </is>
      </c>
      <c r="C5920">
        <v>4</v>
      </c>
      <c r="D5920">
        <v>13</v>
      </c>
      <c r="E5920" t="inlineStr">
        <is>
          <t>Day Night</t>
        </is>
      </c>
      <c r="F5920">
        <v>250001</v>
      </c>
      <c r="G5920">
        <v>300000</v>
      </c>
      <c r="H5920" t="inlineStr">
        <is>
          <t>3 Months</t>
        </is>
      </c>
      <c r="I5920" s="27">
        <v>46286</v>
      </c>
      <c r="J5920" s="27">
        <v>46630</v>
      </c>
      <c r="L5920">
        <v>29.95</v>
      </c>
      <c r="M5920">
        <v>23.999</v>
      </c>
      <c r="O5920">
        <v>291.028</v>
      </c>
      <c r="R5920" t="inlineStr">
        <is>
          <t>Standard</t>
        </is>
      </c>
      <c r="S5920" t="inlineStr">
        <is>
          <t>Advanced Saver</t>
        </is>
      </c>
      <c r="T5920" t="str">
        <f>IF($A5920="","",$A5920&amp;"|"&amp;$S5920&amp;"|"&amp;$D5920&amp;"|"&amp;$E5920&amp;"|"&amp;$F5920&amp;"|"&amp;$H5920)</f>
        <v>Acquisition|Advanced Saver|13|Day Night|250001|3 Months</v>
      </c>
    </row>
    <row r="5921" spans="1:20" x14ac:dyDescent="0.25">
      <c r="A5921" t="inlineStr">
        <is>
          <t>Acquisition</t>
        </is>
      </c>
      <c r="B5921" t="inlineStr">
        <is>
          <t>Sep26-3M-Acq DY4 Adv Saver Standard</t>
        </is>
      </c>
      <c r="C5921">
        <v>4</v>
      </c>
      <c r="D5921">
        <v>13</v>
      </c>
      <c r="E5921" t="inlineStr">
        <is>
          <t>Evening Weekend And Night</t>
        </is>
      </c>
      <c r="F5921">
        <v>250001</v>
      </c>
      <c r="G5921">
        <v>300000</v>
      </c>
      <c r="H5921" t="inlineStr">
        <is>
          <t>3 Months</t>
        </is>
      </c>
      <c r="I5921" s="27">
        <v>46286</v>
      </c>
      <c r="J5921" s="27">
        <v>46630</v>
      </c>
      <c r="L5921">
        <v>30.269</v>
      </c>
      <c r="M5921">
        <v>24.255</v>
      </c>
      <c r="N5921">
        <v>27.263</v>
      </c>
      <c r="O5921">
        <v>291.028</v>
      </c>
      <c r="R5921" t="inlineStr">
        <is>
          <t>Standard</t>
        </is>
      </c>
      <c r="S5921" t="inlineStr">
        <is>
          <t>Advanced Saver</t>
        </is>
      </c>
      <c r="T5921" t="str">
        <f>IF($A5921="","",$A5921&amp;"|"&amp;$S5921&amp;"|"&amp;$D5921&amp;"|"&amp;$E5921&amp;"|"&amp;$F5921&amp;"|"&amp;$H5921)</f>
        <v>Acquisition|Advanced Saver|13|Evening Weekend And Night|250001|3 Months</v>
      </c>
    </row>
    <row r="5922" spans="1:20" x14ac:dyDescent="0.25">
      <c r="A5922" t="inlineStr">
        <is>
          <t>Acquisition</t>
        </is>
      </c>
      <c r="B5922" t="inlineStr">
        <is>
          <t>Sep26-3M-Acq DY4 Adv Saver Standard</t>
        </is>
      </c>
      <c r="C5922">
        <v>3</v>
      </c>
      <c r="D5922">
        <v>19</v>
      </c>
      <c r="E5922" t="inlineStr">
        <is>
          <t>Standard</t>
        </is>
      </c>
      <c r="F5922">
        <v>250001</v>
      </c>
      <c r="G5922">
        <v>300000</v>
      </c>
      <c r="H5922" t="inlineStr">
        <is>
          <t>3 Months</t>
        </is>
      </c>
      <c r="I5922" s="27">
        <v>46286</v>
      </c>
      <c r="J5922" s="27">
        <v>46630</v>
      </c>
      <c r="K5922">
        <v>29.337</v>
      </c>
      <c r="O5922">
        <v>291.028</v>
      </c>
      <c r="R5922" t="inlineStr">
        <is>
          <t>Standard</t>
        </is>
      </c>
      <c r="S5922" t="inlineStr">
        <is>
          <t>Advanced Saver</t>
        </is>
      </c>
      <c r="T5922" t="str">
        <f>IF($A5922="","",$A5922&amp;"|"&amp;$S5922&amp;"|"&amp;$D5922&amp;"|"&amp;$E5922&amp;"|"&amp;$F5922&amp;"|"&amp;$H5922)</f>
        <v>Acquisition|Advanced Saver|19|Standard|250001|3 Months</v>
      </c>
    </row>
    <row r="5923" spans="1:20" x14ac:dyDescent="0.25">
      <c r="A5923" t="inlineStr">
        <is>
          <t>Acquisition</t>
        </is>
      </c>
      <c r="B5923" t="inlineStr">
        <is>
          <t>Sep26-3M-Acq DY4 Adv Saver Standard</t>
        </is>
      </c>
      <c r="C5923">
        <v>4</v>
      </c>
      <c r="D5923">
        <v>19</v>
      </c>
      <c r="E5923" t="inlineStr">
        <is>
          <t>Evening And Weekend</t>
        </is>
      </c>
      <c r="F5923">
        <v>250001</v>
      </c>
      <c r="G5923">
        <v>300000</v>
      </c>
      <c r="H5923" t="inlineStr">
        <is>
          <t>3 Months</t>
        </is>
      </c>
      <c r="I5923" s="27">
        <v>46286</v>
      </c>
      <c r="J5923" s="27">
        <v>46630</v>
      </c>
      <c r="L5923">
        <v>30.868</v>
      </c>
      <c r="N5923">
        <v>27.798</v>
      </c>
      <c r="O5923">
        <v>291.028</v>
      </c>
      <c r="R5923" t="inlineStr">
        <is>
          <t>Standard</t>
        </is>
      </c>
      <c r="S5923" t="inlineStr">
        <is>
          <t>Advanced Saver</t>
        </is>
      </c>
      <c r="T5923" t="str">
        <f>IF($A5923="","",$A5923&amp;"|"&amp;$S5923&amp;"|"&amp;$D5923&amp;"|"&amp;$E5923&amp;"|"&amp;$F5923&amp;"|"&amp;$H5923)</f>
        <v>Acquisition|Advanced Saver|19|Evening And Weekend|250001|3 Months</v>
      </c>
    </row>
    <row r="5924" spans="1:20" x14ac:dyDescent="0.25">
      <c r="A5924" t="inlineStr">
        <is>
          <t>Acquisition</t>
        </is>
      </c>
      <c r="B5924" t="inlineStr">
        <is>
          <t>Sep26-3M-Acq DY4 Adv Saver Standard</t>
        </is>
      </c>
      <c r="C5924">
        <v>4</v>
      </c>
      <c r="D5924">
        <v>19</v>
      </c>
      <c r="E5924" t="inlineStr">
        <is>
          <t>Day Night</t>
        </is>
      </c>
      <c r="F5924">
        <v>250001</v>
      </c>
      <c r="G5924">
        <v>300000</v>
      </c>
      <c r="H5924" t="inlineStr">
        <is>
          <t>3 Months</t>
        </is>
      </c>
      <c r="I5924" s="27">
        <v>46286</v>
      </c>
      <c r="J5924" s="27">
        <v>46630</v>
      </c>
      <c r="L5924">
        <v>30.548</v>
      </c>
      <c r="M5924">
        <v>24.483</v>
      </c>
      <c r="O5924">
        <v>291.028</v>
      </c>
      <c r="R5924" t="inlineStr">
        <is>
          <t>Standard</t>
        </is>
      </c>
      <c r="S5924" t="inlineStr">
        <is>
          <t>Advanced Saver</t>
        </is>
      </c>
      <c r="T5924" t="str">
        <f>IF($A5924="","",$A5924&amp;"|"&amp;$S5924&amp;"|"&amp;$D5924&amp;"|"&amp;$E5924&amp;"|"&amp;$F5924&amp;"|"&amp;$H5924)</f>
        <v>Acquisition|Advanced Saver|19|Day Night|250001|3 Months</v>
      </c>
    </row>
    <row r="5925" spans="1:20" x14ac:dyDescent="0.25">
      <c r="A5925" t="inlineStr">
        <is>
          <t>Acquisition</t>
        </is>
      </c>
      <c r="B5925" t="inlineStr">
        <is>
          <t>Sep26-3M-Acq DY4 Adv Saver Standard</t>
        </is>
      </c>
      <c r="C5925">
        <v>4</v>
      </c>
      <c r="D5925">
        <v>19</v>
      </c>
      <c r="E5925" t="inlineStr">
        <is>
          <t>Evening Weekend And Night</t>
        </is>
      </c>
      <c r="F5925">
        <v>250001</v>
      </c>
      <c r="G5925">
        <v>300000</v>
      </c>
      <c r="H5925" t="inlineStr">
        <is>
          <t>3 Months</t>
        </is>
      </c>
      <c r="I5925" s="27">
        <v>46286</v>
      </c>
      <c r="J5925" s="27">
        <v>46630</v>
      </c>
      <c r="L5925">
        <v>30.868</v>
      </c>
      <c r="M5925">
        <v>24.739</v>
      </c>
      <c r="N5925">
        <v>27.798</v>
      </c>
      <c r="O5925">
        <v>291.028</v>
      </c>
      <c r="R5925" t="inlineStr">
        <is>
          <t>Standard</t>
        </is>
      </c>
      <c r="S5925" t="inlineStr">
        <is>
          <t>Advanced Saver</t>
        </is>
      </c>
      <c r="T5925" t="str">
        <f>IF($A5925="","",$A5925&amp;"|"&amp;$S5925&amp;"|"&amp;$D5925&amp;"|"&amp;$E5925&amp;"|"&amp;$F5925&amp;"|"&amp;$H5925)</f>
        <v>Acquisition|Advanced Saver|19|Evening Weekend And Night|250001|3 Months</v>
      </c>
    </row>
    <row r="5926" spans="1:20" x14ac:dyDescent="0.25">
      <c r="A5926" t="inlineStr">
        <is>
          <t>Acquisition</t>
        </is>
      </c>
      <c r="B5926" t="inlineStr">
        <is>
          <t>Sep26-3M-Acq DY4 Adv Saver Standard</t>
        </is>
      </c>
      <c r="C5926">
        <v>3</v>
      </c>
      <c r="D5926">
        <v>21</v>
      </c>
      <c r="E5926" t="inlineStr">
        <is>
          <t>Standard</t>
        </is>
      </c>
      <c r="F5926">
        <v>250001</v>
      </c>
      <c r="G5926">
        <v>300000</v>
      </c>
      <c r="H5926" t="inlineStr">
        <is>
          <t>3 Months</t>
        </is>
      </c>
      <c r="I5926" s="27">
        <v>46286</v>
      </c>
      <c r="J5926" s="27">
        <v>46630</v>
      </c>
      <c r="K5926">
        <v>29.557</v>
      </c>
      <c r="O5926">
        <v>291.028</v>
      </c>
      <c r="R5926" t="inlineStr">
        <is>
          <t>Standard</t>
        </is>
      </c>
      <c r="S5926" t="inlineStr">
        <is>
          <t>Advanced Saver</t>
        </is>
      </c>
      <c r="T5926" t="str">
        <f>IF($A5926="","",$A5926&amp;"|"&amp;$S5926&amp;"|"&amp;$D5926&amp;"|"&amp;$E5926&amp;"|"&amp;$F5926&amp;"|"&amp;$H5926)</f>
        <v>Acquisition|Advanced Saver|21|Standard|250001|3 Months</v>
      </c>
    </row>
    <row r="5927" spans="1:20" x14ac:dyDescent="0.25">
      <c r="A5927" t="inlineStr">
        <is>
          <t>Acquisition</t>
        </is>
      </c>
      <c r="B5927" t="inlineStr">
        <is>
          <t>Sep26-3M-Acq DY4 Adv Saver Standard</t>
        </is>
      </c>
      <c r="C5927">
        <v>4</v>
      </c>
      <c r="D5927">
        <v>21</v>
      </c>
      <c r="E5927" t="inlineStr">
        <is>
          <t>Evening And Weekend</t>
        </is>
      </c>
      <c r="F5927">
        <v>250001</v>
      </c>
      <c r="G5927">
        <v>300000</v>
      </c>
      <c r="H5927" t="inlineStr">
        <is>
          <t>3 Months</t>
        </is>
      </c>
      <c r="I5927" s="27">
        <v>46286</v>
      </c>
      <c r="J5927" s="27">
        <v>46630</v>
      </c>
      <c r="L5927">
        <v>31.104</v>
      </c>
      <c r="N5927">
        <v>28.015</v>
      </c>
      <c r="O5927">
        <v>291.028</v>
      </c>
      <c r="R5927" t="inlineStr">
        <is>
          <t>Standard</t>
        </is>
      </c>
      <c r="S5927" t="inlineStr">
        <is>
          <t>Advanced Saver</t>
        </is>
      </c>
      <c r="T5927" t="str">
        <f>IF($A5927="","",$A5927&amp;"|"&amp;$S5927&amp;"|"&amp;$D5927&amp;"|"&amp;$E5927&amp;"|"&amp;$F5927&amp;"|"&amp;$H5927)</f>
        <v>Acquisition|Advanced Saver|21|Evening And Weekend|250001|3 Months</v>
      </c>
    </row>
    <row r="5928" spans="1:20" x14ac:dyDescent="0.25">
      <c r="A5928" t="inlineStr">
        <is>
          <t>Acquisition</t>
        </is>
      </c>
      <c r="B5928" t="inlineStr">
        <is>
          <t>Sep26-3M-Acq DY4 Adv Saver Standard</t>
        </is>
      </c>
      <c r="C5928">
        <v>4</v>
      </c>
      <c r="D5928">
        <v>21</v>
      </c>
      <c r="E5928" t="inlineStr">
        <is>
          <t>Day Night</t>
        </is>
      </c>
      <c r="F5928">
        <v>250001</v>
      </c>
      <c r="G5928">
        <v>300000</v>
      </c>
      <c r="H5928" t="inlineStr">
        <is>
          <t>3 Months</t>
        </is>
      </c>
      <c r="I5928" s="27">
        <v>46286</v>
      </c>
      <c r="J5928" s="27">
        <v>46630</v>
      </c>
      <c r="L5928">
        <v>30.785</v>
      </c>
      <c r="M5928">
        <v>24.668</v>
      </c>
      <c r="O5928">
        <v>291.028</v>
      </c>
      <c r="R5928" t="inlineStr">
        <is>
          <t>Standard</t>
        </is>
      </c>
      <c r="S5928" t="inlineStr">
        <is>
          <t>Advanced Saver</t>
        </is>
      </c>
      <c r="T5928" t="str">
        <f>IF($A5928="","",$A5928&amp;"|"&amp;$S5928&amp;"|"&amp;$D5928&amp;"|"&amp;$E5928&amp;"|"&amp;$F5928&amp;"|"&amp;$H5928)</f>
        <v>Acquisition|Advanced Saver|21|Day Night|250001|3 Months</v>
      </c>
    </row>
    <row r="5929" spans="1:20" x14ac:dyDescent="0.25">
      <c r="A5929" t="inlineStr">
        <is>
          <t>Acquisition</t>
        </is>
      </c>
      <c r="B5929" t="inlineStr">
        <is>
          <t>Sep26-3M-Acq DY4 Adv Saver Standard</t>
        </is>
      </c>
      <c r="C5929">
        <v>4</v>
      </c>
      <c r="D5929">
        <v>21</v>
      </c>
      <c r="E5929" t="inlineStr">
        <is>
          <t>Evening Weekend And Night</t>
        </is>
      </c>
      <c r="F5929">
        <v>250001</v>
      </c>
      <c r="G5929">
        <v>300000</v>
      </c>
      <c r="H5929" t="inlineStr">
        <is>
          <t>3 Months</t>
        </is>
      </c>
      <c r="I5929" s="27">
        <v>46286</v>
      </c>
      <c r="J5929" s="27">
        <v>46630</v>
      </c>
      <c r="L5929">
        <v>31.104</v>
      </c>
      <c r="M5929">
        <v>24.926</v>
      </c>
      <c r="N5929">
        <v>28.015</v>
      </c>
      <c r="O5929">
        <v>291.028</v>
      </c>
      <c r="R5929" t="inlineStr">
        <is>
          <t>Standard</t>
        </is>
      </c>
      <c r="S5929" t="inlineStr">
        <is>
          <t>Advanced Saver</t>
        </is>
      </c>
      <c r="T5929" t="str">
        <f>IF($A5929="","",$A5929&amp;"|"&amp;$S5929&amp;"|"&amp;$D5929&amp;"|"&amp;$E5929&amp;"|"&amp;$F5929&amp;"|"&amp;$H5929)</f>
        <v>Acquisition|Advanced Saver|21|Evening Weekend And Night|250001|3 Months</v>
      </c>
    </row>
    <row r="5930" spans="1:20" x14ac:dyDescent="0.25">
      <c r="A5930" t="inlineStr">
        <is>
          <t>Acquisition</t>
        </is>
      </c>
      <c r="B5930" t="inlineStr">
        <is>
          <t>Sep26-3M-Acq DY4 Adv Saver Standard</t>
        </is>
      </c>
      <c r="C5930">
        <v>3</v>
      </c>
      <c r="D5930">
        <v>22</v>
      </c>
      <c r="E5930" t="inlineStr">
        <is>
          <t>Standard</t>
        </is>
      </c>
      <c r="F5930">
        <v>250001</v>
      </c>
      <c r="G5930">
        <v>300000</v>
      </c>
      <c r="H5930" t="inlineStr">
        <is>
          <t>3 Months</t>
        </is>
      </c>
      <c r="I5930" s="27">
        <v>46286</v>
      </c>
      <c r="J5930" s="27">
        <v>46630</v>
      </c>
      <c r="K5930">
        <v>29.557</v>
      </c>
      <c r="O5930">
        <v>291.028</v>
      </c>
      <c r="R5930" t="inlineStr">
        <is>
          <t>Standard</t>
        </is>
      </c>
      <c r="S5930" t="inlineStr">
        <is>
          <t>Advanced Saver</t>
        </is>
      </c>
      <c r="T5930" t="str">
        <f>IF($A5930="","",$A5930&amp;"|"&amp;$S5930&amp;"|"&amp;$D5930&amp;"|"&amp;$E5930&amp;"|"&amp;$F5930&amp;"|"&amp;$H5930)</f>
        <v>Acquisition|Advanced Saver|22|Standard|250001|3 Months</v>
      </c>
    </row>
    <row r="5931" spans="1:20" x14ac:dyDescent="0.25">
      <c r="A5931" t="inlineStr">
        <is>
          <t>Acquisition</t>
        </is>
      </c>
      <c r="B5931" t="inlineStr">
        <is>
          <t>Sep26-3M-Acq DY4 Adv Saver Standard</t>
        </is>
      </c>
      <c r="C5931">
        <v>4</v>
      </c>
      <c r="D5931">
        <v>22</v>
      </c>
      <c r="E5931" t="inlineStr">
        <is>
          <t>Evening And Weekend</t>
        </is>
      </c>
      <c r="F5931">
        <v>250001</v>
      </c>
      <c r="G5931">
        <v>300000</v>
      </c>
      <c r="H5931" t="inlineStr">
        <is>
          <t>3 Months</t>
        </is>
      </c>
      <c r="I5931" s="27">
        <v>46286</v>
      </c>
      <c r="J5931" s="27">
        <v>46630</v>
      </c>
      <c r="L5931">
        <v>31.104</v>
      </c>
      <c r="N5931">
        <v>28.015</v>
      </c>
      <c r="O5931">
        <v>291.028</v>
      </c>
      <c r="R5931" t="inlineStr">
        <is>
          <t>Standard</t>
        </is>
      </c>
      <c r="S5931" t="inlineStr">
        <is>
          <t>Advanced Saver</t>
        </is>
      </c>
      <c r="T5931" t="str">
        <f>IF($A5931="","",$A5931&amp;"|"&amp;$S5931&amp;"|"&amp;$D5931&amp;"|"&amp;$E5931&amp;"|"&amp;$F5931&amp;"|"&amp;$H5931)</f>
        <v>Acquisition|Advanced Saver|22|Evening And Weekend|250001|3 Months</v>
      </c>
    </row>
    <row r="5932" spans="1:20" x14ac:dyDescent="0.25">
      <c r="A5932" t="inlineStr">
        <is>
          <t>Acquisition</t>
        </is>
      </c>
      <c r="B5932" t="inlineStr">
        <is>
          <t>Sep26-3M-Acq DY4 Adv Saver Standard</t>
        </is>
      </c>
      <c r="C5932">
        <v>4</v>
      </c>
      <c r="D5932">
        <v>22</v>
      </c>
      <c r="E5932" t="inlineStr">
        <is>
          <t>Day Night</t>
        </is>
      </c>
      <c r="F5932">
        <v>250001</v>
      </c>
      <c r="G5932">
        <v>300000</v>
      </c>
      <c r="H5932" t="inlineStr">
        <is>
          <t>3 Months</t>
        </is>
      </c>
      <c r="I5932" s="27">
        <v>46286</v>
      </c>
      <c r="J5932" s="27">
        <v>46630</v>
      </c>
      <c r="L5932">
        <v>30.785</v>
      </c>
      <c r="M5932">
        <v>24.668</v>
      </c>
      <c r="O5932">
        <v>291.028</v>
      </c>
      <c r="R5932" t="inlineStr">
        <is>
          <t>Standard</t>
        </is>
      </c>
      <c r="S5932" t="inlineStr">
        <is>
          <t>Advanced Saver</t>
        </is>
      </c>
      <c r="T5932" t="str">
        <f>IF($A5932="","",$A5932&amp;"|"&amp;$S5932&amp;"|"&amp;$D5932&amp;"|"&amp;$E5932&amp;"|"&amp;$F5932&amp;"|"&amp;$H5932)</f>
        <v>Acquisition|Advanced Saver|22|Day Night|250001|3 Months</v>
      </c>
    </row>
    <row r="5933" spans="1:20" x14ac:dyDescent="0.25">
      <c r="A5933" t="inlineStr">
        <is>
          <t>Acquisition</t>
        </is>
      </c>
      <c r="B5933" t="inlineStr">
        <is>
          <t>Sep26-3M-Acq DY4 Adv Saver Standard</t>
        </is>
      </c>
      <c r="C5933">
        <v>4</v>
      </c>
      <c r="D5933">
        <v>22</v>
      </c>
      <c r="E5933" t="inlineStr">
        <is>
          <t>Evening Weekend And Night</t>
        </is>
      </c>
      <c r="F5933">
        <v>250001</v>
      </c>
      <c r="G5933">
        <v>300000</v>
      </c>
      <c r="H5933" t="inlineStr">
        <is>
          <t>3 Months</t>
        </is>
      </c>
      <c r="I5933" s="27">
        <v>46286</v>
      </c>
      <c r="J5933" s="27">
        <v>46630</v>
      </c>
      <c r="L5933">
        <v>31.104</v>
      </c>
      <c r="M5933">
        <v>24.926</v>
      </c>
      <c r="N5933">
        <v>28.015</v>
      </c>
      <c r="O5933">
        <v>291.028</v>
      </c>
      <c r="R5933" t="inlineStr">
        <is>
          <t>Standard</t>
        </is>
      </c>
      <c r="S5933" t="inlineStr">
        <is>
          <t>Advanced Saver</t>
        </is>
      </c>
      <c r="T5933" t="str">
        <f>IF($A5933="","",$A5933&amp;"|"&amp;$S5933&amp;"|"&amp;$D5933&amp;"|"&amp;$E5933&amp;"|"&amp;$F5933&amp;"|"&amp;$H5933)</f>
        <v>Acquisition|Advanced Saver|22|Evening Weekend And Night|250001|3 Months</v>
      </c>
    </row>
    <row r="5934" spans="1:20" x14ac:dyDescent="0.25">
      <c r="A5934" t="inlineStr">
        <is>
          <t>Acquisition</t>
        </is>
      </c>
      <c r="B5934" t="inlineStr">
        <is>
          <t>Sep26-3M-Acq DY4 Adv Saver Standard</t>
        </is>
      </c>
      <c r="C5934">
        <v>3</v>
      </c>
      <c r="D5934">
        <v>18</v>
      </c>
      <c r="E5934" t="inlineStr">
        <is>
          <t>Standard</t>
        </is>
      </c>
      <c r="F5934">
        <v>250001</v>
      </c>
      <c r="G5934">
        <v>300000</v>
      </c>
      <c r="H5934" t="inlineStr">
        <is>
          <t>3 Months</t>
        </is>
      </c>
      <c r="I5934" s="27">
        <v>46286</v>
      </c>
      <c r="J5934" s="27">
        <v>46630</v>
      </c>
      <c r="K5934">
        <v>28.829</v>
      </c>
      <c r="O5934">
        <v>291.028</v>
      </c>
      <c r="R5934" t="inlineStr">
        <is>
          <t>Standard</t>
        </is>
      </c>
      <c r="S5934" t="inlineStr">
        <is>
          <t>Advanced Saver</t>
        </is>
      </c>
      <c r="T5934" t="str">
        <f>IF($A5934="","",$A5934&amp;"|"&amp;$S5934&amp;"|"&amp;$D5934&amp;"|"&amp;$E5934&amp;"|"&amp;$F5934&amp;"|"&amp;$H5934)</f>
        <v>Acquisition|Advanced Saver|18|Standard|250001|3 Months</v>
      </c>
    </row>
    <row r="5935" spans="1:20" x14ac:dyDescent="0.25">
      <c r="A5935" t="inlineStr">
        <is>
          <t>Acquisition</t>
        </is>
      </c>
      <c r="B5935" t="inlineStr">
        <is>
          <t>Sep26-3M-Acq DY4 Adv Saver Standard</t>
        </is>
      </c>
      <c r="C5935">
        <v>4</v>
      </c>
      <c r="D5935">
        <v>18</v>
      </c>
      <c r="E5935" t="inlineStr">
        <is>
          <t>Evening And Weekend</t>
        </is>
      </c>
      <c r="F5935">
        <v>250001</v>
      </c>
      <c r="G5935">
        <v>300000</v>
      </c>
      <c r="H5935" t="inlineStr">
        <is>
          <t>3 Months</t>
        </is>
      </c>
      <c r="I5935" s="27">
        <v>46286</v>
      </c>
      <c r="J5935" s="27">
        <v>46630</v>
      </c>
      <c r="L5935">
        <v>30.332</v>
      </c>
      <c r="N5935">
        <v>27.326</v>
      </c>
      <c r="O5935">
        <v>291.028</v>
      </c>
      <c r="R5935" t="inlineStr">
        <is>
          <t>Standard</t>
        </is>
      </c>
      <c r="S5935" t="inlineStr">
        <is>
          <t>Advanced Saver</t>
        </is>
      </c>
      <c r="T5935" t="str">
        <f>IF($A5935="","",$A5935&amp;"|"&amp;$S5935&amp;"|"&amp;$D5935&amp;"|"&amp;$E5935&amp;"|"&amp;$F5935&amp;"|"&amp;$H5935)</f>
        <v>Acquisition|Advanced Saver|18|Evening And Weekend|250001|3 Months</v>
      </c>
    </row>
    <row r="5936" spans="1:20" x14ac:dyDescent="0.25">
      <c r="A5936" t="inlineStr">
        <is>
          <t>Acquisition</t>
        </is>
      </c>
      <c r="B5936" t="inlineStr">
        <is>
          <t>Sep26-3M-Acq DY4 Adv Saver Standard</t>
        </is>
      </c>
      <c r="C5936">
        <v>4</v>
      </c>
      <c r="D5936">
        <v>18</v>
      </c>
      <c r="E5936" t="inlineStr">
        <is>
          <t>Day Night</t>
        </is>
      </c>
      <c r="F5936">
        <v>250001</v>
      </c>
      <c r="G5936">
        <v>300000</v>
      </c>
      <c r="H5936" t="inlineStr">
        <is>
          <t>3 Months</t>
        </is>
      </c>
      <c r="I5936" s="27">
        <v>46286</v>
      </c>
      <c r="J5936" s="27">
        <v>46630</v>
      </c>
      <c r="L5936">
        <v>30.023</v>
      </c>
      <c r="M5936">
        <v>24.06</v>
      </c>
      <c r="O5936">
        <v>291.028</v>
      </c>
      <c r="R5936" t="inlineStr">
        <is>
          <t>Standard</t>
        </is>
      </c>
      <c r="S5936" t="inlineStr">
        <is>
          <t>Advanced Saver</t>
        </is>
      </c>
      <c r="T5936" t="str">
        <f>IF($A5936="","",$A5936&amp;"|"&amp;$S5936&amp;"|"&amp;$D5936&amp;"|"&amp;$E5936&amp;"|"&amp;$F5936&amp;"|"&amp;$H5936)</f>
        <v>Acquisition|Advanced Saver|18|Day Night|250001|3 Months</v>
      </c>
    </row>
    <row r="5937" spans="1:20" x14ac:dyDescent="0.25">
      <c r="A5937" t="inlineStr">
        <is>
          <t>Acquisition</t>
        </is>
      </c>
      <c r="B5937" t="inlineStr">
        <is>
          <t>Sep26-3M-Acq DY4 Adv Saver Standard</t>
        </is>
      </c>
      <c r="C5937">
        <v>4</v>
      </c>
      <c r="D5937">
        <v>18</v>
      </c>
      <c r="E5937" t="inlineStr">
        <is>
          <t>Evening Weekend And Night</t>
        </is>
      </c>
      <c r="F5937">
        <v>250001</v>
      </c>
      <c r="G5937">
        <v>300000</v>
      </c>
      <c r="H5937" t="inlineStr">
        <is>
          <t>3 Months</t>
        </is>
      </c>
      <c r="I5937" s="27">
        <v>46286</v>
      </c>
      <c r="J5937" s="27">
        <v>46630</v>
      </c>
      <c r="L5937">
        <v>30.332</v>
      </c>
      <c r="M5937">
        <v>24.307</v>
      </c>
      <c r="N5937">
        <v>27.326</v>
      </c>
      <c r="O5937">
        <v>291.028</v>
      </c>
      <c r="R5937" t="inlineStr">
        <is>
          <t>Standard</t>
        </is>
      </c>
      <c r="S5937" t="inlineStr">
        <is>
          <t>Advanced Saver</t>
        </is>
      </c>
      <c r="T5937" t="str">
        <f>IF($A5937="","",$A5937&amp;"|"&amp;$S5937&amp;"|"&amp;$D5937&amp;"|"&amp;$E5937&amp;"|"&amp;$F5937&amp;"|"&amp;$H5937)</f>
        <v>Acquisition|Advanced Saver|18|Evening Weekend And Night|250001|3 Months</v>
      </c>
    </row>
    <row r="5938" spans="1:20" x14ac:dyDescent="0.25">
      <c r="A5938" t="inlineStr">
        <is>
          <t>Acquisition</t>
        </is>
      </c>
      <c r="B5938" t="inlineStr">
        <is>
          <t>Sep26-6M-Acq DY4 Adv Saver Standard</t>
        </is>
      </c>
      <c r="C5938">
        <v>3</v>
      </c>
      <c r="D5938">
        <v>14</v>
      </c>
      <c r="E5938" t="inlineStr">
        <is>
          <t>Standard</t>
        </is>
      </c>
      <c r="F5938">
        <v>250001</v>
      </c>
      <c r="G5938">
        <v>300000</v>
      </c>
      <c r="H5938" t="inlineStr">
        <is>
          <t>6 Months</t>
        </is>
      </c>
      <c r="I5938" s="27">
        <v>46286</v>
      </c>
      <c r="J5938" s="27">
        <v>46630</v>
      </c>
      <c r="K5938">
        <v>28.876</v>
      </c>
      <c r="O5938">
        <v>291.028</v>
      </c>
      <c r="R5938" t="inlineStr">
        <is>
          <t>Standard</t>
        </is>
      </c>
      <c r="S5938" t="inlineStr">
        <is>
          <t>Advanced Saver</t>
        </is>
      </c>
      <c r="T5938" t="str">
        <f>IF($A5938="","",$A5938&amp;"|"&amp;$S5938&amp;"|"&amp;$D5938&amp;"|"&amp;$E5938&amp;"|"&amp;$F5938&amp;"|"&amp;$H5938)</f>
        <v>Acquisition|Advanced Saver|14|Standard|250001|6 Months</v>
      </c>
    </row>
    <row r="5939" spans="1:20" x14ac:dyDescent="0.25">
      <c r="A5939" t="inlineStr">
        <is>
          <t>Acquisition</t>
        </is>
      </c>
      <c r="B5939" t="inlineStr">
        <is>
          <t>Sep26-6M-Acq DY4 Adv Saver Standard</t>
        </is>
      </c>
      <c r="C5939">
        <v>4</v>
      </c>
      <c r="D5939">
        <v>14</v>
      </c>
      <c r="E5939" t="inlineStr">
        <is>
          <t>Evening And Weekend</t>
        </is>
      </c>
      <c r="F5939">
        <v>250001</v>
      </c>
      <c r="G5939">
        <v>300000</v>
      </c>
      <c r="H5939" t="inlineStr">
        <is>
          <t>6 Months</t>
        </is>
      </c>
      <c r="I5939" s="27">
        <v>46286</v>
      </c>
      <c r="J5939" s="27">
        <v>46630</v>
      </c>
      <c r="L5939">
        <v>30.383</v>
      </c>
      <c r="N5939">
        <v>27.367</v>
      </c>
      <c r="O5939">
        <v>291.028</v>
      </c>
      <c r="R5939" t="inlineStr">
        <is>
          <t>Standard</t>
        </is>
      </c>
      <c r="S5939" t="inlineStr">
        <is>
          <t>Advanced Saver</t>
        </is>
      </c>
      <c r="T5939" t="str">
        <f>IF($A5939="","",$A5939&amp;"|"&amp;$S5939&amp;"|"&amp;$D5939&amp;"|"&amp;$E5939&amp;"|"&amp;$F5939&amp;"|"&amp;$H5939)</f>
        <v>Acquisition|Advanced Saver|14|Evening And Weekend|250001|6 Months</v>
      </c>
    </row>
    <row r="5940" spans="1:20" x14ac:dyDescent="0.25">
      <c r="A5940" t="inlineStr">
        <is>
          <t>Acquisition</t>
        </is>
      </c>
      <c r="B5940" t="inlineStr">
        <is>
          <t>Sep26-6M-Acq DY4 Adv Saver Standard</t>
        </is>
      </c>
      <c r="C5940">
        <v>4</v>
      </c>
      <c r="D5940">
        <v>14</v>
      </c>
      <c r="E5940" t="inlineStr">
        <is>
          <t>Day Night</t>
        </is>
      </c>
      <c r="F5940">
        <v>250001</v>
      </c>
      <c r="G5940">
        <v>300000</v>
      </c>
      <c r="H5940" t="inlineStr">
        <is>
          <t>6 Months</t>
        </is>
      </c>
      <c r="I5940" s="27">
        <v>46286</v>
      </c>
      <c r="J5940" s="27">
        <v>46630</v>
      </c>
      <c r="L5940">
        <v>30.075</v>
      </c>
      <c r="M5940">
        <v>24.102</v>
      </c>
      <c r="O5940">
        <v>291.028</v>
      </c>
      <c r="R5940" t="inlineStr">
        <is>
          <t>Standard</t>
        </is>
      </c>
      <c r="S5940" t="inlineStr">
        <is>
          <t>Advanced Saver</t>
        </is>
      </c>
      <c r="T5940" t="str">
        <f>IF($A5940="","",$A5940&amp;"|"&amp;$S5940&amp;"|"&amp;$D5940&amp;"|"&amp;$E5940&amp;"|"&amp;$F5940&amp;"|"&amp;$H5940)</f>
        <v>Acquisition|Advanced Saver|14|Day Night|250001|6 Months</v>
      </c>
    </row>
    <row r="5941" spans="1:20" x14ac:dyDescent="0.25">
      <c r="A5941" t="inlineStr">
        <is>
          <t>Acquisition</t>
        </is>
      </c>
      <c r="B5941" t="inlineStr">
        <is>
          <t>Sep26-6M-Acq DY4 Adv Saver Standard</t>
        </is>
      </c>
      <c r="C5941">
        <v>4</v>
      </c>
      <c r="D5941">
        <v>14</v>
      </c>
      <c r="E5941" t="inlineStr">
        <is>
          <t>Evening Weekend And Night</t>
        </is>
      </c>
      <c r="F5941">
        <v>250001</v>
      </c>
      <c r="G5941">
        <v>300000</v>
      </c>
      <c r="H5941" t="inlineStr">
        <is>
          <t>6 Months</t>
        </is>
      </c>
      <c r="I5941" s="27">
        <v>46286</v>
      </c>
      <c r="J5941" s="27">
        <v>46630</v>
      </c>
      <c r="L5941">
        <v>30.383</v>
      </c>
      <c r="M5941">
        <v>24.349</v>
      </c>
      <c r="N5941">
        <v>27.367</v>
      </c>
      <c r="O5941">
        <v>291.028</v>
      </c>
      <c r="R5941" t="inlineStr">
        <is>
          <t>Standard</t>
        </is>
      </c>
      <c r="S5941" t="inlineStr">
        <is>
          <t>Advanced Saver</t>
        </is>
      </c>
      <c r="T5941" t="str">
        <f>IF($A5941="","",$A5941&amp;"|"&amp;$S5941&amp;"|"&amp;$D5941&amp;"|"&amp;$E5941&amp;"|"&amp;$F5941&amp;"|"&amp;$H5941)</f>
        <v>Acquisition|Advanced Saver|14|Evening Weekend And Night|250001|6 Months</v>
      </c>
    </row>
    <row r="5942" spans="1:20" x14ac:dyDescent="0.25">
      <c r="A5942" t="inlineStr">
        <is>
          <t>Acquisition</t>
        </is>
      </c>
      <c r="B5942" t="inlineStr">
        <is>
          <t>Sep26-6M-Acq DY4 Adv Saver Standard</t>
        </is>
      </c>
      <c r="C5942">
        <v>3</v>
      </c>
      <c r="D5942">
        <v>10</v>
      </c>
      <c r="E5942" t="inlineStr">
        <is>
          <t>Standard</t>
        </is>
      </c>
      <c r="F5942">
        <v>250001</v>
      </c>
      <c r="G5942">
        <v>300000</v>
      </c>
      <c r="H5942" t="inlineStr">
        <is>
          <t>6 Months</t>
        </is>
      </c>
      <c r="I5942" s="27">
        <v>46286</v>
      </c>
      <c r="J5942" s="27">
        <v>46630</v>
      </c>
      <c r="K5942">
        <v>29.072</v>
      </c>
      <c r="O5942">
        <v>291.028</v>
      </c>
      <c r="R5942" t="inlineStr">
        <is>
          <t>Standard</t>
        </is>
      </c>
      <c r="S5942" t="inlineStr">
        <is>
          <t>Advanced Saver</t>
        </is>
      </c>
      <c r="T5942" t="str">
        <f>IF($A5942="","",$A5942&amp;"|"&amp;$S5942&amp;"|"&amp;$D5942&amp;"|"&amp;$E5942&amp;"|"&amp;$F5942&amp;"|"&amp;$H5942)</f>
        <v>Acquisition|Advanced Saver|10|Standard|250001|6 Months</v>
      </c>
    </row>
    <row r="5943" spans="1:20" x14ac:dyDescent="0.25">
      <c r="A5943" t="inlineStr">
        <is>
          <t>Acquisition</t>
        </is>
      </c>
      <c r="B5943" t="inlineStr">
        <is>
          <t>Sep26-6M-Acq DY4 Adv Saver Standard</t>
        </is>
      </c>
      <c r="C5943">
        <v>4</v>
      </c>
      <c r="D5943">
        <v>10</v>
      </c>
      <c r="E5943" t="inlineStr">
        <is>
          <t>Evening And Weekend</t>
        </is>
      </c>
      <c r="F5943">
        <v>250001</v>
      </c>
      <c r="G5943">
        <v>300000</v>
      </c>
      <c r="H5943" t="inlineStr">
        <is>
          <t>6 Months</t>
        </is>
      </c>
      <c r="I5943" s="27">
        <v>46286</v>
      </c>
      <c r="J5943" s="27">
        <v>46630</v>
      </c>
      <c r="L5943">
        <v>30.589</v>
      </c>
      <c r="N5943">
        <v>27.551</v>
      </c>
      <c r="O5943">
        <v>291.028</v>
      </c>
      <c r="R5943" t="inlineStr">
        <is>
          <t>Standard</t>
        </is>
      </c>
      <c r="S5943" t="inlineStr">
        <is>
          <t>Advanced Saver</t>
        </is>
      </c>
      <c r="T5943" t="str">
        <f>IF($A5943="","",$A5943&amp;"|"&amp;$S5943&amp;"|"&amp;$D5943&amp;"|"&amp;$E5943&amp;"|"&amp;$F5943&amp;"|"&amp;$H5943)</f>
        <v>Acquisition|Advanced Saver|10|Evening And Weekend|250001|6 Months</v>
      </c>
    </row>
    <row r="5944" spans="1:20" x14ac:dyDescent="0.25">
      <c r="A5944" t="inlineStr">
        <is>
          <t>Acquisition</t>
        </is>
      </c>
      <c r="B5944" t="inlineStr">
        <is>
          <t>Sep26-6M-Acq DY4 Adv Saver Standard</t>
        </is>
      </c>
      <c r="C5944">
        <v>4</v>
      </c>
      <c r="D5944">
        <v>10</v>
      </c>
      <c r="E5944" t="inlineStr">
        <is>
          <t>Day Night</t>
        </is>
      </c>
      <c r="F5944">
        <v>250001</v>
      </c>
      <c r="G5944">
        <v>300000</v>
      </c>
      <c r="H5944" t="inlineStr">
        <is>
          <t>6 Months</t>
        </is>
      </c>
      <c r="I5944" s="27">
        <v>46286</v>
      </c>
      <c r="J5944" s="27">
        <v>46630</v>
      </c>
      <c r="L5944">
        <v>30.28</v>
      </c>
      <c r="M5944">
        <v>24.255</v>
      </c>
      <c r="O5944">
        <v>291.028</v>
      </c>
      <c r="R5944" t="inlineStr">
        <is>
          <t>Standard</t>
        </is>
      </c>
      <c r="S5944" t="inlineStr">
        <is>
          <t>Advanced Saver</t>
        </is>
      </c>
      <c r="T5944" t="str">
        <f>IF($A5944="","",$A5944&amp;"|"&amp;$S5944&amp;"|"&amp;$D5944&amp;"|"&amp;$E5944&amp;"|"&amp;$F5944&amp;"|"&amp;$H5944)</f>
        <v>Acquisition|Advanced Saver|10|Day Night|250001|6 Months</v>
      </c>
    </row>
    <row r="5945" spans="1:20" x14ac:dyDescent="0.25">
      <c r="A5945" t="inlineStr">
        <is>
          <t>Acquisition</t>
        </is>
      </c>
      <c r="B5945" t="inlineStr">
        <is>
          <t>Sep26-6M-Acq DY4 Adv Saver Standard</t>
        </is>
      </c>
      <c r="C5945">
        <v>4</v>
      </c>
      <c r="D5945">
        <v>10</v>
      </c>
      <c r="E5945" t="inlineStr">
        <is>
          <t>Evening Weekend And Night</t>
        </is>
      </c>
      <c r="F5945">
        <v>250001</v>
      </c>
      <c r="G5945">
        <v>300000</v>
      </c>
      <c r="H5945" t="inlineStr">
        <is>
          <t>6 Months</t>
        </is>
      </c>
      <c r="I5945" s="27">
        <v>46286</v>
      </c>
      <c r="J5945" s="27">
        <v>46630</v>
      </c>
      <c r="L5945">
        <v>30.589</v>
      </c>
      <c r="M5945">
        <v>24.514</v>
      </c>
      <c r="N5945">
        <v>27.551</v>
      </c>
      <c r="O5945">
        <v>291.028</v>
      </c>
      <c r="R5945" t="inlineStr">
        <is>
          <t>Standard</t>
        </is>
      </c>
      <c r="S5945" t="inlineStr">
        <is>
          <t>Advanced Saver</t>
        </is>
      </c>
      <c r="T5945" t="str">
        <f>IF($A5945="","",$A5945&amp;"|"&amp;$S5945&amp;"|"&amp;$D5945&amp;"|"&amp;$E5945&amp;"|"&amp;$F5945&amp;"|"&amp;$H5945)</f>
        <v>Acquisition|Advanced Saver|10|Evening Weekend And Night|250001|6 Months</v>
      </c>
    </row>
    <row r="5946" spans="1:20" x14ac:dyDescent="0.25">
      <c r="A5946" t="inlineStr">
        <is>
          <t>Acquisition</t>
        </is>
      </c>
      <c r="B5946" t="inlineStr">
        <is>
          <t>Sep26-6M-Acq DY4 Adv Saver Standard</t>
        </is>
      </c>
      <c r="C5946">
        <v>3</v>
      </c>
      <c r="D5946">
        <v>23</v>
      </c>
      <c r="E5946" t="inlineStr">
        <is>
          <t>Standard</t>
        </is>
      </c>
      <c r="F5946">
        <v>250001</v>
      </c>
      <c r="G5946">
        <v>300000</v>
      </c>
      <c r="H5946" t="inlineStr">
        <is>
          <t>6 Months</t>
        </is>
      </c>
      <c r="I5946" s="27">
        <v>46286</v>
      </c>
      <c r="J5946" s="27">
        <v>46630</v>
      </c>
      <c r="K5946">
        <v>28.537</v>
      </c>
      <c r="O5946">
        <v>291.028</v>
      </c>
      <c r="R5946" t="inlineStr">
        <is>
          <t>Standard</t>
        </is>
      </c>
      <c r="S5946" t="inlineStr">
        <is>
          <t>Advanced Saver</t>
        </is>
      </c>
      <c r="T5946" t="str">
        <f>IF($A5946="","",$A5946&amp;"|"&amp;$S5946&amp;"|"&amp;$D5946&amp;"|"&amp;$E5946&amp;"|"&amp;$F5946&amp;"|"&amp;$H5946)</f>
        <v>Acquisition|Advanced Saver|23|Standard|250001|6 Months</v>
      </c>
    </row>
    <row r="5947" spans="1:20" x14ac:dyDescent="0.25">
      <c r="A5947" t="inlineStr">
        <is>
          <t>Acquisition</t>
        </is>
      </c>
      <c r="B5947" t="inlineStr">
        <is>
          <t>Sep26-6M-Acq DY4 Adv Saver Standard</t>
        </is>
      </c>
      <c r="C5947">
        <v>4</v>
      </c>
      <c r="D5947">
        <v>23</v>
      </c>
      <c r="E5947" t="inlineStr">
        <is>
          <t>Evening And Weekend</t>
        </is>
      </c>
      <c r="F5947">
        <v>250001</v>
      </c>
      <c r="G5947">
        <v>300000</v>
      </c>
      <c r="H5947" t="inlineStr">
        <is>
          <t>6 Months</t>
        </is>
      </c>
      <c r="I5947" s="27">
        <v>46286</v>
      </c>
      <c r="J5947" s="27">
        <v>46630</v>
      </c>
      <c r="L5947">
        <v>30.033</v>
      </c>
      <c r="N5947">
        <v>27.047</v>
      </c>
      <c r="O5947">
        <v>291.028</v>
      </c>
      <c r="R5947" t="inlineStr">
        <is>
          <t>Standard</t>
        </is>
      </c>
      <c r="S5947" t="inlineStr">
        <is>
          <t>Advanced Saver</t>
        </is>
      </c>
      <c r="T5947" t="str">
        <f>IF($A5947="","",$A5947&amp;"|"&amp;$S5947&amp;"|"&amp;$D5947&amp;"|"&amp;$E5947&amp;"|"&amp;$F5947&amp;"|"&amp;$H5947)</f>
        <v>Acquisition|Advanced Saver|23|Evening And Weekend|250001|6 Months</v>
      </c>
    </row>
    <row r="5948" spans="1:20" x14ac:dyDescent="0.25">
      <c r="A5948" t="inlineStr">
        <is>
          <t>Acquisition</t>
        </is>
      </c>
      <c r="B5948" t="inlineStr">
        <is>
          <t>Sep26-6M-Acq DY4 Adv Saver Standard</t>
        </is>
      </c>
      <c r="C5948">
        <v>4</v>
      </c>
      <c r="D5948">
        <v>23</v>
      </c>
      <c r="E5948" t="inlineStr">
        <is>
          <t>Day Night</t>
        </is>
      </c>
      <c r="F5948">
        <v>250001</v>
      </c>
      <c r="G5948">
        <v>300000</v>
      </c>
      <c r="H5948" t="inlineStr">
        <is>
          <t>6 Months</t>
        </is>
      </c>
      <c r="I5948" s="27">
        <v>46286</v>
      </c>
      <c r="J5948" s="27">
        <v>46630</v>
      </c>
      <c r="L5948">
        <v>29.714</v>
      </c>
      <c r="M5948">
        <v>23.813</v>
      </c>
      <c r="O5948">
        <v>291.028</v>
      </c>
      <c r="R5948" t="inlineStr">
        <is>
          <t>Standard</t>
        </is>
      </c>
      <c r="S5948" t="inlineStr">
        <is>
          <t>Advanced Saver</t>
        </is>
      </c>
      <c r="T5948" t="str">
        <f>IF($A5948="","",$A5948&amp;"|"&amp;$S5948&amp;"|"&amp;$D5948&amp;"|"&amp;$E5948&amp;"|"&amp;$F5948&amp;"|"&amp;$H5948)</f>
        <v>Acquisition|Advanced Saver|23|Day Night|250001|6 Months</v>
      </c>
    </row>
    <row r="5949" spans="1:20" x14ac:dyDescent="0.25">
      <c r="A5949" t="inlineStr">
        <is>
          <t>Acquisition</t>
        </is>
      </c>
      <c r="B5949" t="inlineStr">
        <is>
          <t>Sep26-6M-Acq DY4 Adv Saver Standard</t>
        </is>
      </c>
      <c r="C5949">
        <v>4</v>
      </c>
      <c r="D5949">
        <v>23</v>
      </c>
      <c r="E5949" t="inlineStr">
        <is>
          <t>Evening Weekend And Night</t>
        </is>
      </c>
      <c r="F5949">
        <v>250001</v>
      </c>
      <c r="G5949">
        <v>300000</v>
      </c>
      <c r="H5949" t="inlineStr">
        <is>
          <t>6 Months</t>
        </is>
      </c>
      <c r="I5949" s="27">
        <v>46286</v>
      </c>
      <c r="J5949" s="27">
        <v>46630</v>
      </c>
      <c r="L5949">
        <v>30.033</v>
      </c>
      <c r="M5949">
        <v>24.06</v>
      </c>
      <c r="N5949">
        <v>27.047</v>
      </c>
      <c r="O5949">
        <v>291.028</v>
      </c>
      <c r="R5949" t="inlineStr">
        <is>
          <t>Standard</t>
        </is>
      </c>
      <c r="S5949" t="inlineStr">
        <is>
          <t>Advanced Saver</t>
        </is>
      </c>
      <c r="T5949" t="str">
        <f>IF($A5949="","",$A5949&amp;"|"&amp;$S5949&amp;"|"&amp;$D5949&amp;"|"&amp;$E5949&amp;"|"&amp;$F5949&amp;"|"&amp;$H5949)</f>
        <v>Acquisition|Advanced Saver|23|Evening Weekend And Night|250001|6 Months</v>
      </c>
    </row>
    <row r="5950" spans="1:20" x14ac:dyDescent="0.25">
      <c r="A5950" t="inlineStr">
        <is>
          <t>Acquisition</t>
        </is>
      </c>
      <c r="B5950" t="inlineStr">
        <is>
          <t>Sep26-6M-Acq DY4 Adv Saver Standard</t>
        </is>
      </c>
      <c r="C5950">
        <v>3</v>
      </c>
      <c r="D5950">
        <v>20</v>
      </c>
      <c r="E5950" t="inlineStr">
        <is>
          <t>Standard</t>
        </is>
      </c>
      <c r="F5950">
        <v>250001</v>
      </c>
      <c r="G5950">
        <v>300000</v>
      </c>
      <c r="H5950" t="inlineStr">
        <is>
          <t>6 Months</t>
        </is>
      </c>
      <c r="I5950" s="27">
        <v>46286</v>
      </c>
      <c r="J5950" s="27">
        <v>46630</v>
      </c>
      <c r="K5950">
        <v>29.127</v>
      </c>
      <c r="O5950">
        <v>291.028</v>
      </c>
      <c r="R5950" t="inlineStr">
        <is>
          <t>Standard</t>
        </is>
      </c>
      <c r="S5950" t="inlineStr">
        <is>
          <t>Advanced Saver</t>
        </is>
      </c>
      <c r="T5950" t="str">
        <f>IF($A5950="","",$A5950&amp;"|"&amp;$S5950&amp;"|"&amp;$D5950&amp;"|"&amp;$E5950&amp;"|"&amp;$F5950&amp;"|"&amp;$H5950)</f>
        <v>Acquisition|Advanced Saver|20|Standard|250001|6 Months</v>
      </c>
    </row>
    <row r="5951" spans="1:20" x14ac:dyDescent="0.25">
      <c r="A5951" t="inlineStr">
        <is>
          <t>Acquisition</t>
        </is>
      </c>
      <c r="B5951" t="inlineStr">
        <is>
          <t>Sep26-6M-Acq DY4 Adv Saver Standard</t>
        </is>
      </c>
      <c r="C5951">
        <v>4</v>
      </c>
      <c r="D5951">
        <v>20</v>
      </c>
      <c r="E5951" t="inlineStr">
        <is>
          <t>Evening And Weekend</t>
        </is>
      </c>
      <c r="F5951">
        <v>250001</v>
      </c>
      <c r="G5951">
        <v>300000</v>
      </c>
      <c r="H5951" t="inlineStr">
        <is>
          <t>6 Months</t>
        </is>
      </c>
      <c r="I5951" s="27">
        <v>46286</v>
      </c>
      <c r="J5951" s="27">
        <v>46630</v>
      </c>
      <c r="L5951">
        <v>30.651</v>
      </c>
      <c r="N5951">
        <v>27.603</v>
      </c>
      <c r="O5951">
        <v>291.028</v>
      </c>
      <c r="R5951" t="inlineStr">
        <is>
          <t>Standard</t>
        </is>
      </c>
      <c r="S5951" t="inlineStr">
        <is>
          <t>Advanced Saver</t>
        </is>
      </c>
      <c r="T5951" t="str">
        <f>IF($A5951="","",$A5951&amp;"|"&amp;$S5951&amp;"|"&amp;$D5951&amp;"|"&amp;$E5951&amp;"|"&amp;$F5951&amp;"|"&amp;$H5951)</f>
        <v>Acquisition|Advanced Saver|20|Evening And Weekend|250001|6 Months</v>
      </c>
    </row>
    <row r="5952" spans="1:20" x14ac:dyDescent="0.25">
      <c r="A5952" t="inlineStr">
        <is>
          <t>Acquisition</t>
        </is>
      </c>
      <c r="B5952" t="inlineStr">
        <is>
          <t>Sep26-6M-Acq DY4 Adv Saver Standard</t>
        </is>
      </c>
      <c r="C5952">
        <v>4</v>
      </c>
      <c r="D5952">
        <v>20</v>
      </c>
      <c r="E5952" t="inlineStr">
        <is>
          <t>Day Night</t>
        </is>
      </c>
      <c r="F5952">
        <v>250001</v>
      </c>
      <c r="G5952">
        <v>300000</v>
      </c>
      <c r="H5952" t="inlineStr">
        <is>
          <t>6 Months</t>
        </is>
      </c>
      <c r="I5952" s="27">
        <v>46286</v>
      </c>
      <c r="J5952" s="27">
        <v>46630</v>
      </c>
      <c r="L5952">
        <v>30.332</v>
      </c>
      <c r="M5952">
        <v>24.307</v>
      </c>
      <c r="O5952">
        <v>291.028</v>
      </c>
      <c r="R5952" t="inlineStr">
        <is>
          <t>Standard</t>
        </is>
      </c>
      <c r="S5952" t="inlineStr">
        <is>
          <t>Advanced Saver</t>
        </is>
      </c>
      <c r="T5952" t="str">
        <f>IF($A5952="","",$A5952&amp;"|"&amp;$S5952&amp;"|"&amp;$D5952&amp;"|"&amp;$E5952&amp;"|"&amp;$F5952&amp;"|"&amp;$H5952)</f>
        <v>Acquisition|Advanced Saver|20|Day Night|250001|6 Months</v>
      </c>
    </row>
    <row r="5953" spans="1:20" x14ac:dyDescent="0.25">
      <c r="A5953" t="inlineStr">
        <is>
          <t>Acquisition</t>
        </is>
      </c>
      <c r="B5953" t="inlineStr">
        <is>
          <t>Sep26-6M-Acq DY4 Adv Saver Standard</t>
        </is>
      </c>
      <c r="C5953">
        <v>4</v>
      </c>
      <c r="D5953">
        <v>20</v>
      </c>
      <c r="E5953" t="inlineStr">
        <is>
          <t>Evening Weekend And Night</t>
        </is>
      </c>
      <c r="F5953">
        <v>250001</v>
      </c>
      <c r="G5953">
        <v>300000</v>
      </c>
      <c r="H5953" t="inlineStr">
        <is>
          <t>6 Months</t>
        </is>
      </c>
      <c r="I5953" s="27">
        <v>46286</v>
      </c>
      <c r="J5953" s="27">
        <v>46630</v>
      </c>
      <c r="L5953">
        <v>30.651</v>
      </c>
      <c r="M5953">
        <v>24.564</v>
      </c>
      <c r="N5953">
        <v>27.603</v>
      </c>
      <c r="O5953">
        <v>291.028</v>
      </c>
      <c r="R5953" t="inlineStr">
        <is>
          <t>Standard</t>
        </is>
      </c>
      <c r="S5953" t="inlineStr">
        <is>
          <t>Advanced Saver</t>
        </is>
      </c>
      <c r="T5953" t="str">
        <f>IF($A5953="","",$A5953&amp;"|"&amp;$S5953&amp;"|"&amp;$D5953&amp;"|"&amp;$E5953&amp;"|"&amp;$F5953&amp;"|"&amp;$H5953)</f>
        <v>Acquisition|Advanced Saver|20|Evening Weekend And Night|250001|6 Months</v>
      </c>
    </row>
    <row r="5954" spans="1:20" x14ac:dyDescent="0.25">
      <c r="A5954" t="inlineStr">
        <is>
          <t>Acquisition</t>
        </is>
      </c>
      <c r="B5954" t="inlineStr">
        <is>
          <t>Sep26-6M-Acq DY4 Adv Saver Standard</t>
        </is>
      </c>
      <c r="C5954">
        <v>3</v>
      </c>
      <c r="D5954">
        <v>17</v>
      </c>
      <c r="E5954" t="inlineStr">
        <is>
          <t>Standard</t>
        </is>
      </c>
      <c r="F5954">
        <v>250001</v>
      </c>
      <c r="G5954">
        <v>300000</v>
      </c>
      <c r="H5954" t="inlineStr">
        <is>
          <t>6 Months</t>
        </is>
      </c>
      <c r="I5954" s="27">
        <v>46286</v>
      </c>
      <c r="J5954" s="27">
        <v>46630</v>
      </c>
      <c r="K5954">
        <v>28.398</v>
      </c>
      <c r="O5954">
        <v>291.028</v>
      </c>
      <c r="R5954" t="inlineStr">
        <is>
          <t>Standard</t>
        </is>
      </c>
      <c r="S5954" t="inlineStr">
        <is>
          <t>Advanced Saver</t>
        </is>
      </c>
      <c r="T5954" t="str">
        <f>IF($A5954="","",$A5954&amp;"|"&amp;$S5954&amp;"|"&amp;$D5954&amp;"|"&amp;$E5954&amp;"|"&amp;$F5954&amp;"|"&amp;$H5954)</f>
        <v>Acquisition|Advanced Saver|17|Standard|250001|6 Months</v>
      </c>
    </row>
    <row r="5955" spans="1:20" x14ac:dyDescent="0.25">
      <c r="A5955" t="inlineStr">
        <is>
          <t>Acquisition</t>
        </is>
      </c>
      <c r="B5955" t="inlineStr">
        <is>
          <t>Sep26-6M-Acq DY4 Adv Saver Standard</t>
        </is>
      </c>
      <c r="C5955">
        <v>4</v>
      </c>
      <c r="D5955">
        <v>17</v>
      </c>
      <c r="E5955" t="inlineStr">
        <is>
          <t>Evening And Weekend</t>
        </is>
      </c>
      <c r="F5955">
        <v>250001</v>
      </c>
      <c r="G5955">
        <v>300000</v>
      </c>
      <c r="H5955" t="inlineStr">
        <is>
          <t>6 Months</t>
        </is>
      </c>
      <c r="I5955" s="27">
        <v>46286</v>
      </c>
      <c r="J5955" s="27">
        <v>46630</v>
      </c>
      <c r="L5955">
        <v>29.878</v>
      </c>
      <c r="N5955">
        <v>26.913</v>
      </c>
      <c r="O5955">
        <v>291.028</v>
      </c>
      <c r="R5955" t="inlineStr">
        <is>
          <t>Standard</t>
        </is>
      </c>
      <c r="S5955" t="inlineStr">
        <is>
          <t>Advanced Saver</t>
        </is>
      </c>
      <c r="T5955" t="str">
        <f>IF($A5955="","",$A5955&amp;"|"&amp;$S5955&amp;"|"&amp;$D5955&amp;"|"&amp;$E5955&amp;"|"&amp;$F5955&amp;"|"&amp;$H5955)</f>
        <v>Acquisition|Advanced Saver|17|Evening And Weekend|250001|6 Months</v>
      </c>
    </row>
    <row r="5956" spans="1:20" x14ac:dyDescent="0.25">
      <c r="A5956" t="inlineStr">
        <is>
          <t>Acquisition</t>
        </is>
      </c>
      <c r="B5956" t="inlineStr">
        <is>
          <t>Sep26-6M-Acq DY4 Adv Saver Standard</t>
        </is>
      </c>
      <c r="C5956">
        <v>4</v>
      </c>
      <c r="D5956">
        <v>17</v>
      </c>
      <c r="E5956" t="inlineStr">
        <is>
          <t>Day Night</t>
        </is>
      </c>
      <c r="F5956">
        <v>250001</v>
      </c>
      <c r="G5956">
        <v>300000</v>
      </c>
      <c r="H5956" t="inlineStr">
        <is>
          <t>6 Months</t>
        </is>
      </c>
      <c r="I5956" s="27">
        <v>46286</v>
      </c>
      <c r="J5956" s="27">
        <v>46630</v>
      </c>
      <c r="L5956">
        <v>29.569</v>
      </c>
      <c r="M5956">
        <v>23.7</v>
      </c>
      <c r="O5956">
        <v>291.028</v>
      </c>
      <c r="R5956" t="inlineStr">
        <is>
          <t>Standard</t>
        </is>
      </c>
      <c r="S5956" t="inlineStr">
        <is>
          <t>Advanced Saver</t>
        </is>
      </c>
      <c r="T5956" t="str">
        <f>IF($A5956="","",$A5956&amp;"|"&amp;$S5956&amp;"|"&amp;$D5956&amp;"|"&amp;$E5956&amp;"|"&amp;$F5956&amp;"|"&amp;$H5956)</f>
        <v>Acquisition|Advanced Saver|17|Day Night|250001|6 Months</v>
      </c>
    </row>
    <row r="5957" spans="1:20" x14ac:dyDescent="0.25">
      <c r="A5957" t="inlineStr">
        <is>
          <t>Acquisition</t>
        </is>
      </c>
      <c r="B5957" t="inlineStr">
        <is>
          <t>Sep26-6M-Acq DY4 Adv Saver Standard</t>
        </is>
      </c>
      <c r="C5957">
        <v>4</v>
      </c>
      <c r="D5957">
        <v>17</v>
      </c>
      <c r="E5957" t="inlineStr">
        <is>
          <t>Evening Weekend And Night</t>
        </is>
      </c>
      <c r="F5957">
        <v>250001</v>
      </c>
      <c r="G5957">
        <v>300000</v>
      </c>
      <c r="H5957" t="inlineStr">
        <is>
          <t>6 Months</t>
        </is>
      </c>
      <c r="I5957" s="27">
        <v>46286</v>
      </c>
      <c r="J5957" s="27">
        <v>46630</v>
      </c>
      <c r="L5957">
        <v>29.878</v>
      </c>
      <c r="M5957">
        <v>23.946</v>
      </c>
      <c r="N5957">
        <v>26.913</v>
      </c>
      <c r="O5957">
        <v>291.028</v>
      </c>
      <c r="R5957" t="inlineStr">
        <is>
          <t>Standard</t>
        </is>
      </c>
      <c r="S5957" t="inlineStr">
        <is>
          <t>Advanced Saver</t>
        </is>
      </c>
      <c r="T5957" t="str">
        <f>IF($A5957="","",$A5957&amp;"|"&amp;$S5957&amp;"|"&amp;$D5957&amp;"|"&amp;$E5957&amp;"|"&amp;$F5957&amp;"|"&amp;$H5957)</f>
        <v>Acquisition|Advanced Saver|17|Evening Weekend And Night|250001|6 Months</v>
      </c>
    </row>
    <row r="5958" spans="1:20" x14ac:dyDescent="0.25">
      <c r="A5958" t="inlineStr">
        <is>
          <t>Acquisition</t>
        </is>
      </c>
      <c r="B5958" t="inlineStr">
        <is>
          <t>Sep26-6M-Acq DY4 Adv Saver Standard</t>
        </is>
      </c>
      <c r="C5958">
        <v>3</v>
      </c>
      <c r="D5958">
        <v>12</v>
      </c>
      <c r="E5958" t="inlineStr">
        <is>
          <t>Standard</t>
        </is>
      </c>
      <c r="F5958">
        <v>250001</v>
      </c>
      <c r="G5958">
        <v>300000</v>
      </c>
      <c r="H5958" t="inlineStr">
        <is>
          <t>6 Months</t>
        </is>
      </c>
      <c r="I5958" s="27">
        <v>46286</v>
      </c>
      <c r="J5958" s="27">
        <v>46630</v>
      </c>
      <c r="K5958">
        <v>28.631</v>
      </c>
      <c r="O5958">
        <v>291.028</v>
      </c>
      <c r="R5958" t="inlineStr">
        <is>
          <t>Standard</t>
        </is>
      </c>
      <c r="S5958" t="inlineStr">
        <is>
          <t>Advanced Saver</t>
        </is>
      </c>
      <c r="T5958" t="str">
        <f>IF($A5958="","",$A5958&amp;"|"&amp;$S5958&amp;"|"&amp;$D5958&amp;"|"&amp;$E5958&amp;"|"&amp;$F5958&amp;"|"&amp;$H5958)</f>
        <v>Acquisition|Advanced Saver|12|Standard|250001|6 Months</v>
      </c>
    </row>
    <row r="5959" spans="1:20" x14ac:dyDescent="0.25">
      <c r="A5959" t="inlineStr">
        <is>
          <t>Acquisition</t>
        </is>
      </c>
      <c r="B5959" t="inlineStr">
        <is>
          <t>Sep26-6M-Acq DY4 Adv Saver Standard</t>
        </is>
      </c>
      <c r="C5959">
        <v>4</v>
      </c>
      <c r="D5959">
        <v>12</v>
      </c>
      <c r="E5959" t="inlineStr">
        <is>
          <t>Evening And Weekend</t>
        </is>
      </c>
      <c r="F5959">
        <v>250001</v>
      </c>
      <c r="G5959">
        <v>300000</v>
      </c>
      <c r="H5959" t="inlineStr">
        <is>
          <t>6 Months</t>
        </is>
      </c>
      <c r="I5959" s="27">
        <v>46286</v>
      </c>
      <c r="J5959" s="27">
        <v>46630</v>
      </c>
      <c r="L5959">
        <v>30.125</v>
      </c>
      <c r="N5959">
        <v>27.13</v>
      </c>
      <c r="O5959">
        <v>291.028</v>
      </c>
      <c r="R5959" t="inlineStr">
        <is>
          <t>Standard</t>
        </is>
      </c>
      <c r="S5959" t="inlineStr">
        <is>
          <t>Advanced Saver</t>
        </is>
      </c>
      <c r="T5959" t="str">
        <f>IF($A5959="","",$A5959&amp;"|"&amp;$S5959&amp;"|"&amp;$D5959&amp;"|"&amp;$E5959&amp;"|"&amp;$F5959&amp;"|"&amp;$H5959)</f>
        <v>Acquisition|Advanced Saver|12|Evening And Weekend|250001|6 Months</v>
      </c>
    </row>
    <row r="5960" spans="1:20" x14ac:dyDescent="0.25">
      <c r="A5960" t="inlineStr">
        <is>
          <t>Acquisition</t>
        </is>
      </c>
      <c r="B5960" t="inlineStr">
        <is>
          <t>Sep26-6M-Acq DY4 Adv Saver Standard</t>
        </is>
      </c>
      <c r="C5960">
        <v>4</v>
      </c>
      <c r="D5960">
        <v>12</v>
      </c>
      <c r="E5960" t="inlineStr">
        <is>
          <t>Day Night</t>
        </is>
      </c>
      <c r="F5960">
        <v>250001</v>
      </c>
      <c r="G5960">
        <v>300000</v>
      </c>
      <c r="H5960" t="inlineStr">
        <is>
          <t>6 Months</t>
        </is>
      </c>
      <c r="I5960" s="27">
        <v>46286</v>
      </c>
      <c r="J5960" s="27">
        <v>46630</v>
      </c>
      <c r="L5960">
        <v>29.816</v>
      </c>
      <c r="M5960">
        <v>23.896</v>
      </c>
      <c r="O5960">
        <v>291.028</v>
      </c>
      <c r="R5960" t="inlineStr">
        <is>
          <t>Standard</t>
        </is>
      </c>
      <c r="S5960" t="inlineStr">
        <is>
          <t>Advanced Saver</t>
        </is>
      </c>
      <c r="T5960" t="str">
        <f>IF($A5960="","",$A5960&amp;"|"&amp;$S5960&amp;"|"&amp;$D5960&amp;"|"&amp;$E5960&amp;"|"&amp;$F5960&amp;"|"&amp;$H5960)</f>
        <v>Acquisition|Advanced Saver|12|Day Night|250001|6 Months</v>
      </c>
    </row>
    <row r="5961" spans="1:20" x14ac:dyDescent="0.25">
      <c r="A5961" t="inlineStr">
        <is>
          <t>Acquisition</t>
        </is>
      </c>
      <c r="B5961" t="inlineStr">
        <is>
          <t>Sep26-6M-Acq DY4 Adv Saver Standard</t>
        </is>
      </c>
      <c r="C5961">
        <v>4</v>
      </c>
      <c r="D5961">
        <v>12</v>
      </c>
      <c r="E5961" t="inlineStr">
        <is>
          <t>Evening Weekend And Night</t>
        </is>
      </c>
      <c r="F5961">
        <v>250001</v>
      </c>
      <c r="G5961">
        <v>300000</v>
      </c>
      <c r="H5961" t="inlineStr">
        <is>
          <t>6 Months</t>
        </is>
      </c>
      <c r="I5961" s="27">
        <v>46286</v>
      </c>
      <c r="J5961" s="27">
        <v>46630</v>
      </c>
      <c r="L5961">
        <v>30.125</v>
      </c>
      <c r="M5961">
        <v>24.143</v>
      </c>
      <c r="N5961">
        <v>27.13</v>
      </c>
      <c r="O5961">
        <v>291.028</v>
      </c>
      <c r="R5961" t="inlineStr">
        <is>
          <t>Standard</t>
        </is>
      </c>
      <c r="S5961" t="inlineStr">
        <is>
          <t>Advanced Saver</t>
        </is>
      </c>
      <c r="T5961" t="str">
        <f>IF($A5961="","",$A5961&amp;"|"&amp;$S5961&amp;"|"&amp;$D5961&amp;"|"&amp;$E5961&amp;"|"&amp;$F5961&amp;"|"&amp;$H5961)</f>
        <v>Acquisition|Advanced Saver|12|Evening Weekend And Night|250001|6 Months</v>
      </c>
    </row>
    <row r="5962" spans="1:20" x14ac:dyDescent="0.25">
      <c r="A5962" t="inlineStr">
        <is>
          <t>Acquisition</t>
        </is>
      </c>
      <c r="B5962" t="inlineStr">
        <is>
          <t>Sep26-6M-Acq DY4 Adv Saver Standard</t>
        </is>
      </c>
      <c r="C5962">
        <v>3</v>
      </c>
      <c r="D5962">
        <v>11</v>
      </c>
      <c r="E5962" t="inlineStr">
        <is>
          <t>Standard</t>
        </is>
      </c>
      <c r="F5962">
        <v>250001</v>
      </c>
      <c r="G5962">
        <v>300000</v>
      </c>
      <c r="H5962" t="inlineStr">
        <is>
          <t>6 Months</t>
        </is>
      </c>
      <c r="I5962" s="27">
        <v>46286</v>
      </c>
      <c r="J5962" s="27">
        <v>46630</v>
      </c>
      <c r="K5962">
        <v>28.807</v>
      </c>
      <c r="O5962">
        <v>291.028</v>
      </c>
      <c r="R5962" t="inlineStr">
        <is>
          <t>Standard</t>
        </is>
      </c>
      <c r="S5962" t="inlineStr">
        <is>
          <t>Advanced Saver</t>
        </is>
      </c>
      <c r="T5962" t="str">
        <f>IF($A5962="","",$A5962&amp;"|"&amp;$S5962&amp;"|"&amp;$D5962&amp;"|"&amp;$E5962&amp;"|"&amp;$F5962&amp;"|"&amp;$H5962)</f>
        <v>Acquisition|Advanced Saver|11|Standard|250001|6 Months</v>
      </c>
    </row>
    <row r="5963" spans="1:20" x14ac:dyDescent="0.25">
      <c r="A5963" t="inlineStr">
        <is>
          <t>Acquisition</t>
        </is>
      </c>
      <c r="B5963" t="inlineStr">
        <is>
          <t>Sep26-6M-Acq DY4 Adv Saver Standard</t>
        </is>
      </c>
      <c r="C5963">
        <v>4</v>
      </c>
      <c r="D5963">
        <v>11</v>
      </c>
      <c r="E5963" t="inlineStr">
        <is>
          <t>Evening And Weekend</t>
        </is>
      </c>
      <c r="F5963">
        <v>250001</v>
      </c>
      <c r="G5963">
        <v>300000</v>
      </c>
      <c r="H5963" t="inlineStr">
        <is>
          <t>6 Months</t>
        </is>
      </c>
      <c r="I5963" s="27">
        <v>46286</v>
      </c>
      <c r="J5963" s="27">
        <v>46630</v>
      </c>
      <c r="L5963">
        <v>30.311</v>
      </c>
      <c r="N5963">
        <v>27.304</v>
      </c>
      <c r="O5963">
        <v>291.028</v>
      </c>
      <c r="R5963" t="inlineStr">
        <is>
          <t>Standard</t>
        </is>
      </c>
      <c r="S5963" t="inlineStr">
        <is>
          <t>Advanced Saver</t>
        </is>
      </c>
      <c r="T5963" t="str">
        <f>IF($A5963="","",$A5963&amp;"|"&amp;$S5963&amp;"|"&amp;$D5963&amp;"|"&amp;$E5963&amp;"|"&amp;$F5963&amp;"|"&amp;$H5963)</f>
        <v>Acquisition|Advanced Saver|11|Evening And Weekend|250001|6 Months</v>
      </c>
    </row>
    <row r="5964" spans="1:20" x14ac:dyDescent="0.25">
      <c r="A5964" t="inlineStr">
        <is>
          <t>Acquisition</t>
        </is>
      </c>
      <c r="B5964" t="inlineStr">
        <is>
          <t>Sep26-6M-Acq DY4 Adv Saver Standard</t>
        </is>
      </c>
      <c r="C5964">
        <v>4</v>
      </c>
      <c r="D5964">
        <v>11</v>
      </c>
      <c r="E5964" t="inlineStr">
        <is>
          <t>Day Night</t>
        </is>
      </c>
      <c r="F5964">
        <v>250001</v>
      </c>
      <c r="G5964">
        <v>300000</v>
      </c>
      <c r="H5964" t="inlineStr">
        <is>
          <t>6 Months</t>
        </is>
      </c>
      <c r="I5964" s="27">
        <v>46286</v>
      </c>
      <c r="J5964" s="27">
        <v>46630</v>
      </c>
      <c r="L5964">
        <v>30.002</v>
      </c>
      <c r="M5964">
        <v>24.041</v>
      </c>
      <c r="O5964">
        <v>291.028</v>
      </c>
      <c r="R5964" t="inlineStr">
        <is>
          <t>Standard</t>
        </is>
      </c>
      <c r="S5964" t="inlineStr">
        <is>
          <t>Advanced Saver</t>
        </is>
      </c>
      <c r="T5964" t="str">
        <f>IF($A5964="","",$A5964&amp;"|"&amp;$S5964&amp;"|"&amp;$D5964&amp;"|"&amp;$E5964&amp;"|"&amp;$F5964&amp;"|"&amp;$H5964)</f>
        <v>Acquisition|Advanced Saver|11|Day Night|250001|6 Months</v>
      </c>
    </row>
    <row r="5965" spans="1:20" x14ac:dyDescent="0.25">
      <c r="A5965" t="inlineStr">
        <is>
          <t>Acquisition</t>
        </is>
      </c>
      <c r="B5965" t="inlineStr">
        <is>
          <t>Sep26-6M-Acq DY4 Adv Saver Standard</t>
        </is>
      </c>
      <c r="C5965">
        <v>4</v>
      </c>
      <c r="D5965">
        <v>11</v>
      </c>
      <c r="E5965" t="inlineStr">
        <is>
          <t>Evening Weekend And Night</t>
        </is>
      </c>
      <c r="F5965">
        <v>250001</v>
      </c>
      <c r="G5965">
        <v>300000</v>
      </c>
      <c r="H5965" t="inlineStr">
        <is>
          <t>6 Months</t>
        </is>
      </c>
      <c r="I5965" s="27">
        <v>46286</v>
      </c>
      <c r="J5965" s="27">
        <v>46630</v>
      </c>
      <c r="L5965">
        <v>30.311</v>
      </c>
      <c r="M5965">
        <v>24.286</v>
      </c>
      <c r="N5965">
        <v>27.304</v>
      </c>
      <c r="O5965">
        <v>291.028</v>
      </c>
      <c r="R5965" t="inlineStr">
        <is>
          <t>Standard</t>
        </is>
      </c>
      <c r="S5965" t="inlineStr">
        <is>
          <t>Advanced Saver</t>
        </is>
      </c>
      <c r="T5965" t="str">
        <f>IF($A5965="","",$A5965&amp;"|"&amp;$S5965&amp;"|"&amp;$D5965&amp;"|"&amp;$E5965&amp;"|"&amp;$F5965&amp;"|"&amp;$H5965)</f>
        <v>Acquisition|Advanced Saver|11|Evening Weekend And Night|250001|6 Months</v>
      </c>
    </row>
    <row r="5966" spans="1:20" x14ac:dyDescent="0.25">
      <c r="A5966" t="inlineStr">
        <is>
          <t>Acquisition</t>
        </is>
      </c>
      <c r="B5966" t="inlineStr">
        <is>
          <t>Sep26-6M-Acq DY4 Adv Saver Standard</t>
        </is>
      </c>
      <c r="C5966">
        <v>3</v>
      </c>
      <c r="D5966">
        <v>15</v>
      </c>
      <c r="E5966" t="inlineStr">
        <is>
          <t>Standard</t>
        </is>
      </c>
      <c r="F5966">
        <v>250001</v>
      </c>
      <c r="G5966">
        <v>300000</v>
      </c>
      <c r="H5966" t="inlineStr">
        <is>
          <t>6 Months</t>
        </is>
      </c>
      <c r="I5966" s="27">
        <v>46286</v>
      </c>
      <c r="J5966" s="27">
        <v>46630</v>
      </c>
      <c r="K5966">
        <v>28.495</v>
      </c>
      <c r="O5966">
        <v>291.028</v>
      </c>
      <c r="R5966" t="inlineStr">
        <is>
          <t>Standard</t>
        </is>
      </c>
      <c r="S5966" t="inlineStr">
        <is>
          <t>Advanced Saver</t>
        </is>
      </c>
      <c r="T5966" t="str">
        <f>IF($A5966="","",$A5966&amp;"|"&amp;$S5966&amp;"|"&amp;$D5966&amp;"|"&amp;$E5966&amp;"|"&amp;$F5966&amp;"|"&amp;$H5966)</f>
        <v>Acquisition|Advanced Saver|15|Standard|250001|6 Months</v>
      </c>
    </row>
    <row r="5967" spans="1:20" x14ac:dyDescent="0.25">
      <c r="A5967" t="inlineStr">
        <is>
          <t>Acquisition</t>
        </is>
      </c>
      <c r="B5967" t="inlineStr">
        <is>
          <t>Sep26-6M-Acq DY4 Adv Saver Standard</t>
        </is>
      </c>
      <c r="C5967">
        <v>4</v>
      </c>
      <c r="D5967">
        <v>15</v>
      </c>
      <c r="E5967" t="inlineStr">
        <is>
          <t>Evening And Weekend</t>
        </is>
      </c>
      <c r="F5967">
        <v>250001</v>
      </c>
      <c r="G5967">
        <v>300000</v>
      </c>
      <c r="H5967" t="inlineStr">
        <is>
          <t>6 Months</t>
        </is>
      </c>
      <c r="I5967" s="27">
        <v>46286</v>
      </c>
      <c r="J5967" s="27">
        <v>46630</v>
      </c>
      <c r="L5967">
        <v>29.981</v>
      </c>
      <c r="N5967">
        <v>27.005</v>
      </c>
      <c r="O5967">
        <v>291.028</v>
      </c>
      <c r="R5967" t="inlineStr">
        <is>
          <t>Standard</t>
        </is>
      </c>
      <c r="S5967" t="inlineStr">
        <is>
          <t>Advanced Saver</t>
        </is>
      </c>
      <c r="T5967" t="str">
        <f>IF($A5967="","",$A5967&amp;"|"&amp;$S5967&amp;"|"&amp;$D5967&amp;"|"&amp;$E5967&amp;"|"&amp;$F5967&amp;"|"&amp;$H5967)</f>
        <v>Acquisition|Advanced Saver|15|Evening And Weekend|250001|6 Months</v>
      </c>
    </row>
    <row r="5968" spans="1:20" x14ac:dyDescent="0.25">
      <c r="A5968" t="inlineStr">
        <is>
          <t>Acquisition</t>
        </is>
      </c>
      <c r="B5968" t="inlineStr">
        <is>
          <t>Sep26-6M-Acq DY4 Adv Saver Standard</t>
        </is>
      </c>
      <c r="C5968">
        <v>4</v>
      </c>
      <c r="D5968">
        <v>15</v>
      </c>
      <c r="E5968" t="inlineStr">
        <is>
          <t>Day Night</t>
        </is>
      </c>
      <c r="F5968">
        <v>250001</v>
      </c>
      <c r="G5968">
        <v>300000</v>
      </c>
      <c r="H5968" t="inlineStr">
        <is>
          <t>6 Months</t>
        </is>
      </c>
      <c r="I5968" s="27">
        <v>46286</v>
      </c>
      <c r="J5968" s="27">
        <v>46630</v>
      </c>
      <c r="L5968">
        <v>29.672</v>
      </c>
      <c r="M5968">
        <v>23.782</v>
      </c>
      <c r="O5968">
        <v>291.028</v>
      </c>
      <c r="R5968" t="inlineStr">
        <is>
          <t>Standard</t>
        </is>
      </c>
      <c r="S5968" t="inlineStr">
        <is>
          <t>Advanced Saver</t>
        </is>
      </c>
      <c r="T5968" t="str">
        <f>IF($A5968="","",$A5968&amp;"|"&amp;$S5968&amp;"|"&amp;$D5968&amp;"|"&amp;$E5968&amp;"|"&amp;$F5968&amp;"|"&amp;$H5968)</f>
        <v>Acquisition|Advanced Saver|15|Day Night|250001|6 Months</v>
      </c>
    </row>
    <row r="5969" spans="1:20" x14ac:dyDescent="0.25">
      <c r="A5969" t="inlineStr">
        <is>
          <t>Acquisition</t>
        </is>
      </c>
      <c r="B5969" t="inlineStr">
        <is>
          <t>Sep26-6M-Acq DY4 Adv Saver Standard</t>
        </is>
      </c>
      <c r="C5969">
        <v>4</v>
      </c>
      <c r="D5969">
        <v>15</v>
      </c>
      <c r="E5969" t="inlineStr">
        <is>
          <t>Evening Weekend And Night</t>
        </is>
      </c>
      <c r="F5969">
        <v>250001</v>
      </c>
      <c r="G5969">
        <v>300000</v>
      </c>
      <c r="H5969" t="inlineStr">
        <is>
          <t>6 Months</t>
        </is>
      </c>
      <c r="I5969" s="27">
        <v>46286</v>
      </c>
      <c r="J5969" s="27">
        <v>46630</v>
      </c>
      <c r="L5969">
        <v>29.981</v>
      </c>
      <c r="M5969">
        <v>24.029</v>
      </c>
      <c r="N5969">
        <v>27.005</v>
      </c>
      <c r="O5969">
        <v>291.028</v>
      </c>
      <c r="R5969" t="inlineStr">
        <is>
          <t>Standard</t>
        </is>
      </c>
      <c r="S5969" t="inlineStr">
        <is>
          <t>Advanced Saver</t>
        </is>
      </c>
      <c r="T5969" t="str">
        <f>IF($A5969="","",$A5969&amp;"|"&amp;$S5969&amp;"|"&amp;$D5969&amp;"|"&amp;$E5969&amp;"|"&amp;$F5969&amp;"|"&amp;$H5969)</f>
        <v>Acquisition|Advanced Saver|15|Evening Weekend And Night|250001|6 Months</v>
      </c>
    </row>
    <row r="5970" spans="1:20" x14ac:dyDescent="0.25">
      <c r="A5970" t="inlineStr">
        <is>
          <t>Acquisition</t>
        </is>
      </c>
      <c r="B5970" t="inlineStr">
        <is>
          <t>Sep26-6M-Acq DY4 Adv Saver Standard</t>
        </is>
      </c>
      <c r="C5970">
        <v>3</v>
      </c>
      <c r="D5970">
        <v>16</v>
      </c>
      <c r="E5970" t="inlineStr">
        <is>
          <t>Standard</t>
        </is>
      </c>
      <c r="F5970">
        <v>250001</v>
      </c>
      <c r="G5970">
        <v>300000</v>
      </c>
      <c r="H5970" t="inlineStr">
        <is>
          <t>6 Months</t>
        </is>
      </c>
      <c r="I5970" s="27">
        <v>46286</v>
      </c>
      <c r="J5970" s="27">
        <v>46630</v>
      </c>
      <c r="K5970">
        <v>28.605</v>
      </c>
      <c r="O5970">
        <v>291.028</v>
      </c>
      <c r="R5970" t="inlineStr">
        <is>
          <t>Standard</t>
        </is>
      </c>
      <c r="S5970" t="inlineStr">
        <is>
          <t>Advanced Saver</t>
        </is>
      </c>
      <c r="T5970" t="str">
        <f>IF($A5970="","",$A5970&amp;"|"&amp;$S5970&amp;"|"&amp;$D5970&amp;"|"&amp;$E5970&amp;"|"&amp;$F5970&amp;"|"&amp;$H5970)</f>
        <v>Acquisition|Advanced Saver|16|Standard|250001|6 Months</v>
      </c>
    </row>
    <row r="5971" spans="1:20" x14ac:dyDescent="0.25">
      <c r="A5971" t="inlineStr">
        <is>
          <t>Acquisition</t>
        </is>
      </c>
      <c r="B5971" t="inlineStr">
        <is>
          <t>Sep26-6M-Acq DY4 Adv Saver Standard</t>
        </is>
      </c>
      <c r="C5971">
        <v>4</v>
      </c>
      <c r="D5971">
        <v>16</v>
      </c>
      <c r="E5971" t="inlineStr">
        <is>
          <t>Evening And Weekend</t>
        </is>
      </c>
      <c r="F5971">
        <v>250001</v>
      </c>
      <c r="G5971">
        <v>300000</v>
      </c>
      <c r="H5971" t="inlineStr">
        <is>
          <t>6 Months</t>
        </is>
      </c>
      <c r="I5971" s="27">
        <v>46286</v>
      </c>
      <c r="J5971" s="27">
        <v>46630</v>
      </c>
      <c r="L5971">
        <v>30.095</v>
      </c>
      <c r="N5971">
        <v>27.108</v>
      </c>
      <c r="O5971">
        <v>291.028</v>
      </c>
      <c r="R5971" t="inlineStr">
        <is>
          <t>Standard</t>
        </is>
      </c>
      <c r="S5971" t="inlineStr">
        <is>
          <t>Advanced Saver</t>
        </is>
      </c>
      <c r="T5971" t="str">
        <f>IF($A5971="","",$A5971&amp;"|"&amp;$S5971&amp;"|"&amp;$D5971&amp;"|"&amp;$E5971&amp;"|"&amp;$F5971&amp;"|"&amp;$H5971)</f>
        <v>Acquisition|Advanced Saver|16|Evening And Weekend|250001|6 Months</v>
      </c>
    </row>
    <row r="5972" spans="1:20" x14ac:dyDescent="0.25">
      <c r="A5972" t="inlineStr">
        <is>
          <t>Acquisition</t>
        </is>
      </c>
      <c r="B5972" t="inlineStr">
        <is>
          <t>Sep26-6M-Acq DY4 Adv Saver Standard</t>
        </is>
      </c>
      <c r="C5972">
        <v>4</v>
      </c>
      <c r="D5972">
        <v>16</v>
      </c>
      <c r="E5972" t="inlineStr">
        <is>
          <t>Day Night</t>
        </is>
      </c>
      <c r="F5972">
        <v>250001</v>
      </c>
      <c r="G5972">
        <v>300000</v>
      </c>
      <c r="H5972" t="inlineStr">
        <is>
          <t>6 Months</t>
        </is>
      </c>
      <c r="I5972" s="27">
        <v>46286</v>
      </c>
      <c r="J5972" s="27">
        <v>46630</v>
      </c>
      <c r="L5972">
        <v>29.785</v>
      </c>
      <c r="M5972">
        <v>23.874</v>
      </c>
      <c r="O5972">
        <v>291.028</v>
      </c>
      <c r="R5972" t="inlineStr">
        <is>
          <t>Standard</t>
        </is>
      </c>
      <c r="S5972" t="inlineStr">
        <is>
          <t>Advanced Saver</t>
        </is>
      </c>
      <c r="T5972" t="str">
        <f>IF($A5972="","",$A5972&amp;"|"&amp;$S5972&amp;"|"&amp;$D5972&amp;"|"&amp;$E5972&amp;"|"&amp;$F5972&amp;"|"&amp;$H5972)</f>
        <v>Acquisition|Advanced Saver|16|Day Night|250001|6 Months</v>
      </c>
    </row>
    <row r="5973" spans="1:20" x14ac:dyDescent="0.25">
      <c r="A5973" t="inlineStr">
        <is>
          <t>Acquisition</t>
        </is>
      </c>
      <c r="B5973" t="inlineStr">
        <is>
          <t>Sep26-6M-Acq DY4 Adv Saver Standard</t>
        </is>
      </c>
      <c r="C5973">
        <v>4</v>
      </c>
      <c r="D5973">
        <v>16</v>
      </c>
      <c r="E5973" t="inlineStr">
        <is>
          <t>Evening Weekend And Night</t>
        </is>
      </c>
      <c r="F5973">
        <v>250001</v>
      </c>
      <c r="G5973">
        <v>300000</v>
      </c>
      <c r="H5973" t="inlineStr">
        <is>
          <t>6 Months</t>
        </is>
      </c>
      <c r="I5973" s="27">
        <v>46286</v>
      </c>
      <c r="J5973" s="27">
        <v>46630</v>
      </c>
      <c r="L5973">
        <v>30.095</v>
      </c>
      <c r="M5973">
        <v>24.123</v>
      </c>
      <c r="N5973">
        <v>27.108</v>
      </c>
      <c r="O5973">
        <v>291.028</v>
      </c>
      <c r="R5973" t="inlineStr">
        <is>
          <t>Standard</t>
        </is>
      </c>
      <c r="S5973" t="inlineStr">
        <is>
          <t>Advanced Saver</t>
        </is>
      </c>
      <c r="T5973" t="str">
        <f>IF($A5973="","",$A5973&amp;"|"&amp;$S5973&amp;"|"&amp;$D5973&amp;"|"&amp;$E5973&amp;"|"&amp;$F5973&amp;"|"&amp;$H5973)</f>
        <v>Acquisition|Advanced Saver|16|Evening Weekend And Night|250001|6 Months</v>
      </c>
    </row>
    <row r="5974" spans="1:20" x14ac:dyDescent="0.25">
      <c r="A5974" t="inlineStr">
        <is>
          <t>Acquisition</t>
        </is>
      </c>
      <c r="B5974" t="inlineStr">
        <is>
          <t>Sep26-6M-Acq DY4 Adv Saver Standard</t>
        </is>
      </c>
      <c r="C5974">
        <v>3</v>
      </c>
      <c r="D5974">
        <v>13</v>
      </c>
      <c r="E5974" t="inlineStr">
        <is>
          <t>Standard</t>
        </is>
      </c>
      <c r="F5974">
        <v>250001</v>
      </c>
      <c r="G5974">
        <v>300000</v>
      </c>
      <c r="H5974" t="inlineStr">
        <is>
          <t>6 Months</t>
        </is>
      </c>
      <c r="I5974" s="27">
        <v>46286</v>
      </c>
      <c r="J5974" s="27">
        <v>46630</v>
      </c>
      <c r="K5974">
        <v>28.631</v>
      </c>
      <c r="O5974">
        <v>291.028</v>
      </c>
      <c r="R5974" t="inlineStr">
        <is>
          <t>Standard</t>
        </is>
      </c>
      <c r="S5974" t="inlineStr">
        <is>
          <t>Advanced Saver</t>
        </is>
      </c>
      <c r="T5974" t="str">
        <f>IF($A5974="","",$A5974&amp;"|"&amp;$S5974&amp;"|"&amp;$D5974&amp;"|"&amp;$E5974&amp;"|"&amp;$F5974&amp;"|"&amp;$H5974)</f>
        <v>Acquisition|Advanced Saver|13|Standard|250001|6 Months</v>
      </c>
    </row>
    <row r="5975" spans="1:20" x14ac:dyDescent="0.25">
      <c r="A5975" t="inlineStr">
        <is>
          <t>Acquisition</t>
        </is>
      </c>
      <c r="B5975" t="inlineStr">
        <is>
          <t>Sep26-6M-Acq DY4 Adv Saver Standard</t>
        </is>
      </c>
      <c r="C5975">
        <v>4</v>
      </c>
      <c r="D5975">
        <v>13</v>
      </c>
      <c r="E5975" t="inlineStr">
        <is>
          <t>Evening And Weekend</t>
        </is>
      </c>
      <c r="F5975">
        <v>250001</v>
      </c>
      <c r="G5975">
        <v>300000</v>
      </c>
      <c r="H5975" t="inlineStr">
        <is>
          <t>6 Months</t>
        </is>
      </c>
      <c r="I5975" s="27">
        <v>46286</v>
      </c>
      <c r="J5975" s="27">
        <v>46630</v>
      </c>
      <c r="L5975">
        <v>30.125</v>
      </c>
      <c r="N5975">
        <v>27.13</v>
      </c>
      <c r="O5975">
        <v>291.028</v>
      </c>
      <c r="R5975" t="inlineStr">
        <is>
          <t>Standard</t>
        </is>
      </c>
      <c r="S5975" t="inlineStr">
        <is>
          <t>Advanced Saver</t>
        </is>
      </c>
      <c r="T5975" t="str">
        <f>IF($A5975="","",$A5975&amp;"|"&amp;$S5975&amp;"|"&amp;$D5975&amp;"|"&amp;$E5975&amp;"|"&amp;$F5975&amp;"|"&amp;$H5975)</f>
        <v>Acquisition|Advanced Saver|13|Evening And Weekend|250001|6 Months</v>
      </c>
    </row>
    <row r="5976" spans="1:20" x14ac:dyDescent="0.25">
      <c r="A5976" t="inlineStr">
        <is>
          <t>Acquisition</t>
        </is>
      </c>
      <c r="B5976" t="inlineStr">
        <is>
          <t>Sep26-6M-Acq DY4 Adv Saver Standard</t>
        </is>
      </c>
      <c r="C5976">
        <v>4</v>
      </c>
      <c r="D5976">
        <v>13</v>
      </c>
      <c r="E5976" t="inlineStr">
        <is>
          <t>Day Night</t>
        </is>
      </c>
      <c r="F5976">
        <v>250001</v>
      </c>
      <c r="G5976">
        <v>300000</v>
      </c>
      <c r="H5976" t="inlineStr">
        <is>
          <t>6 Months</t>
        </is>
      </c>
      <c r="I5976" s="27">
        <v>46286</v>
      </c>
      <c r="J5976" s="27">
        <v>46630</v>
      </c>
      <c r="L5976">
        <v>29.816</v>
      </c>
      <c r="M5976">
        <v>23.896</v>
      </c>
      <c r="O5976">
        <v>291.028</v>
      </c>
      <c r="R5976" t="inlineStr">
        <is>
          <t>Standard</t>
        </is>
      </c>
      <c r="S5976" t="inlineStr">
        <is>
          <t>Advanced Saver</t>
        </is>
      </c>
      <c r="T5976" t="str">
        <f>IF($A5976="","",$A5976&amp;"|"&amp;$S5976&amp;"|"&amp;$D5976&amp;"|"&amp;$E5976&amp;"|"&amp;$F5976&amp;"|"&amp;$H5976)</f>
        <v>Acquisition|Advanced Saver|13|Day Night|250001|6 Months</v>
      </c>
    </row>
    <row r="5977" spans="1:20" x14ac:dyDescent="0.25">
      <c r="A5977" t="inlineStr">
        <is>
          <t>Acquisition</t>
        </is>
      </c>
      <c r="B5977" t="inlineStr">
        <is>
          <t>Sep26-6M-Acq DY4 Adv Saver Standard</t>
        </is>
      </c>
      <c r="C5977">
        <v>4</v>
      </c>
      <c r="D5977">
        <v>13</v>
      </c>
      <c r="E5977" t="inlineStr">
        <is>
          <t>Evening Weekend And Night</t>
        </is>
      </c>
      <c r="F5977">
        <v>250001</v>
      </c>
      <c r="G5977">
        <v>300000</v>
      </c>
      <c r="H5977" t="inlineStr">
        <is>
          <t>6 Months</t>
        </is>
      </c>
      <c r="I5977" s="27">
        <v>46286</v>
      </c>
      <c r="J5977" s="27">
        <v>46630</v>
      </c>
      <c r="L5977">
        <v>30.125</v>
      </c>
      <c r="M5977">
        <v>24.143</v>
      </c>
      <c r="N5977">
        <v>27.13</v>
      </c>
      <c r="O5977">
        <v>291.028</v>
      </c>
      <c r="R5977" t="inlineStr">
        <is>
          <t>Standard</t>
        </is>
      </c>
      <c r="S5977" t="inlineStr">
        <is>
          <t>Advanced Saver</t>
        </is>
      </c>
      <c r="T5977" t="str">
        <f>IF($A5977="","",$A5977&amp;"|"&amp;$S5977&amp;"|"&amp;$D5977&amp;"|"&amp;$E5977&amp;"|"&amp;$F5977&amp;"|"&amp;$H5977)</f>
        <v>Acquisition|Advanced Saver|13|Evening Weekend And Night|250001|6 Months</v>
      </c>
    </row>
    <row r="5978" spans="1:20" x14ac:dyDescent="0.25">
      <c r="A5978" t="inlineStr">
        <is>
          <t>Acquisition</t>
        </is>
      </c>
      <c r="B5978" t="inlineStr">
        <is>
          <t>Sep26-6M-Acq DY4 Adv Saver Standard</t>
        </is>
      </c>
      <c r="C5978">
        <v>3</v>
      </c>
      <c r="D5978">
        <v>19</v>
      </c>
      <c r="E5978" t="inlineStr">
        <is>
          <t>Standard</t>
        </is>
      </c>
      <c r="F5978">
        <v>250001</v>
      </c>
      <c r="G5978">
        <v>300000</v>
      </c>
      <c r="H5978" t="inlineStr">
        <is>
          <t>6 Months</t>
        </is>
      </c>
      <c r="I5978" s="27">
        <v>46286</v>
      </c>
      <c r="J5978" s="27">
        <v>46630</v>
      </c>
      <c r="K5978">
        <v>29.2</v>
      </c>
      <c r="O5978">
        <v>291.028</v>
      </c>
      <c r="R5978" t="inlineStr">
        <is>
          <t>Standard</t>
        </is>
      </c>
      <c r="S5978" t="inlineStr">
        <is>
          <t>Advanced Saver</t>
        </is>
      </c>
      <c r="T5978" t="str">
        <f>IF($A5978="","",$A5978&amp;"|"&amp;$S5978&amp;"|"&amp;$D5978&amp;"|"&amp;$E5978&amp;"|"&amp;$F5978&amp;"|"&amp;$H5978)</f>
        <v>Acquisition|Advanced Saver|19|Standard|250001|6 Months</v>
      </c>
    </row>
    <row r="5979" spans="1:20" x14ac:dyDescent="0.25">
      <c r="A5979" t="inlineStr">
        <is>
          <t>Acquisition</t>
        </is>
      </c>
      <c r="B5979" t="inlineStr">
        <is>
          <t>Sep26-6M-Acq DY4 Adv Saver Standard</t>
        </is>
      </c>
      <c r="C5979">
        <v>4</v>
      </c>
      <c r="D5979">
        <v>19</v>
      </c>
      <c r="E5979" t="inlineStr">
        <is>
          <t>Evening And Weekend</t>
        </is>
      </c>
      <c r="F5979">
        <v>250001</v>
      </c>
      <c r="G5979">
        <v>300000</v>
      </c>
      <c r="H5979" t="inlineStr">
        <is>
          <t>6 Months</t>
        </is>
      </c>
      <c r="I5979" s="27">
        <v>46286</v>
      </c>
      <c r="J5979" s="27">
        <v>46630</v>
      </c>
      <c r="L5979">
        <v>30.723</v>
      </c>
      <c r="N5979">
        <v>27.676</v>
      </c>
      <c r="O5979">
        <v>291.028</v>
      </c>
      <c r="R5979" t="inlineStr">
        <is>
          <t>Standard</t>
        </is>
      </c>
      <c r="S5979" t="inlineStr">
        <is>
          <t>Advanced Saver</t>
        </is>
      </c>
      <c r="T5979" t="str">
        <f>IF($A5979="","",$A5979&amp;"|"&amp;$S5979&amp;"|"&amp;$D5979&amp;"|"&amp;$E5979&amp;"|"&amp;$F5979&amp;"|"&amp;$H5979)</f>
        <v>Acquisition|Advanced Saver|19|Evening And Weekend|250001|6 Months</v>
      </c>
    </row>
    <row r="5980" spans="1:20" x14ac:dyDescent="0.25">
      <c r="A5980" t="inlineStr">
        <is>
          <t>Acquisition</t>
        </is>
      </c>
      <c r="B5980" t="inlineStr">
        <is>
          <t>Sep26-6M-Acq DY4 Adv Saver Standard</t>
        </is>
      </c>
      <c r="C5980">
        <v>4</v>
      </c>
      <c r="D5980">
        <v>19</v>
      </c>
      <c r="E5980" t="inlineStr">
        <is>
          <t>Day Night</t>
        </is>
      </c>
      <c r="F5980">
        <v>250001</v>
      </c>
      <c r="G5980">
        <v>300000</v>
      </c>
      <c r="H5980" t="inlineStr">
        <is>
          <t>6 Months</t>
        </is>
      </c>
      <c r="I5980" s="27">
        <v>46286</v>
      </c>
      <c r="J5980" s="27">
        <v>46630</v>
      </c>
      <c r="L5980">
        <v>30.404</v>
      </c>
      <c r="M5980">
        <v>24.369</v>
      </c>
      <c r="O5980">
        <v>291.028</v>
      </c>
      <c r="R5980" t="inlineStr">
        <is>
          <t>Standard</t>
        </is>
      </c>
      <c r="S5980" t="inlineStr">
        <is>
          <t>Advanced Saver</t>
        </is>
      </c>
      <c r="T5980" t="str">
        <f>IF($A5980="","",$A5980&amp;"|"&amp;$S5980&amp;"|"&amp;$D5980&amp;"|"&amp;$E5980&amp;"|"&amp;$F5980&amp;"|"&amp;$H5980)</f>
        <v>Acquisition|Advanced Saver|19|Day Night|250001|6 Months</v>
      </c>
    </row>
    <row r="5981" spans="1:20" x14ac:dyDescent="0.25">
      <c r="A5981" t="inlineStr">
        <is>
          <t>Acquisition</t>
        </is>
      </c>
      <c r="B5981" t="inlineStr">
        <is>
          <t>Sep26-6M-Acq DY4 Adv Saver Standard</t>
        </is>
      </c>
      <c r="C5981">
        <v>4</v>
      </c>
      <c r="D5981">
        <v>19</v>
      </c>
      <c r="E5981" t="inlineStr">
        <is>
          <t>Evening Weekend And Night</t>
        </is>
      </c>
      <c r="F5981">
        <v>250001</v>
      </c>
      <c r="G5981">
        <v>300000</v>
      </c>
      <c r="H5981" t="inlineStr">
        <is>
          <t>6 Months</t>
        </is>
      </c>
      <c r="I5981" s="27">
        <v>46286</v>
      </c>
      <c r="J5981" s="27">
        <v>46630</v>
      </c>
      <c r="L5981">
        <v>30.723</v>
      </c>
      <c r="M5981">
        <v>24.616</v>
      </c>
      <c r="N5981">
        <v>27.676</v>
      </c>
      <c r="O5981">
        <v>291.028</v>
      </c>
      <c r="R5981" t="inlineStr">
        <is>
          <t>Standard</t>
        </is>
      </c>
      <c r="S5981" t="inlineStr">
        <is>
          <t>Advanced Saver</t>
        </is>
      </c>
      <c r="T5981" t="str">
        <f>IF($A5981="","",$A5981&amp;"|"&amp;$S5981&amp;"|"&amp;$D5981&amp;"|"&amp;$E5981&amp;"|"&amp;$F5981&amp;"|"&amp;$H5981)</f>
        <v>Acquisition|Advanced Saver|19|Evening Weekend And Night|250001|6 Months</v>
      </c>
    </row>
    <row r="5982" spans="1:20" x14ac:dyDescent="0.25">
      <c r="A5982" t="inlineStr">
        <is>
          <t>Acquisition</t>
        </is>
      </c>
      <c r="B5982" t="inlineStr">
        <is>
          <t>Sep26-6M-Acq DY4 Adv Saver Standard</t>
        </is>
      </c>
      <c r="C5982">
        <v>3</v>
      </c>
      <c r="D5982">
        <v>21</v>
      </c>
      <c r="E5982" t="inlineStr">
        <is>
          <t>Standard</t>
        </is>
      </c>
      <c r="F5982">
        <v>250001</v>
      </c>
      <c r="G5982">
        <v>300000</v>
      </c>
      <c r="H5982" t="inlineStr">
        <is>
          <t>6 Months</t>
        </is>
      </c>
      <c r="I5982" s="27">
        <v>46286</v>
      </c>
      <c r="J5982" s="27">
        <v>46630</v>
      </c>
      <c r="K5982">
        <v>29.421</v>
      </c>
      <c r="O5982">
        <v>291.028</v>
      </c>
      <c r="R5982" t="inlineStr">
        <is>
          <t>Standard</t>
        </is>
      </c>
      <c r="S5982" t="inlineStr">
        <is>
          <t>Advanced Saver</t>
        </is>
      </c>
      <c r="T5982" t="str">
        <f>IF($A5982="","",$A5982&amp;"|"&amp;$S5982&amp;"|"&amp;$D5982&amp;"|"&amp;$E5982&amp;"|"&amp;$F5982&amp;"|"&amp;$H5982)</f>
        <v>Acquisition|Advanced Saver|21|Standard|250001|6 Months</v>
      </c>
    </row>
    <row r="5983" spans="1:20" x14ac:dyDescent="0.25">
      <c r="A5983" t="inlineStr">
        <is>
          <t>Acquisition</t>
        </is>
      </c>
      <c r="B5983" t="inlineStr">
        <is>
          <t>Sep26-6M-Acq DY4 Adv Saver Standard</t>
        </is>
      </c>
      <c r="C5983">
        <v>4</v>
      </c>
      <c r="D5983">
        <v>21</v>
      </c>
      <c r="E5983" t="inlineStr">
        <is>
          <t>Evening And Weekend</t>
        </is>
      </c>
      <c r="F5983">
        <v>250001</v>
      </c>
      <c r="G5983">
        <v>300000</v>
      </c>
      <c r="H5983" t="inlineStr">
        <is>
          <t>6 Months</t>
        </is>
      </c>
      <c r="I5983" s="27">
        <v>46286</v>
      </c>
      <c r="J5983" s="27">
        <v>46630</v>
      </c>
      <c r="L5983">
        <v>30.961</v>
      </c>
      <c r="N5983">
        <v>27.881</v>
      </c>
      <c r="O5983">
        <v>291.028</v>
      </c>
      <c r="R5983" t="inlineStr">
        <is>
          <t>Standard</t>
        </is>
      </c>
      <c r="S5983" t="inlineStr">
        <is>
          <t>Advanced Saver</t>
        </is>
      </c>
      <c r="T5983" t="str">
        <f>IF($A5983="","",$A5983&amp;"|"&amp;$S5983&amp;"|"&amp;$D5983&amp;"|"&amp;$E5983&amp;"|"&amp;$F5983&amp;"|"&amp;$H5983)</f>
        <v>Acquisition|Advanced Saver|21|Evening And Weekend|250001|6 Months</v>
      </c>
    </row>
    <row r="5984" spans="1:20" x14ac:dyDescent="0.25">
      <c r="A5984" t="inlineStr">
        <is>
          <t>Acquisition</t>
        </is>
      </c>
      <c r="B5984" t="inlineStr">
        <is>
          <t>Sep26-6M-Acq DY4 Adv Saver Standard</t>
        </is>
      </c>
      <c r="C5984">
        <v>4</v>
      </c>
      <c r="D5984">
        <v>21</v>
      </c>
      <c r="E5984" t="inlineStr">
        <is>
          <t>Day Night</t>
        </is>
      </c>
      <c r="F5984">
        <v>250001</v>
      </c>
      <c r="G5984">
        <v>300000</v>
      </c>
      <c r="H5984" t="inlineStr">
        <is>
          <t>6 Months</t>
        </is>
      </c>
      <c r="I5984" s="27">
        <v>46286</v>
      </c>
      <c r="J5984" s="27">
        <v>46630</v>
      </c>
      <c r="L5984">
        <v>30.641</v>
      </c>
      <c r="M5984">
        <v>24.556</v>
      </c>
      <c r="O5984">
        <v>291.028</v>
      </c>
      <c r="R5984" t="inlineStr">
        <is>
          <t>Standard</t>
        </is>
      </c>
      <c r="S5984" t="inlineStr">
        <is>
          <t>Advanced Saver</t>
        </is>
      </c>
      <c r="T5984" t="str">
        <f>IF($A5984="","",$A5984&amp;"|"&amp;$S5984&amp;"|"&amp;$D5984&amp;"|"&amp;$E5984&amp;"|"&amp;$F5984&amp;"|"&amp;$H5984)</f>
        <v>Acquisition|Advanced Saver|21|Day Night|250001|6 Months</v>
      </c>
    </row>
    <row r="5985" spans="1:20" x14ac:dyDescent="0.25">
      <c r="A5985" t="inlineStr">
        <is>
          <t>Acquisition</t>
        </is>
      </c>
      <c r="B5985" t="inlineStr">
        <is>
          <t>Sep26-6M-Acq DY4 Adv Saver Standard</t>
        </is>
      </c>
      <c r="C5985">
        <v>4</v>
      </c>
      <c r="D5985">
        <v>21</v>
      </c>
      <c r="E5985" t="inlineStr">
        <is>
          <t>Evening Weekend And Night</t>
        </is>
      </c>
      <c r="F5985">
        <v>250001</v>
      </c>
      <c r="G5985">
        <v>300000</v>
      </c>
      <c r="H5985" t="inlineStr">
        <is>
          <t>6 Months</t>
        </is>
      </c>
      <c r="I5985" s="27">
        <v>46286</v>
      </c>
      <c r="J5985" s="27">
        <v>46630</v>
      </c>
      <c r="L5985">
        <v>30.961</v>
      </c>
      <c r="M5985">
        <v>24.802</v>
      </c>
      <c r="N5985">
        <v>27.881</v>
      </c>
      <c r="O5985">
        <v>291.028</v>
      </c>
      <c r="R5985" t="inlineStr">
        <is>
          <t>Standard</t>
        </is>
      </c>
      <c r="S5985" t="inlineStr">
        <is>
          <t>Advanced Saver</t>
        </is>
      </c>
      <c r="T5985" t="str">
        <f>IF($A5985="","",$A5985&amp;"|"&amp;$S5985&amp;"|"&amp;$D5985&amp;"|"&amp;$E5985&amp;"|"&amp;$F5985&amp;"|"&amp;$H5985)</f>
        <v>Acquisition|Advanced Saver|21|Evening Weekend And Night|250001|6 Months</v>
      </c>
    </row>
    <row r="5986" spans="1:20" x14ac:dyDescent="0.25">
      <c r="A5986" t="inlineStr">
        <is>
          <t>Acquisition</t>
        </is>
      </c>
      <c r="B5986" t="inlineStr">
        <is>
          <t>Sep26-6M-Acq DY4 Adv Saver Standard</t>
        </is>
      </c>
      <c r="C5986">
        <v>3</v>
      </c>
      <c r="D5986">
        <v>22</v>
      </c>
      <c r="E5986" t="inlineStr">
        <is>
          <t>Standard</t>
        </is>
      </c>
      <c r="F5986">
        <v>250001</v>
      </c>
      <c r="G5986">
        <v>300000</v>
      </c>
      <c r="H5986" t="inlineStr">
        <is>
          <t>6 Months</t>
        </is>
      </c>
      <c r="I5986" s="27">
        <v>46286</v>
      </c>
      <c r="J5986" s="27">
        <v>46630</v>
      </c>
      <c r="K5986">
        <v>29.421</v>
      </c>
      <c r="O5986">
        <v>291.028</v>
      </c>
      <c r="R5986" t="inlineStr">
        <is>
          <t>Standard</t>
        </is>
      </c>
      <c r="S5986" t="inlineStr">
        <is>
          <t>Advanced Saver</t>
        </is>
      </c>
      <c r="T5986" t="str">
        <f>IF($A5986="","",$A5986&amp;"|"&amp;$S5986&amp;"|"&amp;$D5986&amp;"|"&amp;$E5986&amp;"|"&amp;$F5986&amp;"|"&amp;$H5986)</f>
        <v>Acquisition|Advanced Saver|22|Standard|250001|6 Months</v>
      </c>
    </row>
    <row r="5987" spans="1:20" x14ac:dyDescent="0.25">
      <c r="A5987" t="inlineStr">
        <is>
          <t>Acquisition</t>
        </is>
      </c>
      <c r="B5987" t="inlineStr">
        <is>
          <t>Sep26-6M-Acq DY4 Adv Saver Standard</t>
        </is>
      </c>
      <c r="C5987">
        <v>4</v>
      </c>
      <c r="D5987">
        <v>22</v>
      </c>
      <c r="E5987" t="inlineStr">
        <is>
          <t>Evening And Weekend</t>
        </is>
      </c>
      <c r="F5987">
        <v>250001</v>
      </c>
      <c r="G5987">
        <v>300000</v>
      </c>
      <c r="H5987" t="inlineStr">
        <is>
          <t>6 Months</t>
        </is>
      </c>
      <c r="I5987" s="27">
        <v>46286</v>
      </c>
      <c r="J5987" s="27">
        <v>46630</v>
      </c>
      <c r="L5987">
        <v>30.961</v>
      </c>
      <c r="N5987">
        <v>27.881</v>
      </c>
      <c r="O5987">
        <v>291.028</v>
      </c>
      <c r="R5987" t="inlineStr">
        <is>
          <t>Standard</t>
        </is>
      </c>
      <c r="S5987" t="inlineStr">
        <is>
          <t>Advanced Saver</t>
        </is>
      </c>
      <c r="T5987" t="str">
        <f>IF($A5987="","",$A5987&amp;"|"&amp;$S5987&amp;"|"&amp;$D5987&amp;"|"&amp;$E5987&amp;"|"&amp;$F5987&amp;"|"&amp;$H5987)</f>
        <v>Acquisition|Advanced Saver|22|Evening And Weekend|250001|6 Months</v>
      </c>
    </row>
    <row r="5988" spans="1:20" x14ac:dyDescent="0.25">
      <c r="A5988" t="inlineStr">
        <is>
          <t>Acquisition</t>
        </is>
      </c>
      <c r="B5988" t="inlineStr">
        <is>
          <t>Sep26-6M-Acq DY4 Adv Saver Standard</t>
        </is>
      </c>
      <c r="C5988">
        <v>4</v>
      </c>
      <c r="D5988">
        <v>22</v>
      </c>
      <c r="E5988" t="inlineStr">
        <is>
          <t>Day Night</t>
        </is>
      </c>
      <c r="F5988">
        <v>250001</v>
      </c>
      <c r="G5988">
        <v>300000</v>
      </c>
      <c r="H5988" t="inlineStr">
        <is>
          <t>6 Months</t>
        </is>
      </c>
      <c r="I5988" s="27">
        <v>46286</v>
      </c>
      <c r="J5988" s="27">
        <v>46630</v>
      </c>
      <c r="L5988">
        <v>30.641</v>
      </c>
      <c r="M5988">
        <v>24.556</v>
      </c>
      <c r="O5988">
        <v>291.028</v>
      </c>
      <c r="R5988" t="inlineStr">
        <is>
          <t>Standard</t>
        </is>
      </c>
      <c r="S5988" t="inlineStr">
        <is>
          <t>Advanced Saver</t>
        </is>
      </c>
      <c r="T5988" t="str">
        <f>IF($A5988="","",$A5988&amp;"|"&amp;$S5988&amp;"|"&amp;$D5988&amp;"|"&amp;$E5988&amp;"|"&amp;$F5988&amp;"|"&amp;$H5988)</f>
        <v>Acquisition|Advanced Saver|22|Day Night|250001|6 Months</v>
      </c>
    </row>
    <row r="5989" spans="1:20" x14ac:dyDescent="0.25">
      <c r="A5989" t="inlineStr">
        <is>
          <t>Acquisition</t>
        </is>
      </c>
      <c r="B5989" t="inlineStr">
        <is>
          <t>Sep26-6M-Acq DY4 Adv Saver Standard</t>
        </is>
      </c>
      <c r="C5989">
        <v>4</v>
      </c>
      <c r="D5989">
        <v>22</v>
      </c>
      <c r="E5989" t="inlineStr">
        <is>
          <t>Evening Weekend And Night</t>
        </is>
      </c>
      <c r="F5989">
        <v>250001</v>
      </c>
      <c r="G5989">
        <v>300000</v>
      </c>
      <c r="H5989" t="inlineStr">
        <is>
          <t>6 Months</t>
        </is>
      </c>
      <c r="I5989" s="27">
        <v>46286</v>
      </c>
      <c r="J5989" s="27">
        <v>46630</v>
      </c>
      <c r="L5989">
        <v>30.961</v>
      </c>
      <c r="M5989">
        <v>24.802</v>
      </c>
      <c r="N5989">
        <v>27.881</v>
      </c>
      <c r="O5989">
        <v>291.028</v>
      </c>
      <c r="R5989" t="inlineStr">
        <is>
          <t>Standard</t>
        </is>
      </c>
      <c r="S5989" t="inlineStr">
        <is>
          <t>Advanced Saver</t>
        </is>
      </c>
      <c r="T5989" t="str">
        <f>IF($A5989="","",$A5989&amp;"|"&amp;$S5989&amp;"|"&amp;$D5989&amp;"|"&amp;$E5989&amp;"|"&amp;$F5989&amp;"|"&amp;$H5989)</f>
        <v>Acquisition|Advanced Saver|22|Evening Weekend And Night|250001|6 Months</v>
      </c>
    </row>
    <row r="5990" spans="1:20" x14ac:dyDescent="0.25">
      <c r="A5990" t="inlineStr">
        <is>
          <t>Acquisition</t>
        </is>
      </c>
      <c r="B5990" t="inlineStr">
        <is>
          <t>Sep26-6M-Acq DY4 Adv Saver Standard</t>
        </is>
      </c>
      <c r="C5990">
        <v>3</v>
      </c>
      <c r="D5990">
        <v>18</v>
      </c>
      <c r="E5990" t="inlineStr">
        <is>
          <t>Standard</t>
        </is>
      </c>
      <c r="F5990">
        <v>250001</v>
      </c>
      <c r="G5990">
        <v>300000</v>
      </c>
      <c r="H5990" t="inlineStr">
        <is>
          <t>6 Months</t>
        </is>
      </c>
      <c r="I5990" s="27">
        <v>46286</v>
      </c>
      <c r="J5990" s="27">
        <v>46630</v>
      </c>
      <c r="K5990">
        <v>28.695</v>
      </c>
      <c r="O5990">
        <v>291.028</v>
      </c>
      <c r="R5990" t="inlineStr">
        <is>
          <t>Standard</t>
        </is>
      </c>
      <c r="S5990" t="inlineStr">
        <is>
          <t>Advanced Saver</t>
        </is>
      </c>
      <c r="T5990" t="str">
        <f>IF($A5990="","",$A5990&amp;"|"&amp;$S5990&amp;"|"&amp;$D5990&amp;"|"&amp;$E5990&amp;"|"&amp;$F5990&amp;"|"&amp;$H5990)</f>
        <v>Acquisition|Advanced Saver|18|Standard|250001|6 Months</v>
      </c>
    </row>
    <row r="5991" spans="1:20" x14ac:dyDescent="0.25">
      <c r="A5991" t="inlineStr">
        <is>
          <t>Acquisition</t>
        </is>
      </c>
      <c r="B5991" t="inlineStr">
        <is>
          <t>Sep26-6M-Acq DY4 Adv Saver Standard</t>
        </is>
      </c>
      <c r="C5991">
        <v>4</v>
      </c>
      <c r="D5991">
        <v>18</v>
      </c>
      <c r="E5991" t="inlineStr">
        <is>
          <t>Evening And Weekend</t>
        </is>
      </c>
      <c r="F5991">
        <v>250001</v>
      </c>
      <c r="G5991">
        <v>300000</v>
      </c>
      <c r="H5991" t="inlineStr">
        <is>
          <t>6 Months</t>
        </is>
      </c>
      <c r="I5991" s="27">
        <v>46286</v>
      </c>
      <c r="J5991" s="27">
        <v>46630</v>
      </c>
      <c r="L5991">
        <v>30.197</v>
      </c>
      <c r="N5991">
        <v>27.191</v>
      </c>
      <c r="O5991">
        <v>291.028</v>
      </c>
      <c r="R5991" t="inlineStr">
        <is>
          <t>Standard</t>
        </is>
      </c>
      <c r="S5991" t="inlineStr">
        <is>
          <t>Advanced Saver</t>
        </is>
      </c>
      <c r="T5991" t="str">
        <f>IF($A5991="","",$A5991&amp;"|"&amp;$S5991&amp;"|"&amp;$D5991&amp;"|"&amp;$E5991&amp;"|"&amp;$F5991&amp;"|"&amp;$H5991)</f>
        <v>Acquisition|Advanced Saver|18|Evening And Weekend|250001|6 Months</v>
      </c>
    </row>
    <row r="5992" spans="1:20" x14ac:dyDescent="0.25">
      <c r="A5992" t="inlineStr">
        <is>
          <t>Acquisition</t>
        </is>
      </c>
      <c r="B5992" t="inlineStr">
        <is>
          <t>Sep26-6M-Acq DY4 Adv Saver Standard</t>
        </is>
      </c>
      <c r="C5992">
        <v>4</v>
      </c>
      <c r="D5992">
        <v>18</v>
      </c>
      <c r="E5992" t="inlineStr">
        <is>
          <t>Day Night</t>
        </is>
      </c>
      <c r="F5992">
        <v>250001</v>
      </c>
      <c r="G5992">
        <v>300000</v>
      </c>
      <c r="H5992" t="inlineStr">
        <is>
          <t>6 Months</t>
        </is>
      </c>
      <c r="I5992" s="27">
        <v>46286</v>
      </c>
      <c r="J5992" s="27">
        <v>46630</v>
      </c>
      <c r="L5992">
        <v>29.878</v>
      </c>
      <c r="M5992">
        <v>23.946</v>
      </c>
      <c r="O5992">
        <v>291.028</v>
      </c>
      <c r="R5992" t="inlineStr">
        <is>
          <t>Standard</t>
        </is>
      </c>
      <c r="S5992" t="inlineStr">
        <is>
          <t>Advanced Saver</t>
        </is>
      </c>
      <c r="T5992" t="str">
        <f>IF($A5992="","",$A5992&amp;"|"&amp;$S5992&amp;"|"&amp;$D5992&amp;"|"&amp;$E5992&amp;"|"&amp;$F5992&amp;"|"&amp;$H5992)</f>
        <v>Acquisition|Advanced Saver|18|Day Night|250001|6 Months</v>
      </c>
    </row>
    <row r="5993" spans="1:20" x14ac:dyDescent="0.25">
      <c r="A5993" t="inlineStr">
        <is>
          <t>Acquisition</t>
        </is>
      </c>
      <c r="B5993" t="inlineStr">
        <is>
          <t>Sep26-6M-Acq DY4 Adv Saver Standard</t>
        </is>
      </c>
      <c r="C5993">
        <v>4</v>
      </c>
      <c r="D5993">
        <v>18</v>
      </c>
      <c r="E5993" t="inlineStr">
        <is>
          <t>Evening Weekend And Night</t>
        </is>
      </c>
      <c r="F5993">
        <v>250001</v>
      </c>
      <c r="G5993">
        <v>300000</v>
      </c>
      <c r="H5993" t="inlineStr">
        <is>
          <t>6 Months</t>
        </is>
      </c>
      <c r="I5993" s="27">
        <v>46286</v>
      </c>
      <c r="J5993" s="27">
        <v>46630</v>
      </c>
      <c r="L5993">
        <v>30.197</v>
      </c>
      <c r="M5993">
        <v>24.194</v>
      </c>
      <c r="N5993">
        <v>27.191</v>
      </c>
      <c r="O5993">
        <v>291.028</v>
      </c>
      <c r="R5993" t="inlineStr">
        <is>
          <t>Standard</t>
        </is>
      </c>
      <c r="S5993" t="inlineStr">
        <is>
          <t>Advanced Saver</t>
        </is>
      </c>
      <c r="T5993" t="str">
        <f>IF($A5993="","",$A5993&amp;"|"&amp;$S5993&amp;"|"&amp;$D5993&amp;"|"&amp;$E5993&amp;"|"&amp;$F5993&amp;"|"&amp;$H5993)</f>
        <v>Acquisition|Advanced Saver|18|Evening Weekend And Night|250001|6 Months</v>
      </c>
    </row>
    <row r="5994" spans="1:20" x14ac:dyDescent="0.25">
      <c r="A5994" t="inlineStr">
        <is>
          <t>Acquisition</t>
        </is>
      </c>
      <c r="B5994" t="inlineStr">
        <is>
          <t>Sep26-12M-Acq DY4 Adv Saver Standard</t>
        </is>
      </c>
      <c r="C5994">
        <v>3</v>
      </c>
      <c r="D5994">
        <v>14</v>
      </c>
      <c r="E5994" t="inlineStr">
        <is>
          <t>Standard</t>
        </is>
      </c>
      <c r="F5994">
        <v>250001</v>
      </c>
      <c r="G5994">
        <v>300000</v>
      </c>
      <c r="H5994" t="inlineStr">
        <is>
          <t>12 Months</t>
        </is>
      </c>
      <c r="I5994" s="27">
        <v>46286</v>
      </c>
      <c r="J5994" s="27">
        <v>46630</v>
      </c>
      <c r="K5994">
        <v>28.732</v>
      </c>
      <c r="O5994">
        <v>291.028</v>
      </c>
      <c r="R5994" t="inlineStr">
        <is>
          <t>Standard</t>
        </is>
      </c>
      <c r="S5994" t="inlineStr">
        <is>
          <t>Advanced Saver</t>
        </is>
      </c>
      <c r="T5994" t="str">
        <f>IF($A5994="","",$A5994&amp;"|"&amp;$S5994&amp;"|"&amp;$D5994&amp;"|"&amp;$E5994&amp;"|"&amp;$F5994&amp;"|"&amp;$H5994)</f>
        <v>Acquisition|Advanced Saver|14|Standard|250001|12 Months</v>
      </c>
    </row>
    <row r="5995" spans="1:20" x14ac:dyDescent="0.25">
      <c r="A5995" t="inlineStr">
        <is>
          <t>Acquisition</t>
        </is>
      </c>
      <c r="B5995" t="inlineStr">
        <is>
          <t>Sep26-12M-Acq DY4 Adv Saver Standard</t>
        </is>
      </c>
      <c r="C5995">
        <v>4</v>
      </c>
      <c r="D5995">
        <v>14</v>
      </c>
      <c r="E5995" t="inlineStr">
        <is>
          <t>Evening And Weekend</t>
        </is>
      </c>
      <c r="F5995">
        <v>250001</v>
      </c>
      <c r="G5995">
        <v>300000</v>
      </c>
      <c r="H5995" t="inlineStr">
        <is>
          <t>12 Months</t>
        </is>
      </c>
      <c r="I5995" s="27">
        <v>46286</v>
      </c>
      <c r="J5995" s="27">
        <v>46630</v>
      </c>
      <c r="L5995">
        <v>30.228</v>
      </c>
      <c r="N5995">
        <v>27.232</v>
      </c>
      <c r="O5995">
        <v>291.028</v>
      </c>
      <c r="R5995" t="inlineStr">
        <is>
          <t>Standard</t>
        </is>
      </c>
      <c r="S5995" t="inlineStr">
        <is>
          <t>Advanced Saver</t>
        </is>
      </c>
      <c r="T5995" t="str">
        <f>IF($A5995="","",$A5995&amp;"|"&amp;$S5995&amp;"|"&amp;$D5995&amp;"|"&amp;$E5995&amp;"|"&amp;$F5995&amp;"|"&amp;$H5995)</f>
        <v>Acquisition|Advanced Saver|14|Evening And Weekend|250001|12 Months</v>
      </c>
    </row>
    <row r="5996" spans="1:20" x14ac:dyDescent="0.25">
      <c r="A5996" t="inlineStr">
        <is>
          <t>Acquisition</t>
        </is>
      </c>
      <c r="B5996" t="inlineStr">
        <is>
          <t>Sep26-12M-Acq DY4 Adv Saver Standard</t>
        </is>
      </c>
      <c r="C5996">
        <v>4</v>
      </c>
      <c r="D5996">
        <v>14</v>
      </c>
      <c r="E5996" t="inlineStr">
        <is>
          <t>Day Night</t>
        </is>
      </c>
      <c r="F5996">
        <v>250001</v>
      </c>
      <c r="G5996">
        <v>300000</v>
      </c>
      <c r="H5996" t="inlineStr">
        <is>
          <t>12 Months</t>
        </is>
      </c>
      <c r="I5996" s="27">
        <v>46286</v>
      </c>
      <c r="J5996" s="27">
        <v>46630</v>
      </c>
      <c r="L5996">
        <v>29.919</v>
      </c>
      <c r="M5996">
        <v>23.978</v>
      </c>
      <c r="O5996">
        <v>291.028</v>
      </c>
      <c r="R5996" t="inlineStr">
        <is>
          <t>Standard</t>
        </is>
      </c>
      <c r="S5996" t="inlineStr">
        <is>
          <t>Advanced Saver</t>
        </is>
      </c>
      <c r="T5996" t="str">
        <f>IF($A5996="","",$A5996&amp;"|"&amp;$S5996&amp;"|"&amp;$D5996&amp;"|"&amp;$E5996&amp;"|"&amp;$F5996&amp;"|"&amp;$H5996)</f>
        <v>Acquisition|Advanced Saver|14|Day Night|250001|12 Months</v>
      </c>
    </row>
    <row r="5997" spans="1:20" x14ac:dyDescent="0.25">
      <c r="A5997" t="inlineStr">
        <is>
          <t>Acquisition</t>
        </is>
      </c>
      <c r="B5997" t="inlineStr">
        <is>
          <t>Sep26-12M-Acq DY4 Adv Saver Standard</t>
        </is>
      </c>
      <c r="C5997">
        <v>4</v>
      </c>
      <c r="D5997">
        <v>14</v>
      </c>
      <c r="E5997" t="inlineStr">
        <is>
          <t>Evening Weekend And Night</t>
        </is>
      </c>
      <c r="F5997">
        <v>250001</v>
      </c>
      <c r="G5997">
        <v>300000</v>
      </c>
      <c r="H5997" t="inlineStr">
        <is>
          <t>12 Months</t>
        </is>
      </c>
      <c r="I5997" s="27">
        <v>46286</v>
      </c>
      <c r="J5997" s="27">
        <v>46630</v>
      </c>
      <c r="L5997">
        <v>30.228</v>
      </c>
      <c r="M5997">
        <v>24.224</v>
      </c>
      <c r="N5997">
        <v>27.232</v>
      </c>
      <c r="O5997">
        <v>291.028</v>
      </c>
      <c r="R5997" t="inlineStr">
        <is>
          <t>Standard</t>
        </is>
      </c>
      <c r="S5997" t="inlineStr">
        <is>
          <t>Advanced Saver</t>
        </is>
      </c>
      <c r="T5997" t="str">
        <f>IF($A5997="","",$A5997&amp;"|"&amp;$S5997&amp;"|"&amp;$D5997&amp;"|"&amp;$E5997&amp;"|"&amp;$F5997&amp;"|"&amp;$H5997)</f>
        <v>Acquisition|Advanced Saver|14|Evening Weekend And Night|250001|12 Months</v>
      </c>
    </row>
    <row r="5998" spans="1:20" x14ac:dyDescent="0.25">
      <c r="A5998" t="inlineStr">
        <is>
          <t>Acquisition</t>
        </is>
      </c>
      <c r="B5998" t="inlineStr">
        <is>
          <t>Sep26-12M-Acq DY4 Adv Saver Standard</t>
        </is>
      </c>
      <c r="C5998">
        <v>3</v>
      </c>
      <c r="D5998">
        <v>10</v>
      </c>
      <c r="E5998" t="inlineStr">
        <is>
          <t>Standard</t>
        </is>
      </c>
      <c r="F5998">
        <v>250001</v>
      </c>
      <c r="G5998">
        <v>300000</v>
      </c>
      <c r="H5998" t="inlineStr">
        <is>
          <t>12 Months</t>
        </is>
      </c>
      <c r="I5998" s="27">
        <v>46286</v>
      </c>
      <c r="J5998" s="27">
        <v>46630</v>
      </c>
      <c r="K5998">
        <v>28.927</v>
      </c>
      <c r="O5998">
        <v>291.028</v>
      </c>
      <c r="R5998" t="inlineStr">
        <is>
          <t>Standard</t>
        </is>
      </c>
      <c r="S5998" t="inlineStr">
        <is>
          <t>Advanced Saver</t>
        </is>
      </c>
      <c r="T5998" t="str">
        <f>IF($A5998="","",$A5998&amp;"|"&amp;$S5998&amp;"|"&amp;$D5998&amp;"|"&amp;$E5998&amp;"|"&amp;$F5998&amp;"|"&amp;$H5998)</f>
        <v>Acquisition|Advanced Saver|10|Standard|250001|12 Months</v>
      </c>
    </row>
    <row r="5999" spans="1:20" x14ac:dyDescent="0.25">
      <c r="A5999" t="inlineStr">
        <is>
          <t>Acquisition</t>
        </is>
      </c>
      <c r="B5999" t="inlineStr">
        <is>
          <t>Sep26-12M-Acq DY4 Adv Saver Standard</t>
        </is>
      </c>
      <c r="C5999">
        <v>4</v>
      </c>
      <c r="D5999">
        <v>10</v>
      </c>
      <c r="E5999" t="inlineStr">
        <is>
          <t>Evening And Weekend</t>
        </is>
      </c>
      <c r="F5999">
        <v>250001</v>
      </c>
      <c r="G5999">
        <v>300000</v>
      </c>
      <c r="H5999" t="inlineStr">
        <is>
          <t>12 Months</t>
        </is>
      </c>
      <c r="I5999" s="27">
        <v>46286</v>
      </c>
      <c r="J5999" s="27">
        <v>46630</v>
      </c>
      <c r="L5999">
        <v>30.434</v>
      </c>
      <c r="N5999">
        <v>27.417</v>
      </c>
      <c r="O5999">
        <v>291.028</v>
      </c>
      <c r="R5999" t="inlineStr">
        <is>
          <t>Standard</t>
        </is>
      </c>
      <c r="S5999" t="inlineStr">
        <is>
          <t>Advanced Saver</t>
        </is>
      </c>
      <c r="T5999" t="str">
        <f>IF($A5999="","",$A5999&amp;"|"&amp;$S5999&amp;"|"&amp;$D5999&amp;"|"&amp;$E5999&amp;"|"&amp;$F5999&amp;"|"&amp;$H5999)</f>
        <v>Acquisition|Advanced Saver|10|Evening And Weekend|250001|12 Months</v>
      </c>
    </row>
    <row r="6000" spans="1:20" x14ac:dyDescent="0.25">
      <c r="A6000" t="inlineStr">
        <is>
          <t>Acquisition</t>
        </is>
      </c>
      <c r="B6000" t="inlineStr">
        <is>
          <t>Sep26-12M-Acq DY4 Adv Saver Standard</t>
        </is>
      </c>
      <c r="C6000">
        <v>4</v>
      </c>
      <c r="D6000">
        <v>10</v>
      </c>
      <c r="E6000" t="inlineStr">
        <is>
          <t>Day Night</t>
        </is>
      </c>
      <c r="F6000">
        <v>250001</v>
      </c>
      <c r="G6000">
        <v>300000</v>
      </c>
      <c r="H6000" t="inlineStr">
        <is>
          <t>12 Months</t>
        </is>
      </c>
      <c r="I6000" s="27">
        <v>46286</v>
      </c>
      <c r="J6000" s="27">
        <v>46630</v>
      </c>
      <c r="L6000">
        <v>30.125</v>
      </c>
      <c r="M6000">
        <v>24.143</v>
      </c>
      <c r="O6000">
        <v>291.028</v>
      </c>
      <c r="R6000" t="inlineStr">
        <is>
          <t>Standard</t>
        </is>
      </c>
      <c r="S6000" t="inlineStr">
        <is>
          <t>Advanced Saver</t>
        </is>
      </c>
      <c r="T6000" t="str">
        <f>IF($A6000="","",$A6000&amp;"|"&amp;$S6000&amp;"|"&amp;$D6000&amp;"|"&amp;$E6000&amp;"|"&amp;$F6000&amp;"|"&amp;$H6000)</f>
        <v>Acquisition|Advanced Saver|10|Day Night|250001|12 Months</v>
      </c>
    </row>
    <row r="6001" spans="1:20" x14ac:dyDescent="0.25">
      <c r="A6001" t="inlineStr">
        <is>
          <t>Acquisition</t>
        </is>
      </c>
      <c r="B6001" t="inlineStr">
        <is>
          <t>Sep26-12M-Acq DY4 Adv Saver Standard</t>
        </is>
      </c>
      <c r="C6001">
        <v>4</v>
      </c>
      <c r="D6001">
        <v>10</v>
      </c>
      <c r="E6001" t="inlineStr">
        <is>
          <t>Evening Weekend And Night</t>
        </is>
      </c>
      <c r="F6001">
        <v>250001</v>
      </c>
      <c r="G6001">
        <v>300000</v>
      </c>
      <c r="H6001" t="inlineStr">
        <is>
          <t>12 Months</t>
        </is>
      </c>
      <c r="I6001" s="27">
        <v>46286</v>
      </c>
      <c r="J6001" s="27">
        <v>46630</v>
      </c>
      <c r="L6001">
        <v>30.434</v>
      </c>
      <c r="M6001">
        <v>24.389</v>
      </c>
      <c r="N6001">
        <v>27.417</v>
      </c>
      <c r="O6001">
        <v>291.028</v>
      </c>
      <c r="R6001" t="inlineStr">
        <is>
          <t>Standard</t>
        </is>
      </c>
      <c r="S6001" t="inlineStr">
        <is>
          <t>Advanced Saver</t>
        </is>
      </c>
      <c r="T6001" t="str">
        <f>IF($A6001="","",$A6001&amp;"|"&amp;$S6001&amp;"|"&amp;$D6001&amp;"|"&amp;$E6001&amp;"|"&amp;$F6001&amp;"|"&amp;$H6001)</f>
        <v>Acquisition|Advanced Saver|10|Evening Weekend And Night|250001|12 Months</v>
      </c>
    </row>
    <row r="6002" spans="1:20" x14ac:dyDescent="0.25">
      <c r="A6002" t="inlineStr">
        <is>
          <t>Acquisition</t>
        </is>
      </c>
      <c r="B6002" t="inlineStr">
        <is>
          <t>Sep26-12M-Acq DY4 Adv Saver Standard</t>
        </is>
      </c>
      <c r="C6002">
        <v>3</v>
      </c>
      <c r="D6002">
        <v>23</v>
      </c>
      <c r="E6002" t="inlineStr">
        <is>
          <t>Standard</t>
        </is>
      </c>
      <c r="F6002">
        <v>250001</v>
      </c>
      <c r="G6002">
        <v>300000</v>
      </c>
      <c r="H6002" t="inlineStr">
        <is>
          <t>12 Months</t>
        </is>
      </c>
      <c r="I6002" s="27">
        <v>46286</v>
      </c>
      <c r="J6002" s="27">
        <v>46630</v>
      </c>
      <c r="K6002">
        <v>28.395</v>
      </c>
      <c r="O6002">
        <v>291.028</v>
      </c>
      <c r="R6002" t="inlineStr">
        <is>
          <t>Standard</t>
        </is>
      </c>
      <c r="S6002" t="inlineStr">
        <is>
          <t>Advanced Saver</t>
        </is>
      </c>
      <c r="T6002" t="str">
        <f>IF($A6002="","",$A6002&amp;"|"&amp;$S6002&amp;"|"&amp;$D6002&amp;"|"&amp;$E6002&amp;"|"&amp;$F6002&amp;"|"&amp;$H6002)</f>
        <v>Acquisition|Advanced Saver|23|Standard|250001|12 Months</v>
      </c>
    </row>
    <row r="6003" spans="1:20" x14ac:dyDescent="0.25">
      <c r="A6003" t="inlineStr">
        <is>
          <t>Acquisition</t>
        </is>
      </c>
      <c r="B6003" t="inlineStr">
        <is>
          <t>Sep26-12M-Acq DY4 Adv Saver Standard</t>
        </is>
      </c>
      <c r="C6003">
        <v>4</v>
      </c>
      <c r="D6003">
        <v>23</v>
      </c>
      <c r="E6003" t="inlineStr">
        <is>
          <t>Evening And Weekend</t>
        </is>
      </c>
      <c r="F6003">
        <v>250001</v>
      </c>
      <c r="G6003">
        <v>300000</v>
      </c>
      <c r="H6003" t="inlineStr">
        <is>
          <t>12 Months</t>
        </is>
      </c>
      <c r="I6003" s="27">
        <v>46286</v>
      </c>
      <c r="J6003" s="27">
        <v>46630</v>
      </c>
      <c r="L6003">
        <v>29.878</v>
      </c>
      <c r="N6003">
        <v>26.913</v>
      </c>
      <c r="O6003">
        <v>291.028</v>
      </c>
      <c r="R6003" t="inlineStr">
        <is>
          <t>Standard</t>
        </is>
      </c>
      <c r="S6003" t="inlineStr">
        <is>
          <t>Advanced Saver</t>
        </is>
      </c>
      <c r="T6003" t="str">
        <f>IF($A6003="","",$A6003&amp;"|"&amp;$S6003&amp;"|"&amp;$D6003&amp;"|"&amp;$E6003&amp;"|"&amp;$F6003&amp;"|"&amp;$H6003)</f>
        <v>Acquisition|Advanced Saver|23|Evening And Weekend|250001|12 Months</v>
      </c>
    </row>
    <row r="6004" spans="1:20" x14ac:dyDescent="0.25">
      <c r="A6004" t="inlineStr">
        <is>
          <t>Acquisition</t>
        </is>
      </c>
      <c r="B6004" t="inlineStr">
        <is>
          <t>Sep26-12M-Acq DY4 Adv Saver Standard</t>
        </is>
      </c>
      <c r="C6004">
        <v>4</v>
      </c>
      <c r="D6004">
        <v>23</v>
      </c>
      <c r="E6004" t="inlineStr">
        <is>
          <t>Day Night</t>
        </is>
      </c>
      <c r="F6004">
        <v>250001</v>
      </c>
      <c r="G6004">
        <v>300000</v>
      </c>
      <c r="H6004" t="inlineStr">
        <is>
          <t>12 Months</t>
        </is>
      </c>
      <c r="I6004" s="27">
        <v>46286</v>
      </c>
      <c r="J6004" s="27">
        <v>46630</v>
      </c>
      <c r="L6004">
        <v>29.569</v>
      </c>
      <c r="M6004">
        <v>23.7</v>
      </c>
      <c r="O6004">
        <v>291.028</v>
      </c>
      <c r="R6004" t="inlineStr">
        <is>
          <t>Standard</t>
        </is>
      </c>
      <c r="S6004" t="inlineStr">
        <is>
          <t>Advanced Saver</t>
        </is>
      </c>
      <c r="T6004" t="str">
        <f>IF($A6004="","",$A6004&amp;"|"&amp;$S6004&amp;"|"&amp;$D6004&amp;"|"&amp;$E6004&amp;"|"&amp;$F6004&amp;"|"&amp;$H6004)</f>
        <v>Acquisition|Advanced Saver|23|Day Night|250001|12 Months</v>
      </c>
    </row>
    <row r="6005" spans="1:20" x14ac:dyDescent="0.25">
      <c r="A6005" t="inlineStr">
        <is>
          <t>Acquisition</t>
        </is>
      </c>
      <c r="B6005" t="inlineStr">
        <is>
          <t>Sep26-12M-Acq DY4 Adv Saver Standard</t>
        </is>
      </c>
      <c r="C6005">
        <v>4</v>
      </c>
      <c r="D6005">
        <v>23</v>
      </c>
      <c r="E6005" t="inlineStr">
        <is>
          <t>Evening Weekend And Night</t>
        </is>
      </c>
      <c r="F6005">
        <v>250001</v>
      </c>
      <c r="G6005">
        <v>300000</v>
      </c>
      <c r="H6005" t="inlineStr">
        <is>
          <t>12 Months</t>
        </is>
      </c>
      <c r="I6005" s="27">
        <v>46286</v>
      </c>
      <c r="J6005" s="27">
        <v>46630</v>
      </c>
      <c r="L6005">
        <v>29.878</v>
      </c>
      <c r="M6005">
        <v>23.946</v>
      </c>
      <c r="N6005">
        <v>26.913</v>
      </c>
      <c r="O6005">
        <v>291.028</v>
      </c>
      <c r="R6005" t="inlineStr">
        <is>
          <t>Standard</t>
        </is>
      </c>
      <c r="S6005" t="inlineStr">
        <is>
          <t>Advanced Saver</t>
        </is>
      </c>
      <c r="T6005" t="str">
        <f>IF($A6005="","",$A6005&amp;"|"&amp;$S6005&amp;"|"&amp;$D6005&amp;"|"&amp;$E6005&amp;"|"&amp;$F6005&amp;"|"&amp;$H6005)</f>
        <v>Acquisition|Advanced Saver|23|Evening Weekend And Night|250001|12 Months</v>
      </c>
    </row>
    <row r="6006" spans="1:20" x14ac:dyDescent="0.25">
      <c r="A6006" t="inlineStr">
        <is>
          <t>Acquisition</t>
        </is>
      </c>
      <c r="B6006" t="inlineStr">
        <is>
          <t>Sep26-12M-Acq DY4 Adv Saver Standard</t>
        </is>
      </c>
      <c r="C6006">
        <v>3</v>
      </c>
      <c r="D6006">
        <v>20</v>
      </c>
      <c r="E6006" t="inlineStr">
        <is>
          <t>Standard</t>
        </is>
      </c>
      <c r="F6006">
        <v>250001</v>
      </c>
      <c r="G6006">
        <v>300000</v>
      </c>
      <c r="H6006" t="inlineStr">
        <is>
          <t>12 Months</t>
        </is>
      </c>
      <c r="I6006" s="27">
        <v>46286</v>
      </c>
      <c r="J6006" s="27">
        <v>46630</v>
      </c>
      <c r="K6006">
        <v>28.984</v>
      </c>
      <c r="O6006">
        <v>291.028</v>
      </c>
      <c r="R6006" t="inlineStr">
        <is>
          <t>Standard</t>
        </is>
      </c>
      <c r="S6006" t="inlineStr">
        <is>
          <t>Advanced Saver</t>
        </is>
      </c>
      <c r="T6006" t="str">
        <f>IF($A6006="","",$A6006&amp;"|"&amp;$S6006&amp;"|"&amp;$D6006&amp;"|"&amp;$E6006&amp;"|"&amp;$F6006&amp;"|"&amp;$H6006)</f>
        <v>Acquisition|Advanced Saver|20|Standard|250001|12 Months</v>
      </c>
    </row>
    <row r="6007" spans="1:20" x14ac:dyDescent="0.25">
      <c r="A6007" t="inlineStr">
        <is>
          <t>Acquisition</t>
        </is>
      </c>
      <c r="B6007" t="inlineStr">
        <is>
          <t>Sep26-12M-Acq DY4 Adv Saver Standard</t>
        </is>
      </c>
      <c r="C6007">
        <v>4</v>
      </c>
      <c r="D6007">
        <v>20</v>
      </c>
      <c r="E6007" t="inlineStr">
        <is>
          <t>Evening And Weekend</t>
        </is>
      </c>
      <c r="F6007">
        <v>250001</v>
      </c>
      <c r="G6007">
        <v>300000</v>
      </c>
      <c r="H6007" t="inlineStr">
        <is>
          <t>12 Months</t>
        </is>
      </c>
      <c r="I6007" s="27">
        <v>46286</v>
      </c>
      <c r="J6007" s="27">
        <v>46630</v>
      </c>
      <c r="L6007">
        <v>30.496</v>
      </c>
      <c r="N6007">
        <v>27.469</v>
      </c>
      <c r="O6007">
        <v>291.028</v>
      </c>
      <c r="R6007" t="inlineStr">
        <is>
          <t>Standard</t>
        </is>
      </c>
      <c r="S6007" t="inlineStr">
        <is>
          <t>Advanced Saver</t>
        </is>
      </c>
      <c r="T6007" t="str">
        <f>IF($A6007="","",$A6007&amp;"|"&amp;$S6007&amp;"|"&amp;$D6007&amp;"|"&amp;$E6007&amp;"|"&amp;$F6007&amp;"|"&amp;$H6007)</f>
        <v>Acquisition|Advanced Saver|20|Evening And Weekend|250001|12 Months</v>
      </c>
    </row>
    <row r="6008" spans="1:20" x14ac:dyDescent="0.25">
      <c r="A6008" t="inlineStr">
        <is>
          <t>Acquisition</t>
        </is>
      </c>
      <c r="B6008" t="inlineStr">
        <is>
          <t>Sep26-12M-Acq DY4 Adv Saver Standard</t>
        </is>
      </c>
      <c r="C6008">
        <v>4</v>
      </c>
      <c r="D6008">
        <v>20</v>
      </c>
      <c r="E6008" t="inlineStr">
        <is>
          <t>Day Night</t>
        </is>
      </c>
      <c r="F6008">
        <v>250001</v>
      </c>
      <c r="G6008">
        <v>300000</v>
      </c>
      <c r="H6008" t="inlineStr">
        <is>
          <t>12 Months</t>
        </is>
      </c>
      <c r="I6008" s="27">
        <v>46286</v>
      </c>
      <c r="J6008" s="27">
        <v>46630</v>
      </c>
      <c r="L6008">
        <v>30.178</v>
      </c>
      <c r="M6008">
        <v>24.183</v>
      </c>
      <c r="O6008">
        <v>291.028</v>
      </c>
      <c r="R6008" t="inlineStr">
        <is>
          <t>Standard</t>
        </is>
      </c>
      <c r="S6008" t="inlineStr">
        <is>
          <t>Advanced Saver</t>
        </is>
      </c>
      <c r="T6008" t="str">
        <f>IF($A6008="","",$A6008&amp;"|"&amp;$S6008&amp;"|"&amp;$D6008&amp;"|"&amp;$E6008&amp;"|"&amp;$F6008&amp;"|"&amp;$H6008)</f>
        <v>Acquisition|Advanced Saver|20|Day Night|250001|12 Months</v>
      </c>
    </row>
    <row r="6009" spans="1:20" x14ac:dyDescent="0.25">
      <c r="A6009" t="inlineStr">
        <is>
          <t>Acquisition</t>
        </is>
      </c>
      <c r="B6009" t="inlineStr">
        <is>
          <t>Sep26-12M-Acq DY4 Adv Saver Standard</t>
        </is>
      </c>
      <c r="C6009">
        <v>4</v>
      </c>
      <c r="D6009">
        <v>20</v>
      </c>
      <c r="E6009" t="inlineStr">
        <is>
          <t>Evening Weekend And Night</t>
        </is>
      </c>
      <c r="F6009">
        <v>250001</v>
      </c>
      <c r="G6009">
        <v>300000</v>
      </c>
      <c r="H6009" t="inlineStr">
        <is>
          <t>12 Months</t>
        </is>
      </c>
      <c r="I6009" s="27">
        <v>46286</v>
      </c>
      <c r="J6009" s="27">
        <v>46630</v>
      </c>
      <c r="L6009">
        <v>30.496</v>
      </c>
      <c r="M6009">
        <v>24.442</v>
      </c>
      <c r="N6009">
        <v>27.469</v>
      </c>
      <c r="O6009">
        <v>291.028</v>
      </c>
      <c r="R6009" t="inlineStr">
        <is>
          <t>Standard</t>
        </is>
      </c>
      <c r="S6009" t="inlineStr">
        <is>
          <t>Advanced Saver</t>
        </is>
      </c>
      <c r="T6009" t="str">
        <f>IF($A6009="","",$A6009&amp;"|"&amp;$S6009&amp;"|"&amp;$D6009&amp;"|"&amp;$E6009&amp;"|"&amp;$F6009&amp;"|"&amp;$H6009)</f>
        <v>Acquisition|Advanced Saver|20|Evening Weekend And Night|250001|12 Months</v>
      </c>
    </row>
    <row r="6010" spans="1:20" x14ac:dyDescent="0.25">
      <c r="A6010" t="inlineStr">
        <is>
          <t>Acquisition</t>
        </is>
      </c>
      <c r="B6010" t="inlineStr">
        <is>
          <t>Sep26-12M-Acq DY4 Adv Saver Standard</t>
        </is>
      </c>
      <c r="C6010">
        <v>3</v>
      </c>
      <c r="D6010">
        <v>17</v>
      </c>
      <c r="E6010" t="inlineStr">
        <is>
          <t>Standard</t>
        </is>
      </c>
      <c r="F6010">
        <v>250001</v>
      </c>
      <c r="G6010">
        <v>300000</v>
      </c>
      <c r="H6010" t="inlineStr">
        <is>
          <t>12 Months</t>
        </is>
      </c>
      <c r="I6010" s="27">
        <v>46286</v>
      </c>
      <c r="J6010" s="27">
        <v>46630</v>
      </c>
      <c r="K6010">
        <v>28.255</v>
      </c>
      <c r="O6010">
        <v>291.028</v>
      </c>
      <c r="R6010" t="inlineStr">
        <is>
          <t>Standard</t>
        </is>
      </c>
      <c r="S6010" t="inlineStr">
        <is>
          <t>Advanced Saver</t>
        </is>
      </c>
      <c r="T6010" t="str">
        <f>IF($A6010="","",$A6010&amp;"|"&amp;$S6010&amp;"|"&amp;$D6010&amp;"|"&amp;$E6010&amp;"|"&amp;$F6010&amp;"|"&amp;$H6010)</f>
        <v>Acquisition|Advanced Saver|17|Standard|250001|12 Months</v>
      </c>
    </row>
    <row r="6011" spans="1:20" x14ac:dyDescent="0.25">
      <c r="A6011" t="inlineStr">
        <is>
          <t>Acquisition</t>
        </is>
      </c>
      <c r="B6011" t="inlineStr">
        <is>
          <t>Sep26-12M-Acq DY4 Adv Saver Standard</t>
        </is>
      </c>
      <c r="C6011">
        <v>4</v>
      </c>
      <c r="D6011">
        <v>17</v>
      </c>
      <c r="E6011" t="inlineStr">
        <is>
          <t>Evening And Weekend</t>
        </is>
      </c>
      <c r="F6011">
        <v>250001</v>
      </c>
      <c r="G6011">
        <v>300000</v>
      </c>
      <c r="H6011" t="inlineStr">
        <is>
          <t>12 Months</t>
        </is>
      </c>
      <c r="I6011" s="27">
        <v>46286</v>
      </c>
      <c r="J6011" s="27">
        <v>46630</v>
      </c>
      <c r="L6011">
        <v>29.736</v>
      </c>
      <c r="N6011">
        <v>26.779</v>
      </c>
      <c r="O6011">
        <v>291.028</v>
      </c>
      <c r="R6011" t="inlineStr">
        <is>
          <t>Standard</t>
        </is>
      </c>
      <c r="S6011" t="inlineStr">
        <is>
          <t>Advanced Saver</t>
        </is>
      </c>
      <c r="T6011" t="str">
        <f>IF($A6011="","",$A6011&amp;"|"&amp;$S6011&amp;"|"&amp;$D6011&amp;"|"&amp;$E6011&amp;"|"&amp;$F6011&amp;"|"&amp;$H6011)</f>
        <v>Acquisition|Advanced Saver|17|Evening And Weekend|250001|12 Months</v>
      </c>
    </row>
    <row r="6012" spans="1:20" x14ac:dyDescent="0.25">
      <c r="A6012" t="inlineStr">
        <is>
          <t>Acquisition</t>
        </is>
      </c>
      <c r="B6012" t="inlineStr">
        <is>
          <t>Sep26-12M-Acq DY4 Adv Saver Standard</t>
        </is>
      </c>
      <c r="C6012">
        <v>4</v>
      </c>
      <c r="D6012">
        <v>17</v>
      </c>
      <c r="E6012" t="inlineStr">
        <is>
          <t>Day Night</t>
        </is>
      </c>
      <c r="F6012">
        <v>250001</v>
      </c>
      <c r="G6012">
        <v>300000</v>
      </c>
      <c r="H6012" t="inlineStr">
        <is>
          <t>12 Months</t>
        </is>
      </c>
      <c r="I6012" s="27">
        <v>46286</v>
      </c>
      <c r="J6012" s="27">
        <v>46630</v>
      </c>
      <c r="L6012">
        <v>29.426</v>
      </c>
      <c r="M6012">
        <v>23.576</v>
      </c>
      <c r="O6012">
        <v>291.028</v>
      </c>
      <c r="R6012" t="inlineStr">
        <is>
          <t>Standard</t>
        </is>
      </c>
      <c r="S6012" t="inlineStr">
        <is>
          <t>Advanced Saver</t>
        </is>
      </c>
      <c r="T6012" t="str">
        <f>IF($A6012="","",$A6012&amp;"|"&amp;$S6012&amp;"|"&amp;$D6012&amp;"|"&amp;$E6012&amp;"|"&amp;$F6012&amp;"|"&amp;$H6012)</f>
        <v>Acquisition|Advanced Saver|17|Day Night|250001|12 Months</v>
      </c>
    </row>
    <row r="6013" spans="1:20" x14ac:dyDescent="0.25">
      <c r="A6013" t="inlineStr">
        <is>
          <t>Acquisition</t>
        </is>
      </c>
      <c r="B6013" t="inlineStr">
        <is>
          <t>Sep26-12M-Acq DY4 Adv Saver Standard</t>
        </is>
      </c>
      <c r="C6013">
        <v>4</v>
      </c>
      <c r="D6013">
        <v>17</v>
      </c>
      <c r="E6013" t="inlineStr">
        <is>
          <t>Evening Weekend And Night</t>
        </is>
      </c>
      <c r="F6013">
        <v>250001</v>
      </c>
      <c r="G6013">
        <v>300000</v>
      </c>
      <c r="H6013" t="inlineStr">
        <is>
          <t>12 Months</t>
        </is>
      </c>
      <c r="I6013" s="27">
        <v>46286</v>
      </c>
      <c r="J6013" s="27">
        <v>46630</v>
      </c>
      <c r="L6013">
        <v>29.736</v>
      </c>
      <c r="M6013">
        <v>23.823</v>
      </c>
      <c r="N6013">
        <v>26.779</v>
      </c>
      <c r="O6013">
        <v>291.028</v>
      </c>
      <c r="R6013" t="inlineStr">
        <is>
          <t>Standard</t>
        </is>
      </c>
      <c r="S6013" t="inlineStr">
        <is>
          <t>Advanced Saver</t>
        </is>
      </c>
      <c r="T6013" t="str">
        <f>IF($A6013="","",$A6013&amp;"|"&amp;$S6013&amp;"|"&amp;$D6013&amp;"|"&amp;$E6013&amp;"|"&amp;$F6013&amp;"|"&amp;$H6013)</f>
        <v>Acquisition|Advanced Saver|17|Evening Weekend And Night|250001|12 Months</v>
      </c>
    </row>
    <row r="6014" spans="1:20" x14ac:dyDescent="0.25">
      <c r="A6014" t="inlineStr">
        <is>
          <t>Acquisition</t>
        </is>
      </c>
      <c r="B6014" t="inlineStr">
        <is>
          <t>Sep26-12M-Acq DY4 Adv Saver Standard</t>
        </is>
      </c>
      <c r="C6014">
        <v>3</v>
      </c>
      <c r="D6014">
        <v>12</v>
      </c>
      <c r="E6014" t="inlineStr">
        <is>
          <t>Standard</t>
        </is>
      </c>
      <c r="F6014">
        <v>250001</v>
      </c>
      <c r="G6014">
        <v>300000</v>
      </c>
      <c r="H6014" t="inlineStr">
        <is>
          <t>12 Months</t>
        </is>
      </c>
      <c r="I6014" s="27">
        <v>46286</v>
      </c>
      <c r="J6014" s="27">
        <v>46630</v>
      </c>
      <c r="K6014">
        <v>28.486</v>
      </c>
      <c r="O6014">
        <v>291.028</v>
      </c>
      <c r="R6014" t="inlineStr">
        <is>
          <t>Standard</t>
        </is>
      </c>
      <c r="S6014" t="inlineStr">
        <is>
          <t>Advanced Saver</t>
        </is>
      </c>
      <c r="T6014" t="str">
        <f>IF($A6014="","",$A6014&amp;"|"&amp;$S6014&amp;"|"&amp;$D6014&amp;"|"&amp;$E6014&amp;"|"&amp;$F6014&amp;"|"&amp;$H6014)</f>
        <v>Acquisition|Advanced Saver|12|Standard|250001|12 Months</v>
      </c>
    </row>
    <row r="6015" spans="1:20" x14ac:dyDescent="0.25">
      <c r="A6015" t="inlineStr">
        <is>
          <t>Acquisition</t>
        </is>
      </c>
      <c r="B6015" t="inlineStr">
        <is>
          <t>Sep26-12M-Acq DY4 Adv Saver Standard</t>
        </is>
      </c>
      <c r="C6015">
        <v>4</v>
      </c>
      <c r="D6015">
        <v>12</v>
      </c>
      <c r="E6015" t="inlineStr">
        <is>
          <t>Evening And Weekend</t>
        </is>
      </c>
      <c r="F6015">
        <v>250001</v>
      </c>
      <c r="G6015">
        <v>300000</v>
      </c>
      <c r="H6015" t="inlineStr">
        <is>
          <t>12 Months</t>
        </is>
      </c>
      <c r="I6015" s="27">
        <v>46286</v>
      </c>
      <c r="J6015" s="27">
        <v>46630</v>
      </c>
      <c r="L6015">
        <v>29.972</v>
      </c>
      <c r="N6015">
        <v>26.994</v>
      </c>
      <c r="O6015">
        <v>291.028</v>
      </c>
      <c r="R6015" t="inlineStr">
        <is>
          <t>Standard</t>
        </is>
      </c>
      <c r="S6015" t="inlineStr">
        <is>
          <t>Advanced Saver</t>
        </is>
      </c>
      <c r="T6015" t="str">
        <f>IF($A6015="","",$A6015&amp;"|"&amp;$S6015&amp;"|"&amp;$D6015&amp;"|"&amp;$E6015&amp;"|"&amp;$F6015&amp;"|"&amp;$H6015)</f>
        <v>Acquisition|Advanced Saver|12|Evening And Weekend|250001|12 Months</v>
      </c>
    </row>
    <row r="6016" spans="1:20" x14ac:dyDescent="0.25">
      <c r="A6016" t="inlineStr">
        <is>
          <t>Acquisition</t>
        </is>
      </c>
      <c r="B6016" t="inlineStr">
        <is>
          <t>Sep26-12M-Acq DY4 Adv Saver Standard</t>
        </is>
      </c>
      <c r="C6016">
        <v>4</v>
      </c>
      <c r="D6016">
        <v>12</v>
      </c>
      <c r="E6016" t="inlineStr">
        <is>
          <t>Day Night</t>
        </is>
      </c>
      <c r="F6016">
        <v>250001</v>
      </c>
      <c r="G6016">
        <v>300000</v>
      </c>
      <c r="H6016" t="inlineStr">
        <is>
          <t>12 Months</t>
        </is>
      </c>
      <c r="I6016" s="27">
        <v>46286</v>
      </c>
      <c r="J6016" s="27">
        <v>46630</v>
      </c>
      <c r="L6016">
        <v>29.663</v>
      </c>
      <c r="M6016">
        <v>23.771</v>
      </c>
      <c r="O6016">
        <v>291.028</v>
      </c>
      <c r="R6016" t="inlineStr">
        <is>
          <t>Standard</t>
        </is>
      </c>
      <c r="S6016" t="inlineStr">
        <is>
          <t>Advanced Saver</t>
        </is>
      </c>
      <c r="T6016" t="str">
        <f>IF($A6016="","",$A6016&amp;"|"&amp;$S6016&amp;"|"&amp;$D6016&amp;"|"&amp;$E6016&amp;"|"&amp;$F6016&amp;"|"&amp;$H6016)</f>
        <v>Acquisition|Advanced Saver|12|Day Night|250001|12 Months</v>
      </c>
    </row>
    <row r="6017" spans="1:20" x14ac:dyDescent="0.25">
      <c r="A6017" t="inlineStr">
        <is>
          <t>Acquisition</t>
        </is>
      </c>
      <c r="B6017" t="inlineStr">
        <is>
          <t>Sep26-12M-Acq DY4 Adv Saver Standard</t>
        </is>
      </c>
      <c r="C6017">
        <v>4</v>
      </c>
      <c r="D6017">
        <v>12</v>
      </c>
      <c r="E6017" t="inlineStr">
        <is>
          <t>Evening Weekend And Night</t>
        </is>
      </c>
      <c r="F6017">
        <v>250001</v>
      </c>
      <c r="G6017">
        <v>300000</v>
      </c>
      <c r="H6017" t="inlineStr">
        <is>
          <t>12 Months</t>
        </is>
      </c>
      <c r="I6017" s="27">
        <v>46286</v>
      </c>
      <c r="J6017" s="27">
        <v>46630</v>
      </c>
      <c r="L6017">
        <v>29.972</v>
      </c>
      <c r="M6017">
        <v>24.019</v>
      </c>
      <c r="N6017">
        <v>26.994</v>
      </c>
      <c r="O6017">
        <v>291.028</v>
      </c>
      <c r="R6017" t="inlineStr">
        <is>
          <t>Standard</t>
        </is>
      </c>
      <c r="S6017" t="inlineStr">
        <is>
          <t>Advanced Saver</t>
        </is>
      </c>
      <c r="T6017" t="str">
        <f>IF($A6017="","",$A6017&amp;"|"&amp;$S6017&amp;"|"&amp;$D6017&amp;"|"&amp;$E6017&amp;"|"&amp;$F6017&amp;"|"&amp;$H6017)</f>
        <v>Acquisition|Advanced Saver|12|Evening Weekend And Night|250001|12 Months</v>
      </c>
    </row>
    <row r="6018" spans="1:20" x14ac:dyDescent="0.25">
      <c r="A6018" t="inlineStr">
        <is>
          <t>Acquisition</t>
        </is>
      </c>
      <c r="B6018" t="inlineStr">
        <is>
          <t>Sep26-12M-Acq DY4 Adv Saver Standard</t>
        </is>
      </c>
      <c r="C6018">
        <v>3</v>
      </c>
      <c r="D6018">
        <v>11</v>
      </c>
      <c r="E6018" t="inlineStr">
        <is>
          <t>Standard</t>
        </is>
      </c>
      <c r="F6018">
        <v>250001</v>
      </c>
      <c r="G6018">
        <v>300000</v>
      </c>
      <c r="H6018" t="inlineStr">
        <is>
          <t>12 Months</t>
        </is>
      </c>
      <c r="I6018" s="27">
        <v>46286</v>
      </c>
      <c r="J6018" s="27">
        <v>46630</v>
      </c>
      <c r="K6018">
        <v>28.663</v>
      </c>
      <c r="O6018">
        <v>291.028</v>
      </c>
      <c r="R6018" t="inlineStr">
        <is>
          <t>Standard</t>
        </is>
      </c>
      <c r="S6018" t="inlineStr">
        <is>
          <t>Advanced Saver</t>
        </is>
      </c>
      <c r="T6018" t="str">
        <f>IF($A6018="","",$A6018&amp;"|"&amp;$S6018&amp;"|"&amp;$D6018&amp;"|"&amp;$E6018&amp;"|"&amp;$F6018&amp;"|"&amp;$H6018)</f>
        <v>Acquisition|Advanced Saver|11|Standard|250001|12 Months</v>
      </c>
    </row>
    <row r="6019" spans="1:20" x14ac:dyDescent="0.25">
      <c r="A6019" t="inlineStr">
        <is>
          <t>Acquisition</t>
        </is>
      </c>
      <c r="B6019" t="inlineStr">
        <is>
          <t>Sep26-12M-Acq DY4 Adv Saver Standard</t>
        </is>
      </c>
      <c r="C6019">
        <v>4</v>
      </c>
      <c r="D6019">
        <v>11</v>
      </c>
      <c r="E6019" t="inlineStr">
        <is>
          <t>Evening And Weekend</t>
        </is>
      </c>
      <c r="F6019">
        <v>250001</v>
      </c>
      <c r="G6019">
        <v>300000</v>
      </c>
      <c r="H6019" t="inlineStr">
        <is>
          <t>12 Months</t>
        </is>
      </c>
      <c r="I6019" s="27">
        <v>46286</v>
      </c>
      <c r="J6019" s="27">
        <v>46630</v>
      </c>
      <c r="L6019">
        <v>30.155</v>
      </c>
      <c r="N6019">
        <v>27.161</v>
      </c>
      <c r="O6019">
        <v>291.028</v>
      </c>
      <c r="R6019" t="inlineStr">
        <is>
          <t>Standard</t>
        </is>
      </c>
      <c r="S6019" t="inlineStr">
        <is>
          <t>Advanced Saver</t>
        </is>
      </c>
      <c r="T6019" t="str">
        <f>IF($A6019="","",$A6019&amp;"|"&amp;$S6019&amp;"|"&amp;$D6019&amp;"|"&amp;$E6019&amp;"|"&amp;$F6019&amp;"|"&amp;$H6019)</f>
        <v>Acquisition|Advanced Saver|11|Evening And Weekend|250001|12 Months</v>
      </c>
    </row>
    <row r="6020" spans="1:20" x14ac:dyDescent="0.25">
      <c r="A6020" t="inlineStr">
        <is>
          <t>Acquisition</t>
        </is>
      </c>
      <c r="B6020" t="inlineStr">
        <is>
          <t>Sep26-12M-Acq DY4 Adv Saver Standard</t>
        </is>
      </c>
      <c r="C6020">
        <v>4</v>
      </c>
      <c r="D6020">
        <v>11</v>
      </c>
      <c r="E6020" t="inlineStr">
        <is>
          <t>Day Night</t>
        </is>
      </c>
      <c r="F6020">
        <v>250001</v>
      </c>
      <c r="G6020">
        <v>300000</v>
      </c>
      <c r="H6020" t="inlineStr">
        <is>
          <t>12 Months</t>
        </is>
      </c>
      <c r="I6020" s="27">
        <v>46286</v>
      </c>
      <c r="J6020" s="27">
        <v>46630</v>
      </c>
      <c r="L6020">
        <v>29.847</v>
      </c>
      <c r="M6020">
        <v>23.916</v>
      </c>
      <c r="O6020">
        <v>291.028</v>
      </c>
      <c r="R6020" t="inlineStr">
        <is>
          <t>Standard</t>
        </is>
      </c>
      <c r="S6020" t="inlineStr">
        <is>
          <t>Advanced Saver</t>
        </is>
      </c>
      <c r="T6020" t="str">
        <f>IF($A6020="","",$A6020&amp;"|"&amp;$S6020&amp;"|"&amp;$D6020&amp;"|"&amp;$E6020&amp;"|"&amp;$F6020&amp;"|"&amp;$H6020)</f>
        <v>Acquisition|Advanced Saver|11|Day Night|250001|12 Months</v>
      </c>
    </row>
    <row r="6021" spans="1:20" x14ac:dyDescent="0.25">
      <c r="A6021" t="inlineStr">
        <is>
          <t>Acquisition</t>
        </is>
      </c>
      <c r="B6021" t="inlineStr">
        <is>
          <t>Sep26-12M-Acq DY4 Adv Saver Standard</t>
        </is>
      </c>
      <c r="C6021">
        <v>4</v>
      </c>
      <c r="D6021">
        <v>11</v>
      </c>
      <c r="E6021" t="inlineStr">
        <is>
          <t>Evening Weekend And Night</t>
        </is>
      </c>
      <c r="F6021">
        <v>250001</v>
      </c>
      <c r="G6021">
        <v>300000</v>
      </c>
      <c r="H6021" t="inlineStr">
        <is>
          <t>12 Months</t>
        </is>
      </c>
      <c r="I6021" s="27">
        <v>46286</v>
      </c>
      <c r="J6021" s="27">
        <v>46630</v>
      </c>
      <c r="L6021">
        <v>30.155</v>
      </c>
      <c r="M6021">
        <v>24.163</v>
      </c>
      <c r="N6021">
        <v>27.161</v>
      </c>
      <c r="O6021">
        <v>291.028</v>
      </c>
      <c r="R6021" t="inlineStr">
        <is>
          <t>Standard</t>
        </is>
      </c>
      <c r="S6021" t="inlineStr">
        <is>
          <t>Advanced Saver</t>
        </is>
      </c>
      <c r="T6021" t="str">
        <f>IF($A6021="","",$A6021&amp;"|"&amp;$S6021&amp;"|"&amp;$D6021&amp;"|"&amp;$E6021&amp;"|"&amp;$F6021&amp;"|"&amp;$H6021)</f>
        <v>Acquisition|Advanced Saver|11|Evening Weekend And Night|250001|12 Months</v>
      </c>
    </row>
    <row r="6022" spans="1:20" x14ac:dyDescent="0.25">
      <c r="A6022" t="inlineStr">
        <is>
          <t>Acquisition</t>
        </is>
      </c>
      <c r="B6022" t="inlineStr">
        <is>
          <t>Sep26-12M-Acq DY4 Adv Saver Standard</t>
        </is>
      </c>
      <c r="C6022">
        <v>3</v>
      </c>
      <c r="D6022">
        <v>15</v>
      </c>
      <c r="E6022" t="inlineStr">
        <is>
          <t>Standard</t>
        </is>
      </c>
      <c r="F6022">
        <v>250001</v>
      </c>
      <c r="G6022">
        <v>300000</v>
      </c>
      <c r="H6022" t="inlineStr">
        <is>
          <t>12 Months</t>
        </is>
      </c>
      <c r="I6022" s="27">
        <v>46286</v>
      </c>
      <c r="J6022" s="27">
        <v>46630</v>
      </c>
      <c r="K6022">
        <v>28.353</v>
      </c>
      <c r="O6022">
        <v>291.028</v>
      </c>
      <c r="R6022" t="inlineStr">
        <is>
          <t>Standard</t>
        </is>
      </c>
      <c r="S6022" t="inlineStr">
        <is>
          <t>Advanced Saver</t>
        </is>
      </c>
      <c r="T6022" t="str">
        <f>IF($A6022="","",$A6022&amp;"|"&amp;$S6022&amp;"|"&amp;$D6022&amp;"|"&amp;$E6022&amp;"|"&amp;$F6022&amp;"|"&amp;$H6022)</f>
        <v>Acquisition|Advanced Saver|15|Standard|250001|12 Months</v>
      </c>
    </row>
    <row r="6023" spans="1:20" x14ac:dyDescent="0.25">
      <c r="A6023" t="inlineStr">
        <is>
          <t>Acquisition</t>
        </is>
      </c>
      <c r="B6023" t="inlineStr">
        <is>
          <t>Sep26-12M-Acq DY4 Adv Saver Standard</t>
        </is>
      </c>
      <c r="C6023">
        <v>4</v>
      </c>
      <c r="D6023">
        <v>15</v>
      </c>
      <c r="E6023" t="inlineStr">
        <is>
          <t>Evening And Weekend</t>
        </is>
      </c>
      <c r="F6023">
        <v>250001</v>
      </c>
      <c r="G6023">
        <v>300000</v>
      </c>
      <c r="H6023" t="inlineStr">
        <is>
          <t>12 Months</t>
        </is>
      </c>
      <c r="I6023" s="27">
        <v>46286</v>
      </c>
      <c r="J6023" s="27">
        <v>46630</v>
      </c>
      <c r="L6023">
        <v>29.837</v>
      </c>
      <c r="N6023">
        <v>26.872</v>
      </c>
      <c r="O6023">
        <v>291.028</v>
      </c>
      <c r="R6023" t="inlineStr">
        <is>
          <t>Standard</t>
        </is>
      </c>
      <c r="S6023" t="inlineStr">
        <is>
          <t>Advanced Saver</t>
        </is>
      </c>
      <c r="T6023" t="str">
        <f>IF($A6023="","",$A6023&amp;"|"&amp;$S6023&amp;"|"&amp;$D6023&amp;"|"&amp;$E6023&amp;"|"&amp;$F6023&amp;"|"&amp;$H6023)</f>
        <v>Acquisition|Advanced Saver|15|Evening And Weekend|250001|12 Months</v>
      </c>
    </row>
    <row r="6024" spans="1:20" x14ac:dyDescent="0.25">
      <c r="A6024" t="inlineStr">
        <is>
          <t>Acquisition</t>
        </is>
      </c>
      <c r="B6024" t="inlineStr">
        <is>
          <t>Sep26-12M-Acq DY4 Adv Saver Standard</t>
        </is>
      </c>
      <c r="C6024">
        <v>4</v>
      </c>
      <c r="D6024">
        <v>15</v>
      </c>
      <c r="E6024" t="inlineStr">
        <is>
          <t>Day Night</t>
        </is>
      </c>
      <c r="F6024">
        <v>250001</v>
      </c>
      <c r="G6024">
        <v>300000</v>
      </c>
      <c r="H6024" t="inlineStr">
        <is>
          <t>12 Months</t>
        </is>
      </c>
      <c r="I6024" s="27">
        <v>46286</v>
      </c>
      <c r="J6024" s="27">
        <v>46630</v>
      </c>
      <c r="L6024">
        <v>29.528</v>
      </c>
      <c r="M6024">
        <v>23.659</v>
      </c>
      <c r="O6024">
        <v>291.028</v>
      </c>
      <c r="R6024" t="inlineStr">
        <is>
          <t>Standard</t>
        </is>
      </c>
      <c r="S6024" t="inlineStr">
        <is>
          <t>Advanced Saver</t>
        </is>
      </c>
      <c r="T6024" t="str">
        <f>IF($A6024="","",$A6024&amp;"|"&amp;$S6024&amp;"|"&amp;$D6024&amp;"|"&amp;$E6024&amp;"|"&amp;$F6024&amp;"|"&amp;$H6024)</f>
        <v>Acquisition|Advanced Saver|15|Day Night|250001|12 Months</v>
      </c>
    </row>
    <row r="6025" spans="1:20" x14ac:dyDescent="0.25">
      <c r="A6025" t="inlineStr">
        <is>
          <t>Acquisition</t>
        </is>
      </c>
      <c r="B6025" t="inlineStr">
        <is>
          <t>Sep26-12M-Acq DY4 Adv Saver Standard</t>
        </is>
      </c>
      <c r="C6025">
        <v>4</v>
      </c>
      <c r="D6025">
        <v>15</v>
      </c>
      <c r="E6025" t="inlineStr">
        <is>
          <t>Evening Weekend And Night</t>
        </is>
      </c>
      <c r="F6025">
        <v>250001</v>
      </c>
      <c r="G6025">
        <v>300000</v>
      </c>
      <c r="H6025" t="inlineStr">
        <is>
          <t>12 Months</t>
        </is>
      </c>
      <c r="I6025" s="27">
        <v>46286</v>
      </c>
      <c r="J6025" s="27">
        <v>46630</v>
      </c>
      <c r="L6025">
        <v>29.837</v>
      </c>
      <c r="M6025">
        <v>23.905</v>
      </c>
      <c r="N6025">
        <v>26.872</v>
      </c>
      <c r="O6025">
        <v>291.028</v>
      </c>
      <c r="R6025" t="inlineStr">
        <is>
          <t>Standard</t>
        </is>
      </c>
      <c r="S6025" t="inlineStr">
        <is>
          <t>Advanced Saver</t>
        </is>
      </c>
      <c r="T6025" t="str">
        <f>IF($A6025="","",$A6025&amp;"|"&amp;$S6025&amp;"|"&amp;$D6025&amp;"|"&amp;$E6025&amp;"|"&amp;$F6025&amp;"|"&amp;$H6025)</f>
        <v>Acquisition|Advanced Saver|15|Evening Weekend And Night|250001|12 Months</v>
      </c>
    </row>
    <row r="6026" spans="1:20" x14ac:dyDescent="0.25">
      <c r="A6026" t="inlineStr">
        <is>
          <t>Acquisition</t>
        </is>
      </c>
      <c r="B6026" t="inlineStr">
        <is>
          <t>Sep26-12M-Acq DY4 Adv Saver Standard</t>
        </is>
      </c>
      <c r="C6026">
        <v>3</v>
      </c>
      <c r="D6026">
        <v>16</v>
      </c>
      <c r="E6026" t="inlineStr">
        <is>
          <t>Standard</t>
        </is>
      </c>
      <c r="F6026">
        <v>250001</v>
      </c>
      <c r="G6026">
        <v>300000</v>
      </c>
      <c r="H6026" t="inlineStr">
        <is>
          <t>12 Months</t>
        </is>
      </c>
      <c r="I6026" s="27">
        <v>46286</v>
      </c>
      <c r="J6026" s="27">
        <v>46630</v>
      </c>
      <c r="K6026">
        <v>28.46</v>
      </c>
      <c r="O6026">
        <v>291.028</v>
      </c>
      <c r="R6026" t="inlineStr">
        <is>
          <t>Standard</t>
        </is>
      </c>
      <c r="S6026" t="inlineStr">
        <is>
          <t>Advanced Saver</t>
        </is>
      </c>
      <c r="T6026" t="str">
        <f>IF($A6026="","",$A6026&amp;"|"&amp;$S6026&amp;"|"&amp;$D6026&amp;"|"&amp;$E6026&amp;"|"&amp;$F6026&amp;"|"&amp;$H6026)</f>
        <v>Acquisition|Advanced Saver|16|Standard|250001|12 Months</v>
      </c>
    </row>
    <row r="6027" spans="1:20" x14ac:dyDescent="0.25">
      <c r="A6027" t="inlineStr">
        <is>
          <t>Acquisition</t>
        </is>
      </c>
      <c r="B6027" t="inlineStr">
        <is>
          <t>Sep26-12M-Acq DY4 Adv Saver Standard</t>
        </is>
      </c>
      <c r="C6027">
        <v>4</v>
      </c>
      <c r="D6027">
        <v>16</v>
      </c>
      <c r="E6027" t="inlineStr">
        <is>
          <t>Evening And Weekend</t>
        </is>
      </c>
      <c r="F6027">
        <v>250001</v>
      </c>
      <c r="G6027">
        <v>300000</v>
      </c>
      <c r="H6027" t="inlineStr">
        <is>
          <t>12 Months</t>
        </is>
      </c>
      <c r="I6027" s="27">
        <v>46286</v>
      </c>
      <c r="J6027" s="27">
        <v>46630</v>
      </c>
      <c r="L6027">
        <v>29.95</v>
      </c>
      <c r="N6027">
        <v>26.974</v>
      </c>
      <c r="O6027">
        <v>291.028</v>
      </c>
      <c r="R6027" t="inlineStr">
        <is>
          <t>Standard</t>
        </is>
      </c>
      <c r="S6027" t="inlineStr">
        <is>
          <t>Advanced Saver</t>
        </is>
      </c>
      <c r="T6027" t="str">
        <f>IF($A6027="","",$A6027&amp;"|"&amp;$S6027&amp;"|"&amp;$D6027&amp;"|"&amp;$E6027&amp;"|"&amp;$F6027&amp;"|"&amp;$H6027)</f>
        <v>Acquisition|Advanced Saver|16|Evening And Weekend|250001|12 Months</v>
      </c>
    </row>
    <row r="6028" spans="1:20" x14ac:dyDescent="0.25">
      <c r="A6028" t="inlineStr">
        <is>
          <t>Acquisition</t>
        </is>
      </c>
      <c r="B6028" t="inlineStr">
        <is>
          <t>Sep26-12M-Acq DY4 Adv Saver Standard</t>
        </is>
      </c>
      <c r="C6028">
        <v>4</v>
      </c>
      <c r="D6028">
        <v>16</v>
      </c>
      <c r="E6028" t="inlineStr">
        <is>
          <t>Day Night</t>
        </is>
      </c>
      <c r="F6028">
        <v>250001</v>
      </c>
      <c r="G6028">
        <v>300000</v>
      </c>
      <c r="H6028" t="inlineStr">
        <is>
          <t>12 Months</t>
        </is>
      </c>
      <c r="I6028" s="27">
        <v>46286</v>
      </c>
      <c r="J6028" s="27">
        <v>46630</v>
      </c>
      <c r="L6028">
        <v>29.641</v>
      </c>
      <c r="M6028">
        <v>23.751</v>
      </c>
      <c r="O6028">
        <v>291.028</v>
      </c>
      <c r="R6028" t="inlineStr">
        <is>
          <t>Standard</t>
        </is>
      </c>
      <c r="S6028" t="inlineStr">
        <is>
          <t>Advanced Saver</t>
        </is>
      </c>
      <c r="T6028" t="str">
        <f>IF($A6028="","",$A6028&amp;"|"&amp;$S6028&amp;"|"&amp;$D6028&amp;"|"&amp;$E6028&amp;"|"&amp;$F6028&amp;"|"&amp;$H6028)</f>
        <v>Acquisition|Advanced Saver|16|Day Night|250001|12 Months</v>
      </c>
    </row>
    <row r="6029" spans="1:20" x14ac:dyDescent="0.25">
      <c r="A6029" t="inlineStr">
        <is>
          <t>Acquisition</t>
        </is>
      </c>
      <c r="B6029" t="inlineStr">
        <is>
          <t>Sep26-12M-Acq DY4 Adv Saver Standard</t>
        </is>
      </c>
      <c r="C6029">
        <v>4</v>
      </c>
      <c r="D6029">
        <v>16</v>
      </c>
      <c r="E6029" t="inlineStr">
        <is>
          <t>Evening Weekend And Night</t>
        </is>
      </c>
      <c r="F6029">
        <v>250001</v>
      </c>
      <c r="G6029">
        <v>300000</v>
      </c>
      <c r="H6029" t="inlineStr">
        <is>
          <t>12 Months</t>
        </is>
      </c>
      <c r="I6029" s="27">
        <v>46286</v>
      </c>
      <c r="J6029" s="27">
        <v>46630</v>
      </c>
      <c r="L6029">
        <v>29.95</v>
      </c>
      <c r="M6029">
        <v>23.999</v>
      </c>
      <c r="N6029">
        <v>26.974</v>
      </c>
      <c r="O6029">
        <v>291.028</v>
      </c>
      <c r="R6029" t="inlineStr">
        <is>
          <t>Standard</t>
        </is>
      </c>
      <c r="S6029" t="inlineStr">
        <is>
          <t>Advanced Saver</t>
        </is>
      </c>
      <c r="T6029" t="str">
        <f>IF($A6029="","",$A6029&amp;"|"&amp;$S6029&amp;"|"&amp;$D6029&amp;"|"&amp;$E6029&amp;"|"&amp;$F6029&amp;"|"&amp;$H6029)</f>
        <v>Acquisition|Advanced Saver|16|Evening Weekend And Night|250001|12 Months</v>
      </c>
    </row>
    <row r="6030" spans="1:20" x14ac:dyDescent="0.25">
      <c r="A6030" t="inlineStr">
        <is>
          <t>Acquisition</t>
        </is>
      </c>
      <c r="B6030" t="inlineStr">
        <is>
          <t>Sep26-12M-Acq DY4 Adv Saver Standard</t>
        </is>
      </c>
      <c r="C6030">
        <v>3</v>
      </c>
      <c r="D6030">
        <v>13</v>
      </c>
      <c r="E6030" t="inlineStr">
        <is>
          <t>Standard</t>
        </is>
      </c>
      <c r="F6030">
        <v>250001</v>
      </c>
      <c r="G6030">
        <v>300000</v>
      </c>
      <c r="H6030" t="inlineStr">
        <is>
          <t>12 Months</t>
        </is>
      </c>
      <c r="I6030" s="27">
        <v>46286</v>
      </c>
      <c r="J6030" s="27">
        <v>46630</v>
      </c>
      <c r="K6030">
        <v>28.486</v>
      </c>
      <c r="O6030">
        <v>291.028</v>
      </c>
      <c r="R6030" t="inlineStr">
        <is>
          <t>Standard</t>
        </is>
      </c>
      <c r="S6030" t="inlineStr">
        <is>
          <t>Advanced Saver</t>
        </is>
      </c>
      <c r="T6030" t="str">
        <f>IF($A6030="","",$A6030&amp;"|"&amp;$S6030&amp;"|"&amp;$D6030&amp;"|"&amp;$E6030&amp;"|"&amp;$F6030&amp;"|"&amp;$H6030)</f>
        <v>Acquisition|Advanced Saver|13|Standard|250001|12 Months</v>
      </c>
    </row>
    <row r="6031" spans="1:20" x14ac:dyDescent="0.25">
      <c r="A6031" t="inlineStr">
        <is>
          <t>Acquisition</t>
        </is>
      </c>
      <c r="B6031" t="inlineStr">
        <is>
          <t>Sep26-12M-Acq DY4 Adv Saver Standard</t>
        </is>
      </c>
      <c r="C6031">
        <v>4</v>
      </c>
      <c r="D6031">
        <v>13</v>
      </c>
      <c r="E6031" t="inlineStr">
        <is>
          <t>Evening And Weekend</t>
        </is>
      </c>
      <c r="F6031">
        <v>250001</v>
      </c>
      <c r="G6031">
        <v>300000</v>
      </c>
      <c r="H6031" t="inlineStr">
        <is>
          <t>12 Months</t>
        </is>
      </c>
      <c r="I6031" s="27">
        <v>46286</v>
      </c>
      <c r="J6031" s="27">
        <v>46630</v>
      </c>
      <c r="L6031">
        <v>29.972</v>
      </c>
      <c r="N6031">
        <v>26.994</v>
      </c>
      <c r="O6031">
        <v>291.028</v>
      </c>
      <c r="R6031" t="inlineStr">
        <is>
          <t>Standard</t>
        </is>
      </c>
      <c r="S6031" t="inlineStr">
        <is>
          <t>Advanced Saver</t>
        </is>
      </c>
      <c r="T6031" t="str">
        <f>IF($A6031="","",$A6031&amp;"|"&amp;$S6031&amp;"|"&amp;$D6031&amp;"|"&amp;$E6031&amp;"|"&amp;$F6031&amp;"|"&amp;$H6031)</f>
        <v>Acquisition|Advanced Saver|13|Evening And Weekend|250001|12 Months</v>
      </c>
    </row>
    <row r="6032" spans="1:20" x14ac:dyDescent="0.25">
      <c r="A6032" t="inlineStr">
        <is>
          <t>Acquisition</t>
        </is>
      </c>
      <c r="B6032" t="inlineStr">
        <is>
          <t>Sep26-12M-Acq DY4 Adv Saver Standard</t>
        </is>
      </c>
      <c r="C6032">
        <v>4</v>
      </c>
      <c r="D6032">
        <v>13</v>
      </c>
      <c r="E6032" t="inlineStr">
        <is>
          <t>Day Night</t>
        </is>
      </c>
      <c r="F6032">
        <v>250001</v>
      </c>
      <c r="G6032">
        <v>300000</v>
      </c>
      <c r="H6032" t="inlineStr">
        <is>
          <t>12 Months</t>
        </is>
      </c>
      <c r="I6032" s="27">
        <v>46286</v>
      </c>
      <c r="J6032" s="27">
        <v>46630</v>
      </c>
      <c r="L6032">
        <v>29.663</v>
      </c>
      <c r="M6032">
        <v>23.771</v>
      </c>
      <c r="O6032">
        <v>291.028</v>
      </c>
      <c r="R6032" t="inlineStr">
        <is>
          <t>Standard</t>
        </is>
      </c>
      <c r="S6032" t="inlineStr">
        <is>
          <t>Advanced Saver</t>
        </is>
      </c>
      <c r="T6032" t="str">
        <f>IF($A6032="","",$A6032&amp;"|"&amp;$S6032&amp;"|"&amp;$D6032&amp;"|"&amp;$E6032&amp;"|"&amp;$F6032&amp;"|"&amp;$H6032)</f>
        <v>Acquisition|Advanced Saver|13|Day Night|250001|12 Months</v>
      </c>
    </row>
    <row r="6033" spans="1:20" x14ac:dyDescent="0.25">
      <c r="A6033" t="inlineStr">
        <is>
          <t>Acquisition</t>
        </is>
      </c>
      <c r="B6033" t="inlineStr">
        <is>
          <t>Sep26-12M-Acq DY4 Adv Saver Standard</t>
        </is>
      </c>
      <c r="C6033">
        <v>4</v>
      </c>
      <c r="D6033">
        <v>13</v>
      </c>
      <c r="E6033" t="inlineStr">
        <is>
          <t>Evening Weekend And Night</t>
        </is>
      </c>
      <c r="F6033">
        <v>250001</v>
      </c>
      <c r="G6033">
        <v>300000</v>
      </c>
      <c r="H6033" t="inlineStr">
        <is>
          <t>12 Months</t>
        </is>
      </c>
      <c r="I6033" s="27">
        <v>46286</v>
      </c>
      <c r="J6033" s="27">
        <v>46630</v>
      </c>
      <c r="L6033">
        <v>29.972</v>
      </c>
      <c r="M6033">
        <v>24.019</v>
      </c>
      <c r="N6033">
        <v>26.994</v>
      </c>
      <c r="O6033">
        <v>291.028</v>
      </c>
      <c r="R6033" t="inlineStr">
        <is>
          <t>Standard</t>
        </is>
      </c>
      <c r="S6033" t="inlineStr">
        <is>
          <t>Advanced Saver</t>
        </is>
      </c>
      <c r="T6033" t="str">
        <f>IF($A6033="","",$A6033&amp;"|"&amp;$S6033&amp;"|"&amp;$D6033&amp;"|"&amp;$E6033&amp;"|"&amp;$F6033&amp;"|"&amp;$H6033)</f>
        <v>Acquisition|Advanced Saver|13|Evening Weekend And Night|250001|12 Months</v>
      </c>
    </row>
    <row r="6034" spans="1:20" x14ac:dyDescent="0.25">
      <c r="A6034" t="inlineStr">
        <is>
          <t>Acquisition</t>
        </is>
      </c>
      <c r="B6034" t="inlineStr">
        <is>
          <t>Sep26-12M-Acq DY4 Adv Saver Standard</t>
        </is>
      </c>
      <c r="C6034">
        <v>3</v>
      </c>
      <c r="D6034">
        <v>19</v>
      </c>
      <c r="E6034" t="inlineStr">
        <is>
          <t>Standard</t>
        </is>
      </c>
      <c r="F6034">
        <v>250001</v>
      </c>
      <c r="G6034">
        <v>300000</v>
      </c>
      <c r="H6034" t="inlineStr">
        <is>
          <t>12 Months</t>
        </is>
      </c>
      <c r="I6034" s="27">
        <v>46286</v>
      </c>
      <c r="J6034" s="27">
        <v>46630</v>
      </c>
      <c r="K6034">
        <v>29.054</v>
      </c>
      <c r="O6034">
        <v>291.028</v>
      </c>
      <c r="R6034" t="inlineStr">
        <is>
          <t>Standard</t>
        </is>
      </c>
      <c r="S6034" t="inlineStr">
        <is>
          <t>Advanced Saver</t>
        </is>
      </c>
      <c r="T6034" t="str">
        <f>IF($A6034="","",$A6034&amp;"|"&amp;$S6034&amp;"|"&amp;$D6034&amp;"|"&amp;$E6034&amp;"|"&amp;$F6034&amp;"|"&amp;$H6034)</f>
        <v>Acquisition|Advanced Saver|19|Standard|250001|12 Months</v>
      </c>
    </row>
    <row r="6035" spans="1:20" x14ac:dyDescent="0.25">
      <c r="A6035" t="inlineStr">
        <is>
          <t>Acquisition</t>
        </is>
      </c>
      <c r="B6035" t="inlineStr">
        <is>
          <t>Sep26-12M-Acq DY4 Adv Saver Standard</t>
        </is>
      </c>
      <c r="C6035">
        <v>4</v>
      </c>
      <c r="D6035">
        <v>19</v>
      </c>
      <c r="E6035" t="inlineStr">
        <is>
          <t>Evening And Weekend</t>
        </is>
      </c>
      <c r="F6035">
        <v>250001</v>
      </c>
      <c r="G6035">
        <v>300000</v>
      </c>
      <c r="H6035" t="inlineStr">
        <is>
          <t>12 Months</t>
        </is>
      </c>
      <c r="I6035" s="27">
        <v>46286</v>
      </c>
      <c r="J6035" s="27">
        <v>46630</v>
      </c>
      <c r="L6035">
        <v>30.568</v>
      </c>
      <c r="N6035">
        <v>27.531</v>
      </c>
      <c r="O6035">
        <v>291.028</v>
      </c>
      <c r="R6035" t="inlineStr">
        <is>
          <t>Standard</t>
        </is>
      </c>
      <c r="S6035" t="inlineStr">
        <is>
          <t>Advanced Saver</t>
        </is>
      </c>
      <c r="T6035" t="str">
        <f>IF($A6035="","",$A6035&amp;"|"&amp;$S6035&amp;"|"&amp;$D6035&amp;"|"&amp;$E6035&amp;"|"&amp;$F6035&amp;"|"&amp;$H6035)</f>
        <v>Acquisition|Advanced Saver|19|Evening And Weekend|250001|12 Months</v>
      </c>
    </row>
    <row r="6036" spans="1:20" x14ac:dyDescent="0.25">
      <c r="A6036" t="inlineStr">
        <is>
          <t>Acquisition</t>
        </is>
      </c>
      <c r="B6036" t="inlineStr">
        <is>
          <t>Sep26-12M-Acq DY4 Adv Saver Standard</t>
        </is>
      </c>
      <c r="C6036">
        <v>4</v>
      </c>
      <c r="D6036">
        <v>19</v>
      </c>
      <c r="E6036" t="inlineStr">
        <is>
          <t>Day Night</t>
        </is>
      </c>
      <c r="F6036">
        <v>250001</v>
      </c>
      <c r="G6036">
        <v>300000</v>
      </c>
      <c r="H6036" t="inlineStr">
        <is>
          <t>12 Months</t>
        </is>
      </c>
      <c r="I6036" s="27">
        <v>46286</v>
      </c>
      <c r="J6036" s="27">
        <v>46630</v>
      </c>
      <c r="L6036">
        <v>30.259</v>
      </c>
      <c r="M6036">
        <v>24.246</v>
      </c>
      <c r="O6036">
        <v>291.028</v>
      </c>
      <c r="R6036" t="inlineStr">
        <is>
          <t>Standard</t>
        </is>
      </c>
      <c r="S6036" t="inlineStr">
        <is>
          <t>Advanced Saver</t>
        </is>
      </c>
      <c r="T6036" t="str">
        <f>IF($A6036="","",$A6036&amp;"|"&amp;$S6036&amp;"|"&amp;$D6036&amp;"|"&amp;$E6036&amp;"|"&amp;$F6036&amp;"|"&amp;$H6036)</f>
        <v>Acquisition|Advanced Saver|19|Day Night|250001|12 Months</v>
      </c>
    </row>
    <row r="6037" spans="1:20" x14ac:dyDescent="0.25">
      <c r="A6037" t="inlineStr">
        <is>
          <t>Acquisition</t>
        </is>
      </c>
      <c r="B6037" t="inlineStr">
        <is>
          <t>Sep26-12M-Acq DY4 Adv Saver Standard</t>
        </is>
      </c>
      <c r="C6037">
        <v>4</v>
      </c>
      <c r="D6037">
        <v>19</v>
      </c>
      <c r="E6037" t="inlineStr">
        <is>
          <t>Evening Weekend And Night</t>
        </is>
      </c>
      <c r="F6037">
        <v>250001</v>
      </c>
      <c r="G6037">
        <v>300000</v>
      </c>
      <c r="H6037" t="inlineStr">
        <is>
          <t>12 Months</t>
        </is>
      </c>
      <c r="I6037" s="27">
        <v>46286</v>
      </c>
      <c r="J6037" s="27">
        <v>46630</v>
      </c>
      <c r="L6037">
        <v>30.568</v>
      </c>
      <c r="M6037">
        <v>24.493</v>
      </c>
      <c r="N6037">
        <v>27.531</v>
      </c>
      <c r="O6037">
        <v>291.028</v>
      </c>
      <c r="R6037" t="inlineStr">
        <is>
          <t>Standard</t>
        </is>
      </c>
      <c r="S6037" t="inlineStr">
        <is>
          <t>Advanced Saver</t>
        </is>
      </c>
      <c r="T6037" t="str">
        <f>IF($A6037="","",$A6037&amp;"|"&amp;$S6037&amp;"|"&amp;$D6037&amp;"|"&amp;$E6037&amp;"|"&amp;$F6037&amp;"|"&amp;$H6037)</f>
        <v>Acquisition|Advanced Saver|19|Evening Weekend And Night|250001|12 Months</v>
      </c>
    </row>
    <row r="6038" spans="1:20" x14ac:dyDescent="0.25">
      <c r="A6038" t="inlineStr">
        <is>
          <t>Acquisition</t>
        </is>
      </c>
      <c r="B6038" t="inlineStr">
        <is>
          <t>Sep26-12M-Acq DY4 Adv Saver Standard</t>
        </is>
      </c>
      <c r="C6038">
        <v>3</v>
      </c>
      <c r="D6038">
        <v>21</v>
      </c>
      <c r="E6038" t="inlineStr">
        <is>
          <t>Standard</t>
        </is>
      </c>
      <c r="F6038">
        <v>250001</v>
      </c>
      <c r="G6038">
        <v>300000</v>
      </c>
      <c r="H6038" t="inlineStr">
        <is>
          <t>12 Months</t>
        </is>
      </c>
      <c r="I6038" s="27">
        <v>46286</v>
      </c>
      <c r="J6038" s="27">
        <v>46630</v>
      </c>
      <c r="K6038">
        <v>29.273</v>
      </c>
      <c r="O6038">
        <v>291.028</v>
      </c>
      <c r="R6038" t="inlineStr">
        <is>
          <t>Standard</t>
        </is>
      </c>
      <c r="S6038" t="inlineStr">
        <is>
          <t>Advanced Saver</t>
        </is>
      </c>
      <c r="T6038" t="str">
        <f>IF($A6038="","",$A6038&amp;"|"&amp;$S6038&amp;"|"&amp;$D6038&amp;"|"&amp;$E6038&amp;"|"&amp;$F6038&amp;"|"&amp;$H6038)</f>
        <v>Acquisition|Advanced Saver|21|Standard|250001|12 Months</v>
      </c>
    </row>
    <row r="6039" spans="1:20" x14ac:dyDescent="0.25">
      <c r="A6039" t="inlineStr">
        <is>
          <t>Acquisition</t>
        </is>
      </c>
      <c r="B6039" t="inlineStr">
        <is>
          <t>Sep26-12M-Acq DY4 Adv Saver Standard</t>
        </is>
      </c>
      <c r="C6039">
        <v>4</v>
      </c>
      <c r="D6039">
        <v>21</v>
      </c>
      <c r="E6039" t="inlineStr">
        <is>
          <t>Evening And Weekend</t>
        </is>
      </c>
      <c r="F6039">
        <v>250001</v>
      </c>
      <c r="G6039">
        <v>300000</v>
      </c>
      <c r="H6039" t="inlineStr">
        <is>
          <t>12 Months</t>
        </is>
      </c>
      <c r="I6039" s="27">
        <v>46286</v>
      </c>
      <c r="J6039" s="27">
        <v>46630</v>
      </c>
      <c r="L6039">
        <v>30.805</v>
      </c>
      <c r="N6039">
        <v>27.748</v>
      </c>
      <c r="O6039">
        <v>291.028</v>
      </c>
      <c r="R6039" t="inlineStr">
        <is>
          <t>Standard</t>
        </is>
      </c>
      <c r="S6039" t="inlineStr">
        <is>
          <t>Advanced Saver</t>
        </is>
      </c>
      <c r="T6039" t="str">
        <f>IF($A6039="","",$A6039&amp;"|"&amp;$S6039&amp;"|"&amp;$D6039&amp;"|"&amp;$E6039&amp;"|"&amp;$F6039&amp;"|"&amp;$H6039)</f>
        <v>Acquisition|Advanced Saver|21|Evening And Weekend|250001|12 Months</v>
      </c>
    </row>
    <row r="6040" spans="1:20" x14ac:dyDescent="0.25">
      <c r="A6040" t="inlineStr">
        <is>
          <t>Acquisition</t>
        </is>
      </c>
      <c r="B6040" t="inlineStr">
        <is>
          <t>Sep26-12M-Acq DY4 Adv Saver Standard</t>
        </is>
      </c>
      <c r="C6040">
        <v>4</v>
      </c>
      <c r="D6040">
        <v>21</v>
      </c>
      <c r="E6040" t="inlineStr">
        <is>
          <t>Day Night</t>
        </is>
      </c>
      <c r="F6040">
        <v>250001</v>
      </c>
      <c r="G6040">
        <v>300000</v>
      </c>
      <c r="H6040" t="inlineStr">
        <is>
          <t>12 Months</t>
        </is>
      </c>
      <c r="I6040" s="27">
        <v>46286</v>
      </c>
      <c r="J6040" s="27">
        <v>46630</v>
      </c>
      <c r="L6040">
        <v>30.487</v>
      </c>
      <c r="M6040">
        <v>24.432</v>
      </c>
      <c r="O6040">
        <v>291.028</v>
      </c>
      <c r="R6040" t="inlineStr">
        <is>
          <t>Standard</t>
        </is>
      </c>
      <c r="S6040" t="inlineStr">
        <is>
          <t>Advanced Saver</t>
        </is>
      </c>
      <c r="T6040" t="str">
        <f>IF($A6040="","",$A6040&amp;"|"&amp;$S6040&amp;"|"&amp;$D6040&amp;"|"&amp;$E6040&amp;"|"&amp;$F6040&amp;"|"&amp;$H6040)</f>
        <v>Acquisition|Advanced Saver|21|Day Night|250001|12 Months</v>
      </c>
    </row>
    <row r="6041" spans="1:20" x14ac:dyDescent="0.25">
      <c r="A6041" t="inlineStr">
        <is>
          <t>Acquisition</t>
        </is>
      </c>
      <c r="B6041" t="inlineStr">
        <is>
          <t>Sep26-12M-Acq DY4 Adv Saver Standard</t>
        </is>
      </c>
      <c r="C6041">
        <v>4</v>
      </c>
      <c r="D6041">
        <v>21</v>
      </c>
      <c r="E6041" t="inlineStr">
        <is>
          <t>Evening Weekend And Night</t>
        </is>
      </c>
      <c r="F6041">
        <v>250001</v>
      </c>
      <c r="G6041">
        <v>300000</v>
      </c>
      <c r="H6041" t="inlineStr">
        <is>
          <t>12 Months</t>
        </is>
      </c>
      <c r="I6041" s="27">
        <v>46286</v>
      </c>
      <c r="J6041" s="27">
        <v>46630</v>
      </c>
      <c r="L6041">
        <v>30.805</v>
      </c>
      <c r="M6041">
        <v>24.678</v>
      </c>
      <c r="N6041">
        <v>27.748</v>
      </c>
      <c r="O6041">
        <v>291.028</v>
      </c>
      <c r="R6041" t="inlineStr">
        <is>
          <t>Standard</t>
        </is>
      </c>
      <c r="S6041" t="inlineStr">
        <is>
          <t>Advanced Saver</t>
        </is>
      </c>
      <c r="T6041" t="str">
        <f>IF($A6041="","",$A6041&amp;"|"&amp;$S6041&amp;"|"&amp;$D6041&amp;"|"&amp;$E6041&amp;"|"&amp;$F6041&amp;"|"&amp;$H6041)</f>
        <v>Acquisition|Advanced Saver|21|Evening Weekend And Night|250001|12 Months</v>
      </c>
    </row>
    <row r="6042" spans="1:20" x14ac:dyDescent="0.25">
      <c r="A6042" t="inlineStr">
        <is>
          <t>Acquisition</t>
        </is>
      </c>
      <c r="B6042" t="inlineStr">
        <is>
          <t>Sep26-12M-Acq DY4 Adv Saver Standard</t>
        </is>
      </c>
      <c r="C6042">
        <v>3</v>
      </c>
      <c r="D6042">
        <v>22</v>
      </c>
      <c r="E6042" t="inlineStr">
        <is>
          <t>Standard</t>
        </is>
      </c>
      <c r="F6042">
        <v>250001</v>
      </c>
      <c r="G6042">
        <v>300000</v>
      </c>
      <c r="H6042" t="inlineStr">
        <is>
          <t>12 Months</t>
        </is>
      </c>
      <c r="I6042" s="27">
        <v>46286</v>
      </c>
      <c r="J6042" s="27">
        <v>46630</v>
      </c>
      <c r="K6042">
        <v>29.273</v>
      </c>
      <c r="O6042">
        <v>291.028</v>
      </c>
      <c r="R6042" t="inlineStr">
        <is>
          <t>Standard</t>
        </is>
      </c>
      <c r="S6042" t="inlineStr">
        <is>
          <t>Advanced Saver</t>
        </is>
      </c>
      <c r="T6042" t="str">
        <f>IF($A6042="","",$A6042&amp;"|"&amp;$S6042&amp;"|"&amp;$D6042&amp;"|"&amp;$E6042&amp;"|"&amp;$F6042&amp;"|"&amp;$H6042)</f>
        <v>Acquisition|Advanced Saver|22|Standard|250001|12 Months</v>
      </c>
    </row>
    <row r="6043" spans="1:20" x14ac:dyDescent="0.25">
      <c r="A6043" t="inlineStr">
        <is>
          <t>Acquisition</t>
        </is>
      </c>
      <c r="B6043" t="inlineStr">
        <is>
          <t>Sep26-12M-Acq DY4 Adv Saver Standard</t>
        </is>
      </c>
      <c r="C6043">
        <v>4</v>
      </c>
      <c r="D6043">
        <v>22</v>
      </c>
      <c r="E6043" t="inlineStr">
        <is>
          <t>Evening And Weekend</t>
        </is>
      </c>
      <c r="F6043">
        <v>250001</v>
      </c>
      <c r="G6043">
        <v>300000</v>
      </c>
      <c r="H6043" t="inlineStr">
        <is>
          <t>12 Months</t>
        </is>
      </c>
      <c r="I6043" s="27">
        <v>46286</v>
      </c>
      <c r="J6043" s="27">
        <v>46630</v>
      </c>
      <c r="L6043">
        <v>30.805</v>
      </c>
      <c r="N6043">
        <v>27.748</v>
      </c>
      <c r="O6043">
        <v>291.028</v>
      </c>
      <c r="R6043" t="inlineStr">
        <is>
          <t>Standard</t>
        </is>
      </c>
      <c r="S6043" t="inlineStr">
        <is>
          <t>Advanced Saver</t>
        </is>
      </c>
      <c r="T6043" t="str">
        <f>IF($A6043="","",$A6043&amp;"|"&amp;$S6043&amp;"|"&amp;$D6043&amp;"|"&amp;$E6043&amp;"|"&amp;$F6043&amp;"|"&amp;$H6043)</f>
        <v>Acquisition|Advanced Saver|22|Evening And Weekend|250001|12 Months</v>
      </c>
    </row>
    <row r="6044" spans="1:20" x14ac:dyDescent="0.25">
      <c r="A6044" t="inlineStr">
        <is>
          <t>Acquisition</t>
        </is>
      </c>
      <c r="B6044" t="inlineStr">
        <is>
          <t>Sep26-12M-Acq DY4 Adv Saver Standard</t>
        </is>
      </c>
      <c r="C6044">
        <v>4</v>
      </c>
      <c r="D6044">
        <v>22</v>
      </c>
      <c r="E6044" t="inlineStr">
        <is>
          <t>Day Night</t>
        </is>
      </c>
      <c r="F6044">
        <v>250001</v>
      </c>
      <c r="G6044">
        <v>300000</v>
      </c>
      <c r="H6044" t="inlineStr">
        <is>
          <t>12 Months</t>
        </is>
      </c>
      <c r="I6044" s="27">
        <v>46286</v>
      </c>
      <c r="J6044" s="27">
        <v>46630</v>
      </c>
      <c r="L6044">
        <v>30.487</v>
      </c>
      <c r="M6044">
        <v>24.432</v>
      </c>
      <c r="O6044">
        <v>291.028</v>
      </c>
      <c r="R6044" t="inlineStr">
        <is>
          <t>Standard</t>
        </is>
      </c>
      <c r="S6044" t="inlineStr">
        <is>
          <t>Advanced Saver</t>
        </is>
      </c>
      <c r="T6044" t="str">
        <f>IF($A6044="","",$A6044&amp;"|"&amp;$S6044&amp;"|"&amp;$D6044&amp;"|"&amp;$E6044&amp;"|"&amp;$F6044&amp;"|"&amp;$H6044)</f>
        <v>Acquisition|Advanced Saver|22|Day Night|250001|12 Months</v>
      </c>
    </row>
    <row r="6045" spans="1:20" x14ac:dyDescent="0.25">
      <c r="A6045" t="inlineStr">
        <is>
          <t>Acquisition</t>
        </is>
      </c>
      <c r="B6045" t="inlineStr">
        <is>
          <t>Sep26-12M-Acq DY4 Adv Saver Standard</t>
        </is>
      </c>
      <c r="C6045">
        <v>4</v>
      </c>
      <c r="D6045">
        <v>22</v>
      </c>
      <c r="E6045" t="inlineStr">
        <is>
          <t>Evening Weekend And Night</t>
        </is>
      </c>
      <c r="F6045">
        <v>250001</v>
      </c>
      <c r="G6045">
        <v>300000</v>
      </c>
      <c r="H6045" t="inlineStr">
        <is>
          <t>12 Months</t>
        </is>
      </c>
      <c r="I6045" s="27">
        <v>46286</v>
      </c>
      <c r="J6045" s="27">
        <v>46630</v>
      </c>
      <c r="L6045">
        <v>30.805</v>
      </c>
      <c r="M6045">
        <v>24.678</v>
      </c>
      <c r="N6045">
        <v>27.748</v>
      </c>
      <c r="O6045">
        <v>291.028</v>
      </c>
      <c r="R6045" t="inlineStr">
        <is>
          <t>Standard</t>
        </is>
      </c>
      <c r="S6045" t="inlineStr">
        <is>
          <t>Advanced Saver</t>
        </is>
      </c>
      <c r="T6045" t="str">
        <f>IF($A6045="","",$A6045&amp;"|"&amp;$S6045&amp;"|"&amp;$D6045&amp;"|"&amp;$E6045&amp;"|"&amp;$F6045&amp;"|"&amp;$H6045)</f>
        <v>Acquisition|Advanced Saver|22|Evening Weekend And Night|250001|12 Months</v>
      </c>
    </row>
    <row r="6046" spans="1:20" x14ac:dyDescent="0.25">
      <c r="A6046" t="inlineStr">
        <is>
          <t>Acquisition</t>
        </is>
      </c>
      <c r="B6046" t="inlineStr">
        <is>
          <t>Sep26-12M-Acq DY4 Adv Saver Standard</t>
        </is>
      </c>
      <c r="C6046">
        <v>3</v>
      </c>
      <c r="D6046">
        <v>18</v>
      </c>
      <c r="E6046" t="inlineStr">
        <is>
          <t>Standard</t>
        </is>
      </c>
      <c r="F6046">
        <v>250001</v>
      </c>
      <c r="G6046">
        <v>300000</v>
      </c>
      <c r="H6046" t="inlineStr">
        <is>
          <t>12 Months</t>
        </is>
      </c>
      <c r="I6046" s="27">
        <v>46286</v>
      </c>
      <c r="J6046" s="27">
        <v>46630</v>
      </c>
      <c r="K6046">
        <v>28.552</v>
      </c>
      <c r="O6046">
        <v>291.028</v>
      </c>
      <c r="R6046" t="inlineStr">
        <is>
          <t>Standard</t>
        </is>
      </c>
      <c r="S6046" t="inlineStr">
        <is>
          <t>Advanced Saver</t>
        </is>
      </c>
      <c r="T6046" t="str">
        <f>IF($A6046="","",$A6046&amp;"|"&amp;$S6046&amp;"|"&amp;$D6046&amp;"|"&amp;$E6046&amp;"|"&amp;$F6046&amp;"|"&amp;$H6046)</f>
        <v>Acquisition|Advanced Saver|18|Standard|250001|12 Months</v>
      </c>
    </row>
    <row r="6047" spans="1:20" x14ac:dyDescent="0.25">
      <c r="A6047" t="inlineStr">
        <is>
          <t>Acquisition</t>
        </is>
      </c>
      <c r="B6047" t="inlineStr">
        <is>
          <t>Sep26-12M-Acq DY4 Adv Saver Standard</t>
        </is>
      </c>
      <c r="C6047">
        <v>4</v>
      </c>
      <c r="D6047">
        <v>18</v>
      </c>
      <c r="E6047" t="inlineStr">
        <is>
          <t>Evening And Weekend</t>
        </is>
      </c>
      <c r="F6047">
        <v>250001</v>
      </c>
      <c r="G6047">
        <v>300000</v>
      </c>
      <c r="H6047" t="inlineStr">
        <is>
          <t>12 Months</t>
        </is>
      </c>
      <c r="I6047" s="27">
        <v>46286</v>
      </c>
      <c r="J6047" s="27">
        <v>46630</v>
      </c>
      <c r="L6047">
        <v>30.044</v>
      </c>
      <c r="N6047">
        <v>27.057</v>
      </c>
      <c r="O6047">
        <v>291.028</v>
      </c>
      <c r="R6047" t="inlineStr">
        <is>
          <t>Standard</t>
        </is>
      </c>
      <c r="S6047" t="inlineStr">
        <is>
          <t>Advanced Saver</t>
        </is>
      </c>
      <c r="T6047" t="str">
        <f>IF($A6047="","",$A6047&amp;"|"&amp;$S6047&amp;"|"&amp;$D6047&amp;"|"&amp;$E6047&amp;"|"&amp;$F6047&amp;"|"&amp;$H6047)</f>
        <v>Acquisition|Advanced Saver|18|Evening And Weekend|250001|12 Months</v>
      </c>
    </row>
    <row r="6048" spans="1:20" x14ac:dyDescent="0.25">
      <c r="A6048" t="inlineStr">
        <is>
          <t>Acquisition</t>
        </is>
      </c>
      <c r="B6048" t="inlineStr">
        <is>
          <t>Sep26-12M-Acq DY4 Adv Saver Standard</t>
        </is>
      </c>
      <c r="C6048">
        <v>4</v>
      </c>
      <c r="D6048">
        <v>18</v>
      </c>
      <c r="E6048" t="inlineStr">
        <is>
          <t>Day Night</t>
        </is>
      </c>
      <c r="F6048">
        <v>250001</v>
      </c>
      <c r="G6048">
        <v>300000</v>
      </c>
      <c r="H6048" t="inlineStr">
        <is>
          <t>12 Months</t>
        </is>
      </c>
      <c r="I6048" s="27">
        <v>46286</v>
      </c>
      <c r="J6048" s="27">
        <v>46630</v>
      </c>
      <c r="L6048">
        <v>29.736</v>
      </c>
      <c r="M6048">
        <v>23.823</v>
      </c>
      <c r="O6048">
        <v>291.028</v>
      </c>
      <c r="R6048" t="inlineStr">
        <is>
          <t>Standard</t>
        </is>
      </c>
      <c r="S6048" t="inlineStr">
        <is>
          <t>Advanced Saver</t>
        </is>
      </c>
      <c r="T6048" t="str">
        <f>IF($A6048="","",$A6048&amp;"|"&amp;$S6048&amp;"|"&amp;$D6048&amp;"|"&amp;$E6048&amp;"|"&amp;$F6048&amp;"|"&amp;$H6048)</f>
        <v>Acquisition|Advanced Saver|18|Day Night|250001|12 Months</v>
      </c>
    </row>
    <row r="6049" spans="1:20" x14ac:dyDescent="0.25">
      <c r="A6049" t="inlineStr">
        <is>
          <t>Acquisition</t>
        </is>
      </c>
      <c r="B6049" t="inlineStr">
        <is>
          <t>Sep26-12M-Acq DY4 Adv Saver Standard</t>
        </is>
      </c>
      <c r="C6049">
        <v>4</v>
      </c>
      <c r="D6049">
        <v>18</v>
      </c>
      <c r="E6049" t="inlineStr">
        <is>
          <t>Evening Weekend And Night</t>
        </is>
      </c>
      <c r="F6049">
        <v>250001</v>
      </c>
      <c r="G6049">
        <v>300000</v>
      </c>
      <c r="H6049" t="inlineStr">
        <is>
          <t>12 Months</t>
        </is>
      </c>
      <c r="I6049" s="27">
        <v>46286</v>
      </c>
      <c r="J6049" s="27">
        <v>46630</v>
      </c>
      <c r="L6049">
        <v>30.044</v>
      </c>
      <c r="M6049">
        <v>24.071</v>
      </c>
      <c r="N6049">
        <v>27.057</v>
      </c>
      <c r="O6049">
        <v>291.028</v>
      </c>
      <c r="R6049" t="inlineStr">
        <is>
          <t>Standard</t>
        </is>
      </c>
      <c r="S6049" t="inlineStr">
        <is>
          <t>Advanced Saver</t>
        </is>
      </c>
      <c r="T6049" t="str">
        <f>IF($A6049="","",$A6049&amp;"|"&amp;$S6049&amp;"|"&amp;$D6049&amp;"|"&amp;$E6049&amp;"|"&amp;$F6049&amp;"|"&amp;$H6049)</f>
        <v>Acquisition|Advanced Saver|18|Evening Weekend And Night|250001|12 Months</v>
      </c>
    </row>
    <row r="6050" spans="1:20" x14ac:dyDescent="0.25">
      <c r="A6050" t="inlineStr">
        <is>
          <t>Acquisition</t>
        </is>
      </c>
      <c r="B6050" t="inlineStr">
        <is>
          <t>Sep26-24M-Acq DY4 Adv Saver Standard</t>
        </is>
      </c>
      <c r="C6050">
        <v>3</v>
      </c>
      <c r="D6050">
        <v>14</v>
      </c>
      <c r="E6050" t="inlineStr">
        <is>
          <t>Standard</t>
        </is>
      </c>
      <c r="F6050">
        <v>250001</v>
      </c>
      <c r="G6050">
        <v>300000</v>
      </c>
      <c r="H6050" t="inlineStr">
        <is>
          <t>24 Months</t>
        </is>
      </c>
      <c r="I6050" s="27">
        <v>46286</v>
      </c>
      <c r="J6050" s="27">
        <v>46630</v>
      </c>
      <c r="K6050">
        <v>28.949</v>
      </c>
      <c r="O6050">
        <v>291.028</v>
      </c>
      <c r="R6050" t="inlineStr">
        <is>
          <t>Standard</t>
        </is>
      </c>
      <c r="S6050" t="inlineStr">
        <is>
          <t>Advanced Saver</t>
        </is>
      </c>
      <c r="T6050" t="str">
        <f>IF($A6050="","",$A6050&amp;"|"&amp;$S6050&amp;"|"&amp;$D6050&amp;"|"&amp;$E6050&amp;"|"&amp;$F6050&amp;"|"&amp;$H6050)</f>
        <v>Acquisition|Advanced Saver|14|Standard|250001|24 Months</v>
      </c>
    </row>
    <row r="6051" spans="1:20" x14ac:dyDescent="0.25">
      <c r="A6051" t="inlineStr">
        <is>
          <t>Acquisition</t>
        </is>
      </c>
      <c r="B6051" t="inlineStr">
        <is>
          <t>Sep26-24M-Acq DY4 Adv Saver Standard</t>
        </is>
      </c>
      <c r="C6051">
        <v>4</v>
      </c>
      <c r="D6051">
        <v>14</v>
      </c>
      <c r="E6051" t="inlineStr">
        <is>
          <t>Evening And Weekend</t>
        </is>
      </c>
      <c r="F6051">
        <v>250001</v>
      </c>
      <c r="G6051">
        <v>300000</v>
      </c>
      <c r="H6051" t="inlineStr">
        <is>
          <t>24 Months</t>
        </is>
      </c>
      <c r="I6051" s="27">
        <v>46286</v>
      </c>
      <c r="J6051" s="27">
        <v>46630</v>
      </c>
      <c r="L6051">
        <v>30.465</v>
      </c>
      <c r="N6051">
        <v>27.439</v>
      </c>
      <c r="O6051">
        <v>291.028</v>
      </c>
      <c r="R6051" t="inlineStr">
        <is>
          <t>Standard</t>
        </is>
      </c>
      <c r="S6051" t="inlineStr">
        <is>
          <t>Advanced Saver</t>
        </is>
      </c>
      <c r="T6051" t="str">
        <f>IF($A6051="","",$A6051&amp;"|"&amp;$S6051&amp;"|"&amp;$D6051&amp;"|"&amp;$E6051&amp;"|"&amp;$F6051&amp;"|"&amp;$H6051)</f>
        <v>Acquisition|Advanced Saver|14|Evening And Weekend|250001|24 Months</v>
      </c>
    </row>
    <row r="6052" spans="1:20" x14ac:dyDescent="0.25">
      <c r="A6052" t="inlineStr">
        <is>
          <t>Acquisition</t>
        </is>
      </c>
      <c r="B6052" t="inlineStr">
        <is>
          <t>Sep26-24M-Acq DY4 Adv Saver Standard</t>
        </is>
      </c>
      <c r="C6052">
        <v>4</v>
      </c>
      <c r="D6052">
        <v>14</v>
      </c>
      <c r="E6052" t="inlineStr">
        <is>
          <t>Day Night</t>
        </is>
      </c>
      <c r="F6052">
        <v>250001</v>
      </c>
      <c r="G6052">
        <v>300000</v>
      </c>
      <c r="H6052" t="inlineStr">
        <is>
          <t>24 Months</t>
        </is>
      </c>
      <c r="I6052" s="27">
        <v>46286</v>
      </c>
      <c r="J6052" s="27">
        <v>46630</v>
      </c>
      <c r="L6052">
        <v>30.147</v>
      </c>
      <c r="M6052">
        <v>24.153</v>
      </c>
      <c r="O6052">
        <v>291.028</v>
      </c>
      <c r="R6052" t="inlineStr">
        <is>
          <t>Standard</t>
        </is>
      </c>
      <c r="S6052" t="inlineStr">
        <is>
          <t>Advanced Saver</t>
        </is>
      </c>
      <c r="T6052" t="str">
        <f>IF($A6052="","",$A6052&amp;"|"&amp;$S6052&amp;"|"&amp;$D6052&amp;"|"&amp;$E6052&amp;"|"&amp;$F6052&amp;"|"&amp;$H6052)</f>
        <v>Acquisition|Advanced Saver|14|Day Night|250001|24 Months</v>
      </c>
    </row>
    <row r="6053" spans="1:20" x14ac:dyDescent="0.25">
      <c r="A6053" t="inlineStr">
        <is>
          <t>Acquisition</t>
        </is>
      </c>
      <c r="B6053" t="inlineStr">
        <is>
          <t>Sep26-24M-Acq DY4 Adv Saver Standard</t>
        </is>
      </c>
      <c r="C6053">
        <v>4</v>
      </c>
      <c r="D6053">
        <v>14</v>
      </c>
      <c r="E6053" t="inlineStr">
        <is>
          <t>Evening Weekend And Night</t>
        </is>
      </c>
      <c r="F6053">
        <v>250001</v>
      </c>
      <c r="G6053">
        <v>300000</v>
      </c>
      <c r="H6053" t="inlineStr">
        <is>
          <t>24 Months</t>
        </is>
      </c>
      <c r="I6053" s="27">
        <v>46286</v>
      </c>
      <c r="J6053" s="27">
        <v>46630</v>
      </c>
      <c r="L6053">
        <v>30.465</v>
      </c>
      <c r="M6053">
        <v>24.411</v>
      </c>
      <c r="N6053">
        <v>27.439</v>
      </c>
      <c r="O6053">
        <v>291.028</v>
      </c>
      <c r="R6053" t="inlineStr">
        <is>
          <t>Standard</t>
        </is>
      </c>
      <c r="S6053" t="inlineStr">
        <is>
          <t>Advanced Saver</t>
        </is>
      </c>
      <c r="T6053" t="str">
        <f>IF($A6053="","",$A6053&amp;"|"&amp;$S6053&amp;"|"&amp;$D6053&amp;"|"&amp;$E6053&amp;"|"&amp;$F6053&amp;"|"&amp;$H6053)</f>
        <v>Acquisition|Advanced Saver|14|Evening Weekend And Night|250001|24 Months</v>
      </c>
    </row>
    <row r="6054" spans="1:20" x14ac:dyDescent="0.25">
      <c r="A6054" t="inlineStr">
        <is>
          <t>Acquisition</t>
        </is>
      </c>
      <c r="B6054" t="inlineStr">
        <is>
          <t>Sep26-24M-Acq DY4 Adv Saver Standard</t>
        </is>
      </c>
      <c r="C6054">
        <v>3</v>
      </c>
      <c r="D6054">
        <v>10</v>
      </c>
      <c r="E6054" t="inlineStr">
        <is>
          <t>Standard</t>
        </is>
      </c>
      <c r="F6054">
        <v>250001</v>
      </c>
      <c r="G6054">
        <v>300000</v>
      </c>
      <c r="H6054" t="inlineStr">
        <is>
          <t>24 Months</t>
        </is>
      </c>
      <c r="I6054" s="27">
        <v>46286</v>
      </c>
      <c r="J6054" s="27">
        <v>46630</v>
      </c>
      <c r="K6054">
        <v>29.146</v>
      </c>
      <c r="O6054">
        <v>291.028</v>
      </c>
      <c r="R6054" t="inlineStr">
        <is>
          <t>Standard</t>
        </is>
      </c>
      <c r="S6054" t="inlineStr">
        <is>
          <t>Advanced Saver</t>
        </is>
      </c>
      <c r="T6054" t="str">
        <f>IF($A6054="","",$A6054&amp;"|"&amp;$S6054&amp;"|"&amp;$D6054&amp;"|"&amp;$E6054&amp;"|"&amp;$F6054&amp;"|"&amp;$H6054)</f>
        <v>Acquisition|Advanced Saver|10|Standard|250001|24 Months</v>
      </c>
    </row>
    <row r="6055" spans="1:20" x14ac:dyDescent="0.25">
      <c r="A6055" t="inlineStr">
        <is>
          <t>Acquisition</t>
        </is>
      </c>
      <c r="B6055" t="inlineStr">
        <is>
          <t>Sep26-24M-Acq DY4 Adv Saver Standard</t>
        </is>
      </c>
      <c r="C6055">
        <v>4</v>
      </c>
      <c r="D6055">
        <v>10</v>
      </c>
      <c r="E6055" t="inlineStr">
        <is>
          <t>Evening And Weekend</t>
        </is>
      </c>
      <c r="F6055">
        <v>250001</v>
      </c>
      <c r="G6055">
        <v>300000</v>
      </c>
      <c r="H6055" t="inlineStr">
        <is>
          <t>24 Months</t>
        </is>
      </c>
      <c r="I6055" s="27">
        <v>46286</v>
      </c>
      <c r="J6055" s="27">
        <v>46630</v>
      </c>
      <c r="L6055">
        <v>30.671</v>
      </c>
      <c r="N6055">
        <v>27.623</v>
      </c>
      <c r="O6055">
        <v>291.028</v>
      </c>
      <c r="R6055" t="inlineStr">
        <is>
          <t>Standard</t>
        </is>
      </c>
      <c r="S6055" t="inlineStr">
        <is>
          <t>Advanced Saver</t>
        </is>
      </c>
      <c r="T6055" t="str">
        <f>IF($A6055="","",$A6055&amp;"|"&amp;$S6055&amp;"|"&amp;$D6055&amp;"|"&amp;$E6055&amp;"|"&amp;$F6055&amp;"|"&amp;$H6055)</f>
        <v>Acquisition|Advanced Saver|10|Evening And Weekend|250001|24 Months</v>
      </c>
    </row>
    <row r="6056" spans="1:20" x14ac:dyDescent="0.25">
      <c r="A6056" t="inlineStr">
        <is>
          <t>Acquisition</t>
        </is>
      </c>
      <c r="B6056" t="inlineStr">
        <is>
          <t>Sep26-24M-Acq DY4 Adv Saver Standard</t>
        </is>
      </c>
      <c r="C6056">
        <v>4</v>
      </c>
      <c r="D6056">
        <v>10</v>
      </c>
      <c r="E6056" t="inlineStr">
        <is>
          <t>Day Night</t>
        </is>
      </c>
      <c r="F6056">
        <v>250001</v>
      </c>
      <c r="G6056">
        <v>300000</v>
      </c>
      <c r="H6056" t="inlineStr">
        <is>
          <t>24 Months</t>
        </is>
      </c>
      <c r="I6056" s="27">
        <v>46286</v>
      </c>
      <c r="J6056" s="27">
        <v>46630</v>
      </c>
      <c r="L6056">
        <v>30.352</v>
      </c>
      <c r="M6056">
        <v>24.318</v>
      </c>
      <c r="O6056">
        <v>291.028</v>
      </c>
      <c r="R6056" t="inlineStr">
        <is>
          <t>Standard</t>
        </is>
      </c>
      <c r="S6056" t="inlineStr">
        <is>
          <t>Advanced Saver</t>
        </is>
      </c>
      <c r="T6056" t="str">
        <f>IF($A6056="","",$A6056&amp;"|"&amp;$S6056&amp;"|"&amp;$D6056&amp;"|"&amp;$E6056&amp;"|"&amp;$F6056&amp;"|"&amp;$H6056)</f>
        <v>Acquisition|Advanced Saver|10|Day Night|250001|24 Months</v>
      </c>
    </row>
    <row r="6057" spans="1:20" x14ac:dyDescent="0.25">
      <c r="A6057" t="inlineStr">
        <is>
          <t>Acquisition</t>
        </is>
      </c>
      <c r="B6057" t="inlineStr">
        <is>
          <t>Sep26-24M-Acq DY4 Adv Saver Standard</t>
        </is>
      </c>
      <c r="C6057">
        <v>4</v>
      </c>
      <c r="D6057">
        <v>10</v>
      </c>
      <c r="E6057" t="inlineStr">
        <is>
          <t>Evening Weekend And Night</t>
        </is>
      </c>
      <c r="F6057">
        <v>250001</v>
      </c>
      <c r="G6057">
        <v>300000</v>
      </c>
      <c r="H6057" t="inlineStr">
        <is>
          <t>24 Months</t>
        </is>
      </c>
      <c r="I6057" s="27">
        <v>46286</v>
      </c>
      <c r="J6057" s="27">
        <v>46630</v>
      </c>
      <c r="L6057">
        <v>30.671</v>
      </c>
      <c r="M6057">
        <v>24.575</v>
      </c>
      <c r="N6057">
        <v>27.623</v>
      </c>
      <c r="O6057">
        <v>291.028</v>
      </c>
      <c r="R6057" t="inlineStr">
        <is>
          <t>Standard</t>
        </is>
      </c>
      <c r="S6057" t="inlineStr">
        <is>
          <t>Advanced Saver</t>
        </is>
      </c>
      <c r="T6057" t="str">
        <f>IF($A6057="","",$A6057&amp;"|"&amp;$S6057&amp;"|"&amp;$D6057&amp;"|"&amp;$E6057&amp;"|"&amp;$F6057&amp;"|"&amp;$H6057)</f>
        <v>Acquisition|Advanced Saver|10|Evening Weekend And Night|250001|24 Months</v>
      </c>
    </row>
    <row r="6058" spans="1:20" x14ac:dyDescent="0.25">
      <c r="A6058" t="inlineStr">
        <is>
          <t>Acquisition</t>
        </is>
      </c>
      <c r="B6058" t="inlineStr">
        <is>
          <t>Sep26-24M-Acq DY4 Adv Saver Standard</t>
        </is>
      </c>
      <c r="C6058">
        <v>3</v>
      </c>
      <c r="D6058">
        <v>23</v>
      </c>
      <c r="E6058" t="inlineStr">
        <is>
          <t>Standard</t>
        </is>
      </c>
      <c r="F6058">
        <v>250001</v>
      </c>
      <c r="G6058">
        <v>300000</v>
      </c>
      <c r="H6058" t="inlineStr">
        <is>
          <t>24 Months</t>
        </is>
      </c>
      <c r="I6058" s="27">
        <v>46286</v>
      </c>
      <c r="J6058" s="27">
        <v>46630</v>
      </c>
      <c r="K6058">
        <v>28.61</v>
      </c>
      <c r="O6058">
        <v>291.028</v>
      </c>
      <c r="R6058" t="inlineStr">
        <is>
          <t>Standard</t>
        </is>
      </c>
      <c r="S6058" t="inlineStr">
        <is>
          <t>Advanced Saver</t>
        </is>
      </c>
      <c r="T6058" t="str">
        <f>IF($A6058="","",$A6058&amp;"|"&amp;$S6058&amp;"|"&amp;$D6058&amp;"|"&amp;$E6058&amp;"|"&amp;$F6058&amp;"|"&amp;$H6058)</f>
        <v>Acquisition|Advanced Saver|23|Standard|250001|24 Months</v>
      </c>
    </row>
    <row r="6059" spans="1:20" x14ac:dyDescent="0.25">
      <c r="A6059" t="inlineStr">
        <is>
          <t>Acquisition</t>
        </is>
      </c>
      <c r="B6059" t="inlineStr">
        <is>
          <t>Sep26-24M-Acq DY4 Adv Saver Standard</t>
        </is>
      </c>
      <c r="C6059">
        <v>4</v>
      </c>
      <c r="D6059">
        <v>23</v>
      </c>
      <c r="E6059" t="inlineStr">
        <is>
          <t>Evening And Weekend</t>
        </is>
      </c>
      <c r="F6059">
        <v>250001</v>
      </c>
      <c r="G6059">
        <v>300000</v>
      </c>
      <c r="H6059" t="inlineStr">
        <is>
          <t>24 Months</t>
        </is>
      </c>
      <c r="I6059" s="27">
        <v>46286</v>
      </c>
      <c r="J6059" s="27">
        <v>46630</v>
      </c>
      <c r="L6059">
        <v>30.106</v>
      </c>
      <c r="N6059">
        <v>27.118</v>
      </c>
      <c r="O6059">
        <v>291.028</v>
      </c>
      <c r="R6059" t="inlineStr">
        <is>
          <t>Standard</t>
        </is>
      </c>
      <c r="S6059" t="inlineStr">
        <is>
          <t>Advanced Saver</t>
        </is>
      </c>
      <c r="T6059" t="str">
        <f>IF($A6059="","",$A6059&amp;"|"&amp;$S6059&amp;"|"&amp;$D6059&amp;"|"&amp;$E6059&amp;"|"&amp;$F6059&amp;"|"&amp;$H6059)</f>
        <v>Acquisition|Advanced Saver|23|Evening And Weekend|250001|24 Months</v>
      </c>
    </row>
    <row r="6060" spans="1:20" x14ac:dyDescent="0.25">
      <c r="A6060" t="inlineStr">
        <is>
          <t>Acquisition</t>
        </is>
      </c>
      <c r="B6060" t="inlineStr">
        <is>
          <t>Sep26-24M-Acq DY4 Adv Saver Standard</t>
        </is>
      </c>
      <c r="C6060">
        <v>4</v>
      </c>
      <c r="D6060">
        <v>23</v>
      </c>
      <c r="E6060" t="inlineStr">
        <is>
          <t>Day Night</t>
        </is>
      </c>
      <c r="F6060">
        <v>250001</v>
      </c>
      <c r="G6060">
        <v>300000</v>
      </c>
      <c r="H6060" t="inlineStr">
        <is>
          <t>24 Months</t>
        </is>
      </c>
      <c r="I6060" s="27">
        <v>46286</v>
      </c>
      <c r="J6060" s="27">
        <v>46630</v>
      </c>
      <c r="L6060">
        <v>29.796</v>
      </c>
      <c r="M6060">
        <v>23.874</v>
      </c>
      <c r="O6060">
        <v>291.028</v>
      </c>
      <c r="R6060" t="inlineStr">
        <is>
          <t>Standard</t>
        </is>
      </c>
      <c r="S6060" t="inlineStr">
        <is>
          <t>Advanced Saver</t>
        </is>
      </c>
      <c r="T6060" t="str">
        <f>IF($A6060="","",$A6060&amp;"|"&amp;$S6060&amp;"|"&amp;$D6060&amp;"|"&amp;$E6060&amp;"|"&amp;$F6060&amp;"|"&amp;$H6060)</f>
        <v>Acquisition|Advanced Saver|23|Day Night|250001|24 Months</v>
      </c>
    </row>
    <row r="6061" spans="1:20" x14ac:dyDescent="0.25">
      <c r="A6061" t="inlineStr">
        <is>
          <t>Acquisition</t>
        </is>
      </c>
      <c r="B6061" t="inlineStr">
        <is>
          <t>Sep26-24M-Acq DY4 Adv Saver Standard</t>
        </is>
      </c>
      <c r="C6061">
        <v>4</v>
      </c>
      <c r="D6061">
        <v>23</v>
      </c>
      <c r="E6061" t="inlineStr">
        <is>
          <t>Evening Weekend And Night</t>
        </is>
      </c>
      <c r="F6061">
        <v>250001</v>
      </c>
      <c r="G6061">
        <v>300000</v>
      </c>
      <c r="H6061" t="inlineStr">
        <is>
          <t>24 Months</t>
        </is>
      </c>
      <c r="I6061" s="27">
        <v>46286</v>
      </c>
      <c r="J6061" s="27">
        <v>46630</v>
      </c>
      <c r="L6061">
        <v>30.106</v>
      </c>
      <c r="M6061">
        <v>24.123</v>
      </c>
      <c r="N6061">
        <v>27.118</v>
      </c>
      <c r="O6061">
        <v>291.028</v>
      </c>
      <c r="R6061" t="inlineStr">
        <is>
          <t>Standard</t>
        </is>
      </c>
      <c r="S6061" t="inlineStr">
        <is>
          <t>Advanced Saver</t>
        </is>
      </c>
      <c r="T6061" t="str">
        <f>IF($A6061="","",$A6061&amp;"|"&amp;$S6061&amp;"|"&amp;$D6061&amp;"|"&amp;$E6061&amp;"|"&amp;$F6061&amp;"|"&amp;$H6061)</f>
        <v>Acquisition|Advanced Saver|23|Evening Weekend And Night|250001|24 Months</v>
      </c>
    </row>
    <row r="6062" spans="1:20" x14ac:dyDescent="0.25">
      <c r="A6062" t="inlineStr">
        <is>
          <t>Acquisition</t>
        </is>
      </c>
      <c r="B6062" t="inlineStr">
        <is>
          <t>Sep26-24M-Acq DY4 Adv Saver Standard</t>
        </is>
      </c>
      <c r="C6062">
        <v>3</v>
      </c>
      <c r="D6062">
        <v>20</v>
      </c>
      <c r="E6062" t="inlineStr">
        <is>
          <t>Standard</t>
        </is>
      </c>
      <c r="F6062">
        <v>250001</v>
      </c>
      <c r="G6062">
        <v>300000</v>
      </c>
      <c r="H6062" t="inlineStr">
        <is>
          <t>24 Months</t>
        </is>
      </c>
      <c r="I6062" s="27">
        <v>46286</v>
      </c>
      <c r="J6062" s="27">
        <v>46630</v>
      </c>
      <c r="K6062">
        <v>29.201</v>
      </c>
      <c r="O6062">
        <v>291.028</v>
      </c>
      <c r="R6062" t="inlineStr">
        <is>
          <t>Standard</t>
        </is>
      </c>
      <c r="S6062" t="inlineStr">
        <is>
          <t>Advanced Saver</t>
        </is>
      </c>
      <c r="T6062" t="str">
        <f>IF($A6062="","",$A6062&amp;"|"&amp;$S6062&amp;"|"&amp;$D6062&amp;"|"&amp;$E6062&amp;"|"&amp;$F6062&amp;"|"&amp;$H6062)</f>
        <v>Acquisition|Advanced Saver|20|Standard|250001|24 Months</v>
      </c>
    </row>
    <row r="6063" spans="1:20" x14ac:dyDescent="0.25">
      <c r="A6063" t="inlineStr">
        <is>
          <t>Acquisition</t>
        </is>
      </c>
      <c r="B6063" t="inlineStr">
        <is>
          <t>Sep26-24M-Acq DY4 Adv Saver Standard</t>
        </is>
      </c>
      <c r="C6063">
        <v>4</v>
      </c>
      <c r="D6063">
        <v>20</v>
      </c>
      <c r="E6063" t="inlineStr">
        <is>
          <t>Evening And Weekend</t>
        </is>
      </c>
      <c r="F6063">
        <v>250001</v>
      </c>
      <c r="G6063">
        <v>300000</v>
      </c>
      <c r="H6063" t="inlineStr">
        <is>
          <t>24 Months</t>
        </is>
      </c>
      <c r="I6063" s="27">
        <v>46286</v>
      </c>
      <c r="J6063" s="27">
        <v>46630</v>
      </c>
      <c r="L6063">
        <v>30.723</v>
      </c>
      <c r="N6063">
        <v>27.676</v>
      </c>
      <c r="O6063">
        <v>291.028</v>
      </c>
      <c r="R6063" t="inlineStr">
        <is>
          <t>Standard</t>
        </is>
      </c>
      <c r="S6063" t="inlineStr">
        <is>
          <t>Advanced Saver</t>
        </is>
      </c>
      <c r="T6063" t="str">
        <f>IF($A6063="","",$A6063&amp;"|"&amp;$S6063&amp;"|"&amp;$D6063&amp;"|"&amp;$E6063&amp;"|"&amp;$F6063&amp;"|"&amp;$H6063)</f>
        <v>Acquisition|Advanced Saver|20|Evening And Weekend|250001|24 Months</v>
      </c>
    </row>
    <row r="6064" spans="1:20" x14ac:dyDescent="0.25">
      <c r="A6064" t="inlineStr">
        <is>
          <t>Acquisition</t>
        </is>
      </c>
      <c r="B6064" t="inlineStr">
        <is>
          <t>Sep26-24M-Acq DY4 Adv Saver Standard</t>
        </is>
      </c>
      <c r="C6064">
        <v>4</v>
      </c>
      <c r="D6064">
        <v>20</v>
      </c>
      <c r="E6064" t="inlineStr">
        <is>
          <t>Day Night</t>
        </is>
      </c>
      <c r="F6064">
        <v>250001</v>
      </c>
      <c r="G6064">
        <v>300000</v>
      </c>
      <c r="H6064" t="inlineStr">
        <is>
          <t>24 Months</t>
        </is>
      </c>
      <c r="I6064" s="27">
        <v>46286</v>
      </c>
      <c r="J6064" s="27">
        <v>46630</v>
      </c>
      <c r="L6064">
        <v>30.415</v>
      </c>
      <c r="M6064">
        <v>24.369</v>
      </c>
      <c r="O6064">
        <v>291.028</v>
      </c>
      <c r="R6064" t="inlineStr">
        <is>
          <t>Standard</t>
        </is>
      </c>
      <c r="S6064" t="inlineStr">
        <is>
          <t>Advanced Saver</t>
        </is>
      </c>
      <c r="T6064" t="str">
        <f>IF($A6064="","",$A6064&amp;"|"&amp;$S6064&amp;"|"&amp;$D6064&amp;"|"&amp;$E6064&amp;"|"&amp;$F6064&amp;"|"&amp;$H6064)</f>
        <v>Acquisition|Advanced Saver|20|Day Night|250001|24 Months</v>
      </c>
    </row>
    <row r="6065" spans="1:20" x14ac:dyDescent="0.25">
      <c r="A6065" t="inlineStr">
        <is>
          <t>Acquisition</t>
        </is>
      </c>
      <c r="B6065" t="inlineStr">
        <is>
          <t>Sep26-24M-Acq DY4 Adv Saver Standard</t>
        </is>
      </c>
      <c r="C6065">
        <v>4</v>
      </c>
      <c r="D6065">
        <v>20</v>
      </c>
      <c r="E6065" t="inlineStr">
        <is>
          <t>Evening Weekend And Night</t>
        </is>
      </c>
      <c r="F6065">
        <v>250001</v>
      </c>
      <c r="G6065">
        <v>300000</v>
      </c>
      <c r="H6065" t="inlineStr">
        <is>
          <t>24 Months</t>
        </is>
      </c>
      <c r="I6065" s="27">
        <v>46286</v>
      </c>
      <c r="J6065" s="27">
        <v>46630</v>
      </c>
      <c r="L6065">
        <v>30.723</v>
      </c>
      <c r="M6065">
        <v>24.625</v>
      </c>
      <c r="N6065">
        <v>27.676</v>
      </c>
      <c r="O6065">
        <v>291.028</v>
      </c>
      <c r="R6065" t="inlineStr">
        <is>
          <t>Standard</t>
        </is>
      </c>
      <c r="S6065" t="inlineStr">
        <is>
          <t>Advanced Saver</t>
        </is>
      </c>
      <c r="T6065" t="str">
        <f>IF($A6065="","",$A6065&amp;"|"&amp;$S6065&amp;"|"&amp;$D6065&amp;"|"&amp;$E6065&amp;"|"&amp;$F6065&amp;"|"&amp;$H6065)</f>
        <v>Acquisition|Advanced Saver|20|Evening Weekend And Night|250001|24 Months</v>
      </c>
    </row>
    <row r="6066" spans="1:20" x14ac:dyDescent="0.25">
      <c r="A6066" t="inlineStr">
        <is>
          <t>Acquisition</t>
        </is>
      </c>
      <c r="B6066" t="inlineStr">
        <is>
          <t>Sep26-24M-Acq DY4 Adv Saver Standard</t>
        </is>
      </c>
      <c r="C6066">
        <v>3</v>
      </c>
      <c r="D6066">
        <v>17</v>
      </c>
      <c r="E6066" t="inlineStr">
        <is>
          <t>Standard</t>
        </is>
      </c>
      <c r="F6066">
        <v>250001</v>
      </c>
      <c r="G6066">
        <v>300000</v>
      </c>
      <c r="H6066" t="inlineStr">
        <is>
          <t>24 Months</t>
        </is>
      </c>
      <c r="I6066" s="27">
        <v>46286</v>
      </c>
      <c r="J6066" s="27">
        <v>46630</v>
      </c>
      <c r="K6066">
        <v>28.47</v>
      </c>
      <c r="O6066">
        <v>291.028</v>
      </c>
      <c r="R6066" t="inlineStr">
        <is>
          <t>Standard</t>
        </is>
      </c>
      <c r="S6066" t="inlineStr">
        <is>
          <t>Advanced Saver</t>
        </is>
      </c>
      <c r="T6066" t="str">
        <f>IF($A6066="","",$A6066&amp;"|"&amp;$S6066&amp;"|"&amp;$D6066&amp;"|"&amp;$E6066&amp;"|"&amp;$F6066&amp;"|"&amp;$H6066)</f>
        <v>Acquisition|Advanced Saver|17|Standard|250001|24 Months</v>
      </c>
    </row>
    <row r="6067" spans="1:20" x14ac:dyDescent="0.25">
      <c r="A6067" t="inlineStr">
        <is>
          <t>Acquisition</t>
        </is>
      </c>
      <c r="B6067" t="inlineStr">
        <is>
          <t>Sep26-24M-Acq DY4 Adv Saver Standard</t>
        </is>
      </c>
      <c r="C6067">
        <v>4</v>
      </c>
      <c r="D6067">
        <v>17</v>
      </c>
      <c r="E6067" t="inlineStr">
        <is>
          <t>Evening And Weekend</t>
        </is>
      </c>
      <c r="F6067">
        <v>250001</v>
      </c>
      <c r="G6067">
        <v>300000</v>
      </c>
      <c r="H6067" t="inlineStr">
        <is>
          <t>24 Months</t>
        </is>
      </c>
      <c r="I6067" s="27">
        <v>46286</v>
      </c>
      <c r="J6067" s="27">
        <v>46630</v>
      </c>
      <c r="L6067">
        <v>29.961</v>
      </c>
      <c r="N6067">
        <v>26.985</v>
      </c>
      <c r="O6067">
        <v>291.028</v>
      </c>
      <c r="R6067" t="inlineStr">
        <is>
          <t>Standard</t>
        </is>
      </c>
      <c r="S6067" t="inlineStr">
        <is>
          <t>Advanced Saver</t>
        </is>
      </c>
      <c r="T6067" t="str">
        <f>IF($A6067="","",$A6067&amp;"|"&amp;$S6067&amp;"|"&amp;$D6067&amp;"|"&amp;$E6067&amp;"|"&amp;$F6067&amp;"|"&amp;$H6067)</f>
        <v>Acquisition|Advanced Saver|17|Evening And Weekend|250001|24 Months</v>
      </c>
    </row>
    <row r="6068" spans="1:20" x14ac:dyDescent="0.25">
      <c r="A6068" t="inlineStr">
        <is>
          <t>Acquisition</t>
        </is>
      </c>
      <c r="B6068" t="inlineStr">
        <is>
          <t>Sep26-24M-Acq DY4 Adv Saver Standard</t>
        </is>
      </c>
      <c r="C6068">
        <v>4</v>
      </c>
      <c r="D6068">
        <v>17</v>
      </c>
      <c r="E6068" t="inlineStr">
        <is>
          <t>Day Night</t>
        </is>
      </c>
      <c r="F6068">
        <v>250001</v>
      </c>
      <c r="G6068">
        <v>300000</v>
      </c>
      <c r="H6068" t="inlineStr">
        <is>
          <t>24 Months</t>
        </is>
      </c>
      <c r="I6068" s="27">
        <v>46286</v>
      </c>
      <c r="J6068" s="27">
        <v>46630</v>
      </c>
      <c r="L6068">
        <v>29.653</v>
      </c>
      <c r="M6068">
        <v>23.762</v>
      </c>
      <c r="O6068">
        <v>291.028</v>
      </c>
      <c r="R6068" t="inlineStr">
        <is>
          <t>Standard</t>
        </is>
      </c>
      <c r="S6068" t="inlineStr">
        <is>
          <t>Advanced Saver</t>
        </is>
      </c>
      <c r="T6068" t="str">
        <f>IF($A6068="","",$A6068&amp;"|"&amp;$S6068&amp;"|"&amp;$D6068&amp;"|"&amp;$E6068&amp;"|"&amp;$F6068&amp;"|"&amp;$H6068)</f>
        <v>Acquisition|Advanced Saver|17|Day Night|250001|24 Months</v>
      </c>
    </row>
    <row r="6069" spans="1:20" x14ac:dyDescent="0.25">
      <c r="A6069" t="inlineStr">
        <is>
          <t>Acquisition</t>
        </is>
      </c>
      <c r="B6069" t="inlineStr">
        <is>
          <t>Sep26-24M-Acq DY4 Adv Saver Standard</t>
        </is>
      </c>
      <c r="C6069">
        <v>4</v>
      </c>
      <c r="D6069">
        <v>17</v>
      </c>
      <c r="E6069" t="inlineStr">
        <is>
          <t>Evening Weekend And Night</t>
        </is>
      </c>
      <c r="F6069">
        <v>250001</v>
      </c>
      <c r="G6069">
        <v>300000</v>
      </c>
      <c r="H6069" t="inlineStr">
        <is>
          <t>24 Months</t>
        </is>
      </c>
      <c r="I6069" s="27">
        <v>46286</v>
      </c>
      <c r="J6069" s="27">
        <v>46630</v>
      </c>
      <c r="L6069">
        <v>29.961</v>
      </c>
      <c r="M6069">
        <v>24.009</v>
      </c>
      <c r="N6069">
        <v>26.985</v>
      </c>
      <c r="O6069">
        <v>291.028</v>
      </c>
      <c r="R6069" t="inlineStr">
        <is>
          <t>Standard</t>
        </is>
      </c>
      <c r="S6069" t="inlineStr">
        <is>
          <t>Advanced Saver</t>
        </is>
      </c>
      <c r="T6069" t="str">
        <f>IF($A6069="","",$A6069&amp;"|"&amp;$S6069&amp;"|"&amp;$D6069&amp;"|"&amp;$E6069&amp;"|"&amp;$F6069&amp;"|"&amp;$H6069)</f>
        <v>Acquisition|Advanced Saver|17|Evening Weekend And Night|250001|24 Months</v>
      </c>
    </row>
    <row r="6070" spans="1:20" x14ac:dyDescent="0.25">
      <c r="A6070" t="inlineStr">
        <is>
          <t>Acquisition</t>
        </is>
      </c>
      <c r="B6070" t="inlineStr">
        <is>
          <t>Sep26-24M-Acq DY4 Adv Saver Standard</t>
        </is>
      </c>
      <c r="C6070">
        <v>3</v>
      </c>
      <c r="D6070">
        <v>12</v>
      </c>
      <c r="E6070" t="inlineStr">
        <is>
          <t>Standard</t>
        </is>
      </c>
      <c r="F6070">
        <v>250001</v>
      </c>
      <c r="G6070">
        <v>300000</v>
      </c>
      <c r="H6070" t="inlineStr">
        <is>
          <t>24 Months</t>
        </is>
      </c>
      <c r="I6070" s="27">
        <v>46286</v>
      </c>
      <c r="J6070" s="27">
        <v>46630</v>
      </c>
      <c r="K6070">
        <v>28.702</v>
      </c>
      <c r="O6070">
        <v>291.028</v>
      </c>
      <c r="R6070" t="inlineStr">
        <is>
          <t>Standard</t>
        </is>
      </c>
      <c r="S6070" t="inlineStr">
        <is>
          <t>Advanced Saver</t>
        </is>
      </c>
      <c r="T6070" t="str">
        <f>IF($A6070="","",$A6070&amp;"|"&amp;$S6070&amp;"|"&amp;$D6070&amp;"|"&amp;$E6070&amp;"|"&amp;$F6070&amp;"|"&amp;$H6070)</f>
        <v>Acquisition|Advanced Saver|12|Standard|250001|24 Months</v>
      </c>
    </row>
    <row r="6071" spans="1:20" x14ac:dyDescent="0.25">
      <c r="A6071" t="inlineStr">
        <is>
          <t>Acquisition</t>
        </is>
      </c>
      <c r="B6071" t="inlineStr">
        <is>
          <t>Sep26-24M-Acq DY4 Adv Saver Standard</t>
        </is>
      </c>
      <c r="C6071">
        <v>4</v>
      </c>
      <c r="D6071">
        <v>12</v>
      </c>
      <c r="E6071" t="inlineStr">
        <is>
          <t>Evening And Weekend</t>
        </is>
      </c>
      <c r="F6071">
        <v>250001</v>
      </c>
      <c r="G6071">
        <v>300000</v>
      </c>
      <c r="H6071" t="inlineStr">
        <is>
          <t>24 Months</t>
        </is>
      </c>
      <c r="I6071" s="27">
        <v>46286</v>
      </c>
      <c r="J6071" s="27">
        <v>46630</v>
      </c>
      <c r="L6071">
        <v>30.197</v>
      </c>
      <c r="N6071">
        <v>27.201</v>
      </c>
      <c r="O6071">
        <v>291.028</v>
      </c>
      <c r="R6071" t="inlineStr">
        <is>
          <t>Standard</t>
        </is>
      </c>
      <c r="S6071" t="inlineStr">
        <is>
          <t>Advanced Saver</t>
        </is>
      </c>
      <c r="T6071" t="str">
        <f>IF($A6071="","",$A6071&amp;"|"&amp;$S6071&amp;"|"&amp;$D6071&amp;"|"&amp;$E6071&amp;"|"&amp;$F6071&amp;"|"&amp;$H6071)</f>
        <v>Acquisition|Advanced Saver|12|Evening And Weekend|250001|24 Months</v>
      </c>
    </row>
    <row r="6072" spans="1:20" x14ac:dyDescent="0.25">
      <c r="A6072" t="inlineStr">
        <is>
          <t>Acquisition</t>
        </is>
      </c>
      <c r="B6072" t="inlineStr">
        <is>
          <t>Sep26-24M-Acq DY4 Adv Saver Standard</t>
        </is>
      </c>
      <c r="C6072">
        <v>4</v>
      </c>
      <c r="D6072">
        <v>12</v>
      </c>
      <c r="E6072" t="inlineStr">
        <is>
          <t>Day Night</t>
        </is>
      </c>
      <c r="F6072">
        <v>250001</v>
      </c>
      <c r="G6072">
        <v>300000</v>
      </c>
      <c r="H6072" t="inlineStr">
        <is>
          <t>24 Months</t>
        </is>
      </c>
      <c r="I6072" s="27">
        <v>46286</v>
      </c>
      <c r="J6072" s="27">
        <v>46630</v>
      </c>
      <c r="L6072">
        <v>29.889</v>
      </c>
      <c r="M6072">
        <v>23.946</v>
      </c>
      <c r="O6072">
        <v>291.028</v>
      </c>
      <c r="R6072" t="inlineStr">
        <is>
          <t>Standard</t>
        </is>
      </c>
      <c r="S6072" t="inlineStr">
        <is>
          <t>Advanced Saver</t>
        </is>
      </c>
      <c r="T6072" t="str">
        <f>IF($A6072="","",$A6072&amp;"|"&amp;$S6072&amp;"|"&amp;$D6072&amp;"|"&amp;$E6072&amp;"|"&amp;$F6072&amp;"|"&amp;$H6072)</f>
        <v>Acquisition|Advanced Saver|12|Day Night|250001|24 Months</v>
      </c>
    </row>
    <row r="6073" spans="1:20" x14ac:dyDescent="0.25">
      <c r="A6073" t="inlineStr">
        <is>
          <t>Acquisition</t>
        </is>
      </c>
      <c r="B6073" t="inlineStr">
        <is>
          <t>Sep26-24M-Acq DY4 Adv Saver Standard</t>
        </is>
      </c>
      <c r="C6073">
        <v>4</v>
      </c>
      <c r="D6073">
        <v>12</v>
      </c>
      <c r="E6073" t="inlineStr">
        <is>
          <t>Evening Weekend And Night</t>
        </is>
      </c>
      <c r="F6073">
        <v>250001</v>
      </c>
      <c r="G6073">
        <v>300000</v>
      </c>
      <c r="H6073" t="inlineStr">
        <is>
          <t>24 Months</t>
        </is>
      </c>
      <c r="I6073" s="27">
        <v>46286</v>
      </c>
      <c r="J6073" s="27">
        <v>46630</v>
      </c>
      <c r="L6073">
        <v>30.197</v>
      </c>
      <c r="M6073">
        <v>24.205</v>
      </c>
      <c r="N6073">
        <v>27.201</v>
      </c>
      <c r="O6073">
        <v>291.028</v>
      </c>
      <c r="R6073" t="inlineStr">
        <is>
          <t>Standard</t>
        </is>
      </c>
      <c r="S6073" t="inlineStr">
        <is>
          <t>Advanced Saver</t>
        </is>
      </c>
      <c r="T6073" t="str">
        <f>IF($A6073="","",$A6073&amp;"|"&amp;$S6073&amp;"|"&amp;$D6073&amp;"|"&amp;$E6073&amp;"|"&amp;$F6073&amp;"|"&amp;$H6073)</f>
        <v>Acquisition|Advanced Saver|12|Evening Weekend And Night|250001|24 Months</v>
      </c>
    </row>
    <row r="6074" spans="1:20" x14ac:dyDescent="0.25">
      <c r="A6074" t="inlineStr">
        <is>
          <t>Acquisition</t>
        </is>
      </c>
      <c r="B6074" t="inlineStr">
        <is>
          <t>Sep26-24M-Acq DY4 Adv Saver Standard</t>
        </is>
      </c>
      <c r="C6074">
        <v>3</v>
      </c>
      <c r="D6074">
        <v>11</v>
      </c>
      <c r="E6074" t="inlineStr">
        <is>
          <t>Standard</t>
        </is>
      </c>
      <c r="F6074">
        <v>250001</v>
      </c>
      <c r="G6074">
        <v>300000</v>
      </c>
      <c r="H6074" t="inlineStr">
        <is>
          <t>24 Months</t>
        </is>
      </c>
      <c r="I6074" s="27">
        <v>46286</v>
      </c>
      <c r="J6074" s="27">
        <v>46630</v>
      </c>
      <c r="K6074">
        <v>28.879</v>
      </c>
      <c r="O6074">
        <v>291.028</v>
      </c>
      <c r="R6074" t="inlineStr">
        <is>
          <t>Standard</t>
        </is>
      </c>
      <c r="S6074" t="inlineStr">
        <is>
          <t>Advanced Saver</t>
        </is>
      </c>
      <c r="T6074" t="str">
        <f>IF($A6074="","",$A6074&amp;"|"&amp;$S6074&amp;"|"&amp;$D6074&amp;"|"&amp;$E6074&amp;"|"&amp;$F6074&amp;"|"&amp;$H6074)</f>
        <v>Acquisition|Advanced Saver|11|Standard|250001|24 Months</v>
      </c>
    </row>
    <row r="6075" spans="1:20" x14ac:dyDescent="0.25">
      <c r="A6075" t="inlineStr">
        <is>
          <t>Acquisition</t>
        </is>
      </c>
      <c r="B6075" t="inlineStr">
        <is>
          <t>Sep26-24M-Acq DY4 Adv Saver Standard</t>
        </is>
      </c>
      <c r="C6075">
        <v>4</v>
      </c>
      <c r="D6075">
        <v>11</v>
      </c>
      <c r="E6075" t="inlineStr">
        <is>
          <t>Evening And Weekend</t>
        </is>
      </c>
      <c r="F6075">
        <v>250001</v>
      </c>
      <c r="G6075">
        <v>300000</v>
      </c>
      <c r="H6075" t="inlineStr">
        <is>
          <t>24 Months</t>
        </is>
      </c>
      <c r="I6075" s="27">
        <v>46286</v>
      </c>
      <c r="J6075" s="27">
        <v>46630</v>
      </c>
      <c r="L6075">
        <v>30.383</v>
      </c>
      <c r="N6075">
        <v>27.367</v>
      </c>
      <c r="O6075">
        <v>291.028</v>
      </c>
      <c r="R6075" t="inlineStr">
        <is>
          <t>Standard</t>
        </is>
      </c>
      <c r="S6075" t="inlineStr">
        <is>
          <t>Advanced Saver</t>
        </is>
      </c>
      <c r="T6075" t="str">
        <f>IF($A6075="","",$A6075&amp;"|"&amp;$S6075&amp;"|"&amp;$D6075&amp;"|"&amp;$E6075&amp;"|"&amp;$F6075&amp;"|"&amp;$H6075)</f>
        <v>Acquisition|Advanced Saver|11|Evening And Weekend|250001|24 Months</v>
      </c>
    </row>
    <row r="6076" spans="1:20" x14ac:dyDescent="0.25">
      <c r="A6076" t="inlineStr">
        <is>
          <t>Acquisition</t>
        </is>
      </c>
      <c r="B6076" t="inlineStr">
        <is>
          <t>Sep26-24M-Acq DY4 Adv Saver Standard</t>
        </is>
      </c>
      <c r="C6076">
        <v>4</v>
      </c>
      <c r="D6076">
        <v>11</v>
      </c>
      <c r="E6076" t="inlineStr">
        <is>
          <t>Day Night</t>
        </is>
      </c>
      <c r="F6076">
        <v>250001</v>
      </c>
      <c r="G6076">
        <v>300000</v>
      </c>
      <c r="H6076" t="inlineStr">
        <is>
          <t>24 Months</t>
        </is>
      </c>
      <c r="I6076" s="27">
        <v>46286</v>
      </c>
      <c r="J6076" s="27">
        <v>46630</v>
      </c>
      <c r="L6076">
        <v>30.075</v>
      </c>
      <c r="M6076">
        <v>24.102</v>
      </c>
      <c r="O6076">
        <v>291.028</v>
      </c>
      <c r="R6076" t="inlineStr">
        <is>
          <t>Standard</t>
        </is>
      </c>
      <c r="S6076" t="inlineStr">
        <is>
          <t>Advanced Saver</t>
        </is>
      </c>
      <c r="T6076" t="str">
        <f>IF($A6076="","",$A6076&amp;"|"&amp;$S6076&amp;"|"&amp;$D6076&amp;"|"&amp;$E6076&amp;"|"&amp;$F6076&amp;"|"&amp;$H6076)</f>
        <v>Acquisition|Advanced Saver|11|Day Night|250001|24 Months</v>
      </c>
    </row>
    <row r="6077" spans="1:20" x14ac:dyDescent="0.25">
      <c r="A6077" t="inlineStr">
        <is>
          <t>Acquisition</t>
        </is>
      </c>
      <c r="B6077" t="inlineStr">
        <is>
          <t>Sep26-24M-Acq DY4 Adv Saver Standard</t>
        </is>
      </c>
      <c r="C6077">
        <v>4</v>
      </c>
      <c r="D6077">
        <v>11</v>
      </c>
      <c r="E6077" t="inlineStr">
        <is>
          <t>Evening Weekend And Night</t>
        </is>
      </c>
      <c r="F6077">
        <v>250001</v>
      </c>
      <c r="G6077">
        <v>300000</v>
      </c>
      <c r="H6077" t="inlineStr">
        <is>
          <t>24 Months</t>
        </is>
      </c>
      <c r="I6077" s="27">
        <v>46286</v>
      </c>
      <c r="J6077" s="27">
        <v>46630</v>
      </c>
      <c r="L6077">
        <v>30.383</v>
      </c>
      <c r="M6077">
        <v>24.349</v>
      </c>
      <c r="N6077">
        <v>27.367</v>
      </c>
      <c r="O6077">
        <v>291.028</v>
      </c>
      <c r="R6077" t="inlineStr">
        <is>
          <t>Standard</t>
        </is>
      </c>
      <c r="S6077" t="inlineStr">
        <is>
          <t>Advanced Saver</t>
        </is>
      </c>
      <c r="T6077" t="str">
        <f>IF($A6077="","",$A6077&amp;"|"&amp;$S6077&amp;"|"&amp;$D6077&amp;"|"&amp;$E6077&amp;"|"&amp;$F6077&amp;"|"&amp;$H6077)</f>
        <v>Acquisition|Advanced Saver|11|Evening Weekend And Night|250001|24 Months</v>
      </c>
    </row>
    <row r="6078" spans="1:20" x14ac:dyDescent="0.25">
      <c r="A6078" t="inlineStr">
        <is>
          <t>Acquisition</t>
        </is>
      </c>
      <c r="B6078" t="inlineStr">
        <is>
          <t>Sep26-24M-Acq DY4 Adv Saver Standard</t>
        </is>
      </c>
      <c r="C6078">
        <v>3</v>
      </c>
      <c r="D6078">
        <v>15</v>
      </c>
      <c r="E6078" t="inlineStr">
        <is>
          <t>Standard</t>
        </is>
      </c>
      <c r="F6078">
        <v>250001</v>
      </c>
      <c r="G6078">
        <v>300000</v>
      </c>
      <c r="H6078" t="inlineStr">
        <is>
          <t>24 Months</t>
        </is>
      </c>
      <c r="I6078" s="27">
        <v>46286</v>
      </c>
      <c r="J6078" s="27">
        <v>46630</v>
      </c>
      <c r="K6078">
        <v>28.566</v>
      </c>
      <c r="O6078">
        <v>291.028</v>
      </c>
      <c r="R6078" t="inlineStr">
        <is>
          <t>Standard</t>
        </is>
      </c>
      <c r="S6078" t="inlineStr">
        <is>
          <t>Advanced Saver</t>
        </is>
      </c>
      <c r="T6078" t="str">
        <f>IF($A6078="","",$A6078&amp;"|"&amp;$S6078&amp;"|"&amp;$D6078&amp;"|"&amp;$E6078&amp;"|"&amp;$F6078&amp;"|"&amp;$H6078)</f>
        <v>Acquisition|Advanced Saver|15|Standard|250001|24 Months</v>
      </c>
    </row>
    <row r="6079" spans="1:20" x14ac:dyDescent="0.25">
      <c r="A6079" t="inlineStr">
        <is>
          <t>Acquisition</t>
        </is>
      </c>
      <c r="B6079" t="inlineStr">
        <is>
          <t>Sep26-24M-Acq DY4 Adv Saver Standard</t>
        </is>
      </c>
      <c r="C6079">
        <v>4</v>
      </c>
      <c r="D6079">
        <v>15</v>
      </c>
      <c r="E6079" t="inlineStr">
        <is>
          <t>Evening And Weekend</t>
        </is>
      </c>
      <c r="F6079">
        <v>250001</v>
      </c>
      <c r="G6079">
        <v>300000</v>
      </c>
      <c r="H6079" t="inlineStr">
        <is>
          <t>24 Months</t>
        </is>
      </c>
      <c r="I6079" s="27">
        <v>46286</v>
      </c>
      <c r="J6079" s="27">
        <v>46630</v>
      </c>
      <c r="L6079">
        <v>30.064</v>
      </c>
      <c r="N6079">
        <v>27.077</v>
      </c>
      <c r="O6079">
        <v>291.028</v>
      </c>
      <c r="R6079" t="inlineStr">
        <is>
          <t>Standard</t>
        </is>
      </c>
      <c r="S6079" t="inlineStr">
        <is>
          <t>Advanced Saver</t>
        </is>
      </c>
      <c r="T6079" t="str">
        <f>IF($A6079="","",$A6079&amp;"|"&amp;$S6079&amp;"|"&amp;$D6079&amp;"|"&amp;$E6079&amp;"|"&amp;$F6079&amp;"|"&amp;$H6079)</f>
        <v>Acquisition|Advanced Saver|15|Evening And Weekend|250001|24 Months</v>
      </c>
    </row>
    <row r="6080" spans="1:20" x14ac:dyDescent="0.25">
      <c r="A6080" t="inlineStr">
        <is>
          <t>Acquisition</t>
        </is>
      </c>
      <c r="B6080" t="inlineStr">
        <is>
          <t>Sep26-24M-Acq DY4 Adv Saver Standard</t>
        </is>
      </c>
      <c r="C6080">
        <v>4</v>
      </c>
      <c r="D6080">
        <v>15</v>
      </c>
      <c r="E6080" t="inlineStr">
        <is>
          <t>Day Night</t>
        </is>
      </c>
      <c r="F6080">
        <v>250001</v>
      </c>
      <c r="G6080">
        <v>300000</v>
      </c>
      <c r="H6080" t="inlineStr">
        <is>
          <t>24 Months</t>
        </is>
      </c>
      <c r="I6080" s="27">
        <v>46286</v>
      </c>
      <c r="J6080" s="27">
        <v>46630</v>
      </c>
      <c r="L6080">
        <v>29.745</v>
      </c>
      <c r="M6080">
        <v>23.844</v>
      </c>
      <c r="O6080">
        <v>291.028</v>
      </c>
      <c r="R6080" t="inlineStr">
        <is>
          <t>Standard</t>
        </is>
      </c>
      <c r="S6080" t="inlineStr">
        <is>
          <t>Advanced Saver</t>
        </is>
      </c>
      <c r="T6080" t="str">
        <f>IF($A6080="","",$A6080&amp;"|"&amp;$S6080&amp;"|"&amp;$D6080&amp;"|"&amp;$E6080&amp;"|"&amp;$F6080&amp;"|"&amp;$H6080)</f>
        <v>Acquisition|Advanced Saver|15|Day Night|250001|24 Months</v>
      </c>
    </row>
    <row r="6081" spans="1:20" x14ac:dyDescent="0.25">
      <c r="A6081" t="inlineStr">
        <is>
          <t>Acquisition</t>
        </is>
      </c>
      <c r="B6081" t="inlineStr">
        <is>
          <t>Sep26-24M-Acq DY4 Adv Saver Standard</t>
        </is>
      </c>
      <c r="C6081">
        <v>4</v>
      </c>
      <c r="D6081">
        <v>15</v>
      </c>
      <c r="E6081" t="inlineStr">
        <is>
          <t>Evening Weekend And Night</t>
        </is>
      </c>
      <c r="F6081">
        <v>250001</v>
      </c>
      <c r="G6081">
        <v>300000</v>
      </c>
      <c r="H6081" t="inlineStr">
        <is>
          <t>24 Months</t>
        </is>
      </c>
      <c r="I6081" s="27">
        <v>46286</v>
      </c>
      <c r="J6081" s="27">
        <v>46630</v>
      </c>
      <c r="L6081">
        <v>30.064</v>
      </c>
      <c r="M6081">
        <v>24.092</v>
      </c>
      <c r="N6081">
        <v>27.077</v>
      </c>
      <c r="O6081">
        <v>291.028</v>
      </c>
      <c r="R6081" t="inlineStr">
        <is>
          <t>Standard</t>
        </is>
      </c>
      <c r="S6081" t="inlineStr">
        <is>
          <t>Advanced Saver</t>
        </is>
      </c>
      <c r="T6081" t="str">
        <f>IF($A6081="","",$A6081&amp;"|"&amp;$S6081&amp;"|"&amp;$D6081&amp;"|"&amp;$E6081&amp;"|"&amp;$F6081&amp;"|"&amp;$H6081)</f>
        <v>Acquisition|Advanced Saver|15|Evening Weekend And Night|250001|24 Months</v>
      </c>
    </row>
    <row r="6082" spans="1:20" x14ac:dyDescent="0.25">
      <c r="A6082" t="inlineStr">
        <is>
          <t>Acquisition</t>
        </is>
      </c>
      <c r="B6082" t="inlineStr">
        <is>
          <t>Sep26-24M-Acq DY4 Adv Saver Standard</t>
        </is>
      </c>
      <c r="C6082">
        <v>3</v>
      </c>
      <c r="D6082">
        <v>16</v>
      </c>
      <c r="E6082" t="inlineStr">
        <is>
          <t>Standard</t>
        </is>
      </c>
      <c r="F6082">
        <v>250001</v>
      </c>
      <c r="G6082">
        <v>300000</v>
      </c>
      <c r="H6082" t="inlineStr">
        <is>
          <t>24 Months</t>
        </is>
      </c>
      <c r="I6082" s="27">
        <v>46286</v>
      </c>
      <c r="J6082" s="27">
        <v>46630</v>
      </c>
      <c r="K6082">
        <v>28.675</v>
      </c>
      <c r="O6082">
        <v>291.028</v>
      </c>
      <c r="R6082" t="inlineStr">
        <is>
          <t>Standard</t>
        </is>
      </c>
      <c r="S6082" t="inlineStr">
        <is>
          <t>Advanced Saver</t>
        </is>
      </c>
      <c r="T6082" t="str">
        <f>IF($A6082="","",$A6082&amp;"|"&amp;$S6082&amp;"|"&amp;$D6082&amp;"|"&amp;$E6082&amp;"|"&amp;$F6082&amp;"|"&amp;$H6082)</f>
        <v>Acquisition|Advanced Saver|16|Standard|250001|24 Months</v>
      </c>
    </row>
    <row r="6083" spans="1:20" x14ac:dyDescent="0.25">
      <c r="A6083" t="inlineStr">
        <is>
          <t>Acquisition</t>
        </is>
      </c>
      <c r="B6083" t="inlineStr">
        <is>
          <t>Sep26-24M-Acq DY4 Adv Saver Standard</t>
        </is>
      </c>
      <c r="C6083">
        <v>4</v>
      </c>
      <c r="D6083">
        <v>16</v>
      </c>
      <c r="E6083" t="inlineStr">
        <is>
          <t>Evening And Weekend</t>
        </is>
      </c>
      <c r="F6083">
        <v>250001</v>
      </c>
      <c r="G6083">
        <v>300000</v>
      </c>
      <c r="H6083" t="inlineStr">
        <is>
          <t>24 Months</t>
        </is>
      </c>
      <c r="I6083" s="27">
        <v>46286</v>
      </c>
      <c r="J6083" s="27">
        <v>46630</v>
      </c>
      <c r="L6083">
        <v>30.178</v>
      </c>
      <c r="N6083">
        <v>27.181</v>
      </c>
      <c r="O6083">
        <v>291.028</v>
      </c>
      <c r="R6083" t="inlineStr">
        <is>
          <t>Standard</t>
        </is>
      </c>
      <c r="S6083" t="inlineStr">
        <is>
          <t>Advanced Saver</t>
        </is>
      </c>
      <c r="T6083" t="str">
        <f>IF($A6083="","",$A6083&amp;"|"&amp;$S6083&amp;"|"&amp;$D6083&amp;"|"&amp;$E6083&amp;"|"&amp;$F6083&amp;"|"&amp;$H6083)</f>
        <v>Acquisition|Advanced Saver|16|Evening And Weekend|250001|24 Months</v>
      </c>
    </row>
    <row r="6084" spans="1:20" x14ac:dyDescent="0.25">
      <c r="A6084" t="inlineStr">
        <is>
          <t>Acquisition</t>
        </is>
      </c>
      <c r="B6084" t="inlineStr">
        <is>
          <t>Sep26-24M-Acq DY4 Adv Saver Standard</t>
        </is>
      </c>
      <c r="C6084">
        <v>4</v>
      </c>
      <c r="D6084">
        <v>16</v>
      </c>
      <c r="E6084" t="inlineStr">
        <is>
          <t>Day Night</t>
        </is>
      </c>
      <c r="F6084">
        <v>250001</v>
      </c>
      <c r="G6084">
        <v>300000</v>
      </c>
      <c r="H6084" t="inlineStr">
        <is>
          <t>24 Months</t>
        </is>
      </c>
      <c r="I6084" s="27">
        <v>46286</v>
      </c>
      <c r="J6084" s="27">
        <v>46630</v>
      </c>
      <c r="L6084">
        <v>29.858</v>
      </c>
      <c r="M6084">
        <v>23.927</v>
      </c>
      <c r="O6084">
        <v>291.028</v>
      </c>
      <c r="R6084" t="inlineStr">
        <is>
          <t>Standard</t>
        </is>
      </c>
      <c r="S6084" t="inlineStr">
        <is>
          <t>Advanced Saver</t>
        </is>
      </c>
      <c r="T6084" t="str">
        <f>IF($A6084="","",$A6084&amp;"|"&amp;$S6084&amp;"|"&amp;$D6084&amp;"|"&amp;$E6084&amp;"|"&amp;$F6084&amp;"|"&amp;$H6084)</f>
        <v>Acquisition|Advanced Saver|16|Day Night|250001|24 Months</v>
      </c>
    </row>
    <row r="6085" spans="1:20" x14ac:dyDescent="0.25">
      <c r="A6085" t="inlineStr">
        <is>
          <t>Acquisition</t>
        </is>
      </c>
      <c r="B6085" t="inlineStr">
        <is>
          <t>Sep26-24M-Acq DY4 Adv Saver Standard</t>
        </is>
      </c>
      <c r="C6085">
        <v>4</v>
      </c>
      <c r="D6085">
        <v>16</v>
      </c>
      <c r="E6085" t="inlineStr">
        <is>
          <t>Evening Weekend And Night</t>
        </is>
      </c>
      <c r="F6085">
        <v>250001</v>
      </c>
      <c r="G6085">
        <v>300000</v>
      </c>
      <c r="H6085" t="inlineStr">
        <is>
          <t>24 Months</t>
        </is>
      </c>
      <c r="I6085" s="27">
        <v>46286</v>
      </c>
      <c r="J6085" s="27">
        <v>46630</v>
      </c>
      <c r="L6085">
        <v>30.178</v>
      </c>
      <c r="M6085">
        <v>24.183</v>
      </c>
      <c r="N6085">
        <v>27.181</v>
      </c>
      <c r="O6085">
        <v>291.028</v>
      </c>
      <c r="R6085" t="inlineStr">
        <is>
          <t>Standard</t>
        </is>
      </c>
      <c r="S6085" t="inlineStr">
        <is>
          <t>Advanced Saver</t>
        </is>
      </c>
      <c r="T6085" t="str">
        <f>IF($A6085="","",$A6085&amp;"|"&amp;$S6085&amp;"|"&amp;$D6085&amp;"|"&amp;$E6085&amp;"|"&amp;$F6085&amp;"|"&amp;$H6085)</f>
        <v>Acquisition|Advanced Saver|16|Evening Weekend And Night|250001|24 Months</v>
      </c>
    </row>
    <row r="6086" spans="1:20" x14ac:dyDescent="0.25">
      <c r="A6086" t="inlineStr">
        <is>
          <t>Acquisition</t>
        </is>
      </c>
      <c r="B6086" t="inlineStr">
        <is>
          <t>Sep26-24M-Acq DY4 Adv Saver Standard</t>
        </is>
      </c>
      <c r="C6086">
        <v>3</v>
      </c>
      <c r="D6086">
        <v>13</v>
      </c>
      <c r="E6086" t="inlineStr">
        <is>
          <t>Standard</t>
        </is>
      </c>
      <c r="F6086">
        <v>250001</v>
      </c>
      <c r="G6086">
        <v>300000</v>
      </c>
      <c r="H6086" t="inlineStr">
        <is>
          <t>24 Months</t>
        </is>
      </c>
      <c r="I6086" s="27">
        <v>46286</v>
      </c>
      <c r="J6086" s="27">
        <v>46630</v>
      </c>
      <c r="K6086">
        <v>28.702</v>
      </c>
      <c r="O6086">
        <v>291.028</v>
      </c>
      <c r="R6086" t="inlineStr">
        <is>
          <t>Standard</t>
        </is>
      </c>
      <c r="S6086" t="inlineStr">
        <is>
          <t>Advanced Saver</t>
        </is>
      </c>
      <c r="T6086" t="str">
        <f>IF($A6086="","",$A6086&amp;"|"&amp;$S6086&amp;"|"&amp;$D6086&amp;"|"&amp;$E6086&amp;"|"&amp;$F6086&amp;"|"&amp;$H6086)</f>
        <v>Acquisition|Advanced Saver|13|Standard|250001|24 Months</v>
      </c>
    </row>
    <row r="6087" spans="1:20" x14ac:dyDescent="0.25">
      <c r="A6087" t="inlineStr">
        <is>
          <t>Acquisition</t>
        </is>
      </c>
      <c r="B6087" t="inlineStr">
        <is>
          <t>Sep26-24M-Acq DY4 Adv Saver Standard</t>
        </is>
      </c>
      <c r="C6087">
        <v>4</v>
      </c>
      <c r="D6087">
        <v>13</v>
      </c>
      <c r="E6087" t="inlineStr">
        <is>
          <t>Evening And Weekend</t>
        </is>
      </c>
      <c r="F6087">
        <v>250001</v>
      </c>
      <c r="G6087">
        <v>300000</v>
      </c>
      <c r="H6087" t="inlineStr">
        <is>
          <t>24 Months</t>
        </is>
      </c>
      <c r="I6087" s="27">
        <v>46286</v>
      </c>
      <c r="J6087" s="27">
        <v>46630</v>
      </c>
      <c r="L6087">
        <v>30.197</v>
      </c>
      <c r="N6087">
        <v>27.201</v>
      </c>
      <c r="O6087">
        <v>291.028</v>
      </c>
      <c r="R6087" t="inlineStr">
        <is>
          <t>Standard</t>
        </is>
      </c>
      <c r="S6087" t="inlineStr">
        <is>
          <t>Advanced Saver</t>
        </is>
      </c>
      <c r="T6087" t="str">
        <f>IF($A6087="","",$A6087&amp;"|"&amp;$S6087&amp;"|"&amp;$D6087&amp;"|"&amp;$E6087&amp;"|"&amp;$F6087&amp;"|"&amp;$H6087)</f>
        <v>Acquisition|Advanced Saver|13|Evening And Weekend|250001|24 Months</v>
      </c>
    </row>
    <row r="6088" spans="1:20" x14ac:dyDescent="0.25">
      <c r="A6088" t="inlineStr">
        <is>
          <t>Acquisition</t>
        </is>
      </c>
      <c r="B6088" t="inlineStr">
        <is>
          <t>Sep26-24M-Acq DY4 Adv Saver Standard</t>
        </is>
      </c>
      <c r="C6088">
        <v>4</v>
      </c>
      <c r="D6088">
        <v>13</v>
      </c>
      <c r="E6088" t="inlineStr">
        <is>
          <t>Day Night</t>
        </is>
      </c>
      <c r="F6088">
        <v>250001</v>
      </c>
      <c r="G6088">
        <v>300000</v>
      </c>
      <c r="H6088" t="inlineStr">
        <is>
          <t>24 Months</t>
        </is>
      </c>
      <c r="I6088" s="27">
        <v>46286</v>
      </c>
      <c r="J6088" s="27">
        <v>46630</v>
      </c>
      <c r="L6088">
        <v>29.889</v>
      </c>
      <c r="M6088">
        <v>23.946</v>
      </c>
      <c r="O6088">
        <v>291.028</v>
      </c>
      <c r="R6088" t="inlineStr">
        <is>
          <t>Standard</t>
        </is>
      </c>
      <c r="S6088" t="inlineStr">
        <is>
          <t>Advanced Saver</t>
        </is>
      </c>
      <c r="T6088" t="str">
        <f>IF($A6088="","",$A6088&amp;"|"&amp;$S6088&amp;"|"&amp;$D6088&amp;"|"&amp;$E6088&amp;"|"&amp;$F6088&amp;"|"&amp;$H6088)</f>
        <v>Acquisition|Advanced Saver|13|Day Night|250001|24 Months</v>
      </c>
    </row>
    <row r="6089" spans="1:20" x14ac:dyDescent="0.25">
      <c r="A6089" t="inlineStr">
        <is>
          <t>Acquisition</t>
        </is>
      </c>
      <c r="B6089" t="inlineStr">
        <is>
          <t>Sep26-24M-Acq DY4 Adv Saver Standard</t>
        </is>
      </c>
      <c r="C6089">
        <v>4</v>
      </c>
      <c r="D6089">
        <v>13</v>
      </c>
      <c r="E6089" t="inlineStr">
        <is>
          <t>Evening Weekend And Night</t>
        </is>
      </c>
      <c r="F6089">
        <v>250001</v>
      </c>
      <c r="G6089">
        <v>300000</v>
      </c>
      <c r="H6089" t="inlineStr">
        <is>
          <t>24 Months</t>
        </is>
      </c>
      <c r="I6089" s="27">
        <v>46286</v>
      </c>
      <c r="J6089" s="27">
        <v>46630</v>
      </c>
      <c r="L6089">
        <v>30.197</v>
      </c>
      <c r="M6089">
        <v>24.205</v>
      </c>
      <c r="N6089">
        <v>27.201</v>
      </c>
      <c r="O6089">
        <v>291.028</v>
      </c>
      <c r="R6089" t="inlineStr">
        <is>
          <t>Standard</t>
        </is>
      </c>
      <c r="S6089" t="inlineStr">
        <is>
          <t>Advanced Saver</t>
        </is>
      </c>
      <c r="T6089" t="str">
        <f>IF($A6089="","",$A6089&amp;"|"&amp;$S6089&amp;"|"&amp;$D6089&amp;"|"&amp;$E6089&amp;"|"&amp;$F6089&amp;"|"&amp;$H6089)</f>
        <v>Acquisition|Advanced Saver|13|Evening Weekend And Night|250001|24 Months</v>
      </c>
    </row>
    <row r="6090" spans="1:20" x14ac:dyDescent="0.25">
      <c r="A6090" t="inlineStr">
        <is>
          <t>Acquisition</t>
        </is>
      </c>
      <c r="B6090" t="inlineStr">
        <is>
          <t>Sep26-24M-Acq DY4 Adv Saver Standard</t>
        </is>
      </c>
      <c r="C6090">
        <v>3</v>
      </c>
      <c r="D6090">
        <v>19</v>
      </c>
      <c r="E6090" t="inlineStr">
        <is>
          <t>Standard</t>
        </is>
      </c>
      <c r="F6090">
        <v>250001</v>
      </c>
      <c r="G6090">
        <v>300000</v>
      </c>
      <c r="H6090" t="inlineStr">
        <is>
          <t>24 Months</t>
        </is>
      </c>
      <c r="I6090" s="27">
        <v>46286</v>
      </c>
      <c r="J6090" s="27">
        <v>46630</v>
      </c>
      <c r="K6090">
        <v>29.273</v>
      </c>
      <c r="O6090">
        <v>291.028</v>
      </c>
      <c r="R6090" t="inlineStr">
        <is>
          <t>Standard</t>
        </is>
      </c>
      <c r="S6090" t="inlineStr">
        <is>
          <t>Advanced Saver</t>
        </is>
      </c>
      <c r="T6090" t="str">
        <f>IF($A6090="","",$A6090&amp;"|"&amp;$S6090&amp;"|"&amp;$D6090&amp;"|"&amp;$E6090&amp;"|"&amp;$F6090&amp;"|"&amp;$H6090)</f>
        <v>Acquisition|Advanced Saver|19|Standard|250001|24 Months</v>
      </c>
    </row>
    <row r="6091" spans="1:20" x14ac:dyDescent="0.25">
      <c r="A6091" t="inlineStr">
        <is>
          <t>Acquisition</t>
        </is>
      </c>
      <c r="B6091" t="inlineStr">
        <is>
          <t>Sep26-24M-Acq DY4 Adv Saver Standard</t>
        </is>
      </c>
      <c r="C6091">
        <v>4</v>
      </c>
      <c r="D6091">
        <v>19</v>
      </c>
      <c r="E6091" t="inlineStr">
        <is>
          <t>Evening And Weekend</t>
        </is>
      </c>
      <c r="F6091">
        <v>250001</v>
      </c>
      <c r="G6091">
        <v>300000</v>
      </c>
      <c r="H6091" t="inlineStr">
        <is>
          <t>24 Months</t>
        </is>
      </c>
      <c r="I6091" s="27">
        <v>46286</v>
      </c>
      <c r="J6091" s="27">
        <v>46630</v>
      </c>
      <c r="L6091">
        <v>30.805</v>
      </c>
      <c r="N6091">
        <v>27.748</v>
      </c>
      <c r="O6091">
        <v>291.028</v>
      </c>
      <c r="R6091" t="inlineStr">
        <is>
          <t>Standard</t>
        </is>
      </c>
      <c r="S6091" t="inlineStr">
        <is>
          <t>Advanced Saver</t>
        </is>
      </c>
      <c r="T6091" t="str">
        <f>IF($A6091="","",$A6091&amp;"|"&amp;$S6091&amp;"|"&amp;$D6091&amp;"|"&amp;$E6091&amp;"|"&amp;$F6091&amp;"|"&amp;$H6091)</f>
        <v>Acquisition|Advanced Saver|19|Evening And Weekend|250001|24 Months</v>
      </c>
    </row>
    <row r="6092" spans="1:20" x14ac:dyDescent="0.25">
      <c r="A6092" t="inlineStr">
        <is>
          <t>Acquisition</t>
        </is>
      </c>
      <c r="B6092" t="inlineStr">
        <is>
          <t>Sep26-24M-Acq DY4 Adv Saver Standard</t>
        </is>
      </c>
      <c r="C6092">
        <v>4</v>
      </c>
      <c r="D6092">
        <v>19</v>
      </c>
      <c r="E6092" t="inlineStr">
        <is>
          <t>Day Night</t>
        </is>
      </c>
      <c r="F6092">
        <v>250001</v>
      </c>
      <c r="G6092">
        <v>300000</v>
      </c>
      <c r="H6092" t="inlineStr">
        <is>
          <t>24 Months</t>
        </is>
      </c>
      <c r="I6092" s="27">
        <v>46286</v>
      </c>
      <c r="J6092" s="27">
        <v>46630</v>
      </c>
      <c r="L6092">
        <v>30.487</v>
      </c>
      <c r="M6092">
        <v>24.432</v>
      </c>
      <c r="O6092">
        <v>291.028</v>
      </c>
      <c r="R6092" t="inlineStr">
        <is>
          <t>Standard</t>
        </is>
      </c>
      <c r="S6092" t="inlineStr">
        <is>
          <t>Advanced Saver</t>
        </is>
      </c>
      <c r="T6092" t="str">
        <f>IF($A6092="","",$A6092&amp;"|"&amp;$S6092&amp;"|"&amp;$D6092&amp;"|"&amp;$E6092&amp;"|"&amp;$F6092&amp;"|"&amp;$H6092)</f>
        <v>Acquisition|Advanced Saver|19|Day Night|250001|24 Months</v>
      </c>
    </row>
    <row r="6093" spans="1:20" x14ac:dyDescent="0.25">
      <c r="A6093" t="inlineStr">
        <is>
          <t>Acquisition</t>
        </is>
      </c>
      <c r="B6093" t="inlineStr">
        <is>
          <t>Sep26-24M-Acq DY4 Adv Saver Standard</t>
        </is>
      </c>
      <c r="C6093">
        <v>4</v>
      </c>
      <c r="D6093">
        <v>19</v>
      </c>
      <c r="E6093" t="inlineStr">
        <is>
          <t>Evening Weekend And Night</t>
        </is>
      </c>
      <c r="F6093">
        <v>250001</v>
      </c>
      <c r="G6093">
        <v>300000</v>
      </c>
      <c r="H6093" t="inlineStr">
        <is>
          <t>24 Months</t>
        </is>
      </c>
      <c r="I6093" s="27">
        <v>46286</v>
      </c>
      <c r="J6093" s="27">
        <v>46630</v>
      </c>
      <c r="L6093">
        <v>30.805</v>
      </c>
      <c r="M6093">
        <v>24.678</v>
      </c>
      <c r="N6093">
        <v>27.748</v>
      </c>
      <c r="O6093">
        <v>291.028</v>
      </c>
      <c r="R6093" t="inlineStr">
        <is>
          <t>Standard</t>
        </is>
      </c>
      <c r="S6093" t="inlineStr">
        <is>
          <t>Advanced Saver</t>
        </is>
      </c>
      <c r="T6093" t="str">
        <f>IF($A6093="","",$A6093&amp;"|"&amp;$S6093&amp;"|"&amp;$D6093&amp;"|"&amp;$E6093&amp;"|"&amp;$F6093&amp;"|"&amp;$H6093)</f>
        <v>Acquisition|Advanced Saver|19|Evening Weekend And Night|250001|24 Months</v>
      </c>
    </row>
    <row r="6094" spans="1:20" x14ac:dyDescent="0.25">
      <c r="A6094" t="inlineStr">
        <is>
          <t>Acquisition</t>
        </is>
      </c>
      <c r="B6094" t="inlineStr">
        <is>
          <t>Sep26-24M-Acq DY4 Adv Saver Standard</t>
        </is>
      </c>
      <c r="C6094">
        <v>3</v>
      </c>
      <c r="D6094">
        <v>21</v>
      </c>
      <c r="E6094" t="inlineStr">
        <is>
          <t>Standard</t>
        </is>
      </c>
      <c r="F6094">
        <v>250001</v>
      </c>
      <c r="G6094">
        <v>300000</v>
      </c>
      <c r="H6094" t="inlineStr">
        <is>
          <t>24 Months</t>
        </is>
      </c>
      <c r="I6094" s="27">
        <v>46286</v>
      </c>
      <c r="J6094" s="27">
        <v>46630</v>
      </c>
      <c r="K6094">
        <v>29.494</v>
      </c>
      <c r="O6094">
        <v>291.028</v>
      </c>
      <c r="R6094" t="inlineStr">
        <is>
          <t>Standard</t>
        </is>
      </c>
      <c r="S6094" t="inlineStr">
        <is>
          <t>Advanced Saver</t>
        </is>
      </c>
      <c r="T6094" t="str">
        <f>IF($A6094="","",$A6094&amp;"|"&amp;$S6094&amp;"|"&amp;$D6094&amp;"|"&amp;$E6094&amp;"|"&amp;$F6094&amp;"|"&amp;$H6094)</f>
        <v>Acquisition|Advanced Saver|21|Standard|250001|24 Months</v>
      </c>
    </row>
    <row r="6095" spans="1:20" x14ac:dyDescent="0.25">
      <c r="A6095" t="inlineStr">
        <is>
          <t>Acquisition</t>
        </is>
      </c>
      <c r="B6095" t="inlineStr">
        <is>
          <t>Sep26-24M-Acq DY4 Adv Saver Standard</t>
        </is>
      </c>
      <c r="C6095">
        <v>4</v>
      </c>
      <c r="D6095">
        <v>21</v>
      </c>
      <c r="E6095" t="inlineStr">
        <is>
          <t>Evening And Weekend</t>
        </is>
      </c>
      <c r="F6095">
        <v>250001</v>
      </c>
      <c r="G6095">
        <v>300000</v>
      </c>
      <c r="H6095" t="inlineStr">
        <is>
          <t>24 Months</t>
        </is>
      </c>
      <c r="I6095" s="27">
        <v>46286</v>
      </c>
      <c r="J6095" s="27">
        <v>46630</v>
      </c>
      <c r="L6095">
        <v>31.031</v>
      </c>
      <c r="N6095">
        <v>27.954</v>
      </c>
      <c r="O6095">
        <v>291.028</v>
      </c>
      <c r="R6095" t="inlineStr">
        <is>
          <t>Standard</t>
        </is>
      </c>
      <c r="S6095" t="inlineStr">
        <is>
          <t>Advanced Saver</t>
        </is>
      </c>
      <c r="T6095" t="str">
        <f>IF($A6095="","",$A6095&amp;"|"&amp;$S6095&amp;"|"&amp;$D6095&amp;"|"&amp;$E6095&amp;"|"&amp;$F6095&amp;"|"&amp;$H6095)</f>
        <v>Acquisition|Advanced Saver|21|Evening And Weekend|250001|24 Months</v>
      </c>
    </row>
    <row r="6096" spans="1:20" x14ac:dyDescent="0.25">
      <c r="A6096" t="inlineStr">
        <is>
          <t>Acquisition</t>
        </is>
      </c>
      <c r="B6096" t="inlineStr">
        <is>
          <t>Sep26-24M-Acq DY4 Adv Saver Standard</t>
        </is>
      </c>
      <c r="C6096">
        <v>4</v>
      </c>
      <c r="D6096">
        <v>21</v>
      </c>
      <c r="E6096" t="inlineStr">
        <is>
          <t>Day Night</t>
        </is>
      </c>
      <c r="F6096">
        <v>250001</v>
      </c>
      <c r="G6096">
        <v>300000</v>
      </c>
      <c r="H6096" t="inlineStr">
        <is>
          <t>24 Months</t>
        </is>
      </c>
      <c r="I6096" s="27">
        <v>46286</v>
      </c>
      <c r="J6096" s="27">
        <v>46630</v>
      </c>
      <c r="L6096">
        <v>30.712</v>
      </c>
      <c r="M6096">
        <v>24.616</v>
      </c>
      <c r="O6096">
        <v>291.028</v>
      </c>
      <c r="R6096" t="inlineStr">
        <is>
          <t>Standard</t>
        </is>
      </c>
      <c r="S6096" t="inlineStr">
        <is>
          <t>Advanced Saver</t>
        </is>
      </c>
      <c r="T6096" t="str">
        <f>IF($A6096="","",$A6096&amp;"|"&amp;$S6096&amp;"|"&amp;$D6096&amp;"|"&amp;$E6096&amp;"|"&amp;$F6096&amp;"|"&amp;$H6096)</f>
        <v>Acquisition|Advanced Saver|21|Day Night|250001|24 Months</v>
      </c>
    </row>
    <row r="6097" spans="1:20" x14ac:dyDescent="0.25">
      <c r="A6097" t="inlineStr">
        <is>
          <t>Acquisition</t>
        </is>
      </c>
      <c r="B6097" t="inlineStr">
        <is>
          <t>Sep26-24M-Acq DY4 Adv Saver Standard</t>
        </is>
      </c>
      <c r="C6097">
        <v>4</v>
      </c>
      <c r="D6097">
        <v>21</v>
      </c>
      <c r="E6097" t="inlineStr">
        <is>
          <t>Evening Weekend And Night</t>
        </is>
      </c>
      <c r="F6097">
        <v>250001</v>
      </c>
      <c r="G6097">
        <v>300000</v>
      </c>
      <c r="H6097" t="inlineStr">
        <is>
          <t>24 Months</t>
        </is>
      </c>
      <c r="I6097" s="27">
        <v>46286</v>
      </c>
      <c r="J6097" s="27">
        <v>46630</v>
      </c>
      <c r="L6097">
        <v>31.031</v>
      </c>
      <c r="M6097">
        <v>24.865</v>
      </c>
      <c r="N6097">
        <v>27.954</v>
      </c>
      <c r="O6097">
        <v>291.028</v>
      </c>
      <c r="R6097" t="inlineStr">
        <is>
          <t>Standard</t>
        </is>
      </c>
      <c r="S6097" t="inlineStr">
        <is>
          <t>Advanced Saver</t>
        </is>
      </c>
      <c r="T6097" t="str">
        <f>IF($A6097="","",$A6097&amp;"|"&amp;$S6097&amp;"|"&amp;$D6097&amp;"|"&amp;$E6097&amp;"|"&amp;$F6097&amp;"|"&amp;$H6097)</f>
        <v>Acquisition|Advanced Saver|21|Evening Weekend And Night|250001|24 Months</v>
      </c>
    </row>
    <row r="6098" spans="1:20" x14ac:dyDescent="0.25">
      <c r="A6098" t="inlineStr">
        <is>
          <t>Acquisition</t>
        </is>
      </c>
      <c r="B6098" t="inlineStr">
        <is>
          <t>Sep26-24M-Acq DY4 Adv Saver Standard</t>
        </is>
      </c>
      <c r="C6098">
        <v>3</v>
      </c>
      <c r="D6098">
        <v>22</v>
      </c>
      <c r="E6098" t="inlineStr">
        <is>
          <t>Standard</t>
        </is>
      </c>
      <c r="F6098">
        <v>250001</v>
      </c>
      <c r="G6098">
        <v>300000</v>
      </c>
      <c r="H6098" t="inlineStr">
        <is>
          <t>24 Months</t>
        </is>
      </c>
      <c r="I6098" s="27">
        <v>46286</v>
      </c>
      <c r="J6098" s="27">
        <v>46630</v>
      </c>
      <c r="K6098">
        <v>29.494</v>
      </c>
      <c r="O6098">
        <v>291.028</v>
      </c>
      <c r="R6098" t="inlineStr">
        <is>
          <t>Standard</t>
        </is>
      </c>
      <c r="S6098" t="inlineStr">
        <is>
          <t>Advanced Saver</t>
        </is>
      </c>
      <c r="T6098" t="str">
        <f>IF($A6098="","",$A6098&amp;"|"&amp;$S6098&amp;"|"&amp;$D6098&amp;"|"&amp;$E6098&amp;"|"&amp;$F6098&amp;"|"&amp;$H6098)</f>
        <v>Acquisition|Advanced Saver|22|Standard|250001|24 Months</v>
      </c>
    </row>
    <row r="6099" spans="1:20" x14ac:dyDescent="0.25">
      <c r="A6099" t="inlineStr">
        <is>
          <t>Acquisition</t>
        </is>
      </c>
      <c r="B6099" t="inlineStr">
        <is>
          <t>Sep26-24M-Acq DY4 Adv Saver Standard</t>
        </is>
      </c>
      <c r="C6099">
        <v>4</v>
      </c>
      <c r="D6099">
        <v>22</v>
      </c>
      <c r="E6099" t="inlineStr">
        <is>
          <t>Evening And Weekend</t>
        </is>
      </c>
      <c r="F6099">
        <v>250001</v>
      </c>
      <c r="G6099">
        <v>300000</v>
      </c>
      <c r="H6099" t="inlineStr">
        <is>
          <t>24 Months</t>
        </is>
      </c>
      <c r="I6099" s="27">
        <v>46286</v>
      </c>
      <c r="J6099" s="27">
        <v>46630</v>
      </c>
      <c r="L6099">
        <v>31.031</v>
      </c>
      <c r="N6099">
        <v>27.954</v>
      </c>
      <c r="O6099">
        <v>291.028</v>
      </c>
      <c r="R6099" t="inlineStr">
        <is>
          <t>Standard</t>
        </is>
      </c>
      <c r="S6099" t="inlineStr">
        <is>
          <t>Advanced Saver</t>
        </is>
      </c>
      <c r="T6099" t="str">
        <f>IF($A6099="","",$A6099&amp;"|"&amp;$S6099&amp;"|"&amp;$D6099&amp;"|"&amp;$E6099&amp;"|"&amp;$F6099&amp;"|"&amp;$H6099)</f>
        <v>Acquisition|Advanced Saver|22|Evening And Weekend|250001|24 Months</v>
      </c>
    </row>
    <row r="6100" spans="1:20" x14ac:dyDescent="0.25">
      <c r="A6100" t="inlineStr">
        <is>
          <t>Acquisition</t>
        </is>
      </c>
      <c r="B6100" t="inlineStr">
        <is>
          <t>Sep26-24M-Acq DY4 Adv Saver Standard</t>
        </is>
      </c>
      <c r="C6100">
        <v>4</v>
      </c>
      <c r="D6100">
        <v>22</v>
      </c>
      <c r="E6100" t="inlineStr">
        <is>
          <t>Day Night</t>
        </is>
      </c>
      <c r="F6100">
        <v>250001</v>
      </c>
      <c r="G6100">
        <v>300000</v>
      </c>
      <c r="H6100" t="inlineStr">
        <is>
          <t>24 Months</t>
        </is>
      </c>
      <c r="I6100" s="27">
        <v>46286</v>
      </c>
      <c r="J6100" s="27">
        <v>46630</v>
      </c>
      <c r="L6100">
        <v>30.712</v>
      </c>
      <c r="M6100">
        <v>24.616</v>
      </c>
      <c r="O6100">
        <v>291.028</v>
      </c>
      <c r="R6100" t="inlineStr">
        <is>
          <t>Standard</t>
        </is>
      </c>
      <c r="S6100" t="inlineStr">
        <is>
          <t>Advanced Saver</t>
        </is>
      </c>
      <c r="T6100" t="str">
        <f>IF($A6100="","",$A6100&amp;"|"&amp;$S6100&amp;"|"&amp;$D6100&amp;"|"&amp;$E6100&amp;"|"&amp;$F6100&amp;"|"&amp;$H6100)</f>
        <v>Acquisition|Advanced Saver|22|Day Night|250001|24 Months</v>
      </c>
    </row>
    <row r="6101" spans="1:20" x14ac:dyDescent="0.25">
      <c r="A6101" t="inlineStr">
        <is>
          <t>Acquisition</t>
        </is>
      </c>
      <c r="B6101" t="inlineStr">
        <is>
          <t>Sep26-24M-Acq DY4 Adv Saver Standard</t>
        </is>
      </c>
      <c r="C6101">
        <v>4</v>
      </c>
      <c r="D6101">
        <v>22</v>
      </c>
      <c r="E6101" t="inlineStr">
        <is>
          <t>Evening Weekend And Night</t>
        </is>
      </c>
      <c r="F6101">
        <v>250001</v>
      </c>
      <c r="G6101">
        <v>300000</v>
      </c>
      <c r="H6101" t="inlineStr">
        <is>
          <t>24 Months</t>
        </is>
      </c>
      <c r="I6101" s="27">
        <v>46286</v>
      </c>
      <c r="J6101" s="27">
        <v>46630</v>
      </c>
      <c r="L6101">
        <v>31.031</v>
      </c>
      <c r="M6101">
        <v>24.865</v>
      </c>
      <c r="N6101">
        <v>27.954</v>
      </c>
      <c r="O6101">
        <v>291.028</v>
      </c>
      <c r="R6101" t="inlineStr">
        <is>
          <t>Standard</t>
        </is>
      </c>
      <c r="S6101" t="inlineStr">
        <is>
          <t>Advanced Saver</t>
        </is>
      </c>
      <c r="T6101" t="str">
        <f>IF($A6101="","",$A6101&amp;"|"&amp;$S6101&amp;"|"&amp;$D6101&amp;"|"&amp;$E6101&amp;"|"&amp;$F6101&amp;"|"&amp;$H6101)</f>
        <v>Acquisition|Advanced Saver|22|Evening Weekend And Night|250001|24 Months</v>
      </c>
    </row>
    <row r="6102" spans="1:20" x14ac:dyDescent="0.25">
      <c r="A6102" t="inlineStr">
        <is>
          <t>Acquisition</t>
        </is>
      </c>
      <c r="B6102" t="inlineStr">
        <is>
          <t>Sep26-24M-Acq DY4 Adv Saver Standard</t>
        </is>
      </c>
      <c r="C6102">
        <v>3</v>
      </c>
      <c r="D6102">
        <v>18</v>
      </c>
      <c r="E6102" t="inlineStr">
        <is>
          <t>Standard</t>
        </is>
      </c>
      <c r="F6102">
        <v>250001</v>
      </c>
      <c r="G6102">
        <v>300000</v>
      </c>
      <c r="H6102" t="inlineStr">
        <is>
          <t>24 Months</t>
        </is>
      </c>
      <c r="I6102" s="27">
        <v>46286</v>
      </c>
      <c r="J6102" s="27">
        <v>46630</v>
      </c>
      <c r="K6102">
        <v>28.766</v>
      </c>
      <c r="O6102">
        <v>291.028</v>
      </c>
      <c r="R6102" t="inlineStr">
        <is>
          <t>Standard</t>
        </is>
      </c>
      <c r="S6102" t="inlineStr">
        <is>
          <t>Advanced Saver</t>
        </is>
      </c>
      <c r="T6102" t="str">
        <f>IF($A6102="","",$A6102&amp;"|"&amp;$S6102&amp;"|"&amp;$D6102&amp;"|"&amp;$E6102&amp;"|"&amp;$F6102&amp;"|"&amp;$H6102)</f>
        <v>Acquisition|Advanced Saver|18|Standard|250001|24 Months</v>
      </c>
    </row>
    <row r="6103" spans="1:20" x14ac:dyDescent="0.25">
      <c r="A6103" t="inlineStr">
        <is>
          <t>Acquisition</t>
        </is>
      </c>
      <c r="B6103" t="inlineStr">
        <is>
          <t>Sep26-24M-Acq DY4 Adv Saver Standard</t>
        </is>
      </c>
      <c r="C6103">
        <v>4</v>
      </c>
      <c r="D6103">
        <v>18</v>
      </c>
      <c r="E6103" t="inlineStr">
        <is>
          <t>Evening And Weekend</t>
        </is>
      </c>
      <c r="F6103">
        <v>250001</v>
      </c>
      <c r="G6103">
        <v>300000</v>
      </c>
      <c r="H6103" t="inlineStr">
        <is>
          <t>24 Months</t>
        </is>
      </c>
      <c r="I6103" s="27">
        <v>46286</v>
      </c>
      <c r="J6103" s="27">
        <v>46630</v>
      </c>
      <c r="L6103">
        <v>30.269</v>
      </c>
      <c r="N6103">
        <v>27.263</v>
      </c>
      <c r="O6103">
        <v>291.028</v>
      </c>
      <c r="R6103" t="inlineStr">
        <is>
          <t>Standard</t>
        </is>
      </c>
      <c r="S6103" t="inlineStr">
        <is>
          <t>Advanced Saver</t>
        </is>
      </c>
      <c r="T6103" t="str">
        <f>IF($A6103="","",$A6103&amp;"|"&amp;$S6103&amp;"|"&amp;$D6103&amp;"|"&amp;$E6103&amp;"|"&amp;$F6103&amp;"|"&amp;$H6103)</f>
        <v>Acquisition|Advanced Saver|18|Evening And Weekend|250001|24 Months</v>
      </c>
    </row>
    <row r="6104" spans="1:20" x14ac:dyDescent="0.25">
      <c r="A6104" t="inlineStr">
        <is>
          <t>Acquisition</t>
        </is>
      </c>
      <c r="B6104" t="inlineStr">
        <is>
          <t>Sep26-24M-Acq DY4 Adv Saver Standard</t>
        </is>
      </c>
      <c r="C6104">
        <v>4</v>
      </c>
      <c r="D6104">
        <v>18</v>
      </c>
      <c r="E6104" t="inlineStr">
        <is>
          <t>Day Night</t>
        </is>
      </c>
      <c r="F6104">
        <v>250001</v>
      </c>
      <c r="G6104">
        <v>300000</v>
      </c>
      <c r="H6104" t="inlineStr">
        <is>
          <t>24 Months</t>
        </is>
      </c>
      <c r="I6104" s="27">
        <v>46286</v>
      </c>
      <c r="J6104" s="27">
        <v>46630</v>
      </c>
      <c r="L6104">
        <v>29.961</v>
      </c>
      <c r="M6104">
        <v>24.009</v>
      </c>
      <c r="O6104">
        <v>291.028</v>
      </c>
      <c r="R6104" t="inlineStr">
        <is>
          <t>Standard</t>
        </is>
      </c>
      <c r="S6104" t="inlineStr">
        <is>
          <t>Advanced Saver</t>
        </is>
      </c>
      <c r="T6104" t="str">
        <f>IF($A6104="","",$A6104&amp;"|"&amp;$S6104&amp;"|"&amp;$D6104&amp;"|"&amp;$E6104&amp;"|"&amp;$F6104&amp;"|"&amp;$H6104)</f>
        <v>Acquisition|Advanced Saver|18|Day Night|250001|24 Months</v>
      </c>
    </row>
    <row r="6105" spans="1:20" x14ac:dyDescent="0.25">
      <c r="A6105" t="inlineStr">
        <is>
          <t>Acquisition</t>
        </is>
      </c>
      <c r="B6105" t="inlineStr">
        <is>
          <t>Sep26-24M-Acq DY4 Adv Saver Standard</t>
        </is>
      </c>
      <c r="C6105">
        <v>4</v>
      </c>
      <c r="D6105">
        <v>18</v>
      </c>
      <c r="E6105" t="inlineStr">
        <is>
          <t>Evening Weekend And Night</t>
        </is>
      </c>
      <c r="F6105">
        <v>250001</v>
      </c>
      <c r="G6105">
        <v>300000</v>
      </c>
      <c r="H6105" t="inlineStr">
        <is>
          <t>24 Months</t>
        </is>
      </c>
      <c r="I6105" s="27">
        <v>46286</v>
      </c>
      <c r="J6105" s="27">
        <v>46630</v>
      </c>
      <c r="L6105">
        <v>30.269</v>
      </c>
      <c r="M6105">
        <v>24.255</v>
      </c>
      <c r="N6105">
        <v>27.263</v>
      </c>
      <c r="O6105">
        <v>291.028</v>
      </c>
      <c r="R6105" t="inlineStr">
        <is>
          <t>Standard</t>
        </is>
      </c>
      <c r="S6105" t="inlineStr">
        <is>
          <t>Advanced Saver</t>
        </is>
      </c>
      <c r="T6105" t="str">
        <f>IF($A6105="","",$A6105&amp;"|"&amp;$S6105&amp;"|"&amp;$D6105&amp;"|"&amp;$E6105&amp;"|"&amp;$F6105&amp;"|"&amp;$H6105)</f>
        <v>Acquisition|Advanced Saver|18|Evening Weekend And Night|250001|24 Months</v>
      </c>
    </row>
    <row r="6106" spans="1:20" x14ac:dyDescent="0.25">
      <c r="A6106" t="inlineStr">
        <is>
          <t>Acquisition</t>
        </is>
      </c>
      <c r="B6106" t="inlineStr">
        <is>
          <t>Sep26-36M-Acq DY4 Adv Saver Standard</t>
        </is>
      </c>
      <c r="C6106">
        <v>3</v>
      </c>
      <c r="D6106">
        <v>14</v>
      </c>
      <c r="E6106" t="inlineStr">
        <is>
          <t>Standard</t>
        </is>
      </c>
      <c r="F6106">
        <v>250001</v>
      </c>
      <c r="G6106">
        <v>300000</v>
      </c>
      <c r="H6106" t="inlineStr">
        <is>
          <t>36 Months</t>
        </is>
      </c>
      <c r="I6106" s="27">
        <v>46286</v>
      </c>
      <c r="J6106" s="27">
        <v>46630</v>
      </c>
      <c r="K6106">
        <v>29.291</v>
      </c>
      <c r="O6106">
        <v>291.028</v>
      </c>
      <c r="R6106" t="inlineStr">
        <is>
          <t>Standard</t>
        </is>
      </c>
      <c r="S6106" t="inlineStr">
        <is>
          <t>Advanced Saver</t>
        </is>
      </c>
      <c r="T6106" t="str">
        <f>IF($A6106="","",$A6106&amp;"|"&amp;$S6106&amp;"|"&amp;$D6106&amp;"|"&amp;$E6106&amp;"|"&amp;$F6106&amp;"|"&amp;$H6106)</f>
        <v>Acquisition|Advanced Saver|14|Standard|250001|36 Months</v>
      </c>
    </row>
    <row r="6107" spans="1:20" x14ac:dyDescent="0.25">
      <c r="A6107" t="inlineStr">
        <is>
          <t>Acquisition</t>
        </is>
      </c>
      <c r="B6107" t="inlineStr">
        <is>
          <t>Sep26-36M-Acq DY4 Adv Saver Standard</t>
        </is>
      </c>
      <c r="C6107">
        <v>4</v>
      </c>
      <c r="D6107">
        <v>14</v>
      </c>
      <c r="E6107" t="inlineStr">
        <is>
          <t>Evening And Weekend</t>
        </is>
      </c>
      <c r="F6107">
        <v>250001</v>
      </c>
      <c r="G6107">
        <v>300000</v>
      </c>
      <c r="H6107" t="inlineStr">
        <is>
          <t>36 Months</t>
        </is>
      </c>
      <c r="I6107" s="27">
        <v>46286</v>
      </c>
      <c r="J6107" s="27">
        <v>46630</v>
      </c>
      <c r="L6107">
        <v>30.826</v>
      </c>
      <c r="N6107">
        <v>27.757</v>
      </c>
      <c r="O6107">
        <v>291.028</v>
      </c>
      <c r="R6107" t="inlineStr">
        <is>
          <t>Standard</t>
        </is>
      </c>
      <c r="S6107" t="inlineStr">
        <is>
          <t>Advanced Saver</t>
        </is>
      </c>
      <c r="T6107" t="str">
        <f>IF($A6107="","",$A6107&amp;"|"&amp;$S6107&amp;"|"&amp;$D6107&amp;"|"&amp;$E6107&amp;"|"&amp;$F6107&amp;"|"&amp;$H6107)</f>
        <v>Acquisition|Advanced Saver|14|Evening And Weekend|250001|36 Months</v>
      </c>
    </row>
    <row r="6108" spans="1:20" x14ac:dyDescent="0.25">
      <c r="A6108" t="inlineStr">
        <is>
          <t>Acquisition</t>
        </is>
      </c>
      <c r="B6108" t="inlineStr">
        <is>
          <t>Sep26-36M-Acq DY4 Adv Saver Standard</t>
        </is>
      </c>
      <c r="C6108">
        <v>4</v>
      </c>
      <c r="D6108">
        <v>14</v>
      </c>
      <c r="E6108" t="inlineStr">
        <is>
          <t>Day Night</t>
        </is>
      </c>
      <c r="F6108">
        <v>250001</v>
      </c>
      <c r="G6108">
        <v>300000</v>
      </c>
      <c r="H6108" t="inlineStr">
        <is>
          <t>36 Months</t>
        </is>
      </c>
      <c r="I6108" s="27">
        <v>46286</v>
      </c>
      <c r="J6108" s="27">
        <v>46630</v>
      </c>
      <c r="L6108">
        <v>30.507</v>
      </c>
      <c r="M6108">
        <v>24.442</v>
      </c>
      <c r="O6108">
        <v>291.028</v>
      </c>
      <c r="R6108" t="inlineStr">
        <is>
          <t>Standard</t>
        </is>
      </c>
      <c r="S6108" t="inlineStr">
        <is>
          <t>Advanced Saver</t>
        </is>
      </c>
      <c r="T6108" t="str">
        <f>IF($A6108="","",$A6108&amp;"|"&amp;$S6108&amp;"|"&amp;$D6108&amp;"|"&amp;$E6108&amp;"|"&amp;$F6108&amp;"|"&amp;$H6108)</f>
        <v>Acquisition|Advanced Saver|14|Day Night|250001|36 Months</v>
      </c>
    </row>
    <row r="6109" spans="1:20" x14ac:dyDescent="0.25">
      <c r="A6109" t="inlineStr">
        <is>
          <t>Acquisition</t>
        </is>
      </c>
      <c r="B6109" t="inlineStr">
        <is>
          <t>Sep26-36M-Acq DY4 Adv Saver Standard</t>
        </is>
      </c>
      <c r="C6109">
        <v>4</v>
      </c>
      <c r="D6109">
        <v>14</v>
      </c>
      <c r="E6109" t="inlineStr">
        <is>
          <t>Evening Weekend And Night</t>
        </is>
      </c>
      <c r="F6109">
        <v>250001</v>
      </c>
      <c r="G6109">
        <v>300000</v>
      </c>
      <c r="H6109" t="inlineStr">
        <is>
          <t>36 Months</t>
        </is>
      </c>
      <c r="I6109" s="27">
        <v>46286</v>
      </c>
      <c r="J6109" s="27">
        <v>46630</v>
      </c>
      <c r="L6109">
        <v>30.826</v>
      </c>
      <c r="M6109">
        <v>24.698</v>
      </c>
      <c r="N6109">
        <v>27.757</v>
      </c>
      <c r="O6109">
        <v>291.028</v>
      </c>
      <c r="R6109" t="inlineStr">
        <is>
          <t>Standard</t>
        </is>
      </c>
      <c r="S6109" t="inlineStr">
        <is>
          <t>Advanced Saver</t>
        </is>
      </c>
      <c r="T6109" t="str">
        <f>IF($A6109="","",$A6109&amp;"|"&amp;$S6109&amp;"|"&amp;$D6109&amp;"|"&amp;$E6109&amp;"|"&amp;$F6109&amp;"|"&amp;$H6109)</f>
        <v>Acquisition|Advanced Saver|14|Evening Weekend And Night|250001|36 Months</v>
      </c>
    </row>
    <row r="6110" spans="1:20" x14ac:dyDescent="0.25">
      <c r="A6110" t="inlineStr">
        <is>
          <t>Acquisition</t>
        </is>
      </c>
      <c r="B6110" t="inlineStr">
        <is>
          <t>Sep26-36M-Acq DY4 Adv Saver Standard</t>
        </is>
      </c>
      <c r="C6110">
        <v>3</v>
      </c>
      <c r="D6110">
        <v>10</v>
      </c>
      <c r="E6110" t="inlineStr">
        <is>
          <t>Standard</t>
        </is>
      </c>
      <c r="F6110">
        <v>250001</v>
      </c>
      <c r="G6110">
        <v>300000</v>
      </c>
      <c r="H6110" t="inlineStr">
        <is>
          <t>36 Months</t>
        </is>
      </c>
      <c r="I6110" s="27">
        <v>46286</v>
      </c>
      <c r="J6110" s="27">
        <v>46630</v>
      </c>
      <c r="K6110">
        <v>29.489</v>
      </c>
      <c r="O6110">
        <v>291.028</v>
      </c>
      <c r="R6110" t="inlineStr">
        <is>
          <t>Standard</t>
        </is>
      </c>
      <c r="S6110" t="inlineStr">
        <is>
          <t>Advanced Saver</t>
        </is>
      </c>
      <c r="T6110" t="str">
        <f>IF($A6110="","",$A6110&amp;"|"&amp;$S6110&amp;"|"&amp;$D6110&amp;"|"&amp;$E6110&amp;"|"&amp;$F6110&amp;"|"&amp;$H6110)</f>
        <v>Acquisition|Advanced Saver|10|Standard|250001|36 Months</v>
      </c>
    </row>
    <row r="6111" spans="1:20" x14ac:dyDescent="0.25">
      <c r="A6111" t="inlineStr">
        <is>
          <t>Acquisition</t>
        </is>
      </c>
      <c r="B6111" t="inlineStr">
        <is>
          <t>Sep26-36M-Acq DY4 Adv Saver Standard</t>
        </is>
      </c>
      <c r="C6111">
        <v>4</v>
      </c>
      <c r="D6111">
        <v>10</v>
      </c>
      <c r="E6111" t="inlineStr">
        <is>
          <t>Evening And Weekend</t>
        </is>
      </c>
      <c r="F6111">
        <v>250001</v>
      </c>
      <c r="G6111">
        <v>300000</v>
      </c>
      <c r="H6111" t="inlineStr">
        <is>
          <t>36 Months</t>
        </is>
      </c>
      <c r="I6111" s="27">
        <v>46286</v>
      </c>
      <c r="J6111" s="27">
        <v>46630</v>
      </c>
      <c r="L6111">
        <v>31.031</v>
      </c>
      <c r="N6111">
        <v>27.942</v>
      </c>
      <c r="O6111">
        <v>291.028</v>
      </c>
      <c r="R6111" t="inlineStr">
        <is>
          <t>Standard</t>
        </is>
      </c>
      <c r="S6111" t="inlineStr">
        <is>
          <t>Advanced Saver</t>
        </is>
      </c>
      <c r="T6111" t="str">
        <f>IF($A6111="","",$A6111&amp;"|"&amp;$S6111&amp;"|"&amp;$D6111&amp;"|"&amp;$E6111&amp;"|"&amp;$F6111&amp;"|"&amp;$H6111)</f>
        <v>Acquisition|Advanced Saver|10|Evening And Weekend|250001|36 Months</v>
      </c>
    </row>
    <row r="6112" spans="1:20" x14ac:dyDescent="0.25">
      <c r="A6112" t="inlineStr">
        <is>
          <t>Acquisition</t>
        </is>
      </c>
      <c r="B6112" t="inlineStr">
        <is>
          <t>Sep26-36M-Acq DY4 Adv Saver Standard</t>
        </is>
      </c>
      <c r="C6112">
        <v>4</v>
      </c>
      <c r="D6112">
        <v>10</v>
      </c>
      <c r="E6112" t="inlineStr">
        <is>
          <t>Day Night</t>
        </is>
      </c>
      <c r="F6112">
        <v>250001</v>
      </c>
      <c r="G6112">
        <v>300000</v>
      </c>
      <c r="H6112" t="inlineStr">
        <is>
          <t>36 Months</t>
        </is>
      </c>
      <c r="I6112" s="27">
        <v>46286</v>
      </c>
      <c r="J6112" s="27">
        <v>46630</v>
      </c>
      <c r="L6112">
        <v>30.712</v>
      </c>
      <c r="M6112">
        <v>24.606</v>
      </c>
      <c r="O6112">
        <v>291.028</v>
      </c>
      <c r="R6112" t="inlineStr">
        <is>
          <t>Standard</t>
        </is>
      </c>
      <c r="S6112" t="inlineStr">
        <is>
          <t>Advanced Saver</t>
        </is>
      </c>
      <c r="T6112" t="str">
        <f>IF($A6112="","",$A6112&amp;"|"&amp;$S6112&amp;"|"&amp;$D6112&amp;"|"&amp;$E6112&amp;"|"&amp;$F6112&amp;"|"&amp;$H6112)</f>
        <v>Acquisition|Advanced Saver|10|Day Night|250001|36 Months</v>
      </c>
    </row>
    <row r="6113" spans="1:20" x14ac:dyDescent="0.25">
      <c r="A6113" t="inlineStr">
        <is>
          <t>Acquisition</t>
        </is>
      </c>
      <c r="B6113" t="inlineStr">
        <is>
          <t>Sep26-36M-Acq DY4 Adv Saver Standard</t>
        </is>
      </c>
      <c r="C6113">
        <v>4</v>
      </c>
      <c r="D6113">
        <v>10</v>
      </c>
      <c r="E6113" t="inlineStr">
        <is>
          <t>Evening Weekend And Night</t>
        </is>
      </c>
      <c r="F6113">
        <v>250001</v>
      </c>
      <c r="G6113">
        <v>300000</v>
      </c>
      <c r="H6113" t="inlineStr">
        <is>
          <t>36 Months</t>
        </is>
      </c>
      <c r="I6113" s="27">
        <v>46286</v>
      </c>
      <c r="J6113" s="27">
        <v>46630</v>
      </c>
      <c r="L6113">
        <v>31.031</v>
      </c>
      <c r="M6113">
        <v>24.865</v>
      </c>
      <c r="N6113">
        <v>27.942</v>
      </c>
      <c r="O6113">
        <v>291.028</v>
      </c>
      <c r="R6113" t="inlineStr">
        <is>
          <t>Standard</t>
        </is>
      </c>
      <c r="S6113" t="inlineStr">
        <is>
          <t>Advanced Saver</t>
        </is>
      </c>
      <c r="T6113" t="str">
        <f>IF($A6113="","",$A6113&amp;"|"&amp;$S6113&amp;"|"&amp;$D6113&amp;"|"&amp;$E6113&amp;"|"&amp;$F6113&amp;"|"&amp;$H6113)</f>
        <v>Acquisition|Advanced Saver|10|Evening Weekend And Night|250001|36 Months</v>
      </c>
    </row>
    <row r="6114" spans="1:20" x14ac:dyDescent="0.25">
      <c r="A6114" t="inlineStr">
        <is>
          <t>Acquisition</t>
        </is>
      </c>
      <c r="B6114" t="inlineStr">
        <is>
          <t>Sep26-36M-Acq DY4 Adv Saver Standard</t>
        </is>
      </c>
      <c r="C6114">
        <v>3</v>
      </c>
      <c r="D6114">
        <v>23</v>
      </c>
      <c r="E6114" t="inlineStr">
        <is>
          <t>Standard</t>
        </is>
      </c>
      <c r="F6114">
        <v>250001</v>
      </c>
      <c r="G6114">
        <v>300000</v>
      </c>
      <c r="H6114" t="inlineStr">
        <is>
          <t>36 Months</t>
        </is>
      </c>
      <c r="I6114" s="27">
        <v>46286</v>
      </c>
      <c r="J6114" s="27">
        <v>46630</v>
      </c>
      <c r="K6114">
        <v>28.947</v>
      </c>
      <c r="O6114">
        <v>291.028</v>
      </c>
      <c r="R6114" t="inlineStr">
        <is>
          <t>Standard</t>
        </is>
      </c>
      <c r="S6114" t="inlineStr">
        <is>
          <t>Advanced Saver</t>
        </is>
      </c>
      <c r="T6114" t="str">
        <f>IF($A6114="","",$A6114&amp;"|"&amp;$S6114&amp;"|"&amp;$D6114&amp;"|"&amp;$E6114&amp;"|"&amp;$F6114&amp;"|"&amp;$H6114)</f>
        <v>Acquisition|Advanced Saver|23|Standard|250001|36 Months</v>
      </c>
    </row>
    <row r="6115" spans="1:20" x14ac:dyDescent="0.25">
      <c r="A6115" t="inlineStr">
        <is>
          <t>Acquisition</t>
        </is>
      </c>
      <c r="B6115" t="inlineStr">
        <is>
          <t>Sep26-36M-Acq DY4 Adv Saver Standard</t>
        </is>
      </c>
      <c r="C6115">
        <v>4</v>
      </c>
      <c r="D6115">
        <v>23</v>
      </c>
      <c r="E6115" t="inlineStr">
        <is>
          <t>Evening And Weekend</t>
        </is>
      </c>
      <c r="F6115">
        <v>250001</v>
      </c>
      <c r="G6115">
        <v>300000</v>
      </c>
      <c r="H6115" t="inlineStr">
        <is>
          <t>36 Months</t>
        </is>
      </c>
      <c r="I6115" s="27">
        <v>46286</v>
      </c>
      <c r="J6115" s="27">
        <v>46630</v>
      </c>
      <c r="L6115">
        <v>30.456</v>
      </c>
      <c r="N6115">
        <v>27.439</v>
      </c>
      <c r="O6115">
        <v>291.028</v>
      </c>
      <c r="R6115" t="inlineStr">
        <is>
          <t>Standard</t>
        </is>
      </c>
      <c r="S6115" t="inlineStr">
        <is>
          <t>Advanced Saver</t>
        </is>
      </c>
      <c r="T6115" t="str">
        <f>IF($A6115="","",$A6115&amp;"|"&amp;$S6115&amp;"|"&amp;$D6115&amp;"|"&amp;$E6115&amp;"|"&amp;$F6115&amp;"|"&amp;$H6115)</f>
        <v>Acquisition|Advanced Saver|23|Evening And Weekend|250001|36 Months</v>
      </c>
    </row>
    <row r="6116" spans="1:20" x14ac:dyDescent="0.25">
      <c r="A6116" t="inlineStr">
        <is>
          <t>Acquisition</t>
        </is>
      </c>
      <c r="B6116" t="inlineStr">
        <is>
          <t>Sep26-36M-Acq DY4 Adv Saver Standard</t>
        </is>
      </c>
      <c r="C6116">
        <v>4</v>
      </c>
      <c r="D6116">
        <v>23</v>
      </c>
      <c r="E6116" t="inlineStr">
        <is>
          <t>Day Night</t>
        </is>
      </c>
      <c r="F6116">
        <v>250001</v>
      </c>
      <c r="G6116">
        <v>300000</v>
      </c>
      <c r="H6116" t="inlineStr">
        <is>
          <t>36 Months</t>
        </is>
      </c>
      <c r="I6116" s="27">
        <v>46286</v>
      </c>
      <c r="J6116" s="27">
        <v>46630</v>
      </c>
      <c r="L6116">
        <v>30.147</v>
      </c>
      <c r="M6116">
        <v>24.153</v>
      </c>
      <c r="O6116">
        <v>291.028</v>
      </c>
      <c r="R6116" t="inlineStr">
        <is>
          <t>Standard</t>
        </is>
      </c>
      <c r="S6116" t="inlineStr">
        <is>
          <t>Advanced Saver</t>
        </is>
      </c>
      <c r="T6116" t="str">
        <f>IF($A6116="","",$A6116&amp;"|"&amp;$S6116&amp;"|"&amp;$D6116&amp;"|"&amp;$E6116&amp;"|"&amp;$F6116&amp;"|"&amp;$H6116)</f>
        <v>Acquisition|Advanced Saver|23|Day Night|250001|36 Months</v>
      </c>
    </row>
    <row r="6117" spans="1:20" x14ac:dyDescent="0.25">
      <c r="A6117" t="inlineStr">
        <is>
          <t>Acquisition</t>
        </is>
      </c>
      <c r="B6117" t="inlineStr">
        <is>
          <t>Sep26-36M-Acq DY4 Adv Saver Standard</t>
        </is>
      </c>
      <c r="C6117">
        <v>4</v>
      </c>
      <c r="D6117">
        <v>23</v>
      </c>
      <c r="E6117" t="inlineStr">
        <is>
          <t>Evening Weekend And Night</t>
        </is>
      </c>
      <c r="F6117">
        <v>250001</v>
      </c>
      <c r="G6117">
        <v>300000</v>
      </c>
      <c r="H6117" t="inlineStr">
        <is>
          <t>36 Months</t>
        </is>
      </c>
      <c r="I6117" s="27">
        <v>46286</v>
      </c>
      <c r="J6117" s="27">
        <v>46630</v>
      </c>
      <c r="L6117">
        <v>30.456</v>
      </c>
      <c r="M6117">
        <v>24.411</v>
      </c>
      <c r="N6117">
        <v>27.439</v>
      </c>
      <c r="O6117">
        <v>291.028</v>
      </c>
      <c r="R6117" t="inlineStr">
        <is>
          <t>Standard</t>
        </is>
      </c>
      <c r="S6117" t="inlineStr">
        <is>
          <t>Advanced Saver</t>
        </is>
      </c>
      <c r="T6117" t="str">
        <f>IF($A6117="","",$A6117&amp;"|"&amp;$S6117&amp;"|"&amp;$D6117&amp;"|"&amp;$E6117&amp;"|"&amp;$F6117&amp;"|"&amp;$H6117)</f>
        <v>Acquisition|Advanced Saver|23|Evening Weekend And Night|250001|36 Months</v>
      </c>
    </row>
    <row r="6118" spans="1:20" x14ac:dyDescent="0.25">
      <c r="A6118" t="inlineStr">
        <is>
          <t>Acquisition</t>
        </is>
      </c>
      <c r="B6118" t="inlineStr">
        <is>
          <t>Sep26-36M-Acq DY4 Adv Saver Standard</t>
        </is>
      </c>
      <c r="C6118">
        <v>3</v>
      </c>
      <c r="D6118">
        <v>20</v>
      </c>
      <c r="E6118" t="inlineStr">
        <is>
          <t>Standard</t>
        </is>
      </c>
      <c r="F6118">
        <v>250001</v>
      </c>
      <c r="G6118">
        <v>300000</v>
      </c>
      <c r="H6118" t="inlineStr">
        <is>
          <t>36 Months</t>
        </is>
      </c>
      <c r="I6118" s="27">
        <v>46286</v>
      </c>
      <c r="J6118" s="27">
        <v>46630</v>
      </c>
      <c r="K6118">
        <v>29.546</v>
      </c>
      <c r="O6118">
        <v>291.028</v>
      </c>
      <c r="R6118" t="inlineStr">
        <is>
          <t>Standard</t>
        </is>
      </c>
      <c r="S6118" t="inlineStr">
        <is>
          <t>Advanced Saver</t>
        </is>
      </c>
      <c r="T6118" t="str">
        <f>IF($A6118="","",$A6118&amp;"|"&amp;$S6118&amp;"|"&amp;$D6118&amp;"|"&amp;$E6118&amp;"|"&amp;$F6118&amp;"|"&amp;$H6118)</f>
        <v>Acquisition|Advanced Saver|20|Standard|250001|36 Months</v>
      </c>
    </row>
    <row r="6119" spans="1:20" x14ac:dyDescent="0.25">
      <c r="A6119" t="inlineStr">
        <is>
          <t>Acquisition</t>
        </is>
      </c>
      <c r="B6119" t="inlineStr">
        <is>
          <t>Sep26-36M-Acq DY4 Adv Saver Standard</t>
        </is>
      </c>
      <c r="C6119">
        <v>4</v>
      </c>
      <c r="D6119">
        <v>20</v>
      </c>
      <c r="E6119" t="inlineStr">
        <is>
          <t>Evening And Weekend</t>
        </is>
      </c>
      <c r="F6119">
        <v>250001</v>
      </c>
      <c r="G6119">
        <v>300000</v>
      </c>
      <c r="H6119" t="inlineStr">
        <is>
          <t>36 Months</t>
        </is>
      </c>
      <c r="I6119" s="27">
        <v>46286</v>
      </c>
      <c r="J6119" s="27">
        <v>46630</v>
      </c>
      <c r="L6119">
        <v>31.094</v>
      </c>
      <c r="N6119">
        <v>28.005</v>
      </c>
      <c r="O6119">
        <v>291.028</v>
      </c>
      <c r="R6119" t="inlineStr">
        <is>
          <t>Standard</t>
        </is>
      </c>
      <c r="S6119" t="inlineStr">
        <is>
          <t>Advanced Saver</t>
        </is>
      </c>
      <c r="T6119" t="str">
        <f>IF($A6119="","",$A6119&amp;"|"&amp;$S6119&amp;"|"&amp;$D6119&amp;"|"&amp;$E6119&amp;"|"&amp;$F6119&amp;"|"&amp;$H6119)</f>
        <v>Acquisition|Advanced Saver|20|Evening And Weekend|250001|36 Months</v>
      </c>
    </row>
    <row r="6120" spans="1:20" x14ac:dyDescent="0.25">
      <c r="A6120" t="inlineStr">
        <is>
          <t>Acquisition</t>
        </is>
      </c>
      <c r="B6120" t="inlineStr">
        <is>
          <t>Sep26-36M-Acq DY4 Adv Saver Standard</t>
        </is>
      </c>
      <c r="C6120">
        <v>4</v>
      </c>
      <c r="D6120">
        <v>20</v>
      </c>
      <c r="E6120" t="inlineStr">
        <is>
          <t>Day Night</t>
        </is>
      </c>
      <c r="F6120">
        <v>250001</v>
      </c>
      <c r="G6120">
        <v>300000</v>
      </c>
      <c r="H6120" t="inlineStr">
        <is>
          <t>36 Months</t>
        </is>
      </c>
      <c r="I6120" s="27">
        <v>46286</v>
      </c>
      <c r="J6120" s="27">
        <v>46630</v>
      </c>
      <c r="L6120">
        <v>30.765</v>
      </c>
      <c r="M6120">
        <v>24.658</v>
      </c>
      <c r="O6120">
        <v>291.028</v>
      </c>
      <c r="R6120" t="inlineStr">
        <is>
          <t>Standard</t>
        </is>
      </c>
      <c r="S6120" t="inlineStr">
        <is>
          <t>Advanced Saver</t>
        </is>
      </c>
      <c r="T6120" t="str">
        <f>IF($A6120="","",$A6120&amp;"|"&amp;$S6120&amp;"|"&amp;$D6120&amp;"|"&amp;$E6120&amp;"|"&amp;$F6120&amp;"|"&amp;$H6120)</f>
        <v>Acquisition|Advanced Saver|20|Day Night|250001|36 Months</v>
      </c>
    </row>
    <row r="6121" spans="1:20" x14ac:dyDescent="0.25">
      <c r="A6121" t="inlineStr">
        <is>
          <t>Acquisition</t>
        </is>
      </c>
      <c r="B6121" t="inlineStr">
        <is>
          <t>Sep26-36M-Acq DY4 Adv Saver Standard</t>
        </is>
      </c>
      <c r="C6121">
        <v>4</v>
      </c>
      <c r="D6121">
        <v>20</v>
      </c>
      <c r="E6121" t="inlineStr">
        <is>
          <t>Evening Weekend And Night</t>
        </is>
      </c>
      <c r="F6121">
        <v>250001</v>
      </c>
      <c r="G6121">
        <v>300000</v>
      </c>
      <c r="H6121" t="inlineStr">
        <is>
          <t>36 Months</t>
        </is>
      </c>
      <c r="I6121" s="27">
        <v>46286</v>
      </c>
      <c r="J6121" s="27">
        <v>46630</v>
      </c>
      <c r="L6121">
        <v>31.094</v>
      </c>
      <c r="M6121">
        <v>24.916</v>
      </c>
      <c r="N6121">
        <v>28.005</v>
      </c>
      <c r="O6121">
        <v>291.028</v>
      </c>
      <c r="R6121" t="inlineStr">
        <is>
          <t>Standard</t>
        </is>
      </c>
      <c r="S6121" t="inlineStr">
        <is>
          <t>Advanced Saver</t>
        </is>
      </c>
      <c r="T6121" t="str">
        <f>IF($A6121="","",$A6121&amp;"|"&amp;$S6121&amp;"|"&amp;$D6121&amp;"|"&amp;$E6121&amp;"|"&amp;$F6121&amp;"|"&amp;$H6121)</f>
        <v>Acquisition|Advanced Saver|20|Evening Weekend And Night|250001|36 Months</v>
      </c>
    </row>
    <row r="6122" spans="1:20" x14ac:dyDescent="0.25">
      <c r="A6122" t="inlineStr">
        <is>
          <t>Acquisition</t>
        </is>
      </c>
      <c r="B6122" t="inlineStr">
        <is>
          <t>Sep26-36M-Acq DY4 Adv Saver Standard</t>
        </is>
      </c>
      <c r="C6122">
        <v>3</v>
      </c>
      <c r="D6122">
        <v>17</v>
      </c>
      <c r="E6122" t="inlineStr">
        <is>
          <t>Standard</t>
        </is>
      </c>
      <c r="F6122">
        <v>250001</v>
      </c>
      <c r="G6122">
        <v>300000</v>
      </c>
      <c r="H6122" t="inlineStr">
        <is>
          <t>36 Months</t>
        </is>
      </c>
      <c r="I6122" s="27">
        <v>46286</v>
      </c>
      <c r="J6122" s="27">
        <v>46630</v>
      </c>
      <c r="K6122">
        <v>28.805</v>
      </c>
      <c r="O6122">
        <v>291.028</v>
      </c>
      <c r="R6122" t="inlineStr">
        <is>
          <t>Standard</t>
        </is>
      </c>
      <c r="S6122" t="inlineStr">
        <is>
          <t>Advanced Saver</t>
        </is>
      </c>
      <c r="T6122" t="str">
        <f>IF($A6122="","",$A6122&amp;"|"&amp;$S6122&amp;"|"&amp;$D6122&amp;"|"&amp;$E6122&amp;"|"&amp;$F6122&amp;"|"&amp;$H6122)</f>
        <v>Acquisition|Advanced Saver|17|Standard|250001|36 Months</v>
      </c>
    </row>
    <row r="6123" spans="1:20" x14ac:dyDescent="0.25">
      <c r="A6123" t="inlineStr">
        <is>
          <t>Acquisition</t>
        </is>
      </c>
      <c r="B6123" t="inlineStr">
        <is>
          <t>Sep26-36M-Acq DY4 Adv Saver Standard</t>
        </is>
      </c>
      <c r="C6123">
        <v>4</v>
      </c>
      <c r="D6123">
        <v>17</v>
      </c>
      <c r="E6123" t="inlineStr">
        <is>
          <t>Evening And Weekend</t>
        </is>
      </c>
      <c r="F6123">
        <v>250001</v>
      </c>
      <c r="G6123">
        <v>300000</v>
      </c>
      <c r="H6123" t="inlineStr">
        <is>
          <t>36 Months</t>
        </is>
      </c>
      <c r="I6123" s="27">
        <v>46286</v>
      </c>
      <c r="J6123" s="27">
        <v>46630</v>
      </c>
      <c r="L6123">
        <v>30.311</v>
      </c>
      <c r="N6123">
        <v>27.304</v>
      </c>
      <c r="O6123">
        <v>291.028</v>
      </c>
      <c r="R6123" t="inlineStr">
        <is>
          <t>Standard</t>
        </is>
      </c>
      <c r="S6123" t="inlineStr">
        <is>
          <t>Advanced Saver</t>
        </is>
      </c>
      <c r="T6123" t="str">
        <f>IF($A6123="","",$A6123&amp;"|"&amp;$S6123&amp;"|"&amp;$D6123&amp;"|"&amp;$E6123&amp;"|"&amp;$F6123&amp;"|"&amp;$H6123)</f>
        <v>Acquisition|Advanced Saver|17|Evening And Weekend|250001|36 Months</v>
      </c>
    </row>
    <row r="6124" spans="1:20" x14ac:dyDescent="0.25">
      <c r="A6124" t="inlineStr">
        <is>
          <t>Acquisition</t>
        </is>
      </c>
      <c r="B6124" t="inlineStr">
        <is>
          <t>Sep26-36M-Acq DY4 Adv Saver Standard</t>
        </is>
      </c>
      <c r="C6124">
        <v>4</v>
      </c>
      <c r="D6124">
        <v>17</v>
      </c>
      <c r="E6124" t="inlineStr">
        <is>
          <t>Day Night</t>
        </is>
      </c>
      <c r="F6124">
        <v>250001</v>
      </c>
      <c r="G6124">
        <v>300000</v>
      </c>
      <c r="H6124" t="inlineStr">
        <is>
          <t>36 Months</t>
        </is>
      </c>
      <c r="I6124" s="27">
        <v>46286</v>
      </c>
      <c r="J6124" s="27">
        <v>46630</v>
      </c>
      <c r="L6124">
        <v>29.992</v>
      </c>
      <c r="M6124">
        <v>24.041</v>
      </c>
      <c r="O6124">
        <v>291.028</v>
      </c>
      <c r="R6124" t="inlineStr">
        <is>
          <t>Standard</t>
        </is>
      </c>
      <c r="S6124" t="inlineStr">
        <is>
          <t>Advanced Saver</t>
        </is>
      </c>
      <c r="T6124" t="str">
        <f>IF($A6124="","",$A6124&amp;"|"&amp;$S6124&amp;"|"&amp;$D6124&amp;"|"&amp;$E6124&amp;"|"&amp;$F6124&amp;"|"&amp;$H6124)</f>
        <v>Acquisition|Advanced Saver|17|Day Night|250001|36 Months</v>
      </c>
    </row>
    <row r="6125" spans="1:20" x14ac:dyDescent="0.25">
      <c r="A6125" t="inlineStr">
        <is>
          <t>Acquisition</t>
        </is>
      </c>
      <c r="B6125" t="inlineStr">
        <is>
          <t>Sep26-36M-Acq DY4 Adv Saver Standard</t>
        </is>
      </c>
      <c r="C6125">
        <v>4</v>
      </c>
      <c r="D6125">
        <v>17</v>
      </c>
      <c r="E6125" t="inlineStr">
        <is>
          <t>Evening Weekend And Night</t>
        </is>
      </c>
      <c r="F6125">
        <v>250001</v>
      </c>
      <c r="G6125">
        <v>300000</v>
      </c>
      <c r="H6125" t="inlineStr">
        <is>
          <t>36 Months</t>
        </is>
      </c>
      <c r="I6125" s="27">
        <v>46286</v>
      </c>
      <c r="J6125" s="27">
        <v>46630</v>
      </c>
      <c r="L6125">
        <v>30.311</v>
      </c>
      <c r="M6125">
        <v>24.286</v>
      </c>
      <c r="N6125">
        <v>27.304</v>
      </c>
      <c r="O6125">
        <v>291.028</v>
      </c>
      <c r="R6125" t="inlineStr">
        <is>
          <t>Standard</t>
        </is>
      </c>
      <c r="S6125" t="inlineStr">
        <is>
          <t>Advanced Saver</t>
        </is>
      </c>
      <c r="T6125" t="str">
        <f>IF($A6125="","",$A6125&amp;"|"&amp;$S6125&amp;"|"&amp;$D6125&amp;"|"&amp;$E6125&amp;"|"&amp;$F6125&amp;"|"&amp;$H6125)</f>
        <v>Acquisition|Advanced Saver|17|Evening Weekend And Night|250001|36 Months</v>
      </c>
    </row>
    <row r="6126" spans="1:20" x14ac:dyDescent="0.25">
      <c r="A6126" t="inlineStr">
        <is>
          <t>Acquisition</t>
        </is>
      </c>
      <c r="B6126" t="inlineStr">
        <is>
          <t>Sep26-36M-Acq DY4 Adv Saver Standard</t>
        </is>
      </c>
      <c r="C6126">
        <v>3</v>
      </c>
      <c r="D6126">
        <v>12</v>
      </c>
      <c r="E6126" t="inlineStr">
        <is>
          <t>Standard</t>
        </is>
      </c>
      <c r="F6126">
        <v>250001</v>
      </c>
      <c r="G6126">
        <v>300000</v>
      </c>
      <c r="H6126" t="inlineStr">
        <is>
          <t>36 Months</t>
        </is>
      </c>
      <c r="I6126" s="27">
        <v>46286</v>
      </c>
      <c r="J6126" s="27">
        <v>46630</v>
      </c>
      <c r="K6126">
        <v>29.04</v>
      </c>
      <c r="O6126">
        <v>291.028</v>
      </c>
      <c r="R6126" t="inlineStr">
        <is>
          <t>Standard</t>
        </is>
      </c>
      <c r="S6126" t="inlineStr">
        <is>
          <t>Advanced Saver</t>
        </is>
      </c>
      <c r="T6126" t="str">
        <f>IF($A6126="","",$A6126&amp;"|"&amp;$S6126&amp;"|"&amp;$D6126&amp;"|"&amp;$E6126&amp;"|"&amp;$F6126&amp;"|"&amp;$H6126)</f>
        <v>Acquisition|Advanced Saver|12|Standard|250001|36 Months</v>
      </c>
    </row>
    <row r="6127" spans="1:20" x14ac:dyDescent="0.25">
      <c r="A6127" t="inlineStr">
        <is>
          <t>Acquisition</t>
        </is>
      </c>
      <c r="B6127" t="inlineStr">
        <is>
          <t>Sep26-36M-Acq DY4 Adv Saver Standard</t>
        </is>
      </c>
      <c r="C6127">
        <v>4</v>
      </c>
      <c r="D6127">
        <v>12</v>
      </c>
      <c r="E6127" t="inlineStr">
        <is>
          <t>Evening And Weekend</t>
        </is>
      </c>
      <c r="F6127">
        <v>250001</v>
      </c>
      <c r="G6127">
        <v>300000</v>
      </c>
      <c r="H6127" t="inlineStr">
        <is>
          <t>36 Months</t>
        </is>
      </c>
      <c r="I6127" s="27">
        <v>46286</v>
      </c>
      <c r="J6127" s="27">
        <v>46630</v>
      </c>
      <c r="L6127">
        <v>30.559</v>
      </c>
      <c r="N6127">
        <v>27.521</v>
      </c>
      <c r="O6127">
        <v>291.028</v>
      </c>
      <c r="R6127" t="inlineStr">
        <is>
          <t>Standard</t>
        </is>
      </c>
      <c r="S6127" t="inlineStr">
        <is>
          <t>Advanced Saver</t>
        </is>
      </c>
      <c r="T6127" t="str">
        <f>IF($A6127="","",$A6127&amp;"|"&amp;$S6127&amp;"|"&amp;$D6127&amp;"|"&amp;$E6127&amp;"|"&amp;$F6127&amp;"|"&amp;$H6127)</f>
        <v>Acquisition|Advanced Saver|12|Evening And Weekend|250001|36 Months</v>
      </c>
    </row>
    <row r="6128" spans="1:20" x14ac:dyDescent="0.25">
      <c r="A6128" t="inlineStr">
        <is>
          <t>Acquisition</t>
        </is>
      </c>
      <c r="B6128" t="inlineStr">
        <is>
          <t>Sep26-36M-Acq DY4 Adv Saver Standard</t>
        </is>
      </c>
      <c r="C6128">
        <v>4</v>
      </c>
      <c r="D6128">
        <v>12</v>
      </c>
      <c r="E6128" t="inlineStr">
        <is>
          <t>Day Night</t>
        </is>
      </c>
      <c r="F6128">
        <v>250001</v>
      </c>
      <c r="G6128">
        <v>300000</v>
      </c>
      <c r="H6128" t="inlineStr">
        <is>
          <t>36 Months</t>
        </is>
      </c>
      <c r="I6128" s="27">
        <v>46286</v>
      </c>
      <c r="J6128" s="27">
        <v>46630</v>
      </c>
      <c r="L6128">
        <v>30.238</v>
      </c>
      <c r="M6128">
        <v>24.236</v>
      </c>
      <c r="O6128">
        <v>291.028</v>
      </c>
      <c r="R6128" t="inlineStr">
        <is>
          <t>Standard</t>
        </is>
      </c>
      <c r="S6128" t="inlineStr">
        <is>
          <t>Advanced Saver</t>
        </is>
      </c>
      <c r="T6128" t="str">
        <f>IF($A6128="","",$A6128&amp;"|"&amp;$S6128&amp;"|"&amp;$D6128&amp;"|"&amp;$E6128&amp;"|"&amp;$F6128&amp;"|"&amp;$H6128)</f>
        <v>Acquisition|Advanced Saver|12|Day Night|250001|36 Months</v>
      </c>
    </row>
    <row r="6129" spans="1:20" x14ac:dyDescent="0.25">
      <c r="A6129" t="inlineStr">
        <is>
          <t>Acquisition</t>
        </is>
      </c>
      <c r="B6129" t="inlineStr">
        <is>
          <t>Sep26-36M-Acq DY4 Adv Saver Standard</t>
        </is>
      </c>
      <c r="C6129">
        <v>4</v>
      </c>
      <c r="D6129">
        <v>12</v>
      </c>
      <c r="E6129" t="inlineStr">
        <is>
          <t>Evening Weekend And Night</t>
        </is>
      </c>
      <c r="F6129">
        <v>250001</v>
      </c>
      <c r="G6129">
        <v>300000</v>
      </c>
      <c r="H6129" t="inlineStr">
        <is>
          <t>36 Months</t>
        </is>
      </c>
      <c r="I6129" s="27">
        <v>46286</v>
      </c>
      <c r="J6129" s="27">
        <v>46630</v>
      </c>
      <c r="L6129">
        <v>30.559</v>
      </c>
      <c r="M6129">
        <v>24.483</v>
      </c>
      <c r="N6129">
        <v>27.521</v>
      </c>
      <c r="O6129">
        <v>291.028</v>
      </c>
      <c r="R6129" t="inlineStr">
        <is>
          <t>Standard</t>
        </is>
      </c>
      <c r="S6129" t="inlineStr">
        <is>
          <t>Advanced Saver</t>
        </is>
      </c>
      <c r="T6129" t="str">
        <f>IF($A6129="","",$A6129&amp;"|"&amp;$S6129&amp;"|"&amp;$D6129&amp;"|"&amp;$E6129&amp;"|"&amp;$F6129&amp;"|"&amp;$H6129)</f>
        <v>Acquisition|Advanced Saver|12|Evening Weekend And Night|250001|36 Months</v>
      </c>
    </row>
    <row r="6130" spans="1:20" x14ac:dyDescent="0.25">
      <c r="A6130" t="inlineStr">
        <is>
          <t>Acquisition</t>
        </is>
      </c>
      <c r="B6130" t="inlineStr">
        <is>
          <t>Sep26-36M-Acq DY4 Adv Saver Standard</t>
        </is>
      </c>
      <c r="C6130">
        <v>3</v>
      </c>
      <c r="D6130">
        <v>11</v>
      </c>
      <c r="E6130" t="inlineStr">
        <is>
          <t>Standard</t>
        </is>
      </c>
      <c r="F6130">
        <v>250001</v>
      </c>
      <c r="G6130">
        <v>300000</v>
      </c>
      <c r="H6130" t="inlineStr">
        <is>
          <t>36 Months</t>
        </is>
      </c>
      <c r="I6130" s="27">
        <v>46286</v>
      </c>
      <c r="J6130" s="27">
        <v>46630</v>
      </c>
      <c r="K6130">
        <v>29.22</v>
      </c>
      <c r="O6130">
        <v>291.028</v>
      </c>
      <c r="R6130" t="inlineStr">
        <is>
          <t>Standard</t>
        </is>
      </c>
      <c r="S6130" t="inlineStr">
        <is>
          <t>Advanced Saver</t>
        </is>
      </c>
      <c r="T6130" t="str">
        <f>IF($A6130="","",$A6130&amp;"|"&amp;$S6130&amp;"|"&amp;$D6130&amp;"|"&amp;$E6130&amp;"|"&amp;$F6130&amp;"|"&amp;$H6130)</f>
        <v>Acquisition|Advanced Saver|11|Standard|250001|36 Months</v>
      </c>
    </row>
    <row r="6131" spans="1:20" x14ac:dyDescent="0.25">
      <c r="A6131" t="inlineStr">
        <is>
          <t>Acquisition</t>
        </is>
      </c>
      <c r="B6131" t="inlineStr">
        <is>
          <t>Sep26-36M-Acq DY4 Adv Saver Standard</t>
        </is>
      </c>
      <c r="C6131">
        <v>4</v>
      </c>
      <c r="D6131">
        <v>11</v>
      </c>
      <c r="E6131" t="inlineStr">
        <is>
          <t>Evening And Weekend</t>
        </is>
      </c>
      <c r="F6131">
        <v>250001</v>
      </c>
      <c r="G6131">
        <v>300000</v>
      </c>
      <c r="H6131" t="inlineStr">
        <is>
          <t>36 Months</t>
        </is>
      </c>
      <c r="I6131" s="27">
        <v>46286</v>
      </c>
      <c r="J6131" s="27">
        <v>46630</v>
      </c>
      <c r="L6131">
        <v>30.743</v>
      </c>
      <c r="N6131">
        <v>27.696</v>
      </c>
      <c r="O6131">
        <v>291.028</v>
      </c>
      <c r="R6131" t="inlineStr">
        <is>
          <t>Standard</t>
        </is>
      </c>
      <c r="S6131" t="inlineStr">
        <is>
          <t>Advanced Saver</t>
        </is>
      </c>
      <c r="T6131" t="str">
        <f>IF($A6131="","",$A6131&amp;"|"&amp;$S6131&amp;"|"&amp;$D6131&amp;"|"&amp;$E6131&amp;"|"&amp;$F6131&amp;"|"&amp;$H6131)</f>
        <v>Acquisition|Advanced Saver|11|Evening And Weekend|250001|36 Months</v>
      </c>
    </row>
    <row r="6132" spans="1:20" x14ac:dyDescent="0.25">
      <c r="A6132" t="inlineStr">
        <is>
          <t>Acquisition</t>
        </is>
      </c>
      <c r="B6132" t="inlineStr">
        <is>
          <t>Sep26-36M-Acq DY4 Adv Saver Standard</t>
        </is>
      </c>
      <c r="C6132">
        <v>4</v>
      </c>
      <c r="D6132">
        <v>11</v>
      </c>
      <c r="E6132" t="inlineStr">
        <is>
          <t>Day Night</t>
        </is>
      </c>
      <c r="F6132">
        <v>250001</v>
      </c>
      <c r="G6132">
        <v>300000</v>
      </c>
      <c r="H6132" t="inlineStr">
        <is>
          <t>36 Months</t>
        </is>
      </c>
      <c r="I6132" s="27">
        <v>46286</v>
      </c>
      <c r="J6132" s="27">
        <v>46630</v>
      </c>
      <c r="L6132">
        <v>30.425</v>
      </c>
      <c r="M6132">
        <v>24.38</v>
      </c>
      <c r="O6132">
        <v>291.028</v>
      </c>
      <c r="R6132" t="inlineStr">
        <is>
          <t>Standard</t>
        </is>
      </c>
      <c r="S6132" t="inlineStr">
        <is>
          <t>Advanced Saver</t>
        </is>
      </c>
      <c r="T6132" t="str">
        <f>IF($A6132="","",$A6132&amp;"|"&amp;$S6132&amp;"|"&amp;$D6132&amp;"|"&amp;$E6132&amp;"|"&amp;$F6132&amp;"|"&amp;$H6132)</f>
        <v>Acquisition|Advanced Saver|11|Day Night|250001|36 Months</v>
      </c>
    </row>
    <row r="6133" spans="1:20" x14ac:dyDescent="0.25">
      <c r="A6133" t="inlineStr">
        <is>
          <t>Acquisition</t>
        </is>
      </c>
      <c r="B6133" t="inlineStr">
        <is>
          <t>Sep26-36M-Acq DY4 Adv Saver Standard</t>
        </is>
      </c>
      <c r="C6133">
        <v>4</v>
      </c>
      <c r="D6133">
        <v>11</v>
      </c>
      <c r="E6133" t="inlineStr">
        <is>
          <t>Evening Weekend And Night</t>
        </is>
      </c>
      <c r="F6133">
        <v>250001</v>
      </c>
      <c r="G6133">
        <v>300000</v>
      </c>
      <c r="H6133" t="inlineStr">
        <is>
          <t>36 Months</t>
        </is>
      </c>
      <c r="I6133" s="27">
        <v>46286</v>
      </c>
      <c r="J6133" s="27">
        <v>46630</v>
      </c>
      <c r="L6133">
        <v>30.743</v>
      </c>
      <c r="M6133">
        <v>24.637</v>
      </c>
      <c r="N6133">
        <v>27.696</v>
      </c>
      <c r="O6133">
        <v>291.028</v>
      </c>
      <c r="R6133" t="inlineStr">
        <is>
          <t>Standard</t>
        </is>
      </c>
      <c r="S6133" t="inlineStr">
        <is>
          <t>Advanced Saver</t>
        </is>
      </c>
      <c r="T6133" t="str">
        <f>IF($A6133="","",$A6133&amp;"|"&amp;$S6133&amp;"|"&amp;$D6133&amp;"|"&amp;$E6133&amp;"|"&amp;$F6133&amp;"|"&amp;$H6133)</f>
        <v>Acquisition|Advanced Saver|11|Evening Weekend And Night|250001|36 Months</v>
      </c>
    </row>
    <row r="6134" spans="1:20" x14ac:dyDescent="0.25">
      <c r="A6134" t="inlineStr">
        <is>
          <t>Acquisition</t>
        </is>
      </c>
      <c r="B6134" t="inlineStr">
        <is>
          <t>Sep26-36M-Acq DY4 Adv Saver Standard</t>
        </is>
      </c>
      <c r="C6134">
        <v>3</v>
      </c>
      <c r="D6134">
        <v>15</v>
      </c>
      <c r="E6134" t="inlineStr">
        <is>
          <t>Standard</t>
        </is>
      </c>
      <c r="F6134">
        <v>250001</v>
      </c>
      <c r="G6134">
        <v>300000</v>
      </c>
      <c r="H6134" t="inlineStr">
        <is>
          <t>36 Months</t>
        </is>
      </c>
      <c r="I6134" s="27">
        <v>46286</v>
      </c>
      <c r="J6134" s="27">
        <v>46630</v>
      </c>
      <c r="K6134">
        <v>28.904</v>
      </c>
      <c r="O6134">
        <v>291.028</v>
      </c>
      <c r="R6134" t="inlineStr">
        <is>
          <t>Standard</t>
        </is>
      </c>
      <c r="S6134" t="inlineStr">
        <is>
          <t>Advanced Saver</t>
        </is>
      </c>
      <c r="T6134" t="str">
        <f>IF($A6134="","",$A6134&amp;"|"&amp;$S6134&amp;"|"&amp;$D6134&amp;"|"&amp;$E6134&amp;"|"&amp;$F6134&amp;"|"&amp;$H6134)</f>
        <v>Acquisition|Advanced Saver|15|Standard|250001|36 Months</v>
      </c>
    </row>
    <row r="6135" spans="1:20" x14ac:dyDescent="0.25">
      <c r="A6135" t="inlineStr">
        <is>
          <t>Acquisition</t>
        </is>
      </c>
      <c r="B6135" t="inlineStr">
        <is>
          <t>Sep26-36M-Acq DY4 Adv Saver Standard</t>
        </is>
      </c>
      <c r="C6135">
        <v>4</v>
      </c>
      <c r="D6135">
        <v>15</v>
      </c>
      <c r="E6135" t="inlineStr">
        <is>
          <t>Evening And Weekend</t>
        </is>
      </c>
      <c r="F6135">
        <v>250001</v>
      </c>
      <c r="G6135">
        <v>300000</v>
      </c>
      <c r="H6135" t="inlineStr">
        <is>
          <t>36 Months</t>
        </is>
      </c>
      <c r="I6135" s="27">
        <v>46286</v>
      </c>
      <c r="J6135" s="27">
        <v>46630</v>
      </c>
      <c r="L6135">
        <v>30.415</v>
      </c>
      <c r="N6135">
        <v>27.397</v>
      </c>
      <c r="O6135">
        <v>291.028</v>
      </c>
      <c r="R6135" t="inlineStr">
        <is>
          <t>Standard</t>
        </is>
      </c>
      <c r="S6135" t="inlineStr">
        <is>
          <t>Advanced Saver</t>
        </is>
      </c>
      <c r="T6135" t="str">
        <f>IF($A6135="","",$A6135&amp;"|"&amp;$S6135&amp;"|"&amp;$D6135&amp;"|"&amp;$E6135&amp;"|"&amp;$F6135&amp;"|"&amp;$H6135)</f>
        <v>Acquisition|Advanced Saver|15|Evening And Weekend|250001|36 Months</v>
      </c>
    </row>
    <row r="6136" spans="1:20" x14ac:dyDescent="0.25">
      <c r="A6136" t="inlineStr">
        <is>
          <t>Acquisition</t>
        </is>
      </c>
      <c r="B6136" t="inlineStr">
        <is>
          <t>Sep26-36M-Acq DY4 Adv Saver Standard</t>
        </is>
      </c>
      <c r="C6136">
        <v>4</v>
      </c>
      <c r="D6136">
        <v>15</v>
      </c>
      <c r="E6136" t="inlineStr">
        <is>
          <t>Day Night</t>
        </is>
      </c>
      <c r="F6136">
        <v>250001</v>
      </c>
      <c r="G6136">
        <v>300000</v>
      </c>
      <c r="H6136" t="inlineStr">
        <is>
          <t>36 Months</t>
        </is>
      </c>
      <c r="I6136" s="27">
        <v>46286</v>
      </c>
      <c r="J6136" s="27">
        <v>46630</v>
      </c>
      <c r="L6136">
        <v>30.095</v>
      </c>
      <c r="M6136">
        <v>24.123</v>
      </c>
      <c r="O6136">
        <v>291.028</v>
      </c>
      <c r="R6136" t="inlineStr">
        <is>
          <t>Standard</t>
        </is>
      </c>
      <c r="S6136" t="inlineStr">
        <is>
          <t>Advanced Saver</t>
        </is>
      </c>
      <c r="T6136" t="str">
        <f>IF($A6136="","",$A6136&amp;"|"&amp;$S6136&amp;"|"&amp;$D6136&amp;"|"&amp;$E6136&amp;"|"&amp;$F6136&amp;"|"&amp;$H6136)</f>
        <v>Acquisition|Advanced Saver|15|Day Night|250001|36 Months</v>
      </c>
    </row>
    <row r="6137" spans="1:20" x14ac:dyDescent="0.25">
      <c r="A6137" t="inlineStr">
        <is>
          <t>Acquisition</t>
        </is>
      </c>
      <c r="B6137" t="inlineStr">
        <is>
          <t>Sep26-36M-Acq DY4 Adv Saver Standard</t>
        </is>
      </c>
      <c r="C6137">
        <v>4</v>
      </c>
      <c r="D6137">
        <v>15</v>
      </c>
      <c r="E6137" t="inlineStr">
        <is>
          <t>Evening Weekend And Night</t>
        </is>
      </c>
      <c r="F6137">
        <v>250001</v>
      </c>
      <c r="G6137">
        <v>300000</v>
      </c>
      <c r="H6137" t="inlineStr">
        <is>
          <t>36 Months</t>
        </is>
      </c>
      <c r="I6137" s="27">
        <v>46286</v>
      </c>
      <c r="J6137" s="27">
        <v>46630</v>
      </c>
      <c r="L6137">
        <v>30.415</v>
      </c>
      <c r="M6137">
        <v>24.369</v>
      </c>
      <c r="N6137">
        <v>27.397</v>
      </c>
      <c r="O6137">
        <v>291.028</v>
      </c>
      <c r="R6137" t="inlineStr">
        <is>
          <t>Standard</t>
        </is>
      </c>
      <c r="S6137" t="inlineStr">
        <is>
          <t>Advanced Saver</t>
        </is>
      </c>
      <c r="T6137" t="str">
        <f>IF($A6137="","",$A6137&amp;"|"&amp;$S6137&amp;"|"&amp;$D6137&amp;"|"&amp;$E6137&amp;"|"&amp;$F6137&amp;"|"&amp;$H6137)</f>
        <v>Acquisition|Advanced Saver|15|Evening Weekend And Night|250001|36 Months</v>
      </c>
    </row>
    <row r="6138" spans="1:20" x14ac:dyDescent="0.25">
      <c r="A6138" t="inlineStr">
        <is>
          <t>Acquisition</t>
        </is>
      </c>
      <c r="B6138" t="inlineStr">
        <is>
          <t>Sep26-36M-Acq DY4 Adv Saver Standard</t>
        </is>
      </c>
      <c r="C6138">
        <v>3</v>
      </c>
      <c r="D6138">
        <v>16</v>
      </c>
      <c r="E6138" t="inlineStr">
        <is>
          <t>Standard</t>
        </is>
      </c>
      <c r="F6138">
        <v>250001</v>
      </c>
      <c r="G6138">
        <v>300000</v>
      </c>
      <c r="H6138" t="inlineStr">
        <is>
          <t>36 Months</t>
        </is>
      </c>
      <c r="I6138" s="27">
        <v>46286</v>
      </c>
      <c r="J6138" s="27">
        <v>46630</v>
      </c>
      <c r="K6138">
        <v>29.013</v>
      </c>
      <c r="O6138">
        <v>291.028</v>
      </c>
      <c r="R6138" t="inlineStr">
        <is>
          <t>Standard</t>
        </is>
      </c>
      <c r="S6138" t="inlineStr">
        <is>
          <t>Advanced Saver</t>
        </is>
      </c>
      <c r="T6138" t="str">
        <f>IF($A6138="","",$A6138&amp;"|"&amp;$S6138&amp;"|"&amp;$D6138&amp;"|"&amp;$E6138&amp;"|"&amp;$F6138&amp;"|"&amp;$H6138)</f>
        <v>Acquisition|Advanced Saver|16|Standard|250001|36 Months</v>
      </c>
    </row>
    <row r="6139" spans="1:20" x14ac:dyDescent="0.25">
      <c r="A6139" t="inlineStr">
        <is>
          <t>Acquisition</t>
        </is>
      </c>
      <c r="B6139" t="inlineStr">
        <is>
          <t>Sep26-36M-Acq DY4 Adv Saver Standard</t>
        </is>
      </c>
      <c r="C6139">
        <v>4</v>
      </c>
      <c r="D6139">
        <v>16</v>
      </c>
      <c r="E6139" t="inlineStr">
        <is>
          <t>Evening And Weekend</t>
        </is>
      </c>
      <c r="F6139">
        <v>250001</v>
      </c>
      <c r="G6139">
        <v>300000</v>
      </c>
      <c r="H6139" t="inlineStr">
        <is>
          <t>36 Months</t>
        </is>
      </c>
      <c r="I6139" s="27">
        <v>46286</v>
      </c>
      <c r="J6139" s="27">
        <v>46630</v>
      </c>
      <c r="L6139">
        <v>30.529</v>
      </c>
      <c r="N6139">
        <v>27.5</v>
      </c>
      <c r="O6139">
        <v>291.028</v>
      </c>
      <c r="R6139" t="inlineStr">
        <is>
          <t>Standard</t>
        </is>
      </c>
      <c r="S6139" t="inlineStr">
        <is>
          <t>Advanced Saver</t>
        </is>
      </c>
      <c r="T6139" t="str">
        <f>IF($A6139="","",$A6139&amp;"|"&amp;$S6139&amp;"|"&amp;$D6139&amp;"|"&amp;$E6139&amp;"|"&amp;$F6139&amp;"|"&amp;$H6139)</f>
        <v>Acquisition|Advanced Saver|16|Evening And Weekend|250001|36 Months</v>
      </c>
    </row>
    <row r="6140" spans="1:20" x14ac:dyDescent="0.25">
      <c r="A6140" t="inlineStr">
        <is>
          <t>Acquisition</t>
        </is>
      </c>
      <c r="B6140" t="inlineStr">
        <is>
          <t>Sep26-36M-Acq DY4 Adv Saver Standard</t>
        </is>
      </c>
      <c r="C6140">
        <v>4</v>
      </c>
      <c r="D6140">
        <v>16</v>
      </c>
      <c r="E6140" t="inlineStr">
        <is>
          <t>Day Night</t>
        </is>
      </c>
      <c r="F6140">
        <v>250001</v>
      </c>
      <c r="G6140">
        <v>300000</v>
      </c>
      <c r="H6140" t="inlineStr">
        <is>
          <t>36 Months</t>
        </is>
      </c>
      <c r="I6140" s="27">
        <v>46286</v>
      </c>
      <c r="J6140" s="27">
        <v>46630</v>
      </c>
      <c r="L6140">
        <v>30.219</v>
      </c>
      <c r="M6140">
        <v>24.214</v>
      </c>
      <c r="O6140">
        <v>291.028</v>
      </c>
      <c r="R6140" t="inlineStr">
        <is>
          <t>Standard</t>
        </is>
      </c>
      <c r="S6140" t="inlineStr">
        <is>
          <t>Advanced Saver</t>
        </is>
      </c>
      <c r="T6140" t="str">
        <f>IF($A6140="","",$A6140&amp;"|"&amp;$S6140&amp;"|"&amp;$D6140&amp;"|"&amp;$E6140&amp;"|"&amp;$F6140&amp;"|"&amp;$H6140)</f>
        <v>Acquisition|Advanced Saver|16|Day Night|250001|36 Months</v>
      </c>
    </row>
    <row r="6141" spans="1:20" x14ac:dyDescent="0.25">
      <c r="A6141" t="inlineStr">
        <is>
          <t>Acquisition</t>
        </is>
      </c>
      <c r="B6141" t="inlineStr">
        <is>
          <t>Sep26-36M-Acq DY4 Adv Saver Standard</t>
        </is>
      </c>
      <c r="C6141">
        <v>4</v>
      </c>
      <c r="D6141">
        <v>16</v>
      </c>
      <c r="E6141" t="inlineStr">
        <is>
          <t>Evening Weekend And Night</t>
        </is>
      </c>
      <c r="F6141">
        <v>250001</v>
      </c>
      <c r="G6141">
        <v>300000</v>
      </c>
      <c r="H6141" t="inlineStr">
        <is>
          <t>36 Months</t>
        </is>
      </c>
      <c r="I6141" s="27">
        <v>46286</v>
      </c>
      <c r="J6141" s="27">
        <v>46630</v>
      </c>
      <c r="L6141">
        <v>30.529</v>
      </c>
      <c r="M6141">
        <v>24.462</v>
      </c>
      <c r="N6141">
        <v>27.5</v>
      </c>
      <c r="O6141">
        <v>291.028</v>
      </c>
      <c r="R6141" t="inlineStr">
        <is>
          <t>Standard</t>
        </is>
      </c>
      <c r="S6141" t="inlineStr">
        <is>
          <t>Advanced Saver</t>
        </is>
      </c>
      <c r="T6141" t="str">
        <f>IF($A6141="","",$A6141&amp;"|"&amp;$S6141&amp;"|"&amp;$D6141&amp;"|"&amp;$E6141&amp;"|"&amp;$F6141&amp;"|"&amp;$H6141)</f>
        <v>Acquisition|Advanced Saver|16|Evening Weekend And Night|250001|36 Months</v>
      </c>
    </row>
    <row r="6142" spans="1:20" x14ac:dyDescent="0.25">
      <c r="A6142" t="inlineStr">
        <is>
          <t>Acquisition</t>
        </is>
      </c>
      <c r="B6142" t="inlineStr">
        <is>
          <t>Sep26-36M-Acq DY4 Adv Saver Standard</t>
        </is>
      </c>
      <c r="C6142">
        <v>3</v>
      </c>
      <c r="D6142">
        <v>13</v>
      </c>
      <c r="E6142" t="inlineStr">
        <is>
          <t>Standard</t>
        </is>
      </c>
      <c r="F6142">
        <v>250001</v>
      </c>
      <c r="G6142">
        <v>300000</v>
      </c>
      <c r="H6142" t="inlineStr">
        <is>
          <t>36 Months</t>
        </is>
      </c>
      <c r="I6142" s="27">
        <v>46286</v>
      </c>
      <c r="J6142" s="27">
        <v>46630</v>
      </c>
      <c r="K6142">
        <v>29.04</v>
      </c>
      <c r="O6142">
        <v>291.028</v>
      </c>
      <c r="R6142" t="inlineStr">
        <is>
          <t>Standard</t>
        </is>
      </c>
      <c r="S6142" t="inlineStr">
        <is>
          <t>Advanced Saver</t>
        </is>
      </c>
      <c r="T6142" t="str">
        <f>IF($A6142="","",$A6142&amp;"|"&amp;$S6142&amp;"|"&amp;$D6142&amp;"|"&amp;$E6142&amp;"|"&amp;$F6142&amp;"|"&amp;$H6142)</f>
        <v>Acquisition|Advanced Saver|13|Standard|250001|36 Months</v>
      </c>
    </row>
    <row r="6143" spans="1:20" x14ac:dyDescent="0.25">
      <c r="A6143" t="inlineStr">
        <is>
          <t>Acquisition</t>
        </is>
      </c>
      <c r="B6143" t="inlineStr">
        <is>
          <t>Sep26-36M-Acq DY4 Adv Saver Standard</t>
        </is>
      </c>
      <c r="C6143">
        <v>4</v>
      </c>
      <c r="D6143">
        <v>13</v>
      </c>
      <c r="E6143" t="inlineStr">
        <is>
          <t>Evening And Weekend</t>
        </is>
      </c>
      <c r="F6143">
        <v>250001</v>
      </c>
      <c r="G6143">
        <v>300000</v>
      </c>
      <c r="H6143" t="inlineStr">
        <is>
          <t>36 Months</t>
        </is>
      </c>
      <c r="I6143" s="27">
        <v>46286</v>
      </c>
      <c r="J6143" s="27">
        <v>46630</v>
      </c>
      <c r="L6143">
        <v>30.559</v>
      </c>
      <c r="N6143">
        <v>27.521</v>
      </c>
      <c r="O6143">
        <v>291.028</v>
      </c>
      <c r="R6143" t="inlineStr">
        <is>
          <t>Standard</t>
        </is>
      </c>
      <c r="S6143" t="inlineStr">
        <is>
          <t>Advanced Saver</t>
        </is>
      </c>
      <c r="T6143" t="str">
        <f>IF($A6143="","",$A6143&amp;"|"&amp;$S6143&amp;"|"&amp;$D6143&amp;"|"&amp;$E6143&amp;"|"&amp;$F6143&amp;"|"&amp;$H6143)</f>
        <v>Acquisition|Advanced Saver|13|Evening And Weekend|250001|36 Months</v>
      </c>
    </row>
    <row r="6144" spans="1:20" x14ac:dyDescent="0.25">
      <c r="A6144" t="inlineStr">
        <is>
          <t>Acquisition</t>
        </is>
      </c>
      <c r="B6144" t="inlineStr">
        <is>
          <t>Sep26-36M-Acq DY4 Adv Saver Standard</t>
        </is>
      </c>
      <c r="C6144">
        <v>4</v>
      </c>
      <c r="D6144">
        <v>13</v>
      </c>
      <c r="E6144" t="inlineStr">
        <is>
          <t>Day Night</t>
        </is>
      </c>
      <c r="F6144">
        <v>250001</v>
      </c>
      <c r="G6144">
        <v>300000</v>
      </c>
      <c r="H6144" t="inlineStr">
        <is>
          <t>36 Months</t>
        </is>
      </c>
      <c r="I6144" s="27">
        <v>46286</v>
      </c>
      <c r="J6144" s="27">
        <v>46630</v>
      </c>
      <c r="L6144">
        <v>30.238</v>
      </c>
      <c r="M6144">
        <v>24.236</v>
      </c>
      <c r="O6144">
        <v>291.028</v>
      </c>
      <c r="R6144" t="inlineStr">
        <is>
          <t>Standard</t>
        </is>
      </c>
      <c r="S6144" t="inlineStr">
        <is>
          <t>Advanced Saver</t>
        </is>
      </c>
      <c r="T6144" t="str">
        <f>IF($A6144="","",$A6144&amp;"|"&amp;$S6144&amp;"|"&amp;$D6144&amp;"|"&amp;$E6144&amp;"|"&amp;$F6144&amp;"|"&amp;$H6144)</f>
        <v>Acquisition|Advanced Saver|13|Day Night|250001|36 Months</v>
      </c>
    </row>
    <row r="6145" spans="1:20" x14ac:dyDescent="0.25">
      <c r="A6145" t="inlineStr">
        <is>
          <t>Acquisition</t>
        </is>
      </c>
      <c r="B6145" t="inlineStr">
        <is>
          <t>Sep26-36M-Acq DY4 Adv Saver Standard</t>
        </is>
      </c>
      <c r="C6145">
        <v>4</v>
      </c>
      <c r="D6145">
        <v>13</v>
      </c>
      <c r="E6145" t="inlineStr">
        <is>
          <t>Evening Weekend And Night</t>
        </is>
      </c>
      <c r="F6145">
        <v>250001</v>
      </c>
      <c r="G6145">
        <v>300000</v>
      </c>
      <c r="H6145" t="inlineStr">
        <is>
          <t>36 Months</t>
        </is>
      </c>
      <c r="I6145" s="27">
        <v>46286</v>
      </c>
      <c r="J6145" s="27">
        <v>46630</v>
      </c>
      <c r="L6145">
        <v>30.559</v>
      </c>
      <c r="M6145">
        <v>24.483</v>
      </c>
      <c r="N6145">
        <v>27.521</v>
      </c>
      <c r="O6145">
        <v>291.028</v>
      </c>
      <c r="R6145" t="inlineStr">
        <is>
          <t>Standard</t>
        </is>
      </c>
      <c r="S6145" t="inlineStr">
        <is>
          <t>Advanced Saver</t>
        </is>
      </c>
      <c r="T6145" t="str">
        <f>IF($A6145="","",$A6145&amp;"|"&amp;$S6145&amp;"|"&amp;$D6145&amp;"|"&amp;$E6145&amp;"|"&amp;$F6145&amp;"|"&amp;$H6145)</f>
        <v>Acquisition|Advanced Saver|13|Evening Weekend And Night|250001|36 Months</v>
      </c>
    </row>
    <row r="6146" spans="1:20" x14ac:dyDescent="0.25">
      <c r="A6146" t="inlineStr">
        <is>
          <t>Acquisition</t>
        </is>
      </c>
      <c r="B6146" t="inlineStr">
        <is>
          <t>Sep26-36M-Acq DY4 Adv Saver Standard</t>
        </is>
      </c>
      <c r="C6146">
        <v>3</v>
      </c>
      <c r="D6146">
        <v>19</v>
      </c>
      <c r="E6146" t="inlineStr">
        <is>
          <t>Standard</t>
        </is>
      </c>
      <c r="F6146">
        <v>250001</v>
      </c>
      <c r="G6146">
        <v>300000</v>
      </c>
      <c r="H6146" t="inlineStr">
        <is>
          <t>36 Months</t>
        </is>
      </c>
      <c r="I6146" s="27">
        <v>46286</v>
      </c>
      <c r="J6146" s="27">
        <v>46630</v>
      </c>
      <c r="K6146">
        <v>29.618</v>
      </c>
      <c r="O6146">
        <v>291.028</v>
      </c>
      <c r="R6146" t="inlineStr">
        <is>
          <t>Standard</t>
        </is>
      </c>
      <c r="S6146" t="inlineStr">
        <is>
          <t>Advanced Saver</t>
        </is>
      </c>
      <c r="T6146" t="str">
        <f>IF($A6146="","",$A6146&amp;"|"&amp;$S6146&amp;"|"&amp;$D6146&amp;"|"&amp;$E6146&amp;"|"&amp;$F6146&amp;"|"&amp;$H6146)</f>
        <v>Acquisition|Advanced Saver|19|Standard|250001|36 Months</v>
      </c>
    </row>
    <row r="6147" spans="1:20" x14ac:dyDescent="0.25">
      <c r="A6147" t="inlineStr">
        <is>
          <t>Acquisition</t>
        </is>
      </c>
      <c r="B6147" t="inlineStr">
        <is>
          <t>Sep26-36M-Acq DY4 Adv Saver Standard</t>
        </is>
      </c>
      <c r="C6147">
        <v>4</v>
      </c>
      <c r="D6147">
        <v>19</v>
      </c>
      <c r="E6147" t="inlineStr">
        <is>
          <t>Evening And Weekend</t>
        </is>
      </c>
      <c r="F6147">
        <v>250001</v>
      </c>
      <c r="G6147">
        <v>300000</v>
      </c>
      <c r="H6147" t="inlineStr">
        <is>
          <t>36 Months</t>
        </is>
      </c>
      <c r="I6147" s="27">
        <v>46286</v>
      </c>
      <c r="J6147" s="27">
        <v>46630</v>
      </c>
      <c r="L6147">
        <v>31.166</v>
      </c>
      <c r="N6147">
        <v>28.066</v>
      </c>
      <c r="O6147">
        <v>291.028</v>
      </c>
      <c r="R6147" t="inlineStr">
        <is>
          <t>Standard</t>
        </is>
      </c>
      <c r="S6147" t="inlineStr">
        <is>
          <t>Advanced Saver</t>
        </is>
      </c>
      <c r="T6147" t="str">
        <f>IF($A6147="","",$A6147&amp;"|"&amp;$S6147&amp;"|"&amp;$D6147&amp;"|"&amp;$E6147&amp;"|"&amp;$F6147&amp;"|"&amp;$H6147)</f>
        <v>Acquisition|Advanced Saver|19|Evening And Weekend|250001|36 Months</v>
      </c>
    </row>
    <row r="6148" spans="1:20" x14ac:dyDescent="0.25">
      <c r="A6148" t="inlineStr">
        <is>
          <t>Acquisition</t>
        </is>
      </c>
      <c r="B6148" t="inlineStr">
        <is>
          <t>Sep26-36M-Acq DY4 Adv Saver Standard</t>
        </is>
      </c>
      <c r="C6148">
        <v>4</v>
      </c>
      <c r="D6148">
        <v>19</v>
      </c>
      <c r="E6148" t="inlineStr">
        <is>
          <t>Day Night</t>
        </is>
      </c>
      <c r="F6148">
        <v>250001</v>
      </c>
      <c r="G6148">
        <v>300000</v>
      </c>
      <c r="H6148" t="inlineStr">
        <is>
          <t>36 Months</t>
        </is>
      </c>
      <c r="I6148" s="27">
        <v>46286</v>
      </c>
      <c r="J6148" s="27">
        <v>46630</v>
      </c>
      <c r="L6148">
        <v>30.847</v>
      </c>
      <c r="M6148">
        <v>24.72</v>
      </c>
      <c r="O6148">
        <v>291.028</v>
      </c>
      <c r="R6148" t="inlineStr">
        <is>
          <t>Standard</t>
        </is>
      </c>
      <c r="S6148" t="inlineStr">
        <is>
          <t>Advanced Saver</t>
        </is>
      </c>
      <c r="T6148" t="str">
        <f>IF($A6148="","",$A6148&amp;"|"&amp;$S6148&amp;"|"&amp;$D6148&amp;"|"&amp;$E6148&amp;"|"&amp;$F6148&amp;"|"&amp;$H6148)</f>
        <v>Acquisition|Advanced Saver|19|Day Night|250001|36 Months</v>
      </c>
    </row>
    <row r="6149" spans="1:20" x14ac:dyDescent="0.25">
      <c r="A6149" t="inlineStr">
        <is>
          <t>Acquisition</t>
        </is>
      </c>
      <c r="B6149" t="inlineStr">
        <is>
          <t>Sep26-36M-Acq DY4 Adv Saver Standard</t>
        </is>
      </c>
      <c r="C6149">
        <v>4</v>
      </c>
      <c r="D6149">
        <v>19</v>
      </c>
      <c r="E6149" t="inlineStr">
        <is>
          <t>Evening Weekend And Night</t>
        </is>
      </c>
      <c r="F6149">
        <v>250001</v>
      </c>
      <c r="G6149">
        <v>300000</v>
      </c>
      <c r="H6149" t="inlineStr">
        <is>
          <t>36 Months</t>
        </is>
      </c>
      <c r="I6149" s="27">
        <v>46286</v>
      </c>
      <c r="J6149" s="27">
        <v>46630</v>
      </c>
      <c r="L6149">
        <v>31.166</v>
      </c>
      <c r="M6149">
        <v>24.976</v>
      </c>
      <c r="N6149">
        <v>28.066</v>
      </c>
      <c r="O6149">
        <v>291.028</v>
      </c>
      <c r="R6149" t="inlineStr">
        <is>
          <t>Standard</t>
        </is>
      </c>
      <c r="S6149" t="inlineStr">
        <is>
          <t>Advanced Saver</t>
        </is>
      </c>
      <c r="T6149" t="str">
        <f>IF($A6149="","",$A6149&amp;"|"&amp;$S6149&amp;"|"&amp;$D6149&amp;"|"&amp;$E6149&amp;"|"&amp;$F6149&amp;"|"&amp;$H6149)</f>
        <v>Acquisition|Advanced Saver|19|Evening Weekend And Night|250001|36 Months</v>
      </c>
    </row>
    <row r="6150" spans="1:20" x14ac:dyDescent="0.25">
      <c r="A6150" t="inlineStr">
        <is>
          <t>Acquisition</t>
        </is>
      </c>
      <c r="B6150" t="inlineStr">
        <is>
          <t>Sep26-36M-Acq DY4 Adv Saver Standard</t>
        </is>
      </c>
      <c r="C6150">
        <v>3</v>
      </c>
      <c r="D6150">
        <v>21</v>
      </c>
      <c r="E6150" t="inlineStr">
        <is>
          <t>Standard</t>
        </is>
      </c>
      <c r="F6150">
        <v>250001</v>
      </c>
      <c r="G6150">
        <v>300000</v>
      </c>
      <c r="H6150" t="inlineStr">
        <is>
          <t>36 Months</t>
        </is>
      </c>
      <c r="I6150" s="27">
        <v>46286</v>
      </c>
      <c r="J6150" s="27">
        <v>46630</v>
      </c>
      <c r="K6150">
        <v>29.841</v>
      </c>
      <c r="O6150">
        <v>291.028</v>
      </c>
      <c r="R6150" t="inlineStr">
        <is>
          <t>Standard</t>
        </is>
      </c>
      <c r="S6150" t="inlineStr">
        <is>
          <t>Advanced Saver</t>
        </is>
      </c>
      <c r="T6150" t="str">
        <f>IF($A6150="","",$A6150&amp;"|"&amp;$S6150&amp;"|"&amp;$D6150&amp;"|"&amp;$E6150&amp;"|"&amp;$F6150&amp;"|"&amp;$H6150)</f>
        <v>Acquisition|Advanced Saver|21|Standard|250001|36 Months</v>
      </c>
    </row>
    <row r="6151" spans="1:20" x14ac:dyDescent="0.25">
      <c r="A6151" t="inlineStr">
        <is>
          <t>Acquisition</t>
        </is>
      </c>
      <c r="B6151" t="inlineStr">
        <is>
          <t>Sep26-36M-Acq DY4 Adv Saver Standard</t>
        </is>
      </c>
      <c r="C6151">
        <v>4</v>
      </c>
      <c r="D6151">
        <v>21</v>
      </c>
      <c r="E6151" t="inlineStr">
        <is>
          <t>Evening And Weekend</t>
        </is>
      </c>
      <c r="F6151">
        <v>250001</v>
      </c>
      <c r="G6151">
        <v>300000</v>
      </c>
      <c r="H6151" t="inlineStr">
        <is>
          <t>36 Months</t>
        </is>
      </c>
      <c r="I6151" s="27">
        <v>46286</v>
      </c>
      <c r="J6151" s="27">
        <v>46630</v>
      </c>
      <c r="L6151">
        <v>31.402</v>
      </c>
      <c r="N6151">
        <v>28.282</v>
      </c>
      <c r="O6151">
        <v>291.028</v>
      </c>
      <c r="R6151" t="inlineStr">
        <is>
          <t>Standard</t>
        </is>
      </c>
      <c r="S6151" t="inlineStr">
        <is>
          <t>Advanced Saver</t>
        </is>
      </c>
      <c r="T6151" t="str">
        <f>IF($A6151="","",$A6151&amp;"|"&amp;$S6151&amp;"|"&amp;$D6151&amp;"|"&amp;$E6151&amp;"|"&amp;$F6151&amp;"|"&amp;$H6151)</f>
        <v>Acquisition|Advanced Saver|21|Evening And Weekend|250001|36 Months</v>
      </c>
    </row>
    <row r="6152" spans="1:20" x14ac:dyDescent="0.25">
      <c r="A6152" t="inlineStr">
        <is>
          <t>Acquisition</t>
        </is>
      </c>
      <c r="B6152" t="inlineStr">
        <is>
          <t>Sep26-36M-Acq DY4 Adv Saver Standard</t>
        </is>
      </c>
      <c r="C6152">
        <v>4</v>
      </c>
      <c r="D6152">
        <v>21</v>
      </c>
      <c r="E6152" t="inlineStr">
        <is>
          <t>Day Night</t>
        </is>
      </c>
      <c r="F6152">
        <v>250001</v>
      </c>
      <c r="G6152">
        <v>300000</v>
      </c>
      <c r="H6152" t="inlineStr">
        <is>
          <t>36 Months</t>
        </is>
      </c>
      <c r="I6152" s="27">
        <v>46286</v>
      </c>
      <c r="J6152" s="27">
        <v>46630</v>
      </c>
      <c r="L6152">
        <v>31.073</v>
      </c>
      <c r="M6152">
        <v>24.905</v>
      </c>
      <c r="O6152">
        <v>291.028</v>
      </c>
      <c r="R6152" t="inlineStr">
        <is>
          <t>Standard</t>
        </is>
      </c>
      <c r="S6152" t="inlineStr">
        <is>
          <t>Advanced Saver</t>
        </is>
      </c>
      <c r="T6152" t="str">
        <f>IF($A6152="","",$A6152&amp;"|"&amp;$S6152&amp;"|"&amp;$D6152&amp;"|"&amp;$E6152&amp;"|"&amp;$F6152&amp;"|"&amp;$H6152)</f>
        <v>Acquisition|Advanced Saver|21|Day Night|250001|36 Months</v>
      </c>
    </row>
    <row r="6153" spans="1:20" x14ac:dyDescent="0.25">
      <c r="A6153" t="inlineStr">
        <is>
          <t>Acquisition</t>
        </is>
      </c>
      <c r="B6153" t="inlineStr">
        <is>
          <t>Sep26-36M-Acq DY4 Adv Saver Standard</t>
        </is>
      </c>
      <c r="C6153">
        <v>4</v>
      </c>
      <c r="D6153">
        <v>21</v>
      </c>
      <c r="E6153" t="inlineStr">
        <is>
          <t>Evening Weekend And Night</t>
        </is>
      </c>
      <c r="F6153">
        <v>250001</v>
      </c>
      <c r="G6153">
        <v>300000</v>
      </c>
      <c r="H6153" t="inlineStr">
        <is>
          <t>36 Months</t>
        </is>
      </c>
      <c r="I6153" s="27">
        <v>46286</v>
      </c>
      <c r="J6153" s="27">
        <v>46630</v>
      </c>
      <c r="L6153">
        <v>31.402</v>
      </c>
      <c r="M6153">
        <v>25.162</v>
      </c>
      <c r="N6153">
        <v>28.282</v>
      </c>
      <c r="O6153">
        <v>291.028</v>
      </c>
      <c r="R6153" t="inlineStr">
        <is>
          <t>Standard</t>
        </is>
      </c>
      <c r="S6153" t="inlineStr">
        <is>
          <t>Advanced Saver</t>
        </is>
      </c>
      <c r="T6153" t="str">
        <f>IF($A6153="","",$A6153&amp;"|"&amp;$S6153&amp;"|"&amp;$D6153&amp;"|"&amp;$E6153&amp;"|"&amp;$F6153&amp;"|"&amp;$H6153)</f>
        <v>Acquisition|Advanced Saver|21|Evening Weekend And Night|250001|36 Months</v>
      </c>
    </row>
    <row r="6154" spans="1:20" x14ac:dyDescent="0.25">
      <c r="A6154" t="inlineStr">
        <is>
          <t>Acquisition</t>
        </is>
      </c>
      <c r="B6154" t="inlineStr">
        <is>
          <t>Sep26-36M-Acq DY4 Adv Saver Standard</t>
        </is>
      </c>
      <c r="C6154">
        <v>3</v>
      </c>
      <c r="D6154">
        <v>22</v>
      </c>
      <c r="E6154" t="inlineStr">
        <is>
          <t>Standard</t>
        </is>
      </c>
      <c r="F6154">
        <v>250001</v>
      </c>
      <c r="G6154">
        <v>300000</v>
      </c>
      <c r="H6154" t="inlineStr">
        <is>
          <t>36 Months</t>
        </is>
      </c>
      <c r="I6154" s="27">
        <v>46286</v>
      </c>
      <c r="J6154" s="27">
        <v>46630</v>
      </c>
      <c r="K6154">
        <v>29.841</v>
      </c>
      <c r="O6154">
        <v>291.028</v>
      </c>
      <c r="R6154" t="inlineStr">
        <is>
          <t>Standard</t>
        </is>
      </c>
      <c r="S6154" t="inlineStr">
        <is>
          <t>Advanced Saver</t>
        </is>
      </c>
      <c r="T6154" t="str">
        <f>IF($A6154="","",$A6154&amp;"|"&amp;$S6154&amp;"|"&amp;$D6154&amp;"|"&amp;$E6154&amp;"|"&amp;$F6154&amp;"|"&amp;$H6154)</f>
        <v>Acquisition|Advanced Saver|22|Standard|250001|36 Months</v>
      </c>
    </row>
    <row r="6155" spans="1:20" x14ac:dyDescent="0.25">
      <c r="A6155" t="inlineStr">
        <is>
          <t>Acquisition</t>
        </is>
      </c>
      <c r="B6155" t="inlineStr">
        <is>
          <t>Sep26-36M-Acq DY4 Adv Saver Standard</t>
        </is>
      </c>
      <c r="C6155">
        <v>4</v>
      </c>
      <c r="D6155">
        <v>22</v>
      </c>
      <c r="E6155" t="inlineStr">
        <is>
          <t>Evening And Weekend</t>
        </is>
      </c>
      <c r="F6155">
        <v>250001</v>
      </c>
      <c r="G6155">
        <v>300000</v>
      </c>
      <c r="H6155" t="inlineStr">
        <is>
          <t>36 Months</t>
        </is>
      </c>
      <c r="I6155" s="27">
        <v>46286</v>
      </c>
      <c r="J6155" s="27">
        <v>46630</v>
      </c>
      <c r="L6155">
        <v>31.402</v>
      </c>
      <c r="N6155">
        <v>28.282</v>
      </c>
      <c r="O6155">
        <v>291.028</v>
      </c>
      <c r="R6155" t="inlineStr">
        <is>
          <t>Standard</t>
        </is>
      </c>
      <c r="S6155" t="inlineStr">
        <is>
          <t>Advanced Saver</t>
        </is>
      </c>
      <c r="T6155" t="str">
        <f>IF($A6155="","",$A6155&amp;"|"&amp;$S6155&amp;"|"&amp;$D6155&amp;"|"&amp;$E6155&amp;"|"&amp;$F6155&amp;"|"&amp;$H6155)</f>
        <v>Acquisition|Advanced Saver|22|Evening And Weekend|250001|36 Months</v>
      </c>
    </row>
    <row r="6156" spans="1:20" x14ac:dyDescent="0.25">
      <c r="A6156" t="inlineStr">
        <is>
          <t>Acquisition</t>
        </is>
      </c>
      <c r="B6156" t="inlineStr">
        <is>
          <t>Sep26-36M-Acq DY4 Adv Saver Standard</t>
        </is>
      </c>
      <c r="C6156">
        <v>4</v>
      </c>
      <c r="D6156">
        <v>22</v>
      </c>
      <c r="E6156" t="inlineStr">
        <is>
          <t>Day Night</t>
        </is>
      </c>
      <c r="F6156">
        <v>250001</v>
      </c>
      <c r="G6156">
        <v>300000</v>
      </c>
      <c r="H6156" t="inlineStr">
        <is>
          <t>36 Months</t>
        </is>
      </c>
      <c r="I6156" s="27">
        <v>46286</v>
      </c>
      <c r="J6156" s="27">
        <v>46630</v>
      </c>
      <c r="L6156">
        <v>31.073</v>
      </c>
      <c r="M6156">
        <v>24.905</v>
      </c>
      <c r="O6156">
        <v>291.028</v>
      </c>
      <c r="R6156" t="inlineStr">
        <is>
          <t>Standard</t>
        </is>
      </c>
      <c r="S6156" t="inlineStr">
        <is>
          <t>Advanced Saver</t>
        </is>
      </c>
      <c r="T6156" t="str">
        <f>IF($A6156="","",$A6156&amp;"|"&amp;$S6156&amp;"|"&amp;$D6156&amp;"|"&amp;$E6156&amp;"|"&amp;$F6156&amp;"|"&amp;$H6156)</f>
        <v>Acquisition|Advanced Saver|22|Day Night|250001|36 Months</v>
      </c>
    </row>
    <row r="6157" spans="1:20" x14ac:dyDescent="0.25">
      <c r="A6157" t="inlineStr">
        <is>
          <t>Acquisition</t>
        </is>
      </c>
      <c r="B6157" t="inlineStr">
        <is>
          <t>Sep26-36M-Acq DY4 Adv Saver Standard</t>
        </is>
      </c>
      <c r="C6157">
        <v>4</v>
      </c>
      <c r="D6157">
        <v>22</v>
      </c>
      <c r="E6157" t="inlineStr">
        <is>
          <t>Evening Weekend And Night</t>
        </is>
      </c>
      <c r="F6157">
        <v>250001</v>
      </c>
      <c r="G6157">
        <v>300000</v>
      </c>
      <c r="H6157" t="inlineStr">
        <is>
          <t>36 Months</t>
        </is>
      </c>
      <c r="I6157" s="27">
        <v>46286</v>
      </c>
      <c r="J6157" s="27">
        <v>46630</v>
      </c>
      <c r="L6157">
        <v>31.402</v>
      </c>
      <c r="M6157">
        <v>25.162</v>
      </c>
      <c r="N6157">
        <v>28.282</v>
      </c>
      <c r="O6157">
        <v>291.028</v>
      </c>
      <c r="R6157" t="inlineStr">
        <is>
          <t>Standard</t>
        </is>
      </c>
      <c r="S6157" t="inlineStr">
        <is>
          <t>Advanced Saver</t>
        </is>
      </c>
      <c r="T6157" t="str">
        <f>IF($A6157="","",$A6157&amp;"|"&amp;$S6157&amp;"|"&amp;$D6157&amp;"|"&amp;$E6157&amp;"|"&amp;$F6157&amp;"|"&amp;$H6157)</f>
        <v>Acquisition|Advanced Saver|22|Evening Weekend And Night|250001|36 Months</v>
      </c>
    </row>
    <row r="6158" spans="1:20" x14ac:dyDescent="0.25">
      <c r="A6158" t="inlineStr">
        <is>
          <t>Acquisition</t>
        </is>
      </c>
      <c r="B6158" t="inlineStr">
        <is>
          <t>Sep26-36M-Acq DY4 Adv Saver Standard</t>
        </is>
      </c>
      <c r="C6158">
        <v>3</v>
      </c>
      <c r="D6158">
        <v>18</v>
      </c>
      <c r="E6158" t="inlineStr">
        <is>
          <t>Standard</t>
        </is>
      </c>
      <c r="F6158">
        <v>250001</v>
      </c>
      <c r="G6158">
        <v>300000</v>
      </c>
      <c r="H6158" t="inlineStr">
        <is>
          <t>36 Months</t>
        </is>
      </c>
      <c r="I6158" s="27">
        <v>46286</v>
      </c>
      <c r="J6158" s="27">
        <v>46630</v>
      </c>
      <c r="K6158">
        <v>29.106</v>
      </c>
      <c r="O6158">
        <v>291.028</v>
      </c>
      <c r="R6158" t="inlineStr">
        <is>
          <t>Standard</t>
        </is>
      </c>
      <c r="S6158" t="inlineStr">
        <is>
          <t>Advanced Saver</t>
        </is>
      </c>
      <c r="T6158" t="str">
        <f>IF($A6158="","",$A6158&amp;"|"&amp;$S6158&amp;"|"&amp;$D6158&amp;"|"&amp;$E6158&amp;"|"&amp;$F6158&amp;"|"&amp;$H6158)</f>
        <v>Acquisition|Advanced Saver|18|Standard|250001|36 Months</v>
      </c>
    </row>
    <row r="6159" spans="1:20" x14ac:dyDescent="0.25">
      <c r="A6159" t="inlineStr">
        <is>
          <t>Acquisition</t>
        </is>
      </c>
      <c r="B6159" t="inlineStr">
        <is>
          <t>Sep26-36M-Acq DY4 Adv Saver Standard</t>
        </is>
      </c>
      <c r="C6159">
        <v>4</v>
      </c>
      <c r="D6159">
        <v>18</v>
      </c>
      <c r="E6159" t="inlineStr">
        <is>
          <t>Evening And Weekend</t>
        </is>
      </c>
      <c r="F6159">
        <v>250001</v>
      </c>
      <c r="G6159">
        <v>300000</v>
      </c>
      <c r="H6159" t="inlineStr">
        <is>
          <t>36 Months</t>
        </is>
      </c>
      <c r="I6159" s="27">
        <v>46286</v>
      </c>
      <c r="J6159" s="27">
        <v>46630</v>
      </c>
      <c r="L6159">
        <v>30.63</v>
      </c>
      <c r="N6159">
        <v>27.582</v>
      </c>
      <c r="O6159">
        <v>291.028</v>
      </c>
      <c r="R6159" t="inlineStr">
        <is>
          <t>Standard</t>
        </is>
      </c>
      <c r="S6159" t="inlineStr">
        <is>
          <t>Advanced Saver</t>
        </is>
      </c>
      <c r="T6159" t="str">
        <f>IF($A6159="","",$A6159&amp;"|"&amp;$S6159&amp;"|"&amp;$D6159&amp;"|"&amp;$E6159&amp;"|"&amp;$F6159&amp;"|"&amp;$H6159)</f>
        <v>Acquisition|Advanced Saver|18|Evening And Weekend|250001|36 Months</v>
      </c>
    </row>
    <row r="6160" spans="1:20" x14ac:dyDescent="0.25">
      <c r="A6160" t="inlineStr">
        <is>
          <t>Acquisition</t>
        </is>
      </c>
      <c r="B6160" t="inlineStr">
        <is>
          <t>Sep26-36M-Acq DY4 Adv Saver Standard</t>
        </is>
      </c>
      <c r="C6160">
        <v>4</v>
      </c>
      <c r="D6160">
        <v>18</v>
      </c>
      <c r="E6160" t="inlineStr">
        <is>
          <t>Day Night</t>
        </is>
      </c>
      <c r="F6160">
        <v>250001</v>
      </c>
      <c r="G6160">
        <v>300000</v>
      </c>
      <c r="H6160" t="inlineStr">
        <is>
          <t>36 Months</t>
        </is>
      </c>
      <c r="I6160" s="27">
        <v>46286</v>
      </c>
      <c r="J6160" s="27">
        <v>46630</v>
      </c>
      <c r="L6160">
        <v>30.311</v>
      </c>
      <c r="M6160">
        <v>24.286</v>
      </c>
      <c r="O6160">
        <v>291.028</v>
      </c>
      <c r="R6160" t="inlineStr">
        <is>
          <t>Standard</t>
        </is>
      </c>
      <c r="S6160" t="inlineStr">
        <is>
          <t>Advanced Saver</t>
        </is>
      </c>
      <c r="T6160" t="str">
        <f>IF($A6160="","",$A6160&amp;"|"&amp;$S6160&amp;"|"&amp;$D6160&amp;"|"&amp;$E6160&amp;"|"&amp;$F6160&amp;"|"&amp;$H6160)</f>
        <v>Acquisition|Advanced Saver|18|Day Night|250001|36 Months</v>
      </c>
    </row>
    <row r="6161" spans="1:20" x14ac:dyDescent="0.25">
      <c r="A6161" t="inlineStr">
        <is>
          <t>Acquisition</t>
        </is>
      </c>
      <c r="B6161" t="inlineStr">
        <is>
          <t>Sep26-36M-Acq DY4 Adv Saver Standard</t>
        </is>
      </c>
      <c r="C6161">
        <v>4</v>
      </c>
      <c r="D6161">
        <v>18</v>
      </c>
      <c r="E6161" t="inlineStr">
        <is>
          <t>Evening Weekend And Night</t>
        </is>
      </c>
      <c r="F6161">
        <v>250001</v>
      </c>
      <c r="G6161">
        <v>300000</v>
      </c>
      <c r="H6161" t="inlineStr">
        <is>
          <t>36 Months</t>
        </is>
      </c>
      <c r="I6161" s="27">
        <v>46286</v>
      </c>
      <c r="J6161" s="27">
        <v>46630</v>
      </c>
      <c r="L6161">
        <v>30.63</v>
      </c>
      <c r="M6161">
        <v>24.545</v>
      </c>
      <c r="N6161">
        <v>27.582</v>
      </c>
      <c r="O6161">
        <v>291.028</v>
      </c>
      <c r="R6161" t="inlineStr">
        <is>
          <t>Standard</t>
        </is>
      </c>
      <c r="S6161" t="inlineStr">
        <is>
          <t>Advanced Saver</t>
        </is>
      </c>
      <c r="T6161" t="str">
        <f>IF($A6161="","",$A6161&amp;"|"&amp;$S6161&amp;"|"&amp;$D6161&amp;"|"&amp;$E6161&amp;"|"&amp;$F6161&amp;"|"&amp;$H6161)</f>
        <v>Acquisition|Advanced Saver|18|Evening Weekend And Night|250001|36 Months</v>
      </c>
    </row>
    <row r="6162" spans="20:20" x14ac:dyDescent="0.25">
      <c r="T6162" t="str">
        <f>IF($A6162="","",$A6162&amp;"|"&amp;$S6162&amp;"|"&amp;$D6162&amp;"|"&amp;$E6162&amp;"|"&amp;$F6162&amp;"|"&amp;$H6162)</f>
        <v/>
      </c>
    </row>
    <row r="6163" spans="20:20" x14ac:dyDescent="0.25">
      <c r="T6163" t="str">
        <f>IF($A6163="","",$A6163&amp;"|"&amp;$S6163&amp;"|"&amp;$D6163&amp;"|"&amp;$E6163&amp;"|"&amp;$F6163&amp;"|"&amp;$H6163)</f>
        <v/>
      </c>
    </row>
    <row r="6164" spans="20:20" x14ac:dyDescent="0.25">
      <c r="T6164" t="str">
        <f>IF($A6164="","",$A6164&amp;"|"&amp;$S6164&amp;"|"&amp;$D6164&amp;"|"&amp;$E6164&amp;"|"&amp;$F6164&amp;"|"&amp;$H6164)</f>
        <v/>
      </c>
    </row>
    <row r="6165" spans="20:20" x14ac:dyDescent="0.25">
      <c r="T6165" t="str">
        <f>IF($A6165="","",$A6165&amp;"|"&amp;$S6165&amp;"|"&amp;$D6165&amp;"|"&amp;$E6165&amp;"|"&amp;$F6165&amp;"|"&amp;$H6165)</f>
        <v/>
      </c>
    </row>
    <row r="6166" spans="20:20" x14ac:dyDescent="0.25">
      <c r="T6166" t="str">
        <f>IF($A6166="","",$A6166&amp;"|"&amp;$S6166&amp;"|"&amp;$D6166&amp;"|"&amp;$E6166&amp;"|"&amp;$F6166&amp;"|"&amp;$H6166)</f>
        <v/>
      </c>
    </row>
    <row r="6167" spans="20:20" x14ac:dyDescent="0.25">
      <c r="T6167" t="str">
        <f>IF($A6167="","",$A6167&amp;"|"&amp;$S6167&amp;"|"&amp;$D6167&amp;"|"&amp;$E6167&amp;"|"&amp;$F6167&amp;"|"&amp;$H6167)</f>
        <v/>
      </c>
    </row>
    <row r="6168" spans="20:20" x14ac:dyDescent="0.25">
      <c r="T6168" t="str">
        <f>IF($A6168="","",$A6168&amp;"|"&amp;$S6168&amp;"|"&amp;$D6168&amp;"|"&amp;$E6168&amp;"|"&amp;$F6168&amp;"|"&amp;$H6168)</f>
        <v/>
      </c>
    </row>
    <row r="6169" spans="20:20" x14ac:dyDescent="0.25">
      <c r="T6169" t="str">
        <f>IF($A6169="","",$A6169&amp;"|"&amp;$S6169&amp;"|"&amp;$D6169&amp;"|"&amp;$E6169&amp;"|"&amp;$F6169&amp;"|"&amp;$H6169)</f>
        <v/>
      </c>
    </row>
    <row r="6170" spans="20:20" x14ac:dyDescent="0.25">
      <c r="T6170" t="str">
        <f>IF($A6170="","",$A6170&amp;"|"&amp;$S6170&amp;"|"&amp;$D6170&amp;"|"&amp;$E6170&amp;"|"&amp;$F6170&amp;"|"&amp;$H6170)</f>
        <v/>
      </c>
    </row>
    <row r="6171" spans="20:20" x14ac:dyDescent="0.25">
      <c r="T6171" t="str">
        <f>IF($A6171="","",$A6171&amp;"|"&amp;$S6171&amp;"|"&amp;$D6171&amp;"|"&amp;$E6171&amp;"|"&amp;$F6171&amp;"|"&amp;$H6171)</f>
        <v/>
      </c>
    </row>
    <row r="6172" spans="20:20" x14ac:dyDescent="0.25">
      <c r="T6172" t="str">
        <f>IF($A6172="","",$A6172&amp;"|"&amp;$S6172&amp;"|"&amp;$D6172&amp;"|"&amp;$E6172&amp;"|"&amp;$F6172&amp;"|"&amp;$H6172)</f>
        <v/>
      </c>
    </row>
    <row r="6173" spans="20:20" x14ac:dyDescent="0.25">
      <c r="T6173" t="str">
        <f>IF($A6173="","",$A6173&amp;"|"&amp;$S6173&amp;"|"&amp;$D6173&amp;"|"&amp;$E6173&amp;"|"&amp;$F6173&amp;"|"&amp;$H6173)</f>
        <v/>
      </c>
    </row>
    <row r="6174" spans="20:20" x14ac:dyDescent="0.25">
      <c r="T6174" t="str">
        <f>IF($A6174="","",$A6174&amp;"|"&amp;$S6174&amp;"|"&amp;$D6174&amp;"|"&amp;$E6174&amp;"|"&amp;$F6174&amp;"|"&amp;$H6174)</f>
        <v/>
      </c>
    </row>
    <row r="6175" spans="20:20" x14ac:dyDescent="0.25">
      <c r="T6175" t="str">
        <f>IF($A6175="","",$A6175&amp;"|"&amp;$S6175&amp;"|"&amp;$D6175&amp;"|"&amp;$E6175&amp;"|"&amp;$F6175&amp;"|"&amp;$H6175)</f>
        <v/>
      </c>
    </row>
    <row r="6176" spans="20:20" x14ac:dyDescent="0.25">
      <c r="T6176" t="str">
        <f>IF($A6176="","",$A6176&amp;"|"&amp;$S6176&amp;"|"&amp;$D6176&amp;"|"&amp;$E6176&amp;"|"&amp;$F6176&amp;"|"&amp;$H6176)</f>
        <v/>
      </c>
    </row>
    <row r="6177" spans="20:20" x14ac:dyDescent="0.25">
      <c r="T6177" t="str">
        <f>IF($A6177="","",$A6177&amp;"|"&amp;$S6177&amp;"|"&amp;$D6177&amp;"|"&amp;$E6177&amp;"|"&amp;$F6177&amp;"|"&amp;$H6177)</f>
        <v/>
      </c>
    </row>
    <row r="6178" spans="20:20" x14ac:dyDescent="0.25">
      <c r="T6178" t="str">
        <f>IF($A6178="","",$A6178&amp;"|"&amp;$S6178&amp;"|"&amp;$D6178&amp;"|"&amp;$E6178&amp;"|"&amp;$F6178&amp;"|"&amp;$H6178)</f>
        <v/>
      </c>
    </row>
    <row r="6179" spans="20:20" x14ac:dyDescent="0.25">
      <c r="T6179" t="str">
        <f>IF($A6179="","",$A6179&amp;"|"&amp;$S6179&amp;"|"&amp;$D6179&amp;"|"&amp;$E6179&amp;"|"&amp;$F6179&amp;"|"&amp;$H6179)</f>
        <v/>
      </c>
    </row>
    <row r="6180" spans="20:20" x14ac:dyDescent="0.25">
      <c r="T6180" t="str">
        <f>IF($A6180="","",$A6180&amp;"|"&amp;$S6180&amp;"|"&amp;$D6180&amp;"|"&amp;$E6180&amp;"|"&amp;$F6180&amp;"|"&amp;$H6180)</f>
        <v/>
      </c>
    </row>
    <row r="6181" spans="20:20" x14ac:dyDescent="0.25">
      <c r="T6181" t="str">
        <f>IF($A6181="","",$A6181&amp;"|"&amp;$S6181&amp;"|"&amp;$D6181&amp;"|"&amp;$E6181&amp;"|"&amp;$F6181&amp;"|"&amp;$H6181)</f>
        <v/>
      </c>
    </row>
    <row r="6182" spans="20:20" x14ac:dyDescent="0.25">
      <c r="T6182" t="str">
        <f>IF($A6182="","",$A6182&amp;"|"&amp;$S6182&amp;"|"&amp;$D6182&amp;"|"&amp;$E6182&amp;"|"&amp;$F6182&amp;"|"&amp;$H6182)</f>
        <v/>
      </c>
    </row>
    <row r="6183" spans="20:20" x14ac:dyDescent="0.25">
      <c r="T6183" t="str">
        <f>IF($A6183="","",$A6183&amp;"|"&amp;$S6183&amp;"|"&amp;$D6183&amp;"|"&amp;$E6183&amp;"|"&amp;$F6183&amp;"|"&amp;$H6183)</f>
        <v/>
      </c>
    </row>
    <row r="6184" spans="20:20" x14ac:dyDescent="0.25">
      <c r="T6184" t="str">
        <f>IF($A6184="","",$A6184&amp;"|"&amp;$S6184&amp;"|"&amp;$D6184&amp;"|"&amp;$E6184&amp;"|"&amp;$F6184&amp;"|"&amp;$H6184)</f>
        <v/>
      </c>
    </row>
    <row r="6185" spans="20:20" x14ac:dyDescent="0.25">
      <c r="T6185" t="str">
        <f>IF($A6185="","",$A6185&amp;"|"&amp;$S6185&amp;"|"&amp;$D6185&amp;"|"&amp;$E6185&amp;"|"&amp;$F6185&amp;"|"&amp;$H6185)</f>
        <v/>
      </c>
    </row>
    <row r="6186" spans="20:20" x14ac:dyDescent="0.25">
      <c r="T6186" t="str">
        <f>IF($A6186="","",$A6186&amp;"|"&amp;$S6186&amp;"|"&amp;$D6186&amp;"|"&amp;$E6186&amp;"|"&amp;$F6186&amp;"|"&amp;$H6186)</f>
        <v/>
      </c>
    </row>
    <row r="6187" spans="20:20" x14ac:dyDescent="0.25">
      <c r="T6187" t="str">
        <f>IF($A6187="","",$A6187&amp;"|"&amp;$S6187&amp;"|"&amp;$D6187&amp;"|"&amp;$E6187&amp;"|"&amp;$F6187&amp;"|"&amp;$H6187)</f>
        <v/>
      </c>
    </row>
    <row r="6188" spans="20:20" x14ac:dyDescent="0.25">
      <c r="T6188" t="str">
        <f>IF($A6188="","",$A6188&amp;"|"&amp;$S6188&amp;"|"&amp;$D6188&amp;"|"&amp;$E6188&amp;"|"&amp;$F6188&amp;"|"&amp;$H6188)</f>
        <v/>
      </c>
    </row>
    <row r="6189" spans="20:20" x14ac:dyDescent="0.25">
      <c r="T6189" t="str">
        <f>IF($A6189="","",$A6189&amp;"|"&amp;$S6189&amp;"|"&amp;$D6189&amp;"|"&amp;$E6189&amp;"|"&amp;$F6189&amp;"|"&amp;$H6189)</f>
        <v/>
      </c>
    </row>
    <row r="6190" spans="20:20" x14ac:dyDescent="0.25">
      <c r="T6190" t="str">
        <f>IF($A6190="","",$A6190&amp;"|"&amp;$S6190&amp;"|"&amp;$D6190&amp;"|"&amp;$E6190&amp;"|"&amp;$F6190&amp;"|"&amp;$H6190)</f>
        <v/>
      </c>
    </row>
    <row r="6191" spans="20:20" x14ac:dyDescent="0.25">
      <c r="T6191" t="str">
        <f>IF($A6191="","",$A6191&amp;"|"&amp;$S6191&amp;"|"&amp;$D6191&amp;"|"&amp;$E6191&amp;"|"&amp;$F6191&amp;"|"&amp;$H6191)</f>
        <v/>
      </c>
    </row>
    <row r="6192" spans="20:20" x14ac:dyDescent="0.25">
      <c r="T6192" t="str">
        <f>IF($A6192="","",$A6192&amp;"|"&amp;$S6192&amp;"|"&amp;$D6192&amp;"|"&amp;$E6192&amp;"|"&amp;$F6192&amp;"|"&amp;$H6192)</f>
        <v/>
      </c>
    </row>
    <row r="6193" spans="20:20" x14ac:dyDescent="0.25">
      <c r="T6193" t="str">
        <f>IF($A6193="","",$A6193&amp;"|"&amp;$S6193&amp;"|"&amp;$D6193&amp;"|"&amp;$E6193&amp;"|"&amp;$F6193&amp;"|"&amp;$H6193)</f>
        <v/>
      </c>
    </row>
    <row r="6194" spans="20:20" x14ac:dyDescent="0.25">
      <c r="T6194" t="str">
        <f>IF($A6194="","",$A6194&amp;"|"&amp;$S6194&amp;"|"&amp;$D6194&amp;"|"&amp;$E6194&amp;"|"&amp;$F6194&amp;"|"&amp;$H6194)</f>
        <v/>
      </c>
    </row>
    <row r="6195" spans="20:20" x14ac:dyDescent="0.25">
      <c r="T6195" t="str">
        <f>IF($A6195="","",$A6195&amp;"|"&amp;$S6195&amp;"|"&amp;$D6195&amp;"|"&amp;$E6195&amp;"|"&amp;$F6195&amp;"|"&amp;$H6195)</f>
        <v/>
      </c>
    </row>
    <row r="6196" spans="20:20" x14ac:dyDescent="0.25">
      <c r="T6196" t="str">
        <f>IF($A6196="","",$A6196&amp;"|"&amp;$S6196&amp;"|"&amp;$D6196&amp;"|"&amp;$E6196&amp;"|"&amp;$F6196&amp;"|"&amp;$H6196)</f>
        <v/>
      </c>
    </row>
    <row r="6197" spans="20:20" x14ac:dyDescent="0.25">
      <c r="T6197" t="str">
        <f>IF($A6197="","",$A6197&amp;"|"&amp;$S6197&amp;"|"&amp;$D6197&amp;"|"&amp;$E6197&amp;"|"&amp;$F6197&amp;"|"&amp;$H6197)</f>
        <v/>
      </c>
    </row>
    <row r="6198" spans="20:20" x14ac:dyDescent="0.25">
      <c r="T6198" t="str">
        <f>IF($A6198="","",$A6198&amp;"|"&amp;$S6198&amp;"|"&amp;$D6198&amp;"|"&amp;$E6198&amp;"|"&amp;$F6198&amp;"|"&amp;$H6198)</f>
        <v/>
      </c>
    </row>
    <row r="6199" spans="20:20" x14ac:dyDescent="0.25">
      <c r="T6199" t="str">
        <f>IF($A6199="","",$A6199&amp;"|"&amp;$S6199&amp;"|"&amp;$D6199&amp;"|"&amp;$E6199&amp;"|"&amp;$F6199&amp;"|"&amp;$H6199)</f>
        <v/>
      </c>
    </row>
    <row r="6200" spans="20:20" x14ac:dyDescent="0.25">
      <c r="T6200" t="str">
        <f>IF($A6200="","",$A6200&amp;"|"&amp;$S6200&amp;"|"&amp;$D6200&amp;"|"&amp;$E6200&amp;"|"&amp;$F6200&amp;"|"&amp;$H6200)</f>
        <v/>
      </c>
    </row>
    <row r="6201" spans="20:20" x14ac:dyDescent="0.25">
      <c r="T6201" t="str">
        <f>IF($A6201="","",$A6201&amp;"|"&amp;$S6201&amp;"|"&amp;$D6201&amp;"|"&amp;$E6201&amp;"|"&amp;$F6201&amp;"|"&amp;$H6201)</f>
        <v/>
      </c>
    </row>
    <row r="6202" spans="20:20" x14ac:dyDescent="0.25">
      <c r="T6202" t="str">
        <f>IF($A6202="","",$A6202&amp;"|"&amp;$S6202&amp;"|"&amp;$D6202&amp;"|"&amp;$E6202&amp;"|"&amp;$F6202&amp;"|"&amp;$H6202)</f>
        <v/>
      </c>
    </row>
    <row r="6203" spans="20:20" x14ac:dyDescent="0.25">
      <c r="T6203" t="str">
        <f>IF($A6203="","",$A6203&amp;"|"&amp;$S6203&amp;"|"&amp;$D6203&amp;"|"&amp;$E6203&amp;"|"&amp;$F6203&amp;"|"&amp;$H6203)</f>
        <v/>
      </c>
    </row>
    <row r="6204" spans="20:20" x14ac:dyDescent="0.25">
      <c r="T6204" t="str">
        <f>IF($A6204="","",$A6204&amp;"|"&amp;$S6204&amp;"|"&amp;$D6204&amp;"|"&amp;$E6204&amp;"|"&amp;$F6204&amp;"|"&amp;$H6204)</f>
        <v/>
      </c>
    </row>
    <row r="6205" spans="20:20" x14ac:dyDescent="0.25">
      <c r="T6205" t="str">
        <f>IF($A6205="","",$A6205&amp;"|"&amp;$S6205&amp;"|"&amp;$D6205&amp;"|"&amp;$E6205&amp;"|"&amp;$F6205&amp;"|"&amp;$H6205)</f>
        <v/>
      </c>
    </row>
    <row r="6206" spans="20:20" x14ac:dyDescent="0.25">
      <c r="T6206" t="str">
        <f>IF($A6206="","",$A6206&amp;"|"&amp;$S6206&amp;"|"&amp;$D6206&amp;"|"&amp;$E6206&amp;"|"&amp;$F6206&amp;"|"&amp;$H6206)</f>
        <v/>
      </c>
    </row>
    <row r="6207" spans="20:20" x14ac:dyDescent="0.25">
      <c r="T6207" t="str">
        <f>IF($A6207="","",$A6207&amp;"|"&amp;$S6207&amp;"|"&amp;$D6207&amp;"|"&amp;$E6207&amp;"|"&amp;$F6207&amp;"|"&amp;$H6207)</f>
        <v/>
      </c>
    </row>
    <row r="6208" spans="20:20" x14ac:dyDescent="0.25">
      <c r="T6208" t="str">
        <f>IF($A6208="","",$A6208&amp;"|"&amp;$S6208&amp;"|"&amp;$D6208&amp;"|"&amp;$E6208&amp;"|"&amp;$F6208&amp;"|"&amp;$H6208)</f>
        <v/>
      </c>
    </row>
    <row r="6209" spans="20:20" x14ac:dyDescent="0.25">
      <c r="T6209" t="str">
        <f>IF($A6209="","",$A6209&amp;"|"&amp;$S6209&amp;"|"&amp;$D6209&amp;"|"&amp;$E6209&amp;"|"&amp;$F6209&amp;"|"&amp;$H6209)</f>
        <v/>
      </c>
    </row>
    <row r="6210" spans="20:20" x14ac:dyDescent="0.25">
      <c r="T6210" t="str">
        <f>IF($A6210="","",$A6210&amp;"|"&amp;$S6210&amp;"|"&amp;$D6210&amp;"|"&amp;$E6210&amp;"|"&amp;$F6210&amp;"|"&amp;$H6210)</f>
        <v/>
      </c>
    </row>
    <row r="6211" spans="20:20" x14ac:dyDescent="0.25">
      <c r="T6211" t="str">
        <f>IF($A6211="","",$A6211&amp;"|"&amp;$S6211&amp;"|"&amp;$D6211&amp;"|"&amp;$E6211&amp;"|"&amp;$F6211&amp;"|"&amp;$H6211)</f>
        <v/>
      </c>
    </row>
    <row r="6212" spans="20:20" x14ac:dyDescent="0.25">
      <c r="T6212" t="str">
        <f>IF($A6212="","",$A6212&amp;"|"&amp;$S6212&amp;"|"&amp;$D6212&amp;"|"&amp;$E6212&amp;"|"&amp;$F6212&amp;"|"&amp;$H6212)</f>
        <v/>
      </c>
    </row>
    <row r="6213" spans="20:20" x14ac:dyDescent="0.25">
      <c r="T6213" t="str">
        <f>IF($A6213="","",$A6213&amp;"|"&amp;$S6213&amp;"|"&amp;$D6213&amp;"|"&amp;$E6213&amp;"|"&amp;$F6213&amp;"|"&amp;$H6213)</f>
        <v/>
      </c>
    </row>
    <row r="6214" spans="20:20" x14ac:dyDescent="0.25">
      <c r="T6214" t="str">
        <f>IF($A6214="","",$A6214&amp;"|"&amp;$S6214&amp;"|"&amp;$D6214&amp;"|"&amp;$E6214&amp;"|"&amp;$F6214&amp;"|"&amp;$H6214)</f>
        <v/>
      </c>
    </row>
    <row r="6215" spans="20:20" x14ac:dyDescent="0.25">
      <c r="T6215" t="str">
        <f>IF($A6215="","",$A6215&amp;"|"&amp;$S6215&amp;"|"&amp;$D6215&amp;"|"&amp;$E6215&amp;"|"&amp;$F6215&amp;"|"&amp;$H6215)</f>
        <v/>
      </c>
    </row>
    <row r="6216" spans="20:20" x14ac:dyDescent="0.25">
      <c r="T6216" t="str">
        <f>IF($A6216="","",$A6216&amp;"|"&amp;$S6216&amp;"|"&amp;$D6216&amp;"|"&amp;$E6216&amp;"|"&amp;$F6216&amp;"|"&amp;$H6216)</f>
        <v/>
      </c>
    </row>
    <row r="6217" spans="20:20" x14ac:dyDescent="0.25">
      <c r="T6217" t="str">
        <f>IF($A6217="","",$A6217&amp;"|"&amp;$S6217&amp;"|"&amp;$D6217&amp;"|"&amp;$E6217&amp;"|"&amp;$F6217&amp;"|"&amp;$H6217)</f>
        <v/>
      </c>
    </row>
    <row r="6218" spans="20:20" x14ac:dyDescent="0.25">
      <c r="T6218" t="str">
        <f>IF($A6218="","",$A6218&amp;"|"&amp;$S6218&amp;"|"&amp;$D6218&amp;"|"&amp;$E6218&amp;"|"&amp;$F6218&amp;"|"&amp;$H6218)</f>
        <v/>
      </c>
    </row>
    <row r="6219" spans="20:20" x14ac:dyDescent="0.25">
      <c r="T6219" t="str">
        <f>IF($A6219="","",$A6219&amp;"|"&amp;$S6219&amp;"|"&amp;$D6219&amp;"|"&amp;$E6219&amp;"|"&amp;$F6219&amp;"|"&amp;$H6219)</f>
        <v/>
      </c>
    </row>
    <row r="6220" spans="20:20" x14ac:dyDescent="0.25">
      <c r="T6220" t="str">
        <f>IF($A6220="","",$A6220&amp;"|"&amp;$S6220&amp;"|"&amp;$D6220&amp;"|"&amp;$E6220&amp;"|"&amp;$F6220&amp;"|"&amp;$H6220)</f>
        <v/>
      </c>
    </row>
    <row r="6221" spans="20:20" x14ac:dyDescent="0.25">
      <c r="T6221" t="str">
        <f>IF($A6221="","",$A6221&amp;"|"&amp;$S6221&amp;"|"&amp;$D6221&amp;"|"&amp;$E6221&amp;"|"&amp;$F6221&amp;"|"&amp;$H6221)</f>
        <v/>
      </c>
    </row>
    <row r="6222" spans="20:20" x14ac:dyDescent="0.25">
      <c r="T6222" t="str">
        <f>IF($A6222="","",$A6222&amp;"|"&amp;$S6222&amp;"|"&amp;$D6222&amp;"|"&amp;$E6222&amp;"|"&amp;$F6222&amp;"|"&amp;$H6222)</f>
        <v/>
      </c>
    </row>
    <row r="6223" spans="20:20" x14ac:dyDescent="0.25">
      <c r="T6223" t="str">
        <f>IF($A6223="","",$A6223&amp;"|"&amp;$S6223&amp;"|"&amp;$D6223&amp;"|"&amp;$E6223&amp;"|"&amp;$F6223&amp;"|"&amp;$H6223)</f>
        <v/>
      </c>
    </row>
    <row r="6224" spans="20:20" x14ac:dyDescent="0.25">
      <c r="T6224" t="str">
        <f>IF($A6224="","",$A6224&amp;"|"&amp;$S6224&amp;"|"&amp;$D6224&amp;"|"&amp;$E6224&amp;"|"&amp;$F6224&amp;"|"&amp;$H6224)</f>
        <v/>
      </c>
    </row>
    <row r="6225" spans="20:20" x14ac:dyDescent="0.25">
      <c r="T6225" t="str">
        <f>IF($A6225="","",$A6225&amp;"|"&amp;$S6225&amp;"|"&amp;$D6225&amp;"|"&amp;$E6225&amp;"|"&amp;$F6225&amp;"|"&amp;$H6225)</f>
        <v/>
      </c>
    </row>
    <row r="6226" spans="20:20" x14ac:dyDescent="0.25">
      <c r="T6226" t="str">
        <f>IF($A6226="","",$A6226&amp;"|"&amp;$S6226&amp;"|"&amp;$D6226&amp;"|"&amp;$E6226&amp;"|"&amp;$F6226&amp;"|"&amp;$H6226)</f>
        <v/>
      </c>
    </row>
    <row r="6227" spans="20:20" x14ac:dyDescent="0.25">
      <c r="T6227" t="str">
        <f>IF($A6227="","",$A6227&amp;"|"&amp;$S6227&amp;"|"&amp;$D6227&amp;"|"&amp;$E6227&amp;"|"&amp;$F6227&amp;"|"&amp;$H6227)</f>
        <v/>
      </c>
    </row>
    <row r="6228" spans="20:20" x14ac:dyDescent="0.25">
      <c r="T6228" t="str">
        <f>IF($A6228="","",$A6228&amp;"|"&amp;$S6228&amp;"|"&amp;$D6228&amp;"|"&amp;$E6228&amp;"|"&amp;$F6228&amp;"|"&amp;$H6228)</f>
        <v/>
      </c>
    </row>
    <row r="6229" spans="20:20" x14ac:dyDescent="0.25">
      <c r="T6229" t="str">
        <f>IF($A6229="","",$A6229&amp;"|"&amp;$S6229&amp;"|"&amp;$D6229&amp;"|"&amp;$E6229&amp;"|"&amp;$F6229&amp;"|"&amp;$H6229)</f>
        <v/>
      </c>
    </row>
    <row r="6230" spans="20:20" x14ac:dyDescent="0.25">
      <c r="T6230" t="str">
        <f>IF($A6230="","",$A6230&amp;"|"&amp;$S6230&amp;"|"&amp;$D6230&amp;"|"&amp;$E6230&amp;"|"&amp;$F6230&amp;"|"&amp;$H6230)</f>
        <v/>
      </c>
    </row>
    <row r="6231" spans="20:20" x14ac:dyDescent="0.25">
      <c r="T6231" t="str">
        <f>IF($A6231="","",$A6231&amp;"|"&amp;$S6231&amp;"|"&amp;$D6231&amp;"|"&amp;$E6231&amp;"|"&amp;$F6231&amp;"|"&amp;$H6231)</f>
        <v/>
      </c>
    </row>
    <row r="6232" spans="20:20" x14ac:dyDescent="0.25">
      <c r="T6232" t="str">
        <f>IF($A6232="","",$A6232&amp;"|"&amp;$S6232&amp;"|"&amp;$D6232&amp;"|"&amp;$E6232&amp;"|"&amp;$F6232&amp;"|"&amp;$H6232)</f>
        <v/>
      </c>
    </row>
    <row r="6233" spans="20:20" x14ac:dyDescent="0.25">
      <c r="T6233" t="str">
        <f>IF($A6233="","",$A6233&amp;"|"&amp;$S6233&amp;"|"&amp;$D6233&amp;"|"&amp;$E6233&amp;"|"&amp;$F6233&amp;"|"&amp;$H6233)</f>
        <v/>
      </c>
    </row>
    <row r="6234" spans="20:20" x14ac:dyDescent="0.25">
      <c r="T6234" t="str">
        <f>IF($A6234="","",$A6234&amp;"|"&amp;$S6234&amp;"|"&amp;$D6234&amp;"|"&amp;$E6234&amp;"|"&amp;$F6234&amp;"|"&amp;$H6234)</f>
        <v/>
      </c>
    </row>
    <row r="6235" spans="20:20" x14ac:dyDescent="0.25">
      <c r="T6235" t="str">
        <f>IF($A6235="","",$A6235&amp;"|"&amp;$S6235&amp;"|"&amp;$D6235&amp;"|"&amp;$E6235&amp;"|"&amp;$F6235&amp;"|"&amp;$H6235)</f>
        <v/>
      </c>
    </row>
    <row r="6236" spans="20:20" x14ac:dyDescent="0.25">
      <c r="T6236" t="str">
        <f>IF($A6236="","",$A6236&amp;"|"&amp;$S6236&amp;"|"&amp;$D6236&amp;"|"&amp;$E6236&amp;"|"&amp;$F6236&amp;"|"&amp;$H6236)</f>
        <v/>
      </c>
    </row>
    <row r="6237" spans="20:20" x14ac:dyDescent="0.25">
      <c r="T6237" t="str">
        <f>IF($A6237="","",$A6237&amp;"|"&amp;$S6237&amp;"|"&amp;$D6237&amp;"|"&amp;$E6237&amp;"|"&amp;$F6237&amp;"|"&amp;$H6237)</f>
        <v/>
      </c>
    </row>
    <row r="6238" spans="20:20" x14ac:dyDescent="0.25">
      <c r="T6238" t="str">
        <f>IF($A6238="","",$A6238&amp;"|"&amp;$S6238&amp;"|"&amp;$D6238&amp;"|"&amp;$E6238&amp;"|"&amp;$F6238&amp;"|"&amp;$H6238)</f>
        <v/>
      </c>
    </row>
    <row r="6239" spans="20:20" x14ac:dyDescent="0.25">
      <c r="T6239" t="str">
        <f>IF($A6239="","",$A6239&amp;"|"&amp;$S6239&amp;"|"&amp;$D6239&amp;"|"&amp;$E6239&amp;"|"&amp;$F6239&amp;"|"&amp;$H6239)</f>
        <v/>
      </c>
    </row>
    <row r="6240" spans="20:20" x14ac:dyDescent="0.25">
      <c r="T6240" t="str">
        <f>IF($A6240="","",$A6240&amp;"|"&amp;$S6240&amp;"|"&amp;$D6240&amp;"|"&amp;$E6240&amp;"|"&amp;$F6240&amp;"|"&amp;$H6240)</f>
        <v/>
      </c>
    </row>
    <row r="6241" spans="20:20" x14ac:dyDescent="0.25">
      <c r="T6241" t="str">
        <f>IF($A6241="","",$A6241&amp;"|"&amp;$S6241&amp;"|"&amp;$D6241&amp;"|"&amp;$E6241&amp;"|"&amp;$F6241&amp;"|"&amp;$H6241)</f>
        <v/>
      </c>
    </row>
    <row r="6242" spans="20:20" x14ac:dyDescent="0.25">
      <c r="T6242" t="str">
        <f>IF($A6242="","",$A6242&amp;"|"&amp;$S6242&amp;"|"&amp;$D6242&amp;"|"&amp;$E6242&amp;"|"&amp;$F6242&amp;"|"&amp;$H6242)</f>
        <v/>
      </c>
    </row>
    <row r="6243" spans="20:20" x14ac:dyDescent="0.25">
      <c r="T6243" t="str">
        <f>IF($A6243="","",$A6243&amp;"|"&amp;$S6243&amp;"|"&amp;$D6243&amp;"|"&amp;$E6243&amp;"|"&amp;$F6243&amp;"|"&amp;$H6243)</f>
        <v/>
      </c>
    </row>
    <row r="6244" spans="20:20" x14ac:dyDescent="0.25">
      <c r="T6244" t="str">
        <f>IF($A6244="","",$A6244&amp;"|"&amp;$S6244&amp;"|"&amp;$D6244&amp;"|"&amp;$E6244&amp;"|"&amp;$F6244&amp;"|"&amp;$H6244)</f>
        <v/>
      </c>
    </row>
    <row r="6245" spans="20:20" x14ac:dyDescent="0.25">
      <c r="T6245" t="str">
        <f>IF($A6245="","",$A6245&amp;"|"&amp;$S6245&amp;"|"&amp;$D6245&amp;"|"&amp;$E6245&amp;"|"&amp;$F6245&amp;"|"&amp;$H6245)</f>
        <v/>
      </c>
    </row>
    <row r="6246" spans="20:20" x14ac:dyDescent="0.25">
      <c r="T6246" t="str">
        <f>IF($A6246="","",$A6246&amp;"|"&amp;$S6246&amp;"|"&amp;$D6246&amp;"|"&amp;$E6246&amp;"|"&amp;$F6246&amp;"|"&amp;$H6246)</f>
        <v/>
      </c>
    </row>
    <row r="6247" spans="20:20" x14ac:dyDescent="0.25">
      <c r="T6247" t="str">
        <f>IF($A6247="","",$A6247&amp;"|"&amp;$S6247&amp;"|"&amp;$D6247&amp;"|"&amp;$E6247&amp;"|"&amp;$F6247&amp;"|"&amp;$H6247)</f>
        <v/>
      </c>
    </row>
    <row r="6248" spans="20:20" x14ac:dyDescent="0.25">
      <c r="T6248" t="str">
        <f>IF($A6248="","",$A6248&amp;"|"&amp;$S6248&amp;"|"&amp;$D6248&amp;"|"&amp;$E6248&amp;"|"&amp;$F6248&amp;"|"&amp;$H6248)</f>
        <v/>
      </c>
    </row>
    <row r="6249" spans="20:20" x14ac:dyDescent="0.25">
      <c r="T6249" t="str">
        <f>IF($A6249="","",$A6249&amp;"|"&amp;$S6249&amp;"|"&amp;$D6249&amp;"|"&amp;$E6249&amp;"|"&amp;$F6249&amp;"|"&amp;$H6249)</f>
        <v/>
      </c>
    </row>
    <row r="6250" spans="20:20" x14ac:dyDescent="0.25">
      <c r="T6250" t="str">
        <f>IF($A6250="","",$A6250&amp;"|"&amp;$S6250&amp;"|"&amp;$D6250&amp;"|"&amp;$E6250&amp;"|"&amp;$F6250&amp;"|"&amp;$H6250)</f>
        <v/>
      </c>
    </row>
    <row r="6251" spans="20:20" x14ac:dyDescent="0.25">
      <c r="T6251" t="str">
        <f>IF($A6251="","",$A6251&amp;"|"&amp;$S6251&amp;"|"&amp;$D6251&amp;"|"&amp;$E6251&amp;"|"&amp;$F6251&amp;"|"&amp;$H6251)</f>
        <v/>
      </c>
    </row>
    <row r="6252" spans="20:20" x14ac:dyDescent="0.25">
      <c r="T6252" t="str">
        <f>IF($A6252="","",$A6252&amp;"|"&amp;$S6252&amp;"|"&amp;$D6252&amp;"|"&amp;$E6252&amp;"|"&amp;$F6252&amp;"|"&amp;$H6252)</f>
        <v/>
      </c>
    </row>
    <row r="6253" spans="20:20" x14ac:dyDescent="0.25">
      <c r="T6253" t="str">
        <f>IF($A6253="","",$A6253&amp;"|"&amp;$S6253&amp;"|"&amp;$D6253&amp;"|"&amp;$E6253&amp;"|"&amp;$F6253&amp;"|"&amp;$H6253)</f>
        <v/>
      </c>
    </row>
    <row r="6254" spans="20:20" x14ac:dyDescent="0.25">
      <c r="T6254" t="str">
        <f>IF($A6254="","",$A6254&amp;"|"&amp;$S6254&amp;"|"&amp;$D6254&amp;"|"&amp;$E6254&amp;"|"&amp;$F6254&amp;"|"&amp;$H6254)</f>
        <v/>
      </c>
    </row>
    <row r="6255" spans="20:20" x14ac:dyDescent="0.25">
      <c r="T6255" t="str">
        <f>IF($A6255="","",$A6255&amp;"|"&amp;$S6255&amp;"|"&amp;$D6255&amp;"|"&amp;$E6255&amp;"|"&amp;$F6255&amp;"|"&amp;$H6255)</f>
        <v/>
      </c>
    </row>
    <row r="6256" spans="20:20" x14ac:dyDescent="0.25">
      <c r="T6256" t="str">
        <f>IF($A6256="","",$A6256&amp;"|"&amp;$S6256&amp;"|"&amp;$D6256&amp;"|"&amp;$E6256&amp;"|"&amp;$F6256&amp;"|"&amp;$H6256)</f>
        <v/>
      </c>
    </row>
    <row r="6257" spans="20:20" x14ac:dyDescent="0.25">
      <c r="T6257" t="str">
        <f>IF($A6257="","",$A6257&amp;"|"&amp;$S6257&amp;"|"&amp;$D6257&amp;"|"&amp;$E6257&amp;"|"&amp;$F6257&amp;"|"&amp;$H6257)</f>
        <v/>
      </c>
    </row>
    <row r="6258" spans="20:20" x14ac:dyDescent="0.25">
      <c r="T6258" t="str">
        <f>IF($A6258="","",$A6258&amp;"|"&amp;$S6258&amp;"|"&amp;$D6258&amp;"|"&amp;$E6258&amp;"|"&amp;$F6258&amp;"|"&amp;$H6258)</f>
        <v/>
      </c>
    </row>
    <row r="6259" spans="20:20" x14ac:dyDescent="0.25">
      <c r="T6259" t="str">
        <f>IF($A6259="","",$A6259&amp;"|"&amp;$S6259&amp;"|"&amp;$D6259&amp;"|"&amp;$E6259&amp;"|"&amp;$F6259&amp;"|"&amp;$H6259)</f>
        <v/>
      </c>
    </row>
    <row r="6260" spans="20:20" x14ac:dyDescent="0.25">
      <c r="T6260" t="str">
        <f>IF($A6260="","",$A6260&amp;"|"&amp;$S6260&amp;"|"&amp;$D6260&amp;"|"&amp;$E6260&amp;"|"&amp;$F6260&amp;"|"&amp;$H6260)</f>
        <v/>
      </c>
    </row>
    <row r="6261" spans="20:20" x14ac:dyDescent="0.25">
      <c r="T6261" t="str">
        <f>IF($A6261="","",$A6261&amp;"|"&amp;$S6261&amp;"|"&amp;$D6261&amp;"|"&amp;$E6261&amp;"|"&amp;$F6261&amp;"|"&amp;$H6261)</f>
        <v/>
      </c>
    </row>
    <row r="6262" spans="20:20" x14ac:dyDescent="0.25">
      <c r="T6262" t="str">
        <f>IF($A6262="","",$A6262&amp;"|"&amp;$S6262&amp;"|"&amp;$D6262&amp;"|"&amp;$E6262&amp;"|"&amp;$F6262&amp;"|"&amp;$H6262)</f>
        <v/>
      </c>
    </row>
    <row r="6263" spans="20:20" x14ac:dyDescent="0.25">
      <c r="T6263" t="str">
        <f>IF($A6263="","",$A6263&amp;"|"&amp;$S6263&amp;"|"&amp;$D6263&amp;"|"&amp;$E6263&amp;"|"&amp;$F6263&amp;"|"&amp;$H6263)</f>
        <v/>
      </c>
    </row>
    <row r="6264" spans="20:20" x14ac:dyDescent="0.25">
      <c r="T6264" t="str">
        <f>IF($A6264="","",$A6264&amp;"|"&amp;$S6264&amp;"|"&amp;$D6264&amp;"|"&amp;$E6264&amp;"|"&amp;$F6264&amp;"|"&amp;$H6264)</f>
        <v/>
      </c>
    </row>
    <row r="6265" spans="20:20" x14ac:dyDescent="0.25">
      <c r="T6265" t="str">
        <f>IF($A6265="","",$A6265&amp;"|"&amp;$S6265&amp;"|"&amp;$D6265&amp;"|"&amp;$E6265&amp;"|"&amp;$F6265&amp;"|"&amp;$H6265)</f>
        <v/>
      </c>
    </row>
    <row r="6266" spans="20:20" x14ac:dyDescent="0.25">
      <c r="T6266" t="str">
        <f>IF($A6266="","",$A6266&amp;"|"&amp;$S6266&amp;"|"&amp;$D6266&amp;"|"&amp;$E6266&amp;"|"&amp;$F6266&amp;"|"&amp;$H6266)</f>
        <v/>
      </c>
    </row>
    <row r="6267" spans="20:20" x14ac:dyDescent="0.25">
      <c r="T6267" t="str">
        <f>IF($A6267="","",$A6267&amp;"|"&amp;$S6267&amp;"|"&amp;$D6267&amp;"|"&amp;$E6267&amp;"|"&amp;$F6267&amp;"|"&amp;$H6267)</f>
        <v/>
      </c>
    </row>
    <row r="6268" spans="20:20" x14ac:dyDescent="0.25">
      <c r="T6268" t="str">
        <f>IF($A6268="","",$A6268&amp;"|"&amp;$S6268&amp;"|"&amp;$D6268&amp;"|"&amp;$E6268&amp;"|"&amp;$F6268&amp;"|"&amp;$H6268)</f>
        <v/>
      </c>
    </row>
    <row r="6269" spans="20:20" x14ac:dyDescent="0.25">
      <c r="T6269" t="str">
        <f>IF($A6269="","",$A6269&amp;"|"&amp;$S6269&amp;"|"&amp;$D6269&amp;"|"&amp;$E6269&amp;"|"&amp;$F6269&amp;"|"&amp;$H6269)</f>
        <v/>
      </c>
    </row>
    <row r="6270" spans="20:20" x14ac:dyDescent="0.25">
      <c r="T6270" t="str">
        <f>IF($A6270="","",$A6270&amp;"|"&amp;$S6270&amp;"|"&amp;$D6270&amp;"|"&amp;$E6270&amp;"|"&amp;$F6270&amp;"|"&amp;$H6270)</f>
        <v/>
      </c>
    </row>
    <row r="6271" spans="20:20" x14ac:dyDescent="0.25">
      <c r="T6271" t="str">
        <f>IF($A6271="","",$A6271&amp;"|"&amp;$S6271&amp;"|"&amp;$D6271&amp;"|"&amp;$E6271&amp;"|"&amp;$F6271&amp;"|"&amp;$H6271)</f>
        <v/>
      </c>
    </row>
    <row r="6272" spans="20:20" x14ac:dyDescent="0.25">
      <c r="T6272" t="str">
        <f>IF($A6272="","",$A6272&amp;"|"&amp;$S6272&amp;"|"&amp;$D6272&amp;"|"&amp;$E6272&amp;"|"&amp;$F6272&amp;"|"&amp;$H6272)</f>
        <v/>
      </c>
    </row>
    <row r="6273" spans="20:20" x14ac:dyDescent="0.25">
      <c r="T6273" t="str">
        <f>IF($A6273="","",$A6273&amp;"|"&amp;$S6273&amp;"|"&amp;$D6273&amp;"|"&amp;$E6273&amp;"|"&amp;$F6273&amp;"|"&amp;$H6273)</f>
        <v/>
      </c>
    </row>
    <row r="6274" spans="20:20" x14ac:dyDescent="0.25">
      <c r="T6274" t="str">
        <f>IF($A6274="","",$A6274&amp;"|"&amp;$S6274&amp;"|"&amp;$D6274&amp;"|"&amp;$E6274&amp;"|"&amp;$F6274&amp;"|"&amp;$H6274)</f>
        <v/>
      </c>
    </row>
    <row r="6275" spans="20:20" x14ac:dyDescent="0.25">
      <c r="T6275" t="str">
        <f>IF($A6275="","",$A6275&amp;"|"&amp;$S6275&amp;"|"&amp;$D6275&amp;"|"&amp;$E6275&amp;"|"&amp;$F6275&amp;"|"&amp;$H6275)</f>
        <v/>
      </c>
    </row>
    <row r="6276" spans="20:20" x14ac:dyDescent="0.25">
      <c r="T6276" t="str">
        <f>IF($A6276="","",$A6276&amp;"|"&amp;$S6276&amp;"|"&amp;$D6276&amp;"|"&amp;$E6276&amp;"|"&amp;$F6276&amp;"|"&amp;$H6276)</f>
        <v/>
      </c>
    </row>
    <row r="6277" spans="20:20" x14ac:dyDescent="0.25">
      <c r="T6277" t="str">
        <f>IF($A6277="","",$A6277&amp;"|"&amp;$S6277&amp;"|"&amp;$D6277&amp;"|"&amp;$E6277&amp;"|"&amp;$F6277&amp;"|"&amp;$H6277)</f>
        <v/>
      </c>
    </row>
    <row r="6278" spans="20:20" x14ac:dyDescent="0.25">
      <c r="T6278" t="str">
        <f>IF($A6278="","",$A6278&amp;"|"&amp;$S6278&amp;"|"&amp;$D6278&amp;"|"&amp;$E6278&amp;"|"&amp;$F6278&amp;"|"&amp;$H6278)</f>
        <v/>
      </c>
    </row>
    <row r="6279" spans="20:20" x14ac:dyDescent="0.25">
      <c r="T6279" t="str">
        <f>IF($A6279="","",$A6279&amp;"|"&amp;$S6279&amp;"|"&amp;$D6279&amp;"|"&amp;$E6279&amp;"|"&amp;$F6279&amp;"|"&amp;$H6279)</f>
        <v/>
      </c>
    </row>
    <row r="6280" spans="20:20" x14ac:dyDescent="0.25">
      <c r="T6280" t="str">
        <f>IF($A6280="","",$A6280&amp;"|"&amp;$S6280&amp;"|"&amp;$D6280&amp;"|"&amp;$E6280&amp;"|"&amp;$F6280&amp;"|"&amp;$H6280)</f>
        <v/>
      </c>
    </row>
    <row r="6281" spans="20:20" x14ac:dyDescent="0.25">
      <c r="T6281" t="str">
        <f>IF($A6281="","",$A6281&amp;"|"&amp;$S6281&amp;"|"&amp;$D6281&amp;"|"&amp;$E6281&amp;"|"&amp;$F6281&amp;"|"&amp;$H6281)</f>
        <v/>
      </c>
    </row>
    <row r="6282" spans="20:20" x14ac:dyDescent="0.25">
      <c r="T6282" t="str">
        <f>IF($A6282="","",$A6282&amp;"|"&amp;$S6282&amp;"|"&amp;$D6282&amp;"|"&amp;$E6282&amp;"|"&amp;$F6282&amp;"|"&amp;$H6282)</f>
        <v/>
      </c>
    </row>
    <row r="6283" spans="20:20" x14ac:dyDescent="0.25">
      <c r="T6283" t="str">
        <f>IF($A6283="","",$A6283&amp;"|"&amp;$S6283&amp;"|"&amp;$D6283&amp;"|"&amp;$E6283&amp;"|"&amp;$F6283&amp;"|"&amp;$H6283)</f>
        <v/>
      </c>
    </row>
    <row r="6284" spans="20:20" x14ac:dyDescent="0.25">
      <c r="T6284" t="str">
        <f>IF($A6284="","",$A6284&amp;"|"&amp;$S6284&amp;"|"&amp;$D6284&amp;"|"&amp;$E6284&amp;"|"&amp;$F6284&amp;"|"&amp;$H6284)</f>
        <v/>
      </c>
    </row>
    <row r="6285" spans="20:20" x14ac:dyDescent="0.25">
      <c r="T6285" t="str">
        <f>IF($A6285="","",$A6285&amp;"|"&amp;$S6285&amp;"|"&amp;$D6285&amp;"|"&amp;$E6285&amp;"|"&amp;$F6285&amp;"|"&amp;$H6285)</f>
        <v/>
      </c>
    </row>
    <row r="6286" spans="20:20" x14ac:dyDescent="0.25">
      <c r="T6286" t="str">
        <f>IF($A6286="","",$A6286&amp;"|"&amp;$S6286&amp;"|"&amp;$D6286&amp;"|"&amp;$E6286&amp;"|"&amp;$F6286&amp;"|"&amp;$H6286)</f>
        <v/>
      </c>
    </row>
    <row r="6287" spans="20:20" x14ac:dyDescent="0.25">
      <c r="T6287" t="str">
        <f>IF($A6287="","",$A6287&amp;"|"&amp;$S6287&amp;"|"&amp;$D6287&amp;"|"&amp;$E6287&amp;"|"&amp;$F6287&amp;"|"&amp;$H6287)</f>
        <v/>
      </c>
    </row>
    <row r="6288" spans="20:20" x14ac:dyDescent="0.25">
      <c r="T6288" t="str">
        <f>IF($A6288="","",$A6288&amp;"|"&amp;$S6288&amp;"|"&amp;$D6288&amp;"|"&amp;$E6288&amp;"|"&amp;$F6288&amp;"|"&amp;$H6288)</f>
        <v/>
      </c>
    </row>
    <row r="6289" spans="20:20" x14ac:dyDescent="0.25">
      <c r="T6289" t="str">
        <f>IF($A6289="","",$A6289&amp;"|"&amp;$S6289&amp;"|"&amp;$D6289&amp;"|"&amp;$E6289&amp;"|"&amp;$F6289&amp;"|"&amp;$H6289)</f>
        <v/>
      </c>
    </row>
    <row r="6290" spans="20:20" x14ac:dyDescent="0.25">
      <c r="T6290" t="str">
        <f>IF($A6290="","",$A6290&amp;"|"&amp;$S6290&amp;"|"&amp;$D6290&amp;"|"&amp;$E6290&amp;"|"&amp;$F6290&amp;"|"&amp;$H6290)</f>
        <v/>
      </c>
    </row>
    <row r="6291" spans="20:20" x14ac:dyDescent="0.25">
      <c r="T6291" t="str">
        <f>IF($A6291="","",$A6291&amp;"|"&amp;$S6291&amp;"|"&amp;$D6291&amp;"|"&amp;$E6291&amp;"|"&amp;$F6291&amp;"|"&amp;$H6291)</f>
        <v/>
      </c>
    </row>
    <row r="6292" spans="20:20" x14ac:dyDescent="0.25">
      <c r="T6292" t="str">
        <f>IF($A6292="","",$A6292&amp;"|"&amp;$S6292&amp;"|"&amp;$D6292&amp;"|"&amp;$E6292&amp;"|"&amp;$F6292&amp;"|"&amp;$H6292)</f>
        <v/>
      </c>
    </row>
    <row r="6293" spans="20:20" x14ac:dyDescent="0.25">
      <c r="T6293" t="str">
        <f>IF($A6293="","",$A6293&amp;"|"&amp;$S6293&amp;"|"&amp;$D6293&amp;"|"&amp;$E6293&amp;"|"&amp;$F6293&amp;"|"&amp;$H6293)</f>
        <v/>
      </c>
    </row>
    <row r="6294" spans="20:20" x14ac:dyDescent="0.25">
      <c r="T6294" t="str">
        <f>IF($A6294="","",$A6294&amp;"|"&amp;$S6294&amp;"|"&amp;$D6294&amp;"|"&amp;$E6294&amp;"|"&amp;$F6294&amp;"|"&amp;$H6294)</f>
        <v/>
      </c>
    </row>
    <row r="6295" spans="20:20" x14ac:dyDescent="0.25">
      <c r="T6295" t="str">
        <f>IF($A6295="","",$A6295&amp;"|"&amp;$S6295&amp;"|"&amp;$D6295&amp;"|"&amp;$E6295&amp;"|"&amp;$F6295&amp;"|"&amp;$H6295)</f>
        <v/>
      </c>
    </row>
    <row r="6296" spans="20:20" x14ac:dyDescent="0.25">
      <c r="T6296" t="str">
        <f>IF($A6296="","",$A6296&amp;"|"&amp;$S6296&amp;"|"&amp;$D6296&amp;"|"&amp;$E6296&amp;"|"&amp;$F6296&amp;"|"&amp;$H6296)</f>
        <v/>
      </c>
    </row>
    <row r="6297" spans="20:20" x14ac:dyDescent="0.25">
      <c r="T6297" t="str">
        <f>IF($A6297="","",$A6297&amp;"|"&amp;$S6297&amp;"|"&amp;$D6297&amp;"|"&amp;$E6297&amp;"|"&amp;$F6297&amp;"|"&amp;$H6297)</f>
        <v/>
      </c>
    </row>
    <row r="6298" spans="20:20" x14ac:dyDescent="0.25">
      <c r="T6298" t="str">
        <f>IF($A6298="","",$A6298&amp;"|"&amp;$S6298&amp;"|"&amp;$D6298&amp;"|"&amp;$E6298&amp;"|"&amp;$F6298&amp;"|"&amp;$H6298)</f>
        <v/>
      </c>
    </row>
    <row r="6299" spans="20:20" x14ac:dyDescent="0.25">
      <c r="T6299" t="str">
        <f>IF($A6299="","",$A6299&amp;"|"&amp;$S6299&amp;"|"&amp;$D6299&amp;"|"&amp;$E6299&amp;"|"&amp;$F6299&amp;"|"&amp;$H6299)</f>
        <v/>
      </c>
    </row>
    <row r="6300" spans="20:20" x14ac:dyDescent="0.25">
      <c r="T6300" t="str">
        <f>IF($A6300="","",$A6300&amp;"|"&amp;$S6300&amp;"|"&amp;$D6300&amp;"|"&amp;$E6300&amp;"|"&amp;$F6300&amp;"|"&amp;$H6300)</f>
        <v/>
      </c>
    </row>
    <row r="6301" spans="20:20" x14ac:dyDescent="0.25">
      <c r="T6301" t="str">
        <f>IF($A6301="","",$A6301&amp;"|"&amp;$S6301&amp;"|"&amp;$D6301&amp;"|"&amp;$E6301&amp;"|"&amp;$F6301&amp;"|"&amp;$H6301)</f>
        <v/>
      </c>
    </row>
    <row r="6302" spans="20:20" x14ac:dyDescent="0.25">
      <c r="T6302" t="str">
        <f>IF($A6302="","",$A6302&amp;"|"&amp;$S6302&amp;"|"&amp;$D6302&amp;"|"&amp;$E6302&amp;"|"&amp;$F6302&amp;"|"&amp;$H6302)</f>
        <v/>
      </c>
    </row>
    <row r="6303" spans="20:20" x14ac:dyDescent="0.25">
      <c r="T6303" t="str">
        <f>IF($A6303="","",$A6303&amp;"|"&amp;$S6303&amp;"|"&amp;$D6303&amp;"|"&amp;$E6303&amp;"|"&amp;$F6303&amp;"|"&amp;$H6303)</f>
        <v/>
      </c>
    </row>
    <row r="6304" spans="20:20" x14ac:dyDescent="0.25">
      <c r="T6304" t="str">
        <f>IF($A6304="","",$A6304&amp;"|"&amp;$S6304&amp;"|"&amp;$D6304&amp;"|"&amp;$E6304&amp;"|"&amp;$F6304&amp;"|"&amp;$H6304)</f>
        <v/>
      </c>
    </row>
    <row r="6305" spans="20:20" x14ac:dyDescent="0.25">
      <c r="T6305" t="str">
        <f>IF($A6305="","",$A6305&amp;"|"&amp;$S6305&amp;"|"&amp;$D6305&amp;"|"&amp;$E6305&amp;"|"&amp;$F6305&amp;"|"&amp;$H6305)</f>
        <v/>
      </c>
    </row>
    <row r="6306" spans="20:20" x14ac:dyDescent="0.25">
      <c r="T6306" t="str">
        <f>IF($A6306="","",$A6306&amp;"|"&amp;$S6306&amp;"|"&amp;$D6306&amp;"|"&amp;$E6306&amp;"|"&amp;$F6306&amp;"|"&amp;$H6306)</f>
        <v/>
      </c>
    </row>
    <row r="6307" spans="20:20" x14ac:dyDescent="0.25">
      <c r="T6307" t="str">
        <f>IF($A6307="","",$A6307&amp;"|"&amp;$S6307&amp;"|"&amp;$D6307&amp;"|"&amp;$E6307&amp;"|"&amp;$F6307&amp;"|"&amp;$H6307)</f>
        <v/>
      </c>
    </row>
    <row r="6308" spans="20:20" x14ac:dyDescent="0.25">
      <c r="T6308" t="str">
        <f>IF($A6308="","",$A6308&amp;"|"&amp;$S6308&amp;"|"&amp;$D6308&amp;"|"&amp;$E6308&amp;"|"&amp;$F6308&amp;"|"&amp;$H6308)</f>
        <v/>
      </c>
    </row>
    <row r="6309" spans="20:20" x14ac:dyDescent="0.25">
      <c r="T6309" t="str">
        <f>IF($A6309="","",$A6309&amp;"|"&amp;$S6309&amp;"|"&amp;$D6309&amp;"|"&amp;$E6309&amp;"|"&amp;$F6309&amp;"|"&amp;$H6309)</f>
        <v/>
      </c>
    </row>
    <row r="6310" spans="20:20" x14ac:dyDescent="0.25">
      <c r="T6310" t="str">
        <f>IF($A6310="","",$A6310&amp;"|"&amp;$S6310&amp;"|"&amp;$D6310&amp;"|"&amp;$E6310&amp;"|"&amp;$F6310&amp;"|"&amp;$H6310)</f>
        <v/>
      </c>
    </row>
    <row r="6311" spans="20:20" x14ac:dyDescent="0.25">
      <c r="T6311" t="str">
        <f>IF($A6311="","",$A6311&amp;"|"&amp;$S6311&amp;"|"&amp;$D6311&amp;"|"&amp;$E6311&amp;"|"&amp;$F6311&amp;"|"&amp;$H6311)</f>
        <v/>
      </c>
    </row>
    <row r="6312" spans="20:20" x14ac:dyDescent="0.25">
      <c r="T6312" t="str">
        <f>IF($A6312="","",$A6312&amp;"|"&amp;$S6312&amp;"|"&amp;$D6312&amp;"|"&amp;$E6312&amp;"|"&amp;$F6312&amp;"|"&amp;$H6312)</f>
        <v/>
      </c>
    </row>
    <row r="6313" spans="20:20" x14ac:dyDescent="0.25">
      <c r="T6313" t="str">
        <f>IF($A6313="","",$A6313&amp;"|"&amp;$S6313&amp;"|"&amp;$D6313&amp;"|"&amp;$E6313&amp;"|"&amp;$F6313&amp;"|"&amp;$H6313)</f>
        <v/>
      </c>
    </row>
    <row r="6314" spans="20:20" x14ac:dyDescent="0.25">
      <c r="T6314" t="str">
        <f>IF($A6314="","",$A6314&amp;"|"&amp;$S6314&amp;"|"&amp;$D6314&amp;"|"&amp;$E6314&amp;"|"&amp;$F6314&amp;"|"&amp;$H6314)</f>
        <v/>
      </c>
    </row>
    <row r="6315" spans="20:20" x14ac:dyDescent="0.25">
      <c r="T6315" t="str">
        <f>IF($A6315="","",$A6315&amp;"|"&amp;$S6315&amp;"|"&amp;$D6315&amp;"|"&amp;$E6315&amp;"|"&amp;$F6315&amp;"|"&amp;$H6315)</f>
        <v/>
      </c>
    </row>
    <row r="6316" spans="20:20" x14ac:dyDescent="0.25">
      <c r="T6316" t="str">
        <f>IF($A6316="","",$A6316&amp;"|"&amp;$S6316&amp;"|"&amp;$D6316&amp;"|"&amp;$E6316&amp;"|"&amp;$F6316&amp;"|"&amp;$H6316)</f>
        <v/>
      </c>
    </row>
    <row r="6317" spans="20:20" x14ac:dyDescent="0.25">
      <c r="T6317" t="str">
        <f>IF($A6317="","",$A6317&amp;"|"&amp;$S6317&amp;"|"&amp;$D6317&amp;"|"&amp;$E6317&amp;"|"&amp;$F6317&amp;"|"&amp;$H6317)</f>
        <v/>
      </c>
    </row>
    <row r="6318" spans="20:20" x14ac:dyDescent="0.25">
      <c r="T6318" t="str">
        <f>IF($A6318="","",$A6318&amp;"|"&amp;$S6318&amp;"|"&amp;$D6318&amp;"|"&amp;$E6318&amp;"|"&amp;$F6318&amp;"|"&amp;$H6318)</f>
        <v/>
      </c>
    </row>
    <row r="6319" spans="20:20" x14ac:dyDescent="0.25">
      <c r="T6319" t="str">
        <f>IF($A6319="","",$A6319&amp;"|"&amp;$S6319&amp;"|"&amp;$D6319&amp;"|"&amp;$E6319&amp;"|"&amp;$F6319&amp;"|"&amp;$H6319)</f>
        <v/>
      </c>
    </row>
    <row r="6320" spans="20:20" x14ac:dyDescent="0.25">
      <c r="T6320" t="str">
        <f>IF($A6320="","",$A6320&amp;"|"&amp;$S6320&amp;"|"&amp;$D6320&amp;"|"&amp;$E6320&amp;"|"&amp;$F6320&amp;"|"&amp;$H6320)</f>
        <v/>
      </c>
    </row>
    <row r="6321" spans="20:20" x14ac:dyDescent="0.25">
      <c r="T6321" t="str">
        <f>IF($A6321="","",$A6321&amp;"|"&amp;$S6321&amp;"|"&amp;$D6321&amp;"|"&amp;$E6321&amp;"|"&amp;$F6321&amp;"|"&amp;$H6321)</f>
        <v/>
      </c>
    </row>
    <row r="6322" spans="20:20" x14ac:dyDescent="0.25">
      <c r="T6322" t="str">
        <f>IF($A6322="","",$A6322&amp;"|"&amp;$S6322&amp;"|"&amp;$D6322&amp;"|"&amp;$E6322&amp;"|"&amp;$F6322&amp;"|"&amp;$H6322)</f>
        <v/>
      </c>
    </row>
    <row r="6323" spans="20:20" x14ac:dyDescent="0.25">
      <c r="T6323" t="str">
        <f>IF($A6323="","",$A6323&amp;"|"&amp;$S6323&amp;"|"&amp;$D6323&amp;"|"&amp;$E6323&amp;"|"&amp;$F6323&amp;"|"&amp;$H6323)</f>
        <v/>
      </c>
    </row>
    <row r="6324" spans="20:20" x14ac:dyDescent="0.25">
      <c r="T6324" t="str">
        <f>IF($A6324="","",$A6324&amp;"|"&amp;$S6324&amp;"|"&amp;$D6324&amp;"|"&amp;$E6324&amp;"|"&amp;$F6324&amp;"|"&amp;$H6324)</f>
        <v/>
      </c>
    </row>
    <row r="6325" spans="20:20" x14ac:dyDescent="0.25">
      <c r="T6325" t="str">
        <f>IF($A6325="","",$A6325&amp;"|"&amp;$S6325&amp;"|"&amp;$D6325&amp;"|"&amp;$E6325&amp;"|"&amp;$F6325&amp;"|"&amp;$H6325)</f>
        <v/>
      </c>
    </row>
    <row r="6326" spans="20:20" x14ac:dyDescent="0.25">
      <c r="T6326" t="str">
        <f>IF($A6326="","",$A6326&amp;"|"&amp;$S6326&amp;"|"&amp;$D6326&amp;"|"&amp;$E6326&amp;"|"&amp;$F6326&amp;"|"&amp;$H6326)</f>
        <v/>
      </c>
    </row>
    <row r="6327" spans="20:20" x14ac:dyDescent="0.25">
      <c r="T6327" t="str">
        <f>IF($A6327="","",$A6327&amp;"|"&amp;$S6327&amp;"|"&amp;$D6327&amp;"|"&amp;$E6327&amp;"|"&amp;$F6327&amp;"|"&amp;$H6327)</f>
        <v/>
      </c>
    </row>
    <row r="6328" spans="20:20" x14ac:dyDescent="0.25">
      <c r="T6328" t="str">
        <f>IF($A6328="","",$A6328&amp;"|"&amp;$S6328&amp;"|"&amp;$D6328&amp;"|"&amp;$E6328&amp;"|"&amp;$F6328&amp;"|"&amp;$H6328)</f>
        <v/>
      </c>
    </row>
    <row r="6329" spans="20:20" x14ac:dyDescent="0.25">
      <c r="T6329" t="str">
        <f>IF($A6329="","",$A6329&amp;"|"&amp;$S6329&amp;"|"&amp;$D6329&amp;"|"&amp;$E6329&amp;"|"&amp;$F6329&amp;"|"&amp;$H6329)</f>
        <v/>
      </c>
    </row>
    <row r="6330" spans="20:20" x14ac:dyDescent="0.25">
      <c r="T6330" t="str">
        <f>IF($A6330="","",$A6330&amp;"|"&amp;$S6330&amp;"|"&amp;$D6330&amp;"|"&amp;$E6330&amp;"|"&amp;$F6330&amp;"|"&amp;$H6330)</f>
        <v/>
      </c>
    </row>
    <row r="6331" spans="20:20" x14ac:dyDescent="0.25">
      <c r="T6331" t="str">
        <f>IF($A6331="","",$A6331&amp;"|"&amp;$S6331&amp;"|"&amp;$D6331&amp;"|"&amp;$E6331&amp;"|"&amp;$F6331&amp;"|"&amp;$H6331)</f>
        <v/>
      </c>
    </row>
    <row r="6332" spans="20:20" x14ac:dyDescent="0.25">
      <c r="T6332" t="str">
        <f>IF($A6332="","",$A6332&amp;"|"&amp;$S6332&amp;"|"&amp;$D6332&amp;"|"&amp;$E6332&amp;"|"&amp;$F6332&amp;"|"&amp;$H6332)</f>
        <v/>
      </c>
    </row>
    <row r="6333" spans="20:20" x14ac:dyDescent="0.25">
      <c r="T6333" t="str">
        <f>IF($A6333="","",$A6333&amp;"|"&amp;$S6333&amp;"|"&amp;$D6333&amp;"|"&amp;$E6333&amp;"|"&amp;$F6333&amp;"|"&amp;$H6333)</f>
        <v/>
      </c>
    </row>
    <row r="6334" spans="20:20" x14ac:dyDescent="0.25">
      <c r="T6334" t="str">
        <f>IF($A6334="","",$A6334&amp;"|"&amp;$S6334&amp;"|"&amp;$D6334&amp;"|"&amp;$E6334&amp;"|"&amp;$F6334&amp;"|"&amp;$H6334)</f>
        <v/>
      </c>
    </row>
    <row r="6335" spans="20:20" x14ac:dyDescent="0.25">
      <c r="T6335" t="str">
        <f>IF($A6335="","",$A6335&amp;"|"&amp;$S6335&amp;"|"&amp;$D6335&amp;"|"&amp;$E6335&amp;"|"&amp;$F6335&amp;"|"&amp;$H6335)</f>
        <v/>
      </c>
    </row>
    <row r="6336" spans="20:20" x14ac:dyDescent="0.25">
      <c r="T6336" t="str">
        <f>IF($A6336="","",$A6336&amp;"|"&amp;$S6336&amp;"|"&amp;$D6336&amp;"|"&amp;$E6336&amp;"|"&amp;$F6336&amp;"|"&amp;$H6336)</f>
        <v/>
      </c>
    </row>
    <row r="6337" spans="20:20" x14ac:dyDescent="0.25">
      <c r="T6337" t="str">
        <f>IF($A6337="","",$A6337&amp;"|"&amp;$S6337&amp;"|"&amp;$D6337&amp;"|"&amp;$E6337&amp;"|"&amp;$F6337&amp;"|"&amp;$H6337)</f>
        <v/>
      </c>
    </row>
    <row r="6338" spans="20:20" x14ac:dyDescent="0.25">
      <c r="T6338" t="str">
        <f>IF($A6338="","",$A6338&amp;"|"&amp;$S6338&amp;"|"&amp;$D6338&amp;"|"&amp;$E6338&amp;"|"&amp;$F6338&amp;"|"&amp;$H6338)</f>
        <v/>
      </c>
    </row>
    <row r="6339" spans="20:20" x14ac:dyDescent="0.25">
      <c r="T6339" t="str">
        <f>IF($A6339="","",$A6339&amp;"|"&amp;$S6339&amp;"|"&amp;$D6339&amp;"|"&amp;$E6339&amp;"|"&amp;$F6339&amp;"|"&amp;$H6339)</f>
        <v/>
      </c>
    </row>
    <row r="6340" spans="20:20" x14ac:dyDescent="0.25">
      <c r="T6340" t="str">
        <f>IF($A6340="","",$A6340&amp;"|"&amp;$S6340&amp;"|"&amp;$D6340&amp;"|"&amp;$E6340&amp;"|"&amp;$F6340&amp;"|"&amp;$H6340)</f>
        <v/>
      </c>
    </row>
    <row r="6341" spans="20:20" x14ac:dyDescent="0.25">
      <c r="T6341" t="str">
        <f>IF($A6341="","",$A6341&amp;"|"&amp;$S6341&amp;"|"&amp;$D6341&amp;"|"&amp;$E6341&amp;"|"&amp;$F6341&amp;"|"&amp;$H6341)</f>
        <v/>
      </c>
    </row>
    <row r="6342" spans="20:20" x14ac:dyDescent="0.25">
      <c r="T6342" t="str">
        <f>IF($A6342="","",$A6342&amp;"|"&amp;$S6342&amp;"|"&amp;$D6342&amp;"|"&amp;$E6342&amp;"|"&amp;$F6342&amp;"|"&amp;$H6342)</f>
        <v/>
      </c>
    </row>
    <row r="6343" spans="20:20" x14ac:dyDescent="0.25">
      <c r="T6343" t="str">
        <f>IF($A6343="","",$A6343&amp;"|"&amp;$S6343&amp;"|"&amp;$D6343&amp;"|"&amp;$E6343&amp;"|"&amp;$F6343&amp;"|"&amp;$H6343)</f>
        <v/>
      </c>
    </row>
    <row r="6344" spans="20:20" x14ac:dyDescent="0.25">
      <c r="T6344" t="str">
        <f>IF($A6344="","",$A6344&amp;"|"&amp;$S6344&amp;"|"&amp;$D6344&amp;"|"&amp;$E6344&amp;"|"&amp;$F6344&amp;"|"&amp;$H6344)</f>
        <v/>
      </c>
    </row>
    <row r="6345" spans="20:20" x14ac:dyDescent="0.25">
      <c r="T6345" t="str">
        <f>IF($A6345="","",$A6345&amp;"|"&amp;$S6345&amp;"|"&amp;$D6345&amp;"|"&amp;$E6345&amp;"|"&amp;$F6345&amp;"|"&amp;$H6345)</f>
        <v/>
      </c>
    </row>
    <row r="6346" spans="20:20" x14ac:dyDescent="0.25">
      <c r="T6346" t="str">
        <f>IF($A6346="","",$A6346&amp;"|"&amp;$S6346&amp;"|"&amp;$D6346&amp;"|"&amp;$E6346&amp;"|"&amp;$F6346&amp;"|"&amp;$H6346)</f>
        <v/>
      </c>
    </row>
    <row r="6347" spans="20:20" x14ac:dyDescent="0.25">
      <c r="T6347" t="str">
        <f>IF($A6347="","",$A6347&amp;"|"&amp;$S6347&amp;"|"&amp;$D6347&amp;"|"&amp;$E6347&amp;"|"&amp;$F6347&amp;"|"&amp;$H6347)</f>
        <v/>
      </c>
    </row>
    <row r="6348" spans="20:20" x14ac:dyDescent="0.25">
      <c r="T6348" t="str">
        <f>IF($A6348="","",$A6348&amp;"|"&amp;$S6348&amp;"|"&amp;$D6348&amp;"|"&amp;$E6348&amp;"|"&amp;$F6348&amp;"|"&amp;$H6348)</f>
        <v/>
      </c>
    </row>
    <row r="6349" spans="20:20" x14ac:dyDescent="0.25">
      <c r="T6349" t="str">
        <f>IF($A6349="","",$A6349&amp;"|"&amp;$S6349&amp;"|"&amp;$D6349&amp;"|"&amp;$E6349&amp;"|"&amp;$F6349&amp;"|"&amp;$H6349)</f>
        <v/>
      </c>
    </row>
    <row r="6350" spans="20:20" x14ac:dyDescent="0.25">
      <c r="T6350" t="str">
        <f>IF($A6350="","",$A6350&amp;"|"&amp;$S6350&amp;"|"&amp;$D6350&amp;"|"&amp;$E6350&amp;"|"&amp;$F6350&amp;"|"&amp;$H6350)</f>
        <v/>
      </c>
    </row>
    <row r="6351" spans="20:20" x14ac:dyDescent="0.25">
      <c r="T6351" t="str">
        <f>IF($A6351="","",$A6351&amp;"|"&amp;$S6351&amp;"|"&amp;$D6351&amp;"|"&amp;$E6351&amp;"|"&amp;$F6351&amp;"|"&amp;$H6351)</f>
        <v/>
      </c>
    </row>
    <row r="6352" spans="20:20" x14ac:dyDescent="0.25">
      <c r="T6352" t="str">
        <f>IF($A6352="","",$A6352&amp;"|"&amp;$S6352&amp;"|"&amp;$D6352&amp;"|"&amp;$E6352&amp;"|"&amp;$F6352&amp;"|"&amp;$H6352)</f>
        <v/>
      </c>
    </row>
    <row r="6353" spans="20:20" x14ac:dyDescent="0.25">
      <c r="T6353" t="str">
        <f>IF($A6353="","",$A6353&amp;"|"&amp;$S6353&amp;"|"&amp;$D6353&amp;"|"&amp;$E6353&amp;"|"&amp;$F6353&amp;"|"&amp;$H6353)</f>
        <v/>
      </c>
    </row>
    <row r="6354" spans="20:20" x14ac:dyDescent="0.25">
      <c r="T6354" t="str">
        <f>IF($A6354="","",$A6354&amp;"|"&amp;$S6354&amp;"|"&amp;$D6354&amp;"|"&amp;$E6354&amp;"|"&amp;$F6354&amp;"|"&amp;$H6354)</f>
        <v/>
      </c>
    </row>
    <row r="6355" spans="20:20" x14ac:dyDescent="0.25">
      <c r="T6355" t="str">
        <f>IF($A6355="","",$A6355&amp;"|"&amp;$S6355&amp;"|"&amp;$D6355&amp;"|"&amp;$E6355&amp;"|"&amp;$F6355&amp;"|"&amp;$H6355)</f>
        <v/>
      </c>
    </row>
    <row r="6356" spans="20:20" x14ac:dyDescent="0.25">
      <c r="T6356" t="str">
        <f>IF($A6356="","",$A6356&amp;"|"&amp;$S6356&amp;"|"&amp;$D6356&amp;"|"&amp;$E6356&amp;"|"&amp;$F6356&amp;"|"&amp;$H6356)</f>
        <v/>
      </c>
    </row>
    <row r="6357" spans="20:20" x14ac:dyDescent="0.25">
      <c r="T6357" t="str">
        <f>IF($A6357="","",$A6357&amp;"|"&amp;$S6357&amp;"|"&amp;$D6357&amp;"|"&amp;$E6357&amp;"|"&amp;$F6357&amp;"|"&amp;$H6357)</f>
        <v/>
      </c>
    </row>
    <row r="6358" spans="20:20" x14ac:dyDescent="0.25">
      <c r="T6358" t="str">
        <f>IF($A6358="","",$A6358&amp;"|"&amp;$S6358&amp;"|"&amp;$D6358&amp;"|"&amp;$E6358&amp;"|"&amp;$F6358&amp;"|"&amp;$H6358)</f>
        <v/>
      </c>
    </row>
    <row r="6359" spans="20:20" x14ac:dyDescent="0.25">
      <c r="T6359" t="str">
        <f>IF($A6359="","",$A6359&amp;"|"&amp;$S6359&amp;"|"&amp;$D6359&amp;"|"&amp;$E6359&amp;"|"&amp;$F6359&amp;"|"&amp;$H6359)</f>
        <v/>
      </c>
    </row>
    <row r="6360" spans="20:20" x14ac:dyDescent="0.25">
      <c r="T6360" t="str">
        <f>IF($A6360="","",$A6360&amp;"|"&amp;$S6360&amp;"|"&amp;$D6360&amp;"|"&amp;$E6360&amp;"|"&amp;$F6360&amp;"|"&amp;$H6360)</f>
        <v/>
      </c>
    </row>
    <row r="6361" spans="20:20" x14ac:dyDescent="0.25">
      <c r="T6361" t="str">
        <f>IF($A6361="","",$A6361&amp;"|"&amp;$S6361&amp;"|"&amp;$D6361&amp;"|"&amp;$E6361&amp;"|"&amp;$F6361&amp;"|"&amp;$H6361)</f>
        <v/>
      </c>
    </row>
    <row r="6362" spans="20:20" x14ac:dyDescent="0.25">
      <c r="T6362" t="str">
        <f>IF($A6362="","",$A6362&amp;"|"&amp;$S6362&amp;"|"&amp;$D6362&amp;"|"&amp;$E6362&amp;"|"&amp;$F6362&amp;"|"&amp;$H6362)</f>
        <v/>
      </c>
    </row>
    <row r="6363" spans="20:20" x14ac:dyDescent="0.25">
      <c r="T6363" t="str">
        <f>IF($A6363="","",$A6363&amp;"|"&amp;$S6363&amp;"|"&amp;$D6363&amp;"|"&amp;$E6363&amp;"|"&amp;$F6363&amp;"|"&amp;$H6363)</f>
        <v/>
      </c>
    </row>
    <row r="6364" spans="20:20" x14ac:dyDescent="0.25">
      <c r="T6364" t="str">
        <f>IF($A6364="","",$A6364&amp;"|"&amp;$S6364&amp;"|"&amp;$D6364&amp;"|"&amp;$E6364&amp;"|"&amp;$F6364&amp;"|"&amp;$H6364)</f>
        <v/>
      </c>
    </row>
    <row r="6365" spans="20:20" x14ac:dyDescent="0.25">
      <c r="T6365" t="str">
        <f>IF($A6365="","",$A6365&amp;"|"&amp;$S6365&amp;"|"&amp;$D6365&amp;"|"&amp;$E6365&amp;"|"&amp;$F6365&amp;"|"&amp;$H6365)</f>
        <v/>
      </c>
    </row>
    <row r="6366" spans="20:20" x14ac:dyDescent="0.25">
      <c r="T6366" t="str">
        <f>IF($A6366="","",$A6366&amp;"|"&amp;$S6366&amp;"|"&amp;$D6366&amp;"|"&amp;$E6366&amp;"|"&amp;$F6366&amp;"|"&amp;$H6366)</f>
        <v/>
      </c>
    </row>
    <row r="6367" spans="20:20" x14ac:dyDescent="0.25">
      <c r="T6367" t="str">
        <f>IF($A6367="","",$A6367&amp;"|"&amp;$S6367&amp;"|"&amp;$D6367&amp;"|"&amp;$E6367&amp;"|"&amp;$F6367&amp;"|"&amp;$H6367)</f>
        <v/>
      </c>
    </row>
    <row r="6368" spans="20:20" x14ac:dyDescent="0.25">
      <c r="T6368" t="str">
        <f>IF($A6368="","",$A6368&amp;"|"&amp;$S6368&amp;"|"&amp;$D6368&amp;"|"&amp;$E6368&amp;"|"&amp;$F6368&amp;"|"&amp;$H6368)</f>
        <v/>
      </c>
    </row>
    <row r="6369" spans="20:20" x14ac:dyDescent="0.25">
      <c r="T6369" t="str">
        <f>IF($A6369="","",$A6369&amp;"|"&amp;$S6369&amp;"|"&amp;$D6369&amp;"|"&amp;$E6369&amp;"|"&amp;$F6369&amp;"|"&amp;$H6369)</f>
        <v/>
      </c>
    </row>
    <row r="6370" spans="20:20" x14ac:dyDescent="0.25">
      <c r="T6370" t="str">
        <f>IF($A6370="","",$A6370&amp;"|"&amp;$S6370&amp;"|"&amp;$D6370&amp;"|"&amp;$E6370&amp;"|"&amp;$F6370&amp;"|"&amp;$H6370)</f>
        <v/>
      </c>
    </row>
    <row r="6371" spans="20:20" x14ac:dyDescent="0.25">
      <c r="T6371" t="str">
        <f>IF($A6371="","",$A6371&amp;"|"&amp;$S6371&amp;"|"&amp;$D6371&amp;"|"&amp;$E6371&amp;"|"&amp;$F6371&amp;"|"&amp;$H6371)</f>
        <v/>
      </c>
    </row>
    <row r="6372" spans="20:20" x14ac:dyDescent="0.25">
      <c r="T6372" t="str">
        <f>IF($A6372="","",$A6372&amp;"|"&amp;$S6372&amp;"|"&amp;$D6372&amp;"|"&amp;$E6372&amp;"|"&amp;$F6372&amp;"|"&amp;$H6372)</f>
        <v/>
      </c>
    </row>
    <row r="6373" spans="20:20" x14ac:dyDescent="0.25">
      <c r="T6373" t="str">
        <f>IF($A6373="","",$A6373&amp;"|"&amp;$S6373&amp;"|"&amp;$D6373&amp;"|"&amp;$E6373&amp;"|"&amp;$F6373&amp;"|"&amp;$H6373)</f>
        <v/>
      </c>
    </row>
    <row r="6374" spans="20:20" x14ac:dyDescent="0.25">
      <c r="T6374" t="str">
        <f>IF($A6374="","",$A6374&amp;"|"&amp;$S6374&amp;"|"&amp;$D6374&amp;"|"&amp;$E6374&amp;"|"&amp;$F6374&amp;"|"&amp;$H6374)</f>
        <v/>
      </c>
    </row>
    <row r="6375" spans="20:20" x14ac:dyDescent="0.25">
      <c r="T6375" t="str">
        <f>IF($A6375="","",$A6375&amp;"|"&amp;$S6375&amp;"|"&amp;$D6375&amp;"|"&amp;$E6375&amp;"|"&amp;$F6375&amp;"|"&amp;$H6375)</f>
        <v/>
      </c>
    </row>
    <row r="6376" spans="20:20" x14ac:dyDescent="0.25">
      <c r="T6376" t="str">
        <f>IF($A6376="","",$A6376&amp;"|"&amp;$S6376&amp;"|"&amp;$D6376&amp;"|"&amp;$E6376&amp;"|"&amp;$F6376&amp;"|"&amp;$H6376)</f>
        <v/>
      </c>
    </row>
    <row r="6377" spans="20:20" x14ac:dyDescent="0.25">
      <c r="T6377" t="str">
        <f>IF($A6377="","",$A6377&amp;"|"&amp;$S6377&amp;"|"&amp;$D6377&amp;"|"&amp;$E6377&amp;"|"&amp;$F6377&amp;"|"&amp;$H6377)</f>
        <v/>
      </c>
    </row>
    <row r="6378" spans="20:20" x14ac:dyDescent="0.25">
      <c r="T6378" t="str">
        <f>IF($A6378="","",$A6378&amp;"|"&amp;$S6378&amp;"|"&amp;$D6378&amp;"|"&amp;$E6378&amp;"|"&amp;$F6378&amp;"|"&amp;$H6378)</f>
        <v/>
      </c>
    </row>
    <row r="6379" spans="20:20" x14ac:dyDescent="0.25">
      <c r="T6379" t="str">
        <f>IF($A6379="","",$A6379&amp;"|"&amp;$S6379&amp;"|"&amp;$D6379&amp;"|"&amp;$E6379&amp;"|"&amp;$F6379&amp;"|"&amp;$H6379)</f>
        <v/>
      </c>
    </row>
    <row r="6380" spans="20:20" x14ac:dyDescent="0.25">
      <c r="T6380" t="str">
        <f>IF($A6380="","",$A6380&amp;"|"&amp;$S6380&amp;"|"&amp;$D6380&amp;"|"&amp;$E6380&amp;"|"&amp;$F6380&amp;"|"&amp;$H6380)</f>
        <v/>
      </c>
    </row>
    <row r="6381" spans="20:20" x14ac:dyDescent="0.25">
      <c r="T6381" t="str">
        <f>IF($A6381="","",$A6381&amp;"|"&amp;$S6381&amp;"|"&amp;$D6381&amp;"|"&amp;$E6381&amp;"|"&amp;$F6381&amp;"|"&amp;$H6381)</f>
        <v/>
      </c>
    </row>
    <row r="6382" spans="20:20" x14ac:dyDescent="0.25">
      <c r="T6382" t="str">
        <f>IF($A6382="","",$A6382&amp;"|"&amp;$S6382&amp;"|"&amp;$D6382&amp;"|"&amp;$E6382&amp;"|"&amp;$F6382&amp;"|"&amp;$H6382)</f>
        <v/>
      </c>
    </row>
    <row r="6383" spans="20:20" x14ac:dyDescent="0.25">
      <c r="T6383" t="str">
        <f>IF($A6383="","",$A6383&amp;"|"&amp;$S6383&amp;"|"&amp;$D6383&amp;"|"&amp;$E6383&amp;"|"&amp;$F6383&amp;"|"&amp;$H6383)</f>
        <v/>
      </c>
    </row>
    <row r="6384" spans="20:20" x14ac:dyDescent="0.25">
      <c r="T6384" t="str">
        <f>IF($A6384="","",$A6384&amp;"|"&amp;$S6384&amp;"|"&amp;$D6384&amp;"|"&amp;$E6384&amp;"|"&amp;$F6384&amp;"|"&amp;$H6384)</f>
        <v/>
      </c>
    </row>
    <row r="6385" spans="20:20" x14ac:dyDescent="0.25">
      <c r="T6385" t="str">
        <f>IF($A6385="","",$A6385&amp;"|"&amp;$S6385&amp;"|"&amp;$D6385&amp;"|"&amp;$E6385&amp;"|"&amp;$F6385&amp;"|"&amp;$H6385)</f>
        <v/>
      </c>
    </row>
    <row r="6386" spans="20:20" x14ac:dyDescent="0.25">
      <c r="T6386" t="str">
        <f>IF($A6386="","",$A6386&amp;"|"&amp;$S6386&amp;"|"&amp;$D6386&amp;"|"&amp;$E6386&amp;"|"&amp;$F6386&amp;"|"&amp;$H6386)</f>
        <v/>
      </c>
    </row>
    <row r="6387" spans="20:20" x14ac:dyDescent="0.25">
      <c r="T6387" t="str">
        <f>IF($A6387="","",$A6387&amp;"|"&amp;$S6387&amp;"|"&amp;$D6387&amp;"|"&amp;$E6387&amp;"|"&amp;$F6387&amp;"|"&amp;$H6387)</f>
        <v/>
      </c>
    </row>
    <row r="6388" spans="20:20" x14ac:dyDescent="0.25">
      <c r="T6388" t="str">
        <f>IF($A6388="","",$A6388&amp;"|"&amp;$S6388&amp;"|"&amp;$D6388&amp;"|"&amp;$E6388&amp;"|"&amp;$F6388&amp;"|"&amp;$H6388)</f>
        <v/>
      </c>
    </row>
    <row r="6389" spans="20:20" x14ac:dyDescent="0.25">
      <c r="T6389" t="str">
        <f>IF($A6389="","",$A6389&amp;"|"&amp;$S6389&amp;"|"&amp;$D6389&amp;"|"&amp;$E6389&amp;"|"&amp;$F6389&amp;"|"&amp;$H6389)</f>
        <v/>
      </c>
    </row>
    <row r="6390" spans="20:20" x14ac:dyDescent="0.25">
      <c r="T6390" t="str">
        <f>IF($A6390="","",$A6390&amp;"|"&amp;$S6390&amp;"|"&amp;$D6390&amp;"|"&amp;$E6390&amp;"|"&amp;$F6390&amp;"|"&amp;$H6390)</f>
        <v/>
      </c>
    </row>
    <row r="6391" spans="20:20" x14ac:dyDescent="0.25">
      <c r="T6391" t="str">
        <f>IF($A6391="","",$A6391&amp;"|"&amp;$S6391&amp;"|"&amp;$D6391&amp;"|"&amp;$E6391&amp;"|"&amp;$F6391&amp;"|"&amp;$H6391)</f>
        <v/>
      </c>
    </row>
    <row r="6392" spans="20:20" x14ac:dyDescent="0.25">
      <c r="T6392" t="str">
        <f>IF($A6392="","",$A6392&amp;"|"&amp;$S6392&amp;"|"&amp;$D6392&amp;"|"&amp;$E6392&amp;"|"&amp;$F6392&amp;"|"&amp;$H6392)</f>
        <v/>
      </c>
    </row>
    <row r="6393" spans="20:20" x14ac:dyDescent="0.25">
      <c r="T6393" t="str">
        <f>IF($A6393="","",$A6393&amp;"|"&amp;$S6393&amp;"|"&amp;$D6393&amp;"|"&amp;$E6393&amp;"|"&amp;$F6393&amp;"|"&amp;$H6393)</f>
        <v/>
      </c>
    </row>
    <row r="6394" spans="20:20" x14ac:dyDescent="0.25">
      <c r="T6394" t="str">
        <f>IF($A6394="","",$A6394&amp;"|"&amp;$S6394&amp;"|"&amp;$D6394&amp;"|"&amp;$E6394&amp;"|"&amp;$F6394&amp;"|"&amp;$H6394)</f>
        <v/>
      </c>
    </row>
    <row r="6395" spans="20:20" x14ac:dyDescent="0.25">
      <c r="T6395" t="str">
        <f>IF($A6395="","",$A6395&amp;"|"&amp;$S6395&amp;"|"&amp;$D6395&amp;"|"&amp;$E6395&amp;"|"&amp;$F6395&amp;"|"&amp;$H6395)</f>
        <v/>
      </c>
    </row>
    <row r="6396" spans="20:20" x14ac:dyDescent="0.25">
      <c r="T6396" t="str">
        <f>IF($A6396="","",$A6396&amp;"|"&amp;$S6396&amp;"|"&amp;$D6396&amp;"|"&amp;$E6396&amp;"|"&amp;$F6396&amp;"|"&amp;$H6396)</f>
        <v/>
      </c>
    </row>
    <row r="6397" spans="20:20" x14ac:dyDescent="0.25">
      <c r="T6397" t="str">
        <f>IF($A6397="","",$A6397&amp;"|"&amp;$S6397&amp;"|"&amp;$D6397&amp;"|"&amp;$E6397&amp;"|"&amp;$F6397&amp;"|"&amp;$H6397)</f>
        <v/>
      </c>
    </row>
    <row r="6398" spans="20:20" x14ac:dyDescent="0.25">
      <c r="T6398" t="str">
        <f>IF($A6398="","",$A6398&amp;"|"&amp;$S6398&amp;"|"&amp;$D6398&amp;"|"&amp;$E6398&amp;"|"&amp;$F6398&amp;"|"&amp;$H6398)</f>
        <v/>
      </c>
    </row>
    <row r="6399" spans="20:20" x14ac:dyDescent="0.25">
      <c r="T6399" t="str">
        <f>IF($A6399="","",$A6399&amp;"|"&amp;$S6399&amp;"|"&amp;$D6399&amp;"|"&amp;$E6399&amp;"|"&amp;$F6399&amp;"|"&amp;$H6399)</f>
        <v/>
      </c>
    </row>
    <row r="6400" spans="20:20" x14ac:dyDescent="0.25">
      <c r="T6400" t="str">
        <f>IF($A6400="","",$A6400&amp;"|"&amp;$S6400&amp;"|"&amp;$D6400&amp;"|"&amp;$E6400&amp;"|"&amp;$F6400&amp;"|"&amp;$H6400)</f>
        <v/>
      </c>
    </row>
    <row r="6401" spans="20:20" x14ac:dyDescent="0.25">
      <c r="T6401" t="str">
        <f>IF($A6401="","",$A6401&amp;"|"&amp;$S6401&amp;"|"&amp;$D6401&amp;"|"&amp;$E6401&amp;"|"&amp;$F6401&amp;"|"&amp;$H6401)</f>
        <v/>
      </c>
    </row>
    <row r="6402" spans="20:20" x14ac:dyDescent="0.25">
      <c r="T6402" t="str">
        <f>IF($A6402="","",$A6402&amp;"|"&amp;$S6402&amp;"|"&amp;$D6402&amp;"|"&amp;$E6402&amp;"|"&amp;$F6402&amp;"|"&amp;$H6402)</f>
        <v/>
      </c>
    </row>
    <row r="6403" spans="20:20" x14ac:dyDescent="0.25">
      <c r="T6403" t="str">
        <f>IF($A6403="","",$A6403&amp;"|"&amp;$S6403&amp;"|"&amp;$D6403&amp;"|"&amp;$E6403&amp;"|"&amp;$F6403&amp;"|"&amp;$H6403)</f>
        <v/>
      </c>
    </row>
    <row r="6404" spans="20:20" x14ac:dyDescent="0.25">
      <c r="T6404" t="str">
        <f>IF($A6404="","",$A6404&amp;"|"&amp;$S6404&amp;"|"&amp;$D6404&amp;"|"&amp;$E6404&amp;"|"&amp;$F6404&amp;"|"&amp;$H6404)</f>
        <v/>
      </c>
    </row>
    <row r="6405" spans="20:20" x14ac:dyDescent="0.25">
      <c r="T6405" t="str">
        <f>IF($A6405="","",$A6405&amp;"|"&amp;$S6405&amp;"|"&amp;$D6405&amp;"|"&amp;$E6405&amp;"|"&amp;$F6405&amp;"|"&amp;$H6405)</f>
        <v/>
      </c>
    </row>
    <row r="6406" spans="20:20" x14ac:dyDescent="0.25">
      <c r="T6406" t="str">
        <f>IF($A6406="","",$A6406&amp;"|"&amp;$S6406&amp;"|"&amp;$D6406&amp;"|"&amp;$E6406&amp;"|"&amp;$F6406&amp;"|"&amp;$H6406)</f>
        <v/>
      </c>
    </row>
    <row r="6407" spans="20:20" x14ac:dyDescent="0.25">
      <c r="T6407" t="str">
        <f>IF($A6407="","",$A6407&amp;"|"&amp;$S6407&amp;"|"&amp;$D6407&amp;"|"&amp;$E6407&amp;"|"&amp;$F6407&amp;"|"&amp;$H6407)</f>
        <v/>
      </c>
    </row>
    <row r="6408" spans="20:20" x14ac:dyDescent="0.25">
      <c r="T6408" t="str">
        <f>IF($A6408="","",$A6408&amp;"|"&amp;$S6408&amp;"|"&amp;$D6408&amp;"|"&amp;$E6408&amp;"|"&amp;$F6408&amp;"|"&amp;$H6408)</f>
        <v/>
      </c>
    </row>
    <row r="6409" spans="20:20" x14ac:dyDescent="0.25">
      <c r="T6409" t="str">
        <f>IF($A6409="","",$A6409&amp;"|"&amp;$S6409&amp;"|"&amp;$D6409&amp;"|"&amp;$E6409&amp;"|"&amp;$F6409&amp;"|"&amp;$H6409)</f>
        <v/>
      </c>
    </row>
    <row r="6410" spans="20:20" x14ac:dyDescent="0.25">
      <c r="T6410" t="str">
        <f>IF($A6410="","",$A6410&amp;"|"&amp;$S6410&amp;"|"&amp;$D6410&amp;"|"&amp;$E6410&amp;"|"&amp;$F6410&amp;"|"&amp;$H6410)</f>
        <v/>
      </c>
    </row>
    <row r="6411" spans="20:20" x14ac:dyDescent="0.25">
      <c r="T6411" t="str">
        <f>IF($A6411="","",$A6411&amp;"|"&amp;$S6411&amp;"|"&amp;$D6411&amp;"|"&amp;$E6411&amp;"|"&amp;$F6411&amp;"|"&amp;$H6411)</f>
        <v/>
      </c>
    </row>
    <row r="6412" spans="20:20" x14ac:dyDescent="0.25">
      <c r="T6412" t="str">
        <f>IF($A6412="","",$A6412&amp;"|"&amp;$S6412&amp;"|"&amp;$D6412&amp;"|"&amp;$E6412&amp;"|"&amp;$F6412&amp;"|"&amp;$H6412)</f>
        <v/>
      </c>
    </row>
    <row r="6413" spans="20:20" x14ac:dyDescent="0.25">
      <c r="T6413" t="str">
        <f>IF($A6413="","",$A6413&amp;"|"&amp;$S6413&amp;"|"&amp;$D6413&amp;"|"&amp;$E6413&amp;"|"&amp;$F6413&amp;"|"&amp;$H6413)</f>
        <v/>
      </c>
    </row>
    <row r="6414" spans="20:20" x14ac:dyDescent="0.25">
      <c r="T6414" t="str">
        <f>IF($A6414="","",$A6414&amp;"|"&amp;$S6414&amp;"|"&amp;$D6414&amp;"|"&amp;$E6414&amp;"|"&amp;$F6414&amp;"|"&amp;$H6414)</f>
        <v/>
      </c>
    </row>
    <row r="6415" spans="20:20" x14ac:dyDescent="0.25">
      <c r="T6415" t="str">
        <f>IF($A6415="","",$A6415&amp;"|"&amp;$S6415&amp;"|"&amp;$D6415&amp;"|"&amp;$E6415&amp;"|"&amp;$F6415&amp;"|"&amp;$H6415)</f>
        <v/>
      </c>
    </row>
    <row r="6416" spans="20:20" x14ac:dyDescent="0.25">
      <c r="T6416" t="str">
        <f>IF($A6416="","",$A6416&amp;"|"&amp;$S6416&amp;"|"&amp;$D6416&amp;"|"&amp;$E6416&amp;"|"&amp;$F6416&amp;"|"&amp;$H6416)</f>
        <v/>
      </c>
    </row>
    <row r="6417" spans="20:20" x14ac:dyDescent="0.25">
      <c r="T6417" t="str">
        <f>IF($A6417="","",$A6417&amp;"|"&amp;$S6417&amp;"|"&amp;$D6417&amp;"|"&amp;$E6417&amp;"|"&amp;$F6417&amp;"|"&amp;$H6417)</f>
        <v/>
      </c>
    </row>
    <row r="6418" spans="20:20" x14ac:dyDescent="0.25">
      <c r="T6418" t="str">
        <f>IF($A6418="","",$A6418&amp;"|"&amp;$S6418&amp;"|"&amp;$D6418&amp;"|"&amp;$E6418&amp;"|"&amp;$F6418&amp;"|"&amp;$H6418)</f>
        <v/>
      </c>
    </row>
    <row r="6419" spans="20:20" x14ac:dyDescent="0.25">
      <c r="T6419" t="str">
        <f>IF($A6419="","",$A6419&amp;"|"&amp;$S6419&amp;"|"&amp;$D6419&amp;"|"&amp;$E6419&amp;"|"&amp;$F6419&amp;"|"&amp;$H6419)</f>
        <v/>
      </c>
    </row>
    <row r="6420" spans="20:20" x14ac:dyDescent="0.25">
      <c r="T6420" t="str">
        <f>IF($A6420="","",$A6420&amp;"|"&amp;$S6420&amp;"|"&amp;$D6420&amp;"|"&amp;$E6420&amp;"|"&amp;$F6420&amp;"|"&amp;$H6420)</f>
        <v/>
      </c>
    </row>
    <row r="6421" spans="20:20" x14ac:dyDescent="0.25">
      <c r="T6421" t="str">
        <f>IF($A6421="","",$A6421&amp;"|"&amp;$S6421&amp;"|"&amp;$D6421&amp;"|"&amp;$E6421&amp;"|"&amp;$F6421&amp;"|"&amp;$H6421)</f>
        <v/>
      </c>
    </row>
    <row r="6422" spans="20:20" x14ac:dyDescent="0.25">
      <c r="T6422" t="str">
        <f>IF($A6422="","",$A6422&amp;"|"&amp;$S6422&amp;"|"&amp;$D6422&amp;"|"&amp;$E6422&amp;"|"&amp;$F6422&amp;"|"&amp;$H6422)</f>
        <v/>
      </c>
    </row>
    <row r="6423" spans="20:20" x14ac:dyDescent="0.25">
      <c r="T6423" t="str">
        <f>IF($A6423="","",$A6423&amp;"|"&amp;$S6423&amp;"|"&amp;$D6423&amp;"|"&amp;$E6423&amp;"|"&amp;$F6423&amp;"|"&amp;$H6423)</f>
        <v/>
      </c>
    </row>
    <row r="6424" spans="20:20" x14ac:dyDescent="0.25">
      <c r="T6424" t="str">
        <f>IF($A6424="","",$A6424&amp;"|"&amp;$S6424&amp;"|"&amp;$D6424&amp;"|"&amp;$E6424&amp;"|"&amp;$F6424&amp;"|"&amp;$H6424)</f>
        <v/>
      </c>
    </row>
    <row r="6425" spans="20:20" x14ac:dyDescent="0.25">
      <c r="T6425" t="str">
        <f>IF($A6425="","",$A6425&amp;"|"&amp;$S6425&amp;"|"&amp;$D6425&amp;"|"&amp;$E6425&amp;"|"&amp;$F6425&amp;"|"&amp;$H6425)</f>
        <v/>
      </c>
    </row>
    <row r="6426" spans="20:20" x14ac:dyDescent="0.25">
      <c r="T6426" t="str">
        <f>IF($A6426="","",$A6426&amp;"|"&amp;$S6426&amp;"|"&amp;$D6426&amp;"|"&amp;$E6426&amp;"|"&amp;$F6426&amp;"|"&amp;$H6426)</f>
        <v/>
      </c>
    </row>
    <row r="6427" spans="20:20" x14ac:dyDescent="0.25">
      <c r="T6427" t="str">
        <f>IF($A6427="","",$A6427&amp;"|"&amp;$S6427&amp;"|"&amp;$D6427&amp;"|"&amp;$E6427&amp;"|"&amp;$F6427&amp;"|"&amp;$H6427)</f>
        <v/>
      </c>
    </row>
    <row r="6428" spans="20:20" x14ac:dyDescent="0.25">
      <c r="T6428" t="str">
        <f>IF($A6428="","",$A6428&amp;"|"&amp;$S6428&amp;"|"&amp;$D6428&amp;"|"&amp;$E6428&amp;"|"&amp;$F6428&amp;"|"&amp;$H6428)</f>
        <v/>
      </c>
    </row>
    <row r="6429" spans="20:20" x14ac:dyDescent="0.25">
      <c r="T6429" t="str">
        <f>IF($A6429="","",$A6429&amp;"|"&amp;$S6429&amp;"|"&amp;$D6429&amp;"|"&amp;$E6429&amp;"|"&amp;$F6429&amp;"|"&amp;$H6429)</f>
        <v/>
      </c>
    </row>
    <row r="6430" spans="20:20" x14ac:dyDescent="0.25">
      <c r="T6430" t="str">
        <f>IF($A6430="","",$A6430&amp;"|"&amp;$S6430&amp;"|"&amp;$D6430&amp;"|"&amp;$E6430&amp;"|"&amp;$F6430&amp;"|"&amp;$H6430)</f>
        <v/>
      </c>
    </row>
    <row r="6431" spans="20:20" x14ac:dyDescent="0.25">
      <c r="T6431" t="str">
        <f>IF($A6431="","",$A6431&amp;"|"&amp;$S6431&amp;"|"&amp;$D6431&amp;"|"&amp;$E6431&amp;"|"&amp;$F6431&amp;"|"&amp;$H6431)</f>
        <v/>
      </c>
    </row>
    <row r="6432" spans="20:20" x14ac:dyDescent="0.25">
      <c r="T6432" t="str">
        <f>IF($A6432="","",$A6432&amp;"|"&amp;$S6432&amp;"|"&amp;$D6432&amp;"|"&amp;$E6432&amp;"|"&amp;$F6432&amp;"|"&amp;$H6432)</f>
        <v/>
      </c>
    </row>
    <row r="6433" spans="20:20" x14ac:dyDescent="0.25">
      <c r="T6433" t="str">
        <f>IF($A6433="","",$A6433&amp;"|"&amp;$S6433&amp;"|"&amp;$D6433&amp;"|"&amp;$E6433&amp;"|"&amp;$F6433&amp;"|"&amp;$H6433)</f>
        <v/>
      </c>
    </row>
    <row r="6434" spans="20:20" x14ac:dyDescent="0.25">
      <c r="T6434" t="str">
        <f>IF($A6434="","",$A6434&amp;"|"&amp;$S6434&amp;"|"&amp;$D6434&amp;"|"&amp;$E6434&amp;"|"&amp;$F6434&amp;"|"&amp;$H6434)</f>
        <v/>
      </c>
    </row>
    <row r="6435" spans="20:20" x14ac:dyDescent="0.25">
      <c r="T6435" t="str">
        <f>IF($A6435="","",$A6435&amp;"|"&amp;$S6435&amp;"|"&amp;$D6435&amp;"|"&amp;$E6435&amp;"|"&amp;$F6435&amp;"|"&amp;$H6435)</f>
        <v/>
      </c>
    </row>
    <row r="6436" spans="20:20" x14ac:dyDescent="0.25">
      <c r="T6436" t="str">
        <f>IF($A6436="","",$A6436&amp;"|"&amp;$S6436&amp;"|"&amp;$D6436&amp;"|"&amp;$E6436&amp;"|"&amp;$F6436&amp;"|"&amp;$H6436)</f>
        <v/>
      </c>
    </row>
    <row r="6437" spans="20:20" x14ac:dyDescent="0.25">
      <c r="T6437" t="str">
        <f>IF($A6437="","",$A6437&amp;"|"&amp;$S6437&amp;"|"&amp;$D6437&amp;"|"&amp;$E6437&amp;"|"&amp;$F6437&amp;"|"&amp;$H6437)</f>
        <v/>
      </c>
    </row>
    <row r="6438" spans="20:20" x14ac:dyDescent="0.25">
      <c r="T6438" t="str">
        <f>IF($A6438="","",$A6438&amp;"|"&amp;$S6438&amp;"|"&amp;$D6438&amp;"|"&amp;$E6438&amp;"|"&amp;$F6438&amp;"|"&amp;$H6438)</f>
        <v/>
      </c>
    </row>
    <row r="6439" spans="20:20" x14ac:dyDescent="0.25">
      <c r="T6439" t="str">
        <f>IF($A6439="","",$A6439&amp;"|"&amp;$S6439&amp;"|"&amp;$D6439&amp;"|"&amp;$E6439&amp;"|"&amp;$F6439&amp;"|"&amp;$H6439)</f>
        <v/>
      </c>
    </row>
    <row r="6440" spans="20:20" x14ac:dyDescent="0.25">
      <c r="T6440" t="str">
        <f>IF($A6440="","",$A6440&amp;"|"&amp;$S6440&amp;"|"&amp;$D6440&amp;"|"&amp;$E6440&amp;"|"&amp;$F6440&amp;"|"&amp;$H6440)</f>
        <v/>
      </c>
    </row>
    <row r="6441" spans="20:20" x14ac:dyDescent="0.25">
      <c r="T6441" t="str">
        <f>IF($A6441="","",$A6441&amp;"|"&amp;$S6441&amp;"|"&amp;$D6441&amp;"|"&amp;$E6441&amp;"|"&amp;$F6441&amp;"|"&amp;$H6441)</f>
        <v/>
      </c>
    </row>
    <row r="6442" spans="20:20" x14ac:dyDescent="0.25">
      <c r="T6442" t="str">
        <f>IF($A6442="","",$A6442&amp;"|"&amp;$S6442&amp;"|"&amp;$D6442&amp;"|"&amp;$E6442&amp;"|"&amp;$F6442&amp;"|"&amp;$H6442)</f>
        <v/>
      </c>
    </row>
    <row r="6443" spans="20:20" x14ac:dyDescent="0.25">
      <c r="T6443" t="str">
        <f>IF($A6443="","",$A6443&amp;"|"&amp;$S6443&amp;"|"&amp;$D6443&amp;"|"&amp;$E6443&amp;"|"&amp;$F6443&amp;"|"&amp;$H6443)</f>
        <v/>
      </c>
    </row>
    <row r="6444" spans="20:20" x14ac:dyDescent="0.25">
      <c r="T6444" t="str">
        <f>IF($A6444="","",$A6444&amp;"|"&amp;$S6444&amp;"|"&amp;$D6444&amp;"|"&amp;$E6444&amp;"|"&amp;$F6444&amp;"|"&amp;$H6444)</f>
        <v/>
      </c>
    </row>
    <row r="6445" spans="20:20" x14ac:dyDescent="0.25">
      <c r="T6445" t="str">
        <f>IF($A6445="","",$A6445&amp;"|"&amp;$S6445&amp;"|"&amp;$D6445&amp;"|"&amp;$E6445&amp;"|"&amp;$F6445&amp;"|"&amp;$H6445)</f>
        <v/>
      </c>
    </row>
    <row r="6446" spans="20:20" x14ac:dyDescent="0.25">
      <c r="T6446" t="str">
        <f>IF($A6446="","",$A6446&amp;"|"&amp;$S6446&amp;"|"&amp;$D6446&amp;"|"&amp;$E6446&amp;"|"&amp;$F6446&amp;"|"&amp;$H6446)</f>
        <v/>
      </c>
    </row>
    <row r="6447" spans="20:20" x14ac:dyDescent="0.25">
      <c r="T6447" t="str">
        <f>IF($A6447="","",$A6447&amp;"|"&amp;$S6447&amp;"|"&amp;$D6447&amp;"|"&amp;$E6447&amp;"|"&amp;$F6447&amp;"|"&amp;$H6447)</f>
        <v/>
      </c>
    </row>
    <row r="6448" spans="20:20" x14ac:dyDescent="0.25">
      <c r="T6448" t="str">
        <f>IF($A6448="","",$A6448&amp;"|"&amp;$S6448&amp;"|"&amp;$D6448&amp;"|"&amp;$E6448&amp;"|"&amp;$F6448&amp;"|"&amp;$H6448)</f>
        <v/>
      </c>
    </row>
    <row r="6449" spans="20:20" x14ac:dyDescent="0.25">
      <c r="T6449" t="str">
        <f>IF($A6449="","",$A6449&amp;"|"&amp;$S6449&amp;"|"&amp;$D6449&amp;"|"&amp;$E6449&amp;"|"&amp;$F6449&amp;"|"&amp;$H6449)</f>
        <v/>
      </c>
    </row>
    <row r="6450" spans="20:20" x14ac:dyDescent="0.25">
      <c r="T6450" t="str">
        <f>IF($A6450="","",$A6450&amp;"|"&amp;$S6450&amp;"|"&amp;$D6450&amp;"|"&amp;$E6450&amp;"|"&amp;$F6450&amp;"|"&amp;$H6450)</f>
        <v/>
      </c>
    </row>
    <row r="6451" spans="20:20" x14ac:dyDescent="0.25">
      <c r="T6451" t="str">
        <f>IF($A6451="","",$A6451&amp;"|"&amp;$S6451&amp;"|"&amp;$D6451&amp;"|"&amp;$E6451&amp;"|"&amp;$F6451&amp;"|"&amp;$H6451)</f>
        <v/>
      </c>
    </row>
    <row r="6452" spans="20:20" x14ac:dyDescent="0.25">
      <c r="T6452" t="str">
        <f>IF($A6452="","",$A6452&amp;"|"&amp;$S6452&amp;"|"&amp;$D6452&amp;"|"&amp;$E6452&amp;"|"&amp;$F6452&amp;"|"&amp;$H6452)</f>
        <v/>
      </c>
    </row>
    <row r="6453" spans="20:20" x14ac:dyDescent="0.25">
      <c r="T6453" t="str">
        <f>IF($A6453="","",$A6453&amp;"|"&amp;$S6453&amp;"|"&amp;$D6453&amp;"|"&amp;$E6453&amp;"|"&amp;$F6453&amp;"|"&amp;$H6453)</f>
        <v/>
      </c>
    </row>
    <row r="6454" spans="20:20" x14ac:dyDescent="0.25">
      <c r="T6454" t="str">
        <f>IF($A6454="","",$A6454&amp;"|"&amp;$S6454&amp;"|"&amp;$D6454&amp;"|"&amp;$E6454&amp;"|"&amp;$F6454&amp;"|"&amp;$H6454)</f>
        <v/>
      </c>
    </row>
    <row r="6455" spans="20:20" x14ac:dyDescent="0.25">
      <c r="T6455" t="str">
        <f>IF($A6455="","",$A6455&amp;"|"&amp;$S6455&amp;"|"&amp;$D6455&amp;"|"&amp;$E6455&amp;"|"&amp;$F6455&amp;"|"&amp;$H6455)</f>
        <v/>
      </c>
    </row>
    <row r="6456" spans="20:20" x14ac:dyDescent="0.25">
      <c r="T6456" t="str">
        <f>IF($A6456="","",$A6456&amp;"|"&amp;$S6456&amp;"|"&amp;$D6456&amp;"|"&amp;$E6456&amp;"|"&amp;$F6456&amp;"|"&amp;$H6456)</f>
        <v/>
      </c>
    </row>
    <row r="6457" spans="20:20" x14ac:dyDescent="0.25">
      <c r="T6457" t="str">
        <f>IF($A6457="","",$A6457&amp;"|"&amp;$S6457&amp;"|"&amp;$D6457&amp;"|"&amp;$E6457&amp;"|"&amp;$F6457&amp;"|"&amp;$H6457)</f>
        <v/>
      </c>
    </row>
    <row r="6458" spans="20:20" x14ac:dyDescent="0.25">
      <c r="T6458" t="str">
        <f>IF($A6458="","",$A6458&amp;"|"&amp;$S6458&amp;"|"&amp;$D6458&amp;"|"&amp;$E6458&amp;"|"&amp;$F6458&amp;"|"&amp;$H6458)</f>
        <v/>
      </c>
    </row>
    <row r="6459" spans="20:20" x14ac:dyDescent="0.25">
      <c r="T6459" t="str">
        <f>IF($A6459="","",$A6459&amp;"|"&amp;$S6459&amp;"|"&amp;$D6459&amp;"|"&amp;$E6459&amp;"|"&amp;$F6459&amp;"|"&amp;$H6459)</f>
        <v/>
      </c>
    </row>
    <row r="6460" spans="20:20" x14ac:dyDescent="0.25">
      <c r="T6460" t="str">
        <f>IF($A6460="","",$A6460&amp;"|"&amp;$S6460&amp;"|"&amp;$D6460&amp;"|"&amp;$E6460&amp;"|"&amp;$F6460&amp;"|"&amp;$H6460)</f>
        <v/>
      </c>
    </row>
    <row r="6461" spans="20:20" x14ac:dyDescent="0.25">
      <c r="T6461" t="str">
        <f>IF($A6461="","",$A6461&amp;"|"&amp;$S6461&amp;"|"&amp;$D6461&amp;"|"&amp;$E6461&amp;"|"&amp;$F6461&amp;"|"&amp;$H6461)</f>
        <v/>
      </c>
    </row>
    <row r="6462" spans="20:20" x14ac:dyDescent="0.25">
      <c r="T6462" t="str">
        <f>IF($A6462="","",$A6462&amp;"|"&amp;$S6462&amp;"|"&amp;$D6462&amp;"|"&amp;$E6462&amp;"|"&amp;$F6462&amp;"|"&amp;$H6462)</f>
        <v/>
      </c>
    </row>
    <row r="6463" spans="20:20" x14ac:dyDescent="0.25">
      <c r="T6463" t="str">
        <f>IF($A6463="","",$A6463&amp;"|"&amp;$S6463&amp;"|"&amp;$D6463&amp;"|"&amp;$E6463&amp;"|"&amp;$F6463&amp;"|"&amp;$H6463)</f>
        <v/>
      </c>
    </row>
    <row r="6464" spans="20:20" x14ac:dyDescent="0.25">
      <c r="T6464" t="str">
        <f>IF($A6464="","",$A6464&amp;"|"&amp;$S6464&amp;"|"&amp;$D6464&amp;"|"&amp;$E6464&amp;"|"&amp;$F6464&amp;"|"&amp;$H6464)</f>
        <v/>
      </c>
    </row>
    <row r="6465" spans="20:20" x14ac:dyDescent="0.25">
      <c r="T6465" t="str">
        <f>IF($A6465="","",$A6465&amp;"|"&amp;$S6465&amp;"|"&amp;$D6465&amp;"|"&amp;$E6465&amp;"|"&amp;$F6465&amp;"|"&amp;$H6465)</f>
        <v/>
      </c>
    </row>
    <row r="6466" spans="20:20" x14ac:dyDescent="0.25">
      <c r="T6466" t="str">
        <f>IF($A6466="","",$A6466&amp;"|"&amp;$S6466&amp;"|"&amp;$D6466&amp;"|"&amp;$E6466&amp;"|"&amp;$F6466&amp;"|"&amp;$H6466)</f>
        <v/>
      </c>
    </row>
    <row r="6467" spans="20:20" x14ac:dyDescent="0.25">
      <c r="T6467" t="str">
        <f>IF($A6467="","",$A6467&amp;"|"&amp;$S6467&amp;"|"&amp;$D6467&amp;"|"&amp;$E6467&amp;"|"&amp;$F6467&amp;"|"&amp;$H6467)</f>
        <v/>
      </c>
    </row>
    <row r="6468" spans="20:20" x14ac:dyDescent="0.25">
      <c r="T6468" t="str">
        <f>IF($A6468="","",$A6468&amp;"|"&amp;$S6468&amp;"|"&amp;$D6468&amp;"|"&amp;$E6468&amp;"|"&amp;$F6468&amp;"|"&amp;$H6468)</f>
        <v/>
      </c>
    </row>
    <row r="6469" spans="20:20" x14ac:dyDescent="0.25">
      <c r="T6469" t="str">
        <f>IF($A6469="","",$A6469&amp;"|"&amp;$S6469&amp;"|"&amp;$D6469&amp;"|"&amp;$E6469&amp;"|"&amp;$F6469&amp;"|"&amp;$H6469)</f>
        <v/>
      </c>
    </row>
    <row r="6470" spans="20:20" x14ac:dyDescent="0.25">
      <c r="T6470" t="str">
        <f>IF($A6470="","",$A6470&amp;"|"&amp;$S6470&amp;"|"&amp;$D6470&amp;"|"&amp;$E6470&amp;"|"&amp;$F6470&amp;"|"&amp;$H6470)</f>
        <v/>
      </c>
    </row>
    <row r="6471" spans="20:20" x14ac:dyDescent="0.25">
      <c r="T6471" t="str">
        <f>IF($A6471="","",$A6471&amp;"|"&amp;$S6471&amp;"|"&amp;$D6471&amp;"|"&amp;$E6471&amp;"|"&amp;$F6471&amp;"|"&amp;$H6471)</f>
        <v/>
      </c>
    </row>
    <row r="6472" spans="20:20" x14ac:dyDescent="0.25">
      <c r="T6472" t="str">
        <f>IF($A6472="","",$A6472&amp;"|"&amp;$S6472&amp;"|"&amp;$D6472&amp;"|"&amp;$E6472&amp;"|"&amp;$F6472&amp;"|"&amp;$H6472)</f>
        <v/>
      </c>
    </row>
    <row r="6473" spans="20:20" x14ac:dyDescent="0.25">
      <c r="T6473" t="str">
        <f>IF($A6473="","",$A6473&amp;"|"&amp;$S6473&amp;"|"&amp;$D6473&amp;"|"&amp;$E6473&amp;"|"&amp;$F6473&amp;"|"&amp;$H6473)</f>
        <v/>
      </c>
    </row>
    <row r="6474" spans="20:20" x14ac:dyDescent="0.25">
      <c r="T6474" t="str">
        <f>IF($A6474="","",$A6474&amp;"|"&amp;$S6474&amp;"|"&amp;$D6474&amp;"|"&amp;$E6474&amp;"|"&amp;$F6474&amp;"|"&amp;$H6474)</f>
        <v/>
      </c>
    </row>
    <row r="6475" spans="20:20" x14ac:dyDescent="0.25">
      <c r="T6475" t="str">
        <f>IF($A6475="","",$A6475&amp;"|"&amp;$S6475&amp;"|"&amp;$D6475&amp;"|"&amp;$E6475&amp;"|"&amp;$F6475&amp;"|"&amp;$H6475)</f>
        <v/>
      </c>
    </row>
    <row r="6476" spans="20:20" x14ac:dyDescent="0.25">
      <c r="T6476" t="str">
        <f>IF($A6476="","",$A6476&amp;"|"&amp;$S6476&amp;"|"&amp;$D6476&amp;"|"&amp;$E6476&amp;"|"&amp;$F6476&amp;"|"&amp;$H6476)</f>
        <v/>
      </c>
    </row>
    <row r="6477" spans="20:20" x14ac:dyDescent="0.25">
      <c r="T6477" t="str">
        <f>IF($A6477="","",$A6477&amp;"|"&amp;$S6477&amp;"|"&amp;$D6477&amp;"|"&amp;$E6477&amp;"|"&amp;$F6477&amp;"|"&amp;$H6477)</f>
        <v/>
      </c>
    </row>
    <row r="6478" spans="20:20" x14ac:dyDescent="0.25">
      <c r="T6478" t="str">
        <f>IF($A6478="","",$A6478&amp;"|"&amp;$S6478&amp;"|"&amp;$D6478&amp;"|"&amp;$E6478&amp;"|"&amp;$F6478&amp;"|"&amp;$H6478)</f>
        <v/>
      </c>
    </row>
    <row r="6479" spans="20:20" x14ac:dyDescent="0.25">
      <c r="T6479" t="str">
        <f>IF($A6479="","",$A6479&amp;"|"&amp;$S6479&amp;"|"&amp;$D6479&amp;"|"&amp;$E6479&amp;"|"&amp;$F6479&amp;"|"&amp;$H6479)</f>
        <v/>
      </c>
    </row>
    <row r="6480" spans="20:20" x14ac:dyDescent="0.25">
      <c r="T6480" t="str">
        <f>IF($A6480="","",$A6480&amp;"|"&amp;$S6480&amp;"|"&amp;$D6480&amp;"|"&amp;$E6480&amp;"|"&amp;$F6480&amp;"|"&amp;$H6480)</f>
        <v/>
      </c>
    </row>
    <row r="6481" spans="20:20" x14ac:dyDescent="0.25">
      <c r="T6481" t="str">
        <f>IF($A6481="","",$A6481&amp;"|"&amp;$S6481&amp;"|"&amp;$D6481&amp;"|"&amp;$E6481&amp;"|"&amp;$F6481&amp;"|"&amp;$H6481)</f>
        <v/>
      </c>
    </row>
    <row r="6482" spans="20:20" x14ac:dyDescent="0.25">
      <c r="T6482" t="str">
        <f>IF($A6482="","",$A6482&amp;"|"&amp;$S6482&amp;"|"&amp;$D6482&amp;"|"&amp;$E6482&amp;"|"&amp;$F6482&amp;"|"&amp;$H6482)</f>
        <v/>
      </c>
    </row>
    <row r="6483" spans="20:20" x14ac:dyDescent="0.25">
      <c r="T6483" t="str">
        <f>IF($A6483="","",$A6483&amp;"|"&amp;$S6483&amp;"|"&amp;$D6483&amp;"|"&amp;$E6483&amp;"|"&amp;$F6483&amp;"|"&amp;$H6483)</f>
        <v/>
      </c>
    </row>
    <row r="6484" spans="20:20" x14ac:dyDescent="0.25">
      <c r="T6484" t="str">
        <f>IF($A6484="","",$A6484&amp;"|"&amp;$S6484&amp;"|"&amp;$D6484&amp;"|"&amp;$E6484&amp;"|"&amp;$F6484&amp;"|"&amp;$H6484)</f>
        <v/>
      </c>
    </row>
    <row r="6485" spans="20:20" x14ac:dyDescent="0.25">
      <c r="T6485" t="str">
        <f>IF($A6485="","",$A6485&amp;"|"&amp;$S6485&amp;"|"&amp;$D6485&amp;"|"&amp;$E6485&amp;"|"&amp;$F6485&amp;"|"&amp;$H6485)</f>
        <v/>
      </c>
    </row>
    <row r="6486" spans="20:20" x14ac:dyDescent="0.25">
      <c r="T6486" t="str">
        <f>IF($A6486="","",$A6486&amp;"|"&amp;$S6486&amp;"|"&amp;$D6486&amp;"|"&amp;$E6486&amp;"|"&amp;$F6486&amp;"|"&amp;$H6486)</f>
        <v/>
      </c>
    </row>
    <row r="6487" spans="20:20" x14ac:dyDescent="0.25">
      <c r="T6487" t="str">
        <f>IF($A6487="","",$A6487&amp;"|"&amp;$S6487&amp;"|"&amp;$D6487&amp;"|"&amp;$E6487&amp;"|"&amp;$F6487&amp;"|"&amp;$H6487)</f>
        <v/>
      </c>
    </row>
    <row r="6488" spans="20:20" x14ac:dyDescent="0.25">
      <c r="T6488" t="str">
        <f>IF($A6488="","",$A6488&amp;"|"&amp;$S6488&amp;"|"&amp;$D6488&amp;"|"&amp;$E6488&amp;"|"&amp;$F6488&amp;"|"&amp;$H6488)</f>
        <v/>
      </c>
    </row>
    <row r="6489" spans="20:20" x14ac:dyDescent="0.25">
      <c r="T6489" t="str">
        <f>IF($A6489="","",$A6489&amp;"|"&amp;$S6489&amp;"|"&amp;$D6489&amp;"|"&amp;$E6489&amp;"|"&amp;$F6489&amp;"|"&amp;$H6489)</f>
        <v/>
      </c>
    </row>
    <row r="6490" spans="20:20" x14ac:dyDescent="0.25">
      <c r="T6490" t="str">
        <f>IF($A6490="","",$A6490&amp;"|"&amp;$S6490&amp;"|"&amp;$D6490&amp;"|"&amp;$E6490&amp;"|"&amp;$F6490&amp;"|"&amp;$H6490)</f>
        <v/>
      </c>
    </row>
    <row r="6491" spans="20:20" x14ac:dyDescent="0.25">
      <c r="T6491" t="str">
        <f>IF($A6491="","",$A6491&amp;"|"&amp;$S6491&amp;"|"&amp;$D6491&amp;"|"&amp;$E6491&amp;"|"&amp;$F6491&amp;"|"&amp;$H6491)</f>
        <v/>
      </c>
    </row>
    <row r="6492" spans="20:20" x14ac:dyDescent="0.25">
      <c r="T6492" t="str">
        <f>IF($A6492="","",$A6492&amp;"|"&amp;$S6492&amp;"|"&amp;$D6492&amp;"|"&amp;$E6492&amp;"|"&amp;$F6492&amp;"|"&amp;$H6492)</f>
        <v/>
      </c>
    </row>
    <row r="6493" spans="20:20" x14ac:dyDescent="0.25">
      <c r="T6493" t="str">
        <f>IF($A6493="","",$A6493&amp;"|"&amp;$S6493&amp;"|"&amp;$D6493&amp;"|"&amp;$E6493&amp;"|"&amp;$F6493&amp;"|"&amp;$H6493)</f>
        <v/>
      </c>
    </row>
    <row r="6494" spans="20:20" x14ac:dyDescent="0.25">
      <c r="T6494" t="str">
        <f>IF($A6494="","",$A6494&amp;"|"&amp;$S6494&amp;"|"&amp;$D6494&amp;"|"&amp;$E6494&amp;"|"&amp;$F6494&amp;"|"&amp;$H6494)</f>
        <v/>
      </c>
    </row>
    <row r="6495" spans="20:20" x14ac:dyDescent="0.25">
      <c r="T6495" t="str">
        <f>IF($A6495="","",$A6495&amp;"|"&amp;$S6495&amp;"|"&amp;$D6495&amp;"|"&amp;$E6495&amp;"|"&amp;$F6495&amp;"|"&amp;$H6495)</f>
        <v/>
      </c>
    </row>
    <row r="6496" spans="20:20" x14ac:dyDescent="0.25">
      <c r="T6496" t="str">
        <f>IF($A6496="","",$A6496&amp;"|"&amp;$S6496&amp;"|"&amp;$D6496&amp;"|"&amp;$E6496&amp;"|"&amp;$F6496&amp;"|"&amp;$H6496)</f>
        <v/>
      </c>
    </row>
    <row r="6497" spans="20:20" x14ac:dyDescent="0.25">
      <c r="T6497" t="str">
        <f>IF($A6497="","",$A6497&amp;"|"&amp;$S6497&amp;"|"&amp;$D6497&amp;"|"&amp;$E6497&amp;"|"&amp;$F6497&amp;"|"&amp;$H6497)</f>
        <v/>
      </c>
    </row>
    <row r="6498" spans="20:20" x14ac:dyDescent="0.25">
      <c r="T6498" t="str">
        <f>IF($A6498="","",$A6498&amp;"|"&amp;$S6498&amp;"|"&amp;$D6498&amp;"|"&amp;$E6498&amp;"|"&amp;$F6498&amp;"|"&amp;$H6498)</f>
        <v/>
      </c>
    </row>
    <row r="6499" spans="20:20" x14ac:dyDescent="0.25">
      <c r="T6499" t="str">
        <f>IF($A6499="","",$A6499&amp;"|"&amp;$S6499&amp;"|"&amp;$D6499&amp;"|"&amp;$E6499&amp;"|"&amp;$F6499&amp;"|"&amp;$H6499)</f>
        <v/>
      </c>
    </row>
    <row r="6500" spans="20:20" x14ac:dyDescent="0.25">
      <c r="T6500" t="str">
        <f>IF($A6500="","",$A6500&amp;"|"&amp;$S6500&amp;"|"&amp;$D6500&amp;"|"&amp;$E6500&amp;"|"&amp;$F6500&amp;"|"&amp;$H6500)</f>
        <v/>
      </c>
    </row>
    <row r="6501" spans="20:20" x14ac:dyDescent="0.25">
      <c r="T6501" t="str">
        <f>IF($A6501="","",$A6501&amp;"|"&amp;$S6501&amp;"|"&amp;$D6501&amp;"|"&amp;$E6501&amp;"|"&amp;$F6501&amp;"|"&amp;$H6501)</f>
        <v/>
      </c>
    </row>
    <row r="6502" spans="20:20" x14ac:dyDescent="0.25">
      <c r="T6502" t="str">
        <f>IF($A6502="","",$A6502&amp;"|"&amp;$S6502&amp;"|"&amp;$D6502&amp;"|"&amp;$E6502&amp;"|"&amp;$F6502&amp;"|"&amp;$H6502)</f>
        <v/>
      </c>
    </row>
    <row r="6503" spans="20:20" x14ac:dyDescent="0.25">
      <c r="T6503" t="str">
        <f>IF($A6503="","",$A6503&amp;"|"&amp;$S6503&amp;"|"&amp;$D6503&amp;"|"&amp;$E6503&amp;"|"&amp;$F6503&amp;"|"&amp;$H6503)</f>
        <v/>
      </c>
    </row>
    <row r="6504" spans="20:20" x14ac:dyDescent="0.25">
      <c r="T6504" t="str">
        <f>IF($A6504="","",$A6504&amp;"|"&amp;$S6504&amp;"|"&amp;$D6504&amp;"|"&amp;$E6504&amp;"|"&amp;$F6504&amp;"|"&amp;$H6504)</f>
        <v/>
      </c>
    </row>
    <row r="6505" spans="20:20" x14ac:dyDescent="0.25">
      <c r="T6505" t="str">
        <f>IF($A6505="","",$A6505&amp;"|"&amp;$S6505&amp;"|"&amp;$D6505&amp;"|"&amp;$E6505&amp;"|"&amp;$F6505&amp;"|"&amp;$H6505)</f>
        <v/>
      </c>
    </row>
    <row r="6506" spans="20:20" x14ac:dyDescent="0.25">
      <c r="T6506" t="str">
        <f>IF($A6506="","",$A6506&amp;"|"&amp;$S6506&amp;"|"&amp;$D6506&amp;"|"&amp;$E6506&amp;"|"&amp;$F6506&amp;"|"&amp;$H6506)</f>
        <v/>
      </c>
    </row>
    <row r="6507" spans="20:20" x14ac:dyDescent="0.25">
      <c r="T6507" t="str">
        <f>IF($A6507="","",$A6507&amp;"|"&amp;$S6507&amp;"|"&amp;$D6507&amp;"|"&amp;$E6507&amp;"|"&amp;$F6507&amp;"|"&amp;$H6507)</f>
        <v/>
      </c>
    </row>
    <row r="6508" spans="20:20" x14ac:dyDescent="0.25">
      <c r="T6508" t="str">
        <f>IF($A6508="","",$A6508&amp;"|"&amp;$S6508&amp;"|"&amp;$D6508&amp;"|"&amp;$E6508&amp;"|"&amp;$F6508&amp;"|"&amp;$H6508)</f>
        <v/>
      </c>
    </row>
    <row r="6509" spans="20:20" x14ac:dyDescent="0.25">
      <c r="T6509" t="str">
        <f>IF($A6509="","",$A6509&amp;"|"&amp;$S6509&amp;"|"&amp;$D6509&amp;"|"&amp;$E6509&amp;"|"&amp;$F6509&amp;"|"&amp;$H6509)</f>
        <v/>
      </c>
    </row>
    <row r="6510" spans="20:20" x14ac:dyDescent="0.25">
      <c r="T6510" t="str">
        <f>IF($A6510="","",$A6510&amp;"|"&amp;$S6510&amp;"|"&amp;$D6510&amp;"|"&amp;$E6510&amp;"|"&amp;$F6510&amp;"|"&amp;$H6510)</f>
        <v/>
      </c>
    </row>
    <row r="6511" spans="20:20" x14ac:dyDescent="0.25">
      <c r="T6511" t="str">
        <f>IF($A6511="","",$A6511&amp;"|"&amp;$S6511&amp;"|"&amp;$D6511&amp;"|"&amp;$E6511&amp;"|"&amp;$F6511&amp;"|"&amp;$H6511)</f>
        <v/>
      </c>
    </row>
    <row r="6512" spans="20:20" x14ac:dyDescent="0.25">
      <c r="T6512" t="str">
        <f>IF($A6512="","",$A6512&amp;"|"&amp;$S6512&amp;"|"&amp;$D6512&amp;"|"&amp;$E6512&amp;"|"&amp;$F6512&amp;"|"&amp;$H6512)</f>
        <v/>
      </c>
    </row>
    <row r="6513" spans="20:20" x14ac:dyDescent="0.25">
      <c r="T6513" t="str">
        <f>IF($A6513="","",$A6513&amp;"|"&amp;$S6513&amp;"|"&amp;$D6513&amp;"|"&amp;$E6513&amp;"|"&amp;$F6513&amp;"|"&amp;$H6513)</f>
        <v/>
      </c>
    </row>
    <row r="6514" spans="20:20" x14ac:dyDescent="0.25">
      <c r="T6514" t="str">
        <f>IF($A6514="","",$A6514&amp;"|"&amp;$S6514&amp;"|"&amp;$D6514&amp;"|"&amp;$E6514&amp;"|"&amp;$F6514&amp;"|"&amp;$H6514)</f>
        <v/>
      </c>
    </row>
    <row r="6515" spans="20:20" x14ac:dyDescent="0.25">
      <c r="T6515" t="str">
        <f>IF($A6515="","",$A6515&amp;"|"&amp;$S6515&amp;"|"&amp;$D6515&amp;"|"&amp;$E6515&amp;"|"&amp;$F6515&amp;"|"&amp;$H6515)</f>
        <v/>
      </c>
    </row>
    <row r="6516" spans="20:20" x14ac:dyDescent="0.25">
      <c r="T6516" t="str">
        <f>IF($A6516="","",$A6516&amp;"|"&amp;$S6516&amp;"|"&amp;$D6516&amp;"|"&amp;$E6516&amp;"|"&amp;$F6516&amp;"|"&amp;$H6516)</f>
        <v/>
      </c>
    </row>
    <row r="6517" spans="20:20" x14ac:dyDescent="0.25">
      <c r="T6517" t="str">
        <f>IF($A6517="","",$A6517&amp;"|"&amp;$S6517&amp;"|"&amp;$D6517&amp;"|"&amp;$E6517&amp;"|"&amp;$F6517&amp;"|"&amp;$H6517)</f>
        <v/>
      </c>
    </row>
    <row r="6518" spans="20:20" x14ac:dyDescent="0.25">
      <c r="T6518" t="str">
        <f>IF($A6518="","",$A6518&amp;"|"&amp;$S6518&amp;"|"&amp;$D6518&amp;"|"&amp;$E6518&amp;"|"&amp;$F6518&amp;"|"&amp;$H6518)</f>
        <v/>
      </c>
    </row>
    <row r="6519" spans="20:20" x14ac:dyDescent="0.25">
      <c r="T6519" t="str">
        <f>IF($A6519="","",$A6519&amp;"|"&amp;$S6519&amp;"|"&amp;$D6519&amp;"|"&amp;$E6519&amp;"|"&amp;$F6519&amp;"|"&amp;$H6519)</f>
        <v/>
      </c>
    </row>
    <row r="6520" spans="20:20" x14ac:dyDescent="0.25">
      <c r="T6520" t="str">
        <f>IF($A6520="","",$A6520&amp;"|"&amp;$S6520&amp;"|"&amp;$D6520&amp;"|"&amp;$E6520&amp;"|"&amp;$F6520&amp;"|"&amp;$H6520)</f>
        <v/>
      </c>
    </row>
    <row r="6521" spans="20:20" x14ac:dyDescent="0.25">
      <c r="T6521" t="str">
        <f>IF($A6521="","",$A6521&amp;"|"&amp;$S6521&amp;"|"&amp;$D6521&amp;"|"&amp;$E6521&amp;"|"&amp;$F6521&amp;"|"&amp;$H6521)</f>
        <v/>
      </c>
    </row>
    <row r="6522" spans="20:20" x14ac:dyDescent="0.25">
      <c r="T6522" t="str">
        <f>IF($A6522="","",$A6522&amp;"|"&amp;$S6522&amp;"|"&amp;$D6522&amp;"|"&amp;$E6522&amp;"|"&amp;$F6522&amp;"|"&amp;$H6522)</f>
        <v/>
      </c>
    </row>
    <row r="6523" spans="20:20" x14ac:dyDescent="0.25">
      <c r="T6523" t="str">
        <f>IF($A6523="","",$A6523&amp;"|"&amp;$S6523&amp;"|"&amp;$D6523&amp;"|"&amp;$E6523&amp;"|"&amp;$F6523&amp;"|"&amp;$H6523)</f>
        <v/>
      </c>
    </row>
    <row r="6524" spans="20:20" x14ac:dyDescent="0.25">
      <c r="T6524" t="str">
        <f>IF($A6524="","",$A6524&amp;"|"&amp;$S6524&amp;"|"&amp;$D6524&amp;"|"&amp;$E6524&amp;"|"&amp;$F6524&amp;"|"&amp;$H6524)</f>
        <v/>
      </c>
    </row>
    <row r="6525" spans="20:20" x14ac:dyDescent="0.25">
      <c r="T6525" t="str">
        <f>IF($A6525="","",$A6525&amp;"|"&amp;$S6525&amp;"|"&amp;$D6525&amp;"|"&amp;$E6525&amp;"|"&amp;$F6525&amp;"|"&amp;$H6525)</f>
        <v/>
      </c>
    </row>
    <row r="6526" spans="20:20" x14ac:dyDescent="0.25">
      <c r="T6526" t="str">
        <f>IF($A6526="","",$A6526&amp;"|"&amp;$S6526&amp;"|"&amp;$D6526&amp;"|"&amp;$E6526&amp;"|"&amp;$F6526&amp;"|"&amp;$H6526)</f>
        <v/>
      </c>
    </row>
    <row r="6527" spans="20:20" x14ac:dyDescent="0.25">
      <c r="T6527" t="str">
        <f>IF($A6527="","",$A6527&amp;"|"&amp;$S6527&amp;"|"&amp;$D6527&amp;"|"&amp;$E6527&amp;"|"&amp;$F6527&amp;"|"&amp;$H6527)</f>
        <v/>
      </c>
    </row>
    <row r="6528" spans="20:20" x14ac:dyDescent="0.25">
      <c r="T6528" t="str">
        <f>IF($A6528="","",$A6528&amp;"|"&amp;$S6528&amp;"|"&amp;$D6528&amp;"|"&amp;$E6528&amp;"|"&amp;$F6528&amp;"|"&amp;$H6528)</f>
        <v/>
      </c>
    </row>
    <row r="6529" spans="20:20" x14ac:dyDescent="0.25">
      <c r="T6529" t="str">
        <f>IF($A6529="","",$A6529&amp;"|"&amp;$S6529&amp;"|"&amp;$D6529&amp;"|"&amp;$E6529&amp;"|"&amp;$F6529&amp;"|"&amp;$H6529)</f>
        <v/>
      </c>
    </row>
    <row r="6530" spans="20:20" x14ac:dyDescent="0.25">
      <c r="T6530" t="str">
        <f>IF($A6530="","",$A6530&amp;"|"&amp;$S6530&amp;"|"&amp;$D6530&amp;"|"&amp;$E6530&amp;"|"&amp;$F6530&amp;"|"&amp;$H6530)</f>
        <v/>
      </c>
    </row>
    <row r="6531" spans="20:20" x14ac:dyDescent="0.25">
      <c r="T6531" t="str">
        <f>IF($A6531="","",$A6531&amp;"|"&amp;$S6531&amp;"|"&amp;$D6531&amp;"|"&amp;$E6531&amp;"|"&amp;$F6531&amp;"|"&amp;$H6531)</f>
        <v/>
      </c>
    </row>
    <row r="6532" spans="20:20" x14ac:dyDescent="0.25">
      <c r="T6532" t="str">
        <f>IF($A6532="","",$A6532&amp;"|"&amp;$S6532&amp;"|"&amp;$D6532&amp;"|"&amp;$E6532&amp;"|"&amp;$F6532&amp;"|"&amp;$H6532)</f>
        <v/>
      </c>
    </row>
    <row r="6533" spans="20:20" x14ac:dyDescent="0.25">
      <c r="T6533" t="str">
        <f>IF($A6533="","",$A6533&amp;"|"&amp;$S6533&amp;"|"&amp;$D6533&amp;"|"&amp;$E6533&amp;"|"&amp;$F6533&amp;"|"&amp;$H6533)</f>
        <v/>
      </c>
    </row>
    <row r="6534" spans="20:20" x14ac:dyDescent="0.25">
      <c r="T6534" t="str">
        <f>IF($A6534="","",$A6534&amp;"|"&amp;$S6534&amp;"|"&amp;$D6534&amp;"|"&amp;$E6534&amp;"|"&amp;$F6534&amp;"|"&amp;$H6534)</f>
        <v/>
      </c>
    </row>
    <row r="6535" spans="20:20" x14ac:dyDescent="0.25">
      <c r="T6535" t="str">
        <f>IF($A6535="","",$A6535&amp;"|"&amp;$S6535&amp;"|"&amp;$D6535&amp;"|"&amp;$E6535&amp;"|"&amp;$F6535&amp;"|"&amp;$H6535)</f>
        <v/>
      </c>
    </row>
    <row r="6536" spans="20:20" x14ac:dyDescent="0.25">
      <c r="T6536" t="str">
        <f>IF($A6536="","",$A6536&amp;"|"&amp;$S6536&amp;"|"&amp;$D6536&amp;"|"&amp;$E6536&amp;"|"&amp;$F6536&amp;"|"&amp;$H6536)</f>
        <v/>
      </c>
    </row>
    <row r="6537" spans="20:20" x14ac:dyDescent="0.25">
      <c r="T6537" t="str">
        <f>IF($A6537="","",$A6537&amp;"|"&amp;$S6537&amp;"|"&amp;$D6537&amp;"|"&amp;$E6537&amp;"|"&amp;$F6537&amp;"|"&amp;$H6537)</f>
        <v/>
      </c>
    </row>
    <row r="6538" spans="20:20" x14ac:dyDescent="0.25">
      <c r="T6538" t="str">
        <f>IF($A6538="","",$A6538&amp;"|"&amp;$S6538&amp;"|"&amp;$D6538&amp;"|"&amp;$E6538&amp;"|"&amp;$F6538&amp;"|"&amp;$H6538)</f>
        <v/>
      </c>
    </row>
    <row r="6539" spans="20:20" x14ac:dyDescent="0.25">
      <c r="T6539" t="str">
        <f>IF($A6539="","",$A6539&amp;"|"&amp;$S6539&amp;"|"&amp;$D6539&amp;"|"&amp;$E6539&amp;"|"&amp;$F6539&amp;"|"&amp;$H6539)</f>
        <v/>
      </c>
    </row>
    <row r="6540" spans="20:20" x14ac:dyDescent="0.25">
      <c r="T6540" t="str">
        <f>IF($A6540="","",$A6540&amp;"|"&amp;$S6540&amp;"|"&amp;$D6540&amp;"|"&amp;$E6540&amp;"|"&amp;$F6540&amp;"|"&amp;$H6540)</f>
        <v/>
      </c>
    </row>
    <row r="6541" spans="20:20" x14ac:dyDescent="0.25">
      <c r="T6541" t="str">
        <f>IF($A6541="","",$A6541&amp;"|"&amp;$S6541&amp;"|"&amp;$D6541&amp;"|"&amp;$E6541&amp;"|"&amp;$F6541&amp;"|"&amp;$H6541)</f>
        <v/>
      </c>
    </row>
    <row r="6542" spans="20:20" x14ac:dyDescent="0.25">
      <c r="T6542" t="str">
        <f>IF($A6542="","",$A6542&amp;"|"&amp;$S6542&amp;"|"&amp;$D6542&amp;"|"&amp;$E6542&amp;"|"&amp;$F6542&amp;"|"&amp;$H6542)</f>
        <v/>
      </c>
    </row>
    <row r="6543" spans="20:20" x14ac:dyDescent="0.25">
      <c r="T6543" t="str">
        <f>IF($A6543="","",$A6543&amp;"|"&amp;$S6543&amp;"|"&amp;$D6543&amp;"|"&amp;$E6543&amp;"|"&amp;$F6543&amp;"|"&amp;$H6543)</f>
        <v/>
      </c>
    </row>
    <row r="6544" spans="20:20" x14ac:dyDescent="0.25">
      <c r="T6544" t="str">
        <f>IF($A6544="","",$A6544&amp;"|"&amp;$S6544&amp;"|"&amp;$D6544&amp;"|"&amp;$E6544&amp;"|"&amp;$F6544&amp;"|"&amp;$H6544)</f>
        <v/>
      </c>
    </row>
    <row r="6545" spans="20:20" x14ac:dyDescent="0.25">
      <c r="T6545" t="str">
        <f>IF($A6545="","",$A6545&amp;"|"&amp;$S6545&amp;"|"&amp;$D6545&amp;"|"&amp;$E6545&amp;"|"&amp;$F6545&amp;"|"&amp;$H6545)</f>
        <v/>
      </c>
    </row>
    <row r="6546" spans="20:20" x14ac:dyDescent="0.25">
      <c r="T6546" t="str">
        <f>IF($A6546="","",$A6546&amp;"|"&amp;$S6546&amp;"|"&amp;$D6546&amp;"|"&amp;$E6546&amp;"|"&amp;$F6546&amp;"|"&amp;$H6546)</f>
        <v/>
      </c>
    </row>
    <row r="6547" spans="20:20" x14ac:dyDescent="0.25">
      <c r="T6547" t="str">
        <f>IF($A6547="","",$A6547&amp;"|"&amp;$S6547&amp;"|"&amp;$D6547&amp;"|"&amp;$E6547&amp;"|"&amp;$F6547&amp;"|"&amp;$H6547)</f>
        <v/>
      </c>
    </row>
    <row r="6548" spans="20:20" x14ac:dyDescent="0.25">
      <c r="T6548" t="str">
        <f>IF($A6548="","",$A6548&amp;"|"&amp;$S6548&amp;"|"&amp;$D6548&amp;"|"&amp;$E6548&amp;"|"&amp;$F6548&amp;"|"&amp;$H6548)</f>
        <v/>
      </c>
    </row>
    <row r="6549" spans="20:20" x14ac:dyDescent="0.25">
      <c r="T6549" t="str">
        <f>IF($A6549="","",$A6549&amp;"|"&amp;$S6549&amp;"|"&amp;$D6549&amp;"|"&amp;$E6549&amp;"|"&amp;$F6549&amp;"|"&amp;$H6549)</f>
        <v/>
      </c>
    </row>
    <row r="6550" spans="20:20" x14ac:dyDescent="0.25">
      <c r="T6550" t="str">
        <f>IF($A6550="","",$A6550&amp;"|"&amp;$S6550&amp;"|"&amp;$D6550&amp;"|"&amp;$E6550&amp;"|"&amp;$F6550&amp;"|"&amp;$H6550)</f>
        <v/>
      </c>
    </row>
    <row r="6551" spans="20:20" x14ac:dyDescent="0.25">
      <c r="T6551" t="str">
        <f>IF($A6551="","",$A6551&amp;"|"&amp;$S6551&amp;"|"&amp;$D6551&amp;"|"&amp;$E6551&amp;"|"&amp;$F6551&amp;"|"&amp;$H6551)</f>
        <v/>
      </c>
    </row>
    <row r="6552" spans="20:20" x14ac:dyDescent="0.25">
      <c r="T6552" t="str">
        <f>IF($A6552="","",$A6552&amp;"|"&amp;$S6552&amp;"|"&amp;$D6552&amp;"|"&amp;$E6552&amp;"|"&amp;$F6552&amp;"|"&amp;$H6552)</f>
        <v/>
      </c>
    </row>
    <row r="6553" spans="20:20" x14ac:dyDescent="0.25">
      <c r="T6553" t="str">
        <f>IF($A6553="","",$A6553&amp;"|"&amp;$S6553&amp;"|"&amp;$D6553&amp;"|"&amp;$E6553&amp;"|"&amp;$F6553&amp;"|"&amp;$H6553)</f>
        <v/>
      </c>
    </row>
    <row r="6554" spans="20:20" x14ac:dyDescent="0.25">
      <c r="T6554" t="str">
        <f>IF($A6554="","",$A6554&amp;"|"&amp;$S6554&amp;"|"&amp;$D6554&amp;"|"&amp;$E6554&amp;"|"&amp;$F6554&amp;"|"&amp;$H6554)</f>
        <v/>
      </c>
    </row>
    <row r="6555" spans="20:20" x14ac:dyDescent="0.25">
      <c r="T6555" t="str">
        <f>IF($A6555="","",$A6555&amp;"|"&amp;$S6555&amp;"|"&amp;$D6555&amp;"|"&amp;$E6555&amp;"|"&amp;$F6555&amp;"|"&amp;$H6555)</f>
        <v/>
      </c>
    </row>
    <row r="6556" spans="20:20" x14ac:dyDescent="0.25">
      <c r="T6556" t="str">
        <f>IF($A6556="","",$A6556&amp;"|"&amp;$S6556&amp;"|"&amp;$D6556&amp;"|"&amp;$E6556&amp;"|"&amp;$F6556&amp;"|"&amp;$H6556)</f>
        <v/>
      </c>
    </row>
    <row r="6557" spans="20:20" x14ac:dyDescent="0.25">
      <c r="T6557" t="str">
        <f>IF($A6557="","",$A6557&amp;"|"&amp;$S6557&amp;"|"&amp;$D6557&amp;"|"&amp;$E6557&amp;"|"&amp;$F6557&amp;"|"&amp;$H6557)</f>
        <v/>
      </c>
    </row>
    <row r="6558" spans="20:20" x14ac:dyDescent="0.25">
      <c r="T6558" t="str">
        <f>IF($A6558="","",$A6558&amp;"|"&amp;$S6558&amp;"|"&amp;$D6558&amp;"|"&amp;$E6558&amp;"|"&amp;$F6558&amp;"|"&amp;$H6558)</f>
        <v/>
      </c>
    </row>
    <row r="6559" spans="20:20" x14ac:dyDescent="0.25">
      <c r="T6559" t="str">
        <f>IF($A6559="","",$A6559&amp;"|"&amp;$S6559&amp;"|"&amp;$D6559&amp;"|"&amp;$E6559&amp;"|"&amp;$F6559&amp;"|"&amp;$H6559)</f>
        <v/>
      </c>
    </row>
    <row r="6560" spans="20:20" x14ac:dyDescent="0.25">
      <c r="T6560" t="str">
        <f>IF($A6560="","",$A6560&amp;"|"&amp;$S6560&amp;"|"&amp;$D6560&amp;"|"&amp;$E6560&amp;"|"&amp;$F6560&amp;"|"&amp;$H6560)</f>
        <v/>
      </c>
    </row>
    <row r="6561" spans="20:20" x14ac:dyDescent="0.25">
      <c r="T6561" t="str">
        <f>IF($A6561="","",$A6561&amp;"|"&amp;$S6561&amp;"|"&amp;$D6561&amp;"|"&amp;$E6561&amp;"|"&amp;$F6561&amp;"|"&amp;$H6561)</f>
        <v/>
      </c>
    </row>
    <row r="6562" spans="20:20" x14ac:dyDescent="0.25">
      <c r="T6562" t="str">
        <f>IF($A6562="","",$A6562&amp;"|"&amp;$S6562&amp;"|"&amp;$D6562&amp;"|"&amp;$E6562&amp;"|"&amp;$F6562&amp;"|"&amp;$H6562)</f>
        <v/>
      </c>
    </row>
    <row r="6563" spans="20:20" x14ac:dyDescent="0.25">
      <c r="T6563" t="str">
        <f>IF($A6563="","",$A6563&amp;"|"&amp;$S6563&amp;"|"&amp;$D6563&amp;"|"&amp;$E6563&amp;"|"&amp;$F6563&amp;"|"&amp;$H6563)</f>
        <v/>
      </c>
    </row>
    <row r="6564" spans="20:20" x14ac:dyDescent="0.25">
      <c r="T6564" t="str">
        <f>IF($A6564="","",$A6564&amp;"|"&amp;$S6564&amp;"|"&amp;$D6564&amp;"|"&amp;$E6564&amp;"|"&amp;$F6564&amp;"|"&amp;$H6564)</f>
        <v/>
      </c>
    </row>
    <row r="6565" spans="20:20" x14ac:dyDescent="0.25">
      <c r="T6565" t="str">
        <f>IF($A6565="","",$A6565&amp;"|"&amp;$S6565&amp;"|"&amp;$D6565&amp;"|"&amp;$E6565&amp;"|"&amp;$F6565&amp;"|"&amp;$H6565)</f>
        <v/>
      </c>
    </row>
    <row r="6566" spans="20:20" x14ac:dyDescent="0.25">
      <c r="T6566" t="str">
        <f>IF($A6566="","",$A6566&amp;"|"&amp;$S6566&amp;"|"&amp;$D6566&amp;"|"&amp;$E6566&amp;"|"&amp;$F6566&amp;"|"&amp;$H6566)</f>
        <v/>
      </c>
    </row>
    <row r="6567" spans="20:20" x14ac:dyDescent="0.25">
      <c r="T6567" t="str">
        <f>IF($A6567="","",$A6567&amp;"|"&amp;$S6567&amp;"|"&amp;$D6567&amp;"|"&amp;$E6567&amp;"|"&amp;$F6567&amp;"|"&amp;$H6567)</f>
        <v/>
      </c>
    </row>
    <row r="6568" spans="20:20" x14ac:dyDescent="0.25">
      <c r="T6568" t="str">
        <f>IF($A6568="","",$A6568&amp;"|"&amp;$S6568&amp;"|"&amp;$D6568&amp;"|"&amp;$E6568&amp;"|"&amp;$F6568&amp;"|"&amp;$H6568)</f>
        <v/>
      </c>
    </row>
    <row r="6569" spans="20:20" x14ac:dyDescent="0.25">
      <c r="T6569" t="str">
        <f>IF($A6569="","",$A6569&amp;"|"&amp;$S6569&amp;"|"&amp;$D6569&amp;"|"&amp;$E6569&amp;"|"&amp;$F6569&amp;"|"&amp;$H6569)</f>
        <v/>
      </c>
    </row>
    <row r="6570" spans="20:20" x14ac:dyDescent="0.25">
      <c r="T6570" t="str">
        <f>IF($A6570="","",$A6570&amp;"|"&amp;$S6570&amp;"|"&amp;$D6570&amp;"|"&amp;$E6570&amp;"|"&amp;$F6570&amp;"|"&amp;$H6570)</f>
        <v/>
      </c>
    </row>
    <row r="6571" spans="20:20" x14ac:dyDescent="0.25">
      <c r="T6571" t="str">
        <f>IF($A6571="","",$A6571&amp;"|"&amp;$S6571&amp;"|"&amp;$D6571&amp;"|"&amp;$E6571&amp;"|"&amp;$F6571&amp;"|"&amp;$H6571)</f>
        <v/>
      </c>
    </row>
    <row r="6572" spans="20:20" x14ac:dyDescent="0.25">
      <c r="T6572" t="str">
        <f>IF($A6572="","",$A6572&amp;"|"&amp;$S6572&amp;"|"&amp;$D6572&amp;"|"&amp;$E6572&amp;"|"&amp;$F6572&amp;"|"&amp;$H6572)</f>
        <v/>
      </c>
    </row>
    <row r="6573" spans="20:20" x14ac:dyDescent="0.25">
      <c r="T6573" t="str">
        <f>IF($A6573="","",$A6573&amp;"|"&amp;$S6573&amp;"|"&amp;$D6573&amp;"|"&amp;$E6573&amp;"|"&amp;$F6573&amp;"|"&amp;$H6573)</f>
        <v/>
      </c>
    </row>
    <row r="6574" spans="20:20" x14ac:dyDescent="0.25">
      <c r="T6574" t="str">
        <f>IF($A6574="","",$A6574&amp;"|"&amp;$S6574&amp;"|"&amp;$D6574&amp;"|"&amp;$E6574&amp;"|"&amp;$F6574&amp;"|"&amp;$H6574)</f>
        <v/>
      </c>
    </row>
    <row r="6575" spans="20:20" x14ac:dyDescent="0.25">
      <c r="T6575" t="str">
        <f>IF($A6575="","",$A6575&amp;"|"&amp;$S6575&amp;"|"&amp;$D6575&amp;"|"&amp;$E6575&amp;"|"&amp;$F6575&amp;"|"&amp;$H6575)</f>
        <v/>
      </c>
    </row>
    <row r="6576" spans="20:20" x14ac:dyDescent="0.25">
      <c r="T6576" t="str">
        <f>IF($A6576="","",$A6576&amp;"|"&amp;$S6576&amp;"|"&amp;$D6576&amp;"|"&amp;$E6576&amp;"|"&amp;$F6576&amp;"|"&amp;$H6576)</f>
        <v/>
      </c>
    </row>
    <row r="6577" spans="20:20" x14ac:dyDescent="0.25">
      <c r="T6577" t="str">
        <f>IF($A6577="","",$A6577&amp;"|"&amp;$S6577&amp;"|"&amp;$D6577&amp;"|"&amp;$E6577&amp;"|"&amp;$F6577&amp;"|"&amp;$H6577)</f>
        <v/>
      </c>
    </row>
    <row r="6578" spans="20:20" x14ac:dyDescent="0.25">
      <c r="T6578" t="str">
        <f>IF($A6578="","",$A6578&amp;"|"&amp;$S6578&amp;"|"&amp;$D6578&amp;"|"&amp;$E6578&amp;"|"&amp;$F6578&amp;"|"&amp;$H6578)</f>
        <v/>
      </c>
    </row>
    <row r="6579" spans="20:20" x14ac:dyDescent="0.25">
      <c r="T6579" t="str">
        <f>IF($A6579="","",$A6579&amp;"|"&amp;$S6579&amp;"|"&amp;$D6579&amp;"|"&amp;$E6579&amp;"|"&amp;$F6579&amp;"|"&amp;$H6579)</f>
        <v/>
      </c>
    </row>
    <row r="6580" spans="20:20" x14ac:dyDescent="0.25">
      <c r="T6580" t="str">
        <f>IF($A6580="","",$A6580&amp;"|"&amp;$S6580&amp;"|"&amp;$D6580&amp;"|"&amp;$E6580&amp;"|"&amp;$F6580&amp;"|"&amp;$H6580)</f>
        <v/>
      </c>
    </row>
    <row r="6581" spans="20:20" x14ac:dyDescent="0.25">
      <c r="T6581" t="str">
        <f>IF($A6581="","",$A6581&amp;"|"&amp;$S6581&amp;"|"&amp;$D6581&amp;"|"&amp;$E6581&amp;"|"&amp;$F6581&amp;"|"&amp;$H6581)</f>
        <v/>
      </c>
    </row>
    <row r="6582" spans="20:20" x14ac:dyDescent="0.25">
      <c r="T6582" t="str">
        <f>IF($A6582="","",$A6582&amp;"|"&amp;$S6582&amp;"|"&amp;$D6582&amp;"|"&amp;$E6582&amp;"|"&amp;$F6582&amp;"|"&amp;$H6582)</f>
        <v/>
      </c>
    </row>
    <row r="6583" spans="20:20" x14ac:dyDescent="0.25">
      <c r="T6583" t="str">
        <f>IF($A6583="","",$A6583&amp;"|"&amp;$S6583&amp;"|"&amp;$D6583&amp;"|"&amp;$E6583&amp;"|"&amp;$F6583&amp;"|"&amp;$H6583)</f>
        <v/>
      </c>
    </row>
    <row r="6584" spans="20:20" x14ac:dyDescent="0.25">
      <c r="T6584" t="str">
        <f>IF($A6584="","",$A6584&amp;"|"&amp;$S6584&amp;"|"&amp;$D6584&amp;"|"&amp;$E6584&amp;"|"&amp;$F6584&amp;"|"&amp;$H6584)</f>
        <v/>
      </c>
    </row>
    <row r="6585" spans="20:20" x14ac:dyDescent="0.25">
      <c r="T6585" t="str">
        <f>IF($A6585="","",$A6585&amp;"|"&amp;$S6585&amp;"|"&amp;$D6585&amp;"|"&amp;$E6585&amp;"|"&amp;$F6585&amp;"|"&amp;$H6585)</f>
        <v/>
      </c>
    </row>
    <row r="6586" spans="20:20" x14ac:dyDescent="0.25">
      <c r="T6586" t="str">
        <f>IF($A6586="","",$A6586&amp;"|"&amp;$S6586&amp;"|"&amp;$D6586&amp;"|"&amp;$E6586&amp;"|"&amp;$F6586&amp;"|"&amp;$H6586)</f>
        <v/>
      </c>
    </row>
    <row r="6587" spans="20:20" x14ac:dyDescent="0.25">
      <c r="T6587" t="str">
        <f>IF($A6587="","",$A6587&amp;"|"&amp;$S6587&amp;"|"&amp;$D6587&amp;"|"&amp;$E6587&amp;"|"&amp;$F6587&amp;"|"&amp;$H6587)</f>
        <v/>
      </c>
    </row>
    <row r="6588" spans="20:20" x14ac:dyDescent="0.25">
      <c r="T6588" t="str">
        <f>IF($A6588="","",$A6588&amp;"|"&amp;$S6588&amp;"|"&amp;$D6588&amp;"|"&amp;$E6588&amp;"|"&amp;$F6588&amp;"|"&amp;$H6588)</f>
        <v/>
      </c>
    </row>
    <row r="6589" spans="20:20" x14ac:dyDescent="0.25">
      <c r="T6589" t="str">
        <f>IF($A6589="","",$A6589&amp;"|"&amp;$S6589&amp;"|"&amp;$D6589&amp;"|"&amp;$E6589&amp;"|"&amp;$F6589&amp;"|"&amp;$H6589)</f>
        <v/>
      </c>
    </row>
    <row r="6590" spans="20:20" x14ac:dyDescent="0.25">
      <c r="T6590" t="str">
        <f>IF($A6590="","",$A6590&amp;"|"&amp;$S6590&amp;"|"&amp;$D6590&amp;"|"&amp;$E6590&amp;"|"&amp;$F6590&amp;"|"&amp;$H6590)</f>
        <v/>
      </c>
    </row>
    <row r="6591" spans="20:20" x14ac:dyDescent="0.25">
      <c r="T6591" t="str">
        <f>IF($A6591="","",$A6591&amp;"|"&amp;$S6591&amp;"|"&amp;$D6591&amp;"|"&amp;$E6591&amp;"|"&amp;$F6591&amp;"|"&amp;$H6591)</f>
        <v/>
      </c>
    </row>
    <row r="6592" spans="20:20" x14ac:dyDescent="0.25">
      <c r="T6592" t="str">
        <f>IF($A6592="","",$A6592&amp;"|"&amp;$S6592&amp;"|"&amp;$D6592&amp;"|"&amp;$E6592&amp;"|"&amp;$F6592&amp;"|"&amp;$H6592)</f>
        <v/>
      </c>
    </row>
    <row r="6593" spans="20:20" x14ac:dyDescent="0.25">
      <c r="T6593" t="str">
        <f>IF($A6593="","",$A6593&amp;"|"&amp;$S6593&amp;"|"&amp;$D6593&amp;"|"&amp;$E6593&amp;"|"&amp;$F6593&amp;"|"&amp;$H6593)</f>
        <v/>
      </c>
    </row>
    <row r="6594" spans="20:20" x14ac:dyDescent="0.25">
      <c r="T6594" t="str">
        <f>IF($A6594="","",$A6594&amp;"|"&amp;$S6594&amp;"|"&amp;$D6594&amp;"|"&amp;$E6594&amp;"|"&amp;$F6594&amp;"|"&amp;$H6594)</f>
        <v/>
      </c>
    </row>
    <row r="6595" spans="20:20" x14ac:dyDescent="0.25">
      <c r="T6595" t="str">
        <f>IF($A6595="","",$A6595&amp;"|"&amp;$S6595&amp;"|"&amp;$D6595&amp;"|"&amp;$E6595&amp;"|"&amp;$F6595&amp;"|"&amp;$H6595)</f>
        <v/>
      </c>
    </row>
    <row r="6596" spans="20:20" x14ac:dyDescent="0.25">
      <c r="T6596" t="str">
        <f>IF($A6596="","",$A6596&amp;"|"&amp;$S6596&amp;"|"&amp;$D6596&amp;"|"&amp;$E6596&amp;"|"&amp;$F6596&amp;"|"&amp;$H6596)</f>
        <v/>
      </c>
    </row>
    <row r="6597" spans="20:20" x14ac:dyDescent="0.25">
      <c r="T6597" t="str">
        <f>IF($A6597="","",$A6597&amp;"|"&amp;$S6597&amp;"|"&amp;$D6597&amp;"|"&amp;$E6597&amp;"|"&amp;$F6597&amp;"|"&amp;$H6597)</f>
        <v/>
      </c>
    </row>
    <row r="6598" spans="20:20" x14ac:dyDescent="0.25">
      <c r="T6598" t="str">
        <f>IF($A6598="","",$A6598&amp;"|"&amp;$S6598&amp;"|"&amp;$D6598&amp;"|"&amp;$E6598&amp;"|"&amp;$F6598&amp;"|"&amp;$H6598)</f>
        <v/>
      </c>
    </row>
    <row r="6599" spans="20:20" x14ac:dyDescent="0.25">
      <c r="T6599" t="str">
        <f>IF($A6599="","",$A6599&amp;"|"&amp;$S6599&amp;"|"&amp;$D6599&amp;"|"&amp;$E6599&amp;"|"&amp;$F6599&amp;"|"&amp;$H6599)</f>
        <v/>
      </c>
    </row>
    <row r="6600" spans="20:20" x14ac:dyDescent="0.25">
      <c r="T6600" t="str">
        <f>IF($A6600="","",$A6600&amp;"|"&amp;$S6600&amp;"|"&amp;$D6600&amp;"|"&amp;$E6600&amp;"|"&amp;$F6600&amp;"|"&amp;$H6600)</f>
        <v/>
      </c>
    </row>
    <row r="6601" spans="20:20" x14ac:dyDescent="0.25">
      <c r="T6601" t="str">
        <f>IF($A6601="","",$A6601&amp;"|"&amp;$S6601&amp;"|"&amp;$D6601&amp;"|"&amp;$E6601&amp;"|"&amp;$F6601&amp;"|"&amp;$H6601)</f>
        <v/>
      </c>
    </row>
    <row r="6602" spans="20:20" x14ac:dyDescent="0.25">
      <c r="T6602" t="str">
        <f>IF($A6602="","",$A6602&amp;"|"&amp;$S6602&amp;"|"&amp;$D6602&amp;"|"&amp;$E6602&amp;"|"&amp;$F6602&amp;"|"&amp;$H6602)</f>
        <v/>
      </c>
    </row>
    <row r="6603" spans="20:20" x14ac:dyDescent="0.25">
      <c r="T6603" t="str">
        <f>IF($A6603="","",$A6603&amp;"|"&amp;$S6603&amp;"|"&amp;$D6603&amp;"|"&amp;$E6603&amp;"|"&amp;$F6603&amp;"|"&amp;$H6603)</f>
        <v/>
      </c>
    </row>
    <row r="6604" spans="20:20" x14ac:dyDescent="0.25">
      <c r="T6604" t="str">
        <f>IF($A6604="","",$A6604&amp;"|"&amp;$S6604&amp;"|"&amp;$D6604&amp;"|"&amp;$E6604&amp;"|"&amp;$F6604&amp;"|"&amp;$H6604)</f>
        <v/>
      </c>
    </row>
    <row r="6605" spans="20:20" x14ac:dyDescent="0.25">
      <c r="T6605" t="str">
        <f>IF($A6605="","",$A6605&amp;"|"&amp;$S6605&amp;"|"&amp;$D6605&amp;"|"&amp;$E6605&amp;"|"&amp;$F6605&amp;"|"&amp;$H6605)</f>
        <v/>
      </c>
    </row>
    <row r="6606" spans="20:20" x14ac:dyDescent="0.25">
      <c r="T6606" t="str">
        <f>IF($A6606="","",$A6606&amp;"|"&amp;$S6606&amp;"|"&amp;$D6606&amp;"|"&amp;$E6606&amp;"|"&amp;$F6606&amp;"|"&amp;$H6606)</f>
        <v/>
      </c>
    </row>
    <row r="6607" spans="20:20" x14ac:dyDescent="0.25">
      <c r="T6607" t="str">
        <f>IF($A6607="","",$A6607&amp;"|"&amp;$S6607&amp;"|"&amp;$D6607&amp;"|"&amp;$E6607&amp;"|"&amp;$F6607&amp;"|"&amp;$H6607)</f>
        <v/>
      </c>
    </row>
    <row r="6608" spans="20:20" x14ac:dyDescent="0.25">
      <c r="T6608" t="str">
        <f>IF($A6608="","",$A6608&amp;"|"&amp;$S6608&amp;"|"&amp;$D6608&amp;"|"&amp;$E6608&amp;"|"&amp;$F6608&amp;"|"&amp;$H6608)</f>
        <v/>
      </c>
    </row>
    <row r="6609" spans="20:20" x14ac:dyDescent="0.25">
      <c r="T6609" t="str">
        <f>IF($A6609="","",$A6609&amp;"|"&amp;$S6609&amp;"|"&amp;$D6609&amp;"|"&amp;$E6609&amp;"|"&amp;$F6609&amp;"|"&amp;$H6609)</f>
        <v/>
      </c>
    </row>
    <row r="6610" spans="20:20" x14ac:dyDescent="0.25">
      <c r="T6610" t="str">
        <f>IF($A6610="","",$A6610&amp;"|"&amp;$S6610&amp;"|"&amp;$D6610&amp;"|"&amp;$E6610&amp;"|"&amp;$F6610&amp;"|"&amp;$H6610)</f>
        <v/>
      </c>
    </row>
    <row r="6611" spans="20:20" x14ac:dyDescent="0.25">
      <c r="T6611" t="str">
        <f>IF($A6611="","",$A6611&amp;"|"&amp;$S6611&amp;"|"&amp;$D6611&amp;"|"&amp;$E6611&amp;"|"&amp;$F6611&amp;"|"&amp;$H6611)</f>
        <v/>
      </c>
    </row>
    <row r="6612" spans="20:20" x14ac:dyDescent="0.25">
      <c r="T6612" t="str">
        <f>IF($A6612="","",$A6612&amp;"|"&amp;$S6612&amp;"|"&amp;$D6612&amp;"|"&amp;$E6612&amp;"|"&amp;$F6612&amp;"|"&amp;$H6612)</f>
        <v/>
      </c>
    </row>
    <row r="6613" spans="20:20" x14ac:dyDescent="0.25">
      <c r="T6613" t="str">
        <f>IF($A6613="","",$A6613&amp;"|"&amp;$S6613&amp;"|"&amp;$D6613&amp;"|"&amp;$E6613&amp;"|"&amp;$F6613&amp;"|"&amp;$H6613)</f>
        <v/>
      </c>
    </row>
    <row r="6614" spans="20:20" x14ac:dyDescent="0.25">
      <c r="T6614" t="str">
        <f>IF($A6614="","",$A6614&amp;"|"&amp;$S6614&amp;"|"&amp;$D6614&amp;"|"&amp;$E6614&amp;"|"&amp;$F6614&amp;"|"&amp;$H6614)</f>
        <v/>
      </c>
    </row>
    <row r="6615" spans="20:20" x14ac:dyDescent="0.25">
      <c r="T6615" t="str">
        <f>IF($A6615="","",$A6615&amp;"|"&amp;$S6615&amp;"|"&amp;$D6615&amp;"|"&amp;$E6615&amp;"|"&amp;$F6615&amp;"|"&amp;$H6615)</f>
        <v/>
      </c>
    </row>
    <row r="6616" spans="20:20" x14ac:dyDescent="0.25">
      <c r="T6616" t="str">
        <f>IF($A6616="","",$A6616&amp;"|"&amp;$S6616&amp;"|"&amp;$D6616&amp;"|"&amp;$E6616&amp;"|"&amp;$F6616&amp;"|"&amp;$H6616)</f>
        <v/>
      </c>
    </row>
    <row r="6617" spans="20:20" x14ac:dyDescent="0.25">
      <c r="T6617" t="str">
        <f>IF($A6617="","",$A6617&amp;"|"&amp;$S6617&amp;"|"&amp;$D6617&amp;"|"&amp;$E6617&amp;"|"&amp;$F6617&amp;"|"&amp;$H6617)</f>
        <v/>
      </c>
    </row>
    <row r="6618" spans="20:20" x14ac:dyDescent="0.25">
      <c r="T6618" t="str">
        <f>IF($A6618="","",$A6618&amp;"|"&amp;$S6618&amp;"|"&amp;$D6618&amp;"|"&amp;$E6618&amp;"|"&amp;$F6618&amp;"|"&amp;$H6618)</f>
        <v/>
      </c>
    </row>
    <row r="6619" spans="20:20" x14ac:dyDescent="0.25">
      <c r="T6619" t="str">
        <f>IF($A6619="","",$A6619&amp;"|"&amp;$S6619&amp;"|"&amp;$D6619&amp;"|"&amp;$E6619&amp;"|"&amp;$F6619&amp;"|"&amp;$H6619)</f>
        <v/>
      </c>
    </row>
    <row r="6620" spans="20:20" x14ac:dyDescent="0.25">
      <c r="T6620" t="str">
        <f>IF($A6620="","",$A6620&amp;"|"&amp;$S6620&amp;"|"&amp;$D6620&amp;"|"&amp;$E6620&amp;"|"&amp;$F6620&amp;"|"&amp;$H6620)</f>
        <v/>
      </c>
    </row>
    <row r="6621" spans="20:20" x14ac:dyDescent="0.25">
      <c r="T6621" t="str">
        <f>IF($A6621="","",$A6621&amp;"|"&amp;$S6621&amp;"|"&amp;$D6621&amp;"|"&amp;$E6621&amp;"|"&amp;$F6621&amp;"|"&amp;$H6621)</f>
        <v/>
      </c>
    </row>
    <row r="6622" spans="20:20" x14ac:dyDescent="0.25">
      <c r="T6622" t="str">
        <f>IF($A6622="","",$A6622&amp;"|"&amp;$S6622&amp;"|"&amp;$D6622&amp;"|"&amp;$E6622&amp;"|"&amp;$F6622&amp;"|"&amp;$H6622)</f>
        <v/>
      </c>
    </row>
    <row r="6623" spans="20:20" x14ac:dyDescent="0.25">
      <c r="T6623" t="str">
        <f>IF($A6623="","",$A6623&amp;"|"&amp;$S6623&amp;"|"&amp;$D6623&amp;"|"&amp;$E6623&amp;"|"&amp;$F6623&amp;"|"&amp;$H6623)</f>
        <v/>
      </c>
    </row>
    <row r="6624" spans="20:20" x14ac:dyDescent="0.25">
      <c r="T6624" t="str">
        <f>IF($A6624="","",$A6624&amp;"|"&amp;$S6624&amp;"|"&amp;$D6624&amp;"|"&amp;$E6624&amp;"|"&amp;$F6624&amp;"|"&amp;$H6624)</f>
        <v/>
      </c>
    </row>
    <row r="6625" spans="20:20" x14ac:dyDescent="0.25">
      <c r="T6625" t="str">
        <f>IF($A6625="","",$A6625&amp;"|"&amp;$S6625&amp;"|"&amp;$D6625&amp;"|"&amp;$E6625&amp;"|"&amp;$F6625&amp;"|"&amp;$H6625)</f>
        <v/>
      </c>
    </row>
    <row r="6626" spans="20:20" x14ac:dyDescent="0.25">
      <c r="T6626" t="str">
        <f>IF($A6626="","",$A6626&amp;"|"&amp;$S6626&amp;"|"&amp;$D6626&amp;"|"&amp;$E6626&amp;"|"&amp;$F6626&amp;"|"&amp;$H6626)</f>
        <v/>
      </c>
    </row>
    <row r="6627" spans="20:20" x14ac:dyDescent="0.25">
      <c r="T6627" t="str">
        <f>IF($A6627="","",$A6627&amp;"|"&amp;$S6627&amp;"|"&amp;$D6627&amp;"|"&amp;$E6627&amp;"|"&amp;$F6627&amp;"|"&amp;$H6627)</f>
        <v/>
      </c>
    </row>
    <row r="6628" spans="20:20" x14ac:dyDescent="0.25">
      <c r="T6628" t="str">
        <f>IF($A6628="","",$A6628&amp;"|"&amp;$S6628&amp;"|"&amp;$D6628&amp;"|"&amp;$E6628&amp;"|"&amp;$F6628&amp;"|"&amp;$H6628)</f>
        <v/>
      </c>
    </row>
    <row r="6629" spans="20:20" x14ac:dyDescent="0.25">
      <c r="T6629" t="str">
        <f>IF($A6629="","",$A6629&amp;"|"&amp;$S6629&amp;"|"&amp;$D6629&amp;"|"&amp;$E6629&amp;"|"&amp;$F6629&amp;"|"&amp;$H6629)</f>
        <v/>
      </c>
    </row>
    <row r="6630" spans="20:20" x14ac:dyDescent="0.25">
      <c r="T6630" t="str">
        <f>IF($A6630="","",$A6630&amp;"|"&amp;$S6630&amp;"|"&amp;$D6630&amp;"|"&amp;$E6630&amp;"|"&amp;$F6630&amp;"|"&amp;$H6630)</f>
        <v/>
      </c>
    </row>
    <row r="6631" spans="20:20" x14ac:dyDescent="0.25">
      <c r="T6631" t="str">
        <f>IF($A6631="","",$A6631&amp;"|"&amp;$S6631&amp;"|"&amp;$D6631&amp;"|"&amp;$E6631&amp;"|"&amp;$F6631&amp;"|"&amp;$H6631)</f>
        <v/>
      </c>
    </row>
    <row r="6632" spans="20:20" x14ac:dyDescent="0.25">
      <c r="T6632" t="str">
        <f>IF($A6632="","",$A6632&amp;"|"&amp;$S6632&amp;"|"&amp;$D6632&amp;"|"&amp;$E6632&amp;"|"&amp;$F6632&amp;"|"&amp;$H6632)</f>
        <v/>
      </c>
    </row>
    <row r="6633" spans="20:20" x14ac:dyDescent="0.25">
      <c r="T6633" t="str">
        <f>IF($A6633="","",$A6633&amp;"|"&amp;$S6633&amp;"|"&amp;$D6633&amp;"|"&amp;$E6633&amp;"|"&amp;$F6633&amp;"|"&amp;$H6633)</f>
        <v/>
      </c>
    </row>
    <row r="6634" spans="20:20" x14ac:dyDescent="0.25">
      <c r="T6634" t="str">
        <f>IF($A6634="","",$A6634&amp;"|"&amp;$S6634&amp;"|"&amp;$D6634&amp;"|"&amp;$E6634&amp;"|"&amp;$F6634&amp;"|"&amp;$H6634)</f>
        <v/>
      </c>
    </row>
    <row r="6635" spans="20:20" x14ac:dyDescent="0.25">
      <c r="T6635" t="str">
        <f>IF($A6635="","",$A6635&amp;"|"&amp;$S6635&amp;"|"&amp;$D6635&amp;"|"&amp;$E6635&amp;"|"&amp;$F6635&amp;"|"&amp;$H6635)</f>
        <v/>
      </c>
    </row>
    <row r="6636" spans="20:20" x14ac:dyDescent="0.25">
      <c r="T6636" t="str">
        <f>IF($A6636="","",$A6636&amp;"|"&amp;$S6636&amp;"|"&amp;$D6636&amp;"|"&amp;$E6636&amp;"|"&amp;$F6636&amp;"|"&amp;$H6636)</f>
        <v/>
      </c>
    </row>
    <row r="6637" spans="20:20" x14ac:dyDescent="0.25">
      <c r="T6637" t="str">
        <f>IF($A6637="","",$A6637&amp;"|"&amp;$S6637&amp;"|"&amp;$D6637&amp;"|"&amp;$E6637&amp;"|"&amp;$F6637&amp;"|"&amp;$H6637)</f>
        <v/>
      </c>
    </row>
    <row r="6638" spans="20:20" x14ac:dyDescent="0.25">
      <c r="T6638" t="str">
        <f>IF($A6638="","",$A6638&amp;"|"&amp;$S6638&amp;"|"&amp;$D6638&amp;"|"&amp;$E6638&amp;"|"&amp;$F6638&amp;"|"&amp;$H6638)</f>
        <v/>
      </c>
    </row>
    <row r="6639" spans="20:20" x14ac:dyDescent="0.25">
      <c r="T6639" t="str">
        <f>IF($A6639="","",$A6639&amp;"|"&amp;$S6639&amp;"|"&amp;$D6639&amp;"|"&amp;$E6639&amp;"|"&amp;$F6639&amp;"|"&amp;$H6639)</f>
        <v/>
      </c>
    </row>
    <row r="6640" spans="20:20" x14ac:dyDescent="0.25">
      <c r="T6640" t="str">
        <f>IF($A6640="","",$A6640&amp;"|"&amp;$S6640&amp;"|"&amp;$D6640&amp;"|"&amp;$E6640&amp;"|"&amp;$F6640&amp;"|"&amp;$H6640)</f>
        <v/>
      </c>
    </row>
    <row r="6641" spans="20:20" x14ac:dyDescent="0.25">
      <c r="T6641" t="str">
        <f>IF($A6641="","",$A6641&amp;"|"&amp;$S6641&amp;"|"&amp;$D6641&amp;"|"&amp;$E6641&amp;"|"&amp;$F6641&amp;"|"&amp;$H6641)</f>
        <v/>
      </c>
    </row>
    <row r="6642" spans="20:20" x14ac:dyDescent="0.25">
      <c r="T6642" t="str">
        <f>IF($A6642="","",$A6642&amp;"|"&amp;$S6642&amp;"|"&amp;$D6642&amp;"|"&amp;$E6642&amp;"|"&amp;$F6642&amp;"|"&amp;$H6642)</f>
        <v/>
      </c>
    </row>
    <row r="6643" spans="20:20" x14ac:dyDescent="0.25">
      <c r="T6643" t="str">
        <f>IF($A6643="","",$A6643&amp;"|"&amp;$S6643&amp;"|"&amp;$D6643&amp;"|"&amp;$E6643&amp;"|"&amp;$F6643&amp;"|"&amp;$H6643)</f>
        <v/>
      </c>
    </row>
    <row r="6644" spans="20:20" x14ac:dyDescent="0.25">
      <c r="T6644" t="str">
        <f>IF($A6644="","",$A6644&amp;"|"&amp;$S6644&amp;"|"&amp;$D6644&amp;"|"&amp;$E6644&amp;"|"&amp;$F6644&amp;"|"&amp;$H6644)</f>
        <v/>
      </c>
    </row>
    <row r="6645" spans="20:20" x14ac:dyDescent="0.25">
      <c r="T6645" t="str">
        <f>IF($A6645="","",$A6645&amp;"|"&amp;$S6645&amp;"|"&amp;$D6645&amp;"|"&amp;$E6645&amp;"|"&amp;$F6645&amp;"|"&amp;$H6645)</f>
        <v/>
      </c>
    </row>
    <row r="6646" spans="20:20" x14ac:dyDescent="0.25">
      <c r="T6646" t="str">
        <f>IF($A6646="","",$A6646&amp;"|"&amp;$S6646&amp;"|"&amp;$D6646&amp;"|"&amp;$E6646&amp;"|"&amp;$F6646&amp;"|"&amp;$H6646)</f>
        <v/>
      </c>
    </row>
    <row r="6647" spans="20:20" x14ac:dyDescent="0.25">
      <c r="T6647" t="str">
        <f>IF($A6647="","",$A6647&amp;"|"&amp;$S6647&amp;"|"&amp;$D6647&amp;"|"&amp;$E6647&amp;"|"&amp;$F6647&amp;"|"&amp;$H6647)</f>
        <v/>
      </c>
    </row>
    <row r="6648" spans="20:20" x14ac:dyDescent="0.25">
      <c r="T6648" t="str">
        <f>IF($A6648="","",$A6648&amp;"|"&amp;$S6648&amp;"|"&amp;$D6648&amp;"|"&amp;$E6648&amp;"|"&amp;$F6648&amp;"|"&amp;$H6648)</f>
        <v/>
      </c>
    </row>
    <row r="6649" spans="20:20" x14ac:dyDescent="0.25">
      <c r="T6649" t="str">
        <f>IF($A6649="","",$A6649&amp;"|"&amp;$S6649&amp;"|"&amp;$D6649&amp;"|"&amp;$E6649&amp;"|"&amp;$F6649&amp;"|"&amp;$H6649)</f>
        <v/>
      </c>
    </row>
    <row r="6650" spans="20:20" x14ac:dyDescent="0.25">
      <c r="T6650" t="str">
        <f>IF($A6650="","",$A6650&amp;"|"&amp;$S6650&amp;"|"&amp;$D6650&amp;"|"&amp;$E6650&amp;"|"&amp;$F6650&amp;"|"&amp;$H6650)</f>
        <v/>
      </c>
    </row>
    <row r="6651" spans="20:20" x14ac:dyDescent="0.25">
      <c r="T6651" t="str">
        <f>IF($A6651="","",$A6651&amp;"|"&amp;$S6651&amp;"|"&amp;$D6651&amp;"|"&amp;$E6651&amp;"|"&amp;$F6651&amp;"|"&amp;$H6651)</f>
        <v/>
      </c>
    </row>
    <row r="6652" spans="20:20" x14ac:dyDescent="0.25">
      <c r="T6652" t="str">
        <f>IF($A6652="","",$A6652&amp;"|"&amp;$S6652&amp;"|"&amp;$D6652&amp;"|"&amp;$E6652&amp;"|"&amp;$F6652&amp;"|"&amp;$H6652)</f>
        <v/>
      </c>
    </row>
    <row r="6653" spans="20:20" x14ac:dyDescent="0.25">
      <c r="T6653" t="str">
        <f>IF($A6653="","",$A6653&amp;"|"&amp;$S6653&amp;"|"&amp;$D6653&amp;"|"&amp;$E6653&amp;"|"&amp;$F6653&amp;"|"&amp;$H6653)</f>
        <v/>
      </c>
    </row>
    <row r="6654" spans="20:20" x14ac:dyDescent="0.25">
      <c r="T6654" t="str">
        <f>IF($A6654="","",$A6654&amp;"|"&amp;$S6654&amp;"|"&amp;$D6654&amp;"|"&amp;$E6654&amp;"|"&amp;$F6654&amp;"|"&amp;$H6654)</f>
        <v/>
      </c>
    </row>
    <row r="6655" spans="20:20" x14ac:dyDescent="0.25">
      <c r="T6655" t="str">
        <f>IF($A6655="","",$A6655&amp;"|"&amp;$S6655&amp;"|"&amp;$D6655&amp;"|"&amp;$E6655&amp;"|"&amp;$F6655&amp;"|"&amp;$H6655)</f>
        <v/>
      </c>
    </row>
    <row r="6656" spans="20:20" x14ac:dyDescent="0.25">
      <c r="T6656" t="str">
        <f>IF($A6656="","",$A6656&amp;"|"&amp;$S6656&amp;"|"&amp;$D6656&amp;"|"&amp;$E6656&amp;"|"&amp;$F6656&amp;"|"&amp;$H6656)</f>
        <v/>
      </c>
    </row>
    <row r="6657" spans="20:20" x14ac:dyDescent="0.25">
      <c r="T6657" t="str">
        <f>IF($A6657="","",$A6657&amp;"|"&amp;$S6657&amp;"|"&amp;$D6657&amp;"|"&amp;$E6657&amp;"|"&amp;$F6657&amp;"|"&amp;$H6657)</f>
        <v/>
      </c>
    </row>
    <row r="6658" spans="20:20" x14ac:dyDescent="0.25">
      <c r="T6658" t="str">
        <f>IF($A6658="","",$A6658&amp;"|"&amp;$S6658&amp;"|"&amp;$D6658&amp;"|"&amp;$E6658&amp;"|"&amp;$F6658&amp;"|"&amp;$H6658)</f>
        <v/>
      </c>
    </row>
    <row r="6659" spans="20:20" x14ac:dyDescent="0.25">
      <c r="T6659" t="str">
        <f>IF($A6659="","",$A6659&amp;"|"&amp;$S6659&amp;"|"&amp;$D6659&amp;"|"&amp;$E6659&amp;"|"&amp;$F6659&amp;"|"&amp;$H6659)</f>
        <v/>
      </c>
    </row>
    <row r="6660" spans="20:20" x14ac:dyDescent="0.25">
      <c r="T6660" t="str">
        <f>IF($A6660="","",$A6660&amp;"|"&amp;$S6660&amp;"|"&amp;$D6660&amp;"|"&amp;$E6660&amp;"|"&amp;$F6660&amp;"|"&amp;$H6660)</f>
        <v/>
      </c>
    </row>
    <row r="6661" spans="20:20" x14ac:dyDescent="0.25">
      <c r="T6661" t="str">
        <f>IF($A6661="","",$A6661&amp;"|"&amp;$S6661&amp;"|"&amp;$D6661&amp;"|"&amp;$E6661&amp;"|"&amp;$F6661&amp;"|"&amp;$H6661)</f>
        <v/>
      </c>
    </row>
    <row r="6662" spans="20:20" x14ac:dyDescent="0.25">
      <c r="T6662" t="str">
        <f>IF($A6662="","",$A6662&amp;"|"&amp;$S6662&amp;"|"&amp;$D6662&amp;"|"&amp;$E6662&amp;"|"&amp;$F6662&amp;"|"&amp;$H6662)</f>
        <v/>
      </c>
    </row>
    <row r="6663" spans="20:20" x14ac:dyDescent="0.25">
      <c r="T6663" t="str">
        <f>IF($A6663="","",$A6663&amp;"|"&amp;$S6663&amp;"|"&amp;$D6663&amp;"|"&amp;$E6663&amp;"|"&amp;$F6663&amp;"|"&amp;$H6663)</f>
        <v/>
      </c>
    </row>
    <row r="6664" spans="20:20" x14ac:dyDescent="0.25">
      <c r="T6664" t="str">
        <f>IF($A6664="","",$A6664&amp;"|"&amp;$S6664&amp;"|"&amp;$D6664&amp;"|"&amp;$E6664&amp;"|"&amp;$F6664&amp;"|"&amp;$H6664)</f>
        <v/>
      </c>
    </row>
    <row r="6665" spans="20:20" x14ac:dyDescent="0.25">
      <c r="T6665" t="str">
        <f>IF($A6665="","",$A6665&amp;"|"&amp;$S6665&amp;"|"&amp;$D6665&amp;"|"&amp;$E6665&amp;"|"&amp;$F6665&amp;"|"&amp;$H6665)</f>
        <v/>
      </c>
    </row>
    <row r="6666" spans="20:20" x14ac:dyDescent="0.25">
      <c r="T6666" t="str">
        <f>IF($A6666="","",$A6666&amp;"|"&amp;$S6666&amp;"|"&amp;$D6666&amp;"|"&amp;$E6666&amp;"|"&amp;$F6666&amp;"|"&amp;$H6666)</f>
        <v/>
      </c>
    </row>
    <row r="6667" spans="20:20" x14ac:dyDescent="0.25">
      <c r="T6667" t="str">
        <f>IF($A6667="","",$A6667&amp;"|"&amp;$S6667&amp;"|"&amp;$D6667&amp;"|"&amp;$E6667&amp;"|"&amp;$F6667&amp;"|"&amp;$H6667)</f>
        <v/>
      </c>
    </row>
    <row r="6668" spans="20:20" x14ac:dyDescent="0.25">
      <c r="T6668" t="str">
        <f>IF($A6668="","",$A6668&amp;"|"&amp;$S6668&amp;"|"&amp;$D6668&amp;"|"&amp;$E6668&amp;"|"&amp;$F6668&amp;"|"&amp;$H6668)</f>
        <v/>
      </c>
    </row>
    <row r="6669" spans="20:20" x14ac:dyDescent="0.25">
      <c r="T6669" t="str">
        <f>IF($A6669="","",$A6669&amp;"|"&amp;$S6669&amp;"|"&amp;$D6669&amp;"|"&amp;$E6669&amp;"|"&amp;$F6669&amp;"|"&amp;$H6669)</f>
        <v/>
      </c>
    </row>
    <row r="6670" spans="20:20" x14ac:dyDescent="0.25">
      <c r="T6670" t="str">
        <f>IF($A6670="","",$A6670&amp;"|"&amp;$S6670&amp;"|"&amp;$D6670&amp;"|"&amp;$E6670&amp;"|"&amp;$F6670&amp;"|"&amp;$H6670)</f>
        <v/>
      </c>
    </row>
    <row r="6671" spans="20:20" x14ac:dyDescent="0.25">
      <c r="T6671" t="str">
        <f>IF($A6671="","",$A6671&amp;"|"&amp;$S6671&amp;"|"&amp;$D6671&amp;"|"&amp;$E6671&amp;"|"&amp;$F6671&amp;"|"&amp;$H6671)</f>
        <v/>
      </c>
    </row>
    <row r="6672" spans="20:20" x14ac:dyDescent="0.25">
      <c r="T6672" t="str">
        <f>IF($A6672="","",$A6672&amp;"|"&amp;$S6672&amp;"|"&amp;$D6672&amp;"|"&amp;$E6672&amp;"|"&amp;$F6672&amp;"|"&amp;$H6672)</f>
        <v/>
      </c>
    </row>
    <row r="6673" spans="20:20" x14ac:dyDescent="0.25">
      <c r="T6673" t="str">
        <f>IF($A6673="","",$A6673&amp;"|"&amp;$S6673&amp;"|"&amp;$D6673&amp;"|"&amp;$E6673&amp;"|"&amp;$F6673&amp;"|"&amp;$H6673)</f>
        <v/>
      </c>
    </row>
    <row r="6674" spans="20:20" x14ac:dyDescent="0.25">
      <c r="T6674" t="str">
        <f>IF($A6674="","",$A6674&amp;"|"&amp;$S6674&amp;"|"&amp;$D6674&amp;"|"&amp;$E6674&amp;"|"&amp;$F6674&amp;"|"&amp;$H6674)</f>
        <v/>
      </c>
    </row>
    <row r="6675" spans="20:20" x14ac:dyDescent="0.25">
      <c r="T6675" t="str">
        <f>IF($A6675="","",$A6675&amp;"|"&amp;$S6675&amp;"|"&amp;$D6675&amp;"|"&amp;$E6675&amp;"|"&amp;$F6675&amp;"|"&amp;$H6675)</f>
        <v/>
      </c>
    </row>
    <row r="6676" spans="20:20" x14ac:dyDescent="0.25">
      <c r="T6676" t="str">
        <f>IF($A6676="","",$A6676&amp;"|"&amp;$S6676&amp;"|"&amp;$D6676&amp;"|"&amp;$E6676&amp;"|"&amp;$F6676&amp;"|"&amp;$H6676)</f>
        <v/>
      </c>
    </row>
    <row r="6677" spans="20:20" x14ac:dyDescent="0.25">
      <c r="T6677" t="str">
        <f>IF($A6677="","",$A6677&amp;"|"&amp;$S6677&amp;"|"&amp;$D6677&amp;"|"&amp;$E6677&amp;"|"&amp;$F6677&amp;"|"&amp;$H6677)</f>
        <v/>
      </c>
    </row>
    <row r="6678" spans="20:20" x14ac:dyDescent="0.25">
      <c r="T6678" t="str">
        <f>IF($A6678="","",$A6678&amp;"|"&amp;$S6678&amp;"|"&amp;$D6678&amp;"|"&amp;$E6678&amp;"|"&amp;$F6678&amp;"|"&amp;$H6678)</f>
        <v/>
      </c>
    </row>
    <row r="6679" spans="20:20" x14ac:dyDescent="0.25">
      <c r="T6679" t="str">
        <f>IF($A6679="","",$A6679&amp;"|"&amp;$S6679&amp;"|"&amp;$D6679&amp;"|"&amp;$E6679&amp;"|"&amp;$F6679&amp;"|"&amp;$H6679)</f>
        <v/>
      </c>
    </row>
    <row r="6680" spans="20:20" x14ac:dyDescent="0.25">
      <c r="T6680" t="str">
        <f>IF($A6680="","",$A6680&amp;"|"&amp;$S6680&amp;"|"&amp;$D6680&amp;"|"&amp;$E6680&amp;"|"&amp;$F6680&amp;"|"&amp;$H6680)</f>
        <v/>
      </c>
    </row>
    <row r="6681" spans="20:20" x14ac:dyDescent="0.25">
      <c r="T6681" t="str">
        <f>IF($A6681="","",$A6681&amp;"|"&amp;$S6681&amp;"|"&amp;$D6681&amp;"|"&amp;$E6681&amp;"|"&amp;$F6681&amp;"|"&amp;$H6681)</f>
        <v/>
      </c>
    </row>
    <row r="6682" spans="20:20" x14ac:dyDescent="0.25">
      <c r="T6682" t="str">
        <f>IF($A6682="","",$A6682&amp;"|"&amp;$S6682&amp;"|"&amp;$D6682&amp;"|"&amp;$E6682&amp;"|"&amp;$F6682&amp;"|"&amp;$H6682)</f>
        <v/>
      </c>
    </row>
    <row r="6683" spans="20:20" x14ac:dyDescent="0.25">
      <c r="T6683" t="str">
        <f>IF($A6683="","",$A6683&amp;"|"&amp;$S6683&amp;"|"&amp;$D6683&amp;"|"&amp;$E6683&amp;"|"&amp;$F6683&amp;"|"&amp;$H6683)</f>
        <v/>
      </c>
    </row>
    <row r="6684" spans="20:20" x14ac:dyDescent="0.25">
      <c r="T6684" t="str">
        <f>IF($A6684="","",$A6684&amp;"|"&amp;$S6684&amp;"|"&amp;$D6684&amp;"|"&amp;$E6684&amp;"|"&amp;$F6684&amp;"|"&amp;$H6684)</f>
        <v/>
      </c>
    </row>
    <row r="6685" spans="20:20" x14ac:dyDescent="0.25">
      <c r="T6685" t="str">
        <f>IF($A6685="","",$A6685&amp;"|"&amp;$S6685&amp;"|"&amp;$D6685&amp;"|"&amp;$E6685&amp;"|"&amp;$F6685&amp;"|"&amp;$H6685)</f>
        <v/>
      </c>
    </row>
    <row r="6686" spans="20:20" x14ac:dyDescent="0.25">
      <c r="T6686" t="str">
        <f>IF($A6686="","",$A6686&amp;"|"&amp;$S6686&amp;"|"&amp;$D6686&amp;"|"&amp;$E6686&amp;"|"&amp;$F6686&amp;"|"&amp;$H6686)</f>
        <v/>
      </c>
    </row>
    <row r="6687" spans="20:20" x14ac:dyDescent="0.25">
      <c r="T6687" t="str">
        <f>IF($A6687="","",$A6687&amp;"|"&amp;$S6687&amp;"|"&amp;$D6687&amp;"|"&amp;$E6687&amp;"|"&amp;$F6687&amp;"|"&amp;$H6687)</f>
        <v/>
      </c>
    </row>
    <row r="6688" spans="20:20" x14ac:dyDescent="0.25">
      <c r="T6688" t="str">
        <f>IF($A6688="","",$A6688&amp;"|"&amp;$S6688&amp;"|"&amp;$D6688&amp;"|"&amp;$E6688&amp;"|"&amp;$F6688&amp;"|"&amp;$H6688)</f>
        <v/>
      </c>
    </row>
    <row r="6689" spans="20:20" x14ac:dyDescent="0.25">
      <c r="T6689" t="str">
        <f>IF($A6689="","",$A6689&amp;"|"&amp;$S6689&amp;"|"&amp;$D6689&amp;"|"&amp;$E6689&amp;"|"&amp;$F6689&amp;"|"&amp;$H6689)</f>
        <v/>
      </c>
    </row>
    <row r="6690" spans="20:20" x14ac:dyDescent="0.25">
      <c r="T6690" t="str">
        <f>IF($A6690="","",$A6690&amp;"|"&amp;$S6690&amp;"|"&amp;$D6690&amp;"|"&amp;$E6690&amp;"|"&amp;$F6690&amp;"|"&amp;$H6690)</f>
        <v/>
      </c>
    </row>
    <row r="6691" spans="20:20" x14ac:dyDescent="0.25">
      <c r="T6691" t="str">
        <f>IF($A6691="","",$A6691&amp;"|"&amp;$S6691&amp;"|"&amp;$D6691&amp;"|"&amp;$E6691&amp;"|"&amp;$F6691&amp;"|"&amp;$H6691)</f>
        <v/>
      </c>
    </row>
    <row r="6692" spans="20:20" x14ac:dyDescent="0.25">
      <c r="T6692" t="str">
        <f>IF($A6692="","",$A6692&amp;"|"&amp;$S6692&amp;"|"&amp;$D6692&amp;"|"&amp;$E6692&amp;"|"&amp;$F6692&amp;"|"&amp;$H6692)</f>
        <v/>
      </c>
    </row>
    <row r="6693" spans="20:20" x14ac:dyDescent="0.25">
      <c r="T6693" t="str">
        <f>IF($A6693="","",$A6693&amp;"|"&amp;$S6693&amp;"|"&amp;$D6693&amp;"|"&amp;$E6693&amp;"|"&amp;$F6693&amp;"|"&amp;$H6693)</f>
        <v/>
      </c>
    </row>
    <row r="6694" spans="20:20" x14ac:dyDescent="0.25">
      <c r="T6694" t="str">
        <f>IF($A6694="","",$A6694&amp;"|"&amp;$S6694&amp;"|"&amp;$D6694&amp;"|"&amp;$E6694&amp;"|"&amp;$F6694&amp;"|"&amp;$H6694)</f>
        <v/>
      </c>
    </row>
    <row r="6695" spans="20:20" x14ac:dyDescent="0.25">
      <c r="T6695" t="str">
        <f>IF($A6695="","",$A6695&amp;"|"&amp;$S6695&amp;"|"&amp;$D6695&amp;"|"&amp;$E6695&amp;"|"&amp;$F6695&amp;"|"&amp;$H6695)</f>
        <v/>
      </c>
    </row>
    <row r="6696" spans="20:20" x14ac:dyDescent="0.25">
      <c r="T6696" t="str">
        <f>IF($A6696="","",$A6696&amp;"|"&amp;$S6696&amp;"|"&amp;$D6696&amp;"|"&amp;$E6696&amp;"|"&amp;$F6696&amp;"|"&amp;$H6696)</f>
        <v/>
      </c>
    </row>
    <row r="6697" spans="20:20" x14ac:dyDescent="0.25">
      <c r="T6697" t="str">
        <f>IF($A6697="","",$A6697&amp;"|"&amp;$S6697&amp;"|"&amp;$D6697&amp;"|"&amp;$E6697&amp;"|"&amp;$F6697&amp;"|"&amp;$H6697)</f>
        <v/>
      </c>
    </row>
    <row r="6698" spans="20:20" x14ac:dyDescent="0.25">
      <c r="T6698" t="str">
        <f>IF($A6698="","",$A6698&amp;"|"&amp;$S6698&amp;"|"&amp;$D6698&amp;"|"&amp;$E6698&amp;"|"&amp;$F6698&amp;"|"&amp;$H6698)</f>
        <v/>
      </c>
    </row>
    <row r="6699" spans="20:20" x14ac:dyDescent="0.25">
      <c r="T6699" t="str">
        <f>IF($A6699="","",$A6699&amp;"|"&amp;$S6699&amp;"|"&amp;$D6699&amp;"|"&amp;$E6699&amp;"|"&amp;$F6699&amp;"|"&amp;$H6699)</f>
        <v/>
      </c>
    </row>
    <row r="6700" spans="20:20" x14ac:dyDescent="0.25">
      <c r="T6700" t="str">
        <f>IF($A6700="","",$A6700&amp;"|"&amp;$S6700&amp;"|"&amp;$D6700&amp;"|"&amp;$E6700&amp;"|"&amp;$F6700&amp;"|"&amp;$H6700)</f>
        <v/>
      </c>
    </row>
    <row r="6701" spans="20:20" x14ac:dyDescent="0.25">
      <c r="T6701" t="str">
        <f>IF($A6701="","",$A6701&amp;"|"&amp;$S6701&amp;"|"&amp;$D6701&amp;"|"&amp;$E6701&amp;"|"&amp;$F6701&amp;"|"&amp;$H6701)</f>
        <v/>
      </c>
    </row>
    <row r="6702" spans="20:20" x14ac:dyDescent="0.25">
      <c r="T6702" t="str">
        <f>IF($A6702="","",$A6702&amp;"|"&amp;$S6702&amp;"|"&amp;$D6702&amp;"|"&amp;$E6702&amp;"|"&amp;$F6702&amp;"|"&amp;$H6702)</f>
        <v/>
      </c>
    </row>
    <row r="6703" spans="20:20" x14ac:dyDescent="0.25">
      <c r="T6703" t="str">
        <f>IF($A6703="","",$A6703&amp;"|"&amp;$S6703&amp;"|"&amp;$D6703&amp;"|"&amp;$E6703&amp;"|"&amp;$F6703&amp;"|"&amp;$H6703)</f>
        <v/>
      </c>
    </row>
    <row r="6704" spans="20:20" x14ac:dyDescent="0.25">
      <c r="T6704" t="str">
        <f>IF($A6704="","",$A6704&amp;"|"&amp;$S6704&amp;"|"&amp;$D6704&amp;"|"&amp;$E6704&amp;"|"&amp;$F6704&amp;"|"&amp;$H6704)</f>
        <v/>
      </c>
    </row>
    <row r="6705" spans="20:20" x14ac:dyDescent="0.25">
      <c r="T6705" t="str">
        <f>IF($A6705="","",$A6705&amp;"|"&amp;$S6705&amp;"|"&amp;$D6705&amp;"|"&amp;$E6705&amp;"|"&amp;$F6705&amp;"|"&amp;$H6705)</f>
        <v/>
      </c>
    </row>
    <row r="6706" spans="20:20" x14ac:dyDescent="0.25">
      <c r="T6706" t="str">
        <f>IF($A6706="","",$A6706&amp;"|"&amp;$S6706&amp;"|"&amp;$D6706&amp;"|"&amp;$E6706&amp;"|"&amp;$F6706&amp;"|"&amp;$H6706)</f>
        <v/>
      </c>
    </row>
    <row r="6707" spans="20:20" x14ac:dyDescent="0.25">
      <c r="T6707" t="str">
        <f>IF($A6707="","",$A6707&amp;"|"&amp;$S6707&amp;"|"&amp;$D6707&amp;"|"&amp;$E6707&amp;"|"&amp;$F6707&amp;"|"&amp;$H6707)</f>
        <v/>
      </c>
    </row>
    <row r="6708" spans="20:20" x14ac:dyDescent="0.25">
      <c r="T6708" t="str">
        <f>IF($A6708="","",$A6708&amp;"|"&amp;$S6708&amp;"|"&amp;$D6708&amp;"|"&amp;$E6708&amp;"|"&amp;$F6708&amp;"|"&amp;$H6708)</f>
        <v/>
      </c>
    </row>
    <row r="6709" spans="20:20" x14ac:dyDescent="0.25">
      <c r="T6709" t="str">
        <f>IF($A6709="","",$A6709&amp;"|"&amp;$S6709&amp;"|"&amp;$D6709&amp;"|"&amp;$E6709&amp;"|"&amp;$F6709&amp;"|"&amp;$H6709)</f>
        <v/>
      </c>
    </row>
    <row r="6710" spans="20:20" x14ac:dyDescent="0.25">
      <c r="T6710" t="str">
        <f>IF($A6710="","",$A6710&amp;"|"&amp;$S6710&amp;"|"&amp;$D6710&amp;"|"&amp;$E6710&amp;"|"&amp;$F6710&amp;"|"&amp;$H6710)</f>
        <v/>
      </c>
    </row>
    <row r="6711" spans="20:20" x14ac:dyDescent="0.25">
      <c r="T6711" t="str">
        <f>IF($A6711="","",$A6711&amp;"|"&amp;$S6711&amp;"|"&amp;$D6711&amp;"|"&amp;$E6711&amp;"|"&amp;$F6711&amp;"|"&amp;$H6711)</f>
        <v/>
      </c>
    </row>
    <row r="6712" spans="20:20" x14ac:dyDescent="0.25">
      <c r="T6712" t="str">
        <f>IF($A6712="","",$A6712&amp;"|"&amp;$S6712&amp;"|"&amp;$D6712&amp;"|"&amp;$E6712&amp;"|"&amp;$F6712&amp;"|"&amp;$H6712)</f>
        <v/>
      </c>
    </row>
    <row r="6713" spans="20:20" x14ac:dyDescent="0.25">
      <c r="T6713" t="str">
        <f>IF($A6713="","",$A6713&amp;"|"&amp;$S6713&amp;"|"&amp;$D6713&amp;"|"&amp;$E6713&amp;"|"&amp;$F6713&amp;"|"&amp;$H6713)</f>
        <v/>
      </c>
    </row>
    <row r="6714" spans="20:20" x14ac:dyDescent="0.25">
      <c r="T6714" t="str">
        <f>IF($A6714="","",$A6714&amp;"|"&amp;$S6714&amp;"|"&amp;$D6714&amp;"|"&amp;$E6714&amp;"|"&amp;$F6714&amp;"|"&amp;$H6714)</f>
        <v/>
      </c>
    </row>
    <row r="6715" spans="20:20" x14ac:dyDescent="0.25">
      <c r="T6715" t="str">
        <f>IF($A6715="","",$A6715&amp;"|"&amp;$S6715&amp;"|"&amp;$D6715&amp;"|"&amp;$E6715&amp;"|"&amp;$F6715&amp;"|"&amp;$H6715)</f>
        <v/>
      </c>
    </row>
    <row r="6716" spans="20:20" x14ac:dyDescent="0.25">
      <c r="T6716" t="str">
        <f>IF($A6716="","",$A6716&amp;"|"&amp;$S6716&amp;"|"&amp;$D6716&amp;"|"&amp;$E6716&amp;"|"&amp;$F6716&amp;"|"&amp;$H6716)</f>
        <v/>
      </c>
    </row>
    <row r="6717" spans="20:20" x14ac:dyDescent="0.25">
      <c r="T6717" t="str">
        <f>IF($A6717="","",$A6717&amp;"|"&amp;$S6717&amp;"|"&amp;$D6717&amp;"|"&amp;$E6717&amp;"|"&amp;$F6717&amp;"|"&amp;$H6717)</f>
        <v/>
      </c>
    </row>
    <row r="6718" spans="20:20" x14ac:dyDescent="0.25">
      <c r="T6718" t="str">
        <f>IF($A6718="","",$A6718&amp;"|"&amp;$S6718&amp;"|"&amp;$D6718&amp;"|"&amp;$E6718&amp;"|"&amp;$F6718&amp;"|"&amp;$H6718)</f>
        <v/>
      </c>
    </row>
    <row r="6719" spans="20:20" x14ac:dyDescent="0.25">
      <c r="T6719" t="str">
        <f>IF($A6719="","",$A6719&amp;"|"&amp;$S6719&amp;"|"&amp;$D6719&amp;"|"&amp;$E6719&amp;"|"&amp;$F6719&amp;"|"&amp;$H6719)</f>
        <v/>
      </c>
    </row>
    <row r="6720" spans="20:20" x14ac:dyDescent="0.25">
      <c r="T6720" t="str">
        <f>IF($A6720="","",$A6720&amp;"|"&amp;$S6720&amp;"|"&amp;$D6720&amp;"|"&amp;$E6720&amp;"|"&amp;$F6720&amp;"|"&amp;$H6720)</f>
        <v/>
      </c>
    </row>
    <row r="6721" spans="20:20" x14ac:dyDescent="0.25">
      <c r="T6721" t="str">
        <f>IF($A6721="","",$A6721&amp;"|"&amp;$S6721&amp;"|"&amp;$D6721&amp;"|"&amp;$E6721&amp;"|"&amp;$F6721&amp;"|"&amp;$H6721)</f>
        <v/>
      </c>
    </row>
    <row r="6722" spans="20:20" x14ac:dyDescent="0.25">
      <c r="T6722" t="str">
        <f>IF($A6722="","",$A6722&amp;"|"&amp;$S6722&amp;"|"&amp;$D6722&amp;"|"&amp;$E6722&amp;"|"&amp;$F6722&amp;"|"&amp;$H6722)</f>
        <v/>
      </c>
    </row>
    <row r="6723" spans="20:20" x14ac:dyDescent="0.25">
      <c r="T6723" t="str">
        <f>IF($A6723="","",$A6723&amp;"|"&amp;$S6723&amp;"|"&amp;$D6723&amp;"|"&amp;$E6723&amp;"|"&amp;$F6723&amp;"|"&amp;$H6723)</f>
        <v/>
      </c>
    </row>
    <row r="6724" spans="20:20" x14ac:dyDescent="0.25">
      <c r="T6724" t="str">
        <f>IF($A6724="","",$A6724&amp;"|"&amp;$S6724&amp;"|"&amp;$D6724&amp;"|"&amp;$E6724&amp;"|"&amp;$F6724&amp;"|"&amp;$H6724)</f>
        <v/>
      </c>
    </row>
    <row r="6725" spans="20:20" x14ac:dyDescent="0.25">
      <c r="T6725" t="str">
        <f>IF($A6725="","",$A6725&amp;"|"&amp;$S6725&amp;"|"&amp;$D6725&amp;"|"&amp;$E6725&amp;"|"&amp;$F6725&amp;"|"&amp;$H6725)</f>
        <v/>
      </c>
    </row>
    <row r="6726" spans="20:20" x14ac:dyDescent="0.25">
      <c r="T6726" t="str">
        <f>IF($A6726="","",$A6726&amp;"|"&amp;$S6726&amp;"|"&amp;$D6726&amp;"|"&amp;$E6726&amp;"|"&amp;$F6726&amp;"|"&amp;$H6726)</f>
        <v/>
      </c>
    </row>
    <row r="6727" spans="20:20" x14ac:dyDescent="0.25">
      <c r="T6727" t="str">
        <f>IF($A6727="","",$A6727&amp;"|"&amp;$S6727&amp;"|"&amp;$D6727&amp;"|"&amp;$E6727&amp;"|"&amp;$F6727&amp;"|"&amp;$H6727)</f>
        <v/>
      </c>
    </row>
    <row r="6728" spans="20:20" x14ac:dyDescent="0.25">
      <c r="T6728" t="str">
        <f>IF($A6728="","",$A6728&amp;"|"&amp;$S6728&amp;"|"&amp;$D6728&amp;"|"&amp;$E6728&amp;"|"&amp;$F6728&amp;"|"&amp;$H6728)</f>
        <v/>
      </c>
    </row>
    <row r="6729" spans="20:20" x14ac:dyDescent="0.25">
      <c r="T6729" t="str">
        <f>IF($A6729="","",$A6729&amp;"|"&amp;$S6729&amp;"|"&amp;$D6729&amp;"|"&amp;$E6729&amp;"|"&amp;$F6729&amp;"|"&amp;$H6729)</f>
        <v/>
      </c>
    </row>
    <row r="6730" spans="20:20" x14ac:dyDescent="0.25">
      <c r="T6730" t="str">
        <f>IF($A6730="","",$A6730&amp;"|"&amp;$S6730&amp;"|"&amp;$D6730&amp;"|"&amp;$E6730&amp;"|"&amp;$F6730&amp;"|"&amp;$H6730)</f>
        <v/>
      </c>
    </row>
    <row r="6731" spans="20:20" x14ac:dyDescent="0.25">
      <c r="T6731" t="str">
        <f>IF($A6731="","",$A6731&amp;"|"&amp;$S6731&amp;"|"&amp;$D6731&amp;"|"&amp;$E6731&amp;"|"&amp;$F6731&amp;"|"&amp;$H6731)</f>
        <v/>
      </c>
    </row>
    <row r="6732" spans="20:20" x14ac:dyDescent="0.25">
      <c r="T6732" t="str">
        <f>IF($A6732="","",$A6732&amp;"|"&amp;$S6732&amp;"|"&amp;$D6732&amp;"|"&amp;$E6732&amp;"|"&amp;$F6732&amp;"|"&amp;$H6732)</f>
        <v/>
      </c>
    </row>
    <row r="6733" spans="20:20" x14ac:dyDescent="0.25">
      <c r="T6733" t="str">
        <f>IF($A6733="","",$A6733&amp;"|"&amp;$S6733&amp;"|"&amp;$D6733&amp;"|"&amp;$E6733&amp;"|"&amp;$F6733&amp;"|"&amp;$H6733)</f>
        <v/>
      </c>
    </row>
    <row r="6734" spans="20:20" x14ac:dyDescent="0.25">
      <c r="T6734" t="str">
        <f>IF($A6734="","",$A6734&amp;"|"&amp;$S6734&amp;"|"&amp;$D6734&amp;"|"&amp;$E6734&amp;"|"&amp;$F6734&amp;"|"&amp;$H6734)</f>
        <v/>
      </c>
    </row>
    <row r="6735" spans="20:20" x14ac:dyDescent="0.25">
      <c r="T6735" t="str">
        <f>IF($A6735="","",$A6735&amp;"|"&amp;$S6735&amp;"|"&amp;$D6735&amp;"|"&amp;$E6735&amp;"|"&amp;$F6735&amp;"|"&amp;$H6735)</f>
        <v/>
      </c>
    </row>
    <row r="6736" spans="20:20" x14ac:dyDescent="0.25">
      <c r="T6736" t="str">
        <f>IF($A6736="","",$A6736&amp;"|"&amp;$S6736&amp;"|"&amp;$D6736&amp;"|"&amp;$E6736&amp;"|"&amp;$F6736&amp;"|"&amp;$H6736)</f>
        <v/>
      </c>
    </row>
    <row r="6737" spans="20:20" x14ac:dyDescent="0.25">
      <c r="T6737" t="str">
        <f>IF($A6737="","",$A6737&amp;"|"&amp;$S6737&amp;"|"&amp;$D6737&amp;"|"&amp;$E6737&amp;"|"&amp;$F6737&amp;"|"&amp;$H6737)</f>
        <v/>
      </c>
    </row>
    <row r="6738" spans="20:20" x14ac:dyDescent="0.25">
      <c r="T6738" t="str">
        <f>IF($A6738="","",$A6738&amp;"|"&amp;$S6738&amp;"|"&amp;$D6738&amp;"|"&amp;$E6738&amp;"|"&amp;$F6738&amp;"|"&amp;$H6738)</f>
        <v/>
      </c>
    </row>
    <row r="6739" spans="20:20" x14ac:dyDescent="0.25">
      <c r="T6739" t="str">
        <f>IF($A6739="","",$A6739&amp;"|"&amp;$S6739&amp;"|"&amp;$D6739&amp;"|"&amp;$E6739&amp;"|"&amp;$F6739&amp;"|"&amp;$H6739)</f>
        <v/>
      </c>
    </row>
    <row r="6740" spans="20:20" x14ac:dyDescent="0.25">
      <c r="T6740" t="str">
        <f>IF($A6740="","",$A6740&amp;"|"&amp;$S6740&amp;"|"&amp;$D6740&amp;"|"&amp;$E6740&amp;"|"&amp;$F6740&amp;"|"&amp;$H6740)</f>
        <v/>
      </c>
    </row>
    <row r="6741" spans="20:20" x14ac:dyDescent="0.25">
      <c r="T6741" t="str">
        <f>IF($A6741="","",$A6741&amp;"|"&amp;$S6741&amp;"|"&amp;$D6741&amp;"|"&amp;$E6741&amp;"|"&amp;$F6741&amp;"|"&amp;$H6741)</f>
        <v/>
      </c>
    </row>
    <row r="6742" spans="20:20" x14ac:dyDescent="0.25">
      <c r="T6742" t="str">
        <f>IF($A6742="","",$A6742&amp;"|"&amp;$S6742&amp;"|"&amp;$D6742&amp;"|"&amp;$E6742&amp;"|"&amp;$F6742&amp;"|"&amp;$H6742)</f>
        <v/>
      </c>
    </row>
    <row r="6743" spans="20:20" x14ac:dyDescent="0.25">
      <c r="T6743" t="str">
        <f>IF($A6743="","",$A6743&amp;"|"&amp;$S6743&amp;"|"&amp;$D6743&amp;"|"&amp;$E6743&amp;"|"&amp;$F6743&amp;"|"&amp;$H6743)</f>
        <v/>
      </c>
    </row>
    <row r="6744" spans="20:20" x14ac:dyDescent="0.25">
      <c r="T6744" t="str">
        <f>IF($A6744="","",$A6744&amp;"|"&amp;$S6744&amp;"|"&amp;$D6744&amp;"|"&amp;$E6744&amp;"|"&amp;$F6744&amp;"|"&amp;$H6744)</f>
        <v/>
      </c>
    </row>
    <row r="6745" spans="20:20" x14ac:dyDescent="0.25">
      <c r="T6745" t="str">
        <f>IF($A6745="","",$A6745&amp;"|"&amp;$S6745&amp;"|"&amp;$D6745&amp;"|"&amp;$E6745&amp;"|"&amp;$F6745&amp;"|"&amp;$H6745)</f>
        <v/>
      </c>
    </row>
    <row r="6746" spans="20:20" x14ac:dyDescent="0.25">
      <c r="T6746" t="str">
        <f>IF($A6746="","",$A6746&amp;"|"&amp;$S6746&amp;"|"&amp;$D6746&amp;"|"&amp;$E6746&amp;"|"&amp;$F6746&amp;"|"&amp;$H6746)</f>
        <v/>
      </c>
    </row>
    <row r="6747" spans="20:20" x14ac:dyDescent="0.25">
      <c r="T6747" t="str">
        <f>IF($A6747="","",$A6747&amp;"|"&amp;$S6747&amp;"|"&amp;$D6747&amp;"|"&amp;$E6747&amp;"|"&amp;$F6747&amp;"|"&amp;$H6747)</f>
        <v/>
      </c>
    </row>
    <row r="6748" spans="20:20" x14ac:dyDescent="0.25">
      <c r="T6748" t="str">
        <f>IF($A6748="","",$A6748&amp;"|"&amp;$S6748&amp;"|"&amp;$D6748&amp;"|"&amp;$E6748&amp;"|"&amp;$F6748&amp;"|"&amp;$H6748)</f>
        <v/>
      </c>
    </row>
    <row r="6749" spans="20:20" x14ac:dyDescent="0.25">
      <c r="T6749" t="str">
        <f>IF($A6749="","",$A6749&amp;"|"&amp;$S6749&amp;"|"&amp;$D6749&amp;"|"&amp;$E6749&amp;"|"&amp;$F6749&amp;"|"&amp;$H6749)</f>
        <v/>
      </c>
    </row>
    <row r="6750" spans="20:20" x14ac:dyDescent="0.25">
      <c r="T6750" t="str">
        <f>IF($A6750="","",$A6750&amp;"|"&amp;$S6750&amp;"|"&amp;$D6750&amp;"|"&amp;$E6750&amp;"|"&amp;$F6750&amp;"|"&amp;$H6750)</f>
        <v/>
      </c>
    </row>
    <row r="6751" spans="20:20" x14ac:dyDescent="0.25">
      <c r="T6751" t="str">
        <f>IF($A6751="","",$A6751&amp;"|"&amp;$S6751&amp;"|"&amp;$D6751&amp;"|"&amp;$E6751&amp;"|"&amp;$F6751&amp;"|"&amp;$H6751)</f>
        <v/>
      </c>
    </row>
    <row r="6752" spans="20:20" x14ac:dyDescent="0.25">
      <c r="T6752" t="str">
        <f>IF($A6752="","",$A6752&amp;"|"&amp;$S6752&amp;"|"&amp;$D6752&amp;"|"&amp;$E6752&amp;"|"&amp;$F6752&amp;"|"&amp;$H6752)</f>
        <v/>
      </c>
    </row>
    <row r="6753" spans="20:20" x14ac:dyDescent="0.25">
      <c r="T6753" t="str">
        <f>IF($A6753="","",$A6753&amp;"|"&amp;$S6753&amp;"|"&amp;$D6753&amp;"|"&amp;$E6753&amp;"|"&amp;$F6753&amp;"|"&amp;$H6753)</f>
        <v/>
      </c>
    </row>
    <row r="6754" spans="20:20" x14ac:dyDescent="0.25">
      <c r="T6754" t="str">
        <f>IF($A6754="","",$A6754&amp;"|"&amp;$S6754&amp;"|"&amp;$D6754&amp;"|"&amp;$E6754&amp;"|"&amp;$F6754&amp;"|"&amp;$H6754)</f>
        <v/>
      </c>
    </row>
    <row r="6755" spans="20:20" x14ac:dyDescent="0.25">
      <c r="T6755" t="str">
        <f>IF($A6755="","",$A6755&amp;"|"&amp;$S6755&amp;"|"&amp;$D6755&amp;"|"&amp;$E6755&amp;"|"&amp;$F6755&amp;"|"&amp;$H6755)</f>
        <v/>
      </c>
    </row>
    <row r="6756" spans="20:20" x14ac:dyDescent="0.25">
      <c r="T6756" t="str">
        <f>IF($A6756="","",$A6756&amp;"|"&amp;$S6756&amp;"|"&amp;$D6756&amp;"|"&amp;$E6756&amp;"|"&amp;$F6756&amp;"|"&amp;$H6756)</f>
        <v/>
      </c>
    </row>
    <row r="6757" spans="20:20" x14ac:dyDescent="0.25">
      <c r="T6757" t="str">
        <f>IF($A6757="","",$A6757&amp;"|"&amp;$S6757&amp;"|"&amp;$D6757&amp;"|"&amp;$E6757&amp;"|"&amp;$F6757&amp;"|"&amp;$H6757)</f>
        <v/>
      </c>
    </row>
    <row r="6758" spans="20:20" x14ac:dyDescent="0.25">
      <c r="T6758" t="str">
        <f>IF($A6758="","",$A6758&amp;"|"&amp;$S6758&amp;"|"&amp;$D6758&amp;"|"&amp;$E6758&amp;"|"&amp;$F6758&amp;"|"&amp;$H6758)</f>
        <v/>
      </c>
    </row>
    <row r="6759" spans="20:20" x14ac:dyDescent="0.25">
      <c r="T6759" t="str">
        <f>IF($A6759="","",$A6759&amp;"|"&amp;$S6759&amp;"|"&amp;$D6759&amp;"|"&amp;$E6759&amp;"|"&amp;$F6759&amp;"|"&amp;$H6759)</f>
        <v/>
      </c>
    </row>
    <row r="6760" spans="20:20" x14ac:dyDescent="0.25">
      <c r="T6760" t="str">
        <f>IF($A6760="","",$A6760&amp;"|"&amp;$S6760&amp;"|"&amp;$D6760&amp;"|"&amp;$E6760&amp;"|"&amp;$F6760&amp;"|"&amp;$H6760)</f>
        <v/>
      </c>
    </row>
    <row r="6761" spans="20:20" x14ac:dyDescent="0.25">
      <c r="T6761" t="str">
        <f>IF($A6761="","",$A6761&amp;"|"&amp;$S6761&amp;"|"&amp;$D6761&amp;"|"&amp;$E6761&amp;"|"&amp;$F6761&amp;"|"&amp;$H6761)</f>
        <v/>
      </c>
    </row>
    <row r="6762" spans="20:20" x14ac:dyDescent="0.25">
      <c r="T6762" t="str">
        <f>IF($A6762="","",$A6762&amp;"|"&amp;$S6762&amp;"|"&amp;$D6762&amp;"|"&amp;$E6762&amp;"|"&amp;$F6762&amp;"|"&amp;$H6762)</f>
        <v/>
      </c>
    </row>
    <row r="6763" spans="20:20" x14ac:dyDescent="0.25">
      <c r="T6763" t="str">
        <f>IF($A6763="","",$A6763&amp;"|"&amp;$S6763&amp;"|"&amp;$D6763&amp;"|"&amp;$E6763&amp;"|"&amp;$F6763&amp;"|"&amp;$H6763)</f>
        <v/>
      </c>
    </row>
    <row r="6764" spans="20:20" x14ac:dyDescent="0.25">
      <c r="T6764" t="str">
        <f>IF($A6764="","",$A6764&amp;"|"&amp;$S6764&amp;"|"&amp;$D6764&amp;"|"&amp;$E6764&amp;"|"&amp;$F6764&amp;"|"&amp;$H6764)</f>
        <v/>
      </c>
    </row>
    <row r="6765" spans="20:20" x14ac:dyDescent="0.25">
      <c r="T6765" t="str">
        <f>IF($A6765="","",$A6765&amp;"|"&amp;$S6765&amp;"|"&amp;$D6765&amp;"|"&amp;$E6765&amp;"|"&amp;$F6765&amp;"|"&amp;$H6765)</f>
        <v/>
      </c>
    </row>
    <row r="6766" spans="20:20" x14ac:dyDescent="0.25">
      <c r="T6766" t="str">
        <f>IF($A6766="","",$A6766&amp;"|"&amp;$S6766&amp;"|"&amp;$D6766&amp;"|"&amp;$E6766&amp;"|"&amp;$F6766&amp;"|"&amp;$H6766)</f>
        <v/>
      </c>
    </row>
    <row r="6767" spans="20:20" x14ac:dyDescent="0.25">
      <c r="T6767" t="str">
        <f>IF($A6767="","",$A6767&amp;"|"&amp;$S6767&amp;"|"&amp;$D6767&amp;"|"&amp;$E6767&amp;"|"&amp;$F6767&amp;"|"&amp;$H6767)</f>
        <v/>
      </c>
    </row>
    <row r="6768" spans="20:20" x14ac:dyDescent="0.25">
      <c r="T6768" t="str">
        <f>IF($A6768="","",$A6768&amp;"|"&amp;$S6768&amp;"|"&amp;$D6768&amp;"|"&amp;$E6768&amp;"|"&amp;$F6768&amp;"|"&amp;$H6768)</f>
        <v/>
      </c>
    </row>
    <row r="6769" spans="20:20" x14ac:dyDescent="0.25">
      <c r="T6769" t="str">
        <f>IF($A6769="","",$A6769&amp;"|"&amp;$S6769&amp;"|"&amp;$D6769&amp;"|"&amp;$E6769&amp;"|"&amp;$F6769&amp;"|"&amp;$H6769)</f>
        <v/>
      </c>
    </row>
    <row r="6770" spans="20:20" x14ac:dyDescent="0.25">
      <c r="T6770" t="str">
        <f>IF($A6770="","",$A6770&amp;"|"&amp;$S6770&amp;"|"&amp;$D6770&amp;"|"&amp;$E6770&amp;"|"&amp;$F6770&amp;"|"&amp;$H6770)</f>
        <v/>
      </c>
    </row>
    <row r="6771" spans="20:20" x14ac:dyDescent="0.25">
      <c r="T6771" t="str">
        <f>IF($A6771="","",$A6771&amp;"|"&amp;$S6771&amp;"|"&amp;$D6771&amp;"|"&amp;$E6771&amp;"|"&amp;$F6771&amp;"|"&amp;$H6771)</f>
        <v/>
      </c>
    </row>
    <row r="6772" spans="20:20" x14ac:dyDescent="0.25">
      <c r="T6772" t="str">
        <f>IF($A6772="","",$A6772&amp;"|"&amp;$S6772&amp;"|"&amp;$D6772&amp;"|"&amp;$E6772&amp;"|"&amp;$F6772&amp;"|"&amp;$H6772)</f>
        <v/>
      </c>
    </row>
    <row r="6773" spans="20:20" x14ac:dyDescent="0.25">
      <c r="T6773" t="str">
        <f>IF($A6773="","",$A6773&amp;"|"&amp;$S6773&amp;"|"&amp;$D6773&amp;"|"&amp;$E6773&amp;"|"&amp;$F6773&amp;"|"&amp;$H6773)</f>
        <v/>
      </c>
    </row>
    <row r="6774" spans="20:20" x14ac:dyDescent="0.25">
      <c r="T6774" t="str">
        <f>IF($A6774="","",$A6774&amp;"|"&amp;$S6774&amp;"|"&amp;$D6774&amp;"|"&amp;$E6774&amp;"|"&amp;$F6774&amp;"|"&amp;$H6774)</f>
        <v/>
      </c>
    </row>
    <row r="6775" spans="20:20" x14ac:dyDescent="0.25">
      <c r="T6775" t="str">
        <f>IF($A6775="","",$A6775&amp;"|"&amp;$S6775&amp;"|"&amp;$D6775&amp;"|"&amp;$E6775&amp;"|"&amp;$F6775&amp;"|"&amp;$H6775)</f>
        <v/>
      </c>
    </row>
    <row r="6776" spans="20:20" x14ac:dyDescent="0.25">
      <c r="T6776" t="str">
        <f>IF($A6776="","",$A6776&amp;"|"&amp;$S6776&amp;"|"&amp;$D6776&amp;"|"&amp;$E6776&amp;"|"&amp;$F6776&amp;"|"&amp;$H6776)</f>
        <v/>
      </c>
    </row>
    <row r="6777" spans="20:20" x14ac:dyDescent="0.25">
      <c r="T6777" t="str">
        <f>IF($A6777="","",$A6777&amp;"|"&amp;$S6777&amp;"|"&amp;$D6777&amp;"|"&amp;$E6777&amp;"|"&amp;$F6777&amp;"|"&amp;$H6777)</f>
        <v/>
      </c>
    </row>
    <row r="6778" spans="20:20" x14ac:dyDescent="0.25">
      <c r="T6778" t="str">
        <f>IF($A6778="","",$A6778&amp;"|"&amp;$S6778&amp;"|"&amp;$D6778&amp;"|"&amp;$E6778&amp;"|"&amp;$F6778&amp;"|"&amp;$H6778)</f>
        <v/>
      </c>
    </row>
    <row r="6779" spans="20:20" x14ac:dyDescent="0.25">
      <c r="T6779" t="str">
        <f>IF($A6779="","",$A6779&amp;"|"&amp;$S6779&amp;"|"&amp;$D6779&amp;"|"&amp;$E6779&amp;"|"&amp;$F6779&amp;"|"&amp;$H6779)</f>
        <v/>
      </c>
    </row>
    <row r="6780" spans="20:20" x14ac:dyDescent="0.25">
      <c r="T6780" t="str">
        <f>IF($A6780="","",$A6780&amp;"|"&amp;$S6780&amp;"|"&amp;$D6780&amp;"|"&amp;$E6780&amp;"|"&amp;$F6780&amp;"|"&amp;$H6780)</f>
        <v/>
      </c>
    </row>
    <row r="6781" spans="20:20" x14ac:dyDescent="0.25">
      <c r="T6781" t="str">
        <f>IF($A6781="","",$A6781&amp;"|"&amp;$S6781&amp;"|"&amp;$D6781&amp;"|"&amp;$E6781&amp;"|"&amp;$F6781&amp;"|"&amp;$H6781)</f>
        <v/>
      </c>
    </row>
    <row r="6782" spans="20:20" x14ac:dyDescent="0.25">
      <c r="T6782" t="str">
        <f>IF($A6782="","",$A6782&amp;"|"&amp;$S6782&amp;"|"&amp;$D6782&amp;"|"&amp;$E6782&amp;"|"&amp;$F6782&amp;"|"&amp;$H6782)</f>
        <v/>
      </c>
    </row>
    <row r="6783" spans="20:20" x14ac:dyDescent="0.25">
      <c r="T6783" t="str">
        <f>IF($A6783="","",$A6783&amp;"|"&amp;$S6783&amp;"|"&amp;$D6783&amp;"|"&amp;$E6783&amp;"|"&amp;$F6783&amp;"|"&amp;$H6783)</f>
        <v/>
      </c>
    </row>
    <row r="6784" spans="20:20" x14ac:dyDescent="0.25">
      <c r="T6784" t="str">
        <f>IF($A6784="","",$A6784&amp;"|"&amp;$S6784&amp;"|"&amp;$D6784&amp;"|"&amp;$E6784&amp;"|"&amp;$F6784&amp;"|"&amp;$H6784)</f>
        <v/>
      </c>
    </row>
    <row r="6785" spans="20:20" x14ac:dyDescent="0.25">
      <c r="T6785" t="str">
        <f>IF($A6785="","",$A6785&amp;"|"&amp;$S6785&amp;"|"&amp;$D6785&amp;"|"&amp;$E6785&amp;"|"&amp;$F6785&amp;"|"&amp;$H6785)</f>
        <v/>
      </c>
    </row>
    <row r="6786" spans="20:20" x14ac:dyDescent="0.25">
      <c r="T6786" t="str">
        <f>IF($A6786="","",$A6786&amp;"|"&amp;$S6786&amp;"|"&amp;$D6786&amp;"|"&amp;$E6786&amp;"|"&amp;$F6786&amp;"|"&amp;$H6786)</f>
        <v/>
      </c>
    </row>
    <row r="6787" spans="20:20" x14ac:dyDescent="0.25">
      <c r="T6787" t="str">
        <f>IF($A6787="","",$A6787&amp;"|"&amp;$S6787&amp;"|"&amp;$D6787&amp;"|"&amp;$E6787&amp;"|"&amp;$F6787&amp;"|"&amp;$H6787)</f>
        <v/>
      </c>
    </row>
    <row r="6788" spans="20:20" x14ac:dyDescent="0.25">
      <c r="T6788" t="str">
        <f>IF($A6788="","",$A6788&amp;"|"&amp;$S6788&amp;"|"&amp;$D6788&amp;"|"&amp;$E6788&amp;"|"&amp;$F6788&amp;"|"&amp;$H6788)</f>
        <v/>
      </c>
    </row>
    <row r="6789" spans="20:20" x14ac:dyDescent="0.25">
      <c r="T6789" t="str">
        <f>IF($A6789="","",$A6789&amp;"|"&amp;$S6789&amp;"|"&amp;$D6789&amp;"|"&amp;$E6789&amp;"|"&amp;$F6789&amp;"|"&amp;$H6789)</f>
        <v/>
      </c>
    </row>
    <row r="6790" spans="20:20" x14ac:dyDescent="0.25">
      <c r="T6790" t="str">
        <f>IF($A6790="","",$A6790&amp;"|"&amp;$S6790&amp;"|"&amp;$D6790&amp;"|"&amp;$E6790&amp;"|"&amp;$F6790&amp;"|"&amp;$H6790)</f>
        <v/>
      </c>
    </row>
    <row r="6791" spans="20:20" x14ac:dyDescent="0.25">
      <c r="T6791" t="str">
        <f>IF($A6791="","",$A6791&amp;"|"&amp;$S6791&amp;"|"&amp;$D6791&amp;"|"&amp;$E6791&amp;"|"&amp;$F6791&amp;"|"&amp;$H6791)</f>
        <v/>
      </c>
    </row>
    <row r="6792" spans="20:20" x14ac:dyDescent="0.25">
      <c r="T6792" t="str">
        <f>IF($A6792="","",$A6792&amp;"|"&amp;$S6792&amp;"|"&amp;$D6792&amp;"|"&amp;$E6792&amp;"|"&amp;$F6792&amp;"|"&amp;$H6792)</f>
        <v/>
      </c>
    </row>
    <row r="6793" spans="20:20" x14ac:dyDescent="0.25">
      <c r="T6793" t="str">
        <f>IF($A6793="","",$A6793&amp;"|"&amp;$S6793&amp;"|"&amp;$D6793&amp;"|"&amp;$E6793&amp;"|"&amp;$F6793&amp;"|"&amp;$H6793)</f>
        <v/>
      </c>
    </row>
    <row r="6794" spans="20:20" x14ac:dyDescent="0.25">
      <c r="T6794" t="str">
        <f>IF($A6794="","",$A6794&amp;"|"&amp;$S6794&amp;"|"&amp;$D6794&amp;"|"&amp;$E6794&amp;"|"&amp;$F6794&amp;"|"&amp;$H6794)</f>
        <v/>
      </c>
    </row>
    <row r="6795" spans="20:20" x14ac:dyDescent="0.25">
      <c r="T6795" t="str">
        <f>IF($A6795="","",$A6795&amp;"|"&amp;$S6795&amp;"|"&amp;$D6795&amp;"|"&amp;$E6795&amp;"|"&amp;$F6795&amp;"|"&amp;$H6795)</f>
        <v/>
      </c>
    </row>
    <row r="6796" spans="20:20" x14ac:dyDescent="0.25">
      <c r="T6796" t="str">
        <f>IF($A6796="","",$A6796&amp;"|"&amp;$S6796&amp;"|"&amp;$D6796&amp;"|"&amp;$E6796&amp;"|"&amp;$F6796&amp;"|"&amp;$H6796)</f>
        <v/>
      </c>
    </row>
    <row r="6797" spans="20:20" x14ac:dyDescent="0.25">
      <c r="T6797" t="str">
        <f>IF($A6797="","",$A6797&amp;"|"&amp;$S6797&amp;"|"&amp;$D6797&amp;"|"&amp;$E6797&amp;"|"&amp;$F6797&amp;"|"&amp;$H6797)</f>
        <v/>
      </c>
    </row>
    <row r="6798" spans="20:20" x14ac:dyDescent="0.25">
      <c r="T6798" t="str">
        <f>IF($A6798="","",$A6798&amp;"|"&amp;$S6798&amp;"|"&amp;$D6798&amp;"|"&amp;$E6798&amp;"|"&amp;$F6798&amp;"|"&amp;$H6798)</f>
        <v/>
      </c>
    </row>
    <row r="6799" spans="20:20" x14ac:dyDescent="0.25">
      <c r="T6799" t="str">
        <f>IF($A6799="","",$A6799&amp;"|"&amp;$S6799&amp;"|"&amp;$D6799&amp;"|"&amp;$E6799&amp;"|"&amp;$F6799&amp;"|"&amp;$H6799)</f>
        <v/>
      </c>
    </row>
    <row r="6800" spans="20:20" x14ac:dyDescent="0.25">
      <c r="T6800" t="str">
        <f>IF($A6800="","",$A6800&amp;"|"&amp;$S6800&amp;"|"&amp;$D6800&amp;"|"&amp;$E6800&amp;"|"&amp;$F6800&amp;"|"&amp;$H6800)</f>
        <v/>
      </c>
    </row>
    <row r="6801" spans="20:20" x14ac:dyDescent="0.25">
      <c r="T6801" t="str">
        <f>IF($A6801="","",$A6801&amp;"|"&amp;$S6801&amp;"|"&amp;$D6801&amp;"|"&amp;$E6801&amp;"|"&amp;$F6801&amp;"|"&amp;$H6801)</f>
        <v/>
      </c>
    </row>
    <row r="6802" spans="20:20" x14ac:dyDescent="0.25">
      <c r="T6802" t="str">
        <f>IF($A6802="","",$A6802&amp;"|"&amp;$S6802&amp;"|"&amp;$D6802&amp;"|"&amp;$E6802&amp;"|"&amp;$F6802&amp;"|"&amp;$H6802)</f>
        <v/>
      </c>
    </row>
    <row r="6803" spans="20:20" x14ac:dyDescent="0.25">
      <c r="T6803" t="str">
        <f>IF($A6803="","",$A6803&amp;"|"&amp;$S6803&amp;"|"&amp;$D6803&amp;"|"&amp;$E6803&amp;"|"&amp;$F6803&amp;"|"&amp;$H6803)</f>
        <v/>
      </c>
    </row>
    <row r="6804" spans="20:20" x14ac:dyDescent="0.25">
      <c r="T6804" t="str">
        <f>IF($A6804="","",$A6804&amp;"|"&amp;$S6804&amp;"|"&amp;$D6804&amp;"|"&amp;$E6804&amp;"|"&amp;$F6804&amp;"|"&amp;$H6804)</f>
        <v/>
      </c>
    </row>
    <row r="6805" spans="20:20" x14ac:dyDescent="0.25">
      <c r="T6805" t="str">
        <f>IF($A6805="","",$A6805&amp;"|"&amp;$S6805&amp;"|"&amp;$D6805&amp;"|"&amp;$E6805&amp;"|"&amp;$F6805&amp;"|"&amp;$H6805)</f>
        <v/>
      </c>
    </row>
    <row r="6806" spans="20:20" x14ac:dyDescent="0.25">
      <c r="T6806" t="str">
        <f>IF($A6806="","",$A6806&amp;"|"&amp;$S6806&amp;"|"&amp;$D6806&amp;"|"&amp;$E6806&amp;"|"&amp;$F6806&amp;"|"&amp;$H6806)</f>
        <v/>
      </c>
    </row>
    <row r="6807" spans="20:20" x14ac:dyDescent="0.25">
      <c r="T6807" t="str">
        <f>IF($A6807="","",$A6807&amp;"|"&amp;$S6807&amp;"|"&amp;$D6807&amp;"|"&amp;$E6807&amp;"|"&amp;$F6807&amp;"|"&amp;$H6807)</f>
        <v/>
      </c>
    </row>
    <row r="6808" spans="20:20" x14ac:dyDescent="0.25">
      <c r="T6808" t="str">
        <f>IF($A6808="","",$A6808&amp;"|"&amp;$S6808&amp;"|"&amp;$D6808&amp;"|"&amp;$E6808&amp;"|"&amp;$F6808&amp;"|"&amp;$H6808)</f>
        <v/>
      </c>
    </row>
    <row r="6809" spans="20:20" x14ac:dyDescent="0.25">
      <c r="T6809" t="str">
        <f>IF($A6809="","",$A6809&amp;"|"&amp;$S6809&amp;"|"&amp;$D6809&amp;"|"&amp;$E6809&amp;"|"&amp;$F6809&amp;"|"&amp;$H6809)</f>
        <v/>
      </c>
    </row>
    <row r="6810" spans="20:20" x14ac:dyDescent="0.25">
      <c r="T6810" t="str">
        <f>IF($A6810="","",$A6810&amp;"|"&amp;$S6810&amp;"|"&amp;$D6810&amp;"|"&amp;$E6810&amp;"|"&amp;$F6810&amp;"|"&amp;$H6810)</f>
        <v/>
      </c>
    </row>
    <row r="6811" spans="20:20" x14ac:dyDescent="0.25">
      <c r="T6811" t="str">
        <f>IF($A6811="","",$A6811&amp;"|"&amp;$S6811&amp;"|"&amp;$D6811&amp;"|"&amp;$E6811&amp;"|"&amp;$F6811&amp;"|"&amp;$H6811)</f>
        <v/>
      </c>
    </row>
    <row r="6812" spans="20:20" x14ac:dyDescent="0.25">
      <c r="T6812" t="str">
        <f>IF($A6812="","",$A6812&amp;"|"&amp;$S6812&amp;"|"&amp;$D6812&amp;"|"&amp;$E6812&amp;"|"&amp;$F6812&amp;"|"&amp;$H6812)</f>
        <v/>
      </c>
    </row>
    <row r="6813" spans="20:20" x14ac:dyDescent="0.25">
      <c r="T6813" t="str">
        <f>IF($A6813="","",$A6813&amp;"|"&amp;$S6813&amp;"|"&amp;$D6813&amp;"|"&amp;$E6813&amp;"|"&amp;$F6813&amp;"|"&amp;$H6813)</f>
        <v/>
      </c>
    </row>
    <row r="6814" spans="20:20" x14ac:dyDescent="0.25">
      <c r="T6814" t="str">
        <f>IF($A6814="","",$A6814&amp;"|"&amp;$S6814&amp;"|"&amp;$D6814&amp;"|"&amp;$E6814&amp;"|"&amp;$F6814&amp;"|"&amp;$H6814)</f>
        <v/>
      </c>
    </row>
    <row r="6815" spans="20:20" x14ac:dyDescent="0.25">
      <c r="T6815" t="str">
        <f>IF($A6815="","",$A6815&amp;"|"&amp;$S6815&amp;"|"&amp;$D6815&amp;"|"&amp;$E6815&amp;"|"&amp;$F6815&amp;"|"&amp;$H6815)</f>
        <v/>
      </c>
    </row>
    <row r="6816" spans="20:20" x14ac:dyDescent="0.25">
      <c r="T6816" t="str">
        <f>IF($A6816="","",$A6816&amp;"|"&amp;$S6816&amp;"|"&amp;$D6816&amp;"|"&amp;$E6816&amp;"|"&amp;$F6816&amp;"|"&amp;$H6816)</f>
        <v/>
      </c>
    </row>
    <row r="6817" spans="20:20" x14ac:dyDescent="0.25">
      <c r="T6817" t="str">
        <f>IF($A6817="","",$A6817&amp;"|"&amp;$S6817&amp;"|"&amp;$D6817&amp;"|"&amp;$E6817&amp;"|"&amp;$F6817&amp;"|"&amp;$H6817)</f>
        <v/>
      </c>
    </row>
    <row r="6818" spans="20:20" x14ac:dyDescent="0.25">
      <c r="T6818" t="str">
        <f>IF($A6818="","",$A6818&amp;"|"&amp;$S6818&amp;"|"&amp;$D6818&amp;"|"&amp;$E6818&amp;"|"&amp;$F6818&amp;"|"&amp;$H6818)</f>
        <v/>
      </c>
    </row>
    <row r="6819" spans="20:20" x14ac:dyDescent="0.25">
      <c r="T6819" t="str">
        <f>IF($A6819="","",$A6819&amp;"|"&amp;$S6819&amp;"|"&amp;$D6819&amp;"|"&amp;$E6819&amp;"|"&amp;$F6819&amp;"|"&amp;$H6819)</f>
        <v/>
      </c>
    </row>
    <row r="6820" spans="20:20" x14ac:dyDescent="0.25">
      <c r="T6820" t="str">
        <f>IF($A6820="","",$A6820&amp;"|"&amp;$S6820&amp;"|"&amp;$D6820&amp;"|"&amp;$E6820&amp;"|"&amp;$F6820&amp;"|"&amp;$H6820)</f>
        <v/>
      </c>
    </row>
    <row r="6821" spans="20:20" x14ac:dyDescent="0.25">
      <c r="T6821" t="str">
        <f>IF($A6821="","",$A6821&amp;"|"&amp;$S6821&amp;"|"&amp;$D6821&amp;"|"&amp;$E6821&amp;"|"&amp;$F6821&amp;"|"&amp;$H6821)</f>
        <v/>
      </c>
    </row>
    <row r="6822" spans="20:20" x14ac:dyDescent="0.25">
      <c r="T6822" t="str">
        <f>IF($A6822="","",$A6822&amp;"|"&amp;$S6822&amp;"|"&amp;$D6822&amp;"|"&amp;$E6822&amp;"|"&amp;$F6822&amp;"|"&amp;$H6822)</f>
        <v/>
      </c>
    </row>
    <row r="6823" spans="20:20" x14ac:dyDescent="0.25">
      <c r="T6823" t="str">
        <f>IF($A6823="","",$A6823&amp;"|"&amp;$S6823&amp;"|"&amp;$D6823&amp;"|"&amp;$E6823&amp;"|"&amp;$F6823&amp;"|"&amp;$H6823)</f>
        <v/>
      </c>
    </row>
    <row r="6824" spans="20:20" x14ac:dyDescent="0.25">
      <c r="T6824" t="str">
        <f>IF($A6824="","",$A6824&amp;"|"&amp;$S6824&amp;"|"&amp;$D6824&amp;"|"&amp;$E6824&amp;"|"&amp;$F6824&amp;"|"&amp;$H6824)</f>
        <v/>
      </c>
    </row>
    <row r="6825" spans="20:20" x14ac:dyDescent="0.25">
      <c r="T6825" t="str">
        <f>IF($A6825="","",$A6825&amp;"|"&amp;$S6825&amp;"|"&amp;$D6825&amp;"|"&amp;$E6825&amp;"|"&amp;$F6825&amp;"|"&amp;$H6825)</f>
        <v/>
      </c>
    </row>
    <row r="6826" spans="20:20" x14ac:dyDescent="0.25">
      <c r="T6826" t="str">
        <f>IF($A6826="","",$A6826&amp;"|"&amp;$S6826&amp;"|"&amp;$D6826&amp;"|"&amp;$E6826&amp;"|"&amp;$F6826&amp;"|"&amp;$H6826)</f>
        <v/>
      </c>
    </row>
    <row r="6827" spans="20:20" x14ac:dyDescent="0.25">
      <c r="T6827" t="str">
        <f>IF($A6827="","",$A6827&amp;"|"&amp;$S6827&amp;"|"&amp;$D6827&amp;"|"&amp;$E6827&amp;"|"&amp;$F6827&amp;"|"&amp;$H6827)</f>
        <v/>
      </c>
    </row>
    <row r="6828" spans="20:20" x14ac:dyDescent="0.25">
      <c r="T6828" t="str">
        <f>IF($A6828="","",$A6828&amp;"|"&amp;$S6828&amp;"|"&amp;$D6828&amp;"|"&amp;$E6828&amp;"|"&amp;$F6828&amp;"|"&amp;$H6828)</f>
        <v/>
      </c>
    </row>
    <row r="6829" spans="20:20" x14ac:dyDescent="0.25">
      <c r="T6829" t="str">
        <f>IF($A6829="","",$A6829&amp;"|"&amp;$S6829&amp;"|"&amp;$D6829&amp;"|"&amp;$E6829&amp;"|"&amp;$F6829&amp;"|"&amp;$H6829)</f>
        <v/>
      </c>
    </row>
    <row r="6830" spans="20:20" x14ac:dyDescent="0.25">
      <c r="T6830" t="str">
        <f>IF($A6830="","",$A6830&amp;"|"&amp;$S6830&amp;"|"&amp;$D6830&amp;"|"&amp;$E6830&amp;"|"&amp;$F6830&amp;"|"&amp;$H6830)</f>
        <v/>
      </c>
    </row>
    <row r="6831" spans="20:20" x14ac:dyDescent="0.25">
      <c r="T6831" t="str">
        <f>IF($A6831="","",$A6831&amp;"|"&amp;$S6831&amp;"|"&amp;$D6831&amp;"|"&amp;$E6831&amp;"|"&amp;$F6831&amp;"|"&amp;$H6831)</f>
        <v/>
      </c>
    </row>
    <row r="6832" spans="20:20" x14ac:dyDescent="0.25">
      <c r="T6832" t="str">
        <f>IF($A6832="","",$A6832&amp;"|"&amp;$S6832&amp;"|"&amp;$D6832&amp;"|"&amp;$E6832&amp;"|"&amp;$F6832&amp;"|"&amp;$H6832)</f>
        <v/>
      </c>
    </row>
    <row r="6833" spans="20:20" x14ac:dyDescent="0.25">
      <c r="T6833" t="str">
        <f>IF($A6833="","",$A6833&amp;"|"&amp;$S6833&amp;"|"&amp;$D6833&amp;"|"&amp;$E6833&amp;"|"&amp;$F6833&amp;"|"&amp;$H6833)</f>
        <v/>
      </c>
    </row>
    <row r="6834" spans="20:20" x14ac:dyDescent="0.25">
      <c r="T6834" t="str">
        <f>IF($A6834="","",$A6834&amp;"|"&amp;$S6834&amp;"|"&amp;$D6834&amp;"|"&amp;$E6834&amp;"|"&amp;$F6834&amp;"|"&amp;$H6834)</f>
        <v/>
      </c>
    </row>
    <row r="6835" spans="20:20" x14ac:dyDescent="0.25">
      <c r="T6835" t="str">
        <f>IF($A6835="","",$A6835&amp;"|"&amp;$S6835&amp;"|"&amp;$D6835&amp;"|"&amp;$E6835&amp;"|"&amp;$F6835&amp;"|"&amp;$H6835)</f>
        <v/>
      </c>
    </row>
    <row r="6836" spans="20:20" x14ac:dyDescent="0.25">
      <c r="T6836" t="str">
        <f>IF($A6836="","",$A6836&amp;"|"&amp;$S6836&amp;"|"&amp;$D6836&amp;"|"&amp;$E6836&amp;"|"&amp;$F6836&amp;"|"&amp;$H6836)</f>
        <v/>
      </c>
    </row>
    <row r="6837" spans="20:20" x14ac:dyDescent="0.25">
      <c r="T6837" t="str">
        <f>IF($A6837="","",$A6837&amp;"|"&amp;$S6837&amp;"|"&amp;$D6837&amp;"|"&amp;$E6837&amp;"|"&amp;$F6837&amp;"|"&amp;$H6837)</f>
        <v/>
      </c>
    </row>
    <row r="6838" spans="20:20" x14ac:dyDescent="0.25">
      <c r="T6838" t="str">
        <f>IF($A6838="","",$A6838&amp;"|"&amp;$S6838&amp;"|"&amp;$D6838&amp;"|"&amp;$E6838&amp;"|"&amp;$F6838&amp;"|"&amp;$H6838)</f>
        <v/>
      </c>
    </row>
    <row r="6839" spans="20:20" x14ac:dyDescent="0.25">
      <c r="T6839" t="str">
        <f>IF($A6839="","",$A6839&amp;"|"&amp;$S6839&amp;"|"&amp;$D6839&amp;"|"&amp;$E6839&amp;"|"&amp;$F6839&amp;"|"&amp;$H6839)</f>
        <v/>
      </c>
    </row>
    <row r="6840" spans="20:20" x14ac:dyDescent="0.25">
      <c r="T6840" t="str">
        <f>IF($A6840="","",$A6840&amp;"|"&amp;$S6840&amp;"|"&amp;$D6840&amp;"|"&amp;$E6840&amp;"|"&amp;$F6840&amp;"|"&amp;$H6840)</f>
        <v/>
      </c>
    </row>
    <row r="6841" spans="20:20" x14ac:dyDescent="0.25">
      <c r="T6841" t="str">
        <f>IF($A6841="","",$A6841&amp;"|"&amp;$S6841&amp;"|"&amp;$D6841&amp;"|"&amp;$E6841&amp;"|"&amp;$F6841&amp;"|"&amp;$H6841)</f>
        <v/>
      </c>
    </row>
    <row r="6842" spans="20:20" x14ac:dyDescent="0.25">
      <c r="T6842" t="str">
        <f>IF($A6842="","",$A6842&amp;"|"&amp;$S6842&amp;"|"&amp;$D6842&amp;"|"&amp;$E6842&amp;"|"&amp;$F6842&amp;"|"&amp;$H6842)</f>
        <v/>
      </c>
    </row>
    <row r="6843" spans="20:20" x14ac:dyDescent="0.25">
      <c r="T6843" t="str">
        <f>IF($A6843="","",$A6843&amp;"|"&amp;$S6843&amp;"|"&amp;$D6843&amp;"|"&amp;$E6843&amp;"|"&amp;$F6843&amp;"|"&amp;$H6843)</f>
        <v/>
      </c>
    </row>
    <row r="6844" spans="20:20" x14ac:dyDescent="0.25">
      <c r="T6844" t="str">
        <f>IF($A6844="","",$A6844&amp;"|"&amp;$S6844&amp;"|"&amp;$D6844&amp;"|"&amp;$E6844&amp;"|"&amp;$F6844&amp;"|"&amp;$H6844)</f>
        <v/>
      </c>
    </row>
    <row r="6845" spans="20:20" x14ac:dyDescent="0.25">
      <c r="T6845" t="str">
        <f>IF($A6845="","",$A6845&amp;"|"&amp;$S6845&amp;"|"&amp;$D6845&amp;"|"&amp;$E6845&amp;"|"&amp;$F6845&amp;"|"&amp;$H6845)</f>
        <v/>
      </c>
    </row>
    <row r="6846" spans="20:20" x14ac:dyDescent="0.25">
      <c r="T6846" t="str">
        <f>IF($A6846="","",$A6846&amp;"|"&amp;$S6846&amp;"|"&amp;$D6846&amp;"|"&amp;$E6846&amp;"|"&amp;$F6846&amp;"|"&amp;$H6846)</f>
        <v/>
      </c>
    </row>
    <row r="6847" spans="20:20" x14ac:dyDescent="0.25">
      <c r="T6847" t="str">
        <f>IF($A6847="","",$A6847&amp;"|"&amp;$S6847&amp;"|"&amp;$D6847&amp;"|"&amp;$E6847&amp;"|"&amp;$F6847&amp;"|"&amp;$H6847)</f>
        <v/>
      </c>
    </row>
    <row r="6848" spans="20:20" x14ac:dyDescent="0.25">
      <c r="T6848" t="str">
        <f>IF($A6848="","",$A6848&amp;"|"&amp;$S6848&amp;"|"&amp;$D6848&amp;"|"&amp;$E6848&amp;"|"&amp;$F6848&amp;"|"&amp;$H6848)</f>
        <v/>
      </c>
    </row>
    <row r="6849" spans="20:20" x14ac:dyDescent="0.25">
      <c r="T6849" t="str">
        <f>IF($A6849="","",$A6849&amp;"|"&amp;$S6849&amp;"|"&amp;$D6849&amp;"|"&amp;$E6849&amp;"|"&amp;$F6849&amp;"|"&amp;$H6849)</f>
        <v/>
      </c>
    </row>
    <row r="6850" spans="20:20" x14ac:dyDescent="0.25">
      <c r="T6850" t="str">
        <f>IF($A6850="","",$A6850&amp;"|"&amp;$S6850&amp;"|"&amp;$D6850&amp;"|"&amp;$E6850&amp;"|"&amp;$F6850&amp;"|"&amp;$H6850)</f>
        <v/>
      </c>
    </row>
    <row r="6851" spans="20:20" x14ac:dyDescent="0.25">
      <c r="T6851" t="str">
        <f>IF($A6851="","",$A6851&amp;"|"&amp;$S6851&amp;"|"&amp;$D6851&amp;"|"&amp;$E6851&amp;"|"&amp;$F6851&amp;"|"&amp;$H6851)</f>
        <v/>
      </c>
    </row>
    <row r="6852" spans="20:20" x14ac:dyDescent="0.25">
      <c r="T6852" t="str">
        <f>IF($A6852="","",$A6852&amp;"|"&amp;$S6852&amp;"|"&amp;$D6852&amp;"|"&amp;$E6852&amp;"|"&amp;$F6852&amp;"|"&amp;$H6852)</f>
        <v/>
      </c>
    </row>
    <row r="6853" spans="20:20" x14ac:dyDescent="0.25">
      <c r="T6853" t="str">
        <f>IF($A6853="","",$A6853&amp;"|"&amp;$S6853&amp;"|"&amp;$D6853&amp;"|"&amp;$E6853&amp;"|"&amp;$F6853&amp;"|"&amp;$H6853)</f>
        <v/>
      </c>
    </row>
    <row r="6854" spans="20:20" x14ac:dyDescent="0.25">
      <c r="T6854" t="str">
        <f>IF($A6854="","",$A6854&amp;"|"&amp;$S6854&amp;"|"&amp;$D6854&amp;"|"&amp;$E6854&amp;"|"&amp;$F6854&amp;"|"&amp;$H6854)</f>
        <v/>
      </c>
    </row>
    <row r="6855" spans="20:20" x14ac:dyDescent="0.25">
      <c r="T6855" t="str">
        <f>IF($A6855="","",$A6855&amp;"|"&amp;$S6855&amp;"|"&amp;$D6855&amp;"|"&amp;$E6855&amp;"|"&amp;$F6855&amp;"|"&amp;$H6855)</f>
        <v/>
      </c>
    </row>
    <row r="6856" spans="20:20" x14ac:dyDescent="0.25">
      <c r="T6856" t="str">
        <f>IF($A6856="","",$A6856&amp;"|"&amp;$S6856&amp;"|"&amp;$D6856&amp;"|"&amp;$E6856&amp;"|"&amp;$F6856&amp;"|"&amp;$H6856)</f>
        <v/>
      </c>
    </row>
    <row r="6857" spans="20:20" x14ac:dyDescent="0.25">
      <c r="T6857" t="str">
        <f>IF($A6857="","",$A6857&amp;"|"&amp;$S6857&amp;"|"&amp;$D6857&amp;"|"&amp;$E6857&amp;"|"&amp;$F6857&amp;"|"&amp;$H6857)</f>
        <v/>
      </c>
    </row>
    <row r="6858" spans="20:20" x14ac:dyDescent="0.25">
      <c r="T6858" t="str">
        <f>IF($A6858="","",$A6858&amp;"|"&amp;$S6858&amp;"|"&amp;$D6858&amp;"|"&amp;$E6858&amp;"|"&amp;$F6858&amp;"|"&amp;$H6858)</f>
        <v/>
      </c>
    </row>
    <row r="6859" spans="20:20" x14ac:dyDescent="0.25">
      <c r="T6859" t="str">
        <f>IF($A6859="","",$A6859&amp;"|"&amp;$S6859&amp;"|"&amp;$D6859&amp;"|"&amp;$E6859&amp;"|"&amp;$F6859&amp;"|"&amp;$H6859)</f>
        <v/>
      </c>
    </row>
    <row r="6860" spans="20:20" x14ac:dyDescent="0.25">
      <c r="T6860" t="str">
        <f>IF($A6860="","",$A6860&amp;"|"&amp;$S6860&amp;"|"&amp;$D6860&amp;"|"&amp;$E6860&amp;"|"&amp;$F6860&amp;"|"&amp;$H6860)</f>
        <v/>
      </c>
    </row>
    <row r="6861" spans="20:20" x14ac:dyDescent="0.25">
      <c r="T6861" t="str">
        <f>IF($A6861="","",$A6861&amp;"|"&amp;$S6861&amp;"|"&amp;$D6861&amp;"|"&amp;$E6861&amp;"|"&amp;$F6861&amp;"|"&amp;$H6861)</f>
        <v/>
      </c>
    </row>
    <row r="6862" spans="20:20" x14ac:dyDescent="0.25">
      <c r="T6862" t="str">
        <f>IF($A6862="","",$A6862&amp;"|"&amp;$S6862&amp;"|"&amp;$D6862&amp;"|"&amp;$E6862&amp;"|"&amp;$F6862&amp;"|"&amp;$H6862)</f>
        <v/>
      </c>
    </row>
    <row r="6863" spans="20:20" x14ac:dyDescent="0.25">
      <c r="T6863" t="str">
        <f>IF($A6863="","",$A6863&amp;"|"&amp;$S6863&amp;"|"&amp;$D6863&amp;"|"&amp;$E6863&amp;"|"&amp;$F6863&amp;"|"&amp;$H6863)</f>
        <v/>
      </c>
    </row>
    <row r="6864" spans="20:20" x14ac:dyDescent="0.25">
      <c r="T6864" t="str">
        <f>IF($A6864="","",$A6864&amp;"|"&amp;$S6864&amp;"|"&amp;$D6864&amp;"|"&amp;$E6864&amp;"|"&amp;$F6864&amp;"|"&amp;$H6864)</f>
        <v/>
      </c>
    </row>
    <row r="6865" spans="20:20" x14ac:dyDescent="0.25">
      <c r="T6865" t="str">
        <f>IF($A6865="","",$A6865&amp;"|"&amp;$S6865&amp;"|"&amp;$D6865&amp;"|"&amp;$E6865&amp;"|"&amp;$F6865&amp;"|"&amp;$H6865)</f>
        <v/>
      </c>
    </row>
    <row r="6866" spans="20:20" x14ac:dyDescent="0.25">
      <c r="T6866" t="str">
        <f>IF($A6866="","",$A6866&amp;"|"&amp;$S6866&amp;"|"&amp;$D6866&amp;"|"&amp;$E6866&amp;"|"&amp;$F6866&amp;"|"&amp;$H6866)</f>
        <v/>
      </c>
    </row>
    <row r="6867" spans="20:20" x14ac:dyDescent="0.25">
      <c r="T6867" t="str">
        <f>IF($A6867="","",$A6867&amp;"|"&amp;$S6867&amp;"|"&amp;$D6867&amp;"|"&amp;$E6867&amp;"|"&amp;$F6867&amp;"|"&amp;$H6867)</f>
        <v/>
      </c>
    </row>
    <row r="6868" spans="20:20" x14ac:dyDescent="0.25">
      <c r="T6868" t="str">
        <f>IF($A6868="","",$A6868&amp;"|"&amp;$S6868&amp;"|"&amp;$D6868&amp;"|"&amp;$E6868&amp;"|"&amp;$F6868&amp;"|"&amp;$H6868)</f>
        <v/>
      </c>
    </row>
    <row r="6869" spans="20:20" x14ac:dyDescent="0.25">
      <c r="T6869" t="str">
        <f>IF($A6869="","",$A6869&amp;"|"&amp;$S6869&amp;"|"&amp;$D6869&amp;"|"&amp;$E6869&amp;"|"&amp;$F6869&amp;"|"&amp;$H6869)</f>
        <v/>
      </c>
    </row>
    <row r="6870" spans="20:20" x14ac:dyDescent="0.25">
      <c r="T6870" t="str">
        <f>IF($A6870="","",$A6870&amp;"|"&amp;$S6870&amp;"|"&amp;$D6870&amp;"|"&amp;$E6870&amp;"|"&amp;$F6870&amp;"|"&amp;$H6870)</f>
        <v/>
      </c>
    </row>
    <row r="6871" spans="20:20" x14ac:dyDescent="0.25">
      <c r="T6871" t="str">
        <f>IF($A6871="","",$A6871&amp;"|"&amp;$S6871&amp;"|"&amp;$D6871&amp;"|"&amp;$E6871&amp;"|"&amp;$F6871&amp;"|"&amp;$H6871)</f>
        <v/>
      </c>
    </row>
    <row r="6872" spans="20:20" x14ac:dyDescent="0.25">
      <c r="T6872" t="str">
        <f>IF($A6872="","",$A6872&amp;"|"&amp;$S6872&amp;"|"&amp;$D6872&amp;"|"&amp;$E6872&amp;"|"&amp;$F6872&amp;"|"&amp;$H6872)</f>
        <v/>
      </c>
    </row>
    <row r="6873" spans="20:20" x14ac:dyDescent="0.25">
      <c r="T6873" t="str">
        <f>IF($A6873="","",$A6873&amp;"|"&amp;$S6873&amp;"|"&amp;$D6873&amp;"|"&amp;$E6873&amp;"|"&amp;$F6873&amp;"|"&amp;$H6873)</f>
        <v/>
      </c>
    </row>
    <row r="6874" spans="20:20" x14ac:dyDescent="0.25">
      <c r="T6874" t="str">
        <f>IF($A6874="","",$A6874&amp;"|"&amp;$S6874&amp;"|"&amp;$D6874&amp;"|"&amp;$E6874&amp;"|"&amp;$F6874&amp;"|"&amp;$H6874)</f>
        <v/>
      </c>
    </row>
    <row r="6875" spans="20:20" x14ac:dyDescent="0.25">
      <c r="T6875" t="str">
        <f>IF($A6875="","",$A6875&amp;"|"&amp;$S6875&amp;"|"&amp;$D6875&amp;"|"&amp;$E6875&amp;"|"&amp;$F6875&amp;"|"&amp;$H6875)</f>
        <v/>
      </c>
    </row>
    <row r="6876" spans="20:20" x14ac:dyDescent="0.25">
      <c r="T6876" t="str">
        <f>IF($A6876="","",$A6876&amp;"|"&amp;$S6876&amp;"|"&amp;$D6876&amp;"|"&amp;$E6876&amp;"|"&amp;$F6876&amp;"|"&amp;$H6876)</f>
        <v/>
      </c>
    </row>
    <row r="6877" spans="20:20" x14ac:dyDescent="0.25">
      <c r="T6877" t="str">
        <f>IF($A6877="","",$A6877&amp;"|"&amp;$S6877&amp;"|"&amp;$D6877&amp;"|"&amp;$E6877&amp;"|"&amp;$F6877&amp;"|"&amp;$H6877)</f>
        <v/>
      </c>
    </row>
    <row r="6878" spans="20:20" x14ac:dyDescent="0.25">
      <c r="T6878" t="str">
        <f>IF($A6878="","",$A6878&amp;"|"&amp;$S6878&amp;"|"&amp;$D6878&amp;"|"&amp;$E6878&amp;"|"&amp;$F6878&amp;"|"&amp;$H6878)</f>
        <v/>
      </c>
    </row>
    <row r="6879" spans="20:20" x14ac:dyDescent="0.25">
      <c r="T6879" t="str">
        <f>IF($A6879="","",$A6879&amp;"|"&amp;$S6879&amp;"|"&amp;$D6879&amp;"|"&amp;$E6879&amp;"|"&amp;$F6879&amp;"|"&amp;$H6879)</f>
        <v/>
      </c>
    </row>
    <row r="6880" spans="20:20" x14ac:dyDescent="0.25">
      <c r="T6880" t="str">
        <f>IF($A6880="","",$A6880&amp;"|"&amp;$S6880&amp;"|"&amp;$D6880&amp;"|"&amp;$E6880&amp;"|"&amp;$F6880&amp;"|"&amp;$H6880)</f>
        <v/>
      </c>
    </row>
    <row r="6881" spans="20:20" x14ac:dyDescent="0.25">
      <c r="T6881" t="str">
        <f>IF($A6881="","",$A6881&amp;"|"&amp;$S6881&amp;"|"&amp;$D6881&amp;"|"&amp;$E6881&amp;"|"&amp;$F6881&amp;"|"&amp;$H6881)</f>
        <v/>
      </c>
    </row>
    <row r="6882" spans="20:20" x14ac:dyDescent="0.25">
      <c r="T6882" t="str">
        <f>IF($A6882="","",$A6882&amp;"|"&amp;$S6882&amp;"|"&amp;$D6882&amp;"|"&amp;$E6882&amp;"|"&amp;$F6882&amp;"|"&amp;$H6882)</f>
        <v/>
      </c>
    </row>
    <row r="6883" spans="20:20" x14ac:dyDescent="0.25">
      <c r="T6883" t="str">
        <f>IF($A6883="","",$A6883&amp;"|"&amp;$S6883&amp;"|"&amp;$D6883&amp;"|"&amp;$E6883&amp;"|"&amp;$F6883&amp;"|"&amp;$H6883)</f>
        <v/>
      </c>
    </row>
    <row r="6884" spans="20:20" x14ac:dyDescent="0.25">
      <c r="T6884" t="str">
        <f>IF($A6884="","",$A6884&amp;"|"&amp;$S6884&amp;"|"&amp;$D6884&amp;"|"&amp;$E6884&amp;"|"&amp;$F6884&amp;"|"&amp;$H6884)</f>
        <v/>
      </c>
    </row>
    <row r="6885" spans="20:20" x14ac:dyDescent="0.25">
      <c r="T6885" t="str">
        <f>IF($A6885="","",$A6885&amp;"|"&amp;$S6885&amp;"|"&amp;$D6885&amp;"|"&amp;$E6885&amp;"|"&amp;$F6885&amp;"|"&amp;$H6885)</f>
        <v/>
      </c>
    </row>
    <row r="6886" spans="20:20" x14ac:dyDescent="0.25">
      <c r="T6886" t="str">
        <f>IF($A6886="","",$A6886&amp;"|"&amp;$S6886&amp;"|"&amp;$D6886&amp;"|"&amp;$E6886&amp;"|"&amp;$F6886&amp;"|"&amp;$H6886)</f>
        <v/>
      </c>
    </row>
    <row r="6887" spans="20:20" x14ac:dyDescent="0.25">
      <c r="T6887" t="str">
        <f>IF($A6887="","",$A6887&amp;"|"&amp;$S6887&amp;"|"&amp;$D6887&amp;"|"&amp;$E6887&amp;"|"&amp;$F6887&amp;"|"&amp;$H6887)</f>
        <v/>
      </c>
    </row>
    <row r="6888" spans="20:20" x14ac:dyDescent="0.25">
      <c r="T6888" t="str">
        <f>IF($A6888="","",$A6888&amp;"|"&amp;$S6888&amp;"|"&amp;$D6888&amp;"|"&amp;$E6888&amp;"|"&amp;$F6888&amp;"|"&amp;$H6888)</f>
        <v/>
      </c>
    </row>
    <row r="6889" spans="20:20" x14ac:dyDescent="0.25">
      <c r="T6889" t="str">
        <f>IF($A6889="","",$A6889&amp;"|"&amp;$S6889&amp;"|"&amp;$D6889&amp;"|"&amp;$E6889&amp;"|"&amp;$F6889&amp;"|"&amp;$H6889)</f>
        <v/>
      </c>
    </row>
    <row r="6890" spans="20:20" x14ac:dyDescent="0.25">
      <c r="T6890" t="str">
        <f>IF($A6890="","",$A6890&amp;"|"&amp;$S6890&amp;"|"&amp;$D6890&amp;"|"&amp;$E6890&amp;"|"&amp;$F6890&amp;"|"&amp;$H6890)</f>
        <v/>
      </c>
    </row>
    <row r="6891" spans="20:20" x14ac:dyDescent="0.25">
      <c r="T6891" t="str">
        <f>IF($A6891="","",$A6891&amp;"|"&amp;$S6891&amp;"|"&amp;$D6891&amp;"|"&amp;$E6891&amp;"|"&amp;$F6891&amp;"|"&amp;$H6891)</f>
        <v/>
      </c>
    </row>
    <row r="6892" spans="20:20" x14ac:dyDescent="0.25">
      <c r="T6892" t="str">
        <f>IF($A6892="","",$A6892&amp;"|"&amp;$S6892&amp;"|"&amp;$D6892&amp;"|"&amp;$E6892&amp;"|"&amp;$F6892&amp;"|"&amp;$H6892)</f>
        <v/>
      </c>
    </row>
    <row r="6893" spans="20:20" x14ac:dyDescent="0.25">
      <c r="T6893" t="str">
        <f>IF($A6893="","",$A6893&amp;"|"&amp;$S6893&amp;"|"&amp;$D6893&amp;"|"&amp;$E6893&amp;"|"&amp;$F6893&amp;"|"&amp;$H6893)</f>
        <v/>
      </c>
    </row>
    <row r="6894" spans="20:20" x14ac:dyDescent="0.25">
      <c r="T6894" t="str">
        <f>IF($A6894="","",$A6894&amp;"|"&amp;$S6894&amp;"|"&amp;$D6894&amp;"|"&amp;$E6894&amp;"|"&amp;$F6894&amp;"|"&amp;$H6894)</f>
        <v/>
      </c>
    </row>
    <row r="6895" spans="20:20" x14ac:dyDescent="0.25">
      <c r="T6895" t="str">
        <f>IF($A6895="","",$A6895&amp;"|"&amp;$S6895&amp;"|"&amp;$D6895&amp;"|"&amp;$E6895&amp;"|"&amp;$F6895&amp;"|"&amp;$H6895)</f>
        <v/>
      </c>
    </row>
    <row r="6896" spans="20:20" x14ac:dyDescent="0.25">
      <c r="T6896" t="str">
        <f>IF($A6896="","",$A6896&amp;"|"&amp;$S6896&amp;"|"&amp;$D6896&amp;"|"&amp;$E6896&amp;"|"&amp;$F6896&amp;"|"&amp;$H6896)</f>
        <v/>
      </c>
    </row>
    <row r="6897" spans="20:20" x14ac:dyDescent="0.25">
      <c r="T6897" t="str">
        <f>IF($A6897="","",$A6897&amp;"|"&amp;$S6897&amp;"|"&amp;$D6897&amp;"|"&amp;$E6897&amp;"|"&amp;$F6897&amp;"|"&amp;$H6897)</f>
        <v/>
      </c>
    </row>
    <row r="6898" spans="20:20" x14ac:dyDescent="0.25">
      <c r="T6898" t="str">
        <f>IF($A6898="","",$A6898&amp;"|"&amp;$S6898&amp;"|"&amp;$D6898&amp;"|"&amp;$E6898&amp;"|"&amp;$F6898&amp;"|"&amp;$H6898)</f>
        <v/>
      </c>
    </row>
    <row r="6899" spans="20:20" x14ac:dyDescent="0.25">
      <c r="T6899" t="str">
        <f>IF($A6899="","",$A6899&amp;"|"&amp;$S6899&amp;"|"&amp;$D6899&amp;"|"&amp;$E6899&amp;"|"&amp;$F6899&amp;"|"&amp;$H6899)</f>
        <v/>
      </c>
    </row>
    <row r="6900" spans="20:20" x14ac:dyDescent="0.25">
      <c r="T6900" t="str">
        <f>IF($A6900="","",$A6900&amp;"|"&amp;$S6900&amp;"|"&amp;$D6900&amp;"|"&amp;$E6900&amp;"|"&amp;$F6900&amp;"|"&amp;$H6900)</f>
        <v/>
      </c>
    </row>
    <row r="6901" spans="20:20" x14ac:dyDescent="0.25">
      <c r="T6901" t="str">
        <f>IF($A6901="","",$A6901&amp;"|"&amp;$S6901&amp;"|"&amp;$D6901&amp;"|"&amp;$E6901&amp;"|"&amp;$F6901&amp;"|"&amp;$H6901)</f>
        <v/>
      </c>
    </row>
    <row r="6902" spans="20:20" x14ac:dyDescent="0.25">
      <c r="T6902" t="str">
        <f>IF($A6902="","",$A6902&amp;"|"&amp;$S6902&amp;"|"&amp;$D6902&amp;"|"&amp;$E6902&amp;"|"&amp;$F6902&amp;"|"&amp;$H6902)</f>
        <v/>
      </c>
    </row>
    <row r="6903" spans="20:20" x14ac:dyDescent="0.25">
      <c r="T6903" t="str">
        <f>IF($A6903="","",$A6903&amp;"|"&amp;$S6903&amp;"|"&amp;$D6903&amp;"|"&amp;$E6903&amp;"|"&amp;$F6903&amp;"|"&amp;$H6903)</f>
        <v/>
      </c>
    </row>
    <row r="6904" spans="20:20" x14ac:dyDescent="0.25">
      <c r="T6904" t="str">
        <f>IF($A6904="","",$A6904&amp;"|"&amp;$S6904&amp;"|"&amp;$D6904&amp;"|"&amp;$E6904&amp;"|"&amp;$F6904&amp;"|"&amp;$H6904)</f>
        <v/>
      </c>
    </row>
    <row r="6905" spans="20:20" x14ac:dyDescent="0.25">
      <c r="T6905" t="str">
        <f>IF($A6905="","",$A6905&amp;"|"&amp;$S6905&amp;"|"&amp;$D6905&amp;"|"&amp;$E6905&amp;"|"&amp;$F6905&amp;"|"&amp;$H6905)</f>
        <v/>
      </c>
    </row>
    <row r="6906" spans="20:20" x14ac:dyDescent="0.25">
      <c r="T6906" t="str">
        <f>IF($A6906="","",$A6906&amp;"|"&amp;$S6906&amp;"|"&amp;$D6906&amp;"|"&amp;$E6906&amp;"|"&amp;$F6906&amp;"|"&amp;$H6906)</f>
        <v/>
      </c>
    </row>
    <row r="6907" spans="20:20" x14ac:dyDescent="0.25">
      <c r="T6907" t="str">
        <f>IF($A6907="","",$A6907&amp;"|"&amp;$S6907&amp;"|"&amp;$D6907&amp;"|"&amp;$E6907&amp;"|"&amp;$F6907&amp;"|"&amp;$H6907)</f>
        <v/>
      </c>
    </row>
    <row r="6908" spans="20:20" x14ac:dyDescent="0.25">
      <c r="T6908" t="str">
        <f>IF($A6908="","",$A6908&amp;"|"&amp;$S6908&amp;"|"&amp;$D6908&amp;"|"&amp;$E6908&amp;"|"&amp;$F6908&amp;"|"&amp;$H6908)</f>
        <v/>
      </c>
    </row>
    <row r="6909" spans="20:20" x14ac:dyDescent="0.25">
      <c r="T6909" t="str">
        <f>IF($A6909="","",$A6909&amp;"|"&amp;$S6909&amp;"|"&amp;$D6909&amp;"|"&amp;$E6909&amp;"|"&amp;$F6909&amp;"|"&amp;$H6909)</f>
        <v/>
      </c>
    </row>
    <row r="6910" spans="20:20" x14ac:dyDescent="0.25">
      <c r="T6910" t="str">
        <f>IF($A6910="","",$A6910&amp;"|"&amp;$S6910&amp;"|"&amp;$D6910&amp;"|"&amp;$E6910&amp;"|"&amp;$F6910&amp;"|"&amp;$H6910)</f>
        <v/>
      </c>
    </row>
    <row r="6911" spans="20:20" x14ac:dyDescent="0.25">
      <c r="T6911" t="str">
        <f>IF($A6911="","",$A6911&amp;"|"&amp;$S6911&amp;"|"&amp;$D6911&amp;"|"&amp;$E6911&amp;"|"&amp;$F6911&amp;"|"&amp;$H6911)</f>
        <v/>
      </c>
    </row>
    <row r="6912" spans="20:20" x14ac:dyDescent="0.25">
      <c r="T6912" t="str">
        <f>IF($A6912="","",$A6912&amp;"|"&amp;$S6912&amp;"|"&amp;$D6912&amp;"|"&amp;$E6912&amp;"|"&amp;$F6912&amp;"|"&amp;$H6912)</f>
        <v/>
      </c>
    </row>
    <row r="6913" spans="20:20" x14ac:dyDescent="0.25">
      <c r="T6913" t="str">
        <f>IF($A6913="","",$A6913&amp;"|"&amp;$S6913&amp;"|"&amp;$D6913&amp;"|"&amp;$E6913&amp;"|"&amp;$F6913&amp;"|"&amp;$H6913)</f>
        <v/>
      </c>
    </row>
    <row r="6914" spans="20:20" x14ac:dyDescent="0.25">
      <c r="T6914" t="str">
        <f>IF($A6914="","",$A6914&amp;"|"&amp;$S6914&amp;"|"&amp;$D6914&amp;"|"&amp;$E6914&amp;"|"&amp;$F6914&amp;"|"&amp;$H6914)</f>
        <v/>
      </c>
    </row>
    <row r="6915" spans="20:20" x14ac:dyDescent="0.25">
      <c r="T6915" t="str">
        <f>IF($A6915="","",$A6915&amp;"|"&amp;$S6915&amp;"|"&amp;$D6915&amp;"|"&amp;$E6915&amp;"|"&amp;$F6915&amp;"|"&amp;$H6915)</f>
        <v/>
      </c>
    </row>
    <row r="6916" spans="20:20" x14ac:dyDescent="0.25">
      <c r="T6916" t="str">
        <f>IF($A6916="","",$A6916&amp;"|"&amp;$S6916&amp;"|"&amp;$D6916&amp;"|"&amp;$E6916&amp;"|"&amp;$F6916&amp;"|"&amp;$H6916)</f>
        <v/>
      </c>
    </row>
    <row r="6917" spans="20:20" x14ac:dyDescent="0.25">
      <c r="T6917" t="str">
        <f>IF($A6917="","",$A6917&amp;"|"&amp;$S6917&amp;"|"&amp;$D6917&amp;"|"&amp;$E6917&amp;"|"&amp;$F6917&amp;"|"&amp;$H6917)</f>
        <v/>
      </c>
    </row>
    <row r="6918" spans="20:20" x14ac:dyDescent="0.25">
      <c r="T6918" t="str">
        <f>IF($A6918="","",$A6918&amp;"|"&amp;$S6918&amp;"|"&amp;$D6918&amp;"|"&amp;$E6918&amp;"|"&amp;$F6918&amp;"|"&amp;$H6918)</f>
        <v/>
      </c>
    </row>
    <row r="6919" spans="20:20" x14ac:dyDescent="0.25">
      <c r="T6919" t="str">
        <f>IF($A6919="","",$A6919&amp;"|"&amp;$S6919&amp;"|"&amp;$D6919&amp;"|"&amp;$E6919&amp;"|"&amp;$F6919&amp;"|"&amp;$H6919)</f>
        <v/>
      </c>
    </row>
    <row r="6920" spans="20:20" x14ac:dyDescent="0.25">
      <c r="T6920" t="str">
        <f>IF($A6920="","",$A6920&amp;"|"&amp;$S6920&amp;"|"&amp;$D6920&amp;"|"&amp;$E6920&amp;"|"&amp;$F6920&amp;"|"&amp;$H6920)</f>
        <v/>
      </c>
    </row>
    <row r="6921" spans="20:20" x14ac:dyDescent="0.25">
      <c r="T6921" t="str">
        <f>IF($A6921="","",$A6921&amp;"|"&amp;$S6921&amp;"|"&amp;$D6921&amp;"|"&amp;$E6921&amp;"|"&amp;$F6921&amp;"|"&amp;$H6921)</f>
        <v/>
      </c>
    </row>
    <row r="6922" spans="20:20" x14ac:dyDescent="0.25">
      <c r="T6922" t="str">
        <f>IF($A6922="","",$A6922&amp;"|"&amp;$S6922&amp;"|"&amp;$D6922&amp;"|"&amp;$E6922&amp;"|"&amp;$F6922&amp;"|"&amp;$H6922)</f>
        <v/>
      </c>
    </row>
    <row r="6923" spans="20:20" x14ac:dyDescent="0.25">
      <c r="T6923" t="str">
        <f>IF($A6923="","",$A6923&amp;"|"&amp;$S6923&amp;"|"&amp;$D6923&amp;"|"&amp;$E6923&amp;"|"&amp;$F6923&amp;"|"&amp;$H6923)</f>
        <v/>
      </c>
    </row>
    <row r="6924" spans="20:20" x14ac:dyDescent="0.25">
      <c r="T6924" t="str">
        <f>IF($A6924="","",$A6924&amp;"|"&amp;$S6924&amp;"|"&amp;$D6924&amp;"|"&amp;$E6924&amp;"|"&amp;$F6924&amp;"|"&amp;$H6924)</f>
        <v/>
      </c>
    </row>
    <row r="6925" spans="20:20" x14ac:dyDescent="0.25">
      <c r="T6925" t="str">
        <f>IF($A6925="","",$A6925&amp;"|"&amp;$S6925&amp;"|"&amp;$D6925&amp;"|"&amp;$E6925&amp;"|"&amp;$F6925&amp;"|"&amp;$H6925)</f>
        <v/>
      </c>
    </row>
    <row r="6926" spans="20:20" x14ac:dyDescent="0.25">
      <c r="T6926" t="str">
        <f>IF($A6926="","",$A6926&amp;"|"&amp;$S6926&amp;"|"&amp;$D6926&amp;"|"&amp;$E6926&amp;"|"&amp;$F6926&amp;"|"&amp;$H6926)</f>
        <v/>
      </c>
    </row>
    <row r="6927" spans="20:20" x14ac:dyDescent="0.25">
      <c r="T6927" t="str">
        <f>IF($A6927="","",$A6927&amp;"|"&amp;$S6927&amp;"|"&amp;$D6927&amp;"|"&amp;$E6927&amp;"|"&amp;$F6927&amp;"|"&amp;$H6927)</f>
        <v/>
      </c>
    </row>
    <row r="6928" spans="20:20" x14ac:dyDescent="0.25">
      <c r="T6928" t="str">
        <f>IF($A6928="","",$A6928&amp;"|"&amp;$S6928&amp;"|"&amp;$D6928&amp;"|"&amp;$E6928&amp;"|"&amp;$F6928&amp;"|"&amp;$H6928)</f>
        <v/>
      </c>
    </row>
    <row r="6929" spans="20:20" x14ac:dyDescent="0.25">
      <c r="T6929" t="str">
        <f>IF($A6929="","",$A6929&amp;"|"&amp;$S6929&amp;"|"&amp;$D6929&amp;"|"&amp;$E6929&amp;"|"&amp;$F6929&amp;"|"&amp;$H6929)</f>
        <v/>
      </c>
    </row>
    <row r="6930" spans="20:20" x14ac:dyDescent="0.25">
      <c r="T6930" t="str">
        <f>IF($A6930="","",$A6930&amp;"|"&amp;$S6930&amp;"|"&amp;$D6930&amp;"|"&amp;$E6930&amp;"|"&amp;$F6930&amp;"|"&amp;$H6930)</f>
        <v/>
      </c>
    </row>
    <row r="6931" spans="20:20" x14ac:dyDescent="0.25">
      <c r="T6931" t="str">
        <f>IF($A6931="","",$A6931&amp;"|"&amp;$S6931&amp;"|"&amp;$D6931&amp;"|"&amp;$E6931&amp;"|"&amp;$F6931&amp;"|"&amp;$H6931)</f>
        <v/>
      </c>
    </row>
    <row r="6932" spans="20:20" x14ac:dyDescent="0.25">
      <c r="T6932" t="str">
        <f>IF($A6932="","",$A6932&amp;"|"&amp;$S6932&amp;"|"&amp;$D6932&amp;"|"&amp;$E6932&amp;"|"&amp;$F6932&amp;"|"&amp;$H6932)</f>
        <v/>
      </c>
    </row>
    <row r="6933" spans="20:20" x14ac:dyDescent="0.25">
      <c r="T6933" t="str">
        <f>IF($A6933="","",$A6933&amp;"|"&amp;$S6933&amp;"|"&amp;$D6933&amp;"|"&amp;$E6933&amp;"|"&amp;$F6933&amp;"|"&amp;$H6933)</f>
        <v/>
      </c>
    </row>
    <row r="6934" spans="20:20" x14ac:dyDescent="0.25">
      <c r="T6934" t="str">
        <f>IF($A6934="","",$A6934&amp;"|"&amp;$S6934&amp;"|"&amp;$D6934&amp;"|"&amp;$E6934&amp;"|"&amp;$F6934&amp;"|"&amp;$H6934)</f>
        <v/>
      </c>
    </row>
    <row r="6935" spans="20:20" x14ac:dyDescent="0.25">
      <c r="T6935" t="str">
        <f>IF($A6935="","",$A6935&amp;"|"&amp;$S6935&amp;"|"&amp;$D6935&amp;"|"&amp;$E6935&amp;"|"&amp;$F6935&amp;"|"&amp;$H6935)</f>
        <v/>
      </c>
    </row>
    <row r="6936" spans="20:20" x14ac:dyDescent="0.25">
      <c r="T6936" t="str">
        <f>IF($A6936="","",$A6936&amp;"|"&amp;$S6936&amp;"|"&amp;$D6936&amp;"|"&amp;$E6936&amp;"|"&amp;$F6936&amp;"|"&amp;$H6936)</f>
        <v/>
      </c>
    </row>
    <row r="6937" spans="20:20" x14ac:dyDescent="0.25">
      <c r="T6937" t="str">
        <f>IF($A6937="","",$A6937&amp;"|"&amp;$S6937&amp;"|"&amp;$D6937&amp;"|"&amp;$E6937&amp;"|"&amp;$F6937&amp;"|"&amp;$H6937)</f>
        <v/>
      </c>
    </row>
    <row r="6938" spans="20:20" x14ac:dyDescent="0.25">
      <c r="T6938" t="str">
        <f>IF($A6938="","",$A6938&amp;"|"&amp;$S6938&amp;"|"&amp;$D6938&amp;"|"&amp;$E6938&amp;"|"&amp;$F6938&amp;"|"&amp;$H6938)</f>
        <v/>
      </c>
    </row>
    <row r="6939" spans="20:20" x14ac:dyDescent="0.25">
      <c r="T6939" t="str">
        <f>IF($A6939="","",$A6939&amp;"|"&amp;$S6939&amp;"|"&amp;$D6939&amp;"|"&amp;$E6939&amp;"|"&amp;$F6939&amp;"|"&amp;$H6939)</f>
        <v/>
      </c>
    </row>
    <row r="6940" spans="20:20" x14ac:dyDescent="0.25">
      <c r="T6940" t="str">
        <f>IF($A6940="","",$A6940&amp;"|"&amp;$S6940&amp;"|"&amp;$D6940&amp;"|"&amp;$E6940&amp;"|"&amp;$F6940&amp;"|"&amp;$H6940)</f>
        <v/>
      </c>
    </row>
    <row r="6941" spans="20:20" x14ac:dyDescent="0.25">
      <c r="T6941" t="str">
        <f>IF($A6941="","",$A6941&amp;"|"&amp;$S6941&amp;"|"&amp;$D6941&amp;"|"&amp;$E6941&amp;"|"&amp;$F6941&amp;"|"&amp;$H6941)</f>
        <v/>
      </c>
    </row>
    <row r="6942" spans="20:20" x14ac:dyDescent="0.25">
      <c r="T6942" t="str">
        <f>IF($A6942="","",$A6942&amp;"|"&amp;$S6942&amp;"|"&amp;$D6942&amp;"|"&amp;$E6942&amp;"|"&amp;$F6942&amp;"|"&amp;$H6942)</f>
        <v/>
      </c>
    </row>
    <row r="6943" spans="20:20" x14ac:dyDescent="0.25">
      <c r="T6943" t="str">
        <f>IF($A6943="","",$A6943&amp;"|"&amp;$S6943&amp;"|"&amp;$D6943&amp;"|"&amp;$E6943&amp;"|"&amp;$F6943&amp;"|"&amp;$H6943)</f>
        <v/>
      </c>
    </row>
    <row r="6944" spans="20:20" x14ac:dyDescent="0.25">
      <c r="T6944" t="str">
        <f>IF($A6944="","",$A6944&amp;"|"&amp;$S6944&amp;"|"&amp;$D6944&amp;"|"&amp;$E6944&amp;"|"&amp;$F6944&amp;"|"&amp;$H6944)</f>
        <v/>
      </c>
    </row>
    <row r="6945" spans="20:20" x14ac:dyDescent="0.25">
      <c r="T6945" t="str">
        <f>IF($A6945="","",$A6945&amp;"|"&amp;$S6945&amp;"|"&amp;$D6945&amp;"|"&amp;$E6945&amp;"|"&amp;$F6945&amp;"|"&amp;$H6945)</f>
        <v/>
      </c>
    </row>
    <row r="6946" spans="20:20" x14ac:dyDescent="0.25">
      <c r="T6946" t="str">
        <f>IF($A6946="","",$A6946&amp;"|"&amp;$S6946&amp;"|"&amp;$D6946&amp;"|"&amp;$E6946&amp;"|"&amp;$F6946&amp;"|"&amp;$H6946)</f>
        <v/>
      </c>
    </row>
    <row r="6947" spans="20:20" x14ac:dyDescent="0.25">
      <c r="T6947" t="str">
        <f>IF($A6947="","",$A6947&amp;"|"&amp;$S6947&amp;"|"&amp;$D6947&amp;"|"&amp;$E6947&amp;"|"&amp;$F6947&amp;"|"&amp;$H6947)</f>
        <v/>
      </c>
    </row>
    <row r="6948" spans="20:20" x14ac:dyDescent="0.25">
      <c r="T6948" t="str">
        <f>IF($A6948="","",$A6948&amp;"|"&amp;$S6948&amp;"|"&amp;$D6948&amp;"|"&amp;$E6948&amp;"|"&amp;$F6948&amp;"|"&amp;$H6948)</f>
        <v/>
      </c>
    </row>
    <row r="6949" spans="20:20" x14ac:dyDescent="0.25">
      <c r="T6949" t="str">
        <f>IF($A6949="","",$A6949&amp;"|"&amp;$S6949&amp;"|"&amp;$D6949&amp;"|"&amp;$E6949&amp;"|"&amp;$F6949&amp;"|"&amp;$H6949)</f>
        <v/>
      </c>
    </row>
    <row r="6950" spans="20:20" x14ac:dyDescent="0.25">
      <c r="T6950" t="str">
        <f>IF($A6950="","",$A6950&amp;"|"&amp;$S6950&amp;"|"&amp;$D6950&amp;"|"&amp;$E6950&amp;"|"&amp;$F6950&amp;"|"&amp;$H6950)</f>
        <v/>
      </c>
    </row>
    <row r="6951" spans="20:20" x14ac:dyDescent="0.25">
      <c r="T6951" t="str">
        <f>IF($A6951="","",$A6951&amp;"|"&amp;$S6951&amp;"|"&amp;$D6951&amp;"|"&amp;$E6951&amp;"|"&amp;$F6951&amp;"|"&amp;$H6951)</f>
        <v/>
      </c>
    </row>
    <row r="6952" spans="20:20" x14ac:dyDescent="0.25">
      <c r="T6952" t="str">
        <f>IF($A6952="","",$A6952&amp;"|"&amp;$S6952&amp;"|"&amp;$D6952&amp;"|"&amp;$E6952&amp;"|"&amp;$F6952&amp;"|"&amp;$H6952)</f>
        <v/>
      </c>
    </row>
    <row r="6953" spans="20:20" x14ac:dyDescent="0.25">
      <c r="T6953" t="str">
        <f>IF($A6953="","",$A6953&amp;"|"&amp;$S6953&amp;"|"&amp;$D6953&amp;"|"&amp;$E6953&amp;"|"&amp;$F6953&amp;"|"&amp;$H6953)</f>
        <v/>
      </c>
    </row>
    <row r="6954" spans="20:20" x14ac:dyDescent="0.25">
      <c r="T6954" t="str">
        <f>IF($A6954="","",$A6954&amp;"|"&amp;$S6954&amp;"|"&amp;$D6954&amp;"|"&amp;$E6954&amp;"|"&amp;$F6954&amp;"|"&amp;$H6954)</f>
        <v/>
      </c>
    </row>
    <row r="6955" spans="20:20" x14ac:dyDescent="0.25">
      <c r="T6955" t="str">
        <f>IF($A6955="","",$A6955&amp;"|"&amp;$S6955&amp;"|"&amp;$D6955&amp;"|"&amp;$E6955&amp;"|"&amp;$F6955&amp;"|"&amp;$H6955)</f>
        <v/>
      </c>
    </row>
    <row r="6956" spans="20:20" x14ac:dyDescent="0.25">
      <c r="T6956" t="str">
        <f>IF($A6956="","",$A6956&amp;"|"&amp;$S6956&amp;"|"&amp;$D6956&amp;"|"&amp;$E6956&amp;"|"&amp;$F6956&amp;"|"&amp;$H6956)</f>
        <v/>
      </c>
    </row>
    <row r="6957" spans="20:20" x14ac:dyDescent="0.25">
      <c r="T6957" t="str">
        <f>IF($A6957="","",$A6957&amp;"|"&amp;$S6957&amp;"|"&amp;$D6957&amp;"|"&amp;$E6957&amp;"|"&amp;$F6957&amp;"|"&amp;$H6957)</f>
        <v/>
      </c>
    </row>
    <row r="6958" spans="20:20" x14ac:dyDescent="0.25">
      <c r="T6958" t="str">
        <f>IF($A6958="","",$A6958&amp;"|"&amp;$S6958&amp;"|"&amp;$D6958&amp;"|"&amp;$E6958&amp;"|"&amp;$F6958&amp;"|"&amp;$H6958)</f>
        <v/>
      </c>
    </row>
    <row r="6959" spans="20:20" x14ac:dyDescent="0.25">
      <c r="T6959" t="str">
        <f>IF($A6959="","",$A6959&amp;"|"&amp;$S6959&amp;"|"&amp;$D6959&amp;"|"&amp;$E6959&amp;"|"&amp;$F6959&amp;"|"&amp;$H6959)</f>
        <v/>
      </c>
    </row>
    <row r="6960" spans="20:20" x14ac:dyDescent="0.25">
      <c r="T6960" t="str">
        <f>IF($A6960="","",$A6960&amp;"|"&amp;$S6960&amp;"|"&amp;$D6960&amp;"|"&amp;$E6960&amp;"|"&amp;$F6960&amp;"|"&amp;$H6960)</f>
        <v/>
      </c>
    </row>
    <row r="6961" spans="20:20" x14ac:dyDescent="0.25">
      <c r="T6961" t="str">
        <f>IF($A6961="","",$A6961&amp;"|"&amp;$S6961&amp;"|"&amp;$D6961&amp;"|"&amp;$E6961&amp;"|"&amp;$F6961&amp;"|"&amp;$H6961)</f>
        <v/>
      </c>
    </row>
    <row r="6962" spans="20:20" x14ac:dyDescent="0.25">
      <c r="T6962" t="str">
        <f>IF($A6962="","",$A6962&amp;"|"&amp;$S6962&amp;"|"&amp;$D6962&amp;"|"&amp;$E6962&amp;"|"&amp;$F6962&amp;"|"&amp;$H6962)</f>
        <v/>
      </c>
    </row>
    <row r="6963" spans="20:20" x14ac:dyDescent="0.25">
      <c r="T6963" t="str">
        <f>IF($A6963="","",$A6963&amp;"|"&amp;$S6963&amp;"|"&amp;$D6963&amp;"|"&amp;$E6963&amp;"|"&amp;$F6963&amp;"|"&amp;$H6963)</f>
        <v/>
      </c>
    </row>
    <row r="6964" spans="20:20" x14ac:dyDescent="0.25">
      <c r="T6964" t="str">
        <f>IF($A6964="","",$A6964&amp;"|"&amp;$S6964&amp;"|"&amp;$D6964&amp;"|"&amp;$E6964&amp;"|"&amp;$F6964&amp;"|"&amp;$H6964)</f>
        <v/>
      </c>
    </row>
    <row r="6965" spans="20:20" x14ac:dyDescent="0.25">
      <c r="T6965" t="str">
        <f>IF($A6965="","",$A6965&amp;"|"&amp;$S6965&amp;"|"&amp;$D6965&amp;"|"&amp;$E6965&amp;"|"&amp;$F6965&amp;"|"&amp;$H6965)</f>
        <v/>
      </c>
    </row>
    <row r="6966" spans="20:20" x14ac:dyDescent="0.25">
      <c r="T6966" t="str">
        <f>IF($A6966="","",$A6966&amp;"|"&amp;$S6966&amp;"|"&amp;$D6966&amp;"|"&amp;$E6966&amp;"|"&amp;$F6966&amp;"|"&amp;$H6966)</f>
        <v/>
      </c>
    </row>
    <row r="6967" spans="20:20" x14ac:dyDescent="0.25">
      <c r="T6967" t="str">
        <f>IF($A6967="","",$A6967&amp;"|"&amp;$S6967&amp;"|"&amp;$D6967&amp;"|"&amp;$E6967&amp;"|"&amp;$F6967&amp;"|"&amp;$H6967)</f>
        <v/>
      </c>
    </row>
    <row r="6968" spans="20:20" x14ac:dyDescent="0.25">
      <c r="T6968" t="str">
        <f>IF($A6968="","",$A6968&amp;"|"&amp;$S6968&amp;"|"&amp;$D6968&amp;"|"&amp;$E6968&amp;"|"&amp;$F6968&amp;"|"&amp;$H6968)</f>
        <v/>
      </c>
    </row>
    <row r="6969" spans="20:20" x14ac:dyDescent="0.25">
      <c r="T6969" t="str">
        <f>IF($A6969="","",$A6969&amp;"|"&amp;$S6969&amp;"|"&amp;$D6969&amp;"|"&amp;$E6969&amp;"|"&amp;$F6969&amp;"|"&amp;$H6969)</f>
        <v/>
      </c>
    </row>
    <row r="6970" spans="20:20" x14ac:dyDescent="0.25">
      <c r="T6970" t="str">
        <f>IF($A6970="","",$A6970&amp;"|"&amp;$S6970&amp;"|"&amp;$D6970&amp;"|"&amp;$E6970&amp;"|"&amp;$F6970&amp;"|"&amp;$H6970)</f>
        <v/>
      </c>
    </row>
    <row r="6971" spans="20:20" x14ac:dyDescent="0.25">
      <c r="T6971" t="str">
        <f>IF($A6971="","",$A6971&amp;"|"&amp;$S6971&amp;"|"&amp;$D6971&amp;"|"&amp;$E6971&amp;"|"&amp;$F6971&amp;"|"&amp;$H6971)</f>
        <v/>
      </c>
    </row>
    <row r="6972" spans="20:20" x14ac:dyDescent="0.25">
      <c r="T6972" t="str">
        <f>IF($A6972="","",$A6972&amp;"|"&amp;$S6972&amp;"|"&amp;$D6972&amp;"|"&amp;$E6972&amp;"|"&amp;$F6972&amp;"|"&amp;$H6972)</f>
        <v/>
      </c>
    </row>
    <row r="6973" spans="20:20" x14ac:dyDescent="0.25">
      <c r="T6973" t="str">
        <f>IF($A6973="","",$A6973&amp;"|"&amp;$S6973&amp;"|"&amp;$D6973&amp;"|"&amp;$E6973&amp;"|"&amp;$F6973&amp;"|"&amp;$H6973)</f>
        <v/>
      </c>
    </row>
    <row r="6974" spans="20:20" x14ac:dyDescent="0.25">
      <c r="T6974" t="str">
        <f>IF($A6974="","",$A6974&amp;"|"&amp;$S6974&amp;"|"&amp;$D6974&amp;"|"&amp;$E6974&amp;"|"&amp;$F6974&amp;"|"&amp;$H6974)</f>
        <v/>
      </c>
    </row>
    <row r="6975" spans="20:20" x14ac:dyDescent="0.25">
      <c r="T6975" t="str">
        <f>IF($A6975="","",$A6975&amp;"|"&amp;$S6975&amp;"|"&amp;$D6975&amp;"|"&amp;$E6975&amp;"|"&amp;$F6975&amp;"|"&amp;$H6975)</f>
        <v/>
      </c>
    </row>
    <row r="6976" spans="20:20" x14ac:dyDescent="0.25">
      <c r="T6976" t="str">
        <f>IF($A6976="","",$A6976&amp;"|"&amp;$S6976&amp;"|"&amp;$D6976&amp;"|"&amp;$E6976&amp;"|"&amp;$F6976&amp;"|"&amp;$H6976)</f>
        <v/>
      </c>
    </row>
    <row r="6977" spans="20:20" x14ac:dyDescent="0.25">
      <c r="T6977" t="str">
        <f>IF($A6977="","",$A6977&amp;"|"&amp;$S6977&amp;"|"&amp;$D6977&amp;"|"&amp;$E6977&amp;"|"&amp;$F6977&amp;"|"&amp;$H6977)</f>
        <v/>
      </c>
    </row>
    <row r="6978" spans="20:20" x14ac:dyDescent="0.25">
      <c r="T6978" t="str">
        <f>IF($A6978="","",$A6978&amp;"|"&amp;$S6978&amp;"|"&amp;$D6978&amp;"|"&amp;$E6978&amp;"|"&amp;$F6978&amp;"|"&amp;$H6978)</f>
        <v/>
      </c>
    </row>
    <row r="6979" spans="20:20" x14ac:dyDescent="0.25">
      <c r="T6979" t="str">
        <f>IF($A6979="","",$A6979&amp;"|"&amp;$S6979&amp;"|"&amp;$D6979&amp;"|"&amp;$E6979&amp;"|"&amp;$F6979&amp;"|"&amp;$H6979)</f>
        <v/>
      </c>
    </row>
    <row r="6980" spans="20:20" x14ac:dyDescent="0.25">
      <c r="T6980" t="str">
        <f>IF($A6980="","",$A6980&amp;"|"&amp;$S6980&amp;"|"&amp;$D6980&amp;"|"&amp;$E6980&amp;"|"&amp;$F6980&amp;"|"&amp;$H6980)</f>
        <v/>
      </c>
    </row>
    <row r="6981" spans="20:20" x14ac:dyDescent="0.25">
      <c r="T6981" t="str">
        <f>IF($A6981="","",$A6981&amp;"|"&amp;$S6981&amp;"|"&amp;$D6981&amp;"|"&amp;$E6981&amp;"|"&amp;$F6981&amp;"|"&amp;$H6981)</f>
        <v/>
      </c>
    </row>
    <row r="6982" spans="20:20" x14ac:dyDescent="0.25">
      <c r="T6982" t="str">
        <f>IF($A6982="","",$A6982&amp;"|"&amp;$S6982&amp;"|"&amp;$D6982&amp;"|"&amp;$E6982&amp;"|"&amp;$F6982&amp;"|"&amp;$H6982)</f>
        <v/>
      </c>
    </row>
    <row r="6983" spans="20:20" x14ac:dyDescent="0.25">
      <c r="T6983" t="str">
        <f>IF($A6983="","",$A6983&amp;"|"&amp;$S6983&amp;"|"&amp;$D6983&amp;"|"&amp;$E6983&amp;"|"&amp;$F6983&amp;"|"&amp;$H6983)</f>
        <v/>
      </c>
    </row>
    <row r="6984" spans="20:20" x14ac:dyDescent="0.25">
      <c r="T6984" t="str">
        <f>IF($A6984="","",$A6984&amp;"|"&amp;$S6984&amp;"|"&amp;$D6984&amp;"|"&amp;$E6984&amp;"|"&amp;$F6984&amp;"|"&amp;$H6984)</f>
        <v/>
      </c>
    </row>
    <row r="6985" spans="20:20" x14ac:dyDescent="0.25">
      <c r="T6985" t="str">
        <f>IF($A6985="","",$A6985&amp;"|"&amp;$S6985&amp;"|"&amp;$D6985&amp;"|"&amp;$E6985&amp;"|"&amp;$F6985&amp;"|"&amp;$H6985)</f>
        <v/>
      </c>
    </row>
    <row r="6986" spans="20:20" x14ac:dyDescent="0.25">
      <c r="T6986" t="str">
        <f>IF($A6986="","",$A6986&amp;"|"&amp;$S6986&amp;"|"&amp;$D6986&amp;"|"&amp;$E6986&amp;"|"&amp;$F6986&amp;"|"&amp;$H6986)</f>
        <v/>
      </c>
    </row>
    <row r="6987" spans="20:20" x14ac:dyDescent="0.25">
      <c r="T6987" t="str">
        <f>IF($A6987="","",$A6987&amp;"|"&amp;$S6987&amp;"|"&amp;$D6987&amp;"|"&amp;$E6987&amp;"|"&amp;$F6987&amp;"|"&amp;$H6987)</f>
        <v/>
      </c>
    </row>
    <row r="6988" spans="20:20" x14ac:dyDescent="0.25">
      <c r="T6988" t="str">
        <f>IF($A6988="","",$A6988&amp;"|"&amp;$S6988&amp;"|"&amp;$D6988&amp;"|"&amp;$E6988&amp;"|"&amp;$F6988&amp;"|"&amp;$H6988)</f>
        <v/>
      </c>
    </row>
    <row r="6989" spans="20:20" x14ac:dyDescent="0.25">
      <c r="T6989" t="str">
        <f>IF($A6989="","",$A6989&amp;"|"&amp;$S6989&amp;"|"&amp;$D6989&amp;"|"&amp;$E6989&amp;"|"&amp;$F6989&amp;"|"&amp;$H6989)</f>
        <v/>
      </c>
    </row>
    <row r="6990" spans="20:20" x14ac:dyDescent="0.25">
      <c r="T6990" t="str">
        <f>IF($A6990="","",$A6990&amp;"|"&amp;$S6990&amp;"|"&amp;$D6990&amp;"|"&amp;$E6990&amp;"|"&amp;$F6990&amp;"|"&amp;$H6990)</f>
        <v/>
      </c>
    </row>
    <row r="6991" spans="20:20" x14ac:dyDescent="0.25">
      <c r="T6991" t="str">
        <f>IF($A6991="","",$A6991&amp;"|"&amp;$S6991&amp;"|"&amp;$D6991&amp;"|"&amp;$E6991&amp;"|"&amp;$F6991&amp;"|"&amp;$H6991)</f>
        <v/>
      </c>
    </row>
    <row r="6992" spans="20:20" x14ac:dyDescent="0.25">
      <c r="T6992" t="str">
        <f>IF($A6992="","",$A6992&amp;"|"&amp;$S6992&amp;"|"&amp;$D6992&amp;"|"&amp;$E6992&amp;"|"&amp;$F6992&amp;"|"&amp;$H6992)</f>
        <v/>
      </c>
    </row>
    <row r="6993" spans="20:20" x14ac:dyDescent="0.25">
      <c r="T6993" t="str">
        <f>IF($A6993="","",$A6993&amp;"|"&amp;$S6993&amp;"|"&amp;$D6993&amp;"|"&amp;$E6993&amp;"|"&amp;$F6993&amp;"|"&amp;$H6993)</f>
        <v/>
      </c>
    </row>
    <row r="6994" spans="20:20" x14ac:dyDescent="0.25">
      <c r="T6994" t="str">
        <f>IF($A6994="","",$A6994&amp;"|"&amp;$S6994&amp;"|"&amp;$D6994&amp;"|"&amp;$E6994&amp;"|"&amp;$F6994&amp;"|"&amp;$H6994)</f>
        <v/>
      </c>
    </row>
    <row r="6995" spans="20:20" x14ac:dyDescent="0.25">
      <c r="T6995" t="str">
        <f>IF($A6995="","",$A6995&amp;"|"&amp;$S6995&amp;"|"&amp;$D6995&amp;"|"&amp;$E6995&amp;"|"&amp;$F6995&amp;"|"&amp;$H6995)</f>
        <v/>
      </c>
    </row>
    <row r="6996" spans="20:20" x14ac:dyDescent="0.25">
      <c r="T6996" t="str">
        <f>IF($A6996="","",$A6996&amp;"|"&amp;$S6996&amp;"|"&amp;$D6996&amp;"|"&amp;$E6996&amp;"|"&amp;$F6996&amp;"|"&amp;$H6996)</f>
        <v/>
      </c>
    </row>
    <row r="6997" spans="20:20" x14ac:dyDescent="0.25">
      <c r="T6997" t="str">
        <f>IF($A6997="","",$A6997&amp;"|"&amp;$S6997&amp;"|"&amp;$D6997&amp;"|"&amp;$E6997&amp;"|"&amp;$F6997&amp;"|"&amp;$H6997)</f>
        <v/>
      </c>
    </row>
    <row r="6998" spans="20:20" x14ac:dyDescent="0.25">
      <c r="T6998" t="str">
        <f>IF($A6998="","",$A6998&amp;"|"&amp;$S6998&amp;"|"&amp;$D6998&amp;"|"&amp;$E6998&amp;"|"&amp;$F6998&amp;"|"&amp;$H6998)</f>
        <v/>
      </c>
    </row>
    <row r="6999" spans="20:20" x14ac:dyDescent="0.25">
      <c r="T6999" t="str">
        <f>IF($A6999="","",$A6999&amp;"|"&amp;$S6999&amp;"|"&amp;$D6999&amp;"|"&amp;$E6999&amp;"|"&amp;$F6999&amp;"|"&amp;$H6999)</f>
        <v/>
      </c>
    </row>
    <row r="7000" spans="20:20" x14ac:dyDescent="0.25">
      <c r="T7000" t="str">
        <f>IF($A7000="","",$A7000&amp;"|"&amp;$S7000&amp;"|"&amp;$D7000&amp;"|"&amp;$E7000&amp;"|"&amp;$F7000&amp;"|"&amp;$H7000)</f>
        <v/>
      </c>
    </row>
    <row r="7001" spans="20:20" x14ac:dyDescent="0.25">
      <c r="T7001" t="str">
        <f>IF($A7001="","",$A7001&amp;"|"&amp;$S7001&amp;"|"&amp;$D7001&amp;"|"&amp;$E7001&amp;"|"&amp;$F7001&amp;"|"&amp;$H7001)</f>
        <v/>
      </c>
    </row>
    <row r="7002" spans="20:20" x14ac:dyDescent="0.25">
      <c r="T7002" t="str">
        <f>IF($A7002="","",$A7002&amp;"|"&amp;$S7002&amp;"|"&amp;$D7002&amp;"|"&amp;$E7002&amp;"|"&amp;$F7002&amp;"|"&amp;$H7002)</f>
        <v/>
      </c>
    </row>
    <row r="7003" spans="20:20" x14ac:dyDescent="0.25">
      <c r="T7003" t="str">
        <f>IF($A7003="","",$A7003&amp;"|"&amp;$S7003&amp;"|"&amp;$D7003&amp;"|"&amp;$E7003&amp;"|"&amp;$F7003&amp;"|"&amp;$H7003)</f>
        <v/>
      </c>
    </row>
    <row r="7004" spans="20:20" x14ac:dyDescent="0.25">
      <c r="T7004" t="str">
        <f>IF($A7004="","",$A7004&amp;"|"&amp;$S7004&amp;"|"&amp;$D7004&amp;"|"&amp;$E7004&amp;"|"&amp;$F7004&amp;"|"&amp;$H7004)</f>
        <v/>
      </c>
    </row>
    <row r="7005" spans="20:20" x14ac:dyDescent="0.25">
      <c r="T7005" t="str">
        <f>IF($A7005="","",$A7005&amp;"|"&amp;$S7005&amp;"|"&amp;$D7005&amp;"|"&amp;$E7005&amp;"|"&amp;$F7005&amp;"|"&amp;$H7005)</f>
        <v/>
      </c>
    </row>
    <row r="7006" spans="20:20" x14ac:dyDescent="0.25">
      <c r="T7006" t="str">
        <f>IF($A7006="","",$A7006&amp;"|"&amp;$S7006&amp;"|"&amp;$D7006&amp;"|"&amp;$E7006&amp;"|"&amp;$F7006&amp;"|"&amp;$H7006)</f>
        <v/>
      </c>
    </row>
    <row r="7007" spans="20:20" x14ac:dyDescent="0.25">
      <c r="T7007" t="str">
        <f>IF($A7007="","",$A7007&amp;"|"&amp;$S7007&amp;"|"&amp;$D7007&amp;"|"&amp;$E7007&amp;"|"&amp;$F7007&amp;"|"&amp;$H7007)</f>
        <v/>
      </c>
    </row>
    <row r="7008" spans="20:20" x14ac:dyDescent="0.25">
      <c r="T7008" t="str">
        <f>IF($A7008="","",$A7008&amp;"|"&amp;$S7008&amp;"|"&amp;$D7008&amp;"|"&amp;$E7008&amp;"|"&amp;$F7008&amp;"|"&amp;$H7008)</f>
        <v/>
      </c>
    </row>
    <row r="7009" spans="20:20" x14ac:dyDescent="0.25">
      <c r="T7009" t="str">
        <f>IF($A7009="","",$A7009&amp;"|"&amp;$S7009&amp;"|"&amp;$D7009&amp;"|"&amp;$E7009&amp;"|"&amp;$F7009&amp;"|"&amp;$H7009)</f>
        <v/>
      </c>
    </row>
    <row r="7010" spans="20:20" x14ac:dyDescent="0.25">
      <c r="T7010" t="str">
        <f>IF($A7010="","",$A7010&amp;"|"&amp;$S7010&amp;"|"&amp;$D7010&amp;"|"&amp;$E7010&amp;"|"&amp;$F7010&amp;"|"&amp;$H7010)</f>
        <v/>
      </c>
    </row>
    <row r="7011" spans="20:20" x14ac:dyDescent="0.25">
      <c r="T7011" t="str">
        <f>IF($A7011="","",$A7011&amp;"|"&amp;$S7011&amp;"|"&amp;$D7011&amp;"|"&amp;$E7011&amp;"|"&amp;$F7011&amp;"|"&amp;$H7011)</f>
        <v/>
      </c>
    </row>
    <row r="7012" spans="20:20" x14ac:dyDescent="0.25">
      <c r="T7012" t="str">
        <f>IF($A7012="","",$A7012&amp;"|"&amp;$S7012&amp;"|"&amp;$D7012&amp;"|"&amp;$E7012&amp;"|"&amp;$F7012&amp;"|"&amp;$H7012)</f>
        <v/>
      </c>
    </row>
    <row r="7013" spans="20:20" x14ac:dyDescent="0.25">
      <c r="T7013" t="str">
        <f>IF($A7013="","",$A7013&amp;"|"&amp;$S7013&amp;"|"&amp;$D7013&amp;"|"&amp;$E7013&amp;"|"&amp;$F7013&amp;"|"&amp;$H7013)</f>
        <v/>
      </c>
    </row>
    <row r="7014" spans="20:20" x14ac:dyDescent="0.25">
      <c r="T7014" t="str">
        <f>IF($A7014="","",$A7014&amp;"|"&amp;$S7014&amp;"|"&amp;$D7014&amp;"|"&amp;$E7014&amp;"|"&amp;$F7014&amp;"|"&amp;$H7014)</f>
        <v/>
      </c>
    </row>
    <row r="7015" spans="20:20" x14ac:dyDescent="0.25">
      <c r="T7015" t="str">
        <f>IF($A7015="","",$A7015&amp;"|"&amp;$S7015&amp;"|"&amp;$D7015&amp;"|"&amp;$E7015&amp;"|"&amp;$F7015&amp;"|"&amp;$H7015)</f>
        <v/>
      </c>
    </row>
    <row r="7016" spans="20:20" x14ac:dyDescent="0.25">
      <c r="T7016" t="str">
        <f>IF($A7016="","",$A7016&amp;"|"&amp;$S7016&amp;"|"&amp;$D7016&amp;"|"&amp;$E7016&amp;"|"&amp;$F7016&amp;"|"&amp;$H7016)</f>
        <v/>
      </c>
    </row>
    <row r="7017" spans="20:20" x14ac:dyDescent="0.25">
      <c r="T7017" t="str">
        <f>IF($A7017="","",$A7017&amp;"|"&amp;$S7017&amp;"|"&amp;$D7017&amp;"|"&amp;$E7017&amp;"|"&amp;$F7017&amp;"|"&amp;$H7017)</f>
        <v/>
      </c>
    </row>
    <row r="7018" spans="20:20" x14ac:dyDescent="0.25">
      <c r="T7018" t="str">
        <f>IF($A7018="","",$A7018&amp;"|"&amp;$S7018&amp;"|"&amp;$D7018&amp;"|"&amp;$E7018&amp;"|"&amp;$F7018&amp;"|"&amp;$H7018)</f>
        <v/>
      </c>
    </row>
    <row r="7019" spans="20:20" x14ac:dyDescent="0.25">
      <c r="T7019" t="str">
        <f>IF($A7019="","",$A7019&amp;"|"&amp;$S7019&amp;"|"&amp;$D7019&amp;"|"&amp;$E7019&amp;"|"&amp;$F7019&amp;"|"&amp;$H7019)</f>
        <v/>
      </c>
    </row>
    <row r="7020" spans="20:20" x14ac:dyDescent="0.25">
      <c r="T7020" t="str">
        <f>IF($A7020="","",$A7020&amp;"|"&amp;$S7020&amp;"|"&amp;$D7020&amp;"|"&amp;$E7020&amp;"|"&amp;$F7020&amp;"|"&amp;$H7020)</f>
        <v/>
      </c>
    </row>
    <row r="7021" spans="20:20" x14ac:dyDescent="0.25">
      <c r="T7021" t="str">
        <f>IF($A7021="","",$A7021&amp;"|"&amp;$S7021&amp;"|"&amp;$D7021&amp;"|"&amp;$E7021&amp;"|"&amp;$F7021&amp;"|"&amp;$H7021)</f>
        <v/>
      </c>
    </row>
    <row r="7022" spans="20:20" x14ac:dyDescent="0.25">
      <c r="T7022" t="str">
        <f>IF($A7022="","",$A7022&amp;"|"&amp;$S7022&amp;"|"&amp;$D7022&amp;"|"&amp;$E7022&amp;"|"&amp;$F7022&amp;"|"&amp;$H7022)</f>
        <v/>
      </c>
    </row>
    <row r="7023" spans="20:20" x14ac:dyDescent="0.25">
      <c r="T7023" t="str">
        <f>IF($A7023="","",$A7023&amp;"|"&amp;$S7023&amp;"|"&amp;$D7023&amp;"|"&amp;$E7023&amp;"|"&amp;$F7023&amp;"|"&amp;$H7023)</f>
        <v/>
      </c>
    </row>
    <row r="7024" spans="20:20" x14ac:dyDescent="0.25">
      <c r="T7024" t="str">
        <f>IF($A7024="","",$A7024&amp;"|"&amp;$S7024&amp;"|"&amp;$D7024&amp;"|"&amp;$E7024&amp;"|"&amp;$F7024&amp;"|"&amp;$H7024)</f>
        <v/>
      </c>
    </row>
    <row r="7025" spans="20:20" x14ac:dyDescent="0.25">
      <c r="T7025" t="str">
        <f>IF($A7025="","",$A7025&amp;"|"&amp;$S7025&amp;"|"&amp;$D7025&amp;"|"&amp;$E7025&amp;"|"&amp;$F7025&amp;"|"&amp;$H7025)</f>
        <v/>
      </c>
    </row>
    <row r="7026" spans="20:20" x14ac:dyDescent="0.25">
      <c r="T7026" t="str">
        <f>IF($A7026="","",$A7026&amp;"|"&amp;$S7026&amp;"|"&amp;$D7026&amp;"|"&amp;$E7026&amp;"|"&amp;$F7026&amp;"|"&amp;$H7026)</f>
        <v/>
      </c>
    </row>
    <row r="7027" spans="20:20" x14ac:dyDescent="0.25">
      <c r="T7027" t="str">
        <f>IF($A7027="","",$A7027&amp;"|"&amp;$S7027&amp;"|"&amp;$D7027&amp;"|"&amp;$E7027&amp;"|"&amp;$F7027&amp;"|"&amp;$H7027)</f>
        <v/>
      </c>
    </row>
    <row r="7028" spans="20:20" x14ac:dyDescent="0.25">
      <c r="T7028" t="str">
        <f>IF($A7028="","",$A7028&amp;"|"&amp;$S7028&amp;"|"&amp;$D7028&amp;"|"&amp;$E7028&amp;"|"&amp;$F7028&amp;"|"&amp;$H7028)</f>
        <v/>
      </c>
    </row>
    <row r="7029" spans="20:20" x14ac:dyDescent="0.25">
      <c r="T7029" t="str">
        <f>IF($A7029="","",$A7029&amp;"|"&amp;$S7029&amp;"|"&amp;$D7029&amp;"|"&amp;$E7029&amp;"|"&amp;$F7029&amp;"|"&amp;$H7029)</f>
        <v/>
      </c>
    </row>
    <row r="7030" spans="20:20" x14ac:dyDescent="0.25">
      <c r="T7030" t="str">
        <f>IF($A7030="","",$A7030&amp;"|"&amp;$S7030&amp;"|"&amp;$D7030&amp;"|"&amp;$E7030&amp;"|"&amp;$F7030&amp;"|"&amp;$H7030)</f>
        <v/>
      </c>
    </row>
    <row r="7031" spans="20:20" x14ac:dyDescent="0.25">
      <c r="T7031" t="str">
        <f>IF($A7031="","",$A7031&amp;"|"&amp;$S7031&amp;"|"&amp;$D7031&amp;"|"&amp;$E7031&amp;"|"&amp;$F7031&amp;"|"&amp;$H7031)</f>
        <v/>
      </c>
    </row>
    <row r="7032" spans="20:20" x14ac:dyDescent="0.25">
      <c r="T7032" t="str">
        <f>IF($A7032="","",$A7032&amp;"|"&amp;$S7032&amp;"|"&amp;$D7032&amp;"|"&amp;$E7032&amp;"|"&amp;$F7032&amp;"|"&amp;$H7032)</f>
        <v/>
      </c>
    </row>
    <row r="7033" spans="20:20" x14ac:dyDescent="0.25">
      <c r="T7033" t="str">
        <f>IF($A7033="","",$A7033&amp;"|"&amp;$S7033&amp;"|"&amp;$D7033&amp;"|"&amp;$E7033&amp;"|"&amp;$F7033&amp;"|"&amp;$H7033)</f>
        <v/>
      </c>
    </row>
    <row r="7034" spans="20:20" x14ac:dyDescent="0.25">
      <c r="T7034" t="str">
        <f>IF($A7034="","",$A7034&amp;"|"&amp;$S7034&amp;"|"&amp;$D7034&amp;"|"&amp;$E7034&amp;"|"&amp;$F7034&amp;"|"&amp;$H7034)</f>
        <v/>
      </c>
    </row>
    <row r="7035" spans="20:20" x14ac:dyDescent="0.25">
      <c r="T7035" t="str">
        <f>IF($A7035="","",$A7035&amp;"|"&amp;$S7035&amp;"|"&amp;$D7035&amp;"|"&amp;$E7035&amp;"|"&amp;$F7035&amp;"|"&amp;$H7035)</f>
        <v/>
      </c>
    </row>
    <row r="7036" spans="20:20" x14ac:dyDescent="0.25">
      <c r="T7036" t="str">
        <f>IF($A7036="","",$A7036&amp;"|"&amp;$S7036&amp;"|"&amp;$D7036&amp;"|"&amp;$E7036&amp;"|"&amp;$F7036&amp;"|"&amp;$H7036)</f>
        <v/>
      </c>
    </row>
    <row r="7037" spans="20:20" x14ac:dyDescent="0.25">
      <c r="T7037" t="str">
        <f>IF($A7037="","",$A7037&amp;"|"&amp;$S7037&amp;"|"&amp;$D7037&amp;"|"&amp;$E7037&amp;"|"&amp;$F7037&amp;"|"&amp;$H7037)</f>
        <v/>
      </c>
    </row>
    <row r="7038" spans="20:20" x14ac:dyDescent="0.25">
      <c r="T7038" t="str">
        <f>IF($A7038="","",$A7038&amp;"|"&amp;$S7038&amp;"|"&amp;$D7038&amp;"|"&amp;$E7038&amp;"|"&amp;$F7038&amp;"|"&amp;$H7038)</f>
        <v/>
      </c>
    </row>
    <row r="7039" spans="20:20" x14ac:dyDescent="0.25">
      <c r="T7039" t="str">
        <f>IF($A7039="","",$A7039&amp;"|"&amp;$S7039&amp;"|"&amp;$D7039&amp;"|"&amp;$E7039&amp;"|"&amp;$F7039&amp;"|"&amp;$H7039)</f>
        <v/>
      </c>
    </row>
    <row r="7040" spans="20:20" x14ac:dyDescent="0.25">
      <c r="T7040" t="str">
        <f>IF($A7040="","",$A7040&amp;"|"&amp;$S7040&amp;"|"&amp;$D7040&amp;"|"&amp;$E7040&amp;"|"&amp;$F7040&amp;"|"&amp;$H7040)</f>
        <v/>
      </c>
    </row>
    <row r="7041" spans="20:20" x14ac:dyDescent="0.25">
      <c r="T7041" t="str">
        <f>IF($A7041="","",$A7041&amp;"|"&amp;$S7041&amp;"|"&amp;$D7041&amp;"|"&amp;$E7041&amp;"|"&amp;$F7041&amp;"|"&amp;$H7041)</f>
        <v/>
      </c>
    </row>
    <row r="7042" spans="20:20" x14ac:dyDescent="0.25">
      <c r="T7042" t="str">
        <f>IF($A7042="","",$A7042&amp;"|"&amp;$S7042&amp;"|"&amp;$D7042&amp;"|"&amp;$E7042&amp;"|"&amp;$F7042&amp;"|"&amp;$H7042)</f>
        <v/>
      </c>
    </row>
    <row r="7043" spans="20:20" x14ac:dyDescent="0.25">
      <c r="T7043" t="str">
        <f>IF($A7043="","",$A7043&amp;"|"&amp;$S7043&amp;"|"&amp;$D7043&amp;"|"&amp;$E7043&amp;"|"&amp;$F7043&amp;"|"&amp;$H7043)</f>
        <v/>
      </c>
    </row>
    <row r="7044" spans="20:20" x14ac:dyDescent="0.25">
      <c r="T7044" t="str">
        <f>IF($A7044="","",$A7044&amp;"|"&amp;$S7044&amp;"|"&amp;$D7044&amp;"|"&amp;$E7044&amp;"|"&amp;$F7044&amp;"|"&amp;$H7044)</f>
        <v/>
      </c>
    </row>
    <row r="7045" spans="20:20" x14ac:dyDescent="0.25">
      <c r="T7045" t="str">
        <f>IF($A7045="","",$A7045&amp;"|"&amp;$S7045&amp;"|"&amp;$D7045&amp;"|"&amp;$E7045&amp;"|"&amp;$F7045&amp;"|"&amp;$H7045)</f>
        <v/>
      </c>
    </row>
    <row r="7046" spans="20:20" x14ac:dyDescent="0.25">
      <c r="T7046" t="str">
        <f>IF($A7046="","",$A7046&amp;"|"&amp;$S7046&amp;"|"&amp;$D7046&amp;"|"&amp;$E7046&amp;"|"&amp;$F7046&amp;"|"&amp;$H7046)</f>
        <v/>
      </c>
    </row>
    <row r="7047" spans="20:20" x14ac:dyDescent="0.25">
      <c r="T7047" t="str">
        <f>IF($A7047="","",$A7047&amp;"|"&amp;$S7047&amp;"|"&amp;$D7047&amp;"|"&amp;$E7047&amp;"|"&amp;$F7047&amp;"|"&amp;$H7047)</f>
        <v/>
      </c>
    </row>
    <row r="7048" spans="20:20" x14ac:dyDescent="0.25">
      <c r="T7048" t="str">
        <f>IF($A7048="","",$A7048&amp;"|"&amp;$S7048&amp;"|"&amp;$D7048&amp;"|"&amp;$E7048&amp;"|"&amp;$F7048&amp;"|"&amp;$H7048)</f>
        <v/>
      </c>
    </row>
    <row r="7049" spans="20:20" x14ac:dyDescent="0.25">
      <c r="T7049" t="str">
        <f>IF($A7049="","",$A7049&amp;"|"&amp;$S7049&amp;"|"&amp;$D7049&amp;"|"&amp;$E7049&amp;"|"&amp;$F7049&amp;"|"&amp;$H7049)</f>
        <v/>
      </c>
    </row>
    <row r="7050" spans="20:20" x14ac:dyDescent="0.25">
      <c r="T7050" t="str">
        <f>IF($A7050="","",$A7050&amp;"|"&amp;$S7050&amp;"|"&amp;$D7050&amp;"|"&amp;$E7050&amp;"|"&amp;$F7050&amp;"|"&amp;$H7050)</f>
        <v/>
      </c>
    </row>
    <row r="7051" spans="20:20" x14ac:dyDescent="0.25">
      <c r="T7051" t="str">
        <f>IF($A7051="","",$A7051&amp;"|"&amp;$S7051&amp;"|"&amp;$D7051&amp;"|"&amp;$E7051&amp;"|"&amp;$F7051&amp;"|"&amp;$H7051)</f>
        <v/>
      </c>
    </row>
    <row r="7052" spans="20:20" x14ac:dyDescent="0.25">
      <c r="T7052" t="str">
        <f>IF($A7052="","",$A7052&amp;"|"&amp;$S7052&amp;"|"&amp;$D7052&amp;"|"&amp;$E7052&amp;"|"&amp;$F7052&amp;"|"&amp;$H7052)</f>
        <v/>
      </c>
    </row>
    <row r="7053" spans="20:20" x14ac:dyDescent="0.25">
      <c r="T7053" t="str">
        <f>IF($A7053="","",$A7053&amp;"|"&amp;$S7053&amp;"|"&amp;$D7053&amp;"|"&amp;$E7053&amp;"|"&amp;$F7053&amp;"|"&amp;$H7053)</f>
        <v/>
      </c>
    </row>
    <row r="7054" spans="20:20" x14ac:dyDescent="0.25">
      <c r="T7054" t="str">
        <f>IF($A7054="","",$A7054&amp;"|"&amp;$S7054&amp;"|"&amp;$D7054&amp;"|"&amp;$E7054&amp;"|"&amp;$F7054&amp;"|"&amp;$H7054)</f>
        <v/>
      </c>
    </row>
    <row r="7055" spans="20:20" x14ac:dyDescent="0.25">
      <c r="T7055" t="str">
        <f>IF($A7055="","",$A7055&amp;"|"&amp;$S7055&amp;"|"&amp;$D7055&amp;"|"&amp;$E7055&amp;"|"&amp;$F7055&amp;"|"&amp;$H7055)</f>
        <v/>
      </c>
    </row>
    <row r="7056" spans="20:20" x14ac:dyDescent="0.25">
      <c r="T7056" t="str">
        <f>IF($A7056="","",$A7056&amp;"|"&amp;$S7056&amp;"|"&amp;$D7056&amp;"|"&amp;$E7056&amp;"|"&amp;$F7056&amp;"|"&amp;$H7056)</f>
        <v/>
      </c>
    </row>
    <row r="7057" spans="20:20" x14ac:dyDescent="0.25">
      <c r="T7057" t="str">
        <f>IF($A7057="","",$A7057&amp;"|"&amp;$S7057&amp;"|"&amp;$D7057&amp;"|"&amp;$E7057&amp;"|"&amp;$F7057&amp;"|"&amp;$H7057)</f>
        <v/>
      </c>
    </row>
    <row r="7058" spans="20:20" x14ac:dyDescent="0.25">
      <c r="T7058" t="str">
        <f>IF($A7058="","",$A7058&amp;"|"&amp;$S7058&amp;"|"&amp;$D7058&amp;"|"&amp;$E7058&amp;"|"&amp;$F7058&amp;"|"&amp;$H7058)</f>
        <v/>
      </c>
    </row>
    <row r="7059" spans="20:20" x14ac:dyDescent="0.25">
      <c r="T7059" t="str">
        <f>IF($A7059="","",$A7059&amp;"|"&amp;$S7059&amp;"|"&amp;$D7059&amp;"|"&amp;$E7059&amp;"|"&amp;$F7059&amp;"|"&amp;$H7059)</f>
        <v/>
      </c>
    </row>
    <row r="7060" spans="20:20" x14ac:dyDescent="0.25">
      <c r="T7060" t="str">
        <f>IF($A7060="","",$A7060&amp;"|"&amp;$S7060&amp;"|"&amp;$D7060&amp;"|"&amp;$E7060&amp;"|"&amp;$F7060&amp;"|"&amp;$H7060)</f>
        <v/>
      </c>
    </row>
    <row r="7061" spans="20:20" x14ac:dyDescent="0.25">
      <c r="T7061" t="str">
        <f>IF($A7061="","",$A7061&amp;"|"&amp;$S7061&amp;"|"&amp;$D7061&amp;"|"&amp;$E7061&amp;"|"&amp;$F7061&amp;"|"&amp;$H7061)</f>
        <v/>
      </c>
    </row>
    <row r="7062" spans="20:20" x14ac:dyDescent="0.25">
      <c r="T7062" t="str">
        <f>IF($A7062="","",$A7062&amp;"|"&amp;$S7062&amp;"|"&amp;$D7062&amp;"|"&amp;$E7062&amp;"|"&amp;$F7062&amp;"|"&amp;$H7062)</f>
        <v/>
      </c>
    </row>
    <row r="7063" spans="20:20" x14ac:dyDescent="0.25">
      <c r="T7063" t="str">
        <f>IF($A7063="","",$A7063&amp;"|"&amp;$S7063&amp;"|"&amp;$D7063&amp;"|"&amp;$E7063&amp;"|"&amp;$F7063&amp;"|"&amp;$H7063)</f>
        <v/>
      </c>
    </row>
    <row r="7064" spans="20:20" x14ac:dyDescent="0.25">
      <c r="T7064" t="str">
        <f>IF($A7064="","",$A7064&amp;"|"&amp;$S7064&amp;"|"&amp;$D7064&amp;"|"&amp;$E7064&amp;"|"&amp;$F7064&amp;"|"&amp;$H7064)</f>
        <v/>
      </c>
    </row>
    <row r="7065" spans="20:20" x14ac:dyDescent="0.25">
      <c r="T7065" t="str">
        <f>IF($A7065="","",$A7065&amp;"|"&amp;$S7065&amp;"|"&amp;$D7065&amp;"|"&amp;$E7065&amp;"|"&amp;$F7065&amp;"|"&amp;$H7065)</f>
        <v/>
      </c>
    </row>
    <row r="7066" spans="20:20" x14ac:dyDescent="0.25">
      <c r="T7066" t="str">
        <f>IF($A7066="","",$A7066&amp;"|"&amp;$S7066&amp;"|"&amp;$D7066&amp;"|"&amp;$E7066&amp;"|"&amp;$F7066&amp;"|"&amp;$H7066)</f>
        <v/>
      </c>
    </row>
    <row r="7067" spans="20:20" x14ac:dyDescent="0.25">
      <c r="T7067" t="str">
        <f>IF($A7067="","",$A7067&amp;"|"&amp;$S7067&amp;"|"&amp;$D7067&amp;"|"&amp;$E7067&amp;"|"&amp;$F7067&amp;"|"&amp;$H7067)</f>
        <v/>
      </c>
    </row>
    <row r="7068" spans="20:20" x14ac:dyDescent="0.25">
      <c r="T7068" t="str">
        <f>IF($A7068="","",$A7068&amp;"|"&amp;$S7068&amp;"|"&amp;$D7068&amp;"|"&amp;$E7068&amp;"|"&amp;$F7068&amp;"|"&amp;$H7068)</f>
        <v/>
      </c>
    </row>
    <row r="7069" spans="20:20" x14ac:dyDescent="0.25">
      <c r="T7069" t="str">
        <f>IF($A7069="","",$A7069&amp;"|"&amp;$S7069&amp;"|"&amp;$D7069&amp;"|"&amp;$E7069&amp;"|"&amp;$F7069&amp;"|"&amp;$H7069)</f>
        <v/>
      </c>
    </row>
    <row r="7070" spans="20:20" x14ac:dyDescent="0.25">
      <c r="T7070" t="str">
        <f>IF($A7070="","",$A7070&amp;"|"&amp;$S7070&amp;"|"&amp;$D7070&amp;"|"&amp;$E7070&amp;"|"&amp;$F7070&amp;"|"&amp;$H7070)</f>
        <v/>
      </c>
    </row>
    <row r="7071" spans="20:20" x14ac:dyDescent="0.25">
      <c r="T7071" t="str">
        <f>IF($A7071="","",$A7071&amp;"|"&amp;$S7071&amp;"|"&amp;$D7071&amp;"|"&amp;$E7071&amp;"|"&amp;$F7071&amp;"|"&amp;$H7071)</f>
        <v/>
      </c>
    </row>
    <row r="7072" spans="20:20" x14ac:dyDescent="0.25">
      <c r="T7072" t="str">
        <f>IF($A7072="","",$A7072&amp;"|"&amp;$S7072&amp;"|"&amp;$D7072&amp;"|"&amp;$E7072&amp;"|"&amp;$F7072&amp;"|"&amp;$H7072)</f>
        <v/>
      </c>
    </row>
    <row r="7073" spans="20:20" x14ac:dyDescent="0.25">
      <c r="T7073" t="str">
        <f>IF($A7073="","",$A7073&amp;"|"&amp;$S7073&amp;"|"&amp;$D7073&amp;"|"&amp;$E7073&amp;"|"&amp;$F7073&amp;"|"&amp;$H7073)</f>
        <v/>
      </c>
    </row>
    <row r="7074" spans="20:20" x14ac:dyDescent="0.25">
      <c r="T7074" t="str">
        <f>IF($A7074="","",$A7074&amp;"|"&amp;$S7074&amp;"|"&amp;$D7074&amp;"|"&amp;$E7074&amp;"|"&amp;$F7074&amp;"|"&amp;$H7074)</f>
        <v/>
      </c>
    </row>
    <row r="7075" spans="20:20" x14ac:dyDescent="0.25">
      <c r="T7075" t="str">
        <f>IF($A7075="","",$A7075&amp;"|"&amp;$S7075&amp;"|"&amp;$D7075&amp;"|"&amp;$E7075&amp;"|"&amp;$F7075&amp;"|"&amp;$H7075)</f>
        <v/>
      </c>
    </row>
    <row r="7076" spans="20:20" x14ac:dyDescent="0.25">
      <c r="T7076" t="str">
        <f>IF($A7076="","",$A7076&amp;"|"&amp;$S7076&amp;"|"&amp;$D7076&amp;"|"&amp;$E7076&amp;"|"&amp;$F7076&amp;"|"&amp;$H7076)</f>
        <v/>
      </c>
    </row>
    <row r="7077" spans="20:20" x14ac:dyDescent="0.25">
      <c r="T7077" t="str">
        <f>IF($A7077="","",$A7077&amp;"|"&amp;$S7077&amp;"|"&amp;$D7077&amp;"|"&amp;$E7077&amp;"|"&amp;$F7077&amp;"|"&amp;$H7077)</f>
        <v/>
      </c>
    </row>
    <row r="7078" spans="20:20" x14ac:dyDescent="0.25">
      <c r="T7078" t="str">
        <f>IF($A7078="","",$A7078&amp;"|"&amp;$S7078&amp;"|"&amp;$D7078&amp;"|"&amp;$E7078&amp;"|"&amp;$F7078&amp;"|"&amp;$H7078)</f>
        <v/>
      </c>
    </row>
    <row r="7079" spans="20:20" x14ac:dyDescent="0.25">
      <c r="T7079" t="str">
        <f>IF($A7079="","",$A7079&amp;"|"&amp;$S7079&amp;"|"&amp;$D7079&amp;"|"&amp;$E7079&amp;"|"&amp;$F7079&amp;"|"&amp;$H7079)</f>
        <v/>
      </c>
    </row>
    <row r="7080" spans="20:20" x14ac:dyDescent="0.25">
      <c r="T7080" t="str">
        <f>IF($A7080="","",$A7080&amp;"|"&amp;$S7080&amp;"|"&amp;$D7080&amp;"|"&amp;$E7080&amp;"|"&amp;$F7080&amp;"|"&amp;$H7080)</f>
        <v/>
      </c>
    </row>
    <row r="7081" spans="20:20" x14ac:dyDescent="0.25">
      <c r="T7081" t="str">
        <f>IF($A7081="","",$A7081&amp;"|"&amp;$S7081&amp;"|"&amp;$D7081&amp;"|"&amp;$E7081&amp;"|"&amp;$F7081&amp;"|"&amp;$H7081)</f>
        <v/>
      </c>
    </row>
    <row r="7082" spans="20:20" x14ac:dyDescent="0.25">
      <c r="T7082" t="str">
        <f>IF($A7082="","",$A7082&amp;"|"&amp;$S7082&amp;"|"&amp;$D7082&amp;"|"&amp;$E7082&amp;"|"&amp;$F7082&amp;"|"&amp;$H7082)</f>
        <v/>
      </c>
    </row>
    <row r="7083" spans="20:20" x14ac:dyDescent="0.25">
      <c r="T7083" t="str">
        <f>IF($A7083="","",$A7083&amp;"|"&amp;$S7083&amp;"|"&amp;$D7083&amp;"|"&amp;$E7083&amp;"|"&amp;$F7083&amp;"|"&amp;$H7083)</f>
        <v/>
      </c>
    </row>
    <row r="7084" spans="20:20" x14ac:dyDescent="0.25">
      <c r="T7084" t="str">
        <f>IF($A7084="","",$A7084&amp;"|"&amp;$S7084&amp;"|"&amp;$D7084&amp;"|"&amp;$E7084&amp;"|"&amp;$F7084&amp;"|"&amp;$H7084)</f>
        <v/>
      </c>
    </row>
    <row r="7085" spans="20:20" x14ac:dyDescent="0.25">
      <c r="T7085" t="str">
        <f>IF($A7085="","",$A7085&amp;"|"&amp;$S7085&amp;"|"&amp;$D7085&amp;"|"&amp;$E7085&amp;"|"&amp;$F7085&amp;"|"&amp;$H7085)</f>
        <v/>
      </c>
    </row>
    <row r="7086" spans="20:20" x14ac:dyDescent="0.25">
      <c r="T7086" t="str">
        <f>IF($A7086="","",$A7086&amp;"|"&amp;$S7086&amp;"|"&amp;$D7086&amp;"|"&amp;$E7086&amp;"|"&amp;$F7086&amp;"|"&amp;$H7086)</f>
        <v/>
      </c>
    </row>
    <row r="7087" spans="20:20" x14ac:dyDescent="0.25">
      <c r="T7087" t="str">
        <f>IF($A7087="","",$A7087&amp;"|"&amp;$S7087&amp;"|"&amp;$D7087&amp;"|"&amp;$E7087&amp;"|"&amp;$F7087&amp;"|"&amp;$H7087)</f>
        <v/>
      </c>
    </row>
    <row r="7088" spans="20:20" x14ac:dyDescent="0.25">
      <c r="T7088" t="str">
        <f>IF($A7088="","",$A7088&amp;"|"&amp;$S7088&amp;"|"&amp;$D7088&amp;"|"&amp;$E7088&amp;"|"&amp;$F7088&amp;"|"&amp;$H7088)</f>
        <v/>
      </c>
    </row>
    <row r="7089" spans="20:20" x14ac:dyDescent="0.25">
      <c r="T7089" t="str">
        <f>IF($A7089="","",$A7089&amp;"|"&amp;$S7089&amp;"|"&amp;$D7089&amp;"|"&amp;$E7089&amp;"|"&amp;$F7089&amp;"|"&amp;$H7089)</f>
        <v/>
      </c>
    </row>
    <row r="7090" spans="20:20" x14ac:dyDescent="0.25">
      <c r="T7090" t="str">
        <f>IF($A7090="","",$A7090&amp;"|"&amp;$S7090&amp;"|"&amp;$D7090&amp;"|"&amp;$E7090&amp;"|"&amp;$F7090&amp;"|"&amp;$H7090)</f>
        <v/>
      </c>
    </row>
    <row r="7091" spans="20:20" x14ac:dyDescent="0.25">
      <c r="T7091" t="str">
        <f>IF($A7091="","",$A7091&amp;"|"&amp;$S7091&amp;"|"&amp;$D7091&amp;"|"&amp;$E7091&amp;"|"&amp;$F7091&amp;"|"&amp;$H7091)</f>
        <v/>
      </c>
    </row>
    <row r="7092" spans="20:20" x14ac:dyDescent="0.25">
      <c r="T7092" t="str">
        <f>IF($A7092="","",$A7092&amp;"|"&amp;$S7092&amp;"|"&amp;$D7092&amp;"|"&amp;$E7092&amp;"|"&amp;$F7092&amp;"|"&amp;$H7092)</f>
        <v/>
      </c>
    </row>
    <row r="7093" spans="20:20" x14ac:dyDescent="0.25">
      <c r="T7093" t="str">
        <f>IF($A7093="","",$A7093&amp;"|"&amp;$S7093&amp;"|"&amp;$D7093&amp;"|"&amp;$E7093&amp;"|"&amp;$F7093&amp;"|"&amp;$H7093)</f>
        <v/>
      </c>
    </row>
    <row r="7094" spans="20:20" x14ac:dyDescent="0.25">
      <c r="T7094" t="str">
        <f>IF($A7094="","",$A7094&amp;"|"&amp;$S7094&amp;"|"&amp;$D7094&amp;"|"&amp;$E7094&amp;"|"&amp;$F7094&amp;"|"&amp;$H7094)</f>
        <v/>
      </c>
    </row>
    <row r="7095" spans="20:20" x14ac:dyDescent="0.25">
      <c r="T7095" t="str">
        <f>IF($A7095="","",$A7095&amp;"|"&amp;$S7095&amp;"|"&amp;$D7095&amp;"|"&amp;$E7095&amp;"|"&amp;$F7095&amp;"|"&amp;$H7095)</f>
        <v/>
      </c>
    </row>
    <row r="7096" spans="20:20" x14ac:dyDescent="0.25">
      <c r="T7096" t="str">
        <f>IF($A7096="","",$A7096&amp;"|"&amp;$S7096&amp;"|"&amp;$D7096&amp;"|"&amp;$E7096&amp;"|"&amp;$F7096&amp;"|"&amp;$H7096)</f>
        <v/>
      </c>
    </row>
    <row r="7097" spans="20:20" x14ac:dyDescent="0.25">
      <c r="T7097" t="str">
        <f>IF($A7097="","",$A7097&amp;"|"&amp;$S7097&amp;"|"&amp;$D7097&amp;"|"&amp;$E7097&amp;"|"&amp;$F7097&amp;"|"&amp;$H7097)</f>
        <v/>
      </c>
    </row>
    <row r="7098" spans="20:20" x14ac:dyDescent="0.25">
      <c r="T7098" t="str">
        <f>IF($A7098="","",$A7098&amp;"|"&amp;$S7098&amp;"|"&amp;$D7098&amp;"|"&amp;$E7098&amp;"|"&amp;$F7098&amp;"|"&amp;$H7098)</f>
        <v/>
      </c>
    </row>
    <row r="7099" spans="20:20" x14ac:dyDescent="0.25">
      <c r="T7099" t="str">
        <f>IF($A7099="","",$A7099&amp;"|"&amp;$S7099&amp;"|"&amp;$D7099&amp;"|"&amp;$E7099&amp;"|"&amp;$F7099&amp;"|"&amp;$H7099)</f>
        <v/>
      </c>
    </row>
    <row r="7100" spans="20:20" x14ac:dyDescent="0.25">
      <c r="T7100" t="str">
        <f>IF($A7100="","",$A7100&amp;"|"&amp;$S7100&amp;"|"&amp;$D7100&amp;"|"&amp;$E7100&amp;"|"&amp;$F7100&amp;"|"&amp;$H7100)</f>
        <v/>
      </c>
    </row>
    <row r="7101" spans="20:20" x14ac:dyDescent="0.25">
      <c r="T7101" t="str">
        <f>IF($A7101="","",$A7101&amp;"|"&amp;$S7101&amp;"|"&amp;$D7101&amp;"|"&amp;$E7101&amp;"|"&amp;$F7101&amp;"|"&amp;$H7101)</f>
        <v/>
      </c>
    </row>
    <row r="7102" spans="20:20" x14ac:dyDescent="0.25">
      <c r="T7102" t="str">
        <f>IF($A7102="","",$A7102&amp;"|"&amp;$S7102&amp;"|"&amp;$D7102&amp;"|"&amp;$E7102&amp;"|"&amp;$F7102&amp;"|"&amp;$H7102)</f>
        <v/>
      </c>
    </row>
    <row r="7103" spans="20:20" x14ac:dyDescent="0.25">
      <c r="T7103" t="str">
        <f>IF($A7103="","",$A7103&amp;"|"&amp;$S7103&amp;"|"&amp;$D7103&amp;"|"&amp;$E7103&amp;"|"&amp;$F7103&amp;"|"&amp;$H7103)</f>
        <v/>
      </c>
    </row>
    <row r="7104" spans="20:20" x14ac:dyDescent="0.25">
      <c r="T7104" t="str">
        <f>IF($A7104="","",$A7104&amp;"|"&amp;$S7104&amp;"|"&amp;$D7104&amp;"|"&amp;$E7104&amp;"|"&amp;$F7104&amp;"|"&amp;$H7104)</f>
        <v/>
      </c>
    </row>
    <row r="7105" spans="20:20" x14ac:dyDescent="0.25">
      <c r="T7105" t="str">
        <f>IF($A7105="","",$A7105&amp;"|"&amp;$S7105&amp;"|"&amp;$D7105&amp;"|"&amp;$E7105&amp;"|"&amp;$F7105&amp;"|"&amp;$H7105)</f>
        <v/>
      </c>
    </row>
    <row r="7106" spans="20:20" x14ac:dyDescent="0.25">
      <c r="T7106" t="str">
        <f>IF($A7106="","",$A7106&amp;"|"&amp;$S7106&amp;"|"&amp;$D7106&amp;"|"&amp;$E7106&amp;"|"&amp;$F7106&amp;"|"&amp;$H7106)</f>
        <v/>
      </c>
    </row>
    <row r="7107" spans="20:20" x14ac:dyDescent="0.25">
      <c r="T7107" t="str">
        <f>IF($A7107="","",$A7107&amp;"|"&amp;$S7107&amp;"|"&amp;$D7107&amp;"|"&amp;$E7107&amp;"|"&amp;$F7107&amp;"|"&amp;$H7107)</f>
        <v/>
      </c>
    </row>
    <row r="7108" spans="20:20" x14ac:dyDescent="0.25">
      <c r="T7108" t="str">
        <f>IF($A7108="","",$A7108&amp;"|"&amp;$S7108&amp;"|"&amp;$D7108&amp;"|"&amp;$E7108&amp;"|"&amp;$F7108&amp;"|"&amp;$H7108)</f>
        <v/>
      </c>
    </row>
    <row r="7109" spans="20:20" x14ac:dyDescent="0.25">
      <c r="T7109" t="str">
        <f>IF($A7109="","",$A7109&amp;"|"&amp;$S7109&amp;"|"&amp;$D7109&amp;"|"&amp;$E7109&amp;"|"&amp;$F7109&amp;"|"&amp;$H7109)</f>
        <v/>
      </c>
    </row>
    <row r="7110" spans="20:20" x14ac:dyDescent="0.25">
      <c r="T7110" t="str">
        <f>IF($A7110="","",$A7110&amp;"|"&amp;$S7110&amp;"|"&amp;$D7110&amp;"|"&amp;$E7110&amp;"|"&amp;$F7110&amp;"|"&amp;$H7110)</f>
        <v/>
      </c>
    </row>
    <row r="7111" spans="20:20" x14ac:dyDescent="0.25">
      <c r="T7111" t="str">
        <f>IF($A7111="","",$A7111&amp;"|"&amp;$S7111&amp;"|"&amp;$D7111&amp;"|"&amp;$E7111&amp;"|"&amp;$F7111&amp;"|"&amp;$H7111)</f>
        <v/>
      </c>
    </row>
    <row r="7112" spans="20:20" x14ac:dyDescent="0.25">
      <c r="T7112" t="str">
        <f>IF($A7112="","",$A7112&amp;"|"&amp;$S7112&amp;"|"&amp;$D7112&amp;"|"&amp;$E7112&amp;"|"&amp;$F7112&amp;"|"&amp;$H7112)</f>
        <v/>
      </c>
    </row>
    <row r="7113" spans="20:20" x14ac:dyDescent="0.25">
      <c r="T7113" t="str">
        <f>IF($A7113="","",$A7113&amp;"|"&amp;$S7113&amp;"|"&amp;$D7113&amp;"|"&amp;$E7113&amp;"|"&amp;$F7113&amp;"|"&amp;$H7113)</f>
        <v/>
      </c>
    </row>
    <row r="7114" spans="20:20" x14ac:dyDescent="0.25">
      <c r="T7114" t="str">
        <f>IF($A7114="","",$A7114&amp;"|"&amp;$S7114&amp;"|"&amp;$D7114&amp;"|"&amp;$E7114&amp;"|"&amp;$F7114&amp;"|"&amp;$H7114)</f>
        <v/>
      </c>
    </row>
    <row r="7115" spans="20:20" x14ac:dyDescent="0.25">
      <c r="T7115" t="str">
        <f>IF($A7115="","",$A7115&amp;"|"&amp;$S7115&amp;"|"&amp;$D7115&amp;"|"&amp;$E7115&amp;"|"&amp;$F7115&amp;"|"&amp;$H7115)</f>
        <v/>
      </c>
    </row>
    <row r="7116" spans="20:20" x14ac:dyDescent="0.25">
      <c r="T7116" t="str">
        <f>IF($A7116="","",$A7116&amp;"|"&amp;$S7116&amp;"|"&amp;$D7116&amp;"|"&amp;$E7116&amp;"|"&amp;$F7116&amp;"|"&amp;$H7116)</f>
        <v/>
      </c>
    </row>
    <row r="7117" spans="20:20" x14ac:dyDescent="0.25">
      <c r="T7117" t="str">
        <f>IF($A7117="","",$A7117&amp;"|"&amp;$S7117&amp;"|"&amp;$D7117&amp;"|"&amp;$E7117&amp;"|"&amp;$F7117&amp;"|"&amp;$H7117)</f>
        <v/>
      </c>
    </row>
    <row r="7118" spans="20:20" x14ac:dyDescent="0.25">
      <c r="T7118" t="str">
        <f>IF($A7118="","",$A7118&amp;"|"&amp;$S7118&amp;"|"&amp;$D7118&amp;"|"&amp;$E7118&amp;"|"&amp;$F7118&amp;"|"&amp;$H7118)</f>
        <v/>
      </c>
    </row>
    <row r="7119" spans="20:20" x14ac:dyDescent="0.25">
      <c r="T7119" t="str">
        <f>IF($A7119="","",$A7119&amp;"|"&amp;$S7119&amp;"|"&amp;$D7119&amp;"|"&amp;$E7119&amp;"|"&amp;$F7119&amp;"|"&amp;$H7119)</f>
        <v/>
      </c>
    </row>
    <row r="7120" spans="20:20" x14ac:dyDescent="0.25">
      <c r="T7120" t="str">
        <f>IF($A7120="","",$A7120&amp;"|"&amp;$S7120&amp;"|"&amp;$D7120&amp;"|"&amp;$E7120&amp;"|"&amp;$F7120&amp;"|"&amp;$H7120)</f>
        <v/>
      </c>
    </row>
    <row r="7121" spans="20:20" x14ac:dyDescent="0.25">
      <c r="T7121" t="str">
        <f>IF($A7121="","",$A7121&amp;"|"&amp;$S7121&amp;"|"&amp;$D7121&amp;"|"&amp;$E7121&amp;"|"&amp;$F7121&amp;"|"&amp;$H7121)</f>
        <v/>
      </c>
    </row>
    <row r="7122" spans="20:20" x14ac:dyDescent="0.25">
      <c r="T7122" t="str">
        <f>IF($A7122="","",$A7122&amp;"|"&amp;$S7122&amp;"|"&amp;$D7122&amp;"|"&amp;$E7122&amp;"|"&amp;$F7122&amp;"|"&amp;$H7122)</f>
        <v/>
      </c>
    </row>
    <row r="7123" spans="20:20" x14ac:dyDescent="0.25">
      <c r="T7123" t="str">
        <f>IF($A7123="","",$A7123&amp;"|"&amp;$S7123&amp;"|"&amp;$D7123&amp;"|"&amp;$E7123&amp;"|"&amp;$F7123&amp;"|"&amp;$H7123)</f>
        <v/>
      </c>
    </row>
    <row r="7124" spans="20:20" x14ac:dyDescent="0.25">
      <c r="T7124" t="str">
        <f>IF($A7124="","",$A7124&amp;"|"&amp;$S7124&amp;"|"&amp;$D7124&amp;"|"&amp;$E7124&amp;"|"&amp;$F7124&amp;"|"&amp;$H7124)</f>
        <v/>
      </c>
    </row>
    <row r="7125" spans="20:20" x14ac:dyDescent="0.25">
      <c r="T7125" t="str">
        <f>IF($A7125="","",$A7125&amp;"|"&amp;$S7125&amp;"|"&amp;$D7125&amp;"|"&amp;$E7125&amp;"|"&amp;$F7125&amp;"|"&amp;$H7125)</f>
        <v/>
      </c>
    </row>
    <row r="7126" spans="20:20" x14ac:dyDescent="0.25">
      <c r="T7126" t="str">
        <f>IF($A7126="","",$A7126&amp;"|"&amp;$S7126&amp;"|"&amp;$D7126&amp;"|"&amp;$E7126&amp;"|"&amp;$F7126&amp;"|"&amp;$H7126)</f>
        <v/>
      </c>
    </row>
    <row r="7127" spans="20:20" x14ac:dyDescent="0.25">
      <c r="T7127" t="str">
        <f>IF($A7127="","",$A7127&amp;"|"&amp;$S7127&amp;"|"&amp;$D7127&amp;"|"&amp;$E7127&amp;"|"&amp;$F7127&amp;"|"&amp;$H7127)</f>
        <v/>
      </c>
    </row>
    <row r="7128" spans="20:20" x14ac:dyDescent="0.25">
      <c r="T7128" t="str">
        <f>IF($A7128="","",$A7128&amp;"|"&amp;$S7128&amp;"|"&amp;$D7128&amp;"|"&amp;$E7128&amp;"|"&amp;$F7128&amp;"|"&amp;$H7128)</f>
        <v/>
      </c>
    </row>
    <row r="7129" spans="20:20" x14ac:dyDescent="0.25">
      <c r="T7129" t="str">
        <f>IF($A7129="","",$A7129&amp;"|"&amp;$S7129&amp;"|"&amp;$D7129&amp;"|"&amp;$E7129&amp;"|"&amp;$F7129&amp;"|"&amp;$H7129)</f>
        <v/>
      </c>
    </row>
    <row r="7130" spans="20:20" x14ac:dyDescent="0.25">
      <c r="T7130" t="str">
        <f>IF($A7130="","",$A7130&amp;"|"&amp;$S7130&amp;"|"&amp;$D7130&amp;"|"&amp;$E7130&amp;"|"&amp;$F7130&amp;"|"&amp;$H7130)</f>
        <v/>
      </c>
    </row>
    <row r="7131" spans="20:20" x14ac:dyDescent="0.25">
      <c r="T7131" t="str">
        <f>IF($A7131="","",$A7131&amp;"|"&amp;$S7131&amp;"|"&amp;$D7131&amp;"|"&amp;$E7131&amp;"|"&amp;$F7131&amp;"|"&amp;$H7131)</f>
        <v/>
      </c>
    </row>
    <row r="7132" spans="20:20" x14ac:dyDescent="0.25">
      <c r="T7132" t="str">
        <f>IF($A7132="","",$A7132&amp;"|"&amp;$S7132&amp;"|"&amp;$D7132&amp;"|"&amp;$E7132&amp;"|"&amp;$F7132&amp;"|"&amp;$H7132)</f>
        <v/>
      </c>
    </row>
    <row r="7133" spans="20:20" x14ac:dyDescent="0.25">
      <c r="T7133" t="str">
        <f>IF($A7133="","",$A7133&amp;"|"&amp;$S7133&amp;"|"&amp;$D7133&amp;"|"&amp;$E7133&amp;"|"&amp;$F7133&amp;"|"&amp;$H7133)</f>
        <v/>
      </c>
    </row>
    <row r="7134" spans="20:20" x14ac:dyDescent="0.25">
      <c r="T7134" t="str">
        <f>IF($A7134="","",$A7134&amp;"|"&amp;$S7134&amp;"|"&amp;$D7134&amp;"|"&amp;$E7134&amp;"|"&amp;$F7134&amp;"|"&amp;$H7134)</f>
        <v/>
      </c>
    </row>
    <row r="7135" spans="20:20" x14ac:dyDescent="0.25">
      <c r="T7135" t="str">
        <f>IF($A7135="","",$A7135&amp;"|"&amp;$S7135&amp;"|"&amp;$D7135&amp;"|"&amp;$E7135&amp;"|"&amp;$F7135&amp;"|"&amp;$H7135)</f>
        <v/>
      </c>
    </row>
    <row r="7136" spans="20:20" x14ac:dyDescent="0.25">
      <c r="T7136" t="str">
        <f>IF($A7136="","",$A7136&amp;"|"&amp;$S7136&amp;"|"&amp;$D7136&amp;"|"&amp;$E7136&amp;"|"&amp;$F7136&amp;"|"&amp;$H7136)</f>
        <v/>
      </c>
    </row>
    <row r="7137" spans="20:20" x14ac:dyDescent="0.25">
      <c r="T7137" t="str">
        <f>IF($A7137="","",$A7137&amp;"|"&amp;$S7137&amp;"|"&amp;$D7137&amp;"|"&amp;$E7137&amp;"|"&amp;$F7137&amp;"|"&amp;$H7137)</f>
        <v/>
      </c>
    </row>
    <row r="7138" spans="20:20" x14ac:dyDescent="0.25">
      <c r="T7138" t="str">
        <f>IF($A7138="","",$A7138&amp;"|"&amp;$S7138&amp;"|"&amp;$D7138&amp;"|"&amp;$E7138&amp;"|"&amp;$F7138&amp;"|"&amp;$H7138)</f>
        <v/>
      </c>
    </row>
    <row r="7139" spans="20:20" x14ac:dyDescent="0.25">
      <c r="T7139" t="str">
        <f>IF($A7139="","",$A7139&amp;"|"&amp;$S7139&amp;"|"&amp;$D7139&amp;"|"&amp;$E7139&amp;"|"&amp;$F7139&amp;"|"&amp;$H7139)</f>
        <v/>
      </c>
    </row>
    <row r="7140" spans="20:20" x14ac:dyDescent="0.25">
      <c r="T7140" t="str">
        <f>IF($A7140="","",$A7140&amp;"|"&amp;$S7140&amp;"|"&amp;$D7140&amp;"|"&amp;$E7140&amp;"|"&amp;$F7140&amp;"|"&amp;$H7140)</f>
        <v/>
      </c>
    </row>
    <row r="7141" spans="20:20" x14ac:dyDescent="0.25">
      <c r="T7141" t="str">
        <f>IF($A7141="","",$A7141&amp;"|"&amp;$S7141&amp;"|"&amp;$D7141&amp;"|"&amp;$E7141&amp;"|"&amp;$F7141&amp;"|"&amp;$H7141)</f>
        <v/>
      </c>
    </row>
    <row r="7142" spans="20:20" x14ac:dyDescent="0.25">
      <c r="T7142" t="str">
        <f>IF($A7142="","",$A7142&amp;"|"&amp;$S7142&amp;"|"&amp;$D7142&amp;"|"&amp;$E7142&amp;"|"&amp;$F7142&amp;"|"&amp;$H7142)</f>
        <v/>
      </c>
    </row>
    <row r="7143" spans="20:20" x14ac:dyDescent="0.25">
      <c r="T7143" t="str">
        <f>IF($A7143="","",$A7143&amp;"|"&amp;$S7143&amp;"|"&amp;$D7143&amp;"|"&amp;$E7143&amp;"|"&amp;$F7143&amp;"|"&amp;$H7143)</f>
        <v/>
      </c>
    </row>
    <row r="7144" spans="20:20" x14ac:dyDescent="0.25">
      <c r="T7144" t="str">
        <f>IF($A7144="","",$A7144&amp;"|"&amp;$S7144&amp;"|"&amp;$D7144&amp;"|"&amp;$E7144&amp;"|"&amp;$F7144&amp;"|"&amp;$H7144)</f>
        <v/>
      </c>
    </row>
    <row r="7145" spans="20:20" x14ac:dyDescent="0.25">
      <c r="T7145" t="str">
        <f>IF($A7145="","",$A7145&amp;"|"&amp;$S7145&amp;"|"&amp;$D7145&amp;"|"&amp;$E7145&amp;"|"&amp;$F7145&amp;"|"&amp;$H7145)</f>
        <v/>
      </c>
    </row>
    <row r="7146" spans="20:20" x14ac:dyDescent="0.25">
      <c r="T7146" t="str">
        <f>IF($A7146="","",$A7146&amp;"|"&amp;$S7146&amp;"|"&amp;$D7146&amp;"|"&amp;$E7146&amp;"|"&amp;$F7146&amp;"|"&amp;$H7146)</f>
        <v/>
      </c>
    </row>
    <row r="7147" spans="20:20" x14ac:dyDescent="0.25">
      <c r="T7147" t="str">
        <f>IF($A7147="","",$A7147&amp;"|"&amp;$S7147&amp;"|"&amp;$D7147&amp;"|"&amp;$E7147&amp;"|"&amp;$F7147&amp;"|"&amp;$H7147)</f>
        <v/>
      </c>
    </row>
    <row r="7148" spans="20:20" x14ac:dyDescent="0.25">
      <c r="T7148" t="str">
        <f>IF($A7148="","",$A7148&amp;"|"&amp;$S7148&amp;"|"&amp;$D7148&amp;"|"&amp;$E7148&amp;"|"&amp;$F7148&amp;"|"&amp;$H7148)</f>
        <v/>
      </c>
    </row>
    <row r="7149" spans="20:20" x14ac:dyDescent="0.25">
      <c r="T7149" t="str">
        <f>IF($A7149="","",$A7149&amp;"|"&amp;$S7149&amp;"|"&amp;$D7149&amp;"|"&amp;$E7149&amp;"|"&amp;$F7149&amp;"|"&amp;$H7149)</f>
        <v/>
      </c>
    </row>
    <row r="7150" spans="20:20" x14ac:dyDescent="0.25">
      <c r="T7150" t="str">
        <f>IF($A7150="","",$A7150&amp;"|"&amp;$S7150&amp;"|"&amp;$D7150&amp;"|"&amp;$E7150&amp;"|"&amp;$F7150&amp;"|"&amp;$H7150)</f>
        <v/>
      </c>
    </row>
    <row r="7151" spans="20:20" x14ac:dyDescent="0.25">
      <c r="T7151" t="str">
        <f>IF($A7151="","",$A7151&amp;"|"&amp;$S7151&amp;"|"&amp;$D7151&amp;"|"&amp;$E7151&amp;"|"&amp;$F7151&amp;"|"&amp;$H7151)</f>
        <v/>
      </c>
    </row>
    <row r="7152" spans="20:20" x14ac:dyDescent="0.25">
      <c r="T7152" t="str">
        <f>IF($A7152="","",$A7152&amp;"|"&amp;$S7152&amp;"|"&amp;$D7152&amp;"|"&amp;$E7152&amp;"|"&amp;$F7152&amp;"|"&amp;$H7152)</f>
        <v/>
      </c>
    </row>
    <row r="7153" spans="20:20" x14ac:dyDescent="0.25">
      <c r="T7153" t="str">
        <f>IF($A7153="","",$A7153&amp;"|"&amp;$S7153&amp;"|"&amp;$D7153&amp;"|"&amp;$E7153&amp;"|"&amp;$F7153&amp;"|"&amp;$H7153)</f>
        <v/>
      </c>
    </row>
    <row r="7154" spans="20:20" x14ac:dyDescent="0.25">
      <c r="T7154" t="str">
        <f>IF($A7154="","",$A7154&amp;"|"&amp;$S7154&amp;"|"&amp;$D7154&amp;"|"&amp;$E7154&amp;"|"&amp;$F7154&amp;"|"&amp;$H7154)</f>
        <v/>
      </c>
    </row>
    <row r="7155" spans="20:20" x14ac:dyDescent="0.25">
      <c r="T7155" t="str">
        <f>IF($A7155="","",$A7155&amp;"|"&amp;$S7155&amp;"|"&amp;$D7155&amp;"|"&amp;$E7155&amp;"|"&amp;$F7155&amp;"|"&amp;$H7155)</f>
        <v/>
      </c>
    </row>
    <row r="7156" spans="20:20" x14ac:dyDescent="0.25">
      <c r="T7156" t="str">
        <f>IF($A7156="","",$A7156&amp;"|"&amp;$S7156&amp;"|"&amp;$D7156&amp;"|"&amp;$E7156&amp;"|"&amp;$F7156&amp;"|"&amp;$H7156)</f>
        <v/>
      </c>
    </row>
    <row r="7157" spans="20:20" x14ac:dyDescent="0.25">
      <c r="T7157" t="str">
        <f>IF($A7157="","",$A7157&amp;"|"&amp;$S7157&amp;"|"&amp;$D7157&amp;"|"&amp;$E7157&amp;"|"&amp;$F7157&amp;"|"&amp;$H7157)</f>
        <v/>
      </c>
    </row>
    <row r="7158" spans="20:20" x14ac:dyDescent="0.25">
      <c r="T7158" t="str">
        <f>IF($A7158="","",$A7158&amp;"|"&amp;$S7158&amp;"|"&amp;$D7158&amp;"|"&amp;$E7158&amp;"|"&amp;$F7158&amp;"|"&amp;$H7158)</f>
        <v/>
      </c>
    </row>
    <row r="7159" spans="20:20" x14ac:dyDescent="0.25">
      <c r="T7159" t="str">
        <f>IF($A7159="","",$A7159&amp;"|"&amp;$S7159&amp;"|"&amp;$D7159&amp;"|"&amp;$E7159&amp;"|"&amp;$F7159&amp;"|"&amp;$H7159)</f>
        <v/>
      </c>
    </row>
    <row r="7160" spans="20:20" x14ac:dyDescent="0.25">
      <c r="T7160" t="str">
        <f>IF($A7160="","",$A7160&amp;"|"&amp;$S7160&amp;"|"&amp;$D7160&amp;"|"&amp;$E7160&amp;"|"&amp;$F7160&amp;"|"&amp;$H7160)</f>
        <v/>
      </c>
    </row>
    <row r="7161" spans="20:20" x14ac:dyDescent="0.25">
      <c r="T7161" t="str">
        <f>IF($A7161="","",$A7161&amp;"|"&amp;$S7161&amp;"|"&amp;$D7161&amp;"|"&amp;$E7161&amp;"|"&amp;$F7161&amp;"|"&amp;$H7161)</f>
        <v/>
      </c>
    </row>
    <row r="7162" spans="20:20" x14ac:dyDescent="0.25">
      <c r="T7162" t="str">
        <f>IF($A7162="","",$A7162&amp;"|"&amp;$S7162&amp;"|"&amp;$D7162&amp;"|"&amp;$E7162&amp;"|"&amp;$F7162&amp;"|"&amp;$H7162)</f>
        <v/>
      </c>
    </row>
    <row r="7163" spans="20:20" x14ac:dyDescent="0.25">
      <c r="T7163" t="str">
        <f>IF($A7163="","",$A7163&amp;"|"&amp;$S7163&amp;"|"&amp;$D7163&amp;"|"&amp;$E7163&amp;"|"&amp;$F7163&amp;"|"&amp;$H7163)</f>
        <v/>
      </c>
    </row>
    <row r="7164" spans="20:20" x14ac:dyDescent="0.25">
      <c r="T7164" t="str">
        <f>IF($A7164="","",$A7164&amp;"|"&amp;$S7164&amp;"|"&amp;$D7164&amp;"|"&amp;$E7164&amp;"|"&amp;$F7164&amp;"|"&amp;$H7164)</f>
        <v/>
      </c>
    </row>
    <row r="7165" spans="20:20" x14ac:dyDescent="0.25">
      <c r="T7165" t="str">
        <f>IF($A7165="","",$A7165&amp;"|"&amp;$S7165&amp;"|"&amp;$D7165&amp;"|"&amp;$E7165&amp;"|"&amp;$F7165&amp;"|"&amp;$H7165)</f>
        <v/>
      </c>
    </row>
    <row r="7166" spans="20:20" x14ac:dyDescent="0.25">
      <c r="T7166" t="str">
        <f>IF($A7166="","",$A7166&amp;"|"&amp;$S7166&amp;"|"&amp;$D7166&amp;"|"&amp;$E7166&amp;"|"&amp;$F7166&amp;"|"&amp;$H7166)</f>
        <v/>
      </c>
    </row>
    <row r="7167" spans="20:20" x14ac:dyDescent="0.25">
      <c r="T7167" t="str">
        <f>IF($A7167="","",$A7167&amp;"|"&amp;$S7167&amp;"|"&amp;$D7167&amp;"|"&amp;$E7167&amp;"|"&amp;$F7167&amp;"|"&amp;$H7167)</f>
        <v/>
      </c>
    </row>
    <row r="7168" spans="20:20" x14ac:dyDescent="0.25">
      <c r="T7168" t="str">
        <f>IF($A7168="","",$A7168&amp;"|"&amp;$S7168&amp;"|"&amp;$D7168&amp;"|"&amp;$E7168&amp;"|"&amp;$F7168&amp;"|"&amp;$H7168)</f>
        <v/>
      </c>
    </row>
    <row r="7169" spans="20:20" x14ac:dyDescent="0.25">
      <c r="T7169" t="str">
        <f>IF($A7169="","",$A7169&amp;"|"&amp;$S7169&amp;"|"&amp;$D7169&amp;"|"&amp;$E7169&amp;"|"&amp;$F7169&amp;"|"&amp;$H7169)</f>
        <v/>
      </c>
    </row>
    <row r="7170" spans="20:20" x14ac:dyDescent="0.25">
      <c r="T7170" t="str">
        <f>IF($A7170="","",$A7170&amp;"|"&amp;$S7170&amp;"|"&amp;$D7170&amp;"|"&amp;$E7170&amp;"|"&amp;$F7170&amp;"|"&amp;$H7170)</f>
        <v/>
      </c>
    </row>
    <row r="7171" spans="20:20" x14ac:dyDescent="0.25">
      <c r="T7171" t="str">
        <f>IF($A7171="","",$A7171&amp;"|"&amp;$S7171&amp;"|"&amp;$D7171&amp;"|"&amp;$E7171&amp;"|"&amp;$F7171&amp;"|"&amp;$H7171)</f>
        <v/>
      </c>
    </row>
    <row r="7172" spans="20:20" x14ac:dyDescent="0.25">
      <c r="T7172" t="str">
        <f>IF($A7172="","",$A7172&amp;"|"&amp;$S7172&amp;"|"&amp;$D7172&amp;"|"&amp;$E7172&amp;"|"&amp;$F7172&amp;"|"&amp;$H7172)</f>
        <v/>
      </c>
    </row>
    <row r="7173" spans="20:20" x14ac:dyDescent="0.25">
      <c r="T7173" t="str">
        <f>IF($A7173="","",$A7173&amp;"|"&amp;$S7173&amp;"|"&amp;$D7173&amp;"|"&amp;$E7173&amp;"|"&amp;$F7173&amp;"|"&amp;$H7173)</f>
        <v/>
      </c>
    </row>
    <row r="7174" spans="20:20" x14ac:dyDescent="0.25">
      <c r="T7174" t="str">
        <f>IF($A7174="","",$A7174&amp;"|"&amp;$S7174&amp;"|"&amp;$D7174&amp;"|"&amp;$E7174&amp;"|"&amp;$F7174&amp;"|"&amp;$H7174)</f>
        <v/>
      </c>
    </row>
    <row r="7175" spans="20:20" x14ac:dyDescent="0.25">
      <c r="T7175" t="str">
        <f>IF($A7175="","",$A7175&amp;"|"&amp;$S7175&amp;"|"&amp;$D7175&amp;"|"&amp;$E7175&amp;"|"&amp;$F7175&amp;"|"&amp;$H7175)</f>
        <v/>
      </c>
    </row>
    <row r="7176" spans="20:20" x14ac:dyDescent="0.25">
      <c r="T7176" t="str">
        <f>IF($A7176="","",$A7176&amp;"|"&amp;$S7176&amp;"|"&amp;$D7176&amp;"|"&amp;$E7176&amp;"|"&amp;$F7176&amp;"|"&amp;$H7176)</f>
        <v/>
      </c>
    </row>
    <row r="7177" spans="20:20" x14ac:dyDescent="0.25">
      <c r="T7177" t="str">
        <f>IF($A7177="","",$A7177&amp;"|"&amp;$S7177&amp;"|"&amp;$D7177&amp;"|"&amp;$E7177&amp;"|"&amp;$F7177&amp;"|"&amp;$H7177)</f>
        <v/>
      </c>
    </row>
    <row r="7178" spans="20:20" x14ac:dyDescent="0.25">
      <c r="T7178" t="str">
        <f>IF($A7178="","",$A7178&amp;"|"&amp;$S7178&amp;"|"&amp;$D7178&amp;"|"&amp;$E7178&amp;"|"&amp;$F7178&amp;"|"&amp;$H7178)</f>
        <v/>
      </c>
    </row>
    <row r="7179" spans="20:20" x14ac:dyDescent="0.25">
      <c r="T7179" t="str">
        <f>IF($A7179="","",$A7179&amp;"|"&amp;$S7179&amp;"|"&amp;$D7179&amp;"|"&amp;$E7179&amp;"|"&amp;$F7179&amp;"|"&amp;$H7179)</f>
        <v/>
      </c>
    </row>
    <row r="7180" spans="20:20" x14ac:dyDescent="0.25">
      <c r="T7180" t="str">
        <f>IF($A7180="","",$A7180&amp;"|"&amp;$S7180&amp;"|"&amp;$D7180&amp;"|"&amp;$E7180&amp;"|"&amp;$F7180&amp;"|"&amp;$H7180)</f>
        <v/>
      </c>
    </row>
    <row r="7181" spans="20:20" x14ac:dyDescent="0.25">
      <c r="T7181" t="str">
        <f>IF($A7181="","",$A7181&amp;"|"&amp;$S7181&amp;"|"&amp;$D7181&amp;"|"&amp;$E7181&amp;"|"&amp;$F7181&amp;"|"&amp;$H7181)</f>
        <v/>
      </c>
    </row>
    <row r="7182" spans="20:20" x14ac:dyDescent="0.25">
      <c r="T7182" t="str">
        <f>IF($A7182="","",$A7182&amp;"|"&amp;$S7182&amp;"|"&amp;$D7182&amp;"|"&amp;$E7182&amp;"|"&amp;$F7182&amp;"|"&amp;$H7182)</f>
        <v/>
      </c>
    </row>
    <row r="7183" spans="20:20" x14ac:dyDescent="0.25">
      <c r="T7183" t="str">
        <f>IF($A7183="","",$A7183&amp;"|"&amp;$S7183&amp;"|"&amp;$D7183&amp;"|"&amp;$E7183&amp;"|"&amp;$F7183&amp;"|"&amp;$H7183)</f>
        <v/>
      </c>
    </row>
    <row r="7184" spans="20:20" x14ac:dyDescent="0.25">
      <c r="T7184" t="str">
        <f>IF($A7184="","",$A7184&amp;"|"&amp;$S7184&amp;"|"&amp;$D7184&amp;"|"&amp;$E7184&amp;"|"&amp;$F7184&amp;"|"&amp;$H7184)</f>
        <v/>
      </c>
    </row>
    <row r="7185" spans="20:20" x14ac:dyDescent="0.25">
      <c r="T7185" t="str">
        <f>IF($A7185="","",$A7185&amp;"|"&amp;$S7185&amp;"|"&amp;$D7185&amp;"|"&amp;$E7185&amp;"|"&amp;$F7185&amp;"|"&amp;$H7185)</f>
        <v/>
      </c>
    </row>
    <row r="7186" spans="20:20" x14ac:dyDescent="0.25">
      <c r="T7186" t="str">
        <f>IF($A7186="","",$A7186&amp;"|"&amp;$S7186&amp;"|"&amp;$D7186&amp;"|"&amp;$E7186&amp;"|"&amp;$F7186&amp;"|"&amp;$H7186)</f>
        <v/>
      </c>
    </row>
    <row r="7187" spans="20:20" x14ac:dyDescent="0.25">
      <c r="T7187" t="str">
        <f>IF($A7187="","",$A7187&amp;"|"&amp;$S7187&amp;"|"&amp;$D7187&amp;"|"&amp;$E7187&amp;"|"&amp;$F7187&amp;"|"&amp;$H7187)</f>
        <v/>
      </c>
    </row>
    <row r="7188" spans="20:20" x14ac:dyDescent="0.25">
      <c r="T7188" t="str">
        <f>IF($A7188="","",$A7188&amp;"|"&amp;$S7188&amp;"|"&amp;$D7188&amp;"|"&amp;$E7188&amp;"|"&amp;$F7188&amp;"|"&amp;$H7188)</f>
        <v/>
      </c>
    </row>
    <row r="7189" spans="20:20" x14ac:dyDescent="0.25">
      <c r="T7189" t="str">
        <f>IF($A7189="","",$A7189&amp;"|"&amp;$S7189&amp;"|"&amp;$D7189&amp;"|"&amp;$E7189&amp;"|"&amp;$F7189&amp;"|"&amp;$H7189)</f>
        <v/>
      </c>
    </row>
    <row r="7190" spans="20:20" x14ac:dyDescent="0.25">
      <c r="T7190" t="str">
        <f>IF($A7190="","",$A7190&amp;"|"&amp;$S7190&amp;"|"&amp;$D7190&amp;"|"&amp;$E7190&amp;"|"&amp;$F7190&amp;"|"&amp;$H7190)</f>
        <v/>
      </c>
    </row>
    <row r="7191" spans="20:20" x14ac:dyDescent="0.25">
      <c r="T7191" t="str">
        <f>IF($A7191="","",$A7191&amp;"|"&amp;$S7191&amp;"|"&amp;$D7191&amp;"|"&amp;$E7191&amp;"|"&amp;$F7191&amp;"|"&amp;$H7191)</f>
        <v/>
      </c>
    </row>
    <row r="7192" spans="20:20" x14ac:dyDescent="0.25">
      <c r="T7192" t="str">
        <f>IF($A7192="","",$A7192&amp;"|"&amp;$S7192&amp;"|"&amp;$D7192&amp;"|"&amp;$E7192&amp;"|"&amp;$F7192&amp;"|"&amp;$H7192)</f>
        <v/>
      </c>
    </row>
    <row r="7193" spans="20:20" x14ac:dyDescent="0.25">
      <c r="T7193" t="str">
        <f>IF($A7193="","",$A7193&amp;"|"&amp;$S7193&amp;"|"&amp;$D7193&amp;"|"&amp;$E7193&amp;"|"&amp;$F7193&amp;"|"&amp;$H7193)</f>
        <v/>
      </c>
    </row>
    <row r="7194" spans="20:20" x14ac:dyDescent="0.25">
      <c r="T7194" t="str">
        <f>IF($A7194="","",$A7194&amp;"|"&amp;$S7194&amp;"|"&amp;$D7194&amp;"|"&amp;$E7194&amp;"|"&amp;$F7194&amp;"|"&amp;$H7194)</f>
        <v/>
      </c>
    </row>
    <row r="7195" spans="20:20" x14ac:dyDescent="0.25">
      <c r="T7195" t="str">
        <f>IF($A7195="","",$A7195&amp;"|"&amp;$S7195&amp;"|"&amp;$D7195&amp;"|"&amp;$E7195&amp;"|"&amp;$F7195&amp;"|"&amp;$H7195)</f>
        <v/>
      </c>
    </row>
    <row r="7196" spans="20:20" x14ac:dyDescent="0.25">
      <c r="T7196" t="str">
        <f>IF($A7196="","",$A7196&amp;"|"&amp;$S7196&amp;"|"&amp;$D7196&amp;"|"&amp;$E7196&amp;"|"&amp;$F7196&amp;"|"&amp;$H7196)</f>
        <v/>
      </c>
    </row>
    <row r="7197" spans="20:20" x14ac:dyDescent="0.25">
      <c r="T7197" t="str">
        <f>IF($A7197="","",$A7197&amp;"|"&amp;$S7197&amp;"|"&amp;$D7197&amp;"|"&amp;$E7197&amp;"|"&amp;$F7197&amp;"|"&amp;$H7197)</f>
        <v/>
      </c>
    </row>
    <row r="7198" spans="20:20" x14ac:dyDescent="0.25">
      <c r="T7198" t="str">
        <f>IF($A7198="","",$A7198&amp;"|"&amp;$S7198&amp;"|"&amp;$D7198&amp;"|"&amp;$E7198&amp;"|"&amp;$F7198&amp;"|"&amp;$H7198)</f>
        <v/>
      </c>
    </row>
    <row r="7199" spans="20:20" x14ac:dyDescent="0.25">
      <c r="T7199" t="str">
        <f>IF($A7199="","",$A7199&amp;"|"&amp;$S7199&amp;"|"&amp;$D7199&amp;"|"&amp;$E7199&amp;"|"&amp;$F7199&amp;"|"&amp;$H7199)</f>
        <v/>
      </c>
    </row>
    <row r="7200" spans="20:20" x14ac:dyDescent="0.25">
      <c r="T7200" t="str">
        <f>IF($A7200="","",$A7200&amp;"|"&amp;$S7200&amp;"|"&amp;$D7200&amp;"|"&amp;$E7200&amp;"|"&amp;$F7200&amp;"|"&amp;$H7200)</f>
        <v/>
      </c>
    </row>
    <row r="7201" spans="20:20" x14ac:dyDescent="0.25">
      <c r="T7201" t="str">
        <f>IF($A7201="","",$A7201&amp;"|"&amp;$S7201&amp;"|"&amp;$D7201&amp;"|"&amp;$E7201&amp;"|"&amp;$F7201&amp;"|"&amp;$H7201)</f>
        <v/>
      </c>
    </row>
    <row r="7202" spans="20:20" x14ac:dyDescent="0.25">
      <c r="T7202" t="str">
        <f>IF($A7202="","",$A7202&amp;"|"&amp;$S7202&amp;"|"&amp;$D7202&amp;"|"&amp;$E7202&amp;"|"&amp;$F7202&amp;"|"&amp;$H7202)</f>
        <v/>
      </c>
    </row>
    <row r="7203" spans="20:20" x14ac:dyDescent="0.25">
      <c r="T7203" t="str">
        <f>IF($A7203="","",$A7203&amp;"|"&amp;$S7203&amp;"|"&amp;$D7203&amp;"|"&amp;$E7203&amp;"|"&amp;$F7203&amp;"|"&amp;$H7203)</f>
        <v/>
      </c>
    </row>
    <row r="7204" spans="20:20" x14ac:dyDescent="0.25">
      <c r="T7204" t="str">
        <f>IF($A7204="","",$A7204&amp;"|"&amp;$S7204&amp;"|"&amp;$D7204&amp;"|"&amp;$E7204&amp;"|"&amp;$F7204&amp;"|"&amp;$H7204)</f>
        <v/>
      </c>
    </row>
    <row r="7205" spans="20:20" x14ac:dyDescent="0.25">
      <c r="T7205" t="str">
        <f>IF($A7205="","",$A7205&amp;"|"&amp;$S7205&amp;"|"&amp;$D7205&amp;"|"&amp;$E7205&amp;"|"&amp;$F7205&amp;"|"&amp;$H7205)</f>
        <v/>
      </c>
    </row>
    <row r="7206" spans="20:20" x14ac:dyDescent="0.25">
      <c r="T7206" t="str">
        <f>IF($A7206="","",$A7206&amp;"|"&amp;$S7206&amp;"|"&amp;$D7206&amp;"|"&amp;$E7206&amp;"|"&amp;$F7206&amp;"|"&amp;$H7206)</f>
        <v/>
      </c>
    </row>
    <row r="7207" spans="20:20" x14ac:dyDescent="0.25">
      <c r="T7207" t="str">
        <f>IF($A7207="","",$A7207&amp;"|"&amp;$S7207&amp;"|"&amp;$D7207&amp;"|"&amp;$E7207&amp;"|"&amp;$F7207&amp;"|"&amp;$H7207)</f>
        <v/>
      </c>
    </row>
    <row r="7208" spans="20:20" x14ac:dyDescent="0.25">
      <c r="T7208" t="str">
        <f>IF($A7208="","",$A7208&amp;"|"&amp;$S7208&amp;"|"&amp;$D7208&amp;"|"&amp;$E7208&amp;"|"&amp;$F7208&amp;"|"&amp;$H7208)</f>
        <v/>
      </c>
    </row>
    <row r="7209" spans="20:20" x14ac:dyDescent="0.25">
      <c r="T7209" t="str">
        <f>IF($A7209="","",$A7209&amp;"|"&amp;$S7209&amp;"|"&amp;$D7209&amp;"|"&amp;$E7209&amp;"|"&amp;$F7209&amp;"|"&amp;$H7209)</f>
        <v/>
      </c>
    </row>
    <row r="7210" spans="20:20" x14ac:dyDescent="0.25">
      <c r="T7210" t="str">
        <f>IF($A7210="","",$A7210&amp;"|"&amp;$S7210&amp;"|"&amp;$D7210&amp;"|"&amp;$E7210&amp;"|"&amp;$F7210&amp;"|"&amp;$H7210)</f>
        <v/>
      </c>
    </row>
    <row r="7211" spans="20:20" x14ac:dyDescent="0.25">
      <c r="T7211" t="str">
        <f>IF($A7211="","",$A7211&amp;"|"&amp;$S7211&amp;"|"&amp;$D7211&amp;"|"&amp;$E7211&amp;"|"&amp;$F7211&amp;"|"&amp;$H7211)</f>
        <v/>
      </c>
    </row>
    <row r="7212" spans="20:20" x14ac:dyDescent="0.25">
      <c r="T7212" t="str">
        <f>IF($A7212="","",$A7212&amp;"|"&amp;$S7212&amp;"|"&amp;$D7212&amp;"|"&amp;$E7212&amp;"|"&amp;$F7212&amp;"|"&amp;$H7212)</f>
        <v/>
      </c>
    </row>
    <row r="7213" spans="20:20" x14ac:dyDescent="0.25">
      <c r="T7213" t="str">
        <f>IF($A7213="","",$A7213&amp;"|"&amp;$S7213&amp;"|"&amp;$D7213&amp;"|"&amp;$E7213&amp;"|"&amp;$F7213&amp;"|"&amp;$H7213)</f>
        <v/>
      </c>
    </row>
    <row r="7214" spans="20:20" x14ac:dyDescent="0.25">
      <c r="T7214" t="str">
        <f>IF($A7214="","",$A7214&amp;"|"&amp;$S7214&amp;"|"&amp;$D7214&amp;"|"&amp;$E7214&amp;"|"&amp;$F7214&amp;"|"&amp;$H7214)</f>
        <v/>
      </c>
    </row>
    <row r="7215" spans="20:20" x14ac:dyDescent="0.25">
      <c r="T7215" t="str">
        <f>IF($A7215="","",$A7215&amp;"|"&amp;$S7215&amp;"|"&amp;$D7215&amp;"|"&amp;$E7215&amp;"|"&amp;$F7215&amp;"|"&amp;$H7215)</f>
        <v/>
      </c>
    </row>
    <row r="7216" spans="20:20" x14ac:dyDescent="0.25">
      <c r="T7216" t="str">
        <f>IF($A7216="","",$A7216&amp;"|"&amp;$S7216&amp;"|"&amp;$D7216&amp;"|"&amp;$E7216&amp;"|"&amp;$F7216&amp;"|"&amp;$H7216)</f>
        <v/>
      </c>
    </row>
    <row r="7217" spans="20:20" x14ac:dyDescent="0.25">
      <c r="T7217" t="str">
        <f>IF($A7217="","",$A7217&amp;"|"&amp;$S7217&amp;"|"&amp;$D7217&amp;"|"&amp;$E7217&amp;"|"&amp;$F7217&amp;"|"&amp;$H7217)</f>
        <v/>
      </c>
    </row>
    <row r="7218" spans="20:20" x14ac:dyDescent="0.25">
      <c r="T7218" t="str">
        <f>IF($A7218="","",$A7218&amp;"|"&amp;$S7218&amp;"|"&amp;$D7218&amp;"|"&amp;$E7218&amp;"|"&amp;$F7218&amp;"|"&amp;$H7218)</f>
        <v/>
      </c>
    </row>
    <row r="7219" spans="20:20" x14ac:dyDescent="0.25">
      <c r="T7219" t="str">
        <f>IF($A7219="","",$A7219&amp;"|"&amp;$S7219&amp;"|"&amp;$D7219&amp;"|"&amp;$E7219&amp;"|"&amp;$F7219&amp;"|"&amp;$H7219)</f>
        <v/>
      </c>
    </row>
    <row r="7220" spans="20:20" x14ac:dyDescent="0.25">
      <c r="T7220" t="str">
        <f>IF($A7220="","",$A7220&amp;"|"&amp;$S7220&amp;"|"&amp;$D7220&amp;"|"&amp;$E7220&amp;"|"&amp;$F7220&amp;"|"&amp;$H7220)</f>
        <v/>
      </c>
    </row>
    <row r="7221" spans="20:20" x14ac:dyDescent="0.25">
      <c r="T7221" t="str">
        <f>IF($A7221="","",$A7221&amp;"|"&amp;$S7221&amp;"|"&amp;$D7221&amp;"|"&amp;$E7221&amp;"|"&amp;$F7221&amp;"|"&amp;$H7221)</f>
        <v/>
      </c>
    </row>
    <row r="7222" spans="20:20" x14ac:dyDescent="0.25">
      <c r="T7222" t="str">
        <f>IF($A7222="","",$A7222&amp;"|"&amp;$S7222&amp;"|"&amp;$D7222&amp;"|"&amp;$E7222&amp;"|"&amp;$F7222&amp;"|"&amp;$H7222)</f>
        <v/>
      </c>
    </row>
    <row r="7223" spans="20:20" x14ac:dyDescent="0.25">
      <c r="T7223" t="str">
        <f>IF($A7223="","",$A7223&amp;"|"&amp;$S7223&amp;"|"&amp;$D7223&amp;"|"&amp;$E7223&amp;"|"&amp;$F7223&amp;"|"&amp;$H7223)</f>
        <v/>
      </c>
    </row>
    <row r="7224" spans="20:20" x14ac:dyDescent="0.25">
      <c r="T7224" t="str">
        <f>IF($A7224="","",$A7224&amp;"|"&amp;$S7224&amp;"|"&amp;$D7224&amp;"|"&amp;$E7224&amp;"|"&amp;$F7224&amp;"|"&amp;$H7224)</f>
        <v/>
      </c>
    </row>
    <row r="7225" spans="20:20" x14ac:dyDescent="0.25">
      <c r="T7225" t="str">
        <f>IF($A7225="","",$A7225&amp;"|"&amp;$S7225&amp;"|"&amp;$D7225&amp;"|"&amp;$E7225&amp;"|"&amp;$F7225&amp;"|"&amp;$H7225)</f>
        <v/>
      </c>
    </row>
    <row r="7226" spans="20:20" x14ac:dyDescent="0.25">
      <c r="T7226" t="str">
        <f>IF($A7226="","",$A7226&amp;"|"&amp;$S7226&amp;"|"&amp;$D7226&amp;"|"&amp;$E7226&amp;"|"&amp;$F7226&amp;"|"&amp;$H7226)</f>
        <v/>
      </c>
    </row>
    <row r="7227" spans="20:20" x14ac:dyDescent="0.25">
      <c r="T7227" t="str">
        <f>IF($A7227="","",$A7227&amp;"|"&amp;$S7227&amp;"|"&amp;$D7227&amp;"|"&amp;$E7227&amp;"|"&amp;$F7227&amp;"|"&amp;$H7227)</f>
        <v/>
      </c>
    </row>
    <row r="7228" spans="20:20" x14ac:dyDescent="0.25">
      <c r="T7228" t="str">
        <f>IF($A7228="","",$A7228&amp;"|"&amp;$S7228&amp;"|"&amp;$D7228&amp;"|"&amp;$E7228&amp;"|"&amp;$F7228&amp;"|"&amp;$H7228)</f>
        <v/>
      </c>
    </row>
    <row r="7229" spans="20:20" x14ac:dyDescent="0.25">
      <c r="T7229" t="str">
        <f>IF($A7229="","",$A7229&amp;"|"&amp;$S7229&amp;"|"&amp;$D7229&amp;"|"&amp;$E7229&amp;"|"&amp;$F7229&amp;"|"&amp;$H7229)</f>
        <v/>
      </c>
    </row>
    <row r="7230" spans="20:20" x14ac:dyDescent="0.25">
      <c r="T7230" t="str">
        <f>IF($A7230="","",$A7230&amp;"|"&amp;$S7230&amp;"|"&amp;$D7230&amp;"|"&amp;$E7230&amp;"|"&amp;$F7230&amp;"|"&amp;$H7230)</f>
        <v/>
      </c>
    </row>
    <row r="7231" spans="20:20" x14ac:dyDescent="0.25">
      <c r="T7231" t="str">
        <f>IF($A7231="","",$A7231&amp;"|"&amp;$S7231&amp;"|"&amp;$D7231&amp;"|"&amp;$E7231&amp;"|"&amp;$F7231&amp;"|"&amp;$H7231)</f>
        <v/>
      </c>
    </row>
    <row r="7232" spans="20:20" x14ac:dyDescent="0.25">
      <c r="T7232" t="str">
        <f>IF($A7232="","",$A7232&amp;"|"&amp;$S7232&amp;"|"&amp;$D7232&amp;"|"&amp;$E7232&amp;"|"&amp;$F7232&amp;"|"&amp;$H7232)</f>
        <v/>
      </c>
    </row>
    <row r="7233" spans="20:20" x14ac:dyDescent="0.25">
      <c r="T7233" t="str">
        <f>IF($A7233="","",$A7233&amp;"|"&amp;$S7233&amp;"|"&amp;$D7233&amp;"|"&amp;$E7233&amp;"|"&amp;$F7233&amp;"|"&amp;$H7233)</f>
        <v/>
      </c>
    </row>
    <row r="7234" spans="20:20" x14ac:dyDescent="0.25">
      <c r="T7234" t="str">
        <f>IF($A7234="","",$A7234&amp;"|"&amp;$S7234&amp;"|"&amp;$D7234&amp;"|"&amp;$E7234&amp;"|"&amp;$F7234&amp;"|"&amp;$H7234)</f>
        <v/>
      </c>
    </row>
    <row r="7235" spans="20:20" x14ac:dyDescent="0.25">
      <c r="T7235" t="str">
        <f>IF($A7235="","",$A7235&amp;"|"&amp;$S7235&amp;"|"&amp;$D7235&amp;"|"&amp;$E7235&amp;"|"&amp;$F7235&amp;"|"&amp;$H7235)</f>
        <v/>
      </c>
    </row>
    <row r="7236" spans="20:20" x14ac:dyDescent="0.25">
      <c r="T7236" t="str">
        <f>IF($A7236="","",$A7236&amp;"|"&amp;$S7236&amp;"|"&amp;$D7236&amp;"|"&amp;$E7236&amp;"|"&amp;$F7236&amp;"|"&amp;$H7236)</f>
        <v/>
      </c>
    </row>
    <row r="7237" spans="20:20" x14ac:dyDescent="0.25">
      <c r="T7237" t="str">
        <f>IF($A7237="","",$A7237&amp;"|"&amp;$S7237&amp;"|"&amp;$D7237&amp;"|"&amp;$E7237&amp;"|"&amp;$F7237&amp;"|"&amp;$H7237)</f>
        <v/>
      </c>
    </row>
    <row r="7238" spans="20:20" x14ac:dyDescent="0.25">
      <c r="T7238" t="str">
        <f>IF($A7238="","",$A7238&amp;"|"&amp;$S7238&amp;"|"&amp;$D7238&amp;"|"&amp;$E7238&amp;"|"&amp;$F7238&amp;"|"&amp;$H7238)</f>
        <v/>
      </c>
    </row>
    <row r="7239" spans="20:20" x14ac:dyDescent="0.25">
      <c r="T7239" t="str">
        <f>IF($A7239="","",$A7239&amp;"|"&amp;$S7239&amp;"|"&amp;$D7239&amp;"|"&amp;$E7239&amp;"|"&amp;$F7239&amp;"|"&amp;$H7239)</f>
        <v/>
      </c>
    </row>
    <row r="7240" spans="20:20" x14ac:dyDescent="0.25">
      <c r="T7240" t="str">
        <f>IF($A7240="","",$A7240&amp;"|"&amp;$S7240&amp;"|"&amp;$D7240&amp;"|"&amp;$E7240&amp;"|"&amp;$F7240&amp;"|"&amp;$H7240)</f>
        <v/>
      </c>
    </row>
    <row r="7241" spans="20:20" x14ac:dyDescent="0.25">
      <c r="T7241" t="str">
        <f>IF($A7241="","",$A7241&amp;"|"&amp;$S7241&amp;"|"&amp;$D7241&amp;"|"&amp;$E7241&amp;"|"&amp;$F7241&amp;"|"&amp;$H7241)</f>
        <v/>
      </c>
    </row>
    <row r="7242" spans="20:20" x14ac:dyDescent="0.25">
      <c r="T7242" t="str">
        <f>IF($A7242="","",$A7242&amp;"|"&amp;$S7242&amp;"|"&amp;$D7242&amp;"|"&amp;$E7242&amp;"|"&amp;$F7242&amp;"|"&amp;$H7242)</f>
        <v/>
      </c>
    </row>
    <row r="7243" spans="20:20" x14ac:dyDescent="0.25">
      <c r="T7243" t="str">
        <f>IF($A7243="","",$A7243&amp;"|"&amp;$S7243&amp;"|"&amp;$D7243&amp;"|"&amp;$E7243&amp;"|"&amp;$F7243&amp;"|"&amp;$H7243)</f>
        <v/>
      </c>
    </row>
    <row r="7244" spans="20:20" x14ac:dyDescent="0.25">
      <c r="T7244" t="str">
        <f>IF($A7244="","",$A7244&amp;"|"&amp;$S7244&amp;"|"&amp;$D7244&amp;"|"&amp;$E7244&amp;"|"&amp;$F7244&amp;"|"&amp;$H7244)</f>
        <v/>
      </c>
    </row>
    <row r="7245" spans="20:20" x14ac:dyDescent="0.25">
      <c r="T7245" t="str">
        <f>IF($A7245="","",$A7245&amp;"|"&amp;$S7245&amp;"|"&amp;$D7245&amp;"|"&amp;$E7245&amp;"|"&amp;$F7245&amp;"|"&amp;$H7245)</f>
        <v/>
      </c>
    </row>
    <row r="7246" spans="20:20" x14ac:dyDescent="0.25">
      <c r="T7246" t="str">
        <f>IF($A7246="","",$A7246&amp;"|"&amp;$S7246&amp;"|"&amp;$D7246&amp;"|"&amp;$E7246&amp;"|"&amp;$F7246&amp;"|"&amp;$H7246)</f>
        <v/>
      </c>
    </row>
    <row r="7247" spans="20:20" x14ac:dyDescent="0.25">
      <c r="T7247" t="str">
        <f>IF($A7247="","",$A7247&amp;"|"&amp;$S7247&amp;"|"&amp;$D7247&amp;"|"&amp;$E7247&amp;"|"&amp;$F7247&amp;"|"&amp;$H7247)</f>
        <v/>
      </c>
    </row>
    <row r="7248" spans="20:20" x14ac:dyDescent="0.25">
      <c r="T7248" t="str">
        <f>IF($A7248="","",$A7248&amp;"|"&amp;$S7248&amp;"|"&amp;$D7248&amp;"|"&amp;$E7248&amp;"|"&amp;$F7248&amp;"|"&amp;$H7248)</f>
        <v/>
      </c>
    </row>
    <row r="7249" spans="20:20" x14ac:dyDescent="0.25">
      <c r="T7249" t="str">
        <f>IF($A7249="","",$A7249&amp;"|"&amp;$S7249&amp;"|"&amp;$D7249&amp;"|"&amp;$E7249&amp;"|"&amp;$F7249&amp;"|"&amp;$H7249)</f>
        <v/>
      </c>
    </row>
    <row r="7250" spans="20:20" x14ac:dyDescent="0.25">
      <c r="T7250" t="str">
        <f>IF($A7250="","",$A7250&amp;"|"&amp;$S7250&amp;"|"&amp;$D7250&amp;"|"&amp;$E7250&amp;"|"&amp;$F7250&amp;"|"&amp;$H7250)</f>
        <v/>
      </c>
    </row>
    <row r="7251" spans="20:20" x14ac:dyDescent="0.25">
      <c r="T7251" t="str">
        <f>IF($A7251="","",$A7251&amp;"|"&amp;$S7251&amp;"|"&amp;$D7251&amp;"|"&amp;$E7251&amp;"|"&amp;$F7251&amp;"|"&amp;$H7251)</f>
        <v/>
      </c>
    </row>
    <row r="7252" spans="20:20" x14ac:dyDescent="0.25">
      <c r="T7252" t="str">
        <f>IF($A7252="","",$A7252&amp;"|"&amp;$S7252&amp;"|"&amp;$D7252&amp;"|"&amp;$E7252&amp;"|"&amp;$F7252&amp;"|"&amp;$H7252)</f>
        <v/>
      </c>
    </row>
    <row r="7253" spans="20:20" x14ac:dyDescent="0.25">
      <c r="T7253" t="str">
        <f>IF($A7253="","",$A7253&amp;"|"&amp;$S7253&amp;"|"&amp;$D7253&amp;"|"&amp;$E7253&amp;"|"&amp;$F7253&amp;"|"&amp;$H7253)</f>
        <v/>
      </c>
    </row>
    <row r="7254" spans="20:20" x14ac:dyDescent="0.25">
      <c r="T7254" t="str">
        <f>IF($A7254="","",$A7254&amp;"|"&amp;$S7254&amp;"|"&amp;$D7254&amp;"|"&amp;$E7254&amp;"|"&amp;$F7254&amp;"|"&amp;$H7254)</f>
        <v/>
      </c>
    </row>
    <row r="7255" spans="20:20" x14ac:dyDescent="0.25">
      <c r="T7255" t="str">
        <f>IF($A7255="","",$A7255&amp;"|"&amp;$S7255&amp;"|"&amp;$D7255&amp;"|"&amp;$E7255&amp;"|"&amp;$F7255&amp;"|"&amp;$H7255)</f>
        <v/>
      </c>
    </row>
    <row r="7256" spans="20:20" x14ac:dyDescent="0.25">
      <c r="T7256" t="str">
        <f>IF($A7256="","",$A7256&amp;"|"&amp;$S7256&amp;"|"&amp;$D7256&amp;"|"&amp;$E7256&amp;"|"&amp;$F7256&amp;"|"&amp;$H7256)</f>
        <v/>
      </c>
    </row>
    <row r="7257" spans="20:20" x14ac:dyDescent="0.25">
      <c r="T7257" t="str">
        <f>IF($A7257="","",$A7257&amp;"|"&amp;$S7257&amp;"|"&amp;$D7257&amp;"|"&amp;$E7257&amp;"|"&amp;$F7257&amp;"|"&amp;$H7257)</f>
        <v/>
      </c>
    </row>
    <row r="7258" spans="20:20" x14ac:dyDescent="0.25">
      <c r="T7258" t="str">
        <f>IF($A7258="","",$A7258&amp;"|"&amp;$S7258&amp;"|"&amp;$D7258&amp;"|"&amp;$E7258&amp;"|"&amp;$F7258&amp;"|"&amp;$H7258)</f>
        <v/>
      </c>
    </row>
    <row r="7259" spans="20:20" x14ac:dyDescent="0.25">
      <c r="T7259" t="str">
        <f>IF($A7259="","",$A7259&amp;"|"&amp;$S7259&amp;"|"&amp;$D7259&amp;"|"&amp;$E7259&amp;"|"&amp;$F7259&amp;"|"&amp;$H7259)</f>
        <v/>
      </c>
    </row>
    <row r="7260" spans="20:20" x14ac:dyDescent="0.25">
      <c r="T7260" t="str">
        <f>IF($A7260="","",$A7260&amp;"|"&amp;$S7260&amp;"|"&amp;$D7260&amp;"|"&amp;$E7260&amp;"|"&amp;$F7260&amp;"|"&amp;$H7260)</f>
        <v/>
      </c>
    </row>
    <row r="7261" spans="20:20" x14ac:dyDescent="0.25">
      <c r="T7261" t="str">
        <f>IF($A7261="","",$A7261&amp;"|"&amp;$S7261&amp;"|"&amp;$D7261&amp;"|"&amp;$E7261&amp;"|"&amp;$F7261&amp;"|"&amp;$H7261)</f>
        <v/>
      </c>
    </row>
    <row r="7262" spans="20:20" x14ac:dyDescent="0.25">
      <c r="T7262" t="str">
        <f>IF($A7262="","",$A7262&amp;"|"&amp;$S7262&amp;"|"&amp;$D7262&amp;"|"&amp;$E7262&amp;"|"&amp;$F7262&amp;"|"&amp;$H7262)</f>
        <v/>
      </c>
    </row>
    <row r="7263" spans="20:20" x14ac:dyDescent="0.25">
      <c r="T7263" t="str">
        <f>IF($A7263="","",$A7263&amp;"|"&amp;$S7263&amp;"|"&amp;$D7263&amp;"|"&amp;$E7263&amp;"|"&amp;$F7263&amp;"|"&amp;$H7263)</f>
        <v/>
      </c>
    </row>
    <row r="7264" spans="20:20" x14ac:dyDescent="0.25">
      <c r="T7264" t="str">
        <f>IF($A7264="","",$A7264&amp;"|"&amp;$S7264&amp;"|"&amp;$D7264&amp;"|"&amp;$E7264&amp;"|"&amp;$F7264&amp;"|"&amp;$H7264)</f>
        <v/>
      </c>
    </row>
    <row r="7265" spans="20:20" x14ac:dyDescent="0.25">
      <c r="T7265" t="str">
        <f>IF($A7265="","",$A7265&amp;"|"&amp;$S7265&amp;"|"&amp;$D7265&amp;"|"&amp;$E7265&amp;"|"&amp;$F7265&amp;"|"&amp;$H7265)</f>
        <v/>
      </c>
    </row>
    <row r="7266" spans="20:20" x14ac:dyDescent="0.25">
      <c r="T7266" t="str">
        <f>IF($A7266="","",$A7266&amp;"|"&amp;$S7266&amp;"|"&amp;$D7266&amp;"|"&amp;$E7266&amp;"|"&amp;$F7266&amp;"|"&amp;$H7266)</f>
        <v/>
      </c>
    </row>
    <row r="7267" spans="20:20" x14ac:dyDescent="0.25">
      <c r="T7267" t="str">
        <f>IF($A7267="","",$A7267&amp;"|"&amp;$S7267&amp;"|"&amp;$D7267&amp;"|"&amp;$E7267&amp;"|"&amp;$F7267&amp;"|"&amp;$H7267)</f>
        <v/>
      </c>
    </row>
    <row r="7268" spans="20:20" x14ac:dyDescent="0.25">
      <c r="T7268" t="str">
        <f>IF($A7268="","",$A7268&amp;"|"&amp;$S7268&amp;"|"&amp;$D7268&amp;"|"&amp;$E7268&amp;"|"&amp;$F7268&amp;"|"&amp;$H7268)</f>
        <v/>
      </c>
    </row>
    <row r="7269" spans="20:20" x14ac:dyDescent="0.25">
      <c r="T7269" t="str">
        <f>IF($A7269="","",$A7269&amp;"|"&amp;$S7269&amp;"|"&amp;$D7269&amp;"|"&amp;$E7269&amp;"|"&amp;$F7269&amp;"|"&amp;$H7269)</f>
        <v/>
      </c>
    </row>
    <row r="7270" spans="20:20" x14ac:dyDescent="0.25">
      <c r="T7270" t="str">
        <f>IF($A7270="","",$A7270&amp;"|"&amp;$S7270&amp;"|"&amp;$D7270&amp;"|"&amp;$E7270&amp;"|"&amp;$F7270&amp;"|"&amp;$H7270)</f>
        <v/>
      </c>
    </row>
    <row r="7271" spans="20:20" x14ac:dyDescent="0.25">
      <c r="T7271" t="str">
        <f>IF($A7271="","",$A7271&amp;"|"&amp;$S7271&amp;"|"&amp;$D7271&amp;"|"&amp;$E7271&amp;"|"&amp;$F7271&amp;"|"&amp;$H7271)</f>
        <v/>
      </c>
    </row>
    <row r="7272" spans="20:20" x14ac:dyDescent="0.25">
      <c r="T7272" t="str">
        <f>IF($A7272="","",$A7272&amp;"|"&amp;$S7272&amp;"|"&amp;$D7272&amp;"|"&amp;$E7272&amp;"|"&amp;$F7272&amp;"|"&amp;$H7272)</f>
        <v/>
      </c>
    </row>
    <row r="7273" spans="20:20" x14ac:dyDescent="0.25">
      <c r="T7273" t="str">
        <f>IF($A7273="","",$A7273&amp;"|"&amp;$S7273&amp;"|"&amp;$D7273&amp;"|"&amp;$E7273&amp;"|"&amp;$F7273&amp;"|"&amp;$H7273)</f>
        <v/>
      </c>
    </row>
    <row r="7274" spans="20:20" x14ac:dyDescent="0.25">
      <c r="T7274" t="str">
        <f>IF($A7274="","",$A7274&amp;"|"&amp;$S7274&amp;"|"&amp;$D7274&amp;"|"&amp;$E7274&amp;"|"&amp;$F7274&amp;"|"&amp;$H7274)</f>
        <v/>
      </c>
    </row>
    <row r="7275" spans="20:20" x14ac:dyDescent="0.25">
      <c r="T7275" t="str">
        <f>IF($A7275="","",$A7275&amp;"|"&amp;$S7275&amp;"|"&amp;$D7275&amp;"|"&amp;$E7275&amp;"|"&amp;$F7275&amp;"|"&amp;$H7275)</f>
        <v/>
      </c>
    </row>
    <row r="7276" spans="20:20" x14ac:dyDescent="0.25">
      <c r="T7276" t="str">
        <f>IF($A7276="","",$A7276&amp;"|"&amp;$S7276&amp;"|"&amp;$D7276&amp;"|"&amp;$E7276&amp;"|"&amp;$F7276&amp;"|"&amp;$H7276)</f>
        <v/>
      </c>
    </row>
    <row r="7277" spans="20:20" x14ac:dyDescent="0.25">
      <c r="T7277" t="str">
        <f>IF($A7277="","",$A7277&amp;"|"&amp;$S7277&amp;"|"&amp;$D7277&amp;"|"&amp;$E7277&amp;"|"&amp;$F7277&amp;"|"&amp;$H7277)</f>
        <v/>
      </c>
    </row>
    <row r="7278" spans="20:20" x14ac:dyDescent="0.25">
      <c r="T7278" t="str">
        <f>IF($A7278="","",$A7278&amp;"|"&amp;$S7278&amp;"|"&amp;$D7278&amp;"|"&amp;$E7278&amp;"|"&amp;$F7278&amp;"|"&amp;$H7278)</f>
        <v/>
      </c>
    </row>
    <row r="7279" spans="20:20" x14ac:dyDescent="0.25">
      <c r="T7279" t="str">
        <f>IF($A7279="","",$A7279&amp;"|"&amp;$S7279&amp;"|"&amp;$D7279&amp;"|"&amp;$E7279&amp;"|"&amp;$F7279&amp;"|"&amp;$H7279)</f>
        <v/>
      </c>
    </row>
    <row r="7280" spans="20:20" x14ac:dyDescent="0.25">
      <c r="T7280" t="str">
        <f>IF($A7280="","",$A7280&amp;"|"&amp;$S7280&amp;"|"&amp;$D7280&amp;"|"&amp;$E7280&amp;"|"&amp;$F7280&amp;"|"&amp;$H7280)</f>
        <v/>
      </c>
    </row>
    <row r="7281" spans="20:20" x14ac:dyDescent="0.25">
      <c r="T7281" t="str">
        <f>IF($A7281="","",$A7281&amp;"|"&amp;$S7281&amp;"|"&amp;$D7281&amp;"|"&amp;$E7281&amp;"|"&amp;$F7281&amp;"|"&amp;$H7281)</f>
        <v/>
      </c>
    </row>
    <row r="7282" spans="20:20" x14ac:dyDescent="0.25">
      <c r="T7282" t="str">
        <f>IF($A7282="","",$A7282&amp;"|"&amp;$S7282&amp;"|"&amp;$D7282&amp;"|"&amp;$E7282&amp;"|"&amp;$F7282&amp;"|"&amp;$H7282)</f>
        <v/>
      </c>
    </row>
    <row r="7283" spans="20:20" x14ac:dyDescent="0.25">
      <c r="T7283" t="str">
        <f>IF($A7283="","",$A7283&amp;"|"&amp;$S7283&amp;"|"&amp;$D7283&amp;"|"&amp;$E7283&amp;"|"&amp;$F7283&amp;"|"&amp;$H7283)</f>
        <v/>
      </c>
    </row>
    <row r="7284" spans="20:20" x14ac:dyDescent="0.25">
      <c r="T7284" t="str">
        <f>IF($A7284="","",$A7284&amp;"|"&amp;$S7284&amp;"|"&amp;$D7284&amp;"|"&amp;$E7284&amp;"|"&amp;$F7284&amp;"|"&amp;$H7284)</f>
        <v/>
      </c>
    </row>
    <row r="7285" spans="20:20" x14ac:dyDescent="0.25">
      <c r="T7285" t="str">
        <f>IF($A7285="","",$A7285&amp;"|"&amp;$S7285&amp;"|"&amp;$D7285&amp;"|"&amp;$E7285&amp;"|"&amp;$F7285&amp;"|"&amp;$H7285)</f>
        <v/>
      </c>
    </row>
    <row r="7286" spans="20:20" x14ac:dyDescent="0.25">
      <c r="T7286" t="str">
        <f>IF($A7286="","",$A7286&amp;"|"&amp;$S7286&amp;"|"&amp;$D7286&amp;"|"&amp;$E7286&amp;"|"&amp;$F7286&amp;"|"&amp;$H7286)</f>
        <v/>
      </c>
    </row>
    <row r="7287" spans="20:20" x14ac:dyDescent="0.25">
      <c r="T7287" t="str">
        <f>IF($A7287="","",$A7287&amp;"|"&amp;$S7287&amp;"|"&amp;$D7287&amp;"|"&amp;$E7287&amp;"|"&amp;$F7287&amp;"|"&amp;$H7287)</f>
        <v/>
      </c>
    </row>
    <row r="7288" spans="20:20" x14ac:dyDescent="0.25">
      <c r="T7288" t="str">
        <f>IF($A7288="","",$A7288&amp;"|"&amp;$S7288&amp;"|"&amp;$D7288&amp;"|"&amp;$E7288&amp;"|"&amp;$F7288&amp;"|"&amp;$H7288)</f>
        <v/>
      </c>
    </row>
    <row r="7289" spans="20:20" x14ac:dyDescent="0.25">
      <c r="T7289" t="str">
        <f>IF($A7289="","",$A7289&amp;"|"&amp;$S7289&amp;"|"&amp;$D7289&amp;"|"&amp;$E7289&amp;"|"&amp;$F7289&amp;"|"&amp;$H7289)</f>
        <v/>
      </c>
    </row>
    <row r="7290" spans="20:20" x14ac:dyDescent="0.25">
      <c r="T7290" t="str">
        <f>IF($A7290="","",$A7290&amp;"|"&amp;$S7290&amp;"|"&amp;$D7290&amp;"|"&amp;$E7290&amp;"|"&amp;$F7290&amp;"|"&amp;$H7290)</f>
        <v/>
      </c>
    </row>
    <row r="7291" spans="20:20" x14ac:dyDescent="0.25">
      <c r="T7291" t="str">
        <f>IF($A7291="","",$A7291&amp;"|"&amp;$S7291&amp;"|"&amp;$D7291&amp;"|"&amp;$E7291&amp;"|"&amp;$F7291&amp;"|"&amp;$H7291)</f>
        <v/>
      </c>
    </row>
    <row r="7292" spans="20:20" x14ac:dyDescent="0.25">
      <c r="T7292" t="str">
        <f>IF($A7292="","",$A7292&amp;"|"&amp;$S7292&amp;"|"&amp;$D7292&amp;"|"&amp;$E7292&amp;"|"&amp;$F7292&amp;"|"&amp;$H7292)</f>
        <v/>
      </c>
    </row>
    <row r="7293" spans="20:20" x14ac:dyDescent="0.25">
      <c r="T7293" t="str">
        <f>IF($A7293="","",$A7293&amp;"|"&amp;$S7293&amp;"|"&amp;$D7293&amp;"|"&amp;$E7293&amp;"|"&amp;$F7293&amp;"|"&amp;$H7293)</f>
        <v/>
      </c>
    </row>
    <row r="7294" spans="20:20" x14ac:dyDescent="0.25">
      <c r="T7294" t="str">
        <f>IF($A7294="","",$A7294&amp;"|"&amp;$S7294&amp;"|"&amp;$D7294&amp;"|"&amp;$E7294&amp;"|"&amp;$F7294&amp;"|"&amp;$H7294)</f>
        <v/>
      </c>
    </row>
    <row r="7295" spans="20:20" x14ac:dyDescent="0.25">
      <c r="T7295" t="str">
        <f>IF($A7295="","",$A7295&amp;"|"&amp;$S7295&amp;"|"&amp;$D7295&amp;"|"&amp;$E7295&amp;"|"&amp;$F7295&amp;"|"&amp;$H7295)</f>
        <v/>
      </c>
    </row>
    <row r="7296" spans="20:20" x14ac:dyDescent="0.25">
      <c r="T7296" t="str">
        <f>IF($A7296="","",$A7296&amp;"|"&amp;$S7296&amp;"|"&amp;$D7296&amp;"|"&amp;$E7296&amp;"|"&amp;$F7296&amp;"|"&amp;$H7296)</f>
        <v/>
      </c>
    </row>
    <row r="7297" spans="20:20" x14ac:dyDescent="0.25">
      <c r="T7297" t="str">
        <f>IF($A7297="","",$A7297&amp;"|"&amp;$S7297&amp;"|"&amp;$D7297&amp;"|"&amp;$E7297&amp;"|"&amp;$F7297&amp;"|"&amp;$H7297)</f>
        <v/>
      </c>
    </row>
    <row r="7298" spans="20:20" x14ac:dyDescent="0.25">
      <c r="T7298" t="str">
        <f>IF($A7298="","",$A7298&amp;"|"&amp;$S7298&amp;"|"&amp;$D7298&amp;"|"&amp;$E7298&amp;"|"&amp;$F7298&amp;"|"&amp;$H7298)</f>
        <v/>
      </c>
    </row>
    <row r="7299" spans="20:20" x14ac:dyDescent="0.25">
      <c r="T7299" t="str">
        <f>IF($A7299="","",$A7299&amp;"|"&amp;$S7299&amp;"|"&amp;$D7299&amp;"|"&amp;$E7299&amp;"|"&amp;$F7299&amp;"|"&amp;$H7299)</f>
        <v/>
      </c>
    </row>
    <row r="7300" spans="20:20" x14ac:dyDescent="0.25">
      <c r="T7300" t="str">
        <f>IF($A7300="","",$A7300&amp;"|"&amp;$S7300&amp;"|"&amp;$D7300&amp;"|"&amp;$E7300&amp;"|"&amp;$F7300&amp;"|"&amp;$H7300)</f>
        <v/>
      </c>
    </row>
    <row r="7301" spans="20:20" x14ac:dyDescent="0.25">
      <c r="T7301" t="str">
        <f>IF($A7301="","",$A7301&amp;"|"&amp;$S7301&amp;"|"&amp;$D7301&amp;"|"&amp;$E7301&amp;"|"&amp;$F7301&amp;"|"&amp;$H7301)</f>
        <v/>
      </c>
    </row>
    <row r="7302" spans="20:20" x14ac:dyDescent="0.25">
      <c r="T7302" t="str">
        <f>IF($A7302="","",$A7302&amp;"|"&amp;$S7302&amp;"|"&amp;$D7302&amp;"|"&amp;$E7302&amp;"|"&amp;$F7302&amp;"|"&amp;$H7302)</f>
        <v/>
      </c>
    </row>
    <row r="7303" spans="20:20" x14ac:dyDescent="0.25">
      <c r="T7303" t="str">
        <f>IF($A7303="","",$A7303&amp;"|"&amp;$S7303&amp;"|"&amp;$D7303&amp;"|"&amp;$E7303&amp;"|"&amp;$F7303&amp;"|"&amp;$H7303)</f>
        <v/>
      </c>
    </row>
    <row r="7304" spans="20:20" x14ac:dyDescent="0.25">
      <c r="T7304" t="str">
        <f>IF($A7304="","",$A7304&amp;"|"&amp;$S7304&amp;"|"&amp;$D7304&amp;"|"&amp;$E7304&amp;"|"&amp;$F7304&amp;"|"&amp;$H7304)</f>
        <v/>
      </c>
    </row>
    <row r="7305" spans="20:20" x14ac:dyDescent="0.25">
      <c r="T7305" t="str">
        <f>IF($A7305="","",$A7305&amp;"|"&amp;$S7305&amp;"|"&amp;$D7305&amp;"|"&amp;$E7305&amp;"|"&amp;$F7305&amp;"|"&amp;$H7305)</f>
        <v/>
      </c>
    </row>
    <row r="7306" spans="20:20" x14ac:dyDescent="0.25">
      <c r="T7306" t="str">
        <f>IF($A7306="","",$A7306&amp;"|"&amp;$S7306&amp;"|"&amp;$D7306&amp;"|"&amp;$E7306&amp;"|"&amp;$F7306&amp;"|"&amp;$H7306)</f>
        <v/>
      </c>
    </row>
    <row r="7307" spans="20:20" x14ac:dyDescent="0.25">
      <c r="T7307" t="str">
        <f>IF($A7307="","",$A7307&amp;"|"&amp;$S7307&amp;"|"&amp;$D7307&amp;"|"&amp;$E7307&amp;"|"&amp;$F7307&amp;"|"&amp;$H7307)</f>
        <v/>
      </c>
    </row>
    <row r="7308" spans="20:20" x14ac:dyDescent="0.25">
      <c r="T7308" t="str">
        <f>IF($A7308="","",$A7308&amp;"|"&amp;$S7308&amp;"|"&amp;$D7308&amp;"|"&amp;$E7308&amp;"|"&amp;$F7308&amp;"|"&amp;$H7308)</f>
        <v/>
      </c>
    </row>
    <row r="7309" spans="20:20" x14ac:dyDescent="0.25">
      <c r="T7309" t="str">
        <f>IF($A7309="","",$A7309&amp;"|"&amp;$S7309&amp;"|"&amp;$D7309&amp;"|"&amp;$E7309&amp;"|"&amp;$F7309&amp;"|"&amp;$H7309)</f>
        <v/>
      </c>
    </row>
    <row r="7310" spans="20:20" x14ac:dyDescent="0.25">
      <c r="T7310" t="str">
        <f>IF($A7310="","",$A7310&amp;"|"&amp;$S7310&amp;"|"&amp;$D7310&amp;"|"&amp;$E7310&amp;"|"&amp;$F7310&amp;"|"&amp;$H7310)</f>
        <v/>
      </c>
    </row>
    <row r="7311" spans="20:20" x14ac:dyDescent="0.25">
      <c r="T7311" t="str">
        <f>IF($A7311="","",$A7311&amp;"|"&amp;$S7311&amp;"|"&amp;$D7311&amp;"|"&amp;$E7311&amp;"|"&amp;$F7311&amp;"|"&amp;$H7311)</f>
        <v/>
      </c>
    </row>
    <row r="7312" spans="20:20" x14ac:dyDescent="0.25">
      <c r="T7312" t="str">
        <f>IF($A7312="","",$A7312&amp;"|"&amp;$S7312&amp;"|"&amp;$D7312&amp;"|"&amp;$E7312&amp;"|"&amp;$F7312&amp;"|"&amp;$H7312)</f>
        <v/>
      </c>
    </row>
    <row r="7313" spans="20:20" x14ac:dyDescent="0.25">
      <c r="T7313" t="str">
        <f>IF($A7313="","",$A7313&amp;"|"&amp;$S7313&amp;"|"&amp;$D7313&amp;"|"&amp;$E7313&amp;"|"&amp;$F7313&amp;"|"&amp;$H7313)</f>
        <v/>
      </c>
    </row>
    <row r="7314" spans="20:20" x14ac:dyDescent="0.25">
      <c r="T7314" t="str">
        <f>IF($A7314="","",$A7314&amp;"|"&amp;$S7314&amp;"|"&amp;$D7314&amp;"|"&amp;$E7314&amp;"|"&amp;$F7314&amp;"|"&amp;$H7314)</f>
        <v/>
      </c>
    </row>
    <row r="7315" spans="20:20" x14ac:dyDescent="0.25">
      <c r="T7315" t="str">
        <f>IF($A7315="","",$A7315&amp;"|"&amp;$S7315&amp;"|"&amp;$D7315&amp;"|"&amp;$E7315&amp;"|"&amp;$F7315&amp;"|"&amp;$H7315)</f>
        <v/>
      </c>
    </row>
    <row r="7316" spans="20:20" x14ac:dyDescent="0.25">
      <c r="T7316" t="str">
        <f>IF($A7316="","",$A7316&amp;"|"&amp;$S7316&amp;"|"&amp;$D7316&amp;"|"&amp;$E7316&amp;"|"&amp;$F7316&amp;"|"&amp;$H7316)</f>
        <v/>
      </c>
    </row>
    <row r="7317" spans="20:20" x14ac:dyDescent="0.25">
      <c r="T7317" t="str">
        <f>IF($A7317="","",$A7317&amp;"|"&amp;$S7317&amp;"|"&amp;$D7317&amp;"|"&amp;$E7317&amp;"|"&amp;$F7317&amp;"|"&amp;$H7317)</f>
        <v/>
      </c>
    </row>
    <row r="7318" spans="20:20" x14ac:dyDescent="0.25">
      <c r="T7318" t="str">
        <f>IF($A7318="","",$A7318&amp;"|"&amp;$S7318&amp;"|"&amp;$D7318&amp;"|"&amp;$E7318&amp;"|"&amp;$F7318&amp;"|"&amp;$H7318)</f>
        <v/>
      </c>
    </row>
    <row r="7319" spans="20:20" x14ac:dyDescent="0.25">
      <c r="T7319" t="str">
        <f>IF($A7319="","",$A7319&amp;"|"&amp;$S7319&amp;"|"&amp;$D7319&amp;"|"&amp;$E7319&amp;"|"&amp;$F7319&amp;"|"&amp;$H7319)</f>
        <v/>
      </c>
    </row>
    <row r="7320" spans="20:20" x14ac:dyDescent="0.25">
      <c r="T7320" t="str">
        <f>IF($A7320="","",$A7320&amp;"|"&amp;$S7320&amp;"|"&amp;$D7320&amp;"|"&amp;$E7320&amp;"|"&amp;$F7320&amp;"|"&amp;$H7320)</f>
        <v/>
      </c>
    </row>
    <row r="7321" spans="20:20" x14ac:dyDescent="0.25">
      <c r="T7321" t="str">
        <f>IF($A7321="","",$A7321&amp;"|"&amp;$S7321&amp;"|"&amp;$D7321&amp;"|"&amp;$E7321&amp;"|"&amp;$F7321&amp;"|"&amp;$H7321)</f>
        <v/>
      </c>
    </row>
    <row r="7322" spans="20:20" x14ac:dyDescent="0.25">
      <c r="T7322" t="str">
        <f>IF($A7322="","",$A7322&amp;"|"&amp;$S7322&amp;"|"&amp;$D7322&amp;"|"&amp;$E7322&amp;"|"&amp;$F7322&amp;"|"&amp;$H7322)</f>
        <v/>
      </c>
    </row>
    <row r="7323" spans="20:20" x14ac:dyDescent="0.25">
      <c r="T7323" t="str">
        <f>IF($A7323="","",$A7323&amp;"|"&amp;$S7323&amp;"|"&amp;$D7323&amp;"|"&amp;$E7323&amp;"|"&amp;$F7323&amp;"|"&amp;$H7323)</f>
        <v/>
      </c>
    </row>
    <row r="7324" spans="20:20" x14ac:dyDescent="0.25">
      <c r="T7324" t="str">
        <f>IF($A7324="","",$A7324&amp;"|"&amp;$S7324&amp;"|"&amp;$D7324&amp;"|"&amp;$E7324&amp;"|"&amp;$F7324&amp;"|"&amp;$H7324)</f>
        <v/>
      </c>
    </row>
    <row r="7325" spans="20:20" x14ac:dyDescent="0.25">
      <c r="T7325" t="str">
        <f>IF($A7325="","",$A7325&amp;"|"&amp;$S7325&amp;"|"&amp;$D7325&amp;"|"&amp;$E7325&amp;"|"&amp;$F7325&amp;"|"&amp;$H7325)</f>
        <v/>
      </c>
    </row>
    <row r="7326" spans="20:20" x14ac:dyDescent="0.25">
      <c r="T7326" t="str">
        <f>IF($A7326="","",$A7326&amp;"|"&amp;$S7326&amp;"|"&amp;$D7326&amp;"|"&amp;$E7326&amp;"|"&amp;$F7326&amp;"|"&amp;$H7326)</f>
        <v/>
      </c>
    </row>
    <row r="7327" spans="20:20" x14ac:dyDescent="0.25">
      <c r="T7327" t="str">
        <f>IF($A7327="","",$A7327&amp;"|"&amp;$S7327&amp;"|"&amp;$D7327&amp;"|"&amp;$E7327&amp;"|"&amp;$F7327&amp;"|"&amp;$H7327)</f>
        <v/>
      </c>
    </row>
    <row r="7328" spans="20:20" x14ac:dyDescent="0.25">
      <c r="T7328" t="str">
        <f>IF($A7328="","",$A7328&amp;"|"&amp;$S7328&amp;"|"&amp;$D7328&amp;"|"&amp;$E7328&amp;"|"&amp;$F7328&amp;"|"&amp;$H7328)</f>
        <v/>
      </c>
    </row>
    <row r="7329" spans="20:20" x14ac:dyDescent="0.25">
      <c r="T7329" t="str">
        <f>IF($A7329="","",$A7329&amp;"|"&amp;$S7329&amp;"|"&amp;$D7329&amp;"|"&amp;$E7329&amp;"|"&amp;$F7329&amp;"|"&amp;$H7329)</f>
        <v/>
      </c>
    </row>
    <row r="7330" spans="20:20" x14ac:dyDescent="0.25">
      <c r="T7330" t="str">
        <f>IF($A7330="","",$A7330&amp;"|"&amp;$S7330&amp;"|"&amp;$D7330&amp;"|"&amp;$E7330&amp;"|"&amp;$F7330&amp;"|"&amp;$H7330)</f>
        <v/>
      </c>
    </row>
    <row r="7331" spans="20:20" x14ac:dyDescent="0.25">
      <c r="T7331" t="str">
        <f>IF($A7331="","",$A7331&amp;"|"&amp;$S7331&amp;"|"&amp;$D7331&amp;"|"&amp;$E7331&amp;"|"&amp;$F7331&amp;"|"&amp;$H7331)</f>
        <v/>
      </c>
    </row>
    <row r="7332" spans="20:20" x14ac:dyDescent="0.25">
      <c r="T7332" t="str">
        <f>IF($A7332="","",$A7332&amp;"|"&amp;$S7332&amp;"|"&amp;$D7332&amp;"|"&amp;$E7332&amp;"|"&amp;$F7332&amp;"|"&amp;$H7332)</f>
        <v/>
      </c>
    </row>
    <row r="7333" spans="20:20" x14ac:dyDescent="0.25">
      <c r="T7333" t="str">
        <f>IF($A7333="","",$A7333&amp;"|"&amp;$S7333&amp;"|"&amp;$D7333&amp;"|"&amp;$E7333&amp;"|"&amp;$F7333&amp;"|"&amp;$H7333)</f>
        <v/>
      </c>
    </row>
    <row r="7334" spans="20:20" x14ac:dyDescent="0.25">
      <c r="T7334" t="str">
        <f>IF($A7334="","",$A7334&amp;"|"&amp;$S7334&amp;"|"&amp;$D7334&amp;"|"&amp;$E7334&amp;"|"&amp;$F7334&amp;"|"&amp;$H7334)</f>
        <v/>
      </c>
    </row>
    <row r="7335" spans="20:20" x14ac:dyDescent="0.25">
      <c r="T7335" t="str">
        <f>IF($A7335="","",$A7335&amp;"|"&amp;$S7335&amp;"|"&amp;$D7335&amp;"|"&amp;$E7335&amp;"|"&amp;$F7335&amp;"|"&amp;$H7335)</f>
        <v/>
      </c>
    </row>
    <row r="7336" spans="20:20" x14ac:dyDescent="0.25">
      <c r="T7336" t="str">
        <f>IF($A7336="","",$A7336&amp;"|"&amp;$S7336&amp;"|"&amp;$D7336&amp;"|"&amp;$E7336&amp;"|"&amp;$F7336&amp;"|"&amp;$H7336)</f>
        <v/>
      </c>
    </row>
    <row r="7337" spans="20:20" x14ac:dyDescent="0.25">
      <c r="T7337" t="str">
        <f>IF($A7337="","",$A7337&amp;"|"&amp;$S7337&amp;"|"&amp;$D7337&amp;"|"&amp;$E7337&amp;"|"&amp;$F7337&amp;"|"&amp;$H7337)</f>
        <v/>
      </c>
    </row>
    <row r="7338" spans="20:20" x14ac:dyDescent="0.25">
      <c r="T7338" t="str">
        <f>IF($A7338="","",$A7338&amp;"|"&amp;$S7338&amp;"|"&amp;$D7338&amp;"|"&amp;$E7338&amp;"|"&amp;$F7338&amp;"|"&amp;$H7338)</f>
        <v/>
      </c>
    </row>
    <row r="7339" spans="20:20" x14ac:dyDescent="0.25">
      <c r="T7339" t="str">
        <f>IF($A7339="","",$A7339&amp;"|"&amp;$S7339&amp;"|"&amp;$D7339&amp;"|"&amp;$E7339&amp;"|"&amp;$F7339&amp;"|"&amp;$H7339)</f>
        <v/>
      </c>
    </row>
    <row r="7340" spans="20:20" x14ac:dyDescent="0.25">
      <c r="T7340" t="str">
        <f>IF($A7340="","",$A7340&amp;"|"&amp;$S7340&amp;"|"&amp;$D7340&amp;"|"&amp;$E7340&amp;"|"&amp;$F7340&amp;"|"&amp;$H7340)</f>
        <v/>
      </c>
    </row>
    <row r="7341" spans="20:20" x14ac:dyDescent="0.25">
      <c r="T7341" t="str">
        <f>IF($A7341="","",$A7341&amp;"|"&amp;$S7341&amp;"|"&amp;$D7341&amp;"|"&amp;$E7341&amp;"|"&amp;$F7341&amp;"|"&amp;$H7341)</f>
        <v/>
      </c>
    </row>
    <row r="7342" spans="20:20" x14ac:dyDescent="0.25">
      <c r="T7342" t="str">
        <f>IF($A7342="","",$A7342&amp;"|"&amp;$S7342&amp;"|"&amp;$D7342&amp;"|"&amp;$E7342&amp;"|"&amp;$F7342&amp;"|"&amp;$H7342)</f>
        <v/>
      </c>
    </row>
    <row r="7343" spans="20:20" x14ac:dyDescent="0.25">
      <c r="T7343" t="str">
        <f>IF($A7343="","",$A7343&amp;"|"&amp;$S7343&amp;"|"&amp;$D7343&amp;"|"&amp;$E7343&amp;"|"&amp;$F7343&amp;"|"&amp;$H7343)</f>
        <v/>
      </c>
    </row>
    <row r="7344" spans="20:20" x14ac:dyDescent="0.25">
      <c r="T7344" t="str">
        <f>IF($A7344="","",$A7344&amp;"|"&amp;$S7344&amp;"|"&amp;$D7344&amp;"|"&amp;$E7344&amp;"|"&amp;$F7344&amp;"|"&amp;$H7344)</f>
        <v/>
      </c>
    </row>
    <row r="7345" spans="20:20" x14ac:dyDescent="0.25">
      <c r="T7345" t="str">
        <f>IF($A7345="","",$A7345&amp;"|"&amp;$S7345&amp;"|"&amp;$D7345&amp;"|"&amp;$E7345&amp;"|"&amp;$F7345&amp;"|"&amp;$H7345)</f>
        <v/>
      </c>
    </row>
    <row r="7346" spans="20:20" x14ac:dyDescent="0.25">
      <c r="T7346" t="str">
        <f>IF($A7346="","",$A7346&amp;"|"&amp;$S7346&amp;"|"&amp;$D7346&amp;"|"&amp;$E7346&amp;"|"&amp;$F7346&amp;"|"&amp;$H7346)</f>
        <v/>
      </c>
    </row>
    <row r="7347" spans="20:20" x14ac:dyDescent="0.25">
      <c r="T7347" t="str">
        <f>IF($A7347="","",$A7347&amp;"|"&amp;$S7347&amp;"|"&amp;$D7347&amp;"|"&amp;$E7347&amp;"|"&amp;$F7347&amp;"|"&amp;$H7347)</f>
        <v/>
      </c>
    </row>
    <row r="7348" spans="20:20" x14ac:dyDescent="0.25">
      <c r="T7348" t="str">
        <f>IF($A7348="","",$A7348&amp;"|"&amp;$S7348&amp;"|"&amp;$D7348&amp;"|"&amp;$E7348&amp;"|"&amp;$F7348&amp;"|"&amp;$H7348)</f>
        <v/>
      </c>
    </row>
    <row r="7349" spans="20:20" x14ac:dyDescent="0.25">
      <c r="T7349" t="str">
        <f>IF($A7349="","",$A7349&amp;"|"&amp;$S7349&amp;"|"&amp;$D7349&amp;"|"&amp;$E7349&amp;"|"&amp;$F7349&amp;"|"&amp;$H7349)</f>
        <v/>
      </c>
    </row>
    <row r="7350" spans="20:20" x14ac:dyDescent="0.25">
      <c r="T7350" t="str">
        <f>IF($A7350="","",$A7350&amp;"|"&amp;$S7350&amp;"|"&amp;$D7350&amp;"|"&amp;$E7350&amp;"|"&amp;$F7350&amp;"|"&amp;$H7350)</f>
        <v/>
      </c>
    </row>
    <row r="7351" spans="20:20" x14ac:dyDescent="0.25">
      <c r="T7351" t="str">
        <f>IF($A7351="","",$A7351&amp;"|"&amp;$S7351&amp;"|"&amp;$D7351&amp;"|"&amp;$E7351&amp;"|"&amp;$F7351&amp;"|"&amp;$H7351)</f>
        <v/>
      </c>
    </row>
    <row r="7352" spans="20:20" x14ac:dyDescent="0.25">
      <c r="T7352" t="str">
        <f>IF($A7352="","",$A7352&amp;"|"&amp;$S7352&amp;"|"&amp;$D7352&amp;"|"&amp;$E7352&amp;"|"&amp;$F7352&amp;"|"&amp;$H7352)</f>
        <v/>
      </c>
    </row>
    <row r="7353" spans="20:20" x14ac:dyDescent="0.25">
      <c r="T7353" t="str">
        <f>IF($A7353="","",$A7353&amp;"|"&amp;$S7353&amp;"|"&amp;$D7353&amp;"|"&amp;$E7353&amp;"|"&amp;$F7353&amp;"|"&amp;$H7353)</f>
        <v/>
      </c>
    </row>
    <row r="7354" spans="20:20" x14ac:dyDescent="0.25">
      <c r="T7354" t="str">
        <f>IF($A7354="","",$A7354&amp;"|"&amp;$S7354&amp;"|"&amp;$D7354&amp;"|"&amp;$E7354&amp;"|"&amp;$F7354&amp;"|"&amp;$H7354)</f>
        <v/>
      </c>
    </row>
    <row r="7355" spans="20:20" x14ac:dyDescent="0.25">
      <c r="T7355" t="str">
        <f>IF($A7355="","",$A7355&amp;"|"&amp;$S7355&amp;"|"&amp;$D7355&amp;"|"&amp;$E7355&amp;"|"&amp;$F7355&amp;"|"&amp;$H7355)</f>
        <v/>
      </c>
    </row>
    <row r="7356" spans="20:20" x14ac:dyDescent="0.25">
      <c r="T7356" t="str">
        <f>IF($A7356="","",$A7356&amp;"|"&amp;$S7356&amp;"|"&amp;$D7356&amp;"|"&amp;$E7356&amp;"|"&amp;$F7356&amp;"|"&amp;$H7356)</f>
        <v/>
      </c>
    </row>
    <row r="7357" spans="20:20" x14ac:dyDescent="0.25">
      <c r="T7357" t="str">
        <f>IF($A7357="","",$A7357&amp;"|"&amp;$S7357&amp;"|"&amp;$D7357&amp;"|"&amp;$E7357&amp;"|"&amp;$F7357&amp;"|"&amp;$H7357)</f>
        <v/>
      </c>
    </row>
    <row r="7358" spans="20:20" x14ac:dyDescent="0.25">
      <c r="T7358" t="str">
        <f>IF($A7358="","",$A7358&amp;"|"&amp;$S7358&amp;"|"&amp;$D7358&amp;"|"&amp;$E7358&amp;"|"&amp;$F7358&amp;"|"&amp;$H7358)</f>
        <v/>
      </c>
    </row>
    <row r="7359" spans="20:20" x14ac:dyDescent="0.25">
      <c r="T7359" t="str">
        <f>IF($A7359="","",$A7359&amp;"|"&amp;$S7359&amp;"|"&amp;$D7359&amp;"|"&amp;$E7359&amp;"|"&amp;$F7359&amp;"|"&amp;$H7359)</f>
        <v/>
      </c>
    </row>
    <row r="7360" spans="20:20" x14ac:dyDescent="0.25">
      <c r="T7360" t="str">
        <f>IF($A7360="","",$A7360&amp;"|"&amp;$S7360&amp;"|"&amp;$D7360&amp;"|"&amp;$E7360&amp;"|"&amp;$F7360&amp;"|"&amp;$H7360)</f>
        <v/>
      </c>
    </row>
    <row r="7361" spans="20:20" x14ac:dyDescent="0.25">
      <c r="T7361" t="str">
        <f>IF($A7361="","",$A7361&amp;"|"&amp;$S7361&amp;"|"&amp;$D7361&amp;"|"&amp;$E7361&amp;"|"&amp;$F7361&amp;"|"&amp;$H7361)</f>
        <v/>
      </c>
    </row>
    <row r="7362" spans="20:20" x14ac:dyDescent="0.25">
      <c r="T7362" t="str">
        <f>IF($A7362="","",$A7362&amp;"|"&amp;$S7362&amp;"|"&amp;$D7362&amp;"|"&amp;$E7362&amp;"|"&amp;$F7362&amp;"|"&amp;$H7362)</f>
        <v/>
      </c>
    </row>
    <row r="7363" spans="20:20" x14ac:dyDescent="0.25">
      <c r="T7363" t="str">
        <f>IF($A7363="","",$A7363&amp;"|"&amp;$S7363&amp;"|"&amp;$D7363&amp;"|"&amp;$E7363&amp;"|"&amp;$F7363&amp;"|"&amp;$H7363)</f>
        <v/>
      </c>
    </row>
    <row r="7364" spans="20:20" x14ac:dyDescent="0.25">
      <c r="T7364" t="str">
        <f>IF($A7364="","",$A7364&amp;"|"&amp;$S7364&amp;"|"&amp;$D7364&amp;"|"&amp;$E7364&amp;"|"&amp;$F7364&amp;"|"&amp;$H7364)</f>
        <v/>
      </c>
    </row>
    <row r="7365" spans="20:20" x14ac:dyDescent="0.25">
      <c r="T7365" t="str">
        <f>IF($A7365="","",$A7365&amp;"|"&amp;$S7365&amp;"|"&amp;$D7365&amp;"|"&amp;$E7365&amp;"|"&amp;$F7365&amp;"|"&amp;$H7365)</f>
        <v/>
      </c>
    </row>
    <row r="7366" spans="20:20" x14ac:dyDescent="0.25">
      <c r="T7366" t="str">
        <f>IF($A7366="","",$A7366&amp;"|"&amp;$S7366&amp;"|"&amp;$D7366&amp;"|"&amp;$E7366&amp;"|"&amp;$F7366&amp;"|"&amp;$H7366)</f>
        <v/>
      </c>
    </row>
    <row r="7367" spans="20:20" x14ac:dyDescent="0.25">
      <c r="T7367" t="str">
        <f>IF($A7367="","",$A7367&amp;"|"&amp;$S7367&amp;"|"&amp;$D7367&amp;"|"&amp;$E7367&amp;"|"&amp;$F7367&amp;"|"&amp;$H7367)</f>
        <v/>
      </c>
    </row>
    <row r="7368" spans="20:20" x14ac:dyDescent="0.25">
      <c r="T7368" t="str">
        <f>IF($A7368="","",$A7368&amp;"|"&amp;$S7368&amp;"|"&amp;$D7368&amp;"|"&amp;$E7368&amp;"|"&amp;$F7368&amp;"|"&amp;$H7368)</f>
        <v/>
      </c>
    </row>
    <row r="7369" spans="20:20" x14ac:dyDescent="0.25">
      <c r="T7369" t="str">
        <f>IF($A7369="","",$A7369&amp;"|"&amp;$S7369&amp;"|"&amp;$D7369&amp;"|"&amp;$E7369&amp;"|"&amp;$F7369&amp;"|"&amp;$H7369)</f>
        <v/>
      </c>
    </row>
    <row r="7370" spans="20:20" x14ac:dyDescent="0.25">
      <c r="T7370" t="str">
        <f>IF($A7370="","",$A7370&amp;"|"&amp;$S7370&amp;"|"&amp;$D7370&amp;"|"&amp;$E7370&amp;"|"&amp;$F7370&amp;"|"&amp;$H7370)</f>
        <v/>
      </c>
    </row>
    <row r="7371" spans="20:20" x14ac:dyDescent="0.25">
      <c r="T7371" t="str">
        <f>IF($A7371="","",$A7371&amp;"|"&amp;$S7371&amp;"|"&amp;$D7371&amp;"|"&amp;$E7371&amp;"|"&amp;$F7371&amp;"|"&amp;$H7371)</f>
        <v/>
      </c>
    </row>
    <row r="7372" spans="20:20" x14ac:dyDescent="0.25">
      <c r="T7372" t="str">
        <f>IF($A7372="","",$A7372&amp;"|"&amp;$S7372&amp;"|"&amp;$D7372&amp;"|"&amp;$E7372&amp;"|"&amp;$F7372&amp;"|"&amp;$H7372)</f>
        <v/>
      </c>
    </row>
    <row r="7373" spans="20:20" x14ac:dyDescent="0.25">
      <c r="T7373" t="str">
        <f>IF($A7373="","",$A7373&amp;"|"&amp;$S7373&amp;"|"&amp;$D7373&amp;"|"&amp;$E7373&amp;"|"&amp;$F7373&amp;"|"&amp;$H7373)</f>
        <v/>
      </c>
    </row>
    <row r="7374" spans="20:20" x14ac:dyDescent="0.25">
      <c r="T7374" t="str">
        <f>IF($A7374="","",$A7374&amp;"|"&amp;$S7374&amp;"|"&amp;$D7374&amp;"|"&amp;$E7374&amp;"|"&amp;$F7374&amp;"|"&amp;$H7374)</f>
        <v/>
      </c>
    </row>
    <row r="7375" spans="20:20" x14ac:dyDescent="0.25">
      <c r="T7375" t="str">
        <f>IF($A7375="","",$A7375&amp;"|"&amp;$S7375&amp;"|"&amp;$D7375&amp;"|"&amp;$E7375&amp;"|"&amp;$F7375&amp;"|"&amp;$H7375)</f>
        <v/>
      </c>
    </row>
    <row r="7376" spans="20:20" x14ac:dyDescent="0.25">
      <c r="T7376" t="str">
        <f>IF($A7376="","",$A7376&amp;"|"&amp;$S7376&amp;"|"&amp;$D7376&amp;"|"&amp;$E7376&amp;"|"&amp;$F7376&amp;"|"&amp;$H7376)</f>
        <v/>
      </c>
    </row>
    <row r="7377" spans="20:20" x14ac:dyDescent="0.25">
      <c r="T7377" t="str">
        <f>IF($A7377="","",$A7377&amp;"|"&amp;$S7377&amp;"|"&amp;$D7377&amp;"|"&amp;$E7377&amp;"|"&amp;$F7377&amp;"|"&amp;$H7377)</f>
        <v/>
      </c>
    </row>
    <row r="7378" spans="20:20" x14ac:dyDescent="0.25">
      <c r="T7378" t="str">
        <f>IF($A7378="","",$A7378&amp;"|"&amp;$S7378&amp;"|"&amp;$D7378&amp;"|"&amp;$E7378&amp;"|"&amp;$F7378&amp;"|"&amp;$H7378)</f>
        <v/>
      </c>
    </row>
    <row r="7379" spans="20:20" x14ac:dyDescent="0.25">
      <c r="T7379" t="str">
        <f>IF($A7379="","",$A7379&amp;"|"&amp;$S7379&amp;"|"&amp;$D7379&amp;"|"&amp;$E7379&amp;"|"&amp;$F7379&amp;"|"&amp;$H7379)</f>
        <v/>
      </c>
    </row>
    <row r="7380" spans="20:20" x14ac:dyDescent="0.25">
      <c r="T7380" t="str">
        <f>IF($A7380="","",$A7380&amp;"|"&amp;$S7380&amp;"|"&amp;$D7380&amp;"|"&amp;$E7380&amp;"|"&amp;$F7380&amp;"|"&amp;$H7380)</f>
        <v/>
      </c>
    </row>
    <row r="7381" spans="20:20" x14ac:dyDescent="0.25">
      <c r="T7381" t="str">
        <f>IF($A7381="","",$A7381&amp;"|"&amp;$S7381&amp;"|"&amp;$D7381&amp;"|"&amp;$E7381&amp;"|"&amp;$F7381&amp;"|"&amp;$H7381)</f>
        <v/>
      </c>
    </row>
    <row r="7382" spans="20:20" x14ac:dyDescent="0.25">
      <c r="T7382" t="str">
        <f>IF($A7382="","",$A7382&amp;"|"&amp;$S7382&amp;"|"&amp;$D7382&amp;"|"&amp;$E7382&amp;"|"&amp;$F7382&amp;"|"&amp;$H7382)</f>
        <v/>
      </c>
    </row>
    <row r="7383" spans="20:20" x14ac:dyDescent="0.25">
      <c r="T7383" t="str">
        <f>IF($A7383="","",$A7383&amp;"|"&amp;$S7383&amp;"|"&amp;$D7383&amp;"|"&amp;$E7383&amp;"|"&amp;$F7383&amp;"|"&amp;$H7383)</f>
        <v/>
      </c>
    </row>
    <row r="7384" spans="20:20" x14ac:dyDescent="0.25">
      <c r="T7384" t="str">
        <f>IF($A7384="","",$A7384&amp;"|"&amp;$S7384&amp;"|"&amp;$D7384&amp;"|"&amp;$E7384&amp;"|"&amp;$F7384&amp;"|"&amp;$H7384)</f>
        <v/>
      </c>
    </row>
    <row r="7385" spans="20:20" x14ac:dyDescent="0.25">
      <c r="T7385" t="str">
        <f>IF($A7385="","",$A7385&amp;"|"&amp;$S7385&amp;"|"&amp;$D7385&amp;"|"&amp;$E7385&amp;"|"&amp;$F7385&amp;"|"&amp;$H7385)</f>
        <v/>
      </c>
    </row>
    <row r="7386" spans="20:20" x14ac:dyDescent="0.25">
      <c r="T7386" t="str">
        <f>IF($A7386="","",$A7386&amp;"|"&amp;$S7386&amp;"|"&amp;$D7386&amp;"|"&amp;$E7386&amp;"|"&amp;$F7386&amp;"|"&amp;$H7386)</f>
        <v/>
      </c>
    </row>
    <row r="7387" spans="20:20" x14ac:dyDescent="0.25">
      <c r="T7387" t="str">
        <f>IF($A7387="","",$A7387&amp;"|"&amp;$S7387&amp;"|"&amp;$D7387&amp;"|"&amp;$E7387&amp;"|"&amp;$F7387&amp;"|"&amp;$H7387)</f>
        <v/>
      </c>
    </row>
    <row r="7388" spans="20:20" x14ac:dyDescent="0.25">
      <c r="T7388" t="str">
        <f>IF($A7388="","",$A7388&amp;"|"&amp;$S7388&amp;"|"&amp;$D7388&amp;"|"&amp;$E7388&amp;"|"&amp;$F7388&amp;"|"&amp;$H7388)</f>
        <v/>
      </c>
    </row>
    <row r="7389" spans="20:20" x14ac:dyDescent="0.25">
      <c r="T7389" t="str">
        <f>IF($A7389="","",$A7389&amp;"|"&amp;$S7389&amp;"|"&amp;$D7389&amp;"|"&amp;$E7389&amp;"|"&amp;$F7389&amp;"|"&amp;$H7389)</f>
        <v/>
      </c>
    </row>
    <row r="7390" spans="20:20" x14ac:dyDescent="0.25">
      <c r="T7390" t="str">
        <f>IF($A7390="","",$A7390&amp;"|"&amp;$S7390&amp;"|"&amp;$D7390&amp;"|"&amp;$E7390&amp;"|"&amp;$F7390&amp;"|"&amp;$H7390)</f>
        <v/>
      </c>
    </row>
    <row r="7391" spans="20:20" x14ac:dyDescent="0.25">
      <c r="T7391" t="str">
        <f>IF($A7391="","",$A7391&amp;"|"&amp;$S7391&amp;"|"&amp;$D7391&amp;"|"&amp;$E7391&amp;"|"&amp;$F7391&amp;"|"&amp;$H7391)</f>
        <v/>
      </c>
    </row>
    <row r="7392" spans="20:20" x14ac:dyDescent="0.25">
      <c r="T7392" t="str">
        <f>IF($A7392="","",$A7392&amp;"|"&amp;$S7392&amp;"|"&amp;$D7392&amp;"|"&amp;$E7392&amp;"|"&amp;$F7392&amp;"|"&amp;$H7392)</f>
        <v/>
      </c>
    </row>
    <row r="7393" spans="20:20" x14ac:dyDescent="0.25">
      <c r="T7393" t="str">
        <f>IF($A7393="","",$A7393&amp;"|"&amp;$S7393&amp;"|"&amp;$D7393&amp;"|"&amp;$E7393&amp;"|"&amp;$F7393&amp;"|"&amp;$H7393)</f>
        <v/>
      </c>
    </row>
    <row r="7394" spans="20:20" x14ac:dyDescent="0.25">
      <c r="T7394" t="str">
        <f>IF($A7394="","",$A7394&amp;"|"&amp;$S7394&amp;"|"&amp;$D7394&amp;"|"&amp;$E7394&amp;"|"&amp;$F7394&amp;"|"&amp;$H7394)</f>
        <v/>
      </c>
    </row>
    <row r="7395" spans="20:20" x14ac:dyDescent="0.25">
      <c r="T7395" t="str">
        <f>IF($A7395="","",$A7395&amp;"|"&amp;$S7395&amp;"|"&amp;$D7395&amp;"|"&amp;$E7395&amp;"|"&amp;$F7395&amp;"|"&amp;$H7395)</f>
        <v/>
      </c>
    </row>
    <row r="7396" spans="20:20" x14ac:dyDescent="0.25">
      <c r="T7396" t="str">
        <f>IF($A7396="","",$A7396&amp;"|"&amp;$S7396&amp;"|"&amp;$D7396&amp;"|"&amp;$E7396&amp;"|"&amp;$F7396&amp;"|"&amp;$H7396)</f>
        <v/>
      </c>
    </row>
    <row r="7397" spans="20:20" x14ac:dyDescent="0.25">
      <c r="T7397" t="str">
        <f>IF($A7397="","",$A7397&amp;"|"&amp;$S7397&amp;"|"&amp;$D7397&amp;"|"&amp;$E7397&amp;"|"&amp;$F7397&amp;"|"&amp;$H7397)</f>
        <v/>
      </c>
    </row>
    <row r="7398" spans="20:20" x14ac:dyDescent="0.25">
      <c r="T7398" t="str">
        <f>IF($A7398="","",$A7398&amp;"|"&amp;$S7398&amp;"|"&amp;$D7398&amp;"|"&amp;$E7398&amp;"|"&amp;$F7398&amp;"|"&amp;$H7398)</f>
        <v/>
      </c>
    </row>
    <row r="7399" spans="20:20" x14ac:dyDescent="0.25">
      <c r="T7399" t="str">
        <f>IF($A7399="","",$A7399&amp;"|"&amp;$S7399&amp;"|"&amp;$D7399&amp;"|"&amp;$E7399&amp;"|"&amp;$F7399&amp;"|"&amp;$H7399)</f>
        <v/>
      </c>
    </row>
    <row r="7400" spans="20:20" x14ac:dyDescent="0.25">
      <c r="T7400" t="str">
        <f>IF($A7400="","",$A7400&amp;"|"&amp;$S7400&amp;"|"&amp;$D7400&amp;"|"&amp;$E7400&amp;"|"&amp;$F7400&amp;"|"&amp;$H7400)</f>
        <v/>
      </c>
    </row>
    <row r="7401" spans="20:20" x14ac:dyDescent="0.25">
      <c r="T7401" t="str">
        <f>IF($A7401="","",$A7401&amp;"|"&amp;$S7401&amp;"|"&amp;$D7401&amp;"|"&amp;$E7401&amp;"|"&amp;$F7401&amp;"|"&amp;$H7401)</f>
        <v/>
      </c>
    </row>
    <row r="7402" spans="20:20" x14ac:dyDescent="0.25">
      <c r="T7402" t="str">
        <f>IF($A7402="","",$A7402&amp;"|"&amp;$S7402&amp;"|"&amp;$D7402&amp;"|"&amp;$E7402&amp;"|"&amp;$F7402&amp;"|"&amp;$H7402)</f>
        <v/>
      </c>
    </row>
    <row r="7403" spans="20:20" x14ac:dyDescent="0.25">
      <c r="T7403" t="str">
        <f>IF($A7403="","",$A7403&amp;"|"&amp;$S7403&amp;"|"&amp;$D7403&amp;"|"&amp;$E7403&amp;"|"&amp;$F7403&amp;"|"&amp;$H7403)</f>
        <v/>
      </c>
    </row>
    <row r="7404" spans="20:20" x14ac:dyDescent="0.25">
      <c r="T7404" t="str">
        <f>IF($A7404="","",$A7404&amp;"|"&amp;$S7404&amp;"|"&amp;$D7404&amp;"|"&amp;$E7404&amp;"|"&amp;$F7404&amp;"|"&amp;$H7404)</f>
        <v/>
      </c>
    </row>
    <row r="7405" spans="20:20" x14ac:dyDescent="0.25">
      <c r="T7405" t="str">
        <f>IF($A7405="","",$A7405&amp;"|"&amp;$S7405&amp;"|"&amp;$D7405&amp;"|"&amp;$E7405&amp;"|"&amp;$F7405&amp;"|"&amp;$H7405)</f>
        <v/>
      </c>
    </row>
    <row r="7406" spans="20:20" x14ac:dyDescent="0.25">
      <c r="T7406" t="str">
        <f>IF($A7406="","",$A7406&amp;"|"&amp;$S7406&amp;"|"&amp;$D7406&amp;"|"&amp;$E7406&amp;"|"&amp;$F7406&amp;"|"&amp;$H7406)</f>
        <v/>
      </c>
    </row>
    <row r="7407" spans="20:20" x14ac:dyDescent="0.25">
      <c r="T7407" t="str">
        <f>IF($A7407="","",$A7407&amp;"|"&amp;$S7407&amp;"|"&amp;$D7407&amp;"|"&amp;$E7407&amp;"|"&amp;$F7407&amp;"|"&amp;$H7407)</f>
        <v/>
      </c>
    </row>
    <row r="7408" spans="20:20" x14ac:dyDescent="0.25">
      <c r="T7408" t="str">
        <f>IF($A7408="","",$A7408&amp;"|"&amp;$S7408&amp;"|"&amp;$D7408&amp;"|"&amp;$E7408&amp;"|"&amp;$F7408&amp;"|"&amp;$H7408)</f>
        <v/>
      </c>
    </row>
    <row r="7409" spans="20:20" x14ac:dyDescent="0.25">
      <c r="T7409" t="str">
        <f>IF($A7409="","",$A7409&amp;"|"&amp;$S7409&amp;"|"&amp;$D7409&amp;"|"&amp;$E7409&amp;"|"&amp;$F7409&amp;"|"&amp;$H7409)</f>
        <v/>
      </c>
    </row>
    <row r="7410" spans="20:20" x14ac:dyDescent="0.25">
      <c r="T7410" t="str">
        <f>IF($A7410="","",$A7410&amp;"|"&amp;$S7410&amp;"|"&amp;$D7410&amp;"|"&amp;$E7410&amp;"|"&amp;$F7410&amp;"|"&amp;$H7410)</f>
        <v/>
      </c>
    </row>
    <row r="7411" spans="20:20" x14ac:dyDescent="0.25">
      <c r="T7411" t="str">
        <f>IF($A7411="","",$A7411&amp;"|"&amp;$S7411&amp;"|"&amp;$D7411&amp;"|"&amp;$E7411&amp;"|"&amp;$F7411&amp;"|"&amp;$H7411)</f>
        <v/>
      </c>
    </row>
    <row r="7412" spans="20:20" x14ac:dyDescent="0.25">
      <c r="T7412" t="str">
        <f>IF($A7412="","",$A7412&amp;"|"&amp;$S7412&amp;"|"&amp;$D7412&amp;"|"&amp;$E7412&amp;"|"&amp;$F7412&amp;"|"&amp;$H7412)</f>
        <v/>
      </c>
    </row>
    <row r="7413" spans="20:20" x14ac:dyDescent="0.25">
      <c r="T7413" t="str">
        <f>IF($A7413="","",$A7413&amp;"|"&amp;$S7413&amp;"|"&amp;$D7413&amp;"|"&amp;$E7413&amp;"|"&amp;$F7413&amp;"|"&amp;$H7413)</f>
        <v/>
      </c>
    </row>
    <row r="7414" spans="20:20" x14ac:dyDescent="0.25">
      <c r="T7414" t="str">
        <f>IF($A7414="","",$A7414&amp;"|"&amp;$S7414&amp;"|"&amp;$D7414&amp;"|"&amp;$E7414&amp;"|"&amp;$F7414&amp;"|"&amp;$H7414)</f>
        <v/>
      </c>
    </row>
    <row r="7415" spans="20:20" x14ac:dyDescent="0.25">
      <c r="T7415" t="str">
        <f>IF($A7415="","",$A7415&amp;"|"&amp;$S7415&amp;"|"&amp;$D7415&amp;"|"&amp;$E7415&amp;"|"&amp;$F7415&amp;"|"&amp;$H7415)</f>
        <v/>
      </c>
    </row>
    <row r="7416" spans="20:20" x14ac:dyDescent="0.25">
      <c r="T7416" t="str">
        <f>IF($A7416="","",$A7416&amp;"|"&amp;$S7416&amp;"|"&amp;$D7416&amp;"|"&amp;$E7416&amp;"|"&amp;$F7416&amp;"|"&amp;$H7416)</f>
        <v/>
      </c>
    </row>
    <row r="7417" spans="20:20" x14ac:dyDescent="0.25">
      <c r="T7417" t="str">
        <f>IF($A7417="","",$A7417&amp;"|"&amp;$S7417&amp;"|"&amp;$D7417&amp;"|"&amp;$E7417&amp;"|"&amp;$F7417&amp;"|"&amp;$H7417)</f>
        <v/>
      </c>
    </row>
    <row r="7418" spans="20:20" x14ac:dyDescent="0.25">
      <c r="T7418" t="str">
        <f>IF($A7418="","",$A7418&amp;"|"&amp;$S7418&amp;"|"&amp;$D7418&amp;"|"&amp;$E7418&amp;"|"&amp;$F7418&amp;"|"&amp;$H7418)</f>
        <v/>
      </c>
    </row>
    <row r="7419" spans="20:20" x14ac:dyDescent="0.25">
      <c r="T7419" t="str">
        <f>IF($A7419="","",$A7419&amp;"|"&amp;$S7419&amp;"|"&amp;$D7419&amp;"|"&amp;$E7419&amp;"|"&amp;$F7419&amp;"|"&amp;$H7419)</f>
        <v/>
      </c>
    </row>
    <row r="7420" spans="20:20" x14ac:dyDescent="0.25">
      <c r="T7420" t="str">
        <f>IF($A7420="","",$A7420&amp;"|"&amp;$S7420&amp;"|"&amp;$D7420&amp;"|"&amp;$E7420&amp;"|"&amp;$F7420&amp;"|"&amp;$H7420)</f>
        <v/>
      </c>
    </row>
    <row r="7421" spans="20:20" x14ac:dyDescent="0.25">
      <c r="T7421" t="str">
        <f>IF($A7421="","",$A7421&amp;"|"&amp;$S7421&amp;"|"&amp;$D7421&amp;"|"&amp;$E7421&amp;"|"&amp;$F7421&amp;"|"&amp;$H7421)</f>
        <v/>
      </c>
    </row>
    <row r="7422" spans="20:20" x14ac:dyDescent="0.25">
      <c r="T7422" t="str">
        <f>IF($A7422="","",$A7422&amp;"|"&amp;$S7422&amp;"|"&amp;$D7422&amp;"|"&amp;$E7422&amp;"|"&amp;$F7422&amp;"|"&amp;$H7422)</f>
        <v/>
      </c>
    </row>
    <row r="7423" spans="20:20" x14ac:dyDescent="0.25">
      <c r="T7423" t="str">
        <f>IF($A7423="","",$A7423&amp;"|"&amp;$S7423&amp;"|"&amp;$D7423&amp;"|"&amp;$E7423&amp;"|"&amp;$F7423&amp;"|"&amp;$H7423)</f>
        <v/>
      </c>
    </row>
    <row r="7424" spans="20:20" x14ac:dyDescent="0.25">
      <c r="T7424" t="str">
        <f>IF($A7424="","",$A7424&amp;"|"&amp;$S7424&amp;"|"&amp;$D7424&amp;"|"&amp;$E7424&amp;"|"&amp;$F7424&amp;"|"&amp;$H7424)</f>
        <v/>
      </c>
    </row>
    <row r="7425" spans="20:20" x14ac:dyDescent="0.25">
      <c r="T7425" t="str">
        <f>IF($A7425="","",$A7425&amp;"|"&amp;$S7425&amp;"|"&amp;$D7425&amp;"|"&amp;$E7425&amp;"|"&amp;$F7425&amp;"|"&amp;$H7425)</f>
        <v/>
      </c>
    </row>
    <row r="7426" spans="20:20" x14ac:dyDescent="0.25">
      <c r="T7426" t="str">
        <f>IF($A7426="","",$A7426&amp;"|"&amp;$S7426&amp;"|"&amp;$D7426&amp;"|"&amp;$E7426&amp;"|"&amp;$F7426&amp;"|"&amp;$H7426)</f>
        <v/>
      </c>
    </row>
    <row r="7427" spans="20:20" x14ac:dyDescent="0.25">
      <c r="T7427" t="str">
        <f>IF($A7427="","",$A7427&amp;"|"&amp;$S7427&amp;"|"&amp;$D7427&amp;"|"&amp;$E7427&amp;"|"&amp;$F7427&amp;"|"&amp;$H7427)</f>
        <v/>
      </c>
    </row>
    <row r="7428" spans="20:20" x14ac:dyDescent="0.25">
      <c r="T7428" t="str">
        <f>IF($A7428="","",$A7428&amp;"|"&amp;$S7428&amp;"|"&amp;$D7428&amp;"|"&amp;$E7428&amp;"|"&amp;$F7428&amp;"|"&amp;$H7428)</f>
        <v/>
      </c>
    </row>
    <row r="7429" spans="20:20" x14ac:dyDescent="0.25">
      <c r="T7429" t="str">
        <f>IF($A7429="","",$A7429&amp;"|"&amp;$S7429&amp;"|"&amp;$D7429&amp;"|"&amp;$E7429&amp;"|"&amp;$F7429&amp;"|"&amp;$H7429)</f>
        <v/>
      </c>
    </row>
    <row r="7430" spans="20:20" x14ac:dyDescent="0.25">
      <c r="T7430" t="str">
        <f>IF($A7430="","",$A7430&amp;"|"&amp;$S7430&amp;"|"&amp;$D7430&amp;"|"&amp;$E7430&amp;"|"&amp;$F7430&amp;"|"&amp;$H7430)</f>
        <v/>
      </c>
    </row>
    <row r="7431" spans="20:20" x14ac:dyDescent="0.25">
      <c r="T7431" t="str">
        <f>IF($A7431="","",$A7431&amp;"|"&amp;$S7431&amp;"|"&amp;$D7431&amp;"|"&amp;$E7431&amp;"|"&amp;$F7431&amp;"|"&amp;$H7431)</f>
        <v/>
      </c>
    </row>
    <row r="7432" spans="20:20" x14ac:dyDescent="0.25">
      <c r="T7432" t="str">
        <f>IF($A7432="","",$A7432&amp;"|"&amp;$S7432&amp;"|"&amp;$D7432&amp;"|"&amp;$E7432&amp;"|"&amp;$F7432&amp;"|"&amp;$H7432)</f>
        <v/>
      </c>
    </row>
    <row r="7433" spans="20:20" x14ac:dyDescent="0.25">
      <c r="T7433" t="str">
        <f>IF($A7433="","",$A7433&amp;"|"&amp;$S7433&amp;"|"&amp;$D7433&amp;"|"&amp;$E7433&amp;"|"&amp;$F7433&amp;"|"&amp;$H7433)</f>
        <v/>
      </c>
    </row>
    <row r="7434" spans="20:20" x14ac:dyDescent="0.25">
      <c r="T7434" t="str">
        <f>IF($A7434="","",$A7434&amp;"|"&amp;$S7434&amp;"|"&amp;$D7434&amp;"|"&amp;$E7434&amp;"|"&amp;$F7434&amp;"|"&amp;$H7434)</f>
        <v/>
      </c>
    </row>
    <row r="7435" spans="20:20" x14ac:dyDescent="0.25">
      <c r="T7435" t="str">
        <f>IF($A7435="","",$A7435&amp;"|"&amp;$S7435&amp;"|"&amp;$D7435&amp;"|"&amp;$E7435&amp;"|"&amp;$F7435&amp;"|"&amp;$H7435)</f>
        <v/>
      </c>
    </row>
    <row r="7436" spans="20:20" x14ac:dyDescent="0.25">
      <c r="T7436" t="str">
        <f>IF($A7436="","",$A7436&amp;"|"&amp;$S7436&amp;"|"&amp;$D7436&amp;"|"&amp;$E7436&amp;"|"&amp;$F7436&amp;"|"&amp;$H7436)</f>
        <v/>
      </c>
    </row>
    <row r="7437" spans="20:20" x14ac:dyDescent="0.25">
      <c r="T7437" t="str">
        <f>IF($A7437="","",$A7437&amp;"|"&amp;$S7437&amp;"|"&amp;$D7437&amp;"|"&amp;$E7437&amp;"|"&amp;$F7437&amp;"|"&amp;$H7437)</f>
        <v/>
      </c>
    </row>
    <row r="7438" spans="20:20" x14ac:dyDescent="0.25">
      <c r="T7438" t="str">
        <f>IF($A7438="","",$A7438&amp;"|"&amp;$S7438&amp;"|"&amp;$D7438&amp;"|"&amp;$E7438&amp;"|"&amp;$F7438&amp;"|"&amp;$H7438)</f>
        <v/>
      </c>
    </row>
    <row r="7439" spans="20:20" x14ac:dyDescent="0.25">
      <c r="T7439" t="str">
        <f>IF($A7439="","",$A7439&amp;"|"&amp;$S7439&amp;"|"&amp;$D7439&amp;"|"&amp;$E7439&amp;"|"&amp;$F7439&amp;"|"&amp;$H7439)</f>
        <v/>
      </c>
    </row>
    <row r="7440" spans="20:20" x14ac:dyDescent="0.25">
      <c r="T7440" t="str">
        <f>IF($A7440="","",$A7440&amp;"|"&amp;$S7440&amp;"|"&amp;$D7440&amp;"|"&amp;$E7440&amp;"|"&amp;$F7440&amp;"|"&amp;$H7440)</f>
        <v/>
      </c>
    </row>
    <row r="7441" spans="20:20" x14ac:dyDescent="0.25">
      <c r="T7441" t="str">
        <f>IF($A7441="","",$A7441&amp;"|"&amp;$S7441&amp;"|"&amp;$D7441&amp;"|"&amp;$E7441&amp;"|"&amp;$F7441&amp;"|"&amp;$H7441)</f>
        <v/>
      </c>
    </row>
    <row r="7442" spans="20:20" x14ac:dyDescent="0.25">
      <c r="T7442" t="str">
        <f>IF($A7442="","",$A7442&amp;"|"&amp;$S7442&amp;"|"&amp;$D7442&amp;"|"&amp;$E7442&amp;"|"&amp;$F7442&amp;"|"&amp;$H7442)</f>
        <v/>
      </c>
    </row>
    <row r="7443" spans="20:20" x14ac:dyDescent="0.25">
      <c r="T7443" t="str">
        <f>IF($A7443="","",$A7443&amp;"|"&amp;$S7443&amp;"|"&amp;$D7443&amp;"|"&amp;$E7443&amp;"|"&amp;$F7443&amp;"|"&amp;$H7443)</f>
        <v/>
      </c>
    </row>
    <row r="7444" spans="20:20" x14ac:dyDescent="0.25">
      <c r="T7444" t="str">
        <f>IF($A7444="","",$A7444&amp;"|"&amp;$S7444&amp;"|"&amp;$D7444&amp;"|"&amp;$E7444&amp;"|"&amp;$F7444&amp;"|"&amp;$H7444)</f>
        <v/>
      </c>
    </row>
    <row r="7445" spans="20:20" x14ac:dyDescent="0.25">
      <c r="T7445" t="str">
        <f>IF($A7445="","",$A7445&amp;"|"&amp;$S7445&amp;"|"&amp;$D7445&amp;"|"&amp;$E7445&amp;"|"&amp;$F7445&amp;"|"&amp;$H7445)</f>
        <v/>
      </c>
    </row>
    <row r="7446" spans="20:20" x14ac:dyDescent="0.25">
      <c r="T7446" t="str">
        <f>IF($A7446="","",$A7446&amp;"|"&amp;$S7446&amp;"|"&amp;$D7446&amp;"|"&amp;$E7446&amp;"|"&amp;$F7446&amp;"|"&amp;$H7446)</f>
        <v/>
      </c>
    </row>
    <row r="7447" spans="20:20" x14ac:dyDescent="0.25">
      <c r="T7447" t="str">
        <f>IF($A7447="","",$A7447&amp;"|"&amp;$S7447&amp;"|"&amp;$D7447&amp;"|"&amp;$E7447&amp;"|"&amp;$F7447&amp;"|"&amp;$H7447)</f>
        <v/>
      </c>
    </row>
    <row r="7448" spans="20:20" x14ac:dyDescent="0.25">
      <c r="T7448" t="str">
        <f>IF($A7448="","",$A7448&amp;"|"&amp;$S7448&amp;"|"&amp;$D7448&amp;"|"&amp;$E7448&amp;"|"&amp;$F7448&amp;"|"&amp;$H7448)</f>
        <v/>
      </c>
    </row>
    <row r="7449" spans="20:20" x14ac:dyDescent="0.25">
      <c r="T7449" t="str">
        <f>IF($A7449="","",$A7449&amp;"|"&amp;$S7449&amp;"|"&amp;$D7449&amp;"|"&amp;$E7449&amp;"|"&amp;$F7449&amp;"|"&amp;$H7449)</f>
        <v/>
      </c>
    </row>
    <row r="7450" spans="20:20" x14ac:dyDescent="0.25">
      <c r="T7450" t="str">
        <f>IF($A7450="","",$A7450&amp;"|"&amp;$S7450&amp;"|"&amp;$D7450&amp;"|"&amp;$E7450&amp;"|"&amp;$F7450&amp;"|"&amp;$H7450)</f>
        <v/>
      </c>
    </row>
    <row r="7451" spans="20:20" x14ac:dyDescent="0.25">
      <c r="T7451" t="str">
        <f>IF($A7451="","",$A7451&amp;"|"&amp;$S7451&amp;"|"&amp;$D7451&amp;"|"&amp;$E7451&amp;"|"&amp;$F7451&amp;"|"&amp;$H7451)</f>
        <v/>
      </c>
    </row>
    <row r="7452" spans="20:20" x14ac:dyDescent="0.25">
      <c r="T7452" t="str">
        <f>IF($A7452="","",$A7452&amp;"|"&amp;$S7452&amp;"|"&amp;$D7452&amp;"|"&amp;$E7452&amp;"|"&amp;$F7452&amp;"|"&amp;$H7452)</f>
        <v/>
      </c>
    </row>
    <row r="7453" spans="20:20" x14ac:dyDescent="0.25">
      <c r="T7453" t="str">
        <f>IF($A7453="","",$A7453&amp;"|"&amp;$S7453&amp;"|"&amp;$D7453&amp;"|"&amp;$E7453&amp;"|"&amp;$F7453&amp;"|"&amp;$H7453)</f>
        <v/>
      </c>
    </row>
    <row r="7454" spans="20:20" x14ac:dyDescent="0.25">
      <c r="T7454" t="str">
        <f>IF($A7454="","",$A7454&amp;"|"&amp;$S7454&amp;"|"&amp;$D7454&amp;"|"&amp;$E7454&amp;"|"&amp;$F7454&amp;"|"&amp;$H7454)</f>
        <v/>
      </c>
    </row>
    <row r="7455" spans="20:20" x14ac:dyDescent="0.25">
      <c r="T7455" t="str">
        <f>IF($A7455="","",$A7455&amp;"|"&amp;$S7455&amp;"|"&amp;$D7455&amp;"|"&amp;$E7455&amp;"|"&amp;$F7455&amp;"|"&amp;$H7455)</f>
        <v/>
      </c>
    </row>
    <row r="7456" spans="20:20" x14ac:dyDescent="0.25">
      <c r="T7456" t="str">
        <f>IF($A7456="","",$A7456&amp;"|"&amp;$S7456&amp;"|"&amp;$D7456&amp;"|"&amp;$E7456&amp;"|"&amp;$F7456&amp;"|"&amp;$H7456)</f>
        <v/>
      </c>
    </row>
    <row r="7457" spans="20:20" x14ac:dyDescent="0.25">
      <c r="T7457" t="str">
        <f>IF($A7457="","",$A7457&amp;"|"&amp;$S7457&amp;"|"&amp;$D7457&amp;"|"&amp;$E7457&amp;"|"&amp;$F7457&amp;"|"&amp;$H7457)</f>
        <v/>
      </c>
    </row>
    <row r="7458" spans="20:20" x14ac:dyDescent="0.25">
      <c r="T7458" t="str">
        <f>IF($A7458="","",$A7458&amp;"|"&amp;$S7458&amp;"|"&amp;$D7458&amp;"|"&amp;$E7458&amp;"|"&amp;$F7458&amp;"|"&amp;$H7458)</f>
        <v/>
      </c>
    </row>
    <row r="7459" spans="20:20" x14ac:dyDescent="0.25">
      <c r="T7459" t="str">
        <f>IF($A7459="","",$A7459&amp;"|"&amp;$S7459&amp;"|"&amp;$D7459&amp;"|"&amp;$E7459&amp;"|"&amp;$F7459&amp;"|"&amp;$H7459)</f>
        <v/>
      </c>
    </row>
    <row r="7460" spans="20:20" x14ac:dyDescent="0.25">
      <c r="T7460" t="str">
        <f>IF($A7460="","",$A7460&amp;"|"&amp;$S7460&amp;"|"&amp;$D7460&amp;"|"&amp;$E7460&amp;"|"&amp;$F7460&amp;"|"&amp;$H7460)</f>
        <v/>
      </c>
    </row>
    <row r="7461" spans="20:20" x14ac:dyDescent="0.25">
      <c r="T7461" t="str">
        <f>IF($A7461="","",$A7461&amp;"|"&amp;$S7461&amp;"|"&amp;$D7461&amp;"|"&amp;$E7461&amp;"|"&amp;$F7461&amp;"|"&amp;$H7461)</f>
        <v/>
      </c>
    </row>
    <row r="7462" spans="20:20" x14ac:dyDescent="0.25">
      <c r="T7462" t="str">
        <f>IF($A7462="","",$A7462&amp;"|"&amp;$S7462&amp;"|"&amp;$D7462&amp;"|"&amp;$E7462&amp;"|"&amp;$F7462&amp;"|"&amp;$H7462)</f>
        <v/>
      </c>
    </row>
    <row r="7463" spans="20:20" x14ac:dyDescent="0.25">
      <c r="T7463" t="str">
        <f>IF($A7463="","",$A7463&amp;"|"&amp;$S7463&amp;"|"&amp;$D7463&amp;"|"&amp;$E7463&amp;"|"&amp;$F7463&amp;"|"&amp;$H7463)</f>
        <v/>
      </c>
    </row>
    <row r="7464" spans="20:20" x14ac:dyDescent="0.25">
      <c r="T7464" t="str">
        <f>IF($A7464="","",$A7464&amp;"|"&amp;$S7464&amp;"|"&amp;$D7464&amp;"|"&amp;$E7464&amp;"|"&amp;$F7464&amp;"|"&amp;$H7464)</f>
        <v/>
      </c>
    </row>
    <row r="7465" spans="20:20" x14ac:dyDescent="0.25">
      <c r="T7465" t="str">
        <f>IF($A7465="","",$A7465&amp;"|"&amp;$S7465&amp;"|"&amp;$D7465&amp;"|"&amp;$E7465&amp;"|"&amp;$F7465&amp;"|"&amp;$H7465)</f>
        <v/>
      </c>
    </row>
    <row r="7466" spans="20:20" x14ac:dyDescent="0.25">
      <c r="T7466" t="str">
        <f>IF($A7466="","",$A7466&amp;"|"&amp;$S7466&amp;"|"&amp;$D7466&amp;"|"&amp;$E7466&amp;"|"&amp;$F7466&amp;"|"&amp;$H7466)</f>
        <v/>
      </c>
    </row>
    <row r="7467" spans="20:20" x14ac:dyDescent="0.25">
      <c r="T7467" t="str">
        <f>IF($A7467="","",$A7467&amp;"|"&amp;$S7467&amp;"|"&amp;$D7467&amp;"|"&amp;$E7467&amp;"|"&amp;$F7467&amp;"|"&amp;$H7467)</f>
        <v/>
      </c>
    </row>
    <row r="7468" spans="20:20" x14ac:dyDescent="0.25">
      <c r="T7468" t="str">
        <f>IF($A7468="","",$A7468&amp;"|"&amp;$S7468&amp;"|"&amp;$D7468&amp;"|"&amp;$E7468&amp;"|"&amp;$F7468&amp;"|"&amp;$H7468)</f>
        <v/>
      </c>
    </row>
    <row r="7469" spans="20:20" x14ac:dyDescent="0.25">
      <c r="T7469" t="str">
        <f>IF($A7469="","",$A7469&amp;"|"&amp;$S7469&amp;"|"&amp;$D7469&amp;"|"&amp;$E7469&amp;"|"&amp;$F7469&amp;"|"&amp;$H7469)</f>
        <v/>
      </c>
    </row>
    <row r="7470" spans="20:20" x14ac:dyDescent="0.25">
      <c r="T7470" t="str">
        <f>IF($A7470="","",$A7470&amp;"|"&amp;$S7470&amp;"|"&amp;$D7470&amp;"|"&amp;$E7470&amp;"|"&amp;$F7470&amp;"|"&amp;$H7470)</f>
        <v/>
      </c>
    </row>
    <row r="7471" spans="20:20" x14ac:dyDescent="0.25">
      <c r="T7471" t="str">
        <f>IF($A7471="","",$A7471&amp;"|"&amp;$S7471&amp;"|"&amp;$D7471&amp;"|"&amp;$E7471&amp;"|"&amp;$F7471&amp;"|"&amp;$H7471)</f>
        <v/>
      </c>
    </row>
    <row r="7472" spans="20:20" x14ac:dyDescent="0.25">
      <c r="T7472" t="str">
        <f>IF($A7472="","",$A7472&amp;"|"&amp;$S7472&amp;"|"&amp;$D7472&amp;"|"&amp;$E7472&amp;"|"&amp;$F7472&amp;"|"&amp;$H7472)</f>
        <v/>
      </c>
    </row>
    <row r="7473" spans="20:20" x14ac:dyDescent="0.25">
      <c r="T7473" t="str">
        <f>IF($A7473="","",$A7473&amp;"|"&amp;$S7473&amp;"|"&amp;$D7473&amp;"|"&amp;$E7473&amp;"|"&amp;$F7473&amp;"|"&amp;$H7473)</f>
        <v/>
      </c>
    </row>
    <row r="7474" spans="20:20" x14ac:dyDescent="0.25">
      <c r="T7474" t="str">
        <f>IF($A7474="","",$A7474&amp;"|"&amp;$S7474&amp;"|"&amp;$D7474&amp;"|"&amp;$E7474&amp;"|"&amp;$F7474&amp;"|"&amp;$H7474)</f>
        <v/>
      </c>
    </row>
    <row r="7475" spans="20:20" x14ac:dyDescent="0.25">
      <c r="T7475" t="str">
        <f>IF($A7475="","",$A7475&amp;"|"&amp;$S7475&amp;"|"&amp;$D7475&amp;"|"&amp;$E7475&amp;"|"&amp;$F7475&amp;"|"&amp;$H7475)</f>
        <v/>
      </c>
    </row>
    <row r="7476" spans="20:20" x14ac:dyDescent="0.25">
      <c r="T7476" t="str">
        <f>IF($A7476="","",$A7476&amp;"|"&amp;$S7476&amp;"|"&amp;$D7476&amp;"|"&amp;$E7476&amp;"|"&amp;$F7476&amp;"|"&amp;$H7476)</f>
        <v/>
      </c>
    </row>
    <row r="7477" spans="20:20" x14ac:dyDescent="0.25">
      <c r="T7477" t="str">
        <f>IF($A7477="","",$A7477&amp;"|"&amp;$S7477&amp;"|"&amp;$D7477&amp;"|"&amp;$E7477&amp;"|"&amp;$F7477&amp;"|"&amp;$H7477)</f>
        <v/>
      </c>
    </row>
    <row r="7478" spans="20:20" x14ac:dyDescent="0.25">
      <c r="T7478" t="str">
        <f>IF($A7478="","",$A7478&amp;"|"&amp;$S7478&amp;"|"&amp;$D7478&amp;"|"&amp;$E7478&amp;"|"&amp;$F7478&amp;"|"&amp;$H7478)</f>
        <v/>
      </c>
    </row>
    <row r="7479" spans="20:20" x14ac:dyDescent="0.25">
      <c r="T7479" t="str">
        <f>IF($A7479="","",$A7479&amp;"|"&amp;$S7479&amp;"|"&amp;$D7479&amp;"|"&amp;$E7479&amp;"|"&amp;$F7479&amp;"|"&amp;$H7479)</f>
        <v/>
      </c>
    </row>
    <row r="7480" spans="20:20" x14ac:dyDescent="0.25">
      <c r="T7480" t="str">
        <f>IF($A7480="","",$A7480&amp;"|"&amp;$S7480&amp;"|"&amp;$D7480&amp;"|"&amp;$E7480&amp;"|"&amp;$F7480&amp;"|"&amp;$H7480)</f>
        <v/>
      </c>
    </row>
    <row r="7481" spans="20:20" x14ac:dyDescent="0.25">
      <c r="T7481" t="str">
        <f>IF($A7481="","",$A7481&amp;"|"&amp;$S7481&amp;"|"&amp;$D7481&amp;"|"&amp;$E7481&amp;"|"&amp;$F7481&amp;"|"&amp;$H7481)</f>
        <v/>
      </c>
    </row>
    <row r="7482" spans="20:20" x14ac:dyDescent="0.25">
      <c r="T7482" t="str">
        <f>IF($A7482="","",$A7482&amp;"|"&amp;$S7482&amp;"|"&amp;$D7482&amp;"|"&amp;$E7482&amp;"|"&amp;$F7482&amp;"|"&amp;$H7482)</f>
        <v/>
      </c>
    </row>
    <row r="7483" spans="20:20" x14ac:dyDescent="0.25">
      <c r="T7483" t="str">
        <f>IF($A7483="","",$A7483&amp;"|"&amp;$S7483&amp;"|"&amp;$D7483&amp;"|"&amp;$E7483&amp;"|"&amp;$F7483&amp;"|"&amp;$H7483)</f>
        <v/>
      </c>
    </row>
    <row r="7484" spans="20:20" x14ac:dyDescent="0.25">
      <c r="T7484" t="str">
        <f>IF($A7484="","",$A7484&amp;"|"&amp;$S7484&amp;"|"&amp;$D7484&amp;"|"&amp;$E7484&amp;"|"&amp;$F7484&amp;"|"&amp;$H7484)</f>
        <v/>
      </c>
    </row>
    <row r="7485" spans="20:20" x14ac:dyDescent="0.25">
      <c r="T7485" t="str">
        <f>IF($A7485="","",$A7485&amp;"|"&amp;$S7485&amp;"|"&amp;$D7485&amp;"|"&amp;$E7485&amp;"|"&amp;$F7485&amp;"|"&amp;$H7485)</f>
        <v/>
      </c>
    </row>
    <row r="7486" spans="20:20" x14ac:dyDescent="0.25">
      <c r="T7486" t="str">
        <f>IF($A7486="","",$A7486&amp;"|"&amp;$S7486&amp;"|"&amp;$D7486&amp;"|"&amp;$E7486&amp;"|"&amp;$F7486&amp;"|"&amp;$H7486)</f>
        <v/>
      </c>
    </row>
    <row r="7487" spans="20:20" x14ac:dyDescent="0.25">
      <c r="T7487" t="str">
        <f>IF($A7487="","",$A7487&amp;"|"&amp;$S7487&amp;"|"&amp;$D7487&amp;"|"&amp;$E7487&amp;"|"&amp;$F7487&amp;"|"&amp;$H7487)</f>
        <v/>
      </c>
    </row>
    <row r="7488" spans="20:20" x14ac:dyDescent="0.25">
      <c r="T7488" t="str">
        <f>IF($A7488="","",$A7488&amp;"|"&amp;$S7488&amp;"|"&amp;$D7488&amp;"|"&amp;$E7488&amp;"|"&amp;$F7488&amp;"|"&amp;$H7488)</f>
        <v/>
      </c>
    </row>
    <row r="7489" spans="20:20" x14ac:dyDescent="0.25">
      <c r="T7489" t="str">
        <f>IF($A7489="","",$A7489&amp;"|"&amp;$S7489&amp;"|"&amp;$D7489&amp;"|"&amp;$E7489&amp;"|"&amp;$F7489&amp;"|"&amp;$H7489)</f>
        <v/>
      </c>
    </row>
    <row r="7490" spans="20:20" x14ac:dyDescent="0.25">
      <c r="T7490" t="str">
        <f>IF($A7490="","",$A7490&amp;"|"&amp;$S7490&amp;"|"&amp;$D7490&amp;"|"&amp;$E7490&amp;"|"&amp;$F7490&amp;"|"&amp;$H7490)</f>
        <v/>
      </c>
    </row>
    <row r="7491" spans="20:20" x14ac:dyDescent="0.25">
      <c r="T7491" t="str">
        <f>IF($A7491="","",$A7491&amp;"|"&amp;$S7491&amp;"|"&amp;$D7491&amp;"|"&amp;$E7491&amp;"|"&amp;$F7491&amp;"|"&amp;$H7491)</f>
        <v/>
      </c>
    </row>
    <row r="7492" spans="20:20" x14ac:dyDescent="0.25">
      <c r="T7492" t="str">
        <f>IF($A7492="","",$A7492&amp;"|"&amp;$S7492&amp;"|"&amp;$D7492&amp;"|"&amp;$E7492&amp;"|"&amp;$F7492&amp;"|"&amp;$H7492)</f>
        <v/>
      </c>
    </row>
    <row r="7493" spans="20:20" x14ac:dyDescent="0.25">
      <c r="T7493" t="str">
        <f>IF($A7493="","",$A7493&amp;"|"&amp;$S7493&amp;"|"&amp;$D7493&amp;"|"&amp;$E7493&amp;"|"&amp;$F7493&amp;"|"&amp;$H7493)</f>
        <v/>
      </c>
    </row>
    <row r="7494" spans="20:20" x14ac:dyDescent="0.25">
      <c r="T7494" t="str">
        <f>IF($A7494="","",$A7494&amp;"|"&amp;$S7494&amp;"|"&amp;$D7494&amp;"|"&amp;$E7494&amp;"|"&amp;$F7494&amp;"|"&amp;$H7494)</f>
        <v/>
      </c>
    </row>
    <row r="7495" spans="20:20" x14ac:dyDescent="0.25">
      <c r="T7495" t="str">
        <f>IF($A7495="","",$A7495&amp;"|"&amp;$S7495&amp;"|"&amp;$D7495&amp;"|"&amp;$E7495&amp;"|"&amp;$F7495&amp;"|"&amp;$H7495)</f>
        <v/>
      </c>
    </row>
    <row r="7496" spans="20:20" x14ac:dyDescent="0.25">
      <c r="T7496" t="str">
        <f>IF($A7496="","",$A7496&amp;"|"&amp;$S7496&amp;"|"&amp;$D7496&amp;"|"&amp;$E7496&amp;"|"&amp;$F7496&amp;"|"&amp;$H7496)</f>
        <v/>
      </c>
    </row>
    <row r="7497" spans="20:20" x14ac:dyDescent="0.25">
      <c r="T7497" t="str">
        <f>IF($A7497="","",$A7497&amp;"|"&amp;$S7497&amp;"|"&amp;$D7497&amp;"|"&amp;$E7497&amp;"|"&amp;$F7497&amp;"|"&amp;$H7497)</f>
        <v/>
      </c>
    </row>
    <row r="7498" spans="20:20" x14ac:dyDescent="0.25">
      <c r="T7498" t="str">
        <f>IF($A7498="","",$A7498&amp;"|"&amp;$S7498&amp;"|"&amp;$D7498&amp;"|"&amp;$E7498&amp;"|"&amp;$F7498&amp;"|"&amp;$H7498)</f>
        <v/>
      </c>
    </row>
    <row r="7499" spans="20:20" x14ac:dyDescent="0.25">
      <c r="T7499" t="str">
        <f>IF($A7499="","",$A7499&amp;"|"&amp;$S7499&amp;"|"&amp;$D7499&amp;"|"&amp;$E7499&amp;"|"&amp;$F7499&amp;"|"&amp;$H7499)</f>
        <v/>
      </c>
    </row>
    <row r="7500" spans="20:20" x14ac:dyDescent="0.25">
      <c r="T7500" t="str">
        <f>IF($A7500="","",$A7500&amp;"|"&amp;$S7500&amp;"|"&amp;$D7500&amp;"|"&amp;$E7500&amp;"|"&amp;$F7500&amp;"|"&amp;$H7500)</f>
        <v/>
      </c>
    </row>
    <row r="7501" spans="20:20" x14ac:dyDescent="0.25">
      <c r="T7501" t="str">
        <f>IF($A7501="","",$A7501&amp;"|"&amp;$S7501&amp;"|"&amp;$D7501&amp;"|"&amp;$E7501&amp;"|"&amp;$F7501&amp;"|"&amp;$H7501)</f>
        <v/>
      </c>
    </row>
    <row r="7502" spans="20:20" x14ac:dyDescent="0.25">
      <c r="T7502" t="str">
        <f>IF($A7502="","",$A7502&amp;"|"&amp;$S7502&amp;"|"&amp;$D7502&amp;"|"&amp;$E7502&amp;"|"&amp;$F7502&amp;"|"&amp;$H7502)</f>
        <v/>
      </c>
    </row>
    <row r="7503" spans="20:20" x14ac:dyDescent="0.25">
      <c r="T7503" t="str">
        <f>IF($A7503="","",$A7503&amp;"|"&amp;$S7503&amp;"|"&amp;$D7503&amp;"|"&amp;$E7503&amp;"|"&amp;$F7503&amp;"|"&amp;$H7503)</f>
        <v/>
      </c>
    </row>
    <row r="7504" spans="20:20" x14ac:dyDescent="0.25">
      <c r="T7504" t="str">
        <f>IF($A7504="","",$A7504&amp;"|"&amp;$S7504&amp;"|"&amp;$D7504&amp;"|"&amp;$E7504&amp;"|"&amp;$F7504&amp;"|"&amp;$H7504)</f>
        <v/>
      </c>
    </row>
    <row r="7505" spans="20:20" x14ac:dyDescent="0.25">
      <c r="T7505" t="str">
        <f>IF($A7505="","",$A7505&amp;"|"&amp;$S7505&amp;"|"&amp;$D7505&amp;"|"&amp;$E7505&amp;"|"&amp;$F7505&amp;"|"&amp;$H7505)</f>
        <v/>
      </c>
    </row>
    <row r="7506" spans="20:20" x14ac:dyDescent="0.25">
      <c r="T7506" t="str">
        <f>IF($A7506="","",$A7506&amp;"|"&amp;$S7506&amp;"|"&amp;$D7506&amp;"|"&amp;$E7506&amp;"|"&amp;$F7506&amp;"|"&amp;$H7506)</f>
        <v/>
      </c>
    </row>
    <row r="7507" spans="20:20" x14ac:dyDescent="0.25">
      <c r="T7507" t="str">
        <f>IF($A7507="","",$A7507&amp;"|"&amp;$S7507&amp;"|"&amp;$D7507&amp;"|"&amp;$E7507&amp;"|"&amp;$F7507&amp;"|"&amp;$H7507)</f>
        <v/>
      </c>
    </row>
    <row r="7508" spans="20:20" x14ac:dyDescent="0.25">
      <c r="T7508" t="str">
        <f>IF($A7508="","",$A7508&amp;"|"&amp;$S7508&amp;"|"&amp;$D7508&amp;"|"&amp;$E7508&amp;"|"&amp;$F7508&amp;"|"&amp;$H7508)</f>
        <v/>
      </c>
    </row>
    <row r="7509" spans="20:20" x14ac:dyDescent="0.25">
      <c r="T7509" t="str">
        <f>IF($A7509="","",$A7509&amp;"|"&amp;$S7509&amp;"|"&amp;$D7509&amp;"|"&amp;$E7509&amp;"|"&amp;$F7509&amp;"|"&amp;$H7509)</f>
        <v/>
      </c>
    </row>
    <row r="7510" spans="20:20" x14ac:dyDescent="0.25">
      <c r="T7510" t="str">
        <f>IF($A7510="","",$A7510&amp;"|"&amp;$S7510&amp;"|"&amp;$D7510&amp;"|"&amp;$E7510&amp;"|"&amp;$F7510&amp;"|"&amp;$H7510)</f>
        <v/>
      </c>
    </row>
    <row r="7511" spans="20:20" x14ac:dyDescent="0.25">
      <c r="T7511" t="str">
        <f>IF($A7511="","",$A7511&amp;"|"&amp;$S7511&amp;"|"&amp;$D7511&amp;"|"&amp;$E7511&amp;"|"&amp;$F7511&amp;"|"&amp;$H7511)</f>
        <v/>
      </c>
    </row>
    <row r="7512" spans="20:20" x14ac:dyDescent="0.25">
      <c r="T7512" t="str">
        <f>IF($A7512="","",$A7512&amp;"|"&amp;$S7512&amp;"|"&amp;$D7512&amp;"|"&amp;$E7512&amp;"|"&amp;$F7512&amp;"|"&amp;$H7512)</f>
        <v/>
      </c>
    </row>
    <row r="7513" spans="20:20" x14ac:dyDescent="0.25">
      <c r="T7513" t="str">
        <f>IF($A7513="","",$A7513&amp;"|"&amp;$S7513&amp;"|"&amp;$D7513&amp;"|"&amp;$E7513&amp;"|"&amp;$F7513&amp;"|"&amp;$H7513)</f>
        <v/>
      </c>
    </row>
    <row r="7514" spans="20:20" x14ac:dyDescent="0.25">
      <c r="T7514" t="str">
        <f>IF($A7514="","",$A7514&amp;"|"&amp;$S7514&amp;"|"&amp;$D7514&amp;"|"&amp;$E7514&amp;"|"&amp;$F7514&amp;"|"&amp;$H7514)</f>
        <v/>
      </c>
    </row>
    <row r="7515" spans="20:20" x14ac:dyDescent="0.25">
      <c r="T7515" t="str">
        <f>IF($A7515="","",$A7515&amp;"|"&amp;$S7515&amp;"|"&amp;$D7515&amp;"|"&amp;$E7515&amp;"|"&amp;$F7515&amp;"|"&amp;$H7515)</f>
        <v/>
      </c>
    </row>
    <row r="7516" spans="20:20" x14ac:dyDescent="0.25">
      <c r="T7516" t="str">
        <f>IF($A7516="","",$A7516&amp;"|"&amp;$S7516&amp;"|"&amp;$D7516&amp;"|"&amp;$E7516&amp;"|"&amp;$F7516&amp;"|"&amp;$H7516)</f>
        <v/>
      </c>
    </row>
    <row r="7517" spans="20:20" x14ac:dyDescent="0.25">
      <c r="T7517" t="str">
        <f>IF($A7517="","",$A7517&amp;"|"&amp;$S7517&amp;"|"&amp;$D7517&amp;"|"&amp;$E7517&amp;"|"&amp;$F7517&amp;"|"&amp;$H7517)</f>
        <v/>
      </c>
    </row>
    <row r="7518" spans="20:20" x14ac:dyDescent="0.25">
      <c r="T7518" t="str">
        <f>IF($A7518="","",$A7518&amp;"|"&amp;$S7518&amp;"|"&amp;$D7518&amp;"|"&amp;$E7518&amp;"|"&amp;$F7518&amp;"|"&amp;$H7518)</f>
        <v/>
      </c>
    </row>
    <row r="7519" spans="20:20" x14ac:dyDescent="0.25">
      <c r="T7519" t="str">
        <f>IF($A7519="","",$A7519&amp;"|"&amp;$S7519&amp;"|"&amp;$D7519&amp;"|"&amp;$E7519&amp;"|"&amp;$F7519&amp;"|"&amp;$H7519)</f>
        <v/>
      </c>
    </row>
    <row r="7520" spans="20:20" x14ac:dyDescent="0.25">
      <c r="T7520" t="str">
        <f>IF($A7520="","",$A7520&amp;"|"&amp;$S7520&amp;"|"&amp;$D7520&amp;"|"&amp;$E7520&amp;"|"&amp;$F7520&amp;"|"&amp;$H7520)</f>
        <v/>
      </c>
    </row>
    <row r="7521" spans="20:20" x14ac:dyDescent="0.25">
      <c r="T7521" t="str">
        <f>IF($A7521="","",$A7521&amp;"|"&amp;$S7521&amp;"|"&amp;$D7521&amp;"|"&amp;$E7521&amp;"|"&amp;$F7521&amp;"|"&amp;$H7521)</f>
        <v/>
      </c>
    </row>
    <row r="7522" spans="20:20" x14ac:dyDescent="0.25">
      <c r="T7522" t="str">
        <f>IF($A7522="","",$A7522&amp;"|"&amp;$S7522&amp;"|"&amp;$D7522&amp;"|"&amp;$E7522&amp;"|"&amp;$F7522&amp;"|"&amp;$H7522)</f>
        <v/>
      </c>
    </row>
    <row r="7523" spans="20:20" x14ac:dyDescent="0.25">
      <c r="T7523" t="str">
        <f>IF($A7523="","",$A7523&amp;"|"&amp;$S7523&amp;"|"&amp;$D7523&amp;"|"&amp;$E7523&amp;"|"&amp;$F7523&amp;"|"&amp;$H7523)</f>
        <v/>
      </c>
    </row>
    <row r="7524" spans="20:20" x14ac:dyDescent="0.25">
      <c r="T7524" t="str">
        <f>IF($A7524="","",$A7524&amp;"|"&amp;$S7524&amp;"|"&amp;$D7524&amp;"|"&amp;$E7524&amp;"|"&amp;$F7524&amp;"|"&amp;$H7524)</f>
        <v/>
      </c>
    </row>
    <row r="7525" spans="20:20" x14ac:dyDescent="0.25">
      <c r="T7525" t="str">
        <f>IF($A7525="","",$A7525&amp;"|"&amp;$S7525&amp;"|"&amp;$D7525&amp;"|"&amp;$E7525&amp;"|"&amp;$F7525&amp;"|"&amp;$H7525)</f>
        <v/>
      </c>
    </row>
    <row r="7526" spans="20:20" x14ac:dyDescent="0.25">
      <c r="T7526" t="str">
        <f>IF($A7526="","",$A7526&amp;"|"&amp;$S7526&amp;"|"&amp;$D7526&amp;"|"&amp;$E7526&amp;"|"&amp;$F7526&amp;"|"&amp;$H7526)</f>
        <v/>
      </c>
    </row>
    <row r="7527" spans="20:20" x14ac:dyDescent="0.25">
      <c r="T7527" t="str">
        <f>IF($A7527="","",$A7527&amp;"|"&amp;$S7527&amp;"|"&amp;$D7527&amp;"|"&amp;$E7527&amp;"|"&amp;$F7527&amp;"|"&amp;$H7527)</f>
        <v/>
      </c>
    </row>
    <row r="7528" spans="20:20" x14ac:dyDescent="0.25">
      <c r="T7528" t="str">
        <f>IF($A7528="","",$A7528&amp;"|"&amp;$S7528&amp;"|"&amp;$D7528&amp;"|"&amp;$E7528&amp;"|"&amp;$F7528&amp;"|"&amp;$H7528)</f>
        <v/>
      </c>
    </row>
    <row r="7529" spans="20:20" x14ac:dyDescent="0.25">
      <c r="T7529" t="str">
        <f>IF($A7529="","",$A7529&amp;"|"&amp;$S7529&amp;"|"&amp;$D7529&amp;"|"&amp;$E7529&amp;"|"&amp;$F7529&amp;"|"&amp;$H7529)</f>
        <v/>
      </c>
    </row>
    <row r="7530" spans="20:20" x14ac:dyDescent="0.25">
      <c r="T7530" t="str">
        <f>IF($A7530="","",$A7530&amp;"|"&amp;$S7530&amp;"|"&amp;$D7530&amp;"|"&amp;$E7530&amp;"|"&amp;$F7530&amp;"|"&amp;$H7530)</f>
        <v/>
      </c>
    </row>
    <row r="7531" spans="20:20" x14ac:dyDescent="0.25">
      <c r="T7531" t="str">
        <f>IF($A7531="","",$A7531&amp;"|"&amp;$S7531&amp;"|"&amp;$D7531&amp;"|"&amp;$E7531&amp;"|"&amp;$F7531&amp;"|"&amp;$H7531)</f>
        <v/>
      </c>
    </row>
    <row r="7532" spans="20:20" x14ac:dyDescent="0.25">
      <c r="T7532" t="str">
        <f>IF($A7532="","",$A7532&amp;"|"&amp;$S7532&amp;"|"&amp;$D7532&amp;"|"&amp;$E7532&amp;"|"&amp;$F7532&amp;"|"&amp;$H7532)</f>
        <v/>
      </c>
    </row>
    <row r="7533" spans="20:20" x14ac:dyDescent="0.25">
      <c r="T7533" t="str">
        <f>IF($A7533="","",$A7533&amp;"|"&amp;$S7533&amp;"|"&amp;$D7533&amp;"|"&amp;$E7533&amp;"|"&amp;$F7533&amp;"|"&amp;$H7533)</f>
        <v/>
      </c>
    </row>
    <row r="7534" spans="20:20" x14ac:dyDescent="0.25">
      <c r="T7534" t="str">
        <f>IF($A7534="","",$A7534&amp;"|"&amp;$S7534&amp;"|"&amp;$D7534&amp;"|"&amp;$E7534&amp;"|"&amp;$F7534&amp;"|"&amp;$H7534)</f>
        <v/>
      </c>
    </row>
    <row r="7535" spans="20:20" x14ac:dyDescent="0.25">
      <c r="T7535" t="str">
        <f>IF($A7535="","",$A7535&amp;"|"&amp;$S7535&amp;"|"&amp;$D7535&amp;"|"&amp;$E7535&amp;"|"&amp;$F7535&amp;"|"&amp;$H7535)</f>
        <v/>
      </c>
    </row>
    <row r="7536" spans="20:20" x14ac:dyDescent="0.25">
      <c r="T7536" t="str">
        <f>IF($A7536="","",$A7536&amp;"|"&amp;$S7536&amp;"|"&amp;$D7536&amp;"|"&amp;$E7536&amp;"|"&amp;$F7536&amp;"|"&amp;$H7536)</f>
        <v/>
      </c>
    </row>
    <row r="7537" spans="20:20" x14ac:dyDescent="0.25">
      <c r="T7537" t="str">
        <f>IF($A7537="","",$A7537&amp;"|"&amp;$S7537&amp;"|"&amp;$D7537&amp;"|"&amp;$E7537&amp;"|"&amp;$F7537&amp;"|"&amp;$H7537)</f>
        <v/>
      </c>
    </row>
    <row r="7538" spans="20:20" x14ac:dyDescent="0.25">
      <c r="T7538" t="str">
        <f>IF($A7538="","",$A7538&amp;"|"&amp;$S7538&amp;"|"&amp;$D7538&amp;"|"&amp;$E7538&amp;"|"&amp;$F7538&amp;"|"&amp;$H7538)</f>
        <v/>
      </c>
    </row>
    <row r="7539" spans="20:20" x14ac:dyDescent="0.25">
      <c r="T7539" t="str">
        <f>IF($A7539="","",$A7539&amp;"|"&amp;$S7539&amp;"|"&amp;$D7539&amp;"|"&amp;$E7539&amp;"|"&amp;$F7539&amp;"|"&amp;$H7539)</f>
        <v/>
      </c>
    </row>
    <row r="7540" spans="20:20" x14ac:dyDescent="0.25">
      <c r="T7540" t="str">
        <f>IF($A7540="","",$A7540&amp;"|"&amp;$S7540&amp;"|"&amp;$D7540&amp;"|"&amp;$E7540&amp;"|"&amp;$F7540&amp;"|"&amp;$H7540)</f>
        <v/>
      </c>
    </row>
    <row r="7541" spans="20:20" x14ac:dyDescent="0.25">
      <c r="T7541" t="str">
        <f>IF($A7541="","",$A7541&amp;"|"&amp;$S7541&amp;"|"&amp;$D7541&amp;"|"&amp;$E7541&amp;"|"&amp;$F7541&amp;"|"&amp;$H7541)</f>
        <v/>
      </c>
    </row>
    <row r="7542" spans="20:20" x14ac:dyDescent="0.25">
      <c r="T7542" t="str">
        <f>IF($A7542="","",$A7542&amp;"|"&amp;$S7542&amp;"|"&amp;$D7542&amp;"|"&amp;$E7542&amp;"|"&amp;$F7542&amp;"|"&amp;$H7542)</f>
        <v/>
      </c>
    </row>
    <row r="7543" spans="20:20" x14ac:dyDescent="0.25">
      <c r="T7543" t="str">
        <f>IF($A7543="","",$A7543&amp;"|"&amp;$S7543&amp;"|"&amp;$D7543&amp;"|"&amp;$E7543&amp;"|"&amp;$F7543&amp;"|"&amp;$H7543)</f>
        <v/>
      </c>
    </row>
    <row r="7544" spans="20:20" x14ac:dyDescent="0.25">
      <c r="T7544" t="str">
        <f>IF($A7544="","",$A7544&amp;"|"&amp;$S7544&amp;"|"&amp;$D7544&amp;"|"&amp;$E7544&amp;"|"&amp;$F7544&amp;"|"&amp;$H7544)</f>
        <v/>
      </c>
    </row>
    <row r="7545" spans="20:20" x14ac:dyDescent="0.25">
      <c r="T7545" t="str">
        <f>IF($A7545="","",$A7545&amp;"|"&amp;$S7545&amp;"|"&amp;$D7545&amp;"|"&amp;$E7545&amp;"|"&amp;$F7545&amp;"|"&amp;$H7545)</f>
        <v/>
      </c>
    </row>
    <row r="7546" spans="20:20" x14ac:dyDescent="0.25">
      <c r="T7546" t="str">
        <f>IF($A7546="","",$A7546&amp;"|"&amp;$S7546&amp;"|"&amp;$D7546&amp;"|"&amp;$E7546&amp;"|"&amp;$F7546&amp;"|"&amp;$H7546)</f>
        <v/>
      </c>
    </row>
    <row r="7547" spans="20:20" x14ac:dyDescent="0.25">
      <c r="T7547" t="str">
        <f>IF($A7547="","",$A7547&amp;"|"&amp;$S7547&amp;"|"&amp;$D7547&amp;"|"&amp;$E7547&amp;"|"&amp;$F7547&amp;"|"&amp;$H7547)</f>
        <v/>
      </c>
    </row>
    <row r="7548" spans="20:20" x14ac:dyDescent="0.25">
      <c r="T7548" t="str">
        <f>IF($A7548="","",$A7548&amp;"|"&amp;$S7548&amp;"|"&amp;$D7548&amp;"|"&amp;$E7548&amp;"|"&amp;$F7548&amp;"|"&amp;$H7548)</f>
        <v/>
      </c>
    </row>
    <row r="7549" spans="20:20" x14ac:dyDescent="0.25">
      <c r="T7549" t="str">
        <f>IF($A7549="","",$A7549&amp;"|"&amp;$S7549&amp;"|"&amp;$D7549&amp;"|"&amp;$E7549&amp;"|"&amp;$F7549&amp;"|"&amp;$H7549)</f>
        <v/>
      </c>
    </row>
    <row r="7550" spans="20:20" x14ac:dyDescent="0.25">
      <c r="T7550" t="str">
        <f>IF($A7550="","",$A7550&amp;"|"&amp;$S7550&amp;"|"&amp;$D7550&amp;"|"&amp;$E7550&amp;"|"&amp;$F7550&amp;"|"&amp;$H7550)</f>
        <v/>
      </c>
    </row>
    <row r="7551" spans="20:20" x14ac:dyDescent="0.25">
      <c r="T7551" t="str">
        <f>IF($A7551="","",$A7551&amp;"|"&amp;$S7551&amp;"|"&amp;$D7551&amp;"|"&amp;$E7551&amp;"|"&amp;$F7551&amp;"|"&amp;$H7551)</f>
        <v/>
      </c>
    </row>
    <row r="7552" spans="20:20" x14ac:dyDescent="0.25">
      <c r="T7552" t="str">
        <f>IF($A7552="","",$A7552&amp;"|"&amp;$S7552&amp;"|"&amp;$D7552&amp;"|"&amp;$E7552&amp;"|"&amp;$F7552&amp;"|"&amp;$H7552)</f>
        <v/>
      </c>
    </row>
    <row r="7553" spans="20:20" x14ac:dyDescent="0.25">
      <c r="T7553" t="str">
        <f>IF($A7553="","",$A7553&amp;"|"&amp;$S7553&amp;"|"&amp;$D7553&amp;"|"&amp;$E7553&amp;"|"&amp;$F7553&amp;"|"&amp;$H7553)</f>
        <v/>
      </c>
    </row>
    <row r="7554" spans="20:20" x14ac:dyDescent="0.25">
      <c r="T7554" t="str">
        <f>IF($A7554="","",$A7554&amp;"|"&amp;$S7554&amp;"|"&amp;$D7554&amp;"|"&amp;$E7554&amp;"|"&amp;$F7554&amp;"|"&amp;$H7554)</f>
        <v/>
      </c>
    </row>
    <row r="7555" spans="20:20" x14ac:dyDescent="0.25">
      <c r="T7555" t="str">
        <f>IF($A7555="","",$A7555&amp;"|"&amp;$S7555&amp;"|"&amp;$D7555&amp;"|"&amp;$E7555&amp;"|"&amp;$F7555&amp;"|"&amp;$H7555)</f>
        <v/>
      </c>
    </row>
    <row r="7556" spans="20:20" x14ac:dyDescent="0.25">
      <c r="T7556" t="str">
        <f>IF($A7556="","",$A7556&amp;"|"&amp;$S7556&amp;"|"&amp;$D7556&amp;"|"&amp;$E7556&amp;"|"&amp;$F7556&amp;"|"&amp;$H7556)</f>
        <v/>
      </c>
    </row>
    <row r="7557" spans="20:20" x14ac:dyDescent="0.25">
      <c r="T7557" t="str">
        <f>IF($A7557="","",$A7557&amp;"|"&amp;$S7557&amp;"|"&amp;$D7557&amp;"|"&amp;$E7557&amp;"|"&amp;$F7557&amp;"|"&amp;$H7557)</f>
        <v/>
      </c>
    </row>
    <row r="7558" spans="20:20" x14ac:dyDescent="0.25">
      <c r="T7558" t="str">
        <f>IF($A7558="","",$A7558&amp;"|"&amp;$S7558&amp;"|"&amp;$D7558&amp;"|"&amp;$E7558&amp;"|"&amp;$F7558&amp;"|"&amp;$H7558)</f>
        <v/>
      </c>
    </row>
    <row r="7559" spans="20:20" x14ac:dyDescent="0.25">
      <c r="T7559" t="str">
        <f>IF($A7559="","",$A7559&amp;"|"&amp;$S7559&amp;"|"&amp;$D7559&amp;"|"&amp;$E7559&amp;"|"&amp;$F7559&amp;"|"&amp;$H7559)</f>
        <v/>
      </c>
    </row>
    <row r="7560" spans="20:20" x14ac:dyDescent="0.25">
      <c r="T7560" t="str">
        <f>IF($A7560="","",$A7560&amp;"|"&amp;$S7560&amp;"|"&amp;$D7560&amp;"|"&amp;$E7560&amp;"|"&amp;$F7560&amp;"|"&amp;$H7560)</f>
        <v/>
      </c>
    </row>
    <row r="7561" spans="20:20" x14ac:dyDescent="0.25">
      <c r="T7561" t="str">
        <f>IF($A7561="","",$A7561&amp;"|"&amp;$S7561&amp;"|"&amp;$D7561&amp;"|"&amp;$E7561&amp;"|"&amp;$F7561&amp;"|"&amp;$H7561)</f>
        <v/>
      </c>
    </row>
    <row r="7562" spans="20:20" x14ac:dyDescent="0.25">
      <c r="T7562" t="str">
        <f>IF($A7562="","",$A7562&amp;"|"&amp;$S7562&amp;"|"&amp;$D7562&amp;"|"&amp;$E7562&amp;"|"&amp;$F7562&amp;"|"&amp;$H7562)</f>
        <v/>
      </c>
    </row>
    <row r="7563" spans="20:20" x14ac:dyDescent="0.25">
      <c r="T7563" t="str">
        <f>IF($A7563="","",$A7563&amp;"|"&amp;$S7563&amp;"|"&amp;$D7563&amp;"|"&amp;$E7563&amp;"|"&amp;$F7563&amp;"|"&amp;$H7563)</f>
        <v/>
      </c>
    </row>
    <row r="7564" spans="20:20" x14ac:dyDescent="0.25">
      <c r="T7564" t="str">
        <f>IF($A7564="","",$A7564&amp;"|"&amp;$S7564&amp;"|"&amp;$D7564&amp;"|"&amp;$E7564&amp;"|"&amp;$F7564&amp;"|"&amp;$H7564)</f>
        <v/>
      </c>
    </row>
    <row r="7565" spans="20:20" x14ac:dyDescent="0.25">
      <c r="T7565" t="str">
        <f>IF($A7565="","",$A7565&amp;"|"&amp;$S7565&amp;"|"&amp;$D7565&amp;"|"&amp;$E7565&amp;"|"&amp;$F7565&amp;"|"&amp;$H7565)</f>
        <v/>
      </c>
    </row>
    <row r="7566" spans="20:20" x14ac:dyDescent="0.25">
      <c r="T7566" t="str">
        <f>IF($A7566="","",$A7566&amp;"|"&amp;$S7566&amp;"|"&amp;$D7566&amp;"|"&amp;$E7566&amp;"|"&amp;$F7566&amp;"|"&amp;$H7566)</f>
        <v/>
      </c>
    </row>
    <row r="7567" spans="20:20" x14ac:dyDescent="0.25">
      <c r="T7567" t="str">
        <f>IF($A7567="","",$A7567&amp;"|"&amp;$S7567&amp;"|"&amp;$D7567&amp;"|"&amp;$E7567&amp;"|"&amp;$F7567&amp;"|"&amp;$H7567)</f>
        <v/>
      </c>
    </row>
    <row r="7568" spans="20:20" x14ac:dyDescent="0.25">
      <c r="T7568" t="str">
        <f>IF($A7568="","",$A7568&amp;"|"&amp;$S7568&amp;"|"&amp;$D7568&amp;"|"&amp;$E7568&amp;"|"&amp;$F7568&amp;"|"&amp;$H7568)</f>
        <v/>
      </c>
    </row>
    <row r="7569" spans="20:20" x14ac:dyDescent="0.25">
      <c r="T7569" t="str">
        <f>IF($A7569="","",$A7569&amp;"|"&amp;$S7569&amp;"|"&amp;$D7569&amp;"|"&amp;$E7569&amp;"|"&amp;$F7569&amp;"|"&amp;$H7569)</f>
        <v/>
      </c>
    </row>
    <row r="7570" spans="20:20" x14ac:dyDescent="0.25">
      <c r="T7570" t="str">
        <f>IF($A7570="","",$A7570&amp;"|"&amp;$S7570&amp;"|"&amp;$D7570&amp;"|"&amp;$E7570&amp;"|"&amp;$F7570&amp;"|"&amp;$H7570)</f>
        <v/>
      </c>
    </row>
    <row r="7571" spans="20:20" x14ac:dyDescent="0.25">
      <c r="T7571" t="str">
        <f>IF($A7571="","",$A7571&amp;"|"&amp;$S7571&amp;"|"&amp;$D7571&amp;"|"&amp;$E7571&amp;"|"&amp;$F7571&amp;"|"&amp;$H7571)</f>
        <v/>
      </c>
    </row>
    <row r="7572" spans="20:20" x14ac:dyDescent="0.25">
      <c r="T7572" t="str">
        <f>IF($A7572="","",$A7572&amp;"|"&amp;$S7572&amp;"|"&amp;$D7572&amp;"|"&amp;$E7572&amp;"|"&amp;$F7572&amp;"|"&amp;$H7572)</f>
        <v/>
      </c>
    </row>
    <row r="7573" spans="20:20" x14ac:dyDescent="0.25">
      <c r="T7573" t="str">
        <f>IF($A7573="","",$A7573&amp;"|"&amp;$S7573&amp;"|"&amp;$D7573&amp;"|"&amp;$E7573&amp;"|"&amp;$F7573&amp;"|"&amp;$H7573)</f>
        <v/>
      </c>
    </row>
    <row r="7574" spans="20:20" x14ac:dyDescent="0.25">
      <c r="T7574" t="str">
        <f>IF($A7574="","",$A7574&amp;"|"&amp;$S7574&amp;"|"&amp;$D7574&amp;"|"&amp;$E7574&amp;"|"&amp;$F7574&amp;"|"&amp;$H7574)</f>
        <v/>
      </c>
    </row>
    <row r="7575" spans="20:20" x14ac:dyDescent="0.25">
      <c r="T7575" t="str">
        <f>IF($A7575="","",$A7575&amp;"|"&amp;$S7575&amp;"|"&amp;$D7575&amp;"|"&amp;$E7575&amp;"|"&amp;$F7575&amp;"|"&amp;$H7575)</f>
        <v/>
      </c>
    </row>
    <row r="7576" spans="20:20" x14ac:dyDescent="0.25">
      <c r="T7576" t="str">
        <f>IF($A7576="","",$A7576&amp;"|"&amp;$S7576&amp;"|"&amp;$D7576&amp;"|"&amp;$E7576&amp;"|"&amp;$F7576&amp;"|"&amp;$H7576)</f>
        <v/>
      </c>
    </row>
    <row r="7577" spans="20:20" x14ac:dyDescent="0.25">
      <c r="T7577" t="str">
        <f>IF($A7577="","",$A7577&amp;"|"&amp;$S7577&amp;"|"&amp;$D7577&amp;"|"&amp;$E7577&amp;"|"&amp;$F7577&amp;"|"&amp;$H7577)</f>
        <v/>
      </c>
    </row>
    <row r="7578" spans="20:20" x14ac:dyDescent="0.25">
      <c r="T7578" t="str">
        <f>IF($A7578="","",$A7578&amp;"|"&amp;$S7578&amp;"|"&amp;$D7578&amp;"|"&amp;$E7578&amp;"|"&amp;$F7578&amp;"|"&amp;$H7578)</f>
        <v/>
      </c>
    </row>
    <row r="7579" spans="20:20" x14ac:dyDescent="0.25">
      <c r="T7579" t="str">
        <f>IF($A7579="","",$A7579&amp;"|"&amp;$S7579&amp;"|"&amp;$D7579&amp;"|"&amp;$E7579&amp;"|"&amp;$F7579&amp;"|"&amp;$H7579)</f>
        <v/>
      </c>
    </row>
    <row r="7580" spans="20:20" x14ac:dyDescent="0.25">
      <c r="T7580" t="str">
        <f>IF($A7580="","",$A7580&amp;"|"&amp;$S7580&amp;"|"&amp;$D7580&amp;"|"&amp;$E7580&amp;"|"&amp;$F7580&amp;"|"&amp;$H7580)</f>
        <v/>
      </c>
    </row>
    <row r="7581" spans="20:20" x14ac:dyDescent="0.25">
      <c r="T7581" t="str">
        <f>IF($A7581="","",$A7581&amp;"|"&amp;$S7581&amp;"|"&amp;$D7581&amp;"|"&amp;$E7581&amp;"|"&amp;$F7581&amp;"|"&amp;$H7581)</f>
        <v/>
      </c>
    </row>
    <row r="7582" spans="20:20" x14ac:dyDescent="0.25">
      <c r="T7582" t="str">
        <f>IF($A7582="","",$A7582&amp;"|"&amp;$S7582&amp;"|"&amp;$D7582&amp;"|"&amp;$E7582&amp;"|"&amp;$F7582&amp;"|"&amp;$H7582)</f>
        <v/>
      </c>
    </row>
    <row r="7583" spans="20:20" x14ac:dyDescent="0.25">
      <c r="T7583" t="str">
        <f>IF($A7583="","",$A7583&amp;"|"&amp;$S7583&amp;"|"&amp;$D7583&amp;"|"&amp;$E7583&amp;"|"&amp;$F7583&amp;"|"&amp;$H7583)</f>
        <v/>
      </c>
    </row>
    <row r="7584" spans="20:20" x14ac:dyDescent="0.25">
      <c r="T7584" t="str">
        <f>IF($A7584="","",$A7584&amp;"|"&amp;$S7584&amp;"|"&amp;$D7584&amp;"|"&amp;$E7584&amp;"|"&amp;$F7584&amp;"|"&amp;$H7584)</f>
        <v/>
      </c>
    </row>
    <row r="7585" spans="20:20" x14ac:dyDescent="0.25">
      <c r="T7585" t="str">
        <f>IF($A7585="","",$A7585&amp;"|"&amp;$S7585&amp;"|"&amp;$D7585&amp;"|"&amp;$E7585&amp;"|"&amp;$F7585&amp;"|"&amp;$H7585)</f>
        <v/>
      </c>
    </row>
    <row r="7586" spans="20:20" x14ac:dyDescent="0.25">
      <c r="T7586" t="str">
        <f>IF($A7586="","",$A7586&amp;"|"&amp;$S7586&amp;"|"&amp;$D7586&amp;"|"&amp;$E7586&amp;"|"&amp;$F7586&amp;"|"&amp;$H7586)</f>
        <v/>
      </c>
    </row>
    <row r="7587" spans="20:20" x14ac:dyDescent="0.25">
      <c r="T7587" t="str">
        <f>IF($A7587="","",$A7587&amp;"|"&amp;$S7587&amp;"|"&amp;$D7587&amp;"|"&amp;$E7587&amp;"|"&amp;$F7587&amp;"|"&amp;$H7587)</f>
        <v/>
      </c>
    </row>
    <row r="7588" spans="20:20" x14ac:dyDescent="0.25">
      <c r="T7588" t="str">
        <f>IF($A7588="","",$A7588&amp;"|"&amp;$S7588&amp;"|"&amp;$D7588&amp;"|"&amp;$E7588&amp;"|"&amp;$F7588&amp;"|"&amp;$H7588)</f>
        <v/>
      </c>
    </row>
    <row r="7589" spans="20:20" x14ac:dyDescent="0.25">
      <c r="T7589" t="str">
        <f>IF($A7589="","",$A7589&amp;"|"&amp;$S7589&amp;"|"&amp;$D7589&amp;"|"&amp;$E7589&amp;"|"&amp;$F7589&amp;"|"&amp;$H7589)</f>
        <v/>
      </c>
    </row>
    <row r="7590" spans="20:20" x14ac:dyDescent="0.25">
      <c r="T7590" t="str">
        <f>IF($A7590="","",$A7590&amp;"|"&amp;$S7590&amp;"|"&amp;$D7590&amp;"|"&amp;$E7590&amp;"|"&amp;$F7590&amp;"|"&amp;$H7590)</f>
        <v/>
      </c>
    </row>
    <row r="7591" spans="20:20" x14ac:dyDescent="0.25">
      <c r="T7591" t="str">
        <f>IF($A7591="","",$A7591&amp;"|"&amp;$S7591&amp;"|"&amp;$D7591&amp;"|"&amp;$E7591&amp;"|"&amp;$F7591&amp;"|"&amp;$H7591)</f>
        <v/>
      </c>
    </row>
    <row r="7592" spans="20:20" x14ac:dyDescent="0.25">
      <c r="T7592" t="str">
        <f>IF($A7592="","",$A7592&amp;"|"&amp;$S7592&amp;"|"&amp;$D7592&amp;"|"&amp;$E7592&amp;"|"&amp;$F7592&amp;"|"&amp;$H7592)</f>
        <v/>
      </c>
    </row>
    <row r="7593" spans="20:20" x14ac:dyDescent="0.25">
      <c r="T7593" t="str">
        <f>IF($A7593="","",$A7593&amp;"|"&amp;$S7593&amp;"|"&amp;$D7593&amp;"|"&amp;$E7593&amp;"|"&amp;$F7593&amp;"|"&amp;$H7593)</f>
        <v/>
      </c>
    </row>
    <row r="7594" spans="20:20" x14ac:dyDescent="0.25">
      <c r="T7594" t="str">
        <f>IF($A7594="","",$A7594&amp;"|"&amp;$S7594&amp;"|"&amp;$D7594&amp;"|"&amp;$E7594&amp;"|"&amp;$F7594&amp;"|"&amp;$H7594)</f>
        <v/>
      </c>
    </row>
    <row r="7595" spans="20:20" x14ac:dyDescent="0.25">
      <c r="T7595" t="str">
        <f>IF($A7595="","",$A7595&amp;"|"&amp;$S7595&amp;"|"&amp;$D7595&amp;"|"&amp;$E7595&amp;"|"&amp;$F7595&amp;"|"&amp;$H7595)</f>
        <v/>
      </c>
    </row>
    <row r="7596" spans="20:20" x14ac:dyDescent="0.25">
      <c r="T7596" t="str">
        <f>IF($A7596="","",$A7596&amp;"|"&amp;$S7596&amp;"|"&amp;$D7596&amp;"|"&amp;$E7596&amp;"|"&amp;$F7596&amp;"|"&amp;$H7596)</f>
        <v/>
      </c>
    </row>
    <row r="7597" spans="20:20" x14ac:dyDescent="0.25">
      <c r="T7597" t="str">
        <f>IF($A7597="","",$A7597&amp;"|"&amp;$S7597&amp;"|"&amp;$D7597&amp;"|"&amp;$E7597&amp;"|"&amp;$F7597&amp;"|"&amp;$H7597)</f>
        <v/>
      </c>
    </row>
    <row r="7598" spans="20:20" x14ac:dyDescent="0.25">
      <c r="T7598" t="str">
        <f>IF($A7598="","",$A7598&amp;"|"&amp;$S7598&amp;"|"&amp;$D7598&amp;"|"&amp;$E7598&amp;"|"&amp;$F7598&amp;"|"&amp;$H7598)</f>
        <v/>
      </c>
    </row>
    <row r="7599" spans="20:20" x14ac:dyDescent="0.25">
      <c r="T7599" t="str">
        <f>IF($A7599="","",$A7599&amp;"|"&amp;$S7599&amp;"|"&amp;$D7599&amp;"|"&amp;$E7599&amp;"|"&amp;$F7599&amp;"|"&amp;$H7599)</f>
        <v/>
      </c>
    </row>
    <row r="7600" spans="20:20" x14ac:dyDescent="0.25">
      <c r="T7600" t="str">
        <f>IF($A7600="","",$A7600&amp;"|"&amp;$S7600&amp;"|"&amp;$D7600&amp;"|"&amp;$E7600&amp;"|"&amp;$F7600&amp;"|"&amp;$H7600)</f>
        <v/>
      </c>
    </row>
    <row r="7601" spans="20:20" x14ac:dyDescent="0.25">
      <c r="T7601" t="str">
        <f>IF($A7601="","",$A7601&amp;"|"&amp;$S7601&amp;"|"&amp;$D7601&amp;"|"&amp;$E7601&amp;"|"&amp;$F7601&amp;"|"&amp;$H7601)</f>
        <v/>
      </c>
    </row>
    <row r="7602" spans="20:20" x14ac:dyDescent="0.25">
      <c r="T7602" t="str">
        <f>IF($A7602="","",$A7602&amp;"|"&amp;$S7602&amp;"|"&amp;$D7602&amp;"|"&amp;$E7602&amp;"|"&amp;$F7602&amp;"|"&amp;$H7602)</f>
        <v/>
      </c>
    </row>
    <row r="7603" spans="20:20" x14ac:dyDescent="0.25">
      <c r="T7603" t="str">
        <f>IF($A7603="","",$A7603&amp;"|"&amp;$S7603&amp;"|"&amp;$D7603&amp;"|"&amp;$E7603&amp;"|"&amp;$F7603&amp;"|"&amp;$H7603)</f>
        <v/>
      </c>
    </row>
    <row r="7604" spans="20:20" x14ac:dyDescent="0.25">
      <c r="T7604" t="str">
        <f>IF($A7604="","",$A7604&amp;"|"&amp;$S7604&amp;"|"&amp;$D7604&amp;"|"&amp;$E7604&amp;"|"&amp;$F7604&amp;"|"&amp;$H7604)</f>
        <v/>
      </c>
    </row>
    <row r="7605" spans="20:20" x14ac:dyDescent="0.25">
      <c r="T7605" t="str">
        <f>IF($A7605="","",$A7605&amp;"|"&amp;$S7605&amp;"|"&amp;$D7605&amp;"|"&amp;$E7605&amp;"|"&amp;$F7605&amp;"|"&amp;$H7605)</f>
        <v/>
      </c>
    </row>
    <row r="7606" spans="20:20" x14ac:dyDescent="0.25">
      <c r="T7606" t="str">
        <f>IF($A7606="","",$A7606&amp;"|"&amp;$S7606&amp;"|"&amp;$D7606&amp;"|"&amp;$E7606&amp;"|"&amp;$F7606&amp;"|"&amp;$H7606)</f>
        <v/>
      </c>
    </row>
    <row r="7607" spans="20:20" x14ac:dyDescent="0.25">
      <c r="T7607" t="str">
        <f>IF($A7607="","",$A7607&amp;"|"&amp;$S7607&amp;"|"&amp;$D7607&amp;"|"&amp;$E7607&amp;"|"&amp;$F7607&amp;"|"&amp;$H7607)</f>
        <v/>
      </c>
    </row>
    <row r="7608" spans="20:20" x14ac:dyDescent="0.25">
      <c r="T7608" t="str">
        <f>IF($A7608="","",$A7608&amp;"|"&amp;$S7608&amp;"|"&amp;$D7608&amp;"|"&amp;$E7608&amp;"|"&amp;$F7608&amp;"|"&amp;$H7608)</f>
        <v/>
      </c>
    </row>
    <row r="7609" spans="20:20" x14ac:dyDescent="0.25">
      <c r="T7609" t="str">
        <f>IF($A7609="","",$A7609&amp;"|"&amp;$S7609&amp;"|"&amp;$D7609&amp;"|"&amp;$E7609&amp;"|"&amp;$F7609&amp;"|"&amp;$H7609)</f>
        <v/>
      </c>
    </row>
    <row r="7610" spans="20:20" x14ac:dyDescent="0.25">
      <c r="T7610" t="str">
        <f>IF($A7610="","",$A7610&amp;"|"&amp;$S7610&amp;"|"&amp;$D7610&amp;"|"&amp;$E7610&amp;"|"&amp;$F7610&amp;"|"&amp;$H7610)</f>
        <v/>
      </c>
    </row>
    <row r="7611" spans="20:20" x14ac:dyDescent="0.25">
      <c r="T7611" t="str">
        <f>IF($A7611="","",$A7611&amp;"|"&amp;$S7611&amp;"|"&amp;$D7611&amp;"|"&amp;$E7611&amp;"|"&amp;$F7611&amp;"|"&amp;$H7611)</f>
        <v/>
      </c>
    </row>
    <row r="7612" spans="20:20" x14ac:dyDescent="0.25">
      <c r="T7612" t="str">
        <f>IF($A7612="","",$A7612&amp;"|"&amp;$S7612&amp;"|"&amp;$D7612&amp;"|"&amp;$E7612&amp;"|"&amp;$F7612&amp;"|"&amp;$H7612)</f>
        <v/>
      </c>
    </row>
    <row r="7613" spans="20:20" x14ac:dyDescent="0.25">
      <c r="T7613" t="str">
        <f>IF($A7613="","",$A7613&amp;"|"&amp;$S7613&amp;"|"&amp;$D7613&amp;"|"&amp;$E7613&amp;"|"&amp;$F7613&amp;"|"&amp;$H7613)</f>
        <v/>
      </c>
    </row>
    <row r="7614" spans="20:20" x14ac:dyDescent="0.25">
      <c r="T7614" t="str">
        <f>IF($A7614="","",$A7614&amp;"|"&amp;$S7614&amp;"|"&amp;$D7614&amp;"|"&amp;$E7614&amp;"|"&amp;$F7614&amp;"|"&amp;$H7614)</f>
        <v/>
      </c>
    </row>
    <row r="7615" spans="20:20" x14ac:dyDescent="0.25">
      <c r="T7615" t="str">
        <f>IF($A7615="","",$A7615&amp;"|"&amp;$S7615&amp;"|"&amp;$D7615&amp;"|"&amp;$E7615&amp;"|"&amp;$F7615&amp;"|"&amp;$H7615)</f>
        <v/>
      </c>
    </row>
    <row r="7616" spans="20:20" x14ac:dyDescent="0.25">
      <c r="T7616" t="str">
        <f>IF($A7616="","",$A7616&amp;"|"&amp;$S7616&amp;"|"&amp;$D7616&amp;"|"&amp;$E7616&amp;"|"&amp;$F7616&amp;"|"&amp;$H7616)</f>
        <v/>
      </c>
    </row>
    <row r="7617" spans="20:20" x14ac:dyDescent="0.25">
      <c r="T7617" t="str">
        <f>IF($A7617="","",$A7617&amp;"|"&amp;$S7617&amp;"|"&amp;$D7617&amp;"|"&amp;$E7617&amp;"|"&amp;$F7617&amp;"|"&amp;$H7617)</f>
        <v/>
      </c>
    </row>
    <row r="7618" spans="20:20" x14ac:dyDescent="0.25">
      <c r="T7618" t="str">
        <f>IF($A7618="","",$A7618&amp;"|"&amp;$S7618&amp;"|"&amp;$D7618&amp;"|"&amp;$E7618&amp;"|"&amp;$F7618&amp;"|"&amp;$H7618)</f>
        <v/>
      </c>
    </row>
    <row r="7619" spans="20:20" x14ac:dyDescent="0.25">
      <c r="T7619" t="str">
        <f>IF($A7619="","",$A7619&amp;"|"&amp;$S7619&amp;"|"&amp;$D7619&amp;"|"&amp;$E7619&amp;"|"&amp;$F7619&amp;"|"&amp;$H7619)</f>
        <v/>
      </c>
    </row>
    <row r="7620" spans="20:20" x14ac:dyDescent="0.25">
      <c r="T7620" t="str">
        <f>IF($A7620="","",$A7620&amp;"|"&amp;$S7620&amp;"|"&amp;$D7620&amp;"|"&amp;$E7620&amp;"|"&amp;$F7620&amp;"|"&amp;$H7620)</f>
        <v/>
      </c>
    </row>
    <row r="7621" spans="20:20" x14ac:dyDescent="0.25">
      <c r="T7621" t="str">
        <f>IF($A7621="","",$A7621&amp;"|"&amp;$S7621&amp;"|"&amp;$D7621&amp;"|"&amp;$E7621&amp;"|"&amp;$F7621&amp;"|"&amp;$H7621)</f>
        <v/>
      </c>
    </row>
    <row r="7622" spans="20:20" x14ac:dyDescent="0.25">
      <c r="T7622" t="str">
        <f>IF($A7622="","",$A7622&amp;"|"&amp;$S7622&amp;"|"&amp;$D7622&amp;"|"&amp;$E7622&amp;"|"&amp;$F7622&amp;"|"&amp;$H7622)</f>
        <v/>
      </c>
    </row>
    <row r="7623" spans="20:20" x14ac:dyDescent="0.25">
      <c r="T7623" t="str">
        <f>IF($A7623="","",$A7623&amp;"|"&amp;$S7623&amp;"|"&amp;$D7623&amp;"|"&amp;$E7623&amp;"|"&amp;$F7623&amp;"|"&amp;$H7623)</f>
        <v/>
      </c>
    </row>
    <row r="7624" spans="20:20" x14ac:dyDescent="0.25">
      <c r="T7624" t="str">
        <f>IF($A7624="","",$A7624&amp;"|"&amp;$S7624&amp;"|"&amp;$D7624&amp;"|"&amp;$E7624&amp;"|"&amp;$F7624&amp;"|"&amp;$H7624)</f>
        <v/>
      </c>
    </row>
    <row r="7625" spans="20:20" x14ac:dyDescent="0.25">
      <c r="T7625" t="str">
        <f>IF($A7625="","",$A7625&amp;"|"&amp;$S7625&amp;"|"&amp;$D7625&amp;"|"&amp;$E7625&amp;"|"&amp;$F7625&amp;"|"&amp;$H7625)</f>
        <v/>
      </c>
    </row>
    <row r="7626" spans="20:20" x14ac:dyDescent="0.25">
      <c r="T7626" t="str">
        <f>IF($A7626="","",$A7626&amp;"|"&amp;$S7626&amp;"|"&amp;$D7626&amp;"|"&amp;$E7626&amp;"|"&amp;$F7626&amp;"|"&amp;$H7626)</f>
        <v/>
      </c>
    </row>
    <row r="7627" spans="20:20" x14ac:dyDescent="0.25">
      <c r="T7627" t="str">
        <f>IF($A7627="","",$A7627&amp;"|"&amp;$S7627&amp;"|"&amp;$D7627&amp;"|"&amp;$E7627&amp;"|"&amp;$F7627&amp;"|"&amp;$H7627)</f>
        <v/>
      </c>
    </row>
    <row r="7628" spans="20:20" x14ac:dyDescent="0.25">
      <c r="T7628" t="str">
        <f>IF($A7628="","",$A7628&amp;"|"&amp;$S7628&amp;"|"&amp;$D7628&amp;"|"&amp;$E7628&amp;"|"&amp;$F7628&amp;"|"&amp;$H7628)</f>
        <v/>
      </c>
    </row>
    <row r="7629" spans="20:20" x14ac:dyDescent="0.25">
      <c r="T7629" t="str">
        <f>IF($A7629="","",$A7629&amp;"|"&amp;$S7629&amp;"|"&amp;$D7629&amp;"|"&amp;$E7629&amp;"|"&amp;$F7629&amp;"|"&amp;$H7629)</f>
        <v/>
      </c>
    </row>
    <row r="7630" spans="20:20" x14ac:dyDescent="0.25">
      <c r="T7630" t="str">
        <f>IF($A7630="","",$A7630&amp;"|"&amp;$S7630&amp;"|"&amp;$D7630&amp;"|"&amp;$E7630&amp;"|"&amp;$F7630&amp;"|"&amp;$H7630)</f>
        <v/>
      </c>
    </row>
    <row r="7631" spans="20:20" x14ac:dyDescent="0.25">
      <c r="T7631" t="str">
        <f>IF($A7631="","",$A7631&amp;"|"&amp;$S7631&amp;"|"&amp;$D7631&amp;"|"&amp;$E7631&amp;"|"&amp;$F7631&amp;"|"&amp;$H7631)</f>
        <v/>
      </c>
    </row>
    <row r="7632" spans="20:20" x14ac:dyDescent="0.25">
      <c r="T7632" t="str">
        <f>IF($A7632="","",$A7632&amp;"|"&amp;$S7632&amp;"|"&amp;$D7632&amp;"|"&amp;$E7632&amp;"|"&amp;$F7632&amp;"|"&amp;$H7632)</f>
        <v/>
      </c>
    </row>
    <row r="7633" spans="20:20" x14ac:dyDescent="0.25">
      <c r="T7633" t="str">
        <f>IF($A7633="","",$A7633&amp;"|"&amp;$S7633&amp;"|"&amp;$D7633&amp;"|"&amp;$E7633&amp;"|"&amp;$F7633&amp;"|"&amp;$H7633)</f>
        <v/>
      </c>
    </row>
    <row r="7634" spans="20:20" x14ac:dyDescent="0.25">
      <c r="T7634" t="str">
        <f>IF($A7634="","",$A7634&amp;"|"&amp;$S7634&amp;"|"&amp;$D7634&amp;"|"&amp;$E7634&amp;"|"&amp;$F7634&amp;"|"&amp;$H7634)</f>
        <v/>
      </c>
    </row>
    <row r="7635" spans="20:20" x14ac:dyDescent="0.25">
      <c r="T7635" t="str">
        <f>IF($A7635="","",$A7635&amp;"|"&amp;$S7635&amp;"|"&amp;$D7635&amp;"|"&amp;$E7635&amp;"|"&amp;$F7635&amp;"|"&amp;$H7635)</f>
        <v/>
      </c>
    </row>
    <row r="7636" spans="20:20" x14ac:dyDescent="0.25">
      <c r="T7636" t="str">
        <f>IF($A7636="","",$A7636&amp;"|"&amp;$S7636&amp;"|"&amp;$D7636&amp;"|"&amp;$E7636&amp;"|"&amp;$F7636&amp;"|"&amp;$H7636)</f>
        <v/>
      </c>
    </row>
    <row r="7637" spans="20:20" x14ac:dyDescent="0.25">
      <c r="T7637" t="str">
        <f>IF($A7637="","",$A7637&amp;"|"&amp;$S7637&amp;"|"&amp;$D7637&amp;"|"&amp;$E7637&amp;"|"&amp;$F7637&amp;"|"&amp;$H7637)</f>
        <v/>
      </c>
    </row>
    <row r="7638" spans="20:20" x14ac:dyDescent="0.25">
      <c r="T7638" t="str">
        <f>IF($A7638="","",$A7638&amp;"|"&amp;$S7638&amp;"|"&amp;$D7638&amp;"|"&amp;$E7638&amp;"|"&amp;$F7638&amp;"|"&amp;$H7638)</f>
        <v/>
      </c>
    </row>
    <row r="7639" spans="20:20" x14ac:dyDescent="0.25">
      <c r="T7639" t="str">
        <f>IF($A7639="","",$A7639&amp;"|"&amp;$S7639&amp;"|"&amp;$D7639&amp;"|"&amp;$E7639&amp;"|"&amp;$F7639&amp;"|"&amp;$H7639)</f>
        <v/>
      </c>
    </row>
    <row r="7640" spans="20:20" x14ac:dyDescent="0.25">
      <c r="T7640" t="str">
        <f>IF($A7640="","",$A7640&amp;"|"&amp;$S7640&amp;"|"&amp;$D7640&amp;"|"&amp;$E7640&amp;"|"&amp;$F7640&amp;"|"&amp;$H7640)</f>
        <v/>
      </c>
    </row>
    <row r="7641" spans="20:20" x14ac:dyDescent="0.25">
      <c r="T7641" t="str">
        <f>IF($A7641="","",$A7641&amp;"|"&amp;$S7641&amp;"|"&amp;$D7641&amp;"|"&amp;$E7641&amp;"|"&amp;$F7641&amp;"|"&amp;$H7641)</f>
        <v/>
      </c>
    </row>
    <row r="7642" spans="20:20" x14ac:dyDescent="0.25">
      <c r="T7642" t="str">
        <f>IF($A7642="","",$A7642&amp;"|"&amp;$S7642&amp;"|"&amp;$D7642&amp;"|"&amp;$E7642&amp;"|"&amp;$F7642&amp;"|"&amp;$H7642)</f>
        <v/>
      </c>
    </row>
    <row r="7643" spans="20:20" x14ac:dyDescent="0.25">
      <c r="T7643" t="str">
        <f>IF($A7643="","",$A7643&amp;"|"&amp;$S7643&amp;"|"&amp;$D7643&amp;"|"&amp;$E7643&amp;"|"&amp;$F7643&amp;"|"&amp;$H7643)</f>
        <v/>
      </c>
    </row>
    <row r="7644" spans="20:20" x14ac:dyDescent="0.25">
      <c r="T7644" t="str">
        <f>IF($A7644="","",$A7644&amp;"|"&amp;$S7644&amp;"|"&amp;$D7644&amp;"|"&amp;$E7644&amp;"|"&amp;$F7644&amp;"|"&amp;$H7644)</f>
        <v/>
      </c>
    </row>
    <row r="7645" spans="20:20" x14ac:dyDescent="0.25">
      <c r="T7645" t="str">
        <f>IF($A7645="","",$A7645&amp;"|"&amp;$S7645&amp;"|"&amp;$D7645&amp;"|"&amp;$E7645&amp;"|"&amp;$F7645&amp;"|"&amp;$H7645)</f>
        <v/>
      </c>
    </row>
    <row r="7646" spans="20:20" x14ac:dyDescent="0.25">
      <c r="T7646" t="str">
        <f>IF($A7646="","",$A7646&amp;"|"&amp;$S7646&amp;"|"&amp;$D7646&amp;"|"&amp;$E7646&amp;"|"&amp;$F7646&amp;"|"&amp;$H7646)</f>
        <v/>
      </c>
    </row>
    <row r="7647" spans="20:20" x14ac:dyDescent="0.25">
      <c r="T7647" t="str">
        <f>IF($A7647="","",$A7647&amp;"|"&amp;$S7647&amp;"|"&amp;$D7647&amp;"|"&amp;$E7647&amp;"|"&amp;$F7647&amp;"|"&amp;$H7647)</f>
        <v/>
      </c>
    </row>
    <row r="7648" spans="20:20" x14ac:dyDescent="0.25">
      <c r="T7648" t="str">
        <f>IF($A7648="","",$A7648&amp;"|"&amp;$S7648&amp;"|"&amp;$D7648&amp;"|"&amp;$E7648&amp;"|"&amp;$F7648&amp;"|"&amp;$H7648)</f>
        <v/>
      </c>
    </row>
    <row r="7649" spans="20:20" x14ac:dyDescent="0.25">
      <c r="T7649" t="str">
        <f>IF($A7649="","",$A7649&amp;"|"&amp;$S7649&amp;"|"&amp;$D7649&amp;"|"&amp;$E7649&amp;"|"&amp;$F7649&amp;"|"&amp;$H7649)</f>
        <v/>
      </c>
    </row>
    <row r="7650" spans="20:20" x14ac:dyDescent="0.25">
      <c r="T7650" t="str">
        <f>IF($A7650="","",$A7650&amp;"|"&amp;$S7650&amp;"|"&amp;$D7650&amp;"|"&amp;$E7650&amp;"|"&amp;$F7650&amp;"|"&amp;$H7650)</f>
        <v/>
      </c>
    </row>
    <row r="7651" spans="20:20" x14ac:dyDescent="0.25">
      <c r="T7651" t="str">
        <f>IF($A7651="","",$A7651&amp;"|"&amp;$S7651&amp;"|"&amp;$D7651&amp;"|"&amp;$E7651&amp;"|"&amp;$F7651&amp;"|"&amp;$H7651)</f>
        <v/>
      </c>
    </row>
    <row r="7652" spans="20:20" x14ac:dyDescent="0.25">
      <c r="T7652" t="str">
        <f>IF($A7652="","",$A7652&amp;"|"&amp;$S7652&amp;"|"&amp;$D7652&amp;"|"&amp;$E7652&amp;"|"&amp;$F7652&amp;"|"&amp;$H7652)</f>
        <v/>
      </c>
    </row>
    <row r="7653" spans="20:20" x14ac:dyDescent="0.25">
      <c r="T7653" t="str">
        <f>IF($A7653="","",$A7653&amp;"|"&amp;$S7653&amp;"|"&amp;$D7653&amp;"|"&amp;$E7653&amp;"|"&amp;$F7653&amp;"|"&amp;$H7653)</f>
        <v/>
      </c>
    </row>
    <row r="7654" spans="20:20" x14ac:dyDescent="0.25">
      <c r="T7654" t="str">
        <f>IF($A7654="","",$A7654&amp;"|"&amp;$S7654&amp;"|"&amp;$D7654&amp;"|"&amp;$E7654&amp;"|"&amp;$F7654&amp;"|"&amp;$H7654)</f>
        <v/>
      </c>
    </row>
    <row r="7655" spans="20:20" x14ac:dyDescent="0.25">
      <c r="T7655" t="str">
        <f>IF($A7655="","",$A7655&amp;"|"&amp;$S7655&amp;"|"&amp;$D7655&amp;"|"&amp;$E7655&amp;"|"&amp;$F7655&amp;"|"&amp;$H7655)</f>
        <v/>
      </c>
    </row>
    <row r="7656" spans="20:20" x14ac:dyDescent="0.25">
      <c r="T7656" t="str">
        <f>IF($A7656="","",$A7656&amp;"|"&amp;$S7656&amp;"|"&amp;$D7656&amp;"|"&amp;$E7656&amp;"|"&amp;$F7656&amp;"|"&amp;$H7656)</f>
        <v/>
      </c>
    </row>
    <row r="7657" spans="20:20" x14ac:dyDescent="0.25">
      <c r="T7657" t="str">
        <f>IF($A7657="","",$A7657&amp;"|"&amp;$S7657&amp;"|"&amp;$D7657&amp;"|"&amp;$E7657&amp;"|"&amp;$F7657&amp;"|"&amp;$H7657)</f>
        <v/>
      </c>
    </row>
    <row r="7658" spans="20:20" x14ac:dyDescent="0.25">
      <c r="T7658" t="str">
        <f>IF($A7658="","",$A7658&amp;"|"&amp;$S7658&amp;"|"&amp;$D7658&amp;"|"&amp;$E7658&amp;"|"&amp;$F7658&amp;"|"&amp;$H7658)</f>
        <v/>
      </c>
    </row>
    <row r="7659" spans="20:20" x14ac:dyDescent="0.25">
      <c r="T7659" t="str">
        <f>IF($A7659="","",$A7659&amp;"|"&amp;$S7659&amp;"|"&amp;$D7659&amp;"|"&amp;$E7659&amp;"|"&amp;$F7659&amp;"|"&amp;$H7659)</f>
        <v/>
      </c>
    </row>
    <row r="7660" spans="20:20" x14ac:dyDescent="0.25">
      <c r="T7660" t="str">
        <f>IF($A7660="","",$A7660&amp;"|"&amp;$S7660&amp;"|"&amp;$D7660&amp;"|"&amp;$E7660&amp;"|"&amp;$F7660&amp;"|"&amp;$H7660)</f>
        <v/>
      </c>
    </row>
    <row r="7661" spans="20:20" x14ac:dyDescent="0.25">
      <c r="T7661" t="str">
        <f>IF($A7661="","",$A7661&amp;"|"&amp;$S7661&amp;"|"&amp;$D7661&amp;"|"&amp;$E7661&amp;"|"&amp;$F7661&amp;"|"&amp;$H7661)</f>
        <v/>
      </c>
    </row>
    <row r="7662" spans="20:20" x14ac:dyDescent="0.25">
      <c r="T7662" t="str">
        <f>IF($A7662="","",$A7662&amp;"|"&amp;$S7662&amp;"|"&amp;$D7662&amp;"|"&amp;$E7662&amp;"|"&amp;$F7662&amp;"|"&amp;$H7662)</f>
        <v/>
      </c>
    </row>
    <row r="7663" spans="20:20" x14ac:dyDescent="0.25">
      <c r="T7663" t="str">
        <f>IF($A7663="","",$A7663&amp;"|"&amp;$S7663&amp;"|"&amp;$D7663&amp;"|"&amp;$E7663&amp;"|"&amp;$F7663&amp;"|"&amp;$H7663)</f>
        <v/>
      </c>
    </row>
    <row r="7664" spans="20:20" x14ac:dyDescent="0.25">
      <c r="T7664" t="str">
        <f>IF($A7664="","",$A7664&amp;"|"&amp;$S7664&amp;"|"&amp;$D7664&amp;"|"&amp;$E7664&amp;"|"&amp;$F7664&amp;"|"&amp;$H7664)</f>
        <v/>
      </c>
    </row>
    <row r="7665" spans="20:20" x14ac:dyDescent="0.25">
      <c r="T7665" t="str">
        <f>IF($A7665="","",$A7665&amp;"|"&amp;$S7665&amp;"|"&amp;$D7665&amp;"|"&amp;$E7665&amp;"|"&amp;$F7665&amp;"|"&amp;$H7665)</f>
        <v/>
      </c>
    </row>
    <row r="7666" spans="20:20" x14ac:dyDescent="0.25">
      <c r="T7666" t="str">
        <f>IF($A7666="","",$A7666&amp;"|"&amp;$S7666&amp;"|"&amp;$D7666&amp;"|"&amp;$E7666&amp;"|"&amp;$F7666&amp;"|"&amp;$H7666)</f>
        <v/>
      </c>
    </row>
    <row r="7667" spans="20:20" x14ac:dyDescent="0.25">
      <c r="T7667" t="str">
        <f>IF($A7667="","",$A7667&amp;"|"&amp;$S7667&amp;"|"&amp;$D7667&amp;"|"&amp;$E7667&amp;"|"&amp;$F7667&amp;"|"&amp;$H7667)</f>
        <v/>
      </c>
    </row>
    <row r="7668" spans="20:20" x14ac:dyDescent="0.25">
      <c r="T7668" t="str">
        <f>IF($A7668="","",$A7668&amp;"|"&amp;$S7668&amp;"|"&amp;$D7668&amp;"|"&amp;$E7668&amp;"|"&amp;$F7668&amp;"|"&amp;$H7668)</f>
        <v/>
      </c>
    </row>
    <row r="7669" spans="20:20" x14ac:dyDescent="0.25">
      <c r="T7669" t="str">
        <f>IF($A7669="","",$A7669&amp;"|"&amp;$S7669&amp;"|"&amp;$D7669&amp;"|"&amp;$E7669&amp;"|"&amp;$F7669&amp;"|"&amp;$H7669)</f>
        <v/>
      </c>
    </row>
    <row r="7670" spans="20:20" x14ac:dyDescent="0.25">
      <c r="T7670" t="str">
        <f>IF($A7670="","",$A7670&amp;"|"&amp;$S7670&amp;"|"&amp;$D7670&amp;"|"&amp;$E7670&amp;"|"&amp;$F7670&amp;"|"&amp;$H7670)</f>
        <v/>
      </c>
    </row>
    <row r="7671" spans="20:20" x14ac:dyDescent="0.25">
      <c r="T7671" t="str">
        <f>IF($A7671="","",$A7671&amp;"|"&amp;$S7671&amp;"|"&amp;$D7671&amp;"|"&amp;$E7671&amp;"|"&amp;$F7671&amp;"|"&amp;$H7671)</f>
        <v/>
      </c>
    </row>
    <row r="7672" spans="20:20" x14ac:dyDescent="0.25">
      <c r="T7672" t="str">
        <f>IF($A7672="","",$A7672&amp;"|"&amp;$S7672&amp;"|"&amp;$D7672&amp;"|"&amp;$E7672&amp;"|"&amp;$F7672&amp;"|"&amp;$H7672)</f>
        <v/>
      </c>
    </row>
    <row r="7673" spans="20:20" x14ac:dyDescent="0.25">
      <c r="T7673" t="str">
        <f>IF($A7673="","",$A7673&amp;"|"&amp;$S7673&amp;"|"&amp;$D7673&amp;"|"&amp;$E7673&amp;"|"&amp;$F7673&amp;"|"&amp;$H7673)</f>
        <v/>
      </c>
    </row>
    <row r="7674" spans="20:20" x14ac:dyDescent="0.25">
      <c r="T7674" t="str">
        <f>IF($A7674="","",$A7674&amp;"|"&amp;$S7674&amp;"|"&amp;$D7674&amp;"|"&amp;$E7674&amp;"|"&amp;$F7674&amp;"|"&amp;$H7674)</f>
        <v/>
      </c>
    </row>
    <row r="7675" spans="20:20" x14ac:dyDescent="0.25">
      <c r="T7675" t="str">
        <f>IF($A7675="","",$A7675&amp;"|"&amp;$S7675&amp;"|"&amp;$D7675&amp;"|"&amp;$E7675&amp;"|"&amp;$F7675&amp;"|"&amp;$H7675)</f>
        <v/>
      </c>
    </row>
    <row r="7676" spans="20:20" x14ac:dyDescent="0.25">
      <c r="T7676" t="str">
        <f>IF($A7676="","",$A7676&amp;"|"&amp;$S7676&amp;"|"&amp;$D7676&amp;"|"&amp;$E7676&amp;"|"&amp;$F7676&amp;"|"&amp;$H7676)</f>
        <v/>
      </c>
    </row>
    <row r="7677" spans="20:20" x14ac:dyDescent="0.25">
      <c r="T7677" t="str">
        <f>IF($A7677="","",$A7677&amp;"|"&amp;$S7677&amp;"|"&amp;$D7677&amp;"|"&amp;$E7677&amp;"|"&amp;$F7677&amp;"|"&amp;$H7677)</f>
        <v/>
      </c>
    </row>
    <row r="7678" spans="20:20" x14ac:dyDescent="0.25">
      <c r="T7678" t="str">
        <f>IF($A7678="","",$A7678&amp;"|"&amp;$S7678&amp;"|"&amp;$D7678&amp;"|"&amp;$E7678&amp;"|"&amp;$F7678&amp;"|"&amp;$H7678)</f>
        <v/>
      </c>
    </row>
    <row r="7679" spans="20:20" x14ac:dyDescent="0.25">
      <c r="T7679" t="str">
        <f>IF($A7679="","",$A7679&amp;"|"&amp;$S7679&amp;"|"&amp;$D7679&amp;"|"&amp;$E7679&amp;"|"&amp;$F7679&amp;"|"&amp;$H7679)</f>
        <v/>
      </c>
    </row>
    <row r="7680" spans="20:20" x14ac:dyDescent="0.25">
      <c r="T7680" t="str">
        <f>IF($A7680="","",$A7680&amp;"|"&amp;$S7680&amp;"|"&amp;$D7680&amp;"|"&amp;$E7680&amp;"|"&amp;$F7680&amp;"|"&amp;$H7680)</f>
        <v/>
      </c>
    </row>
    <row r="7681" spans="20:20" x14ac:dyDescent="0.25">
      <c r="T7681" t="str">
        <f>IF($A7681="","",$A7681&amp;"|"&amp;$S7681&amp;"|"&amp;$D7681&amp;"|"&amp;$E7681&amp;"|"&amp;$F7681&amp;"|"&amp;$H7681)</f>
        <v/>
      </c>
    </row>
    <row r="7682" spans="20:20" x14ac:dyDescent="0.25">
      <c r="T7682" t="str">
        <f>IF($A7682="","",$A7682&amp;"|"&amp;$S7682&amp;"|"&amp;$D7682&amp;"|"&amp;$E7682&amp;"|"&amp;$F7682&amp;"|"&amp;$H7682)</f>
        <v/>
      </c>
    </row>
    <row r="7683" spans="20:20" x14ac:dyDescent="0.25">
      <c r="T7683" t="str">
        <f>IF($A7683="","",$A7683&amp;"|"&amp;$S7683&amp;"|"&amp;$D7683&amp;"|"&amp;$E7683&amp;"|"&amp;$F7683&amp;"|"&amp;$H7683)</f>
        <v/>
      </c>
    </row>
    <row r="7684" spans="20:20" x14ac:dyDescent="0.25">
      <c r="T7684" t="str">
        <f>IF($A7684="","",$A7684&amp;"|"&amp;$S7684&amp;"|"&amp;$D7684&amp;"|"&amp;$E7684&amp;"|"&amp;$F7684&amp;"|"&amp;$H7684)</f>
        <v/>
      </c>
    </row>
    <row r="7685" spans="20:20" x14ac:dyDescent="0.25">
      <c r="T7685" t="str">
        <f>IF($A7685="","",$A7685&amp;"|"&amp;$S7685&amp;"|"&amp;$D7685&amp;"|"&amp;$E7685&amp;"|"&amp;$F7685&amp;"|"&amp;$H7685)</f>
        <v/>
      </c>
    </row>
    <row r="7686" spans="20:20" x14ac:dyDescent="0.25">
      <c r="T7686" t="str">
        <f>IF($A7686="","",$A7686&amp;"|"&amp;$S7686&amp;"|"&amp;$D7686&amp;"|"&amp;$E7686&amp;"|"&amp;$F7686&amp;"|"&amp;$H7686)</f>
        <v/>
      </c>
    </row>
    <row r="7687" spans="20:20" x14ac:dyDescent="0.25">
      <c r="T7687" t="str">
        <f>IF($A7687="","",$A7687&amp;"|"&amp;$S7687&amp;"|"&amp;$D7687&amp;"|"&amp;$E7687&amp;"|"&amp;$F7687&amp;"|"&amp;$H7687)</f>
        <v/>
      </c>
    </row>
    <row r="7688" spans="20:20" x14ac:dyDescent="0.25">
      <c r="T7688" t="str">
        <f>IF($A7688="","",$A7688&amp;"|"&amp;$S7688&amp;"|"&amp;$D7688&amp;"|"&amp;$E7688&amp;"|"&amp;$F7688&amp;"|"&amp;$H7688)</f>
        <v/>
      </c>
    </row>
    <row r="7689" spans="20:20" x14ac:dyDescent="0.25">
      <c r="T7689" t="str">
        <f>IF($A7689="","",$A7689&amp;"|"&amp;$S7689&amp;"|"&amp;$D7689&amp;"|"&amp;$E7689&amp;"|"&amp;$F7689&amp;"|"&amp;$H7689)</f>
        <v/>
      </c>
    </row>
    <row r="7690" spans="20:20" x14ac:dyDescent="0.25">
      <c r="T7690" t="str">
        <f>IF($A7690="","",$A7690&amp;"|"&amp;$S7690&amp;"|"&amp;$D7690&amp;"|"&amp;$E7690&amp;"|"&amp;$F7690&amp;"|"&amp;$H7690)</f>
        <v/>
      </c>
    </row>
    <row r="7691" spans="20:20" x14ac:dyDescent="0.25">
      <c r="T7691" t="str">
        <f>IF($A7691="","",$A7691&amp;"|"&amp;$S7691&amp;"|"&amp;$D7691&amp;"|"&amp;$E7691&amp;"|"&amp;$F7691&amp;"|"&amp;$H7691)</f>
        <v/>
      </c>
    </row>
    <row r="7692" spans="20:20" x14ac:dyDescent="0.25">
      <c r="T7692" t="str">
        <f>IF($A7692="","",$A7692&amp;"|"&amp;$S7692&amp;"|"&amp;$D7692&amp;"|"&amp;$E7692&amp;"|"&amp;$F7692&amp;"|"&amp;$H7692)</f>
        <v/>
      </c>
    </row>
    <row r="7693" spans="20:20" x14ac:dyDescent="0.25">
      <c r="T7693" t="str">
        <f>IF($A7693="","",$A7693&amp;"|"&amp;$S7693&amp;"|"&amp;$D7693&amp;"|"&amp;$E7693&amp;"|"&amp;$F7693&amp;"|"&amp;$H7693)</f>
        <v/>
      </c>
    </row>
    <row r="7694" spans="20:20" x14ac:dyDescent="0.25">
      <c r="T7694" t="str">
        <f>IF($A7694="","",$A7694&amp;"|"&amp;$S7694&amp;"|"&amp;$D7694&amp;"|"&amp;$E7694&amp;"|"&amp;$F7694&amp;"|"&amp;$H7694)</f>
        <v/>
      </c>
    </row>
    <row r="7695" spans="20:20" x14ac:dyDescent="0.25">
      <c r="T7695" t="str">
        <f>IF($A7695="","",$A7695&amp;"|"&amp;$S7695&amp;"|"&amp;$D7695&amp;"|"&amp;$E7695&amp;"|"&amp;$F7695&amp;"|"&amp;$H7695)</f>
        <v/>
      </c>
    </row>
    <row r="7696" spans="20:20" x14ac:dyDescent="0.25">
      <c r="T7696" t="str">
        <f>IF($A7696="","",$A7696&amp;"|"&amp;$S7696&amp;"|"&amp;$D7696&amp;"|"&amp;$E7696&amp;"|"&amp;$F7696&amp;"|"&amp;$H7696)</f>
        <v/>
      </c>
    </row>
    <row r="7697" spans="20:20" x14ac:dyDescent="0.25">
      <c r="T7697" t="str">
        <f>IF($A7697="","",$A7697&amp;"|"&amp;$S7697&amp;"|"&amp;$D7697&amp;"|"&amp;$E7697&amp;"|"&amp;$F7697&amp;"|"&amp;$H7697)</f>
        <v/>
      </c>
    </row>
    <row r="7698" spans="20:20" x14ac:dyDescent="0.25">
      <c r="T7698" t="str">
        <f>IF($A7698="","",$A7698&amp;"|"&amp;$S7698&amp;"|"&amp;$D7698&amp;"|"&amp;$E7698&amp;"|"&amp;$F7698&amp;"|"&amp;$H7698)</f>
        <v/>
      </c>
    </row>
    <row r="7699" spans="20:20" x14ac:dyDescent="0.25">
      <c r="T7699" t="str">
        <f>IF($A7699="","",$A7699&amp;"|"&amp;$S7699&amp;"|"&amp;$D7699&amp;"|"&amp;$E7699&amp;"|"&amp;$F7699&amp;"|"&amp;$H7699)</f>
        <v/>
      </c>
    </row>
    <row r="7700" spans="20:20" x14ac:dyDescent="0.25">
      <c r="T7700" t="str">
        <f>IF($A7700="","",$A7700&amp;"|"&amp;$S7700&amp;"|"&amp;$D7700&amp;"|"&amp;$E7700&amp;"|"&amp;$F7700&amp;"|"&amp;$H7700)</f>
        <v/>
      </c>
    </row>
    <row r="7701" spans="20:20" x14ac:dyDescent="0.25">
      <c r="T7701" t="str">
        <f>IF($A7701="","",$A7701&amp;"|"&amp;$S7701&amp;"|"&amp;$D7701&amp;"|"&amp;$E7701&amp;"|"&amp;$F7701&amp;"|"&amp;$H7701)</f>
        <v/>
      </c>
    </row>
    <row r="7702" spans="20:20" x14ac:dyDescent="0.25">
      <c r="T7702" t="str">
        <f>IF($A7702="","",$A7702&amp;"|"&amp;$S7702&amp;"|"&amp;$D7702&amp;"|"&amp;$E7702&amp;"|"&amp;$F7702&amp;"|"&amp;$H7702)</f>
        <v/>
      </c>
    </row>
    <row r="7703" spans="20:20" x14ac:dyDescent="0.25">
      <c r="T7703" t="str">
        <f>IF($A7703="","",$A7703&amp;"|"&amp;$S7703&amp;"|"&amp;$D7703&amp;"|"&amp;$E7703&amp;"|"&amp;$F7703&amp;"|"&amp;$H7703)</f>
        <v/>
      </c>
    </row>
    <row r="7704" spans="20:20" x14ac:dyDescent="0.25">
      <c r="T7704" t="str">
        <f>IF($A7704="","",$A7704&amp;"|"&amp;$S7704&amp;"|"&amp;$D7704&amp;"|"&amp;$E7704&amp;"|"&amp;$F7704&amp;"|"&amp;$H7704)</f>
        <v/>
      </c>
    </row>
    <row r="7705" spans="20:20" x14ac:dyDescent="0.25">
      <c r="T7705" t="str">
        <f>IF($A7705="","",$A7705&amp;"|"&amp;$S7705&amp;"|"&amp;$D7705&amp;"|"&amp;$E7705&amp;"|"&amp;$F7705&amp;"|"&amp;$H7705)</f>
        <v/>
      </c>
    </row>
    <row r="7706" spans="20:20" x14ac:dyDescent="0.25">
      <c r="T7706" t="str">
        <f>IF($A7706="","",$A7706&amp;"|"&amp;$S7706&amp;"|"&amp;$D7706&amp;"|"&amp;$E7706&amp;"|"&amp;$F7706&amp;"|"&amp;$H7706)</f>
        <v/>
      </c>
    </row>
    <row r="7707" spans="20:20" x14ac:dyDescent="0.25">
      <c r="T7707" t="str">
        <f>IF($A7707="","",$A7707&amp;"|"&amp;$S7707&amp;"|"&amp;$D7707&amp;"|"&amp;$E7707&amp;"|"&amp;$F7707&amp;"|"&amp;$H7707)</f>
        <v/>
      </c>
    </row>
    <row r="7708" spans="20:20" x14ac:dyDescent="0.25">
      <c r="T7708" t="str">
        <f>IF($A7708="","",$A7708&amp;"|"&amp;$S7708&amp;"|"&amp;$D7708&amp;"|"&amp;$E7708&amp;"|"&amp;$F7708&amp;"|"&amp;$H7708)</f>
        <v/>
      </c>
    </row>
    <row r="7709" spans="20:20" x14ac:dyDescent="0.25">
      <c r="T7709" t="str">
        <f>IF($A7709="","",$A7709&amp;"|"&amp;$S7709&amp;"|"&amp;$D7709&amp;"|"&amp;$E7709&amp;"|"&amp;$F7709&amp;"|"&amp;$H7709)</f>
        <v/>
      </c>
    </row>
    <row r="7710" spans="20:20" x14ac:dyDescent="0.25">
      <c r="T7710" t="str">
        <f>IF($A7710="","",$A7710&amp;"|"&amp;$S7710&amp;"|"&amp;$D7710&amp;"|"&amp;$E7710&amp;"|"&amp;$F7710&amp;"|"&amp;$H7710)</f>
        <v/>
      </c>
    </row>
    <row r="7711" spans="20:20" x14ac:dyDescent="0.25">
      <c r="T7711" t="str">
        <f>IF($A7711="","",$A7711&amp;"|"&amp;$S7711&amp;"|"&amp;$D7711&amp;"|"&amp;$E7711&amp;"|"&amp;$F7711&amp;"|"&amp;$H7711)</f>
        <v/>
      </c>
    </row>
    <row r="7712" spans="20:20" x14ac:dyDescent="0.25">
      <c r="T7712" t="str">
        <f>IF($A7712="","",$A7712&amp;"|"&amp;$S7712&amp;"|"&amp;$D7712&amp;"|"&amp;$E7712&amp;"|"&amp;$F7712&amp;"|"&amp;$H7712)</f>
        <v/>
      </c>
    </row>
    <row r="7713" spans="20:20" x14ac:dyDescent="0.25">
      <c r="T7713" t="str">
        <f>IF($A7713="","",$A7713&amp;"|"&amp;$S7713&amp;"|"&amp;$D7713&amp;"|"&amp;$E7713&amp;"|"&amp;$F7713&amp;"|"&amp;$H7713)</f>
        <v/>
      </c>
    </row>
    <row r="7714" spans="20:20" x14ac:dyDescent="0.25">
      <c r="T7714" t="str">
        <f>IF($A7714="","",$A7714&amp;"|"&amp;$S7714&amp;"|"&amp;$D7714&amp;"|"&amp;$E7714&amp;"|"&amp;$F7714&amp;"|"&amp;$H7714)</f>
        <v/>
      </c>
    </row>
    <row r="7715" spans="20:20" x14ac:dyDescent="0.25">
      <c r="T7715" t="str">
        <f>IF($A7715="","",$A7715&amp;"|"&amp;$S7715&amp;"|"&amp;$D7715&amp;"|"&amp;$E7715&amp;"|"&amp;$F7715&amp;"|"&amp;$H7715)</f>
        <v/>
      </c>
    </row>
    <row r="7716" spans="20:20" x14ac:dyDescent="0.25">
      <c r="T7716" t="str">
        <f>IF($A7716="","",$A7716&amp;"|"&amp;$S7716&amp;"|"&amp;$D7716&amp;"|"&amp;$E7716&amp;"|"&amp;$F7716&amp;"|"&amp;$H7716)</f>
        <v/>
      </c>
    </row>
    <row r="7717" spans="20:20" x14ac:dyDescent="0.25">
      <c r="T7717" t="str">
        <f>IF($A7717="","",$A7717&amp;"|"&amp;$S7717&amp;"|"&amp;$D7717&amp;"|"&amp;$E7717&amp;"|"&amp;$F7717&amp;"|"&amp;$H7717)</f>
        <v/>
      </c>
    </row>
    <row r="7718" spans="20:20" x14ac:dyDescent="0.25">
      <c r="T7718" t="str">
        <f>IF($A7718="","",$A7718&amp;"|"&amp;$S7718&amp;"|"&amp;$D7718&amp;"|"&amp;$E7718&amp;"|"&amp;$F7718&amp;"|"&amp;$H7718)</f>
        <v/>
      </c>
    </row>
    <row r="7719" spans="20:20" x14ac:dyDescent="0.25">
      <c r="T7719" t="str">
        <f>IF($A7719="","",$A7719&amp;"|"&amp;$S7719&amp;"|"&amp;$D7719&amp;"|"&amp;$E7719&amp;"|"&amp;$F7719&amp;"|"&amp;$H7719)</f>
        <v/>
      </c>
    </row>
    <row r="7720" spans="20:20" x14ac:dyDescent="0.25">
      <c r="T7720" t="str">
        <f>IF($A7720="","",$A7720&amp;"|"&amp;$S7720&amp;"|"&amp;$D7720&amp;"|"&amp;$E7720&amp;"|"&amp;$F7720&amp;"|"&amp;$H7720)</f>
        <v/>
      </c>
    </row>
    <row r="7721" spans="20:20" x14ac:dyDescent="0.25">
      <c r="T7721" t="str">
        <f>IF($A7721="","",$A7721&amp;"|"&amp;$S7721&amp;"|"&amp;$D7721&amp;"|"&amp;$E7721&amp;"|"&amp;$F7721&amp;"|"&amp;$H7721)</f>
        <v/>
      </c>
    </row>
    <row r="7722" spans="20:20" x14ac:dyDescent="0.25">
      <c r="T7722" t="str">
        <f>IF($A7722="","",$A7722&amp;"|"&amp;$S7722&amp;"|"&amp;$D7722&amp;"|"&amp;$E7722&amp;"|"&amp;$F7722&amp;"|"&amp;$H7722)</f>
        <v/>
      </c>
    </row>
    <row r="7723" spans="20:20" x14ac:dyDescent="0.25">
      <c r="T7723" t="str">
        <f>IF($A7723="","",$A7723&amp;"|"&amp;$S7723&amp;"|"&amp;$D7723&amp;"|"&amp;$E7723&amp;"|"&amp;$F7723&amp;"|"&amp;$H7723)</f>
        <v/>
      </c>
    </row>
    <row r="7724" spans="20:20" x14ac:dyDescent="0.25">
      <c r="T7724" t="str">
        <f>IF($A7724="","",$A7724&amp;"|"&amp;$S7724&amp;"|"&amp;$D7724&amp;"|"&amp;$E7724&amp;"|"&amp;$F7724&amp;"|"&amp;$H7724)</f>
        <v/>
      </c>
    </row>
    <row r="7725" spans="20:20" x14ac:dyDescent="0.25">
      <c r="T7725" t="str">
        <f>IF($A7725="","",$A7725&amp;"|"&amp;$S7725&amp;"|"&amp;$D7725&amp;"|"&amp;$E7725&amp;"|"&amp;$F7725&amp;"|"&amp;$H7725)</f>
        <v/>
      </c>
    </row>
    <row r="7726" spans="20:20" x14ac:dyDescent="0.25">
      <c r="T7726" t="str">
        <f>IF($A7726="","",$A7726&amp;"|"&amp;$S7726&amp;"|"&amp;$D7726&amp;"|"&amp;$E7726&amp;"|"&amp;$F7726&amp;"|"&amp;$H7726)</f>
        <v/>
      </c>
    </row>
    <row r="7727" spans="20:20" x14ac:dyDescent="0.25">
      <c r="T7727" t="str">
        <f>IF($A7727="","",$A7727&amp;"|"&amp;$S7727&amp;"|"&amp;$D7727&amp;"|"&amp;$E7727&amp;"|"&amp;$F7727&amp;"|"&amp;$H7727)</f>
        <v/>
      </c>
    </row>
    <row r="7728" spans="20:20" x14ac:dyDescent="0.25">
      <c r="T7728" t="str">
        <f>IF($A7728="","",$A7728&amp;"|"&amp;$S7728&amp;"|"&amp;$D7728&amp;"|"&amp;$E7728&amp;"|"&amp;$F7728&amp;"|"&amp;$H7728)</f>
        <v/>
      </c>
    </row>
    <row r="7729" spans="20:20" x14ac:dyDescent="0.25">
      <c r="T7729" t="str">
        <f>IF($A7729="","",$A7729&amp;"|"&amp;$S7729&amp;"|"&amp;$D7729&amp;"|"&amp;$E7729&amp;"|"&amp;$F7729&amp;"|"&amp;$H7729)</f>
        <v/>
      </c>
    </row>
    <row r="7730" spans="20:20" x14ac:dyDescent="0.25">
      <c r="T7730" t="str">
        <f>IF($A7730="","",$A7730&amp;"|"&amp;$S7730&amp;"|"&amp;$D7730&amp;"|"&amp;$E7730&amp;"|"&amp;$F7730&amp;"|"&amp;$H7730)</f>
        <v/>
      </c>
    </row>
    <row r="7731" spans="20:20" x14ac:dyDescent="0.25">
      <c r="T7731" t="str">
        <f>IF($A7731="","",$A7731&amp;"|"&amp;$S7731&amp;"|"&amp;$D7731&amp;"|"&amp;$E7731&amp;"|"&amp;$F7731&amp;"|"&amp;$H7731)</f>
        <v/>
      </c>
    </row>
    <row r="7732" spans="20:20" x14ac:dyDescent="0.25">
      <c r="T7732" t="str">
        <f>IF($A7732="","",$A7732&amp;"|"&amp;$S7732&amp;"|"&amp;$D7732&amp;"|"&amp;$E7732&amp;"|"&amp;$F7732&amp;"|"&amp;$H7732)</f>
        <v/>
      </c>
    </row>
    <row r="7733" spans="20:20" x14ac:dyDescent="0.25">
      <c r="T7733" t="str">
        <f>IF($A7733="","",$A7733&amp;"|"&amp;$S7733&amp;"|"&amp;$D7733&amp;"|"&amp;$E7733&amp;"|"&amp;$F7733&amp;"|"&amp;$H7733)</f>
        <v/>
      </c>
    </row>
    <row r="7734" spans="20:20" x14ac:dyDescent="0.25">
      <c r="T7734" t="str">
        <f>IF($A7734="","",$A7734&amp;"|"&amp;$S7734&amp;"|"&amp;$D7734&amp;"|"&amp;$E7734&amp;"|"&amp;$F7734&amp;"|"&amp;$H7734)</f>
        <v/>
      </c>
    </row>
    <row r="7735" spans="20:20" x14ac:dyDescent="0.25">
      <c r="T7735" t="str">
        <f>IF($A7735="","",$A7735&amp;"|"&amp;$S7735&amp;"|"&amp;$D7735&amp;"|"&amp;$E7735&amp;"|"&amp;$F7735&amp;"|"&amp;$H7735)</f>
        <v/>
      </c>
    </row>
    <row r="7736" spans="20:20" x14ac:dyDescent="0.25">
      <c r="T7736" t="str">
        <f>IF($A7736="","",$A7736&amp;"|"&amp;$S7736&amp;"|"&amp;$D7736&amp;"|"&amp;$E7736&amp;"|"&amp;$F7736&amp;"|"&amp;$H7736)</f>
        <v/>
      </c>
    </row>
    <row r="7737" spans="20:20" x14ac:dyDescent="0.25">
      <c r="T7737" t="str">
        <f>IF($A7737="","",$A7737&amp;"|"&amp;$S7737&amp;"|"&amp;$D7737&amp;"|"&amp;$E7737&amp;"|"&amp;$F7737&amp;"|"&amp;$H7737)</f>
        <v/>
      </c>
    </row>
    <row r="7738" spans="20:20" x14ac:dyDescent="0.25">
      <c r="T7738" t="str">
        <f>IF($A7738="","",$A7738&amp;"|"&amp;$S7738&amp;"|"&amp;$D7738&amp;"|"&amp;$E7738&amp;"|"&amp;$F7738&amp;"|"&amp;$H7738)</f>
        <v/>
      </c>
    </row>
    <row r="7739" spans="20:20" x14ac:dyDescent="0.25">
      <c r="T7739" t="str">
        <f>IF($A7739="","",$A7739&amp;"|"&amp;$S7739&amp;"|"&amp;$D7739&amp;"|"&amp;$E7739&amp;"|"&amp;$F7739&amp;"|"&amp;$H7739)</f>
        <v/>
      </c>
    </row>
    <row r="7740" spans="20:20" x14ac:dyDescent="0.25">
      <c r="T7740" t="str">
        <f>IF($A7740="","",$A7740&amp;"|"&amp;$S7740&amp;"|"&amp;$D7740&amp;"|"&amp;$E7740&amp;"|"&amp;$F7740&amp;"|"&amp;$H7740)</f>
        <v/>
      </c>
    </row>
    <row r="7741" spans="20:20" x14ac:dyDescent="0.25">
      <c r="T7741" t="str">
        <f>IF($A7741="","",$A7741&amp;"|"&amp;$S7741&amp;"|"&amp;$D7741&amp;"|"&amp;$E7741&amp;"|"&amp;$F7741&amp;"|"&amp;$H7741)</f>
        <v/>
      </c>
    </row>
    <row r="7742" spans="20:20" x14ac:dyDescent="0.25">
      <c r="T7742" t="str">
        <f>IF($A7742="","",$A7742&amp;"|"&amp;$S7742&amp;"|"&amp;$D7742&amp;"|"&amp;$E7742&amp;"|"&amp;$F7742&amp;"|"&amp;$H7742)</f>
        <v/>
      </c>
    </row>
    <row r="7743" spans="20:20" x14ac:dyDescent="0.25">
      <c r="T7743" t="str">
        <f>IF($A7743="","",$A7743&amp;"|"&amp;$S7743&amp;"|"&amp;$D7743&amp;"|"&amp;$E7743&amp;"|"&amp;$F7743&amp;"|"&amp;$H7743)</f>
        <v/>
      </c>
    </row>
    <row r="7744" spans="20:20" x14ac:dyDescent="0.25">
      <c r="T7744" t="str">
        <f>IF($A7744="","",$A7744&amp;"|"&amp;$S7744&amp;"|"&amp;$D7744&amp;"|"&amp;$E7744&amp;"|"&amp;$F7744&amp;"|"&amp;$H7744)</f>
        <v/>
      </c>
    </row>
    <row r="7745" spans="20:20" x14ac:dyDescent="0.25">
      <c r="T7745" t="str">
        <f>IF($A7745="","",$A7745&amp;"|"&amp;$S7745&amp;"|"&amp;$D7745&amp;"|"&amp;$E7745&amp;"|"&amp;$F7745&amp;"|"&amp;$H7745)</f>
        <v/>
      </c>
    </row>
    <row r="7746" spans="20:20" x14ac:dyDescent="0.25">
      <c r="T7746" t="str">
        <f>IF($A7746="","",$A7746&amp;"|"&amp;$S7746&amp;"|"&amp;$D7746&amp;"|"&amp;$E7746&amp;"|"&amp;$F7746&amp;"|"&amp;$H7746)</f>
        <v/>
      </c>
    </row>
    <row r="7747" spans="20:20" x14ac:dyDescent="0.25">
      <c r="T7747" t="str">
        <f>IF($A7747="","",$A7747&amp;"|"&amp;$S7747&amp;"|"&amp;$D7747&amp;"|"&amp;$E7747&amp;"|"&amp;$F7747&amp;"|"&amp;$H7747)</f>
        <v/>
      </c>
    </row>
    <row r="7748" spans="20:20" x14ac:dyDescent="0.25">
      <c r="T7748" t="str">
        <f>IF($A7748="","",$A7748&amp;"|"&amp;$S7748&amp;"|"&amp;$D7748&amp;"|"&amp;$E7748&amp;"|"&amp;$F7748&amp;"|"&amp;$H7748)</f>
        <v/>
      </c>
    </row>
    <row r="7749" spans="20:20" x14ac:dyDescent="0.25">
      <c r="T7749" t="str">
        <f>IF($A7749="","",$A7749&amp;"|"&amp;$S7749&amp;"|"&amp;$D7749&amp;"|"&amp;$E7749&amp;"|"&amp;$F7749&amp;"|"&amp;$H7749)</f>
        <v/>
      </c>
    </row>
    <row r="7750" spans="20:20" x14ac:dyDescent="0.25">
      <c r="T7750" t="str">
        <f>IF($A7750="","",$A7750&amp;"|"&amp;$S7750&amp;"|"&amp;$D7750&amp;"|"&amp;$E7750&amp;"|"&amp;$F7750&amp;"|"&amp;$H7750)</f>
        <v/>
      </c>
    </row>
    <row r="7751" spans="20:20" x14ac:dyDescent="0.25">
      <c r="T7751" t="str">
        <f>IF($A7751="","",$A7751&amp;"|"&amp;$S7751&amp;"|"&amp;$D7751&amp;"|"&amp;$E7751&amp;"|"&amp;$F7751&amp;"|"&amp;$H7751)</f>
        <v/>
      </c>
    </row>
    <row r="7752" spans="20:20" x14ac:dyDescent="0.25">
      <c r="T7752" t="str">
        <f>IF($A7752="","",$A7752&amp;"|"&amp;$S7752&amp;"|"&amp;$D7752&amp;"|"&amp;$E7752&amp;"|"&amp;$F7752&amp;"|"&amp;$H7752)</f>
        <v/>
      </c>
    </row>
    <row r="7753" spans="20:20" x14ac:dyDescent="0.25">
      <c r="T7753" t="str">
        <f>IF($A7753="","",$A7753&amp;"|"&amp;$S7753&amp;"|"&amp;$D7753&amp;"|"&amp;$E7753&amp;"|"&amp;$F7753&amp;"|"&amp;$H7753)</f>
        <v/>
      </c>
    </row>
    <row r="7754" spans="20:20" x14ac:dyDescent="0.25">
      <c r="T7754" t="str">
        <f>IF($A7754="","",$A7754&amp;"|"&amp;$S7754&amp;"|"&amp;$D7754&amp;"|"&amp;$E7754&amp;"|"&amp;$F7754&amp;"|"&amp;$H7754)</f>
        <v/>
      </c>
    </row>
    <row r="7755" spans="20:20" x14ac:dyDescent="0.25">
      <c r="T7755" t="str">
        <f>IF($A7755="","",$A7755&amp;"|"&amp;$S7755&amp;"|"&amp;$D7755&amp;"|"&amp;$E7755&amp;"|"&amp;$F7755&amp;"|"&amp;$H7755)</f>
        <v/>
      </c>
    </row>
    <row r="7756" spans="20:20" x14ac:dyDescent="0.25">
      <c r="T7756" t="str">
        <f>IF($A7756="","",$A7756&amp;"|"&amp;$S7756&amp;"|"&amp;$D7756&amp;"|"&amp;$E7756&amp;"|"&amp;$F7756&amp;"|"&amp;$H7756)</f>
        <v/>
      </c>
    </row>
    <row r="7757" spans="20:20" x14ac:dyDescent="0.25">
      <c r="T7757" t="str">
        <f>IF($A7757="","",$A7757&amp;"|"&amp;$S7757&amp;"|"&amp;$D7757&amp;"|"&amp;$E7757&amp;"|"&amp;$F7757&amp;"|"&amp;$H7757)</f>
        <v/>
      </c>
    </row>
    <row r="7758" spans="20:20" x14ac:dyDescent="0.25">
      <c r="T7758" t="str">
        <f>IF($A7758="","",$A7758&amp;"|"&amp;$S7758&amp;"|"&amp;$D7758&amp;"|"&amp;$E7758&amp;"|"&amp;$F7758&amp;"|"&amp;$H7758)</f>
        <v/>
      </c>
    </row>
    <row r="7759" spans="20:20" x14ac:dyDescent="0.25">
      <c r="T7759" t="str">
        <f>IF($A7759="","",$A7759&amp;"|"&amp;$S7759&amp;"|"&amp;$D7759&amp;"|"&amp;$E7759&amp;"|"&amp;$F7759&amp;"|"&amp;$H7759)</f>
        <v/>
      </c>
    </row>
    <row r="7760" spans="20:20" x14ac:dyDescent="0.25">
      <c r="T7760" t="str">
        <f>IF($A7760="","",$A7760&amp;"|"&amp;$S7760&amp;"|"&amp;$D7760&amp;"|"&amp;$E7760&amp;"|"&amp;$F7760&amp;"|"&amp;$H7760)</f>
        <v/>
      </c>
    </row>
    <row r="7761" spans="20:20" x14ac:dyDescent="0.25">
      <c r="T7761" t="str">
        <f>IF($A7761="","",$A7761&amp;"|"&amp;$S7761&amp;"|"&amp;$D7761&amp;"|"&amp;$E7761&amp;"|"&amp;$F7761&amp;"|"&amp;$H7761)</f>
        <v/>
      </c>
    </row>
    <row r="7762" spans="20:20" x14ac:dyDescent="0.25">
      <c r="T7762" t="str">
        <f>IF($A7762="","",$A7762&amp;"|"&amp;$S7762&amp;"|"&amp;$D7762&amp;"|"&amp;$E7762&amp;"|"&amp;$F7762&amp;"|"&amp;$H7762)</f>
        <v/>
      </c>
    </row>
    <row r="7763" spans="20:20" x14ac:dyDescent="0.25">
      <c r="T7763" t="str">
        <f>IF($A7763="","",$A7763&amp;"|"&amp;$S7763&amp;"|"&amp;$D7763&amp;"|"&amp;$E7763&amp;"|"&amp;$F7763&amp;"|"&amp;$H7763)</f>
        <v/>
      </c>
    </row>
    <row r="7764" spans="20:20" x14ac:dyDescent="0.25">
      <c r="T7764" t="str">
        <f>IF($A7764="","",$A7764&amp;"|"&amp;$S7764&amp;"|"&amp;$D7764&amp;"|"&amp;$E7764&amp;"|"&amp;$F7764&amp;"|"&amp;$H7764)</f>
        <v/>
      </c>
    </row>
    <row r="7765" spans="20:20" x14ac:dyDescent="0.25">
      <c r="T7765" t="str">
        <f>IF($A7765="","",$A7765&amp;"|"&amp;$S7765&amp;"|"&amp;$D7765&amp;"|"&amp;$E7765&amp;"|"&amp;$F7765&amp;"|"&amp;$H7765)</f>
        <v/>
      </c>
    </row>
    <row r="7766" spans="20:20" x14ac:dyDescent="0.25">
      <c r="T7766" t="str">
        <f>IF($A7766="","",$A7766&amp;"|"&amp;$S7766&amp;"|"&amp;$D7766&amp;"|"&amp;$E7766&amp;"|"&amp;$F7766&amp;"|"&amp;$H7766)</f>
        <v/>
      </c>
    </row>
    <row r="7767" spans="20:20" x14ac:dyDescent="0.25">
      <c r="T7767" t="str">
        <f>IF($A7767="","",$A7767&amp;"|"&amp;$S7767&amp;"|"&amp;$D7767&amp;"|"&amp;$E7767&amp;"|"&amp;$F7767&amp;"|"&amp;$H7767)</f>
        <v/>
      </c>
    </row>
    <row r="7768" spans="20:20" x14ac:dyDescent="0.25">
      <c r="T7768" t="str">
        <f>IF($A7768="","",$A7768&amp;"|"&amp;$S7768&amp;"|"&amp;$D7768&amp;"|"&amp;$E7768&amp;"|"&amp;$F7768&amp;"|"&amp;$H7768)</f>
        <v/>
      </c>
    </row>
    <row r="7769" spans="20:20" x14ac:dyDescent="0.25">
      <c r="T7769" t="str">
        <f>IF($A7769="","",$A7769&amp;"|"&amp;$S7769&amp;"|"&amp;$D7769&amp;"|"&amp;$E7769&amp;"|"&amp;$F7769&amp;"|"&amp;$H7769)</f>
        <v/>
      </c>
    </row>
    <row r="7770" spans="20:20" x14ac:dyDescent="0.25">
      <c r="T7770" t="str">
        <f>IF($A7770="","",$A7770&amp;"|"&amp;$S7770&amp;"|"&amp;$D7770&amp;"|"&amp;$E7770&amp;"|"&amp;$F7770&amp;"|"&amp;$H7770)</f>
        <v/>
      </c>
    </row>
    <row r="7771" spans="20:20" x14ac:dyDescent="0.25">
      <c r="T7771" t="str">
        <f>IF($A7771="","",$A7771&amp;"|"&amp;$S7771&amp;"|"&amp;$D7771&amp;"|"&amp;$E7771&amp;"|"&amp;$F7771&amp;"|"&amp;$H7771)</f>
        <v/>
      </c>
    </row>
    <row r="7772" spans="20:20" x14ac:dyDescent="0.25">
      <c r="T7772" t="str">
        <f>IF($A7772="","",$A7772&amp;"|"&amp;$S7772&amp;"|"&amp;$D7772&amp;"|"&amp;$E7772&amp;"|"&amp;$F7772&amp;"|"&amp;$H7772)</f>
        <v/>
      </c>
    </row>
    <row r="7773" spans="20:20" x14ac:dyDescent="0.25">
      <c r="T7773" t="str">
        <f>IF($A7773="","",$A7773&amp;"|"&amp;$S7773&amp;"|"&amp;$D7773&amp;"|"&amp;$E7773&amp;"|"&amp;$F7773&amp;"|"&amp;$H7773)</f>
        <v/>
      </c>
    </row>
    <row r="7774" spans="20:20" x14ac:dyDescent="0.25">
      <c r="T7774" t="str">
        <f>IF($A7774="","",$A7774&amp;"|"&amp;$S7774&amp;"|"&amp;$D7774&amp;"|"&amp;$E7774&amp;"|"&amp;$F7774&amp;"|"&amp;$H7774)</f>
        <v/>
      </c>
    </row>
    <row r="7775" spans="20:20" x14ac:dyDescent="0.25">
      <c r="T7775" t="str">
        <f>IF($A7775="","",$A7775&amp;"|"&amp;$S7775&amp;"|"&amp;$D7775&amp;"|"&amp;$E7775&amp;"|"&amp;$F7775&amp;"|"&amp;$H7775)</f>
        <v/>
      </c>
    </row>
    <row r="7776" spans="20:20" x14ac:dyDescent="0.25">
      <c r="T7776" t="str">
        <f>IF($A7776="","",$A7776&amp;"|"&amp;$S7776&amp;"|"&amp;$D7776&amp;"|"&amp;$E7776&amp;"|"&amp;$F7776&amp;"|"&amp;$H7776)</f>
        <v/>
      </c>
    </row>
    <row r="7777" spans="20:20" x14ac:dyDescent="0.25">
      <c r="T7777" t="str">
        <f>IF($A7777="","",$A7777&amp;"|"&amp;$S7777&amp;"|"&amp;$D7777&amp;"|"&amp;$E7777&amp;"|"&amp;$F7777&amp;"|"&amp;$H7777)</f>
        <v/>
      </c>
    </row>
    <row r="7778" spans="20:20" x14ac:dyDescent="0.25">
      <c r="T7778" t="str">
        <f>IF($A7778="","",$A7778&amp;"|"&amp;$S7778&amp;"|"&amp;$D7778&amp;"|"&amp;$E7778&amp;"|"&amp;$F7778&amp;"|"&amp;$H7778)</f>
        <v/>
      </c>
    </row>
    <row r="7779" spans="20:20" x14ac:dyDescent="0.25">
      <c r="T7779" t="str">
        <f>IF($A7779="","",$A7779&amp;"|"&amp;$S7779&amp;"|"&amp;$D7779&amp;"|"&amp;$E7779&amp;"|"&amp;$F7779&amp;"|"&amp;$H7779)</f>
        <v/>
      </c>
    </row>
    <row r="7780" spans="20:20" x14ac:dyDescent="0.25">
      <c r="T7780" t="str">
        <f>IF($A7780="","",$A7780&amp;"|"&amp;$S7780&amp;"|"&amp;$D7780&amp;"|"&amp;$E7780&amp;"|"&amp;$F7780&amp;"|"&amp;$H7780)</f>
        <v/>
      </c>
    </row>
    <row r="7781" spans="20:20" x14ac:dyDescent="0.25">
      <c r="T7781" t="str">
        <f>IF($A7781="","",$A7781&amp;"|"&amp;$S7781&amp;"|"&amp;$D7781&amp;"|"&amp;$E7781&amp;"|"&amp;$F7781&amp;"|"&amp;$H7781)</f>
        <v/>
      </c>
    </row>
    <row r="7782" spans="20:20" x14ac:dyDescent="0.25">
      <c r="T7782" t="str">
        <f>IF($A7782="","",$A7782&amp;"|"&amp;$S7782&amp;"|"&amp;$D7782&amp;"|"&amp;$E7782&amp;"|"&amp;$F7782&amp;"|"&amp;$H7782)</f>
        <v/>
      </c>
    </row>
    <row r="7783" spans="20:20" x14ac:dyDescent="0.25">
      <c r="T7783" t="str">
        <f>IF($A7783="","",$A7783&amp;"|"&amp;$S7783&amp;"|"&amp;$D7783&amp;"|"&amp;$E7783&amp;"|"&amp;$F7783&amp;"|"&amp;$H7783)</f>
        <v/>
      </c>
    </row>
    <row r="7784" spans="20:20" x14ac:dyDescent="0.25">
      <c r="T7784" t="str">
        <f>IF($A7784="","",$A7784&amp;"|"&amp;$S7784&amp;"|"&amp;$D7784&amp;"|"&amp;$E7784&amp;"|"&amp;$F7784&amp;"|"&amp;$H7784)</f>
        <v/>
      </c>
    </row>
    <row r="7785" spans="20:20" x14ac:dyDescent="0.25">
      <c r="T7785" t="str">
        <f>IF($A7785="","",$A7785&amp;"|"&amp;$S7785&amp;"|"&amp;$D7785&amp;"|"&amp;$E7785&amp;"|"&amp;$F7785&amp;"|"&amp;$H7785)</f>
        <v/>
      </c>
    </row>
    <row r="7786" spans="20:20" x14ac:dyDescent="0.25">
      <c r="T7786" t="str">
        <f>IF($A7786="","",$A7786&amp;"|"&amp;$S7786&amp;"|"&amp;$D7786&amp;"|"&amp;$E7786&amp;"|"&amp;$F7786&amp;"|"&amp;$H7786)</f>
        <v/>
      </c>
    </row>
    <row r="7787" spans="20:20" x14ac:dyDescent="0.25">
      <c r="T7787" t="str">
        <f>IF($A7787="","",$A7787&amp;"|"&amp;$S7787&amp;"|"&amp;$D7787&amp;"|"&amp;$E7787&amp;"|"&amp;$F7787&amp;"|"&amp;$H7787)</f>
        <v/>
      </c>
    </row>
    <row r="7788" spans="20:20" x14ac:dyDescent="0.25">
      <c r="T7788" t="str">
        <f>IF($A7788="","",$A7788&amp;"|"&amp;$S7788&amp;"|"&amp;$D7788&amp;"|"&amp;$E7788&amp;"|"&amp;$F7788&amp;"|"&amp;$H7788)</f>
        <v/>
      </c>
    </row>
    <row r="7789" spans="20:20" x14ac:dyDescent="0.25">
      <c r="T7789" t="str">
        <f>IF($A7789="","",$A7789&amp;"|"&amp;$S7789&amp;"|"&amp;$D7789&amp;"|"&amp;$E7789&amp;"|"&amp;$F7789&amp;"|"&amp;$H7789)</f>
        <v/>
      </c>
    </row>
    <row r="7790" spans="20:20" x14ac:dyDescent="0.25">
      <c r="T7790" t="str">
        <f>IF($A7790="","",$A7790&amp;"|"&amp;$S7790&amp;"|"&amp;$D7790&amp;"|"&amp;$E7790&amp;"|"&amp;$F7790&amp;"|"&amp;$H7790)</f>
        <v/>
      </c>
    </row>
    <row r="7791" spans="20:20" x14ac:dyDescent="0.25">
      <c r="T7791" t="str">
        <f>IF($A7791="","",$A7791&amp;"|"&amp;$S7791&amp;"|"&amp;$D7791&amp;"|"&amp;$E7791&amp;"|"&amp;$F7791&amp;"|"&amp;$H7791)</f>
        <v/>
      </c>
    </row>
    <row r="7792" spans="20:20" x14ac:dyDescent="0.25">
      <c r="T7792" t="str">
        <f>IF($A7792="","",$A7792&amp;"|"&amp;$S7792&amp;"|"&amp;$D7792&amp;"|"&amp;$E7792&amp;"|"&amp;$F7792&amp;"|"&amp;$H7792)</f>
        <v/>
      </c>
    </row>
    <row r="7793" spans="20:20" x14ac:dyDescent="0.25">
      <c r="T7793" t="str">
        <f>IF($A7793="","",$A7793&amp;"|"&amp;$S7793&amp;"|"&amp;$D7793&amp;"|"&amp;$E7793&amp;"|"&amp;$F7793&amp;"|"&amp;$H7793)</f>
        <v/>
      </c>
    </row>
    <row r="7794" spans="20:20" x14ac:dyDescent="0.25">
      <c r="T7794" t="str">
        <f>IF($A7794="","",$A7794&amp;"|"&amp;$S7794&amp;"|"&amp;$D7794&amp;"|"&amp;$E7794&amp;"|"&amp;$F7794&amp;"|"&amp;$H7794)</f>
        <v/>
      </c>
    </row>
    <row r="7795" spans="20:20" x14ac:dyDescent="0.25">
      <c r="T7795" t="str">
        <f>IF($A7795="","",$A7795&amp;"|"&amp;$S7795&amp;"|"&amp;$D7795&amp;"|"&amp;$E7795&amp;"|"&amp;$F7795&amp;"|"&amp;$H7795)</f>
        <v/>
      </c>
    </row>
    <row r="7796" spans="20:20" x14ac:dyDescent="0.25">
      <c r="T7796" t="str">
        <f>IF($A7796="","",$A7796&amp;"|"&amp;$S7796&amp;"|"&amp;$D7796&amp;"|"&amp;$E7796&amp;"|"&amp;$F7796&amp;"|"&amp;$H7796)</f>
        <v/>
      </c>
    </row>
    <row r="7797" spans="20:20" x14ac:dyDescent="0.25">
      <c r="T7797" t="str">
        <f>IF($A7797="","",$A7797&amp;"|"&amp;$S7797&amp;"|"&amp;$D7797&amp;"|"&amp;$E7797&amp;"|"&amp;$F7797&amp;"|"&amp;$H7797)</f>
        <v/>
      </c>
    </row>
    <row r="7798" spans="20:20" x14ac:dyDescent="0.25">
      <c r="T7798" t="str">
        <f>IF($A7798="","",$A7798&amp;"|"&amp;$S7798&amp;"|"&amp;$D7798&amp;"|"&amp;$E7798&amp;"|"&amp;$F7798&amp;"|"&amp;$H7798)</f>
        <v/>
      </c>
    </row>
    <row r="7799" spans="20:20" x14ac:dyDescent="0.25">
      <c r="T7799" t="str">
        <f>IF($A7799="","",$A7799&amp;"|"&amp;$S7799&amp;"|"&amp;$D7799&amp;"|"&amp;$E7799&amp;"|"&amp;$F7799&amp;"|"&amp;$H7799)</f>
        <v/>
      </c>
    </row>
    <row r="7800" spans="20:20" x14ac:dyDescent="0.25">
      <c r="T7800" t="str">
        <f>IF($A7800="","",$A7800&amp;"|"&amp;$S7800&amp;"|"&amp;$D7800&amp;"|"&amp;$E7800&amp;"|"&amp;$F7800&amp;"|"&amp;$H7800)</f>
        <v/>
      </c>
    </row>
    <row r="7801" spans="20:20" x14ac:dyDescent="0.25">
      <c r="T7801" t="str">
        <f>IF($A7801="","",$A7801&amp;"|"&amp;$S7801&amp;"|"&amp;$D7801&amp;"|"&amp;$E7801&amp;"|"&amp;$F7801&amp;"|"&amp;$H7801)</f>
        <v/>
      </c>
    </row>
    <row r="7802" spans="20:20" x14ac:dyDescent="0.25">
      <c r="T7802" t="str">
        <f>IF($A7802="","",$A7802&amp;"|"&amp;$S7802&amp;"|"&amp;$D7802&amp;"|"&amp;$E7802&amp;"|"&amp;$F7802&amp;"|"&amp;$H7802)</f>
        <v/>
      </c>
    </row>
    <row r="7803" spans="20:20" x14ac:dyDescent="0.25">
      <c r="T7803" t="str">
        <f>IF($A7803="","",$A7803&amp;"|"&amp;$S7803&amp;"|"&amp;$D7803&amp;"|"&amp;$E7803&amp;"|"&amp;$F7803&amp;"|"&amp;$H7803)</f>
        <v/>
      </c>
    </row>
    <row r="7804" spans="20:20" x14ac:dyDescent="0.25">
      <c r="T7804" t="str">
        <f>IF($A7804="","",$A7804&amp;"|"&amp;$S7804&amp;"|"&amp;$D7804&amp;"|"&amp;$E7804&amp;"|"&amp;$F7804&amp;"|"&amp;$H7804)</f>
        <v/>
      </c>
    </row>
    <row r="7805" spans="20:20" x14ac:dyDescent="0.25">
      <c r="T7805" t="str">
        <f>IF($A7805="","",$A7805&amp;"|"&amp;$S7805&amp;"|"&amp;$D7805&amp;"|"&amp;$E7805&amp;"|"&amp;$F7805&amp;"|"&amp;$H7805)</f>
        <v/>
      </c>
    </row>
    <row r="7806" spans="20:20" x14ac:dyDescent="0.25">
      <c r="T7806" t="str">
        <f>IF($A7806="","",$A7806&amp;"|"&amp;$S7806&amp;"|"&amp;$D7806&amp;"|"&amp;$E7806&amp;"|"&amp;$F7806&amp;"|"&amp;$H7806)</f>
        <v/>
      </c>
    </row>
    <row r="7807" spans="20:20" x14ac:dyDescent="0.25">
      <c r="T7807" t="str">
        <f>IF($A7807="","",$A7807&amp;"|"&amp;$S7807&amp;"|"&amp;$D7807&amp;"|"&amp;$E7807&amp;"|"&amp;$F7807&amp;"|"&amp;$H7807)</f>
        <v/>
      </c>
    </row>
    <row r="7808" spans="20:20" x14ac:dyDescent="0.25">
      <c r="T7808" t="str">
        <f>IF($A7808="","",$A7808&amp;"|"&amp;$S7808&amp;"|"&amp;$D7808&amp;"|"&amp;$E7808&amp;"|"&amp;$F7808&amp;"|"&amp;$H7808)</f>
        <v/>
      </c>
    </row>
    <row r="7809" spans="20:20" x14ac:dyDescent="0.25">
      <c r="T7809" t="str">
        <f>IF($A7809="","",$A7809&amp;"|"&amp;$S7809&amp;"|"&amp;$D7809&amp;"|"&amp;$E7809&amp;"|"&amp;$F7809&amp;"|"&amp;$H7809)</f>
        <v/>
      </c>
    </row>
    <row r="7810" spans="20:20" x14ac:dyDescent="0.25">
      <c r="T7810" t="str">
        <f>IF($A7810="","",$A7810&amp;"|"&amp;$S7810&amp;"|"&amp;$D7810&amp;"|"&amp;$E7810&amp;"|"&amp;$F7810&amp;"|"&amp;$H7810)</f>
        <v/>
      </c>
    </row>
    <row r="7811" spans="20:20" x14ac:dyDescent="0.25">
      <c r="T7811" t="str">
        <f>IF($A7811="","",$A7811&amp;"|"&amp;$S7811&amp;"|"&amp;$D7811&amp;"|"&amp;$E7811&amp;"|"&amp;$F7811&amp;"|"&amp;$H7811)</f>
        <v/>
      </c>
    </row>
    <row r="7812" spans="20:20" x14ac:dyDescent="0.25">
      <c r="T7812" t="str">
        <f>IF($A7812="","",$A7812&amp;"|"&amp;$S7812&amp;"|"&amp;$D7812&amp;"|"&amp;$E7812&amp;"|"&amp;$F7812&amp;"|"&amp;$H7812)</f>
        <v/>
      </c>
    </row>
    <row r="7813" spans="20:20" x14ac:dyDescent="0.25">
      <c r="T7813" t="str">
        <f>IF($A7813="","",$A7813&amp;"|"&amp;$S7813&amp;"|"&amp;$D7813&amp;"|"&amp;$E7813&amp;"|"&amp;$F7813&amp;"|"&amp;$H7813)</f>
        <v/>
      </c>
    </row>
    <row r="7814" spans="20:20" x14ac:dyDescent="0.25">
      <c r="T7814" t="str">
        <f>IF($A7814="","",$A7814&amp;"|"&amp;$S7814&amp;"|"&amp;$D7814&amp;"|"&amp;$E7814&amp;"|"&amp;$F7814&amp;"|"&amp;$H7814)</f>
        <v/>
      </c>
    </row>
    <row r="7815" spans="20:20" x14ac:dyDescent="0.25">
      <c r="T7815" t="str">
        <f>IF($A7815="","",$A7815&amp;"|"&amp;$S7815&amp;"|"&amp;$D7815&amp;"|"&amp;$E7815&amp;"|"&amp;$F7815&amp;"|"&amp;$H7815)</f>
        <v/>
      </c>
    </row>
    <row r="7816" spans="20:20" x14ac:dyDescent="0.25">
      <c r="T7816" t="str">
        <f>IF($A7816="","",$A7816&amp;"|"&amp;$S7816&amp;"|"&amp;$D7816&amp;"|"&amp;$E7816&amp;"|"&amp;$F7816&amp;"|"&amp;$H7816)</f>
        <v/>
      </c>
    </row>
    <row r="7817" spans="20:20" x14ac:dyDescent="0.25">
      <c r="T7817" t="str">
        <f>IF($A7817="","",$A7817&amp;"|"&amp;$S7817&amp;"|"&amp;$D7817&amp;"|"&amp;$E7817&amp;"|"&amp;$F7817&amp;"|"&amp;$H7817)</f>
        <v/>
      </c>
    </row>
    <row r="7818" spans="20:20" x14ac:dyDescent="0.25">
      <c r="T7818" t="str">
        <f>IF($A7818="","",$A7818&amp;"|"&amp;$S7818&amp;"|"&amp;$D7818&amp;"|"&amp;$E7818&amp;"|"&amp;$F7818&amp;"|"&amp;$H7818)</f>
        <v/>
      </c>
    </row>
    <row r="7819" spans="20:20" x14ac:dyDescent="0.25">
      <c r="T7819" t="str">
        <f>IF($A7819="","",$A7819&amp;"|"&amp;$S7819&amp;"|"&amp;$D7819&amp;"|"&amp;$E7819&amp;"|"&amp;$F7819&amp;"|"&amp;$H7819)</f>
        <v/>
      </c>
    </row>
    <row r="7820" spans="20:20" x14ac:dyDescent="0.25">
      <c r="T7820" t="str">
        <f>IF($A7820="","",$A7820&amp;"|"&amp;$S7820&amp;"|"&amp;$D7820&amp;"|"&amp;$E7820&amp;"|"&amp;$F7820&amp;"|"&amp;$H7820)</f>
        <v/>
      </c>
    </row>
    <row r="7821" spans="20:20" x14ac:dyDescent="0.25">
      <c r="T7821" t="str">
        <f>IF($A7821="","",$A7821&amp;"|"&amp;$S7821&amp;"|"&amp;$D7821&amp;"|"&amp;$E7821&amp;"|"&amp;$F7821&amp;"|"&amp;$H7821)</f>
        <v/>
      </c>
    </row>
    <row r="7822" spans="20:20" x14ac:dyDescent="0.25">
      <c r="T7822" t="str">
        <f>IF($A7822="","",$A7822&amp;"|"&amp;$S7822&amp;"|"&amp;$D7822&amp;"|"&amp;$E7822&amp;"|"&amp;$F7822&amp;"|"&amp;$H7822)</f>
        <v/>
      </c>
    </row>
    <row r="7823" spans="20:20" x14ac:dyDescent="0.25">
      <c r="T7823" t="str">
        <f>IF($A7823="","",$A7823&amp;"|"&amp;$S7823&amp;"|"&amp;$D7823&amp;"|"&amp;$E7823&amp;"|"&amp;$F7823&amp;"|"&amp;$H7823)</f>
        <v/>
      </c>
    </row>
    <row r="7824" spans="20:20" x14ac:dyDescent="0.25">
      <c r="T7824" t="str">
        <f>IF($A7824="","",$A7824&amp;"|"&amp;$S7824&amp;"|"&amp;$D7824&amp;"|"&amp;$E7824&amp;"|"&amp;$F7824&amp;"|"&amp;$H7824)</f>
        <v/>
      </c>
    </row>
    <row r="7825" spans="20:20" x14ac:dyDescent="0.25">
      <c r="T7825" t="str">
        <f>IF($A7825="","",$A7825&amp;"|"&amp;$S7825&amp;"|"&amp;$D7825&amp;"|"&amp;$E7825&amp;"|"&amp;$F7825&amp;"|"&amp;$H7825)</f>
        <v/>
      </c>
    </row>
    <row r="7826" spans="20:20" x14ac:dyDescent="0.25">
      <c r="T7826" t="str">
        <f>IF($A7826="","",$A7826&amp;"|"&amp;$S7826&amp;"|"&amp;$D7826&amp;"|"&amp;$E7826&amp;"|"&amp;$F7826&amp;"|"&amp;$H7826)</f>
        <v/>
      </c>
    </row>
    <row r="7827" spans="20:20" x14ac:dyDescent="0.25">
      <c r="T7827" t="str">
        <f>IF($A7827="","",$A7827&amp;"|"&amp;$S7827&amp;"|"&amp;$D7827&amp;"|"&amp;$E7827&amp;"|"&amp;$F7827&amp;"|"&amp;$H7827)</f>
        <v/>
      </c>
    </row>
    <row r="7828" spans="20:20" x14ac:dyDescent="0.25">
      <c r="T7828" t="str">
        <f>IF($A7828="","",$A7828&amp;"|"&amp;$S7828&amp;"|"&amp;$D7828&amp;"|"&amp;$E7828&amp;"|"&amp;$F7828&amp;"|"&amp;$H7828)</f>
        <v/>
      </c>
    </row>
    <row r="7829" spans="20:20" x14ac:dyDescent="0.25">
      <c r="T7829" t="str">
        <f>IF($A7829="","",$A7829&amp;"|"&amp;$S7829&amp;"|"&amp;$D7829&amp;"|"&amp;$E7829&amp;"|"&amp;$F7829&amp;"|"&amp;$H7829)</f>
        <v/>
      </c>
    </row>
    <row r="7830" spans="20:20" x14ac:dyDescent="0.25">
      <c r="T7830" t="str">
        <f>IF($A7830="","",$A7830&amp;"|"&amp;$S7830&amp;"|"&amp;$D7830&amp;"|"&amp;$E7830&amp;"|"&amp;$F7830&amp;"|"&amp;$H7830)</f>
        <v/>
      </c>
    </row>
    <row r="7831" spans="20:20" x14ac:dyDescent="0.25">
      <c r="T7831" t="str">
        <f>IF($A7831="","",$A7831&amp;"|"&amp;$S7831&amp;"|"&amp;$D7831&amp;"|"&amp;$E7831&amp;"|"&amp;$F7831&amp;"|"&amp;$H7831)</f>
        <v/>
      </c>
    </row>
    <row r="7832" spans="20:20" x14ac:dyDescent="0.25">
      <c r="T7832" t="str">
        <f>IF($A7832="","",$A7832&amp;"|"&amp;$S7832&amp;"|"&amp;$D7832&amp;"|"&amp;$E7832&amp;"|"&amp;$F7832&amp;"|"&amp;$H7832)</f>
        <v/>
      </c>
    </row>
    <row r="7833" spans="20:20" x14ac:dyDescent="0.25">
      <c r="T7833" t="str">
        <f>IF($A7833="","",$A7833&amp;"|"&amp;$S7833&amp;"|"&amp;$D7833&amp;"|"&amp;$E7833&amp;"|"&amp;$F7833&amp;"|"&amp;$H7833)</f>
        <v/>
      </c>
    </row>
    <row r="7834" spans="20:20" x14ac:dyDescent="0.25">
      <c r="T7834" t="str">
        <f>IF($A7834="","",$A7834&amp;"|"&amp;$S7834&amp;"|"&amp;$D7834&amp;"|"&amp;$E7834&amp;"|"&amp;$F7834&amp;"|"&amp;$H7834)</f>
        <v/>
      </c>
    </row>
    <row r="7835" spans="20:20" x14ac:dyDescent="0.25">
      <c r="T7835" t="str">
        <f>IF($A7835="","",$A7835&amp;"|"&amp;$S7835&amp;"|"&amp;$D7835&amp;"|"&amp;$E7835&amp;"|"&amp;$F7835&amp;"|"&amp;$H7835)</f>
        <v/>
      </c>
    </row>
    <row r="7836" spans="20:20" x14ac:dyDescent="0.25">
      <c r="T7836" t="str">
        <f>IF($A7836="","",$A7836&amp;"|"&amp;$S7836&amp;"|"&amp;$D7836&amp;"|"&amp;$E7836&amp;"|"&amp;$F7836&amp;"|"&amp;$H7836)</f>
        <v/>
      </c>
    </row>
    <row r="7837" spans="20:20" x14ac:dyDescent="0.25">
      <c r="T7837" t="str">
        <f>IF($A7837="","",$A7837&amp;"|"&amp;$S7837&amp;"|"&amp;$D7837&amp;"|"&amp;$E7837&amp;"|"&amp;$F7837&amp;"|"&amp;$H7837)</f>
        <v/>
      </c>
    </row>
    <row r="7838" spans="20:20" x14ac:dyDescent="0.25">
      <c r="T7838" t="str">
        <f>IF($A7838="","",$A7838&amp;"|"&amp;$S7838&amp;"|"&amp;$D7838&amp;"|"&amp;$E7838&amp;"|"&amp;$F7838&amp;"|"&amp;$H7838)</f>
        <v/>
      </c>
    </row>
    <row r="7839" spans="20:20" x14ac:dyDescent="0.25">
      <c r="T7839" t="str">
        <f>IF($A7839="","",$A7839&amp;"|"&amp;$S7839&amp;"|"&amp;$D7839&amp;"|"&amp;$E7839&amp;"|"&amp;$F7839&amp;"|"&amp;$H7839)</f>
        <v/>
      </c>
    </row>
    <row r="7840" spans="20:20" x14ac:dyDescent="0.25">
      <c r="T7840" t="str">
        <f>IF($A7840="","",$A7840&amp;"|"&amp;$S7840&amp;"|"&amp;$D7840&amp;"|"&amp;$E7840&amp;"|"&amp;$F7840&amp;"|"&amp;$H7840)</f>
        <v/>
      </c>
    </row>
    <row r="7841" spans="20:20" x14ac:dyDescent="0.25">
      <c r="T7841" t="str">
        <f>IF($A7841="","",$A7841&amp;"|"&amp;$S7841&amp;"|"&amp;$D7841&amp;"|"&amp;$E7841&amp;"|"&amp;$F7841&amp;"|"&amp;$H7841)</f>
        <v/>
      </c>
    </row>
    <row r="7842" spans="20:20" x14ac:dyDescent="0.25">
      <c r="T7842" t="str">
        <f>IF($A7842="","",$A7842&amp;"|"&amp;$S7842&amp;"|"&amp;$D7842&amp;"|"&amp;$E7842&amp;"|"&amp;$F7842&amp;"|"&amp;$H7842)</f>
        <v/>
      </c>
    </row>
    <row r="7843" spans="20:20" x14ac:dyDescent="0.25">
      <c r="T7843" t="str">
        <f>IF($A7843="","",$A7843&amp;"|"&amp;$S7843&amp;"|"&amp;$D7843&amp;"|"&amp;$E7843&amp;"|"&amp;$F7843&amp;"|"&amp;$H7843)</f>
        <v/>
      </c>
    </row>
    <row r="7844" spans="20:20" x14ac:dyDescent="0.25">
      <c r="T7844" t="str">
        <f>IF($A7844="","",$A7844&amp;"|"&amp;$S7844&amp;"|"&amp;$D7844&amp;"|"&amp;$E7844&amp;"|"&amp;$F7844&amp;"|"&amp;$H7844)</f>
        <v/>
      </c>
    </row>
    <row r="7845" spans="20:20" x14ac:dyDescent="0.25">
      <c r="T7845" t="str">
        <f>IF($A7845="","",$A7845&amp;"|"&amp;$S7845&amp;"|"&amp;$D7845&amp;"|"&amp;$E7845&amp;"|"&amp;$F7845&amp;"|"&amp;$H7845)</f>
        <v/>
      </c>
    </row>
    <row r="7846" spans="20:20" x14ac:dyDescent="0.25">
      <c r="T7846" t="str">
        <f>IF($A7846="","",$A7846&amp;"|"&amp;$S7846&amp;"|"&amp;$D7846&amp;"|"&amp;$E7846&amp;"|"&amp;$F7846&amp;"|"&amp;$H7846)</f>
        <v/>
      </c>
    </row>
    <row r="7847" spans="20:20" x14ac:dyDescent="0.25">
      <c r="T7847" t="str">
        <f>IF($A7847="","",$A7847&amp;"|"&amp;$S7847&amp;"|"&amp;$D7847&amp;"|"&amp;$E7847&amp;"|"&amp;$F7847&amp;"|"&amp;$H7847)</f>
        <v/>
      </c>
    </row>
    <row r="7848" spans="20:20" x14ac:dyDescent="0.25">
      <c r="T7848" t="str">
        <f>IF($A7848="","",$A7848&amp;"|"&amp;$S7848&amp;"|"&amp;$D7848&amp;"|"&amp;$E7848&amp;"|"&amp;$F7848&amp;"|"&amp;$H7848)</f>
        <v/>
      </c>
    </row>
    <row r="7849" spans="20:20" x14ac:dyDescent="0.25">
      <c r="T7849" t="str">
        <f>IF($A7849="","",$A7849&amp;"|"&amp;$S7849&amp;"|"&amp;$D7849&amp;"|"&amp;$E7849&amp;"|"&amp;$F7849&amp;"|"&amp;$H7849)</f>
        <v/>
      </c>
    </row>
    <row r="7850" spans="20:20" x14ac:dyDescent="0.25">
      <c r="T7850" t="str">
        <f>IF($A7850="","",$A7850&amp;"|"&amp;$S7850&amp;"|"&amp;$D7850&amp;"|"&amp;$E7850&amp;"|"&amp;$F7850&amp;"|"&amp;$H7850)</f>
        <v/>
      </c>
    </row>
    <row r="7851" spans="20:20" x14ac:dyDescent="0.25">
      <c r="T7851" t="str">
        <f>IF($A7851="","",$A7851&amp;"|"&amp;$S7851&amp;"|"&amp;$D7851&amp;"|"&amp;$E7851&amp;"|"&amp;$F7851&amp;"|"&amp;$H7851)</f>
        <v/>
      </c>
    </row>
    <row r="7852" spans="20:20" x14ac:dyDescent="0.25">
      <c r="T7852" t="str">
        <f>IF($A7852="","",$A7852&amp;"|"&amp;$S7852&amp;"|"&amp;$D7852&amp;"|"&amp;$E7852&amp;"|"&amp;$F7852&amp;"|"&amp;$H7852)</f>
        <v/>
      </c>
    </row>
    <row r="7853" spans="20:20" x14ac:dyDescent="0.25">
      <c r="T7853" t="str">
        <f>IF($A7853="","",$A7853&amp;"|"&amp;$S7853&amp;"|"&amp;$D7853&amp;"|"&amp;$E7853&amp;"|"&amp;$F7853&amp;"|"&amp;$H7853)</f>
        <v/>
      </c>
    </row>
    <row r="7854" spans="20:20" x14ac:dyDescent="0.25">
      <c r="T7854" t="str">
        <f>IF($A7854="","",$A7854&amp;"|"&amp;$S7854&amp;"|"&amp;$D7854&amp;"|"&amp;$E7854&amp;"|"&amp;$F7854&amp;"|"&amp;$H7854)</f>
        <v/>
      </c>
    </row>
    <row r="7855" spans="20:20" x14ac:dyDescent="0.25">
      <c r="T7855" t="str">
        <f>IF($A7855="","",$A7855&amp;"|"&amp;$S7855&amp;"|"&amp;$D7855&amp;"|"&amp;$E7855&amp;"|"&amp;$F7855&amp;"|"&amp;$H7855)</f>
        <v/>
      </c>
    </row>
    <row r="7856" spans="20:20" x14ac:dyDescent="0.25">
      <c r="T7856" t="str">
        <f>IF($A7856="","",$A7856&amp;"|"&amp;$S7856&amp;"|"&amp;$D7856&amp;"|"&amp;$E7856&amp;"|"&amp;$F7856&amp;"|"&amp;$H7856)</f>
        <v/>
      </c>
    </row>
    <row r="7857" spans="20:20" x14ac:dyDescent="0.25">
      <c r="T7857" t="str">
        <f>IF($A7857="","",$A7857&amp;"|"&amp;$S7857&amp;"|"&amp;$D7857&amp;"|"&amp;$E7857&amp;"|"&amp;$F7857&amp;"|"&amp;$H7857)</f>
        <v/>
      </c>
    </row>
    <row r="7858" spans="20:20" x14ac:dyDescent="0.25">
      <c r="T7858" t="str">
        <f>IF($A7858="","",$A7858&amp;"|"&amp;$S7858&amp;"|"&amp;$D7858&amp;"|"&amp;$E7858&amp;"|"&amp;$F7858&amp;"|"&amp;$H7858)</f>
        <v/>
      </c>
    </row>
    <row r="7859" spans="20:20" x14ac:dyDescent="0.25">
      <c r="T7859" t="str">
        <f>IF($A7859="","",$A7859&amp;"|"&amp;$S7859&amp;"|"&amp;$D7859&amp;"|"&amp;$E7859&amp;"|"&amp;$F7859&amp;"|"&amp;$H7859)</f>
        <v/>
      </c>
    </row>
    <row r="7860" spans="20:20" x14ac:dyDescent="0.25">
      <c r="T7860" t="str">
        <f>IF($A7860="","",$A7860&amp;"|"&amp;$S7860&amp;"|"&amp;$D7860&amp;"|"&amp;$E7860&amp;"|"&amp;$F7860&amp;"|"&amp;$H7860)</f>
        <v/>
      </c>
    </row>
    <row r="7861" spans="20:20" x14ac:dyDescent="0.25">
      <c r="T7861" t="str">
        <f>IF($A7861="","",$A7861&amp;"|"&amp;$S7861&amp;"|"&amp;$D7861&amp;"|"&amp;$E7861&amp;"|"&amp;$F7861&amp;"|"&amp;$H7861)</f>
        <v/>
      </c>
    </row>
    <row r="7862" spans="20:20" x14ac:dyDescent="0.25">
      <c r="T7862" t="str">
        <f>IF($A7862="","",$A7862&amp;"|"&amp;$S7862&amp;"|"&amp;$D7862&amp;"|"&amp;$E7862&amp;"|"&amp;$F7862&amp;"|"&amp;$H7862)</f>
        <v/>
      </c>
    </row>
    <row r="7863" spans="20:20" x14ac:dyDescent="0.25">
      <c r="T7863" t="str">
        <f>IF($A7863="","",$A7863&amp;"|"&amp;$S7863&amp;"|"&amp;$D7863&amp;"|"&amp;$E7863&amp;"|"&amp;$F7863&amp;"|"&amp;$H7863)</f>
        <v/>
      </c>
    </row>
    <row r="7864" spans="20:20" x14ac:dyDescent="0.25">
      <c r="T7864" t="str">
        <f>IF($A7864="","",$A7864&amp;"|"&amp;$S7864&amp;"|"&amp;$D7864&amp;"|"&amp;$E7864&amp;"|"&amp;$F7864&amp;"|"&amp;$H7864)</f>
        <v/>
      </c>
    </row>
    <row r="7865" spans="20:20" x14ac:dyDescent="0.25">
      <c r="T7865" t="str">
        <f>IF($A7865="","",$A7865&amp;"|"&amp;$S7865&amp;"|"&amp;$D7865&amp;"|"&amp;$E7865&amp;"|"&amp;$F7865&amp;"|"&amp;$H7865)</f>
        <v/>
      </c>
    </row>
    <row r="7866" spans="20:20" x14ac:dyDescent="0.25">
      <c r="T7866" t="str">
        <f>IF($A7866="","",$A7866&amp;"|"&amp;$S7866&amp;"|"&amp;$D7866&amp;"|"&amp;$E7866&amp;"|"&amp;$F7866&amp;"|"&amp;$H7866)</f>
        <v/>
      </c>
    </row>
    <row r="7867" spans="20:20" x14ac:dyDescent="0.25">
      <c r="T7867" t="str">
        <f>IF($A7867="","",$A7867&amp;"|"&amp;$S7867&amp;"|"&amp;$D7867&amp;"|"&amp;$E7867&amp;"|"&amp;$F7867&amp;"|"&amp;$H7867)</f>
        <v/>
      </c>
    </row>
    <row r="7868" spans="20:20" x14ac:dyDescent="0.25">
      <c r="T7868" t="str">
        <f>IF($A7868="","",$A7868&amp;"|"&amp;$S7868&amp;"|"&amp;$D7868&amp;"|"&amp;$E7868&amp;"|"&amp;$F7868&amp;"|"&amp;$H7868)</f>
        <v/>
      </c>
    </row>
    <row r="7869" spans="20:20" x14ac:dyDescent="0.25">
      <c r="T7869" t="str">
        <f>IF($A7869="","",$A7869&amp;"|"&amp;$S7869&amp;"|"&amp;$D7869&amp;"|"&amp;$E7869&amp;"|"&amp;$F7869&amp;"|"&amp;$H7869)</f>
        <v/>
      </c>
    </row>
    <row r="7870" spans="20:20" x14ac:dyDescent="0.25">
      <c r="T7870" t="str">
        <f>IF($A7870="","",$A7870&amp;"|"&amp;$S7870&amp;"|"&amp;$D7870&amp;"|"&amp;$E7870&amp;"|"&amp;$F7870&amp;"|"&amp;$H7870)</f>
        <v/>
      </c>
    </row>
    <row r="7871" spans="20:20" x14ac:dyDescent="0.25">
      <c r="T7871" t="str">
        <f>IF($A7871="","",$A7871&amp;"|"&amp;$S7871&amp;"|"&amp;$D7871&amp;"|"&amp;$E7871&amp;"|"&amp;$F7871&amp;"|"&amp;$H7871)</f>
        <v/>
      </c>
    </row>
    <row r="7872" spans="20:20" x14ac:dyDescent="0.25">
      <c r="T7872" t="str">
        <f>IF($A7872="","",$A7872&amp;"|"&amp;$S7872&amp;"|"&amp;$D7872&amp;"|"&amp;$E7872&amp;"|"&amp;$F7872&amp;"|"&amp;$H7872)</f>
        <v/>
      </c>
    </row>
    <row r="7873" spans="20:20" x14ac:dyDescent="0.25">
      <c r="T7873" t="str">
        <f>IF($A7873="","",$A7873&amp;"|"&amp;$S7873&amp;"|"&amp;$D7873&amp;"|"&amp;$E7873&amp;"|"&amp;$F7873&amp;"|"&amp;$H7873)</f>
        <v/>
      </c>
    </row>
    <row r="7874" spans="20:20" x14ac:dyDescent="0.25">
      <c r="T7874" t="str">
        <f>IF($A7874="","",$A7874&amp;"|"&amp;$S7874&amp;"|"&amp;$D7874&amp;"|"&amp;$E7874&amp;"|"&amp;$F7874&amp;"|"&amp;$H7874)</f>
        <v/>
      </c>
    </row>
    <row r="7875" spans="20:20" x14ac:dyDescent="0.25">
      <c r="T7875" t="str">
        <f>IF($A7875="","",$A7875&amp;"|"&amp;$S7875&amp;"|"&amp;$D7875&amp;"|"&amp;$E7875&amp;"|"&amp;$F7875&amp;"|"&amp;$H7875)</f>
        <v/>
      </c>
    </row>
    <row r="7876" spans="20:20" x14ac:dyDescent="0.25">
      <c r="T7876" t="str">
        <f>IF($A7876="","",$A7876&amp;"|"&amp;$S7876&amp;"|"&amp;$D7876&amp;"|"&amp;$E7876&amp;"|"&amp;$F7876&amp;"|"&amp;$H7876)</f>
        <v/>
      </c>
    </row>
    <row r="7877" spans="20:20" x14ac:dyDescent="0.25">
      <c r="T7877" t="str">
        <f>IF($A7877="","",$A7877&amp;"|"&amp;$S7877&amp;"|"&amp;$D7877&amp;"|"&amp;$E7877&amp;"|"&amp;$F7877&amp;"|"&amp;$H7877)</f>
        <v/>
      </c>
    </row>
    <row r="7878" spans="20:20" x14ac:dyDescent="0.25">
      <c r="T7878" t="str">
        <f>IF($A7878="","",$A7878&amp;"|"&amp;$S7878&amp;"|"&amp;$D7878&amp;"|"&amp;$E7878&amp;"|"&amp;$F7878&amp;"|"&amp;$H7878)</f>
        <v/>
      </c>
    </row>
    <row r="7879" spans="20:20" x14ac:dyDescent="0.25">
      <c r="T7879" t="str">
        <f>IF($A7879="","",$A7879&amp;"|"&amp;$S7879&amp;"|"&amp;$D7879&amp;"|"&amp;$E7879&amp;"|"&amp;$F7879&amp;"|"&amp;$H7879)</f>
        <v/>
      </c>
    </row>
    <row r="7880" spans="20:20" x14ac:dyDescent="0.25">
      <c r="T7880" t="str">
        <f>IF($A7880="","",$A7880&amp;"|"&amp;$S7880&amp;"|"&amp;$D7880&amp;"|"&amp;$E7880&amp;"|"&amp;$F7880&amp;"|"&amp;$H7880)</f>
        <v/>
      </c>
    </row>
    <row r="7881" spans="20:20" x14ac:dyDescent="0.25">
      <c r="T7881" t="str">
        <f>IF($A7881="","",$A7881&amp;"|"&amp;$S7881&amp;"|"&amp;$D7881&amp;"|"&amp;$E7881&amp;"|"&amp;$F7881&amp;"|"&amp;$H7881)</f>
        <v/>
      </c>
    </row>
    <row r="7882" spans="20:20" x14ac:dyDescent="0.25">
      <c r="T7882" t="str">
        <f>IF($A7882="","",$A7882&amp;"|"&amp;$S7882&amp;"|"&amp;$D7882&amp;"|"&amp;$E7882&amp;"|"&amp;$F7882&amp;"|"&amp;$H7882)</f>
        <v/>
      </c>
    </row>
    <row r="7883" spans="20:20" x14ac:dyDescent="0.25">
      <c r="T7883" t="str">
        <f>IF($A7883="","",$A7883&amp;"|"&amp;$S7883&amp;"|"&amp;$D7883&amp;"|"&amp;$E7883&amp;"|"&amp;$F7883&amp;"|"&amp;$H7883)</f>
        <v/>
      </c>
    </row>
    <row r="7884" spans="20:20" x14ac:dyDescent="0.25">
      <c r="T7884" t="str">
        <f>IF($A7884="","",$A7884&amp;"|"&amp;$S7884&amp;"|"&amp;$D7884&amp;"|"&amp;$E7884&amp;"|"&amp;$F7884&amp;"|"&amp;$H7884)</f>
        <v/>
      </c>
    </row>
    <row r="7885" spans="20:20" x14ac:dyDescent="0.25">
      <c r="T7885" t="str">
        <f>IF($A7885="","",$A7885&amp;"|"&amp;$S7885&amp;"|"&amp;$D7885&amp;"|"&amp;$E7885&amp;"|"&amp;$F7885&amp;"|"&amp;$H7885)</f>
        <v/>
      </c>
    </row>
    <row r="7886" spans="20:20" x14ac:dyDescent="0.25">
      <c r="T7886" t="str">
        <f>IF($A7886="","",$A7886&amp;"|"&amp;$S7886&amp;"|"&amp;$D7886&amp;"|"&amp;$E7886&amp;"|"&amp;$F7886&amp;"|"&amp;$H7886)</f>
        <v/>
      </c>
    </row>
    <row r="7887" spans="20:20" x14ac:dyDescent="0.25">
      <c r="T7887" t="str">
        <f>IF($A7887="","",$A7887&amp;"|"&amp;$S7887&amp;"|"&amp;$D7887&amp;"|"&amp;$E7887&amp;"|"&amp;$F7887&amp;"|"&amp;$H7887)</f>
        <v/>
      </c>
    </row>
    <row r="7888" spans="20:20" x14ac:dyDescent="0.25">
      <c r="T7888" t="str">
        <f>IF($A7888="","",$A7888&amp;"|"&amp;$S7888&amp;"|"&amp;$D7888&amp;"|"&amp;$E7888&amp;"|"&amp;$F7888&amp;"|"&amp;$H7888)</f>
        <v/>
      </c>
    </row>
    <row r="7889" spans="20:20" x14ac:dyDescent="0.25">
      <c r="T7889" t="str">
        <f>IF($A7889="","",$A7889&amp;"|"&amp;$S7889&amp;"|"&amp;$D7889&amp;"|"&amp;$E7889&amp;"|"&amp;$F7889&amp;"|"&amp;$H7889)</f>
        <v/>
      </c>
    </row>
    <row r="7890" spans="20:20" x14ac:dyDescent="0.25">
      <c r="T7890" t="str">
        <f>IF($A7890="","",$A7890&amp;"|"&amp;$S7890&amp;"|"&amp;$D7890&amp;"|"&amp;$E7890&amp;"|"&amp;$F7890&amp;"|"&amp;$H7890)</f>
        <v/>
      </c>
    </row>
    <row r="7891" spans="20:20" x14ac:dyDescent="0.25">
      <c r="T7891" t="str">
        <f>IF($A7891="","",$A7891&amp;"|"&amp;$S7891&amp;"|"&amp;$D7891&amp;"|"&amp;$E7891&amp;"|"&amp;$F7891&amp;"|"&amp;$H7891)</f>
        <v/>
      </c>
    </row>
    <row r="7892" spans="20:20" x14ac:dyDescent="0.25">
      <c r="T7892" t="str">
        <f>IF($A7892="","",$A7892&amp;"|"&amp;$S7892&amp;"|"&amp;$D7892&amp;"|"&amp;$E7892&amp;"|"&amp;$F7892&amp;"|"&amp;$H7892)</f>
        <v/>
      </c>
    </row>
    <row r="7893" spans="20:20" x14ac:dyDescent="0.25">
      <c r="T7893" t="str">
        <f>IF($A7893="","",$A7893&amp;"|"&amp;$S7893&amp;"|"&amp;$D7893&amp;"|"&amp;$E7893&amp;"|"&amp;$F7893&amp;"|"&amp;$H7893)</f>
        <v/>
      </c>
    </row>
    <row r="7894" spans="20:20" x14ac:dyDescent="0.25">
      <c r="T7894" t="str">
        <f>IF($A7894="","",$A7894&amp;"|"&amp;$S7894&amp;"|"&amp;$D7894&amp;"|"&amp;$E7894&amp;"|"&amp;$F7894&amp;"|"&amp;$H7894)</f>
        <v/>
      </c>
    </row>
    <row r="7895" spans="20:20" x14ac:dyDescent="0.25">
      <c r="T7895" t="str">
        <f>IF($A7895="","",$A7895&amp;"|"&amp;$S7895&amp;"|"&amp;$D7895&amp;"|"&amp;$E7895&amp;"|"&amp;$F7895&amp;"|"&amp;$H7895)</f>
        <v/>
      </c>
    </row>
    <row r="7896" spans="20:20" x14ac:dyDescent="0.25">
      <c r="T7896" t="str">
        <f>IF($A7896="","",$A7896&amp;"|"&amp;$S7896&amp;"|"&amp;$D7896&amp;"|"&amp;$E7896&amp;"|"&amp;$F7896&amp;"|"&amp;$H7896)</f>
        <v/>
      </c>
    </row>
    <row r="7897" spans="20:20" x14ac:dyDescent="0.25">
      <c r="T7897" t="str">
        <f>IF($A7897="","",$A7897&amp;"|"&amp;$S7897&amp;"|"&amp;$D7897&amp;"|"&amp;$E7897&amp;"|"&amp;$F7897&amp;"|"&amp;$H7897)</f>
        <v/>
      </c>
    </row>
    <row r="7898" spans="20:20" x14ac:dyDescent="0.25">
      <c r="T7898" t="str">
        <f>IF($A7898="","",$A7898&amp;"|"&amp;$S7898&amp;"|"&amp;$D7898&amp;"|"&amp;$E7898&amp;"|"&amp;$F7898&amp;"|"&amp;$H7898)</f>
        <v/>
      </c>
    </row>
    <row r="7899" spans="20:20" x14ac:dyDescent="0.25">
      <c r="T7899" t="str">
        <f>IF($A7899="","",$A7899&amp;"|"&amp;$S7899&amp;"|"&amp;$D7899&amp;"|"&amp;$E7899&amp;"|"&amp;$F7899&amp;"|"&amp;$H7899)</f>
        <v/>
      </c>
    </row>
    <row r="7900" spans="20:20" x14ac:dyDescent="0.25">
      <c r="T7900" t="str">
        <f>IF($A7900="","",$A7900&amp;"|"&amp;$S7900&amp;"|"&amp;$D7900&amp;"|"&amp;$E7900&amp;"|"&amp;$F7900&amp;"|"&amp;$H7900)</f>
        <v/>
      </c>
    </row>
    <row r="7901" spans="20:20" x14ac:dyDescent="0.25">
      <c r="T7901" t="str">
        <f>IF($A7901="","",$A7901&amp;"|"&amp;$S7901&amp;"|"&amp;$D7901&amp;"|"&amp;$E7901&amp;"|"&amp;$F7901&amp;"|"&amp;$H7901)</f>
        <v/>
      </c>
    </row>
    <row r="7902" spans="20:20" x14ac:dyDescent="0.25">
      <c r="T7902" t="str">
        <f>IF($A7902="","",$A7902&amp;"|"&amp;$S7902&amp;"|"&amp;$D7902&amp;"|"&amp;$E7902&amp;"|"&amp;$F7902&amp;"|"&amp;$H7902)</f>
        <v/>
      </c>
    </row>
    <row r="7903" spans="20:20" x14ac:dyDescent="0.25">
      <c r="T7903" t="str">
        <f>IF($A7903="","",$A7903&amp;"|"&amp;$S7903&amp;"|"&amp;$D7903&amp;"|"&amp;$E7903&amp;"|"&amp;$F7903&amp;"|"&amp;$H7903)</f>
        <v/>
      </c>
    </row>
    <row r="7904" spans="20:20" x14ac:dyDescent="0.25">
      <c r="T7904" t="str">
        <f>IF($A7904="","",$A7904&amp;"|"&amp;$S7904&amp;"|"&amp;$D7904&amp;"|"&amp;$E7904&amp;"|"&amp;$F7904&amp;"|"&amp;$H7904)</f>
        <v/>
      </c>
    </row>
    <row r="7905" spans="20:20" x14ac:dyDescent="0.25">
      <c r="T7905" t="str">
        <f>IF($A7905="","",$A7905&amp;"|"&amp;$S7905&amp;"|"&amp;$D7905&amp;"|"&amp;$E7905&amp;"|"&amp;$F7905&amp;"|"&amp;$H7905)</f>
        <v/>
      </c>
    </row>
    <row r="7906" spans="20:20" x14ac:dyDescent="0.25">
      <c r="T7906" t="str">
        <f>IF($A7906="","",$A7906&amp;"|"&amp;$S7906&amp;"|"&amp;$D7906&amp;"|"&amp;$E7906&amp;"|"&amp;$F7906&amp;"|"&amp;$H7906)</f>
        <v/>
      </c>
    </row>
    <row r="7907" spans="20:20" x14ac:dyDescent="0.25">
      <c r="T7907" t="str">
        <f>IF($A7907="","",$A7907&amp;"|"&amp;$S7907&amp;"|"&amp;$D7907&amp;"|"&amp;$E7907&amp;"|"&amp;$F7907&amp;"|"&amp;$H7907)</f>
        <v/>
      </c>
    </row>
    <row r="7908" spans="20:20" x14ac:dyDescent="0.25">
      <c r="T7908" t="str">
        <f>IF($A7908="","",$A7908&amp;"|"&amp;$S7908&amp;"|"&amp;$D7908&amp;"|"&amp;$E7908&amp;"|"&amp;$F7908&amp;"|"&amp;$H7908)</f>
        <v/>
      </c>
    </row>
    <row r="7909" spans="20:20" x14ac:dyDescent="0.25">
      <c r="T7909" t="str">
        <f>IF($A7909="","",$A7909&amp;"|"&amp;$S7909&amp;"|"&amp;$D7909&amp;"|"&amp;$E7909&amp;"|"&amp;$F7909&amp;"|"&amp;$H7909)</f>
        <v/>
      </c>
    </row>
    <row r="7910" spans="20:20" x14ac:dyDescent="0.25">
      <c r="T7910" t="str">
        <f>IF($A7910="","",$A7910&amp;"|"&amp;$S7910&amp;"|"&amp;$D7910&amp;"|"&amp;$E7910&amp;"|"&amp;$F7910&amp;"|"&amp;$H7910)</f>
        <v/>
      </c>
    </row>
    <row r="7911" spans="20:20" x14ac:dyDescent="0.25">
      <c r="T7911" t="str">
        <f>IF($A7911="","",$A7911&amp;"|"&amp;$S7911&amp;"|"&amp;$D7911&amp;"|"&amp;$E7911&amp;"|"&amp;$F7911&amp;"|"&amp;$H7911)</f>
        <v/>
      </c>
    </row>
    <row r="7912" spans="20:20" x14ac:dyDescent="0.25">
      <c r="T7912" t="str">
        <f>IF($A7912="","",$A7912&amp;"|"&amp;$S7912&amp;"|"&amp;$D7912&amp;"|"&amp;$E7912&amp;"|"&amp;$F7912&amp;"|"&amp;$H7912)</f>
        <v/>
      </c>
    </row>
    <row r="7913" spans="20:20" x14ac:dyDescent="0.25">
      <c r="T7913" t="str">
        <f>IF($A7913="","",$A7913&amp;"|"&amp;$S7913&amp;"|"&amp;$D7913&amp;"|"&amp;$E7913&amp;"|"&amp;$F7913&amp;"|"&amp;$H7913)</f>
        <v/>
      </c>
    </row>
    <row r="7914" spans="20:20" x14ac:dyDescent="0.25">
      <c r="T7914" t="str">
        <f>IF($A7914="","",$A7914&amp;"|"&amp;$S7914&amp;"|"&amp;$D7914&amp;"|"&amp;$E7914&amp;"|"&amp;$F7914&amp;"|"&amp;$H7914)</f>
        <v/>
      </c>
    </row>
    <row r="7915" spans="20:20" x14ac:dyDescent="0.25">
      <c r="T7915" t="str">
        <f>IF($A7915="","",$A7915&amp;"|"&amp;$S7915&amp;"|"&amp;$D7915&amp;"|"&amp;$E7915&amp;"|"&amp;$F7915&amp;"|"&amp;$H7915)</f>
        <v/>
      </c>
    </row>
    <row r="7916" spans="20:20" x14ac:dyDescent="0.25">
      <c r="T7916" t="str">
        <f>IF($A7916="","",$A7916&amp;"|"&amp;$S7916&amp;"|"&amp;$D7916&amp;"|"&amp;$E7916&amp;"|"&amp;$F7916&amp;"|"&amp;$H7916)</f>
        <v/>
      </c>
    </row>
    <row r="7917" spans="20:20" x14ac:dyDescent="0.25">
      <c r="T7917" t="str">
        <f>IF($A7917="","",$A7917&amp;"|"&amp;$S7917&amp;"|"&amp;$D7917&amp;"|"&amp;$E7917&amp;"|"&amp;$F7917&amp;"|"&amp;$H7917)</f>
        <v/>
      </c>
    </row>
    <row r="7918" spans="20:20" x14ac:dyDescent="0.25">
      <c r="T7918" t="str">
        <f>IF($A7918="","",$A7918&amp;"|"&amp;$S7918&amp;"|"&amp;$D7918&amp;"|"&amp;$E7918&amp;"|"&amp;$F7918&amp;"|"&amp;$H7918)</f>
        <v/>
      </c>
    </row>
    <row r="7919" spans="20:20" x14ac:dyDescent="0.25">
      <c r="T7919" t="str">
        <f>IF($A7919="","",$A7919&amp;"|"&amp;$S7919&amp;"|"&amp;$D7919&amp;"|"&amp;$E7919&amp;"|"&amp;$F7919&amp;"|"&amp;$H7919)</f>
        <v/>
      </c>
    </row>
    <row r="7920" spans="20:20" x14ac:dyDescent="0.25">
      <c r="T7920" t="str">
        <f>IF($A7920="","",$A7920&amp;"|"&amp;$S7920&amp;"|"&amp;$D7920&amp;"|"&amp;$E7920&amp;"|"&amp;$F7920&amp;"|"&amp;$H7920)</f>
        <v/>
      </c>
    </row>
    <row r="7921" spans="20:20" x14ac:dyDescent="0.25">
      <c r="T7921" t="str">
        <f>IF($A7921="","",$A7921&amp;"|"&amp;$S7921&amp;"|"&amp;$D7921&amp;"|"&amp;$E7921&amp;"|"&amp;$F7921&amp;"|"&amp;$H7921)</f>
        <v/>
      </c>
    </row>
    <row r="7922" spans="20:20" x14ac:dyDescent="0.25">
      <c r="T7922" t="str">
        <f>IF($A7922="","",$A7922&amp;"|"&amp;$S7922&amp;"|"&amp;$D7922&amp;"|"&amp;$E7922&amp;"|"&amp;$F7922&amp;"|"&amp;$H7922)</f>
        <v/>
      </c>
    </row>
    <row r="7923" spans="20:20" x14ac:dyDescent="0.25">
      <c r="T7923" t="str">
        <f>IF($A7923="","",$A7923&amp;"|"&amp;$S7923&amp;"|"&amp;$D7923&amp;"|"&amp;$E7923&amp;"|"&amp;$F7923&amp;"|"&amp;$H7923)</f>
        <v/>
      </c>
    </row>
    <row r="7924" spans="20:20" x14ac:dyDescent="0.25">
      <c r="T7924" t="str">
        <f>IF($A7924="","",$A7924&amp;"|"&amp;$S7924&amp;"|"&amp;$D7924&amp;"|"&amp;$E7924&amp;"|"&amp;$F7924&amp;"|"&amp;$H7924)</f>
        <v/>
      </c>
    </row>
    <row r="7925" spans="20:20" x14ac:dyDescent="0.25">
      <c r="T7925" t="str">
        <f>IF($A7925="","",$A7925&amp;"|"&amp;$S7925&amp;"|"&amp;$D7925&amp;"|"&amp;$E7925&amp;"|"&amp;$F7925&amp;"|"&amp;$H7925)</f>
        <v/>
      </c>
    </row>
    <row r="7926" spans="20:20" x14ac:dyDescent="0.25">
      <c r="T7926" t="str">
        <f>IF($A7926="","",$A7926&amp;"|"&amp;$S7926&amp;"|"&amp;$D7926&amp;"|"&amp;$E7926&amp;"|"&amp;$F7926&amp;"|"&amp;$H7926)</f>
        <v/>
      </c>
    </row>
    <row r="7927" spans="20:20" x14ac:dyDescent="0.25">
      <c r="T7927" t="str">
        <f>IF($A7927="","",$A7927&amp;"|"&amp;$S7927&amp;"|"&amp;$D7927&amp;"|"&amp;$E7927&amp;"|"&amp;$F7927&amp;"|"&amp;$H7927)</f>
        <v/>
      </c>
    </row>
    <row r="7928" spans="20:20" x14ac:dyDescent="0.25">
      <c r="T7928" t="str">
        <f>IF($A7928="","",$A7928&amp;"|"&amp;$S7928&amp;"|"&amp;$D7928&amp;"|"&amp;$E7928&amp;"|"&amp;$F7928&amp;"|"&amp;$H7928)</f>
        <v/>
      </c>
    </row>
    <row r="7929" spans="20:20" x14ac:dyDescent="0.25">
      <c r="T7929" t="str">
        <f>IF($A7929="","",$A7929&amp;"|"&amp;$S7929&amp;"|"&amp;$D7929&amp;"|"&amp;$E7929&amp;"|"&amp;$F7929&amp;"|"&amp;$H7929)</f>
        <v/>
      </c>
    </row>
    <row r="7930" spans="20:20" x14ac:dyDescent="0.25">
      <c r="T7930" t="str">
        <f>IF($A7930="","",$A7930&amp;"|"&amp;$S7930&amp;"|"&amp;$D7930&amp;"|"&amp;$E7930&amp;"|"&amp;$F7930&amp;"|"&amp;$H7930)</f>
        <v/>
      </c>
    </row>
    <row r="7931" spans="20:20" x14ac:dyDescent="0.25">
      <c r="T7931" t="str">
        <f>IF($A7931="","",$A7931&amp;"|"&amp;$S7931&amp;"|"&amp;$D7931&amp;"|"&amp;$E7931&amp;"|"&amp;$F7931&amp;"|"&amp;$H7931)</f>
        <v/>
      </c>
    </row>
    <row r="7932" spans="20:20" x14ac:dyDescent="0.25">
      <c r="T7932" t="str">
        <f>IF($A7932="","",$A7932&amp;"|"&amp;$S7932&amp;"|"&amp;$D7932&amp;"|"&amp;$E7932&amp;"|"&amp;$F7932&amp;"|"&amp;$H7932)</f>
        <v/>
      </c>
    </row>
    <row r="7933" spans="20:20" x14ac:dyDescent="0.25">
      <c r="T7933" t="str">
        <f>IF($A7933="","",$A7933&amp;"|"&amp;$S7933&amp;"|"&amp;$D7933&amp;"|"&amp;$E7933&amp;"|"&amp;$F7933&amp;"|"&amp;$H7933)</f>
        <v/>
      </c>
    </row>
    <row r="7934" spans="20:20" x14ac:dyDescent="0.25">
      <c r="T7934" t="str">
        <f>IF($A7934="","",$A7934&amp;"|"&amp;$S7934&amp;"|"&amp;$D7934&amp;"|"&amp;$E7934&amp;"|"&amp;$F7934&amp;"|"&amp;$H7934)</f>
        <v/>
      </c>
    </row>
    <row r="7935" spans="20:20" x14ac:dyDescent="0.25">
      <c r="T7935" t="str">
        <f>IF($A7935="","",$A7935&amp;"|"&amp;$S7935&amp;"|"&amp;$D7935&amp;"|"&amp;$E7935&amp;"|"&amp;$F7935&amp;"|"&amp;$H7935)</f>
        <v/>
      </c>
    </row>
    <row r="7936" spans="20:20" x14ac:dyDescent="0.25">
      <c r="T7936" t="str">
        <f>IF($A7936="","",$A7936&amp;"|"&amp;$S7936&amp;"|"&amp;$D7936&amp;"|"&amp;$E7936&amp;"|"&amp;$F7936&amp;"|"&amp;$H7936)</f>
        <v/>
      </c>
    </row>
    <row r="7937" spans="20:20" x14ac:dyDescent="0.25">
      <c r="T7937" t="str">
        <f>IF($A7937="","",$A7937&amp;"|"&amp;$S7937&amp;"|"&amp;$D7937&amp;"|"&amp;$E7937&amp;"|"&amp;$F7937&amp;"|"&amp;$H7937)</f>
        <v/>
      </c>
    </row>
    <row r="7938" spans="20:20" x14ac:dyDescent="0.25">
      <c r="T7938" t="str">
        <f>IF($A7938="","",$A7938&amp;"|"&amp;$S7938&amp;"|"&amp;$D7938&amp;"|"&amp;$E7938&amp;"|"&amp;$F7938&amp;"|"&amp;$H7938)</f>
        <v/>
      </c>
    </row>
    <row r="7939" spans="20:20" x14ac:dyDescent="0.25">
      <c r="T7939" t="str">
        <f>IF($A7939="","",$A7939&amp;"|"&amp;$S7939&amp;"|"&amp;$D7939&amp;"|"&amp;$E7939&amp;"|"&amp;$F7939&amp;"|"&amp;$H7939)</f>
        <v/>
      </c>
    </row>
    <row r="7940" spans="20:20" x14ac:dyDescent="0.25">
      <c r="T7940" t="str">
        <f>IF($A7940="","",$A7940&amp;"|"&amp;$S7940&amp;"|"&amp;$D7940&amp;"|"&amp;$E7940&amp;"|"&amp;$F7940&amp;"|"&amp;$H7940)</f>
        <v/>
      </c>
    </row>
    <row r="7941" spans="20:20" x14ac:dyDescent="0.25">
      <c r="T7941" t="str">
        <f>IF($A7941="","",$A7941&amp;"|"&amp;$S7941&amp;"|"&amp;$D7941&amp;"|"&amp;$E7941&amp;"|"&amp;$F7941&amp;"|"&amp;$H7941)</f>
        <v/>
      </c>
    </row>
    <row r="7942" spans="20:20" x14ac:dyDescent="0.25">
      <c r="T7942" t="str">
        <f>IF($A7942="","",$A7942&amp;"|"&amp;$S7942&amp;"|"&amp;$D7942&amp;"|"&amp;$E7942&amp;"|"&amp;$F7942&amp;"|"&amp;$H7942)</f>
        <v/>
      </c>
    </row>
    <row r="7943" spans="20:20" x14ac:dyDescent="0.25">
      <c r="T7943" t="str">
        <f>IF($A7943="","",$A7943&amp;"|"&amp;$S7943&amp;"|"&amp;$D7943&amp;"|"&amp;$E7943&amp;"|"&amp;$F7943&amp;"|"&amp;$H7943)</f>
        <v/>
      </c>
    </row>
    <row r="7944" spans="20:20" x14ac:dyDescent="0.25">
      <c r="T7944" t="str">
        <f>IF($A7944="","",$A7944&amp;"|"&amp;$S7944&amp;"|"&amp;$D7944&amp;"|"&amp;$E7944&amp;"|"&amp;$F7944&amp;"|"&amp;$H7944)</f>
        <v/>
      </c>
    </row>
    <row r="7945" spans="20:20" x14ac:dyDescent="0.25">
      <c r="T7945" t="str">
        <f>IF($A7945="","",$A7945&amp;"|"&amp;$S7945&amp;"|"&amp;$D7945&amp;"|"&amp;$E7945&amp;"|"&amp;$F7945&amp;"|"&amp;$H7945)</f>
        <v/>
      </c>
    </row>
    <row r="7946" spans="20:20" x14ac:dyDescent="0.25">
      <c r="T7946" t="str">
        <f>IF($A7946="","",$A7946&amp;"|"&amp;$S7946&amp;"|"&amp;$D7946&amp;"|"&amp;$E7946&amp;"|"&amp;$F7946&amp;"|"&amp;$H7946)</f>
        <v/>
      </c>
    </row>
    <row r="7947" spans="20:20" x14ac:dyDescent="0.25">
      <c r="T7947" t="str">
        <f>IF($A7947="","",$A7947&amp;"|"&amp;$S7947&amp;"|"&amp;$D7947&amp;"|"&amp;$E7947&amp;"|"&amp;$F7947&amp;"|"&amp;$H7947)</f>
        <v/>
      </c>
    </row>
    <row r="7948" spans="20:20" x14ac:dyDescent="0.25">
      <c r="T7948" t="str">
        <f>IF($A7948="","",$A7948&amp;"|"&amp;$S7948&amp;"|"&amp;$D7948&amp;"|"&amp;$E7948&amp;"|"&amp;$F7948&amp;"|"&amp;$H7948)</f>
        <v/>
      </c>
    </row>
    <row r="7949" spans="20:20" x14ac:dyDescent="0.25">
      <c r="T7949" t="str">
        <f>IF($A7949="","",$A7949&amp;"|"&amp;$S7949&amp;"|"&amp;$D7949&amp;"|"&amp;$E7949&amp;"|"&amp;$F7949&amp;"|"&amp;$H7949)</f>
        <v/>
      </c>
    </row>
    <row r="7950" spans="20:20" x14ac:dyDescent="0.25">
      <c r="T7950" t="str">
        <f>IF($A7950="","",$A7950&amp;"|"&amp;$S7950&amp;"|"&amp;$D7950&amp;"|"&amp;$E7950&amp;"|"&amp;$F7950&amp;"|"&amp;$H7950)</f>
        <v/>
      </c>
    </row>
    <row r="7951" spans="20:20" x14ac:dyDescent="0.25">
      <c r="T7951" t="str">
        <f>IF($A7951="","",$A7951&amp;"|"&amp;$S7951&amp;"|"&amp;$D7951&amp;"|"&amp;$E7951&amp;"|"&amp;$F7951&amp;"|"&amp;$H7951)</f>
        <v/>
      </c>
    </row>
    <row r="7952" spans="20:20" x14ac:dyDescent="0.25">
      <c r="T7952" t="str">
        <f>IF($A7952="","",$A7952&amp;"|"&amp;$S7952&amp;"|"&amp;$D7952&amp;"|"&amp;$E7952&amp;"|"&amp;$F7952&amp;"|"&amp;$H7952)</f>
        <v/>
      </c>
    </row>
    <row r="7953" spans="20:20" x14ac:dyDescent="0.25">
      <c r="T7953" t="str">
        <f>IF($A7953="","",$A7953&amp;"|"&amp;$S7953&amp;"|"&amp;$D7953&amp;"|"&amp;$E7953&amp;"|"&amp;$F7953&amp;"|"&amp;$H7953)</f>
        <v/>
      </c>
    </row>
    <row r="7954" spans="20:20" x14ac:dyDescent="0.25">
      <c r="T7954" t="str">
        <f>IF($A7954="","",$A7954&amp;"|"&amp;$S7954&amp;"|"&amp;$D7954&amp;"|"&amp;$E7954&amp;"|"&amp;$F7954&amp;"|"&amp;$H7954)</f>
        <v/>
      </c>
    </row>
    <row r="7955" spans="20:20" x14ac:dyDescent="0.25">
      <c r="T7955" t="str">
        <f>IF($A7955="","",$A7955&amp;"|"&amp;$S7955&amp;"|"&amp;$D7955&amp;"|"&amp;$E7955&amp;"|"&amp;$F7955&amp;"|"&amp;$H7955)</f>
        <v/>
      </c>
    </row>
    <row r="7956" spans="20:20" x14ac:dyDescent="0.25">
      <c r="T7956" t="str">
        <f>IF($A7956="","",$A7956&amp;"|"&amp;$S7956&amp;"|"&amp;$D7956&amp;"|"&amp;$E7956&amp;"|"&amp;$F7956&amp;"|"&amp;$H7956)</f>
        <v/>
      </c>
    </row>
    <row r="7957" spans="20:20" x14ac:dyDescent="0.25">
      <c r="T7957" t="str">
        <f>IF($A7957="","",$A7957&amp;"|"&amp;$S7957&amp;"|"&amp;$D7957&amp;"|"&amp;$E7957&amp;"|"&amp;$F7957&amp;"|"&amp;$H7957)</f>
        <v/>
      </c>
    </row>
    <row r="7958" spans="20:20" x14ac:dyDescent="0.25">
      <c r="T7958" t="str">
        <f>IF($A7958="","",$A7958&amp;"|"&amp;$S7958&amp;"|"&amp;$D7958&amp;"|"&amp;$E7958&amp;"|"&amp;$F7958&amp;"|"&amp;$H7958)</f>
        <v/>
      </c>
    </row>
    <row r="7959" spans="20:20" x14ac:dyDescent="0.25">
      <c r="T7959" t="str">
        <f>IF($A7959="","",$A7959&amp;"|"&amp;$S7959&amp;"|"&amp;$D7959&amp;"|"&amp;$E7959&amp;"|"&amp;$F7959&amp;"|"&amp;$H7959)</f>
        <v/>
      </c>
    </row>
    <row r="7960" spans="20:20" x14ac:dyDescent="0.25">
      <c r="T7960" t="str">
        <f>IF($A7960="","",$A7960&amp;"|"&amp;$S7960&amp;"|"&amp;$D7960&amp;"|"&amp;$E7960&amp;"|"&amp;$F7960&amp;"|"&amp;$H7960)</f>
        <v/>
      </c>
    </row>
    <row r="7961" spans="20:20" x14ac:dyDescent="0.25">
      <c r="T7961" t="str">
        <f>IF($A7961="","",$A7961&amp;"|"&amp;$S7961&amp;"|"&amp;$D7961&amp;"|"&amp;$E7961&amp;"|"&amp;$F7961&amp;"|"&amp;$H7961)</f>
        <v/>
      </c>
    </row>
    <row r="7962" spans="20:20" x14ac:dyDescent="0.25">
      <c r="T7962" t="str">
        <f>IF($A7962="","",$A7962&amp;"|"&amp;$S7962&amp;"|"&amp;$D7962&amp;"|"&amp;$E7962&amp;"|"&amp;$F7962&amp;"|"&amp;$H7962)</f>
        <v/>
      </c>
    </row>
    <row r="7963" spans="20:20" x14ac:dyDescent="0.25">
      <c r="T7963" t="str">
        <f>IF($A7963="","",$A7963&amp;"|"&amp;$S7963&amp;"|"&amp;$D7963&amp;"|"&amp;$E7963&amp;"|"&amp;$F7963&amp;"|"&amp;$H7963)</f>
        <v/>
      </c>
    </row>
    <row r="7964" spans="20:20" x14ac:dyDescent="0.25">
      <c r="T7964" t="str">
        <f>IF($A7964="","",$A7964&amp;"|"&amp;$S7964&amp;"|"&amp;$D7964&amp;"|"&amp;$E7964&amp;"|"&amp;$F7964&amp;"|"&amp;$H7964)</f>
        <v/>
      </c>
    </row>
    <row r="7965" spans="20:20" x14ac:dyDescent="0.25">
      <c r="T7965" t="str">
        <f>IF($A7965="","",$A7965&amp;"|"&amp;$S7965&amp;"|"&amp;$D7965&amp;"|"&amp;$E7965&amp;"|"&amp;$F7965&amp;"|"&amp;$H7965)</f>
        <v/>
      </c>
    </row>
    <row r="7966" spans="20:20" x14ac:dyDescent="0.25">
      <c r="T7966" t="str">
        <f>IF($A7966="","",$A7966&amp;"|"&amp;$S7966&amp;"|"&amp;$D7966&amp;"|"&amp;$E7966&amp;"|"&amp;$F7966&amp;"|"&amp;$H7966)</f>
        <v/>
      </c>
    </row>
    <row r="7967" spans="20:20" x14ac:dyDescent="0.25">
      <c r="T7967" t="str">
        <f>IF($A7967="","",$A7967&amp;"|"&amp;$S7967&amp;"|"&amp;$D7967&amp;"|"&amp;$E7967&amp;"|"&amp;$F7967&amp;"|"&amp;$H7967)</f>
        <v/>
      </c>
    </row>
    <row r="7968" spans="20:20" x14ac:dyDescent="0.25">
      <c r="T7968" t="str">
        <f>IF($A7968="","",$A7968&amp;"|"&amp;$S7968&amp;"|"&amp;$D7968&amp;"|"&amp;$E7968&amp;"|"&amp;$F7968&amp;"|"&amp;$H7968)</f>
        <v/>
      </c>
    </row>
    <row r="7969" spans="20:20" x14ac:dyDescent="0.25">
      <c r="T7969" t="str">
        <f>IF($A7969="","",$A7969&amp;"|"&amp;$S7969&amp;"|"&amp;$D7969&amp;"|"&amp;$E7969&amp;"|"&amp;$F7969&amp;"|"&amp;$H7969)</f>
        <v/>
      </c>
    </row>
    <row r="7970" spans="20:20" x14ac:dyDescent="0.25">
      <c r="T7970" t="str">
        <f>IF($A7970="","",$A7970&amp;"|"&amp;$S7970&amp;"|"&amp;$D7970&amp;"|"&amp;$E7970&amp;"|"&amp;$F7970&amp;"|"&amp;$H7970)</f>
        <v/>
      </c>
    </row>
    <row r="7971" spans="20:20" x14ac:dyDescent="0.25">
      <c r="T7971" t="str">
        <f>IF($A7971="","",$A7971&amp;"|"&amp;$S7971&amp;"|"&amp;$D7971&amp;"|"&amp;$E7971&amp;"|"&amp;$F7971&amp;"|"&amp;$H7971)</f>
        <v/>
      </c>
    </row>
    <row r="7972" spans="20:20" x14ac:dyDescent="0.25">
      <c r="T7972" t="str">
        <f>IF($A7972="","",$A7972&amp;"|"&amp;$S7972&amp;"|"&amp;$D7972&amp;"|"&amp;$E7972&amp;"|"&amp;$F7972&amp;"|"&amp;$H7972)</f>
        <v/>
      </c>
    </row>
    <row r="7973" spans="20:20" x14ac:dyDescent="0.25">
      <c r="T7973" t="str">
        <f>IF($A7973="","",$A7973&amp;"|"&amp;$S7973&amp;"|"&amp;$D7973&amp;"|"&amp;$E7973&amp;"|"&amp;$F7973&amp;"|"&amp;$H7973)</f>
        <v/>
      </c>
    </row>
    <row r="7974" spans="20:20" x14ac:dyDescent="0.25">
      <c r="T7974" t="str">
        <f>IF($A7974="","",$A7974&amp;"|"&amp;$S7974&amp;"|"&amp;$D7974&amp;"|"&amp;$E7974&amp;"|"&amp;$F7974&amp;"|"&amp;$H7974)</f>
        <v/>
      </c>
    </row>
    <row r="7975" spans="20:20" x14ac:dyDescent="0.25">
      <c r="T7975" t="str">
        <f>IF($A7975="","",$A7975&amp;"|"&amp;$S7975&amp;"|"&amp;$D7975&amp;"|"&amp;$E7975&amp;"|"&amp;$F7975&amp;"|"&amp;$H7975)</f>
        <v/>
      </c>
    </row>
    <row r="7976" spans="20:20" x14ac:dyDescent="0.25">
      <c r="T7976" t="str">
        <f>IF($A7976="","",$A7976&amp;"|"&amp;$S7976&amp;"|"&amp;$D7976&amp;"|"&amp;$E7976&amp;"|"&amp;$F7976&amp;"|"&amp;$H7976)</f>
        <v/>
      </c>
    </row>
    <row r="7977" spans="20:20" x14ac:dyDescent="0.25">
      <c r="T7977" t="str">
        <f>IF($A7977="","",$A7977&amp;"|"&amp;$S7977&amp;"|"&amp;$D7977&amp;"|"&amp;$E7977&amp;"|"&amp;$F7977&amp;"|"&amp;$H7977)</f>
        <v/>
      </c>
    </row>
    <row r="7978" spans="20:20" x14ac:dyDescent="0.25">
      <c r="T7978" t="str">
        <f>IF($A7978="","",$A7978&amp;"|"&amp;$S7978&amp;"|"&amp;$D7978&amp;"|"&amp;$E7978&amp;"|"&amp;$F7978&amp;"|"&amp;$H7978)</f>
        <v/>
      </c>
    </row>
    <row r="7979" spans="20:20" x14ac:dyDescent="0.25">
      <c r="T7979" t="str">
        <f>IF($A7979="","",$A7979&amp;"|"&amp;$S7979&amp;"|"&amp;$D7979&amp;"|"&amp;$E7979&amp;"|"&amp;$F7979&amp;"|"&amp;$H7979)</f>
        <v/>
      </c>
    </row>
    <row r="7980" spans="20:20" x14ac:dyDescent="0.25">
      <c r="T7980" t="str">
        <f>IF($A7980="","",$A7980&amp;"|"&amp;$S7980&amp;"|"&amp;$D7980&amp;"|"&amp;$E7980&amp;"|"&amp;$F7980&amp;"|"&amp;$H7980)</f>
        <v/>
      </c>
    </row>
    <row r="7981" spans="20:20" x14ac:dyDescent="0.25">
      <c r="T7981" t="str">
        <f>IF($A7981="","",$A7981&amp;"|"&amp;$S7981&amp;"|"&amp;$D7981&amp;"|"&amp;$E7981&amp;"|"&amp;$F7981&amp;"|"&amp;$H7981)</f>
        <v/>
      </c>
    </row>
    <row r="7982" spans="20:20" x14ac:dyDescent="0.25">
      <c r="T7982" t="str">
        <f>IF($A7982="","",$A7982&amp;"|"&amp;$S7982&amp;"|"&amp;$D7982&amp;"|"&amp;$E7982&amp;"|"&amp;$F7982&amp;"|"&amp;$H7982)</f>
        <v/>
      </c>
    </row>
    <row r="7983" spans="20:20" x14ac:dyDescent="0.25">
      <c r="T7983" t="str">
        <f>IF($A7983="","",$A7983&amp;"|"&amp;$S7983&amp;"|"&amp;$D7983&amp;"|"&amp;$E7983&amp;"|"&amp;$F7983&amp;"|"&amp;$H7983)</f>
        <v/>
      </c>
    </row>
    <row r="7984" spans="20:20" x14ac:dyDescent="0.25">
      <c r="T7984" t="str">
        <f>IF($A7984="","",$A7984&amp;"|"&amp;$S7984&amp;"|"&amp;$D7984&amp;"|"&amp;$E7984&amp;"|"&amp;$F7984&amp;"|"&amp;$H7984)</f>
        <v/>
      </c>
    </row>
    <row r="7985" spans="20:20" x14ac:dyDescent="0.25">
      <c r="T7985" t="str">
        <f>IF($A7985="","",$A7985&amp;"|"&amp;$S7985&amp;"|"&amp;$D7985&amp;"|"&amp;$E7985&amp;"|"&amp;$F7985&amp;"|"&amp;$H7985)</f>
        <v/>
      </c>
    </row>
    <row r="7986" spans="20:20" x14ac:dyDescent="0.25">
      <c r="T7986" t="str">
        <f>IF($A7986="","",$A7986&amp;"|"&amp;$S7986&amp;"|"&amp;$D7986&amp;"|"&amp;$E7986&amp;"|"&amp;$F7986&amp;"|"&amp;$H7986)</f>
        <v/>
      </c>
    </row>
    <row r="7987" spans="20:20" x14ac:dyDescent="0.25">
      <c r="T7987" t="str">
        <f>IF($A7987="","",$A7987&amp;"|"&amp;$S7987&amp;"|"&amp;$D7987&amp;"|"&amp;$E7987&amp;"|"&amp;$F7987&amp;"|"&amp;$H7987)</f>
        <v/>
      </c>
    </row>
    <row r="7988" spans="20:20" x14ac:dyDescent="0.25">
      <c r="T7988" t="str">
        <f>IF($A7988="","",$A7988&amp;"|"&amp;$S7988&amp;"|"&amp;$D7988&amp;"|"&amp;$E7988&amp;"|"&amp;$F7988&amp;"|"&amp;$H7988)</f>
        <v/>
      </c>
    </row>
    <row r="7989" spans="20:20" x14ac:dyDescent="0.25">
      <c r="T7989" t="str">
        <f>IF($A7989="","",$A7989&amp;"|"&amp;$S7989&amp;"|"&amp;$D7989&amp;"|"&amp;$E7989&amp;"|"&amp;$F7989&amp;"|"&amp;$H7989)</f>
        <v/>
      </c>
    </row>
    <row r="7990" spans="20:20" x14ac:dyDescent="0.25">
      <c r="T7990" t="str">
        <f>IF($A7990="","",$A7990&amp;"|"&amp;$S7990&amp;"|"&amp;$D7990&amp;"|"&amp;$E7990&amp;"|"&amp;$F7990&amp;"|"&amp;$H7990)</f>
        <v/>
      </c>
    </row>
    <row r="7991" spans="20:20" x14ac:dyDescent="0.25">
      <c r="T7991" t="str">
        <f>IF($A7991="","",$A7991&amp;"|"&amp;$S7991&amp;"|"&amp;$D7991&amp;"|"&amp;$E7991&amp;"|"&amp;$F7991&amp;"|"&amp;$H7991)</f>
        <v/>
      </c>
    </row>
    <row r="7992" spans="20:20" x14ac:dyDescent="0.25">
      <c r="T7992" t="str">
        <f>IF($A7992="","",$A7992&amp;"|"&amp;$S7992&amp;"|"&amp;$D7992&amp;"|"&amp;$E7992&amp;"|"&amp;$F7992&amp;"|"&amp;$H7992)</f>
        <v/>
      </c>
    </row>
    <row r="7993" spans="20:20" x14ac:dyDescent="0.25">
      <c r="T7993" t="str">
        <f>IF($A7993="","",$A7993&amp;"|"&amp;$S7993&amp;"|"&amp;$D7993&amp;"|"&amp;$E7993&amp;"|"&amp;$F7993&amp;"|"&amp;$H7993)</f>
        <v/>
      </c>
    </row>
    <row r="7994" spans="20:20" x14ac:dyDescent="0.25">
      <c r="T7994" t="str">
        <f>IF($A7994="","",$A7994&amp;"|"&amp;$S7994&amp;"|"&amp;$D7994&amp;"|"&amp;$E7994&amp;"|"&amp;$F7994&amp;"|"&amp;$H7994)</f>
        <v/>
      </c>
    </row>
    <row r="7995" spans="20:20" x14ac:dyDescent="0.25">
      <c r="T7995" t="str">
        <f>IF($A7995="","",$A7995&amp;"|"&amp;$S7995&amp;"|"&amp;$D7995&amp;"|"&amp;$E7995&amp;"|"&amp;$F7995&amp;"|"&amp;$H7995)</f>
        <v/>
      </c>
    </row>
    <row r="7996" spans="20:20" x14ac:dyDescent="0.25">
      <c r="T7996" t="str">
        <f>IF($A7996="","",$A7996&amp;"|"&amp;$S7996&amp;"|"&amp;$D7996&amp;"|"&amp;$E7996&amp;"|"&amp;$F7996&amp;"|"&amp;$H7996)</f>
        <v/>
      </c>
    </row>
    <row r="7997" spans="20:20" x14ac:dyDescent="0.25">
      <c r="T7997" t="str">
        <f>IF($A7997="","",$A7997&amp;"|"&amp;$S7997&amp;"|"&amp;$D7997&amp;"|"&amp;$E7997&amp;"|"&amp;$F7997&amp;"|"&amp;$H7997)</f>
        <v/>
      </c>
    </row>
    <row r="7998" spans="20:20" x14ac:dyDescent="0.25">
      <c r="T7998" t="str">
        <f>IF($A7998="","",$A7998&amp;"|"&amp;$S7998&amp;"|"&amp;$D7998&amp;"|"&amp;$E7998&amp;"|"&amp;$F7998&amp;"|"&amp;$H7998)</f>
        <v/>
      </c>
    </row>
    <row r="7999" spans="20:20" x14ac:dyDescent="0.25">
      <c r="T7999" t="str">
        <f>IF($A7999="","",$A7999&amp;"|"&amp;$S7999&amp;"|"&amp;$D7999&amp;"|"&amp;$E7999&amp;"|"&amp;$F7999&amp;"|"&amp;$H7999)</f>
        <v/>
      </c>
    </row>
    <row r="8000" spans="20:20" x14ac:dyDescent="0.25">
      <c r="T8000" t="str">
        <f>IF($A8000="","",$A8000&amp;"|"&amp;$S8000&amp;"|"&amp;$D8000&amp;"|"&amp;$E8000&amp;"|"&amp;$F8000&amp;"|"&amp;$H8000)</f>
        <v/>
      </c>
    </row>
    <row r="8001" spans="20:20" x14ac:dyDescent="0.25">
      <c r="T8001" t="str">
        <f>IF($A8001="","",$A8001&amp;"|"&amp;$S8001&amp;"|"&amp;$D8001&amp;"|"&amp;$E8001&amp;"|"&amp;$F8001&amp;"|"&amp;$H8001)</f>
        <v/>
      </c>
    </row>
    <row r="8002" spans="20:20" x14ac:dyDescent="0.25">
      <c r="T8002" t="str">
        <f>IF($A8002="","",$A8002&amp;"|"&amp;$S8002&amp;"|"&amp;$D8002&amp;"|"&amp;$E8002&amp;"|"&amp;$F8002&amp;"|"&amp;$H8002)</f>
        <v/>
      </c>
    </row>
    <row r="8003" spans="20:20" x14ac:dyDescent="0.25">
      <c r="T8003" t="str">
        <f>IF($A8003="","",$A8003&amp;"|"&amp;$S8003&amp;"|"&amp;$D8003&amp;"|"&amp;$E8003&amp;"|"&amp;$F8003&amp;"|"&amp;$H8003)</f>
        <v/>
      </c>
    </row>
    <row r="8004" spans="20:20" x14ac:dyDescent="0.25">
      <c r="T8004" t="str">
        <f>IF($A8004="","",$A8004&amp;"|"&amp;$S8004&amp;"|"&amp;$D8004&amp;"|"&amp;$E8004&amp;"|"&amp;$F8004&amp;"|"&amp;$H8004)</f>
        <v/>
      </c>
    </row>
    <row r="8005" spans="20:20" x14ac:dyDescent="0.25">
      <c r="T8005" t="str">
        <f>IF($A8005="","",$A8005&amp;"|"&amp;$S8005&amp;"|"&amp;$D8005&amp;"|"&amp;$E8005&amp;"|"&amp;$F8005&amp;"|"&amp;$H8005)</f>
        <v/>
      </c>
    </row>
    <row r="8006" spans="20:20" x14ac:dyDescent="0.25">
      <c r="T8006" t="str">
        <f>IF($A8006="","",$A8006&amp;"|"&amp;$S8006&amp;"|"&amp;$D8006&amp;"|"&amp;$E8006&amp;"|"&amp;$F8006&amp;"|"&amp;$H8006)</f>
        <v/>
      </c>
    </row>
    <row r="8007" spans="20:20" x14ac:dyDescent="0.25">
      <c r="T8007" t="str">
        <f>IF($A8007="","",$A8007&amp;"|"&amp;$S8007&amp;"|"&amp;$D8007&amp;"|"&amp;$E8007&amp;"|"&amp;$F8007&amp;"|"&amp;$H8007)</f>
        <v/>
      </c>
    </row>
    <row r="8008" spans="20:20" x14ac:dyDescent="0.25">
      <c r="T8008" t="str">
        <f>IF($A8008="","",$A8008&amp;"|"&amp;$S8008&amp;"|"&amp;$D8008&amp;"|"&amp;$E8008&amp;"|"&amp;$F8008&amp;"|"&amp;$H8008)</f>
        <v/>
      </c>
    </row>
    <row r="8009" spans="20:20" x14ac:dyDescent="0.25">
      <c r="T8009" t="str">
        <f>IF($A8009="","",$A8009&amp;"|"&amp;$S8009&amp;"|"&amp;$D8009&amp;"|"&amp;$E8009&amp;"|"&amp;$F8009&amp;"|"&amp;$H8009)</f>
        <v/>
      </c>
    </row>
    <row r="8010" spans="20:20" x14ac:dyDescent="0.25">
      <c r="T8010" t="str">
        <f>IF($A8010="","",$A8010&amp;"|"&amp;$S8010&amp;"|"&amp;$D8010&amp;"|"&amp;$E8010&amp;"|"&amp;$F8010&amp;"|"&amp;$H8010)</f>
        <v/>
      </c>
    </row>
    <row r="8011" spans="20:20" x14ac:dyDescent="0.25">
      <c r="T8011" t="str">
        <f>IF($A8011="","",$A8011&amp;"|"&amp;$S8011&amp;"|"&amp;$D8011&amp;"|"&amp;$E8011&amp;"|"&amp;$F8011&amp;"|"&amp;$H8011)</f>
        <v/>
      </c>
    </row>
    <row r="8012" spans="20:20" x14ac:dyDescent="0.25">
      <c r="T8012" t="str">
        <f>IF($A8012="","",$A8012&amp;"|"&amp;$S8012&amp;"|"&amp;$D8012&amp;"|"&amp;$E8012&amp;"|"&amp;$F8012&amp;"|"&amp;$H8012)</f>
        <v/>
      </c>
    </row>
    <row r="8013" spans="20:20" x14ac:dyDescent="0.25">
      <c r="T8013" t="str">
        <f>IF($A8013="","",$A8013&amp;"|"&amp;$S8013&amp;"|"&amp;$D8013&amp;"|"&amp;$E8013&amp;"|"&amp;$F8013&amp;"|"&amp;$H8013)</f>
        <v/>
      </c>
    </row>
    <row r="8014" spans="20:20" x14ac:dyDescent="0.25">
      <c r="T8014" t="str">
        <f>IF($A8014="","",$A8014&amp;"|"&amp;$S8014&amp;"|"&amp;$D8014&amp;"|"&amp;$E8014&amp;"|"&amp;$F8014&amp;"|"&amp;$H8014)</f>
        <v/>
      </c>
    </row>
    <row r="8015" spans="20:20" x14ac:dyDescent="0.25">
      <c r="T8015" t="str">
        <f>IF($A8015="","",$A8015&amp;"|"&amp;$S8015&amp;"|"&amp;$D8015&amp;"|"&amp;$E8015&amp;"|"&amp;$F8015&amp;"|"&amp;$H8015)</f>
        <v/>
      </c>
    </row>
    <row r="8016" spans="20:20" x14ac:dyDescent="0.25">
      <c r="T8016" t="str">
        <f>IF($A8016="","",$A8016&amp;"|"&amp;$S8016&amp;"|"&amp;$D8016&amp;"|"&amp;$E8016&amp;"|"&amp;$F8016&amp;"|"&amp;$H8016)</f>
        <v/>
      </c>
    </row>
    <row r="8017" spans="20:20" x14ac:dyDescent="0.25">
      <c r="T8017" t="str">
        <f>IF($A8017="","",$A8017&amp;"|"&amp;$S8017&amp;"|"&amp;$D8017&amp;"|"&amp;$E8017&amp;"|"&amp;$F8017&amp;"|"&amp;$H8017)</f>
        <v/>
      </c>
    </row>
    <row r="8018" spans="20:20" x14ac:dyDescent="0.25">
      <c r="T8018" t="str">
        <f>IF($A8018="","",$A8018&amp;"|"&amp;$S8018&amp;"|"&amp;$D8018&amp;"|"&amp;$E8018&amp;"|"&amp;$F8018&amp;"|"&amp;$H8018)</f>
        <v/>
      </c>
    </row>
    <row r="8019" spans="20:20" x14ac:dyDescent="0.25">
      <c r="T8019" t="str">
        <f>IF($A8019="","",$A8019&amp;"|"&amp;$S8019&amp;"|"&amp;$D8019&amp;"|"&amp;$E8019&amp;"|"&amp;$F8019&amp;"|"&amp;$H8019)</f>
        <v/>
      </c>
    </row>
    <row r="8020" spans="20:20" x14ac:dyDescent="0.25">
      <c r="T8020" t="str">
        <f>IF($A8020="","",$A8020&amp;"|"&amp;$S8020&amp;"|"&amp;$D8020&amp;"|"&amp;$E8020&amp;"|"&amp;$F8020&amp;"|"&amp;$H8020)</f>
        <v/>
      </c>
    </row>
    <row r="8021" spans="20:20" x14ac:dyDescent="0.25">
      <c r="T8021" t="str">
        <f>IF($A8021="","",$A8021&amp;"|"&amp;$S8021&amp;"|"&amp;$D8021&amp;"|"&amp;$E8021&amp;"|"&amp;$F8021&amp;"|"&amp;$H8021)</f>
        <v/>
      </c>
    </row>
    <row r="8022" spans="20:20" x14ac:dyDescent="0.25">
      <c r="T8022" t="str">
        <f>IF($A8022="","",$A8022&amp;"|"&amp;$S8022&amp;"|"&amp;$D8022&amp;"|"&amp;$E8022&amp;"|"&amp;$F8022&amp;"|"&amp;$H8022)</f>
        <v/>
      </c>
    </row>
    <row r="8023" spans="20:20" x14ac:dyDescent="0.25">
      <c r="T8023" t="str">
        <f>IF($A8023="","",$A8023&amp;"|"&amp;$S8023&amp;"|"&amp;$D8023&amp;"|"&amp;$E8023&amp;"|"&amp;$F8023&amp;"|"&amp;$H8023)</f>
        <v/>
      </c>
    </row>
    <row r="8024" spans="20:20" x14ac:dyDescent="0.25">
      <c r="T8024" t="str">
        <f>IF($A8024="","",$A8024&amp;"|"&amp;$S8024&amp;"|"&amp;$D8024&amp;"|"&amp;$E8024&amp;"|"&amp;$F8024&amp;"|"&amp;$H8024)</f>
        <v/>
      </c>
    </row>
    <row r="8025" spans="20:20" x14ac:dyDescent="0.25">
      <c r="T8025" t="str">
        <f>IF($A8025="","",$A8025&amp;"|"&amp;$S8025&amp;"|"&amp;$D8025&amp;"|"&amp;$E8025&amp;"|"&amp;$F8025&amp;"|"&amp;$H8025)</f>
        <v/>
      </c>
    </row>
    <row r="8026" spans="20:20" x14ac:dyDescent="0.25">
      <c r="T8026" t="str">
        <f>IF($A8026="","",$A8026&amp;"|"&amp;$S8026&amp;"|"&amp;$D8026&amp;"|"&amp;$E8026&amp;"|"&amp;$F8026&amp;"|"&amp;$H8026)</f>
        <v/>
      </c>
    </row>
    <row r="8027" spans="20:20" x14ac:dyDescent="0.25">
      <c r="T8027" t="str">
        <f>IF($A8027="","",$A8027&amp;"|"&amp;$S8027&amp;"|"&amp;$D8027&amp;"|"&amp;$E8027&amp;"|"&amp;$F8027&amp;"|"&amp;$H8027)</f>
        <v/>
      </c>
    </row>
    <row r="8028" spans="20:20" x14ac:dyDescent="0.25">
      <c r="T8028" t="str">
        <f>IF($A8028="","",$A8028&amp;"|"&amp;$S8028&amp;"|"&amp;$D8028&amp;"|"&amp;$E8028&amp;"|"&amp;$F8028&amp;"|"&amp;$H8028)</f>
        <v/>
      </c>
    </row>
    <row r="8029" spans="20:20" x14ac:dyDescent="0.25">
      <c r="T8029" t="str">
        <f>IF($A8029="","",$A8029&amp;"|"&amp;$S8029&amp;"|"&amp;$D8029&amp;"|"&amp;$E8029&amp;"|"&amp;$F8029&amp;"|"&amp;$H8029)</f>
        <v/>
      </c>
    </row>
    <row r="8030" spans="20:20" x14ac:dyDescent="0.25">
      <c r="T8030" t="str">
        <f>IF($A8030="","",$A8030&amp;"|"&amp;$S8030&amp;"|"&amp;$D8030&amp;"|"&amp;$E8030&amp;"|"&amp;$F8030&amp;"|"&amp;$H8030)</f>
        <v/>
      </c>
    </row>
    <row r="8031" spans="20:20" x14ac:dyDescent="0.25">
      <c r="T8031" t="str">
        <f>IF($A8031="","",$A8031&amp;"|"&amp;$S8031&amp;"|"&amp;$D8031&amp;"|"&amp;$E8031&amp;"|"&amp;$F8031&amp;"|"&amp;$H8031)</f>
        <v/>
      </c>
    </row>
    <row r="8032" spans="20:20" x14ac:dyDescent="0.25">
      <c r="T8032" t="str">
        <f>IF($A8032="","",$A8032&amp;"|"&amp;$S8032&amp;"|"&amp;$D8032&amp;"|"&amp;$E8032&amp;"|"&amp;$F8032&amp;"|"&amp;$H8032)</f>
        <v/>
      </c>
    </row>
    <row r="8033" spans="20:20" x14ac:dyDescent="0.25">
      <c r="T8033" t="str">
        <f>IF($A8033="","",$A8033&amp;"|"&amp;$S8033&amp;"|"&amp;$D8033&amp;"|"&amp;$E8033&amp;"|"&amp;$F8033&amp;"|"&amp;$H8033)</f>
        <v/>
      </c>
    </row>
    <row r="8034" spans="20:20" x14ac:dyDescent="0.25">
      <c r="T8034" t="str">
        <f>IF($A8034="","",$A8034&amp;"|"&amp;$S8034&amp;"|"&amp;$D8034&amp;"|"&amp;$E8034&amp;"|"&amp;$F8034&amp;"|"&amp;$H8034)</f>
        <v/>
      </c>
    </row>
    <row r="8035" spans="20:20" x14ac:dyDescent="0.25">
      <c r="T8035" t="str">
        <f>IF($A8035="","",$A8035&amp;"|"&amp;$S8035&amp;"|"&amp;$D8035&amp;"|"&amp;$E8035&amp;"|"&amp;$F8035&amp;"|"&amp;$H8035)</f>
        <v/>
      </c>
    </row>
    <row r="8036" spans="20:20" x14ac:dyDescent="0.25">
      <c r="T8036" t="str">
        <f>IF($A8036="","",$A8036&amp;"|"&amp;$S8036&amp;"|"&amp;$D8036&amp;"|"&amp;$E8036&amp;"|"&amp;$F8036&amp;"|"&amp;$H8036)</f>
        <v/>
      </c>
    </row>
    <row r="8037" spans="20:20" x14ac:dyDescent="0.25">
      <c r="T8037" t="str">
        <f>IF($A8037="","",$A8037&amp;"|"&amp;$S8037&amp;"|"&amp;$D8037&amp;"|"&amp;$E8037&amp;"|"&amp;$F8037&amp;"|"&amp;$H8037)</f>
        <v/>
      </c>
    </row>
    <row r="8038" spans="20:20" x14ac:dyDescent="0.25">
      <c r="T8038" t="str">
        <f>IF($A8038="","",$A8038&amp;"|"&amp;$S8038&amp;"|"&amp;$D8038&amp;"|"&amp;$E8038&amp;"|"&amp;$F8038&amp;"|"&amp;$H8038)</f>
        <v/>
      </c>
    </row>
    <row r="8039" spans="20:20" x14ac:dyDescent="0.25">
      <c r="T8039" t="str">
        <f>IF($A8039="","",$A8039&amp;"|"&amp;$S8039&amp;"|"&amp;$D8039&amp;"|"&amp;$E8039&amp;"|"&amp;$F8039&amp;"|"&amp;$H8039)</f>
        <v/>
      </c>
    </row>
    <row r="8040" spans="20:20" x14ac:dyDescent="0.25">
      <c r="T8040" t="str">
        <f>IF($A8040="","",$A8040&amp;"|"&amp;$S8040&amp;"|"&amp;$D8040&amp;"|"&amp;$E8040&amp;"|"&amp;$F8040&amp;"|"&amp;$H8040)</f>
        <v/>
      </c>
    </row>
    <row r="8041" spans="20:20" x14ac:dyDescent="0.25">
      <c r="T8041" t="str">
        <f>IF($A8041="","",$A8041&amp;"|"&amp;$S8041&amp;"|"&amp;$D8041&amp;"|"&amp;$E8041&amp;"|"&amp;$F8041&amp;"|"&amp;$H8041)</f>
        <v/>
      </c>
    </row>
    <row r="8042" spans="20:20" x14ac:dyDescent="0.25">
      <c r="T8042" t="str">
        <f>IF($A8042="","",$A8042&amp;"|"&amp;$S8042&amp;"|"&amp;$D8042&amp;"|"&amp;$E8042&amp;"|"&amp;$F8042&amp;"|"&amp;$H8042)</f>
        <v/>
      </c>
    </row>
    <row r="8043" spans="20:20" x14ac:dyDescent="0.25">
      <c r="T8043" t="str">
        <f>IF($A8043="","",$A8043&amp;"|"&amp;$S8043&amp;"|"&amp;$D8043&amp;"|"&amp;$E8043&amp;"|"&amp;$F8043&amp;"|"&amp;$H8043)</f>
        <v/>
      </c>
    </row>
    <row r="8044" spans="20:20" x14ac:dyDescent="0.25">
      <c r="T8044" t="str">
        <f>IF($A8044="","",$A8044&amp;"|"&amp;$S8044&amp;"|"&amp;$D8044&amp;"|"&amp;$E8044&amp;"|"&amp;$F8044&amp;"|"&amp;$H8044)</f>
        <v/>
      </c>
    </row>
    <row r="8045" spans="20:20" x14ac:dyDescent="0.25">
      <c r="T8045" t="str">
        <f>IF($A8045="","",$A8045&amp;"|"&amp;$S8045&amp;"|"&amp;$D8045&amp;"|"&amp;$E8045&amp;"|"&amp;$F8045&amp;"|"&amp;$H8045)</f>
        <v/>
      </c>
    </row>
    <row r="8046" spans="20:20" x14ac:dyDescent="0.25">
      <c r="T8046" t="str">
        <f>IF($A8046="","",$A8046&amp;"|"&amp;$S8046&amp;"|"&amp;$D8046&amp;"|"&amp;$E8046&amp;"|"&amp;$F8046&amp;"|"&amp;$H8046)</f>
        <v/>
      </c>
    </row>
    <row r="8047" spans="20:20" x14ac:dyDescent="0.25">
      <c r="T8047" t="str">
        <f>IF($A8047="","",$A8047&amp;"|"&amp;$S8047&amp;"|"&amp;$D8047&amp;"|"&amp;$E8047&amp;"|"&amp;$F8047&amp;"|"&amp;$H8047)</f>
        <v/>
      </c>
    </row>
    <row r="8048" spans="20:20" x14ac:dyDescent="0.25">
      <c r="T8048" t="str">
        <f>IF($A8048="","",$A8048&amp;"|"&amp;$S8048&amp;"|"&amp;$D8048&amp;"|"&amp;$E8048&amp;"|"&amp;$F8048&amp;"|"&amp;$H8048)</f>
        <v/>
      </c>
    </row>
    <row r="8049" spans="20:20" x14ac:dyDescent="0.25">
      <c r="T8049" t="str">
        <f>IF($A8049="","",$A8049&amp;"|"&amp;$S8049&amp;"|"&amp;$D8049&amp;"|"&amp;$E8049&amp;"|"&amp;$F8049&amp;"|"&amp;$H8049)</f>
        <v/>
      </c>
    </row>
    <row r="8050" spans="20:20" x14ac:dyDescent="0.25">
      <c r="T8050" t="str">
        <f>IF($A8050="","",$A8050&amp;"|"&amp;$S8050&amp;"|"&amp;$D8050&amp;"|"&amp;$E8050&amp;"|"&amp;$F8050&amp;"|"&amp;$H8050)</f>
        <v/>
      </c>
    </row>
    <row r="8051" spans="20:20" x14ac:dyDescent="0.25">
      <c r="T8051" t="str">
        <f>IF($A8051="","",$A8051&amp;"|"&amp;$S8051&amp;"|"&amp;$D8051&amp;"|"&amp;$E8051&amp;"|"&amp;$F8051&amp;"|"&amp;$H8051)</f>
        <v/>
      </c>
    </row>
    <row r="8052" spans="20:20" x14ac:dyDescent="0.25">
      <c r="T8052" t="str">
        <f>IF($A8052="","",$A8052&amp;"|"&amp;$S8052&amp;"|"&amp;$D8052&amp;"|"&amp;$E8052&amp;"|"&amp;$F8052&amp;"|"&amp;$H8052)</f>
        <v/>
      </c>
    </row>
    <row r="8053" spans="20:20" x14ac:dyDescent="0.25">
      <c r="T8053" t="str">
        <f>IF($A8053="","",$A8053&amp;"|"&amp;$S8053&amp;"|"&amp;$D8053&amp;"|"&amp;$E8053&amp;"|"&amp;$F8053&amp;"|"&amp;$H8053)</f>
        <v/>
      </c>
    </row>
    <row r="8054" spans="20:20" x14ac:dyDescent="0.25">
      <c r="T8054" t="str">
        <f>IF($A8054="","",$A8054&amp;"|"&amp;$S8054&amp;"|"&amp;$D8054&amp;"|"&amp;$E8054&amp;"|"&amp;$F8054&amp;"|"&amp;$H8054)</f>
        <v/>
      </c>
    </row>
    <row r="8055" spans="20:20" x14ac:dyDescent="0.25">
      <c r="T8055" t="str">
        <f>IF($A8055="","",$A8055&amp;"|"&amp;$S8055&amp;"|"&amp;$D8055&amp;"|"&amp;$E8055&amp;"|"&amp;$F8055&amp;"|"&amp;$H8055)</f>
        <v/>
      </c>
    </row>
    <row r="8056" spans="20:20" x14ac:dyDescent="0.25">
      <c r="T8056" t="str">
        <f>IF($A8056="","",$A8056&amp;"|"&amp;$S8056&amp;"|"&amp;$D8056&amp;"|"&amp;$E8056&amp;"|"&amp;$F8056&amp;"|"&amp;$H8056)</f>
        <v/>
      </c>
    </row>
    <row r="8057" spans="20:20" x14ac:dyDescent="0.25">
      <c r="T8057" t="str">
        <f>IF($A8057="","",$A8057&amp;"|"&amp;$S8057&amp;"|"&amp;$D8057&amp;"|"&amp;$E8057&amp;"|"&amp;$F8057&amp;"|"&amp;$H8057)</f>
        <v/>
      </c>
    </row>
    <row r="8058" spans="20:20" x14ac:dyDescent="0.25">
      <c r="T8058" t="str">
        <f>IF($A8058="","",$A8058&amp;"|"&amp;$S8058&amp;"|"&amp;$D8058&amp;"|"&amp;$E8058&amp;"|"&amp;$F8058&amp;"|"&amp;$H8058)</f>
        <v/>
      </c>
    </row>
    <row r="8059" spans="20:20" x14ac:dyDescent="0.25">
      <c r="T8059" t="str">
        <f>IF($A8059="","",$A8059&amp;"|"&amp;$S8059&amp;"|"&amp;$D8059&amp;"|"&amp;$E8059&amp;"|"&amp;$F8059&amp;"|"&amp;$H8059)</f>
        <v/>
      </c>
    </row>
    <row r="8060" spans="20:20" x14ac:dyDescent="0.25">
      <c r="T8060" t="str">
        <f>IF($A8060="","",$A8060&amp;"|"&amp;$S8060&amp;"|"&amp;$D8060&amp;"|"&amp;$E8060&amp;"|"&amp;$F8060&amp;"|"&amp;$H8060)</f>
        <v/>
      </c>
    </row>
    <row r="8061" spans="20:20" x14ac:dyDescent="0.25">
      <c r="T8061" t="str">
        <f>IF($A8061="","",$A8061&amp;"|"&amp;$S8061&amp;"|"&amp;$D8061&amp;"|"&amp;$E8061&amp;"|"&amp;$F8061&amp;"|"&amp;$H8061)</f>
        <v/>
      </c>
    </row>
    <row r="8062" spans="20:20" x14ac:dyDescent="0.25">
      <c r="T8062" t="str">
        <f>IF($A8062="","",$A8062&amp;"|"&amp;$S8062&amp;"|"&amp;$D8062&amp;"|"&amp;$E8062&amp;"|"&amp;$F8062&amp;"|"&amp;$H8062)</f>
        <v/>
      </c>
    </row>
    <row r="8063" spans="20:20" x14ac:dyDescent="0.25">
      <c r="T8063" t="str">
        <f>IF($A8063="","",$A8063&amp;"|"&amp;$S8063&amp;"|"&amp;$D8063&amp;"|"&amp;$E8063&amp;"|"&amp;$F8063&amp;"|"&amp;$H8063)</f>
        <v/>
      </c>
    </row>
    <row r="8064" spans="20:20" x14ac:dyDescent="0.25">
      <c r="T8064" t="str">
        <f>IF($A8064="","",$A8064&amp;"|"&amp;$S8064&amp;"|"&amp;$D8064&amp;"|"&amp;$E8064&amp;"|"&amp;$F8064&amp;"|"&amp;$H8064)</f>
        <v/>
      </c>
    </row>
    <row r="8065" spans="20:20" x14ac:dyDescent="0.25">
      <c r="T8065" t="str">
        <f>IF($A8065="","",$A8065&amp;"|"&amp;$S8065&amp;"|"&amp;$D8065&amp;"|"&amp;$E8065&amp;"|"&amp;$F8065&amp;"|"&amp;$H8065)</f>
        <v/>
      </c>
    </row>
    <row r="8066" spans="20:20" x14ac:dyDescent="0.25">
      <c r="T8066" t="str">
        <f>IF($A8066="","",$A8066&amp;"|"&amp;$S8066&amp;"|"&amp;$D8066&amp;"|"&amp;$E8066&amp;"|"&amp;$F8066&amp;"|"&amp;$H8066)</f>
        <v/>
      </c>
    </row>
    <row r="8067" spans="20:20" x14ac:dyDescent="0.25">
      <c r="T8067" t="str">
        <f>IF($A8067="","",$A8067&amp;"|"&amp;$S8067&amp;"|"&amp;$D8067&amp;"|"&amp;$E8067&amp;"|"&amp;$F8067&amp;"|"&amp;$H8067)</f>
        <v/>
      </c>
    </row>
    <row r="8068" spans="20:20" x14ac:dyDescent="0.25">
      <c r="T8068" t="str">
        <f>IF($A8068="","",$A8068&amp;"|"&amp;$S8068&amp;"|"&amp;$D8068&amp;"|"&amp;$E8068&amp;"|"&amp;$F8068&amp;"|"&amp;$H8068)</f>
        <v/>
      </c>
    </row>
    <row r="8069" spans="20:20" x14ac:dyDescent="0.25">
      <c r="T8069" t="str">
        <f>IF($A8069="","",$A8069&amp;"|"&amp;$S8069&amp;"|"&amp;$D8069&amp;"|"&amp;$E8069&amp;"|"&amp;$F8069&amp;"|"&amp;$H8069)</f>
        <v/>
      </c>
    </row>
    <row r="8070" spans="20:20" x14ac:dyDescent="0.25">
      <c r="T8070" t="str">
        <f>IF($A8070="","",$A8070&amp;"|"&amp;$S8070&amp;"|"&amp;$D8070&amp;"|"&amp;$E8070&amp;"|"&amp;$F8070&amp;"|"&amp;$H8070)</f>
        <v/>
      </c>
    </row>
    <row r="8071" spans="20:20" x14ac:dyDescent="0.25">
      <c r="T8071" t="str">
        <f>IF($A8071="","",$A8071&amp;"|"&amp;$S8071&amp;"|"&amp;$D8071&amp;"|"&amp;$E8071&amp;"|"&amp;$F8071&amp;"|"&amp;$H8071)</f>
        <v/>
      </c>
    </row>
    <row r="8072" spans="20:20" x14ac:dyDescent="0.25">
      <c r="T8072" t="str">
        <f>IF($A8072="","",$A8072&amp;"|"&amp;$S8072&amp;"|"&amp;$D8072&amp;"|"&amp;$E8072&amp;"|"&amp;$F8072&amp;"|"&amp;$H8072)</f>
        <v/>
      </c>
    </row>
    <row r="8073" spans="20:20" x14ac:dyDescent="0.25">
      <c r="T8073" t="str">
        <f>IF($A8073="","",$A8073&amp;"|"&amp;$S8073&amp;"|"&amp;$D8073&amp;"|"&amp;$E8073&amp;"|"&amp;$F8073&amp;"|"&amp;$H8073)</f>
        <v/>
      </c>
    </row>
    <row r="8074" spans="20:20" x14ac:dyDescent="0.25">
      <c r="T8074" t="str">
        <f>IF($A8074="","",$A8074&amp;"|"&amp;$S8074&amp;"|"&amp;$D8074&amp;"|"&amp;$E8074&amp;"|"&amp;$F8074&amp;"|"&amp;$H8074)</f>
        <v/>
      </c>
    </row>
    <row r="8075" spans="20:20" x14ac:dyDescent="0.25">
      <c r="T8075" t="str">
        <f>IF($A8075="","",$A8075&amp;"|"&amp;$S8075&amp;"|"&amp;$D8075&amp;"|"&amp;$E8075&amp;"|"&amp;$F8075&amp;"|"&amp;$H8075)</f>
        <v/>
      </c>
    </row>
    <row r="8076" spans="20:20" x14ac:dyDescent="0.25">
      <c r="T8076" t="str">
        <f>IF($A8076="","",$A8076&amp;"|"&amp;$S8076&amp;"|"&amp;$D8076&amp;"|"&amp;$E8076&amp;"|"&amp;$F8076&amp;"|"&amp;$H8076)</f>
        <v/>
      </c>
    </row>
    <row r="8077" spans="20:20" x14ac:dyDescent="0.25">
      <c r="T8077" t="str">
        <f>IF($A8077="","",$A8077&amp;"|"&amp;$S8077&amp;"|"&amp;$D8077&amp;"|"&amp;$E8077&amp;"|"&amp;$F8077&amp;"|"&amp;$H8077)</f>
        <v/>
      </c>
    </row>
    <row r="8078" spans="20:20" x14ac:dyDescent="0.25">
      <c r="T8078" t="str">
        <f>IF($A8078="","",$A8078&amp;"|"&amp;$S8078&amp;"|"&amp;$D8078&amp;"|"&amp;$E8078&amp;"|"&amp;$F8078&amp;"|"&amp;$H8078)</f>
        <v/>
      </c>
    </row>
    <row r="8079" spans="20:20" x14ac:dyDescent="0.25">
      <c r="T8079" t="str">
        <f>IF($A8079="","",$A8079&amp;"|"&amp;$S8079&amp;"|"&amp;$D8079&amp;"|"&amp;$E8079&amp;"|"&amp;$F8079&amp;"|"&amp;$H8079)</f>
        <v/>
      </c>
    </row>
    <row r="8080" spans="20:20" x14ac:dyDescent="0.25">
      <c r="T8080" t="str">
        <f>IF($A8080="","",$A8080&amp;"|"&amp;$S8080&amp;"|"&amp;$D8080&amp;"|"&amp;$E8080&amp;"|"&amp;$F8080&amp;"|"&amp;$H8080)</f>
        <v/>
      </c>
    </row>
    <row r="8081" spans="20:20" x14ac:dyDescent="0.25">
      <c r="T8081" t="str">
        <f>IF($A8081="","",$A8081&amp;"|"&amp;$S8081&amp;"|"&amp;$D8081&amp;"|"&amp;$E8081&amp;"|"&amp;$F8081&amp;"|"&amp;$H8081)</f>
        <v/>
      </c>
    </row>
    <row r="8082" spans="20:20" x14ac:dyDescent="0.25">
      <c r="T8082" t="str">
        <f>IF($A8082="","",$A8082&amp;"|"&amp;$S8082&amp;"|"&amp;$D8082&amp;"|"&amp;$E8082&amp;"|"&amp;$F8082&amp;"|"&amp;$H8082)</f>
        <v/>
      </c>
    </row>
    <row r="8083" spans="20:20" x14ac:dyDescent="0.25">
      <c r="T8083" t="str">
        <f>IF($A8083="","",$A8083&amp;"|"&amp;$S8083&amp;"|"&amp;$D8083&amp;"|"&amp;$E8083&amp;"|"&amp;$F8083&amp;"|"&amp;$H8083)</f>
        <v/>
      </c>
    </row>
    <row r="8084" spans="20:20" x14ac:dyDescent="0.25">
      <c r="T8084" t="str">
        <f>IF($A8084="","",$A8084&amp;"|"&amp;$S8084&amp;"|"&amp;$D8084&amp;"|"&amp;$E8084&amp;"|"&amp;$F8084&amp;"|"&amp;$H8084)</f>
        <v/>
      </c>
    </row>
    <row r="8085" spans="20:20" x14ac:dyDescent="0.25">
      <c r="T8085" t="str">
        <f>IF($A8085="","",$A8085&amp;"|"&amp;$S8085&amp;"|"&amp;$D8085&amp;"|"&amp;$E8085&amp;"|"&amp;$F8085&amp;"|"&amp;$H8085)</f>
        <v/>
      </c>
    </row>
    <row r="8086" spans="20:20" x14ac:dyDescent="0.25">
      <c r="T8086" t="str">
        <f>IF($A8086="","",$A8086&amp;"|"&amp;$S8086&amp;"|"&amp;$D8086&amp;"|"&amp;$E8086&amp;"|"&amp;$F8086&amp;"|"&amp;$H8086)</f>
        <v/>
      </c>
    </row>
    <row r="8087" spans="20:20" x14ac:dyDescent="0.25">
      <c r="T8087" t="str">
        <f>IF($A8087="","",$A8087&amp;"|"&amp;$S8087&amp;"|"&amp;$D8087&amp;"|"&amp;$E8087&amp;"|"&amp;$F8087&amp;"|"&amp;$H8087)</f>
        <v/>
      </c>
    </row>
    <row r="8088" spans="20:20" x14ac:dyDescent="0.25">
      <c r="T8088" t="str">
        <f>IF($A8088="","",$A8088&amp;"|"&amp;$S8088&amp;"|"&amp;$D8088&amp;"|"&amp;$E8088&amp;"|"&amp;$F8088&amp;"|"&amp;$H8088)</f>
        <v/>
      </c>
    </row>
    <row r="8089" spans="20:20" x14ac:dyDescent="0.25">
      <c r="T8089" t="str">
        <f>IF($A8089="","",$A8089&amp;"|"&amp;$S8089&amp;"|"&amp;$D8089&amp;"|"&amp;$E8089&amp;"|"&amp;$F8089&amp;"|"&amp;$H8089)</f>
        <v/>
      </c>
    </row>
    <row r="8090" spans="20:20" x14ac:dyDescent="0.25">
      <c r="T8090" t="str">
        <f>IF($A8090="","",$A8090&amp;"|"&amp;$S8090&amp;"|"&amp;$D8090&amp;"|"&amp;$E8090&amp;"|"&amp;$F8090&amp;"|"&amp;$H8090)</f>
        <v/>
      </c>
    </row>
    <row r="8091" spans="20:20" x14ac:dyDescent="0.25">
      <c r="T8091" t="str">
        <f>IF($A8091="","",$A8091&amp;"|"&amp;$S8091&amp;"|"&amp;$D8091&amp;"|"&amp;$E8091&amp;"|"&amp;$F8091&amp;"|"&amp;$H8091)</f>
        <v/>
      </c>
    </row>
    <row r="8092" spans="20:20" x14ac:dyDescent="0.25">
      <c r="T8092" t="str">
        <f>IF($A8092="","",$A8092&amp;"|"&amp;$S8092&amp;"|"&amp;$D8092&amp;"|"&amp;$E8092&amp;"|"&amp;$F8092&amp;"|"&amp;$H8092)</f>
        <v/>
      </c>
    </row>
    <row r="8093" spans="20:20" x14ac:dyDescent="0.25">
      <c r="T8093" t="str">
        <f>IF($A8093="","",$A8093&amp;"|"&amp;$S8093&amp;"|"&amp;$D8093&amp;"|"&amp;$E8093&amp;"|"&amp;$F8093&amp;"|"&amp;$H8093)</f>
        <v/>
      </c>
    </row>
    <row r="8094" spans="20:20" x14ac:dyDescent="0.25">
      <c r="T8094" t="str">
        <f>IF($A8094="","",$A8094&amp;"|"&amp;$S8094&amp;"|"&amp;$D8094&amp;"|"&amp;$E8094&amp;"|"&amp;$F8094&amp;"|"&amp;$H8094)</f>
        <v/>
      </c>
    </row>
    <row r="8095" spans="20:20" x14ac:dyDescent="0.25">
      <c r="T8095" t="str">
        <f>IF($A8095="","",$A8095&amp;"|"&amp;$S8095&amp;"|"&amp;$D8095&amp;"|"&amp;$E8095&amp;"|"&amp;$F8095&amp;"|"&amp;$H8095)</f>
        <v/>
      </c>
    </row>
    <row r="8096" spans="20:20" x14ac:dyDescent="0.25">
      <c r="T8096" t="str">
        <f>IF($A8096="","",$A8096&amp;"|"&amp;$S8096&amp;"|"&amp;$D8096&amp;"|"&amp;$E8096&amp;"|"&amp;$F8096&amp;"|"&amp;$H8096)</f>
        <v/>
      </c>
    </row>
    <row r="8097" spans="20:20" x14ac:dyDescent="0.25">
      <c r="T8097" t="str">
        <f>IF($A8097="","",$A8097&amp;"|"&amp;$S8097&amp;"|"&amp;$D8097&amp;"|"&amp;$E8097&amp;"|"&amp;$F8097&amp;"|"&amp;$H8097)</f>
        <v/>
      </c>
    </row>
    <row r="8098" spans="20:20" x14ac:dyDescent="0.25">
      <c r="T8098" t="str">
        <f>IF($A8098="","",$A8098&amp;"|"&amp;$S8098&amp;"|"&amp;$D8098&amp;"|"&amp;$E8098&amp;"|"&amp;$F8098&amp;"|"&amp;$H8098)</f>
        <v/>
      </c>
    </row>
    <row r="8099" spans="20:20" x14ac:dyDescent="0.25">
      <c r="T8099" t="str">
        <f>IF($A8099="","",$A8099&amp;"|"&amp;$S8099&amp;"|"&amp;$D8099&amp;"|"&amp;$E8099&amp;"|"&amp;$F8099&amp;"|"&amp;$H8099)</f>
        <v/>
      </c>
    </row>
    <row r="8100" spans="20:20" x14ac:dyDescent="0.25">
      <c r="T8100" t="str">
        <f>IF($A8100="","",$A8100&amp;"|"&amp;$S8100&amp;"|"&amp;$D8100&amp;"|"&amp;$E8100&amp;"|"&amp;$F8100&amp;"|"&amp;$H8100)</f>
        <v/>
      </c>
    </row>
    <row r="8101" spans="20:20" x14ac:dyDescent="0.25">
      <c r="T8101" t="str">
        <f>IF($A8101="","",$A8101&amp;"|"&amp;$S8101&amp;"|"&amp;$D8101&amp;"|"&amp;$E8101&amp;"|"&amp;$F8101&amp;"|"&amp;$H8101)</f>
        <v/>
      </c>
    </row>
    <row r="8102" spans="20:20" x14ac:dyDescent="0.25">
      <c r="T8102" t="str">
        <f>IF($A8102="","",$A8102&amp;"|"&amp;$S8102&amp;"|"&amp;$D8102&amp;"|"&amp;$E8102&amp;"|"&amp;$F8102&amp;"|"&amp;$H8102)</f>
        <v/>
      </c>
    </row>
    <row r="8103" spans="20:20" x14ac:dyDescent="0.25">
      <c r="T8103" t="str">
        <f>IF($A8103="","",$A8103&amp;"|"&amp;$S8103&amp;"|"&amp;$D8103&amp;"|"&amp;$E8103&amp;"|"&amp;$F8103&amp;"|"&amp;$H8103)</f>
        <v/>
      </c>
    </row>
    <row r="8104" spans="20:20" x14ac:dyDescent="0.25">
      <c r="T8104" t="str">
        <f>IF($A8104="","",$A8104&amp;"|"&amp;$S8104&amp;"|"&amp;$D8104&amp;"|"&amp;$E8104&amp;"|"&amp;$F8104&amp;"|"&amp;$H8104)</f>
        <v/>
      </c>
    </row>
    <row r="8105" spans="20:20" x14ac:dyDescent="0.25">
      <c r="T8105" t="str">
        <f>IF($A8105="","",$A8105&amp;"|"&amp;$S8105&amp;"|"&amp;$D8105&amp;"|"&amp;$E8105&amp;"|"&amp;$F8105&amp;"|"&amp;$H8105)</f>
        <v/>
      </c>
    </row>
    <row r="8106" spans="20:20" x14ac:dyDescent="0.25">
      <c r="T8106" t="str">
        <f>IF($A8106="","",$A8106&amp;"|"&amp;$S8106&amp;"|"&amp;$D8106&amp;"|"&amp;$E8106&amp;"|"&amp;$F8106&amp;"|"&amp;$H8106)</f>
        <v/>
      </c>
    </row>
    <row r="8107" spans="20:20" x14ac:dyDescent="0.25">
      <c r="T8107" t="str">
        <f>IF($A8107="","",$A8107&amp;"|"&amp;$S8107&amp;"|"&amp;$D8107&amp;"|"&amp;$E8107&amp;"|"&amp;$F8107&amp;"|"&amp;$H8107)</f>
        <v/>
      </c>
    </row>
    <row r="8108" spans="20:20" x14ac:dyDescent="0.25">
      <c r="T8108" t="str">
        <f>IF($A8108="","",$A8108&amp;"|"&amp;$S8108&amp;"|"&amp;$D8108&amp;"|"&amp;$E8108&amp;"|"&amp;$F8108&amp;"|"&amp;$H8108)</f>
        <v/>
      </c>
    </row>
    <row r="8109" spans="20:20" x14ac:dyDescent="0.25">
      <c r="T8109" t="str">
        <f>IF($A8109="","",$A8109&amp;"|"&amp;$S8109&amp;"|"&amp;$D8109&amp;"|"&amp;$E8109&amp;"|"&amp;$F8109&amp;"|"&amp;$H8109)</f>
        <v/>
      </c>
    </row>
    <row r="8110" spans="20:20" x14ac:dyDescent="0.25">
      <c r="T8110" t="str">
        <f>IF($A8110="","",$A8110&amp;"|"&amp;$S8110&amp;"|"&amp;$D8110&amp;"|"&amp;$E8110&amp;"|"&amp;$F8110&amp;"|"&amp;$H8110)</f>
        <v/>
      </c>
    </row>
    <row r="8111" spans="20:20" x14ac:dyDescent="0.25">
      <c r="T8111" t="str">
        <f>IF($A8111="","",$A8111&amp;"|"&amp;$S8111&amp;"|"&amp;$D8111&amp;"|"&amp;$E8111&amp;"|"&amp;$F8111&amp;"|"&amp;$H8111)</f>
        <v/>
      </c>
    </row>
    <row r="8112" spans="20:20" x14ac:dyDescent="0.25">
      <c r="T8112" t="str">
        <f>IF($A8112="","",$A8112&amp;"|"&amp;$S8112&amp;"|"&amp;$D8112&amp;"|"&amp;$E8112&amp;"|"&amp;$F8112&amp;"|"&amp;$H8112)</f>
        <v/>
      </c>
    </row>
    <row r="8113" spans="20:20" x14ac:dyDescent="0.25">
      <c r="T8113" t="str">
        <f>IF($A8113="","",$A8113&amp;"|"&amp;$S8113&amp;"|"&amp;$D8113&amp;"|"&amp;$E8113&amp;"|"&amp;$F8113&amp;"|"&amp;$H8113)</f>
        <v/>
      </c>
    </row>
    <row r="8114" spans="20:20" x14ac:dyDescent="0.25">
      <c r="T8114" t="str">
        <f>IF($A8114="","",$A8114&amp;"|"&amp;$S8114&amp;"|"&amp;$D8114&amp;"|"&amp;$E8114&amp;"|"&amp;$F8114&amp;"|"&amp;$H8114)</f>
        <v/>
      </c>
    </row>
    <row r="8115" spans="20:20" x14ac:dyDescent="0.25">
      <c r="T8115" t="str">
        <f>IF($A8115="","",$A8115&amp;"|"&amp;$S8115&amp;"|"&amp;$D8115&amp;"|"&amp;$E8115&amp;"|"&amp;$F8115&amp;"|"&amp;$H8115)</f>
        <v/>
      </c>
    </row>
    <row r="8116" spans="20:20" x14ac:dyDescent="0.25">
      <c r="T8116" t="str">
        <f>IF($A8116="","",$A8116&amp;"|"&amp;$S8116&amp;"|"&amp;$D8116&amp;"|"&amp;$E8116&amp;"|"&amp;$F8116&amp;"|"&amp;$H8116)</f>
        <v/>
      </c>
    </row>
    <row r="8117" spans="20:20" x14ac:dyDescent="0.25">
      <c r="T8117" t="str">
        <f>IF($A8117="","",$A8117&amp;"|"&amp;$S8117&amp;"|"&amp;$D8117&amp;"|"&amp;$E8117&amp;"|"&amp;$F8117&amp;"|"&amp;$H8117)</f>
        <v/>
      </c>
    </row>
    <row r="8118" spans="20:20" x14ac:dyDescent="0.25">
      <c r="T8118" t="str">
        <f>IF($A8118="","",$A8118&amp;"|"&amp;$S8118&amp;"|"&amp;$D8118&amp;"|"&amp;$E8118&amp;"|"&amp;$F8118&amp;"|"&amp;$H8118)</f>
        <v/>
      </c>
    </row>
    <row r="8119" spans="20:20" x14ac:dyDescent="0.25">
      <c r="T8119" t="str">
        <f>IF($A8119="","",$A8119&amp;"|"&amp;$S8119&amp;"|"&amp;$D8119&amp;"|"&amp;$E8119&amp;"|"&amp;$F8119&amp;"|"&amp;$H8119)</f>
        <v/>
      </c>
    </row>
    <row r="8120" spans="20:20" x14ac:dyDescent="0.25">
      <c r="T8120" t="str">
        <f>IF($A8120="","",$A8120&amp;"|"&amp;$S8120&amp;"|"&amp;$D8120&amp;"|"&amp;$E8120&amp;"|"&amp;$F8120&amp;"|"&amp;$H8120)</f>
        <v/>
      </c>
    </row>
    <row r="8121" spans="20:20" x14ac:dyDescent="0.25">
      <c r="T8121" t="str">
        <f>IF($A8121="","",$A8121&amp;"|"&amp;$S8121&amp;"|"&amp;$D8121&amp;"|"&amp;$E8121&amp;"|"&amp;$F8121&amp;"|"&amp;$H8121)</f>
        <v/>
      </c>
    </row>
    <row r="8122" spans="20:20" x14ac:dyDescent="0.25">
      <c r="T8122" t="str">
        <f>IF($A8122="","",$A8122&amp;"|"&amp;$S8122&amp;"|"&amp;$D8122&amp;"|"&amp;$E8122&amp;"|"&amp;$F8122&amp;"|"&amp;$H8122)</f>
        <v/>
      </c>
    </row>
    <row r="8123" spans="20:20" x14ac:dyDescent="0.25">
      <c r="T8123" t="str">
        <f>IF($A8123="","",$A8123&amp;"|"&amp;$S8123&amp;"|"&amp;$D8123&amp;"|"&amp;$E8123&amp;"|"&amp;$F8123&amp;"|"&amp;$H8123)</f>
        <v/>
      </c>
    </row>
    <row r="8124" spans="20:20" x14ac:dyDescent="0.25">
      <c r="T8124" t="str">
        <f>IF($A8124="","",$A8124&amp;"|"&amp;$S8124&amp;"|"&amp;$D8124&amp;"|"&amp;$E8124&amp;"|"&amp;$F8124&amp;"|"&amp;$H8124)</f>
        <v/>
      </c>
    </row>
    <row r="8125" spans="20:20" x14ac:dyDescent="0.25">
      <c r="T8125" t="str">
        <f>IF($A8125="","",$A8125&amp;"|"&amp;$S8125&amp;"|"&amp;$D8125&amp;"|"&amp;$E8125&amp;"|"&amp;$F8125&amp;"|"&amp;$H8125)</f>
        <v/>
      </c>
    </row>
    <row r="8126" spans="20:20" x14ac:dyDescent="0.25">
      <c r="T8126" t="str">
        <f>IF($A8126="","",$A8126&amp;"|"&amp;$S8126&amp;"|"&amp;$D8126&amp;"|"&amp;$E8126&amp;"|"&amp;$F8126&amp;"|"&amp;$H8126)</f>
        <v/>
      </c>
    </row>
    <row r="8127" spans="20:20" x14ac:dyDescent="0.25">
      <c r="T8127" t="str">
        <f>IF($A8127="","",$A8127&amp;"|"&amp;$S8127&amp;"|"&amp;$D8127&amp;"|"&amp;$E8127&amp;"|"&amp;$F8127&amp;"|"&amp;$H8127)</f>
        <v/>
      </c>
    </row>
    <row r="8128" spans="20:20" x14ac:dyDescent="0.25">
      <c r="T8128" t="str">
        <f>IF($A8128="","",$A8128&amp;"|"&amp;$S8128&amp;"|"&amp;$D8128&amp;"|"&amp;$E8128&amp;"|"&amp;$F8128&amp;"|"&amp;$H8128)</f>
        <v/>
      </c>
    </row>
    <row r="8129" spans="20:20" x14ac:dyDescent="0.25">
      <c r="T8129" t="str">
        <f>IF($A8129="","",$A8129&amp;"|"&amp;$S8129&amp;"|"&amp;$D8129&amp;"|"&amp;$E8129&amp;"|"&amp;$F8129&amp;"|"&amp;$H8129)</f>
        <v/>
      </c>
    </row>
    <row r="8130" spans="20:20" x14ac:dyDescent="0.25">
      <c r="T8130" t="str">
        <f>IF($A8130="","",$A8130&amp;"|"&amp;$S8130&amp;"|"&amp;$D8130&amp;"|"&amp;$E8130&amp;"|"&amp;$F8130&amp;"|"&amp;$H8130)</f>
        <v/>
      </c>
    </row>
    <row r="8131" spans="20:20" x14ac:dyDescent="0.25">
      <c r="T8131" t="str">
        <f>IF($A8131="","",$A8131&amp;"|"&amp;$S8131&amp;"|"&amp;$D8131&amp;"|"&amp;$E8131&amp;"|"&amp;$F8131&amp;"|"&amp;$H8131)</f>
        <v/>
      </c>
    </row>
    <row r="8132" spans="20:20" x14ac:dyDescent="0.25">
      <c r="T8132" t="str">
        <f>IF($A8132="","",$A8132&amp;"|"&amp;$S8132&amp;"|"&amp;$D8132&amp;"|"&amp;$E8132&amp;"|"&amp;$F8132&amp;"|"&amp;$H8132)</f>
        <v/>
      </c>
    </row>
    <row r="8133" spans="20:20" x14ac:dyDescent="0.25">
      <c r="T8133" t="str">
        <f>IF($A8133="","",$A8133&amp;"|"&amp;$S8133&amp;"|"&amp;$D8133&amp;"|"&amp;$E8133&amp;"|"&amp;$F8133&amp;"|"&amp;$H8133)</f>
        <v/>
      </c>
    </row>
    <row r="8134" spans="20:20" x14ac:dyDescent="0.25">
      <c r="T8134" t="str">
        <f>IF($A8134="","",$A8134&amp;"|"&amp;$S8134&amp;"|"&amp;$D8134&amp;"|"&amp;$E8134&amp;"|"&amp;$F8134&amp;"|"&amp;$H8134)</f>
        <v/>
      </c>
    </row>
    <row r="8135" spans="20:20" x14ac:dyDescent="0.25">
      <c r="T8135" t="str">
        <f>IF($A8135="","",$A8135&amp;"|"&amp;$S8135&amp;"|"&amp;$D8135&amp;"|"&amp;$E8135&amp;"|"&amp;$F8135&amp;"|"&amp;$H8135)</f>
        <v/>
      </c>
    </row>
    <row r="8136" spans="20:20" x14ac:dyDescent="0.25">
      <c r="T8136" t="str">
        <f>IF($A8136="","",$A8136&amp;"|"&amp;$S8136&amp;"|"&amp;$D8136&amp;"|"&amp;$E8136&amp;"|"&amp;$F8136&amp;"|"&amp;$H8136)</f>
        <v/>
      </c>
    </row>
    <row r="8137" spans="20:20" x14ac:dyDescent="0.25">
      <c r="T8137" t="str">
        <f>IF($A8137="","",$A8137&amp;"|"&amp;$S8137&amp;"|"&amp;$D8137&amp;"|"&amp;$E8137&amp;"|"&amp;$F8137&amp;"|"&amp;$H8137)</f>
        <v/>
      </c>
    </row>
    <row r="8138" spans="20:20" x14ac:dyDescent="0.25">
      <c r="T8138" t="str">
        <f>IF($A8138="","",$A8138&amp;"|"&amp;$S8138&amp;"|"&amp;$D8138&amp;"|"&amp;$E8138&amp;"|"&amp;$F8138&amp;"|"&amp;$H8138)</f>
        <v/>
      </c>
    </row>
    <row r="8139" spans="20:20" x14ac:dyDescent="0.25">
      <c r="T8139" t="str">
        <f>IF($A8139="","",$A8139&amp;"|"&amp;$S8139&amp;"|"&amp;$D8139&amp;"|"&amp;$E8139&amp;"|"&amp;$F8139&amp;"|"&amp;$H8139)</f>
        <v/>
      </c>
    </row>
    <row r="8140" spans="20:20" x14ac:dyDescent="0.25">
      <c r="T8140" t="str">
        <f>IF($A8140="","",$A8140&amp;"|"&amp;$S8140&amp;"|"&amp;$D8140&amp;"|"&amp;$E8140&amp;"|"&amp;$F8140&amp;"|"&amp;$H8140)</f>
        <v/>
      </c>
    </row>
    <row r="8141" spans="20:20" x14ac:dyDescent="0.25">
      <c r="T8141" t="str">
        <f>IF($A8141="","",$A8141&amp;"|"&amp;$S8141&amp;"|"&amp;$D8141&amp;"|"&amp;$E8141&amp;"|"&amp;$F8141&amp;"|"&amp;$H8141)</f>
        <v/>
      </c>
    </row>
    <row r="8142" spans="20:20" x14ac:dyDescent="0.25">
      <c r="T8142" t="str">
        <f>IF($A8142="","",$A8142&amp;"|"&amp;$S8142&amp;"|"&amp;$D8142&amp;"|"&amp;$E8142&amp;"|"&amp;$F8142&amp;"|"&amp;$H8142)</f>
        <v/>
      </c>
    </row>
    <row r="8143" spans="20:20" x14ac:dyDescent="0.25">
      <c r="T8143" t="str">
        <f>IF($A8143="","",$A8143&amp;"|"&amp;$S8143&amp;"|"&amp;$D8143&amp;"|"&amp;$E8143&amp;"|"&amp;$F8143&amp;"|"&amp;$H8143)</f>
        <v/>
      </c>
    </row>
    <row r="8144" spans="20:20" x14ac:dyDescent="0.25">
      <c r="T8144" t="str">
        <f>IF($A8144="","",$A8144&amp;"|"&amp;$S8144&amp;"|"&amp;$D8144&amp;"|"&amp;$E8144&amp;"|"&amp;$F8144&amp;"|"&amp;$H8144)</f>
        <v/>
      </c>
    </row>
    <row r="8145" spans="20:20" x14ac:dyDescent="0.25">
      <c r="T8145" t="str">
        <f>IF($A8145="","",$A8145&amp;"|"&amp;$S8145&amp;"|"&amp;$D8145&amp;"|"&amp;$E8145&amp;"|"&amp;$F8145&amp;"|"&amp;$H8145)</f>
        <v/>
      </c>
    </row>
    <row r="8146" spans="20:20" x14ac:dyDescent="0.25">
      <c r="T8146" t="str">
        <f>IF($A8146="","",$A8146&amp;"|"&amp;$S8146&amp;"|"&amp;$D8146&amp;"|"&amp;$E8146&amp;"|"&amp;$F8146&amp;"|"&amp;$H8146)</f>
        <v/>
      </c>
    </row>
    <row r="8147" spans="20:20" x14ac:dyDescent="0.25">
      <c r="T8147" t="str">
        <f>IF($A8147="","",$A8147&amp;"|"&amp;$S8147&amp;"|"&amp;$D8147&amp;"|"&amp;$E8147&amp;"|"&amp;$F8147&amp;"|"&amp;$H8147)</f>
        <v/>
      </c>
    </row>
    <row r="8148" spans="20:20" x14ac:dyDescent="0.25">
      <c r="T8148" t="str">
        <f>IF($A8148="","",$A8148&amp;"|"&amp;$S8148&amp;"|"&amp;$D8148&amp;"|"&amp;$E8148&amp;"|"&amp;$F8148&amp;"|"&amp;$H8148)</f>
        <v/>
      </c>
    </row>
    <row r="8149" spans="20:20" x14ac:dyDescent="0.25">
      <c r="T8149" t="str">
        <f>IF($A8149="","",$A8149&amp;"|"&amp;$S8149&amp;"|"&amp;$D8149&amp;"|"&amp;$E8149&amp;"|"&amp;$F8149&amp;"|"&amp;$H8149)</f>
        <v/>
      </c>
    </row>
    <row r="8150" spans="20:20" x14ac:dyDescent="0.25">
      <c r="T8150" t="str">
        <f>IF($A8150="","",$A8150&amp;"|"&amp;$S8150&amp;"|"&amp;$D8150&amp;"|"&amp;$E8150&amp;"|"&amp;$F8150&amp;"|"&amp;$H8150)</f>
        <v/>
      </c>
    </row>
    <row r="8151" spans="20:20" x14ac:dyDescent="0.25">
      <c r="T8151" t="str">
        <f>IF($A8151="","",$A8151&amp;"|"&amp;$S8151&amp;"|"&amp;$D8151&amp;"|"&amp;$E8151&amp;"|"&amp;$F8151&amp;"|"&amp;$H8151)</f>
        <v/>
      </c>
    </row>
    <row r="8152" spans="20:20" x14ac:dyDescent="0.25">
      <c r="T8152" t="str">
        <f>IF($A8152="","",$A8152&amp;"|"&amp;$S8152&amp;"|"&amp;$D8152&amp;"|"&amp;$E8152&amp;"|"&amp;$F8152&amp;"|"&amp;$H8152)</f>
        <v/>
      </c>
    </row>
    <row r="8153" spans="20:20" x14ac:dyDescent="0.25">
      <c r="T8153" t="str">
        <f>IF($A8153="","",$A8153&amp;"|"&amp;$S8153&amp;"|"&amp;$D8153&amp;"|"&amp;$E8153&amp;"|"&amp;$F8153&amp;"|"&amp;$H8153)</f>
        <v/>
      </c>
    </row>
    <row r="8154" spans="20:20" x14ac:dyDescent="0.25">
      <c r="T8154" t="str">
        <f>IF($A8154="","",$A8154&amp;"|"&amp;$S8154&amp;"|"&amp;$D8154&amp;"|"&amp;$E8154&amp;"|"&amp;$F8154&amp;"|"&amp;$H8154)</f>
        <v/>
      </c>
    </row>
    <row r="8155" spans="20:20" x14ac:dyDescent="0.25">
      <c r="T8155" t="str">
        <f>IF($A8155="","",$A8155&amp;"|"&amp;$S8155&amp;"|"&amp;$D8155&amp;"|"&amp;$E8155&amp;"|"&amp;$F8155&amp;"|"&amp;$H8155)</f>
        <v/>
      </c>
    </row>
    <row r="8156" spans="20:20" x14ac:dyDescent="0.25">
      <c r="T8156" t="str">
        <f>IF($A8156="","",$A8156&amp;"|"&amp;$S8156&amp;"|"&amp;$D8156&amp;"|"&amp;$E8156&amp;"|"&amp;$F8156&amp;"|"&amp;$H8156)</f>
        <v/>
      </c>
    </row>
    <row r="8157" spans="20:20" x14ac:dyDescent="0.25">
      <c r="T8157" t="str">
        <f>IF($A8157="","",$A8157&amp;"|"&amp;$S8157&amp;"|"&amp;$D8157&amp;"|"&amp;$E8157&amp;"|"&amp;$F8157&amp;"|"&amp;$H8157)</f>
        <v/>
      </c>
    </row>
    <row r="8158" spans="20:20" x14ac:dyDescent="0.25">
      <c r="T8158" t="str">
        <f>IF($A8158="","",$A8158&amp;"|"&amp;$S8158&amp;"|"&amp;$D8158&amp;"|"&amp;$E8158&amp;"|"&amp;$F8158&amp;"|"&amp;$H8158)</f>
        <v/>
      </c>
    </row>
    <row r="8159" spans="20:20" x14ac:dyDescent="0.25">
      <c r="T8159" t="str">
        <f>IF($A8159="","",$A8159&amp;"|"&amp;$S8159&amp;"|"&amp;$D8159&amp;"|"&amp;$E8159&amp;"|"&amp;$F8159&amp;"|"&amp;$H8159)</f>
        <v/>
      </c>
    </row>
    <row r="8160" spans="20:20" x14ac:dyDescent="0.25">
      <c r="T8160" t="str">
        <f>IF($A8160="","",$A8160&amp;"|"&amp;$S8160&amp;"|"&amp;$D8160&amp;"|"&amp;$E8160&amp;"|"&amp;$F8160&amp;"|"&amp;$H8160)</f>
        <v/>
      </c>
    </row>
    <row r="8161" spans="20:20" x14ac:dyDescent="0.25">
      <c r="T8161" t="str">
        <f>IF($A8161="","",$A8161&amp;"|"&amp;$S8161&amp;"|"&amp;$D8161&amp;"|"&amp;$E8161&amp;"|"&amp;$F8161&amp;"|"&amp;$H8161)</f>
        <v/>
      </c>
    </row>
    <row r="8162" spans="20:20" x14ac:dyDescent="0.25">
      <c r="T8162" t="str">
        <f>IF($A8162="","",$A8162&amp;"|"&amp;$S8162&amp;"|"&amp;$D8162&amp;"|"&amp;$E8162&amp;"|"&amp;$F8162&amp;"|"&amp;$H8162)</f>
        <v/>
      </c>
    </row>
    <row r="8163" spans="20:20" x14ac:dyDescent="0.25">
      <c r="T8163" t="str">
        <f>IF($A8163="","",$A8163&amp;"|"&amp;$S8163&amp;"|"&amp;$D8163&amp;"|"&amp;$E8163&amp;"|"&amp;$F8163&amp;"|"&amp;$H8163)</f>
        <v/>
      </c>
    </row>
    <row r="8164" spans="20:20" x14ac:dyDescent="0.25">
      <c r="T8164" t="str">
        <f>IF($A8164="","",$A8164&amp;"|"&amp;$S8164&amp;"|"&amp;$D8164&amp;"|"&amp;$E8164&amp;"|"&amp;$F8164&amp;"|"&amp;$H8164)</f>
        <v/>
      </c>
    </row>
    <row r="8165" spans="20:20" x14ac:dyDescent="0.25">
      <c r="T8165" t="str">
        <f>IF($A8165="","",$A8165&amp;"|"&amp;$S8165&amp;"|"&amp;$D8165&amp;"|"&amp;$E8165&amp;"|"&amp;$F8165&amp;"|"&amp;$H8165)</f>
        <v/>
      </c>
    </row>
    <row r="8166" spans="20:20" x14ac:dyDescent="0.25">
      <c r="T8166" t="str">
        <f>IF($A8166="","",$A8166&amp;"|"&amp;$S8166&amp;"|"&amp;$D8166&amp;"|"&amp;$E8166&amp;"|"&amp;$F8166&amp;"|"&amp;$H8166)</f>
        <v/>
      </c>
    </row>
    <row r="8167" spans="20:20" x14ac:dyDescent="0.25">
      <c r="T8167" t="str">
        <f>IF($A8167="","",$A8167&amp;"|"&amp;$S8167&amp;"|"&amp;$D8167&amp;"|"&amp;$E8167&amp;"|"&amp;$F8167&amp;"|"&amp;$H8167)</f>
        <v/>
      </c>
    </row>
    <row r="8168" spans="20:20" x14ac:dyDescent="0.25">
      <c r="T8168" t="str">
        <f>IF($A8168="","",$A8168&amp;"|"&amp;$S8168&amp;"|"&amp;$D8168&amp;"|"&amp;$E8168&amp;"|"&amp;$F8168&amp;"|"&amp;$H8168)</f>
        <v/>
      </c>
    </row>
    <row r="8169" spans="20:20" x14ac:dyDescent="0.25">
      <c r="T8169" t="str">
        <f>IF($A8169="","",$A8169&amp;"|"&amp;$S8169&amp;"|"&amp;$D8169&amp;"|"&amp;$E8169&amp;"|"&amp;$F8169&amp;"|"&amp;$H8169)</f>
        <v/>
      </c>
    </row>
    <row r="8170" spans="20:20" x14ac:dyDescent="0.25">
      <c r="T8170" t="str">
        <f>IF($A8170="","",$A8170&amp;"|"&amp;$S8170&amp;"|"&amp;$D8170&amp;"|"&amp;$E8170&amp;"|"&amp;$F8170&amp;"|"&amp;$H8170)</f>
        <v/>
      </c>
    </row>
    <row r="8171" spans="20:20" x14ac:dyDescent="0.25">
      <c r="T8171" t="str">
        <f>IF($A8171="","",$A8171&amp;"|"&amp;$S8171&amp;"|"&amp;$D8171&amp;"|"&amp;$E8171&amp;"|"&amp;$F8171&amp;"|"&amp;$H8171)</f>
        <v/>
      </c>
    </row>
    <row r="8172" spans="20:20" x14ac:dyDescent="0.25">
      <c r="T8172" t="str">
        <f>IF($A8172="","",$A8172&amp;"|"&amp;$S8172&amp;"|"&amp;$D8172&amp;"|"&amp;$E8172&amp;"|"&amp;$F8172&amp;"|"&amp;$H8172)</f>
        <v/>
      </c>
    </row>
    <row r="8173" spans="20:20" x14ac:dyDescent="0.25">
      <c r="T8173" t="str">
        <f>IF($A8173="","",$A8173&amp;"|"&amp;$S8173&amp;"|"&amp;$D8173&amp;"|"&amp;$E8173&amp;"|"&amp;$F8173&amp;"|"&amp;$H8173)</f>
        <v/>
      </c>
    </row>
    <row r="8174" spans="20:20" x14ac:dyDescent="0.25">
      <c r="T8174" t="str">
        <f>IF($A8174="","",$A8174&amp;"|"&amp;$S8174&amp;"|"&amp;$D8174&amp;"|"&amp;$E8174&amp;"|"&amp;$F8174&amp;"|"&amp;$H8174)</f>
        <v/>
      </c>
    </row>
    <row r="8175" spans="20:20" x14ac:dyDescent="0.25">
      <c r="T8175" t="str">
        <f>IF($A8175="","",$A8175&amp;"|"&amp;$S8175&amp;"|"&amp;$D8175&amp;"|"&amp;$E8175&amp;"|"&amp;$F8175&amp;"|"&amp;$H8175)</f>
        <v/>
      </c>
    </row>
    <row r="8176" spans="20:20" x14ac:dyDescent="0.25">
      <c r="T8176" t="str">
        <f>IF($A8176="","",$A8176&amp;"|"&amp;$S8176&amp;"|"&amp;$D8176&amp;"|"&amp;$E8176&amp;"|"&amp;$F8176&amp;"|"&amp;$H8176)</f>
        <v/>
      </c>
    </row>
    <row r="8177" spans="20:20" x14ac:dyDescent="0.25">
      <c r="T8177" t="str">
        <f>IF($A8177="","",$A8177&amp;"|"&amp;$S8177&amp;"|"&amp;$D8177&amp;"|"&amp;$E8177&amp;"|"&amp;$F8177&amp;"|"&amp;$H8177)</f>
        <v/>
      </c>
    </row>
    <row r="8178" spans="20:20" x14ac:dyDescent="0.25">
      <c r="T8178" t="str">
        <f>IF($A8178="","",$A8178&amp;"|"&amp;$S8178&amp;"|"&amp;$D8178&amp;"|"&amp;$E8178&amp;"|"&amp;$F8178&amp;"|"&amp;$H8178)</f>
        <v/>
      </c>
    </row>
    <row r="8179" spans="20:20" x14ac:dyDescent="0.25">
      <c r="T8179" t="str">
        <f>IF($A8179="","",$A8179&amp;"|"&amp;$S8179&amp;"|"&amp;$D8179&amp;"|"&amp;$E8179&amp;"|"&amp;$F8179&amp;"|"&amp;$H8179)</f>
        <v/>
      </c>
    </row>
    <row r="8180" spans="20:20" x14ac:dyDescent="0.25">
      <c r="T8180" t="str">
        <f>IF($A8180="","",$A8180&amp;"|"&amp;$S8180&amp;"|"&amp;$D8180&amp;"|"&amp;$E8180&amp;"|"&amp;$F8180&amp;"|"&amp;$H8180)</f>
        <v/>
      </c>
    </row>
    <row r="8181" spans="20:20" x14ac:dyDescent="0.25">
      <c r="T8181" t="str">
        <f>IF($A8181="","",$A8181&amp;"|"&amp;$S8181&amp;"|"&amp;$D8181&amp;"|"&amp;$E8181&amp;"|"&amp;$F8181&amp;"|"&amp;$H8181)</f>
        <v/>
      </c>
    </row>
    <row r="8182" spans="20:20" x14ac:dyDescent="0.25">
      <c r="T8182" t="str">
        <f>IF($A8182="","",$A8182&amp;"|"&amp;$S8182&amp;"|"&amp;$D8182&amp;"|"&amp;$E8182&amp;"|"&amp;$F8182&amp;"|"&amp;$H8182)</f>
        <v/>
      </c>
    </row>
    <row r="8183" spans="20:20" x14ac:dyDescent="0.25">
      <c r="T8183" t="str">
        <f>IF($A8183="","",$A8183&amp;"|"&amp;$S8183&amp;"|"&amp;$D8183&amp;"|"&amp;$E8183&amp;"|"&amp;$F8183&amp;"|"&amp;$H8183)</f>
        <v/>
      </c>
    </row>
    <row r="8184" spans="20:20" x14ac:dyDescent="0.25">
      <c r="T8184" t="str">
        <f>IF($A8184="","",$A8184&amp;"|"&amp;$S8184&amp;"|"&amp;$D8184&amp;"|"&amp;$E8184&amp;"|"&amp;$F8184&amp;"|"&amp;$H8184)</f>
        <v/>
      </c>
    </row>
    <row r="8185" spans="20:20" x14ac:dyDescent="0.25">
      <c r="T8185" t="str">
        <f>IF($A8185="","",$A8185&amp;"|"&amp;$S8185&amp;"|"&amp;$D8185&amp;"|"&amp;$E8185&amp;"|"&amp;$F8185&amp;"|"&amp;$H8185)</f>
        <v/>
      </c>
    </row>
    <row r="8186" spans="20:20" x14ac:dyDescent="0.25">
      <c r="T8186" t="str">
        <f>IF($A8186="","",$A8186&amp;"|"&amp;$S8186&amp;"|"&amp;$D8186&amp;"|"&amp;$E8186&amp;"|"&amp;$F8186&amp;"|"&amp;$H8186)</f>
        <v/>
      </c>
    </row>
    <row r="8187" spans="20:20" x14ac:dyDescent="0.25">
      <c r="T8187" t="str">
        <f>IF($A8187="","",$A8187&amp;"|"&amp;$S8187&amp;"|"&amp;$D8187&amp;"|"&amp;$E8187&amp;"|"&amp;$F8187&amp;"|"&amp;$H8187)</f>
        <v/>
      </c>
    </row>
    <row r="8188" spans="20:20" x14ac:dyDescent="0.25">
      <c r="T8188" t="str">
        <f>IF($A8188="","",$A8188&amp;"|"&amp;$S8188&amp;"|"&amp;$D8188&amp;"|"&amp;$E8188&amp;"|"&amp;$F8188&amp;"|"&amp;$H8188)</f>
        <v/>
      </c>
    </row>
    <row r="8189" spans="20:20" x14ac:dyDescent="0.25">
      <c r="T8189" t="str">
        <f>IF($A8189="","",$A8189&amp;"|"&amp;$S8189&amp;"|"&amp;$D8189&amp;"|"&amp;$E8189&amp;"|"&amp;$F8189&amp;"|"&amp;$H8189)</f>
        <v/>
      </c>
    </row>
    <row r="8190" spans="20:20" x14ac:dyDescent="0.25">
      <c r="T8190" t="str">
        <f>IF($A8190="","",$A8190&amp;"|"&amp;$S8190&amp;"|"&amp;$D8190&amp;"|"&amp;$E8190&amp;"|"&amp;$F8190&amp;"|"&amp;$H8190)</f>
        <v/>
      </c>
    </row>
    <row r="8191" spans="20:20" x14ac:dyDescent="0.25">
      <c r="T8191" t="str">
        <f>IF($A8191="","",$A8191&amp;"|"&amp;$S8191&amp;"|"&amp;$D8191&amp;"|"&amp;$E8191&amp;"|"&amp;$F8191&amp;"|"&amp;$H8191)</f>
        <v/>
      </c>
    </row>
    <row r="8192" spans="20:20" x14ac:dyDescent="0.25">
      <c r="T8192" t="str">
        <f>IF($A8192="","",$A8192&amp;"|"&amp;$S8192&amp;"|"&amp;$D8192&amp;"|"&amp;$E8192&amp;"|"&amp;$F8192&amp;"|"&amp;$H8192)</f>
        <v/>
      </c>
    </row>
    <row r="8193" spans="20:20" x14ac:dyDescent="0.25">
      <c r="T8193" t="str">
        <f>IF($A8193="","",$A8193&amp;"|"&amp;$S8193&amp;"|"&amp;$D8193&amp;"|"&amp;$E8193&amp;"|"&amp;$F8193&amp;"|"&amp;$H8193)</f>
        <v/>
      </c>
    </row>
    <row r="8194" spans="20:20" x14ac:dyDescent="0.25">
      <c r="T8194" t="str">
        <f>IF($A8194="","",$A8194&amp;"|"&amp;$S8194&amp;"|"&amp;$D8194&amp;"|"&amp;$E8194&amp;"|"&amp;$F8194&amp;"|"&amp;$H8194)</f>
        <v/>
      </c>
    </row>
    <row r="8195" spans="20:20" x14ac:dyDescent="0.25">
      <c r="T8195" t="str">
        <f>IF($A8195="","",$A8195&amp;"|"&amp;$S8195&amp;"|"&amp;$D8195&amp;"|"&amp;$E8195&amp;"|"&amp;$F8195&amp;"|"&amp;$H8195)</f>
        <v/>
      </c>
    </row>
    <row r="8196" spans="20:20" x14ac:dyDescent="0.25">
      <c r="T8196" t="str">
        <f>IF($A8196="","",$A8196&amp;"|"&amp;$S8196&amp;"|"&amp;$D8196&amp;"|"&amp;$E8196&amp;"|"&amp;$F8196&amp;"|"&amp;$H8196)</f>
        <v/>
      </c>
    </row>
    <row r="8197" spans="20:20" x14ac:dyDescent="0.25">
      <c r="T8197" t="str">
        <f>IF($A8197="","",$A8197&amp;"|"&amp;$S8197&amp;"|"&amp;$D8197&amp;"|"&amp;$E8197&amp;"|"&amp;$F8197&amp;"|"&amp;$H8197)</f>
        <v/>
      </c>
    </row>
    <row r="8198" spans="20:20" x14ac:dyDescent="0.25">
      <c r="T8198" t="str">
        <f>IF($A8198="","",$A8198&amp;"|"&amp;$S8198&amp;"|"&amp;$D8198&amp;"|"&amp;$E8198&amp;"|"&amp;$F8198&amp;"|"&amp;$H8198)</f>
        <v/>
      </c>
    </row>
    <row r="8199" spans="20:20" x14ac:dyDescent="0.25">
      <c r="T8199" t="str">
        <f>IF($A8199="","",$A8199&amp;"|"&amp;$S8199&amp;"|"&amp;$D8199&amp;"|"&amp;$E8199&amp;"|"&amp;$F8199&amp;"|"&amp;$H8199)</f>
        <v/>
      </c>
    </row>
    <row r="8200" spans="20:20" x14ac:dyDescent="0.25">
      <c r="T8200" t="str">
        <f>IF($A8200="","",$A8200&amp;"|"&amp;$S8200&amp;"|"&amp;$D8200&amp;"|"&amp;$E8200&amp;"|"&amp;$F8200&amp;"|"&amp;$H8200)</f>
        <v/>
      </c>
    </row>
    <row r="8201" spans="20:20" x14ac:dyDescent="0.25">
      <c r="T8201" t="str">
        <f>IF($A8201="","",$A8201&amp;"|"&amp;$S8201&amp;"|"&amp;$D8201&amp;"|"&amp;$E8201&amp;"|"&amp;$F8201&amp;"|"&amp;$H8201)</f>
        <v/>
      </c>
    </row>
    <row r="8202" spans="20:20" x14ac:dyDescent="0.25">
      <c r="T8202" t="str">
        <f>IF($A8202="","",$A8202&amp;"|"&amp;$S8202&amp;"|"&amp;$D8202&amp;"|"&amp;$E8202&amp;"|"&amp;$F8202&amp;"|"&amp;$H8202)</f>
        <v/>
      </c>
    </row>
    <row r="8203" spans="20:20" x14ac:dyDescent="0.25">
      <c r="T8203" t="str">
        <f>IF($A8203="","",$A8203&amp;"|"&amp;$S8203&amp;"|"&amp;$D8203&amp;"|"&amp;$E8203&amp;"|"&amp;$F8203&amp;"|"&amp;$H8203)</f>
        <v/>
      </c>
    </row>
    <row r="8204" spans="20:20" x14ac:dyDescent="0.25">
      <c r="T8204" t="str">
        <f>IF($A8204="","",$A8204&amp;"|"&amp;$S8204&amp;"|"&amp;$D8204&amp;"|"&amp;$E8204&amp;"|"&amp;$F8204&amp;"|"&amp;$H8204)</f>
        <v/>
      </c>
    </row>
    <row r="8205" spans="20:20" x14ac:dyDescent="0.25">
      <c r="T8205" t="str">
        <f>IF($A8205="","",$A8205&amp;"|"&amp;$S8205&amp;"|"&amp;$D8205&amp;"|"&amp;$E8205&amp;"|"&amp;$F8205&amp;"|"&amp;$H8205)</f>
        <v/>
      </c>
    </row>
    <row r="8206" spans="20:20" x14ac:dyDescent="0.25">
      <c r="T8206" t="str">
        <f>IF($A8206="","",$A8206&amp;"|"&amp;$S8206&amp;"|"&amp;$D8206&amp;"|"&amp;$E8206&amp;"|"&amp;$F8206&amp;"|"&amp;$H8206)</f>
        <v/>
      </c>
    </row>
    <row r="8207" spans="20:20" x14ac:dyDescent="0.25">
      <c r="T8207" t="str">
        <f>IF($A8207="","",$A8207&amp;"|"&amp;$S8207&amp;"|"&amp;$D8207&amp;"|"&amp;$E8207&amp;"|"&amp;$F8207&amp;"|"&amp;$H8207)</f>
        <v/>
      </c>
    </row>
    <row r="8208" spans="20:20" x14ac:dyDescent="0.25">
      <c r="T8208" t="str">
        <f>IF($A8208="","",$A8208&amp;"|"&amp;$S8208&amp;"|"&amp;$D8208&amp;"|"&amp;$E8208&amp;"|"&amp;$F8208&amp;"|"&amp;$H8208)</f>
        <v/>
      </c>
    </row>
    <row r="8209" spans="20:20" x14ac:dyDescent="0.25">
      <c r="T8209" t="str">
        <f>IF($A8209="","",$A8209&amp;"|"&amp;$S8209&amp;"|"&amp;$D8209&amp;"|"&amp;$E8209&amp;"|"&amp;$F8209&amp;"|"&amp;$H8209)</f>
        <v/>
      </c>
    </row>
    <row r="8210" spans="20:20" x14ac:dyDescent="0.25">
      <c r="T8210" t="str">
        <f>IF($A8210="","",$A8210&amp;"|"&amp;$S8210&amp;"|"&amp;$D8210&amp;"|"&amp;$E8210&amp;"|"&amp;$F8210&amp;"|"&amp;$H8210)</f>
        <v/>
      </c>
    </row>
    <row r="8211" spans="20:20" x14ac:dyDescent="0.25">
      <c r="T8211" t="str">
        <f>IF($A8211="","",$A8211&amp;"|"&amp;$S8211&amp;"|"&amp;$D8211&amp;"|"&amp;$E8211&amp;"|"&amp;$F8211&amp;"|"&amp;$H8211)</f>
        <v/>
      </c>
    </row>
    <row r="8212" spans="20:20" x14ac:dyDescent="0.25">
      <c r="T8212" t="str">
        <f>IF($A8212="","",$A8212&amp;"|"&amp;$S8212&amp;"|"&amp;$D8212&amp;"|"&amp;$E8212&amp;"|"&amp;$F8212&amp;"|"&amp;$H8212)</f>
        <v/>
      </c>
    </row>
    <row r="8213" spans="20:20" x14ac:dyDescent="0.25">
      <c r="T8213" t="str">
        <f>IF($A8213="","",$A8213&amp;"|"&amp;$S8213&amp;"|"&amp;$D8213&amp;"|"&amp;$E8213&amp;"|"&amp;$F8213&amp;"|"&amp;$H8213)</f>
        <v/>
      </c>
    </row>
    <row r="8214" spans="20:20" x14ac:dyDescent="0.25">
      <c r="T8214" t="str">
        <f>IF($A8214="","",$A8214&amp;"|"&amp;$S8214&amp;"|"&amp;$D8214&amp;"|"&amp;$E8214&amp;"|"&amp;$F8214&amp;"|"&amp;$H8214)</f>
        <v/>
      </c>
    </row>
    <row r="8215" spans="20:20" x14ac:dyDescent="0.25">
      <c r="T8215" t="str">
        <f>IF($A8215="","",$A8215&amp;"|"&amp;$S8215&amp;"|"&amp;$D8215&amp;"|"&amp;$E8215&amp;"|"&amp;$F8215&amp;"|"&amp;$H8215)</f>
        <v/>
      </c>
    </row>
    <row r="8216" spans="20:20" x14ac:dyDescent="0.25">
      <c r="T8216" t="str">
        <f>IF($A8216="","",$A8216&amp;"|"&amp;$S8216&amp;"|"&amp;$D8216&amp;"|"&amp;$E8216&amp;"|"&amp;$F8216&amp;"|"&amp;$H8216)</f>
        <v/>
      </c>
    </row>
    <row r="8217" spans="20:20" x14ac:dyDescent="0.25">
      <c r="T8217" t="str">
        <f>IF($A8217="","",$A8217&amp;"|"&amp;$S8217&amp;"|"&amp;$D8217&amp;"|"&amp;$E8217&amp;"|"&amp;$F8217&amp;"|"&amp;$H8217)</f>
        <v/>
      </c>
    </row>
    <row r="8218" spans="20:20" x14ac:dyDescent="0.25">
      <c r="T8218" t="str">
        <f>IF($A8218="","",$A8218&amp;"|"&amp;$S8218&amp;"|"&amp;$D8218&amp;"|"&amp;$E8218&amp;"|"&amp;$F8218&amp;"|"&amp;$H8218)</f>
        <v/>
      </c>
    </row>
    <row r="8219" spans="20:20" x14ac:dyDescent="0.25">
      <c r="T8219" t="str">
        <f>IF($A8219="","",$A8219&amp;"|"&amp;$S8219&amp;"|"&amp;$D8219&amp;"|"&amp;$E8219&amp;"|"&amp;$F8219&amp;"|"&amp;$H8219)</f>
        <v/>
      </c>
    </row>
    <row r="8220" spans="20:20" x14ac:dyDescent="0.25">
      <c r="T8220" t="str">
        <f>IF($A8220="","",$A8220&amp;"|"&amp;$S8220&amp;"|"&amp;$D8220&amp;"|"&amp;$E8220&amp;"|"&amp;$F8220&amp;"|"&amp;$H8220)</f>
        <v/>
      </c>
    </row>
    <row r="8221" spans="20:20" x14ac:dyDescent="0.25">
      <c r="T8221" t="str">
        <f>IF($A8221="","",$A8221&amp;"|"&amp;$S8221&amp;"|"&amp;$D8221&amp;"|"&amp;$E8221&amp;"|"&amp;$F8221&amp;"|"&amp;$H8221)</f>
        <v/>
      </c>
    </row>
    <row r="8222" spans="20:20" x14ac:dyDescent="0.25">
      <c r="T8222" t="str">
        <f>IF($A8222="","",$A8222&amp;"|"&amp;$S8222&amp;"|"&amp;$D8222&amp;"|"&amp;$E8222&amp;"|"&amp;$F8222&amp;"|"&amp;$H8222)</f>
        <v/>
      </c>
    </row>
    <row r="8223" spans="20:20" x14ac:dyDescent="0.25">
      <c r="T8223" t="str">
        <f>IF($A8223="","",$A8223&amp;"|"&amp;$S8223&amp;"|"&amp;$D8223&amp;"|"&amp;$E8223&amp;"|"&amp;$F8223&amp;"|"&amp;$H8223)</f>
        <v/>
      </c>
    </row>
    <row r="8224" spans="20:20" x14ac:dyDescent="0.25">
      <c r="T8224" t="str">
        <f>IF($A8224="","",$A8224&amp;"|"&amp;$S8224&amp;"|"&amp;$D8224&amp;"|"&amp;$E8224&amp;"|"&amp;$F8224&amp;"|"&amp;$H8224)</f>
        <v/>
      </c>
    </row>
    <row r="8225" spans="20:20" x14ac:dyDescent="0.25">
      <c r="T8225" t="str">
        <f>IF($A8225="","",$A8225&amp;"|"&amp;$S8225&amp;"|"&amp;$D8225&amp;"|"&amp;$E8225&amp;"|"&amp;$F8225&amp;"|"&amp;$H8225)</f>
        <v/>
      </c>
    </row>
    <row r="8226" spans="20:20" x14ac:dyDescent="0.25">
      <c r="T8226" t="str">
        <f>IF($A8226="","",$A8226&amp;"|"&amp;$S8226&amp;"|"&amp;$D8226&amp;"|"&amp;$E8226&amp;"|"&amp;$F8226&amp;"|"&amp;$H8226)</f>
        <v/>
      </c>
    </row>
    <row r="8227" spans="20:20" x14ac:dyDescent="0.25">
      <c r="T8227" t="str">
        <f>IF($A8227="","",$A8227&amp;"|"&amp;$S8227&amp;"|"&amp;$D8227&amp;"|"&amp;$E8227&amp;"|"&amp;$F8227&amp;"|"&amp;$H8227)</f>
        <v/>
      </c>
    </row>
    <row r="8228" spans="20:20" x14ac:dyDescent="0.25">
      <c r="T8228" t="str">
        <f>IF($A8228="","",$A8228&amp;"|"&amp;$S8228&amp;"|"&amp;$D8228&amp;"|"&amp;$E8228&amp;"|"&amp;$F8228&amp;"|"&amp;$H8228)</f>
        <v/>
      </c>
    </row>
    <row r="8229" spans="20:20" x14ac:dyDescent="0.25">
      <c r="T8229" t="str">
        <f>IF($A8229="","",$A8229&amp;"|"&amp;$S8229&amp;"|"&amp;$D8229&amp;"|"&amp;$E8229&amp;"|"&amp;$F8229&amp;"|"&amp;$H8229)</f>
        <v/>
      </c>
    </row>
    <row r="8230" spans="20:20" x14ac:dyDescent="0.25">
      <c r="T8230" t="str">
        <f>IF($A8230="","",$A8230&amp;"|"&amp;$S8230&amp;"|"&amp;$D8230&amp;"|"&amp;$E8230&amp;"|"&amp;$F8230&amp;"|"&amp;$H8230)</f>
        <v/>
      </c>
    </row>
    <row r="8231" spans="20:20" x14ac:dyDescent="0.25">
      <c r="T8231" t="str">
        <f>IF($A8231="","",$A8231&amp;"|"&amp;$S8231&amp;"|"&amp;$D8231&amp;"|"&amp;$E8231&amp;"|"&amp;$F8231&amp;"|"&amp;$H8231)</f>
        <v/>
      </c>
    </row>
    <row r="8232" spans="20:20" x14ac:dyDescent="0.25">
      <c r="T8232" t="str">
        <f>IF($A8232="","",$A8232&amp;"|"&amp;$S8232&amp;"|"&amp;$D8232&amp;"|"&amp;$E8232&amp;"|"&amp;$F8232&amp;"|"&amp;$H8232)</f>
        <v/>
      </c>
    </row>
    <row r="8233" spans="20:20" x14ac:dyDescent="0.25">
      <c r="T8233" t="str">
        <f>IF($A8233="","",$A8233&amp;"|"&amp;$S8233&amp;"|"&amp;$D8233&amp;"|"&amp;$E8233&amp;"|"&amp;$F8233&amp;"|"&amp;$H8233)</f>
        <v/>
      </c>
    </row>
    <row r="8234" spans="20:20" x14ac:dyDescent="0.25">
      <c r="T8234" t="str">
        <f>IF($A8234="","",$A8234&amp;"|"&amp;$S8234&amp;"|"&amp;$D8234&amp;"|"&amp;$E8234&amp;"|"&amp;$F8234&amp;"|"&amp;$H8234)</f>
        <v/>
      </c>
    </row>
    <row r="8235" spans="20:20" x14ac:dyDescent="0.25">
      <c r="T8235" t="str">
        <f>IF($A8235="","",$A8235&amp;"|"&amp;$S8235&amp;"|"&amp;$D8235&amp;"|"&amp;$E8235&amp;"|"&amp;$F8235&amp;"|"&amp;$H8235)</f>
        <v/>
      </c>
    </row>
    <row r="8236" spans="20:20" x14ac:dyDescent="0.25">
      <c r="T8236" t="str">
        <f>IF($A8236="","",$A8236&amp;"|"&amp;$S8236&amp;"|"&amp;$D8236&amp;"|"&amp;$E8236&amp;"|"&amp;$F8236&amp;"|"&amp;$H8236)</f>
        <v/>
      </c>
    </row>
    <row r="8237" spans="20:20" x14ac:dyDescent="0.25">
      <c r="T8237" t="str">
        <f>IF($A8237="","",$A8237&amp;"|"&amp;$S8237&amp;"|"&amp;$D8237&amp;"|"&amp;$E8237&amp;"|"&amp;$F8237&amp;"|"&amp;$H8237)</f>
        <v/>
      </c>
    </row>
    <row r="8238" spans="20:20" x14ac:dyDescent="0.25">
      <c r="T8238" t="str">
        <f>IF($A8238="","",$A8238&amp;"|"&amp;$S8238&amp;"|"&amp;$D8238&amp;"|"&amp;$E8238&amp;"|"&amp;$F8238&amp;"|"&amp;$H8238)</f>
        <v/>
      </c>
    </row>
    <row r="8239" spans="20:20" x14ac:dyDescent="0.25">
      <c r="T8239" t="str">
        <f>IF($A8239="","",$A8239&amp;"|"&amp;$S8239&amp;"|"&amp;$D8239&amp;"|"&amp;$E8239&amp;"|"&amp;$F8239&amp;"|"&amp;$H8239)</f>
        <v/>
      </c>
    </row>
    <row r="8240" spans="20:20" x14ac:dyDescent="0.25">
      <c r="T8240" t="str">
        <f>IF($A8240="","",$A8240&amp;"|"&amp;$S8240&amp;"|"&amp;$D8240&amp;"|"&amp;$E8240&amp;"|"&amp;$F8240&amp;"|"&amp;$H8240)</f>
        <v/>
      </c>
    </row>
    <row r="8241" spans="20:20" x14ac:dyDescent="0.25">
      <c r="T8241" t="str">
        <f>IF($A8241="","",$A8241&amp;"|"&amp;$S8241&amp;"|"&amp;$D8241&amp;"|"&amp;$E8241&amp;"|"&amp;$F8241&amp;"|"&amp;$H8241)</f>
        <v/>
      </c>
    </row>
    <row r="8242" spans="20:20" x14ac:dyDescent="0.25">
      <c r="T8242" t="str">
        <f>IF($A8242="","",$A8242&amp;"|"&amp;$S8242&amp;"|"&amp;$D8242&amp;"|"&amp;$E8242&amp;"|"&amp;$F8242&amp;"|"&amp;$H8242)</f>
        <v/>
      </c>
    </row>
    <row r="8243" spans="20:20" x14ac:dyDescent="0.25">
      <c r="T8243" t="str">
        <f>IF($A8243="","",$A8243&amp;"|"&amp;$S8243&amp;"|"&amp;$D8243&amp;"|"&amp;$E8243&amp;"|"&amp;$F8243&amp;"|"&amp;$H8243)</f>
        <v/>
      </c>
    </row>
    <row r="8244" spans="20:20" x14ac:dyDescent="0.25">
      <c r="T8244" t="str">
        <f>IF($A8244="","",$A8244&amp;"|"&amp;$S8244&amp;"|"&amp;$D8244&amp;"|"&amp;$E8244&amp;"|"&amp;$F8244&amp;"|"&amp;$H8244)</f>
        <v/>
      </c>
    </row>
    <row r="8245" spans="20:20" x14ac:dyDescent="0.25">
      <c r="T8245" t="str">
        <f>IF($A8245="","",$A8245&amp;"|"&amp;$S8245&amp;"|"&amp;$D8245&amp;"|"&amp;$E8245&amp;"|"&amp;$F8245&amp;"|"&amp;$H8245)</f>
        <v/>
      </c>
    </row>
    <row r="8246" spans="20:20" x14ac:dyDescent="0.25">
      <c r="T8246" t="str">
        <f>IF($A8246="","",$A8246&amp;"|"&amp;$S8246&amp;"|"&amp;$D8246&amp;"|"&amp;$E8246&amp;"|"&amp;$F8246&amp;"|"&amp;$H8246)</f>
        <v/>
      </c>
    </row>
    <row r="8247" spans="20:20" x14ac:dyDescent="0.25">
      <c r="T8247" t="str">
        <f>IF($A8247="","",$A8247&amp;"|"&amp;$S8247&amp;"|"&amp;$D8247&amp;"|"&amp;$E8247&amp;"|"&amp;$F8247&amp;"|"&amp;$H8247)</f>
        <v/>
      </c>
    </row>
    <row r="8248" spans="20:20" x14ac:dyDescent="0.25">
      <c r="T8248" t="str">
        <f>IF($A8248="","",$A8248&amp;"|"&amp;$S8248&amp;"|"&amp;$D8248&amp;"|"&amp;$E8248&amp;"|"&amp;$F8248&amp;"|"&amp;$H8248)</f>
        <v/>
      </c>
    </row>
    <row r="8249" spans="20:20" x14ac:dyDescent="0.25">
      <c r="T8249" t="str">
        <f>IF($A8249="","",$A8249&amp;"|"&amp;$S8249&amp;"|"&amp;$D8249&amp;"|"&amp;$E8249&amp;"|"&amp;$F8249&amp;"|"&amp;$H8249)</f>
        <v/>
      </c>
    </row>
    <row r="8250" spans="20:20" x14ac:dyDescent="0.25">
      <c r="T8250" t="str">
        <f>IF($A8250="","",$A8250&amp;"|"&amp;$S8250&amp;"|"&amp;$D8250&amp;"|"&amp;$E8250&amp;"|"&amp;$F8250&amp;"|"&amp;$H8250)</f>
        <v/>
      </c>
    </row>
    <row r="8251" spans="20:20" x14ac:dyDescent="0.25">
      <c r="T8251" t="str">
        <f>IF($A8251="","",$A8251&amp;"|"&amp;$S8251&amp;"|"&amp;$D8251&amp;"|"&amp;$E8251&amp;"|"&amp;$F8251&amp;"|"&amp;$H8251)</f>
        <v/>
      </c>
    </row>
    <row r="8252" spans="20:20" x14ac:dyDescent="0.25">
      <c r="T8252" t="str">
        <f>IF($A8252="","",$A8252&amp;"|"&amp;$S8252&amp;"|"&amp;$D8252&amp;"|"&amp;$E8252&amp;"|"&amp;$F8252&amp;"|"&amp;$H8252)</f>
        <v/>
      </c>
    </row>
    <row r="8253" spans="20:20" x14ac:dyDescent="0.25">
      <c r="T8253" t="str">
        <f>IF($A8253="","",$A8253&amp;"|"&amp;$S8253&amp;"|"&amp;$D8253&amp;"|"&amp;$E8253&amp;"|"&amp;$F8253&amp;"|"&amp;$H8253)</f>
        <v/>
      </c>
    </row>
    <row r="8254" spans="20:20" x14ac:dyDescent="0.25">
      <c r="T8254" t="str">
        <f>IF($A8254="","",$A8254&amp;"|"&amp;$S8254&amp;"|"&amp;$D8254&amp;"|"&amp;$E8254&amp;"|"&amp;$F8254&amp;"|"&amp;$H8254)</f>
        <v/>
      </c>
    </row>
    <row r="8255" spans="20:20" x14ac:dyDescent="0.25">
      <c r="T8255" t="str">
        <f>IF($A8255="","",$A8255&amp;"|"&amp;$S8255&amp;"|"&amp;$D8255&amp;"|"&amp;$E8255&amp;"|"&amp;$F8255&amp;"|"&amp;$H8255)</f>
        <v/>
      </c>
    </row>
    <row r="8256" spans="20:20" x14ac:dyDescent="0.25">
      <c r="T8256" t="str">
        <f>IF($A8256="","",$A8256&amp;"|"&amp;$S8256&amp;"|"&amp;$D8256&amp;"|"&amp;$E8256&amp;"|"&amp;$F8256&amp;"|"&amp;$H8256)</f>
        <v/>
      </c>
    </row>
    <row r="8257" spans="20:20" x14ac:dyDescent="0.25">
      <c r="T8257" t="str">
        <f>IF($A8257="","",$A8257&amp;"|"&amp;$S8257&amp;"|"&amp;$D8257&amp;"|"&amp;$E8257&amp;"|"&amp;$F8257&amp;"|"&amp;$H8257)</f>
        <v/>
      </c>
    </row>
    <row r="8258" spans="20:20" x14ac:dyDescent="0.25">
      <c r="T8258" t="str">
        <f>IF($A8258="","",$A8258&amp;"|"&amp;$S8258&amp;"|"&amp;$D8258&amp;"|"&amp;$E8258&amp;"|"&amp;$F8258&amp;"|"&amp;$H8258)</f>
        <v/>
      </c>
    </row>
    <row r="8259" spans="20:20" x14ac:dyDescent="0.25">
      <c r="T8259" t="str">
        <f>IF($A8259="","",$A8259&amp;"|"&amp;$S8259&amp;"|"&amp;$D8259&amp;"|"&amp;$E8259&amp;"|"&amp;$F8259&amp;"|"&amp;$H8259)</f>
        <v/>
      </c>
    </row>
    <row r="8260" spans="20:20" x14ac:dyDescent="0.25">
      <c r="T8260" t="str">
        <f>IF($A8260="","",$A8260&amp;"|"&amp;$S8260&amp;"|"&amp;$D8260&amp;"|"&amp;$E8260&amp;"|"&amp;$F8260&amp;"|"&amp;$H8260)</f>
        <v/>
      </c>
    </row>
    <row r="8261" spans="20:20" x14ac:dyDescent="0.25">
      <c r="T8261" t="str">
        <f>IF($A8261="","",$A8261&amp;"|"&amp;$S8261&amp;"|"&amp;$D8261&amp;"|"&amp;$E8261&amp;"|"&amp;$F8261&amp;"|"&amp;$H8261)</f>
        <v/>
      </c>
    </row>
    <row r="8262" spans="20:20" x14ac:dyDescent="0.25">
      <c r="T8262" t="str">
        <f>IF($A8262="","",$A8262&amp;"|"&amp;$S8262&amp;"|"&amp;$D8262&amp;"|"&amp;$E8262&amp;"|"&amp;$F8262&amp;"|"&amp;$H8262)</f>
        <v/>
      </c>
    </row>
    <row r="8263" spans="20:20" x14ac:dyDescent="0.25">
      <c r="T8263" t="str">
        <f>IF($A8263="","",$A8263&amp;"|"&amp;$S8263&amp;"|"&amp;$D8263&amp;"|"&amp;$E8263&amp;"|"&amp;$F8263&amp;"|"&amp;$H8263)</f>
        <v/>
      </c>
    </row>
    <row r="8264" spans="20:20" x14ac:dyDescent="0.25">
      <c r="T8264" t="str">
        <f>IF($A8264="","",$A8264&amp;"|"&amp;$S8264&amp;"|"&amp;$D8264&amp;"|"&amp;$E8264&amp;"|"&amp;$F8264&amp;"|"&amp;$H8264)</f>
        <v/>
      </c>
    </row>
    <row r="8265" spans="20:20" x14ac:dyDescent="0.25">
      <c r="T8265" t="str">
        <f>IF($A8265="","",$A8265&amp;"|"&amp;$S8265&amp;"|"&amp;$D8265&amp;"|"&amp;$E8265&amp;"|"&amp;$F8265&amp;"|"&amp;$H8265)</f>
        <v/>
      </c>
    </row>
    <row r="8266" spans="20:20" x14ac:dyDescent="0.25">
      <c r="T8266" t="str">
        <f>IF($A8266="","",$A8266&amp;"|"&amp;$S8266&amp;"|"&amp;$D8266&amp;"|"&amp;$E8266&amp;"|"&amp;$F8266&amp;"|"&amp;$H8266)</f>
        <v/>
      </c>
    </row>
    <row r="8267" spans="20:20" x14ac:dyDescent="0.25">
      <c r="T8267" t="str">
        <f>IF($A8267="","",$A8267&amp;"|"&amp;$S8267&amp;"|"&amp;$D8267&amp;"|"&amp;$E8267&amp;"|"&amp;$F8267&amp;"|"&amp;$H8267)</f>
        <v/>
      </c>
    </row>
    <row r="8268" spans="20:20" x14ac:dyDescent="0.25">
      <c r="T8268" t="str">
        <f>IF($A8268="","",$A8268&amp;"|"&amp;$S8268&amp;"|"&amp;$D8268&amp;"|"&amp;$E8268&amp;"|"&amp;$F8268&amp;"|"&amp;$H8268)</f>
        <v/>
      </c>
    </row>
    <row r="8269" spans="20:20" x14ac:dyDescent="0.25">
      <c r="T8269" t="str">
        <f>IF($A8269="","",$A8269&amp;"|"&amp;$S8269&amp;"|"&amp;$D8269&amp;"|"&amp;$E8269&amp;"|"&amp;$F8269&amp;"|"&amp;$H8269)</f>
        <v/>
      </c>
    </row>
    <row r="8270" spans="20:20" x14ac:dyDescent="0.25">
      <c r="T8270" t="str">
        <f>IF($A8270="","",$A8270&amp;"|"&amp;$S8270&amp;"|"&amp;$D8270&amp;"|"&amp;$E8270&amp;"|"&amp;$F8270&amp;"|"&amp;$H8270)</f>
        <v/>
      </c>
    </row>
    <row r="8271" spans="20:20" x14ac:dyDescent="0.25">
      <c r="T8271" t="str">
        <f>IF($A8271="","",$A8271&amp;"|"&amp;$S8271&amp;"|"&amp;$D8271&amp;"|"&amp;$E8271&amp;"|"&amp;$F8271&amp;"|"&amp;$H8271)</f>
        <v/>
      </c>
    </row>
    <row r="8272" spans="20:20" x14ac:dyDescent="0.25">
      <c r="T8272" t="str">
        <f>IF($A8272="","",$A8272&amp;"|"&amp;$S8272&amp;"|"&amp;$D8272&amp;"|"&amp;$E8272&amp;"|"&amp;$F8272&amp;"|"&amp;$H8272)</f>
        <v/>
      </c>
    </row>
    <row r="8273" spans="20:20" x14ac:dyDescent="0.25">
      <c r="T8273" t="str">
        <f>IF($A8273="","",$A8273&amp;"|"&amp;$S8273&amp;"|"&amp;$D8273&amp;"|"&amp;$E8273&amp;"|"&amp;$F8273&amp;"|"&amp;$H8273)</f>
        <v/>
      </c>
    </row>
    <row r="8274" spans="20:20" x14ac:dyDescent="0.25">
      <c r="T8274" t="str">
        <f>IF($A8274="","",$A8274&amp;"|"&amp;$S8274&amp;"|"&amp;$D8274&amp;"|"&amp;$E8274&amp;"|"&amp;$F8274&amp;"|"&amp;$H8274)</f>
        <v/>
      </c>
    </row>
    <row r="8275" spans="20:20" x14ac:dyDescent="0.25">
      <c r="T8275" t="str">
        <f>IF($A8275="","",$A8275&amp;"|"&amp;$S8275&amp;"|"&amp;$D8275&amp;"|"&amp;$E8275&amp;"|"&amp;$F8275&amp;"|"&amp;$H8275)</f>
        <v/>
      </c>
    </row>
    <row r="8276" spans="20:20" x14ac:dyDescent="0.25">
      <c r="T8276" t="str">
        <f>IF($A8276="","",$A8276&amp;"|"&amp;$S8276&amp;"|"&amp;$D8276&amp;"|"&amp;$E8276&amp;"|"&amp;$F8276&amp;"|"&amp;$H8276)</f>
        <v/>
      </c>
    </row>
    <row r="8277" spans="20:20" x14ac:dyDescent="0.25">
      <c r="T8277" t="str">
        <f>IF($A8277="","",$A8277&amp;"|"&amp;$S8277&amp;"|"&amp;$D8277&amp;"|"&amp;$E8277&amp;"|"&amp;$F8277&amp;"|"&amp;$H8277)</f>
        <v/>
      </c>
    </row>
    <row r="8278" spans="20:20" x14ac:dyDescent="0.25">
      <c r="T8278" t="str">
        <f>IF($A8278="","",$A8278&amp;"|"&amp;$S8278&amp;"|"&amp;$D8278&amp;"|"&amp;$E8278&amp;"|"&amp;$F8278&amp;"|"&amp;$H8278)</f>
        <v/>
      </c>
    </row>
    <row r="8279" spans="20:20" x14ac:dyDescent="0.25">
      <c r="T8279" t="str">
        <f>IF($A8279="","",$A8279&amp;"|"&amp;$S8279&amp;"|"&amp;$D8279&amp;"|"&amp;$E8279&amp;"|"&amp;$F8279&amp;"|"&amp;$H8279)</f>
        <v/>
      </c>
    </row>
    <row r="8280" spans="20:20" x14ac:dyDescent="0.25">
      <c r="T8280" t="str">
        <f>IF($A8280="","",$A8280&amp;"|"&amp;$S8280&amp;"|"&amp;$D8280&amp;"|"&amp;$E8280&amp;"|"&amp;$F8280&amp;"|"&amp;$H8280)</f>
        <v/>
      </c>
    </row>
    <row r="8281" spans="20:20" x14ac:dyDescent="0.25">
      <c r="T8281" t="str">
        <f>IF($A8281="","",$A8281&amp;"|"&amp;$S8281&amp;"|"&amp;$D8281&amp;"|"&amp;$E8281&amp;"|"&amp;$F8281&amp;"|"&amp;$H8281)</f>
        <v/>
      </c>
    </row>
    <row r="8282" spans="20:20" x14ac:dyDescent="0.25">
      <c r="T8282" t="str">
        <f>IF($A8282="","",$A8282&amp;"|"&amp;$S8282&amp;"|"&amp;$D8282&amp;"|"&amp;$E8282&amp;"|"&amp;$F8282&amp;"|"&amp;$H8282)</f>
        <v/>
      </c>
    </row>
    <row r="8283" spans="20:20" x14ac:dyDescent="0.25">
      <c r="T8283" t="str">
        <f>IF($A8283="","",$A8283&amp;"|"&amp;$S8283&amp;"|"&amp;$D8283&amp;"|"&amp;$E8283&amp;"|"&amp;$F8283&amp;"|"&amp;$H8283)</f>
        <v/>
      </c>
    </row>
    <row r="8284" spans="20:20" x14ac:dyDescent="0.25">
      <c r="T8284" t="str">
        <f>IF($A8284="","",$A8284&amp;"|"&amp;$S8284&amp;"|"&amp;$D8284&amp;"|"&amp;$E8284&amp;"|"&amp;$F8284&amp;"|"&amp;$H8284)</f>
        <v/>
      </c>
    </row>
    <row r="8285" spans="20:20" x14ac:dyDescent="0.25">
      <c r="T8285" t="str">
        <f>IF($A8285="","",$A8285&amp;"|"&amp;$S8285&amp;"|"&amp;$D8285&amp;"|"&amp;$E8285&amp;"|"&amp;$F8285&amp;"|"&amp;$H8285)</f>
        <v/>
      </c>
    </row>
    <row r="8286" spans="20:20" x14ac:dyDescent="0.25">
      <c r="T8286" t="str">
        <f>IF($A8286="","",$A8286&amp;"|"&amp;$S8286&amp;"|"&amp;$D8286&amp;"|"&amp;$E8286&amp;"|"&amp;$F8286&amp;"|"&amp;$H8286)</f>
        <v/>
      </c>
    </row>
    <row r="8287" spans="20:20" x14ac:dyDescent="0.25">
      <c r="T8287" t="str">
        <f>IF($A8287="","",$A8287&amp;"|"&amp;$S8287&amp;"|"&amp;$D8287&amp;"|"&amp;$E8287&amp;"|"&amp;$F8287&amp;"|"&amp;$H8287)</f>
        <v/>
      </c>
    </row>
    <row r="8288" spans="20:20" x14ac:dyDescent="0.25">
      <c r="T8288" t="str">
        <f>IF($A8288="","",$A8288&amp;"|"&amp;$S8288&amp;"|"&amp;$D8288&amp;"|"&amp;$E8288&amp;"|"&amp;$F8288&amp;"|"&amp;$H8288)</f>
        <v/>
      </c>
    </row>
    <row r="8289" spans="20:20" x14ac:dyDescent="0.25">
      <c r="T8289" t="str">
        <f>IF($A8289="","",$A8289&amp;"|"&amp;$S8289&amp;"|"&amp;$D8289&amp;"|"&amp;$E8289&amp;"|"&amp;$F8289&amp;"|"&amp;$H8289)</f>
        <v/>
      </c>
    </row>
    <row r="8290" spans="20:20" x14ac:dyDescent="0.25">
      <c r="T8290" t="str">
        <f>IF($A8290="","",$A8290&amp;"|"&amp;$S8290&amp;"|"&amp;$D8290&amp;"|"&amp;$E8290&amp;"|"&amp;$F8290&amp;"|"&amp;$H8290)</f>
        <v/>
      </c>
    </row>
    <row r="8291" spans="20:20" x14ac:dyDescent="0.25">
      <c r="T8291" t="str">
        <f>IF($A8291="","",$A8291&amp;"|"&amp;$S8291&amp;"|"&amp;$D8291&amp;"|"&amp;$E8291&amp;"|"&amp;$F8291&amp;"|"&amp;$H8291)</f>
        <v/>
      </c>
    </row>
    <row r="8292" spans="20:20" x14ac:dyDescent="0.25">
      <c r="T8292" t="str">
        <f>IF($A8292="","",$A8292&amp;"|"&amp;$S8292&amp;"|"&amp;$D8292&amp;"|"&amp;$E8292&amp;"|"&amp;$F8292&amp;"|"&amp;$H8292)</f>
        <v/>
      </c>
    </row>
    <row r="8293" spans="20:20" x14ac:dyDescent="0.25">
      <c r="T8293" t="str">
        <f>IF($A8293="","",$A8293&amp;"|"&amp;$S8293&amp;"|"&amp;$D8293&amp;"|"&amp;$E8293&amp;"|"&amp;$F8293&amp;"|"&amp;$H8293)</f>
        <v/>
      </c>
    </row>
    <row r="8294" spans="20:20" x14ac:dyDescent="0.25">
      <c r="T8294" t="str">
        <f>IF($A8294="","",$A8294&amp;"|"&amp;$S8294&amp;"|"&amp;$D8294&amp;"|"&amp;$E8294&amp;"|"&amp;$F8294&amp;"|"&amp;$H8294)</f>
        <v/>
      </c>
    </row>
    <row r="8295" spans="20:20" x14ac:dyDescent="0.25">
      <c r="T8295" t="str">
        <f>IF($A8295="","",$A8295&amp;"|"&amp;$S8295&amp;"|"&amp;$D8295&amp;"|"&amp;$E8295&amp;"|"&amp;$F8295&amp;"|"&amp;$H8295)</f>
        <v/>
      </c>
    </row>
    <row r="8296" spans="20:20" x14ac:dyDescent="0.25">
      <c r="T8296" t="str">
        <f>IF($A8296="","",$A8296&amp;"|"&amp;$S8296&amp;"|"&amp;$D8296&amp;"|"&amp;$E8296&amp;"|"&amp;$F8296&amp;"|"&amp;$H8296)</f>
        <v/>
      </c>
    </row>
    <row r="8297" spans="20:20" x14ac:dyDescent="0.25">
      <c r="T8297" t="str">
        <f>IF($A8297="","",$A8297&amp;"|"&amp;$S8297&amp;"|"&amp;$D8297&amp;"|"&amp;$E8297&amp;"|"&amp;$F8297&amp;"|"&amp;$H8297)</f>
        <v/>
      </c>
    </row>
    <row r="8298" spans="20:20" x14ac:dyDescent="0.25">
      <c r="T8298" t="str">
        <f>IF($A8298="","",$A8298&amp;"|"&amp;$S8298&amp;"|"&amp;$D8298&amp;"|"&amp;$E8298&amp;"|"&amp;$F8298&amp;"|"&amp;$H8298)</f>
        <v/>
      </c>
    </row>
    <row r="8299" spans="20:20" x14ac:dyDescent="0.25">
      <c r="T8299" t="str">
        <f>IF($A8299="","",$A8299&amp;"|"&amp;$S8299&amp;"|"&amp;$D8299&amp;"|"&amp;$E8299&amp;"|"&amp;$F8299&amp;"|"&amp;$H8299)</f>
        <v/>
      </c>
    </row>
    <row r="8300" spans="20:20" x14ac:dyDescent="0.25">
      <c r="T8300" t="str">
        <f>IF($A8300="","",$A8300&amp;"|"&amp;$S8300&amp;"|"&amp;$D8300&amp;"|"&amp;$E8300&amp;"|"&amp;$F8300&amp;"|"&amp;$H8300)</f>
        <v/>
      </c>
    </row>
    <row r="8301" spans="20:20" x14ac:dyDescent="0.25">
      <c r="T8301" t="str">
        <f>IF($A8301="","",$A8301&amp;"|"&amp;$S8301&amp;"|"&amp;$D8301&amp;"|"&amp;$E8301&amp;"|"&amp;$F8301&amp;"|"&amp;$H8301)</f>
        <v/>
      </c>
    </row>
    <row r="8302" spans="20:20" x14ac:dyDescent="0.25">
      <c r="T8302" t="str">
        <f>IF($A8302="","",$A8302&amp;"|"&amp;$S8302&amp;"|"&amp;$D8302&amp;"|"&amp;$E8302&amp;"|"&amp;$F8302&amp;"|"&amp;$H8302)</f>
        <v/>
      </c>
    </row>
    <row r="8303" spans="20:20" x14ac:dyDescent="0.25">
      <c r="T8303" t="str">
        <f>IF($A8303="","",$A8303&amp;"|"&amp;$S8303&amp;"|"&amp;$D8303&amp;"|"&amp;$E8303&amp;"|"&amp;$F8303&amp;"|"&amp;$H8303)</f>
        <v/>
      </c>
    </row>
    <row r="8304" spans="20:20" x14ac:dyDescent="0.25">
      <c r="T8304" t="str">
        <f>IF($A8304="","",$A8304&amp;"|"&amp;$S8304&amp;"|"&amp;$D8304&amp;"|"&amp;$E8304&amp;"|"&amp;$F8304&amp;"|"&amp;$H8304)</f>
        <v/>
      </c>
    </row>
    <row r="8305" spans="20:20" x14ac:dyDescent="0.25">
      <c r="T8305" t="str">
        <f>IF($A8305="","",$A8305&amp;"|"&amp;$S8305&amp;"|"&amp;$D8305&amp;"|"&amp;$E8305&amp;"|"&amp;$F8305&amp;"|"&amp;$H8305)</f>
        <v/>
      </c>
    </row>
    <row r="8306" spans="20:20" x14ac:dyDescent="0.25">
      <c r="T8306" t="str">
        <f>IF($A8306="","",$A8306&amp;"|"&amp;$S8306&amp;"|"&amp;$D8306&amp;"|"&amp;$E8306&amp;"|"&amp;$F8306&amp;"|"&amp;$H8306)</f>
        <v/>
      </c>
    </row>
    <row r="8307" spans="20:20" x14ac:dyDescent="0.25">
      <c r="T8307" t="str">
        <f>IF($A8307="","",$A8307&amp;"|"&amp;$S8307&amp;"|"&amp;$D8307&amp;"|"&amp;$E8307&amp;"|"&amp;$F8307&amp;"|"&amp;$H8307)</f>
        <v/>
      </c>
    </row>
    <row r="8308" spans="20:20" x14ac:dyDescent="0.25">
      <c r="T8308" t="str">
        <f>IF($A8308="","",$A8308&amp;"|"&amp;$S8308&amp;"|"&amp;$D8308&amp;"|"&amp;$E8308&amp;"|"&amp;$F8308&amp;"|"&amp;$H8308)</f>
        <v/>
      </c>
    </row>
    <row r="8309" spans="20:20" x14ac:dyDescent="0.25">
      <c r="T8309" t="str">
        <f>IF($A8309="","",$A8309&amp;"|"&amp;$S8309&amp;"|"&amp;$D8309&amp;"|"&amp;$E8309&amp;"|"&amp;$F8309&amp;"|"&amp;$H8309)</f>
        <v/>
      </c>
    </row>
    <row r="8310" spans="20:20" x14ac:dyDescent="0.25">
      <c r="T8310" t="str">
        <f>IF($A8310="","",$A8310&amp;"|"&amp;$S8310&amp;"|"&amp;$D8310&amp;"|"&amp;$E8310&amp;"|"&amp;$F8310&amp;"|"&amp;$H8310)</f>
        <v/>
      </c>
    </row>
    <row r="8311" spans="20:20" x14ac:dyDescent="0.25">
      <c r="T8311" t="str">
        <f>IF($A8311="","",$A8311&amp;"|"&amp;$S8311&amp;"|"&amp;$D8311&amp;"|"&amp;$E8311&amp;"|"&amp;$F8311&amp;"|"&amp;$H8311)</f>
        <v/>
      </c>
    </row>
    <row r="8312" spans="20:20" x14ac:dyDescent="0.25">
      <c r="T8312" t="str">
        <f>IF($A8312="","",$A8312&amp;"|"&amp;$S8312&amp;"|"&amp;$D8312&amp;"|"&amp;$E8312&amp;"|"&amp;$F8312&amp;"|"&amp;$H8312)</f>
        <v/>
      </c>
    </row>
    <row r="8313" spans="20:20" x14ac:dyDescent="0.25">
      <c r="T8313" t="str">
        <f>IF($A8313="","",$A8313&amp;"|"&amp;$S8313&amp;"|"&amp;$D8313&amp;"|"&amp;$E8313&amp;"|"&amp;$F8313&amp;"|"&amp;$H8313)</f>
        <v/>
      </c>
    </row>
    <row r="8314" spans="20:20" x14ac:dyDescent="0.25">
      <c r="T8314" t="str">
        <f>IF($A8314="","",$A8314&amp;"|"&amp;$S8314&amp;"|"&amp;$D8314&amp;"|"&amp;$E8314&amp;"|"&amp;$F8314&amp;"|"&amp;$H8314)</f>
        <v/>
      </c>
    </row>
    <row r="8315" spans="20:20" x14ac:dyDescent="0.25">
      <c r="T8315" t="str">
        <f>IF($A8315="","",$A8315&amp;"|"&amp;$S8315&amp;"|"&amp;$D8315&amp;"|"&amp;$E8315&amp;"|"&amp;$F8315&amp;"|"&amp;$H8315)</f>
        <v/>
      </c>
    </row>
    <row r="8316" spans="20:20" x14ac:dyDescent="0.25">
      <c r="T8316" t="str">
        <f>IF($A8316="","",$A8316&amp;"|"&amp;$S8316&amp;"|"&amp;$D8316&amp;"|"&amp;$E8316&amp;"|"&amp;$F8316&amp;"|"&amp;$H8316)</f>
        <v/>
      </c>
    </row>
    <row r="8317" spans="20:20" x14ac:dyDescent="0.25">
      <c r="T8317" t="str">
        <f>IF($A8317="","",$A8317&amp;"|"&amp;$S8317&amp;"|"&amp;$D8317&amp;"|"&amp;$E8317&amp;"|"&amp;$F8317&amp;"|"&amp;$H8317)</f>
        <v/>
      </c>
    </row>
    <row r="8318" spans="20:20" x14ac:dyDescent="0.25">
      <c r="T8318" t="str">
        <f>IF($A8318="","",$A8318&amp;"|"&amp;$S8318&amp;"|"&amp;$D8318&amp;"|"&amp;$E8318&amp;"|"&amp;$F8318&amp;"|"&amp;$H8318)</f>
        <v/>
      </c>
    </row>
    <row r="8319" spans="20:20" x14ac:dyDescent="0.25">
      <c r="T8319" t="str">
        <f>IF($A8319="","",$A8319&amp;"|"&amp;$S8319&amp;"|"&amp;$D8319&amp;"|"&amp;$E8319&amp;"|"&amp;$F8319&amp;"|"&amp;$H8319)</f>
        <v/>
      </c>
    </row>
    <row r="8320" spans="20:20" x14ac:dyDescent="0.25">
      <c r="T8320" t="str">
        <f>IF($A8320="","",$A8320&amp;"|"&amp;$S8320&amp;"|"&amp;$D8320&amp;"|"&amp;$E8320&amp;"|"&amp;$F8320&amp;"|"&amp;$H8320)</f>
        <v/>
      </c>
    </row>
    <row r="8321" spans="20:20" x14ac:dyDescent="0.25">
      <c r="T8321" t="str">
        <f>IF($A8321="","",$A8321&amp;"|"&amp;$S8321&amp;"|"&amp;$D8321&amp;"|"&amp;$E8321&amp;"|"&amp;$F8321&amp;"|"&amp;$H8321)</f>
        <v/>
      </c>
    </row>
    <row r="8322" spans="20:20" x14ac:dyDescent="0.25">
      <c r="T8322" t="str">
        <f>IF($A8322="","",$A8322&amp;"|"&amp;$S8322&amp;"|"&amp;$D8322&amp;"|"&amp;$E8322&amp;"|"&amp;$F8322&amp;"|"&amp;$H8322)</f>
        <v/>
      </c>
    </row>
    <row r="8323" spans="20:20" x14ac:dyDescent="0.25">
      <c r="T8323" t="str">
        <f>IF($A8323="","",$A8323&amp;"|"&amp;$S8323&amp;"|"&amp;$D8323&amp;"|"&amp;$E8323&amp;"|"&amp;$F8323&amp;"|"&amp;$H8323)</f>
        <v/>
      </c>
    </row>
    <row r="8324" spans="20:20" x14ac:dyDescent="0.25">
      <c r="T8324" t="str">
        <f>IF($A8324="","",$A8324&amp;"|"&amp;$S8324&amp;"|"&amp;$D8324&amp;"|"&amp;$E8324&amp;"|"&amp;$F8324&amp;"|"&amp;$H8324)</f>
        <v/>
      </c>
    </row>
    <row r="8325" spans="20:20" x14ac:dyDescent="0.25">
      <c r="T8325" t="str">
        <f>IF($A8325="","",$A8325&amp;"|"&amp;$S8325&amp;"|"&amp;$D8325&amp;"|"&amp;$E8325&amp;"|"&amp;$F8325&amp;"|"&amp;$H8325)</f>
        <v/>
      </c>
    </row>
    <row r="8326" spans="20:20" x14ac:dyDescent="0.25">
      <c r="T8326" t="str">
        <f>IF($A8326="","",$A8326&amp;"|"&amp;$S8326&amp;"|"&amp;$D8326&amp;"|"&amp;$E8326&amp;"|"&amp;$F8326&amp;"|"&amp;$H8326)</f>
        <v/>
      </c>
    </row>
    <row r="8327" spans="20:20" x14ac:dyDescent="0.25">
      <c r="T8327" t="str">
        <f>IF($A8327="","",$A8327&amp;"|"&amp;$S8327&amp;"|"&amp;$D8327&amp;"|"&amp;$E8327&amp;"|"&amp;$F8327&amp;"|"&amp;$H8327)</f>
        <v/>
      </c>
    </row>
    <row r="8328" spans="20:20" x14ac:dyDescent="0.25">
      <c r="T8328" t="str">
        <f>IF($A8328="","",$A8328&amp;"|"&amp;$S8328&amp;"|"&amp;$D8328&amp;"|"&amp;$E8328&amp;"|"&amp;$F8328&amp;"|"&amp;$H8328)</f>
        <v/>
      </c>
    </row>
    <row r="8329" spans="20:20" x14ac:dyDescent="0.25">
      <c r="T8329" t="str">
        <f>IF($A8329="","",$A8329&amp;"|"&amp;$S8329&amp;"|"&amp;$D8329&amp;"|"&amp;$E8329&amp;"|"&amp;$F8329&amp;"|"&amp;$H8329)</f>
        <v/>
      </c>
    </row>
    <row r="8330" spans="20:20" x14ac:dyDescent="0.25">
      <c r="T8330" t="str">
        <f>IF($A8330="","",$A8330&amp;"|"&amp;$S8330&amp;"|"&amp;$D8330&amp;"|"&amp;$E8330&amp;"|"&amp;$F8330&amp;"|"&amp;$H8330)</f>
        <v/>
      </c>
    </row>
    <row r="8331" spans="20:20" x14ac:dyDescent="0.25">
      <c r="T8331" t="str">
        <f>IF($A8331="","",$A8331&amp;"|"&amp;$S8331&amp;"|"&amp;$D8331&amp;"|"&amp;$E8331&amp;"|"&amp;$F8331&amp;"|"&amp;$H8331)</f>
        <v/>
      </c>
    </row>
    <row r="8332" spans="20:20" x14ac:dyDescent="0.25">
      <c r="T8332" t="str">
        <f>IF($A8332="","",$A8332&amp;"|"&amp;$S8332&amp;"|"&amp;$D8332&amp;"|"&amp;$E8332&amp;"|"&amp;$F8332&amp;"|"&amp;$H8332)</f>
        <v/>
      </c>
    </row>
    <row r="8333" spans="20:20" x14ac:dyDescent="0.25">
      <c r="T8333" t="str">
        <f>IF($A8333="","",$A8333&amp;"|"&amp;$S8333&amp;"|"&amp;$D8333&amp;"|"&amp;$E8333&amp;"|"&amp;$F8333&amp;"|"&amp;$H8333)</f>
        <v/>
      </c>
    </row>
    <row r="8334" spans="20:20" x14ac:dyDescent="0.25">
      <c r="T8334" t="str">
        <f>IF($A8334="","",$A8334&amp;"|"&amp;$S8334&amp;"|"&amp;$D8334&amp;"|"&amp;$E8334&amp;"|"&amp;$F8334&amp;"|"&amp;$H8334)</f>
        <v/>
      </c>
    </row>
    <row r="8335" spans="20:20" x14ac:dyDescent="0.25">
      <c r="T8335" t="str">
        <f>IF($A8335="","",$A8335&amp;"|"&amp;$S8335&amp;"|"&amp;$D8335&amp;"|"&amp;$E8335&amp;"|"&amp;$F8335&amp;"|"&amp;$H8335)</f>
        <v/>
      </c>
    </row>
    <row r="8336" spans="20:20" x14ac:dyDescent="0.25">
      <c r="T8336" t="str">
        <f>IF($A8336="","",$A8336&amp;"|"&amp;$S8336&amp;"|"&amp;$D8336&amp;"|"&amp;$E8336&amp;"|"&amp;$F8336&amp;"|"&amp;$H8336)</f>
        <v/>
      </c>
    </row>
    <row r="8337" spans="20:20" x14ac:dyDescent="0.25">
      <c r="T8337" t="str">
        <f>IF($A8337="","",$A8337&amp;"|"&amp;$S8337&amp;"|"&amp;$D8337&amp;"|"&amp;$E8337&amp;"|"&amp;$F8337&amp;"|"&amp;$H8337)</f>
        <v/>
      </c>
    </row>
    <row r="8338" spans="20:20" x14ac:dyDescent="0.25">
      <c r="T8338" t="str">
        <f>IF($A8338="","",$A8338&amp;"|"&amp;$S8338&amp;"|"&amp;$D8338&amp;"|"&amp;$E8338&amp;"|"&amp;$F8338&amp;"|"&amp;$H8338)</f>
        <v/>
      </c>
    </row>
    <row r="8339" spans="20:20" x14ac:dyDescent="0.25">
      <c r="T8339" t="str">
        <f>IF($A8339="","",$A8339&amp;"|"&amp;$S8339&amp;"|"&amp;$D8339&amp;"|"&amp;$E8339&amp;"|"&amp;$F8339&amp;"|"&amp;$H8339)</f>
        <v/>
      </c>
    </row>
    <row r="8340" spans="20:20" x14ac:dyDescent="0.25">
      <c r="T8340" t="str">
        <f>IF($A8340="","",$A8340&amp;"|"&amp;$S8340&amp;"|"&amp;$D8340&amp;"|"&amp;$E8340&amp;"|"&amp;$F8340&amp;"|"&amp;$H8340)</f>
        <v/>
      </c>
    </row>
    <row r="8341" spans="20:20" x14ac:dyDescent="0.25">
      <c r="T8341" t="str">
        <f>IF($A8341="","",$A8341&amp;"|"&amp;$S8341&amp;"|"&amp;$D8341&amp;"|"&amp;$E8341&amp;"|"&amp;$F8341&amp;"|"&amp;$H8341)</f>
        <v/>
      </c>
    </row>
    <row r="8342" spans="20:20" x14ac:dyDescent="0.25">
      <c r="T8342" t="str">
        <f>IF($A8342="","",$A8342&amp;"|"&amp;$S8342&amp;"|"&amp;$D8342&amp;"|"&amp;$E8342&amp;"|"&amp;$F8342&amp;"|"&amp;$H8342)</f>
        <v/>
      </c>
    </row>
    <row r="8343" spans="20:20" x14ac:dyDescent="0.25">
      <c r="T8343" t="str">
        <f>IF($A8343="","",$A8343&amp;"|"&amp;$S8343&amp;"|"&amp;$D8343&amp;"|"&amp;$E8343&amp;"|"&amp;$F8343&amp;"|"&amp;$H8343)</f>
        <v/>
      </c>
    </row>
    <row r="8344" spans="20:20" x14ac:dyDescent="0.25">
      <c r="T8344" t="str">
        <f>IF($A8344="","",$A8344&amp;"|"&amp;$S8344&amp;"|"&amp;$D8344&amp;"|"&amp;$E8344&amp;"|"&amp;$F8344&amp;"|"&amp;$H8344)</f>
        <v/>
      </c>
    </row>
    <row r="8345" spans="20:20" x14ac:dyDescent="0.25">
      <c r="T8345" t="str">
        <f>IF($A8345="","",$A8345&amp;"|"&amp;$S8345&amp;"|"&amp;$D8345&amp;"|"&amp;$E8345&amp;"|"&amp;$F8345&amp;"|"&amp;$H8345)</f>
        <v/>
      </c>
    </row>
    <row r="8346" spans="20:20" x14ac:dyDescent="0.25">
      <c r="T8346" t="str">
        <f>IF($A8346="","",$A8346&amp;"|"&amp;$S8346&amp;"|"&amp;$D8346&amp;"|"&amp;$E8346&amp;"|"&amp;$F8346&amp;"|"&amp;$H8346)</f>
        <v/>
      </c>
    </row>
    <row r="8347" spans="20:20" x14ac:dyDescent="0.25">
      <c r="T8347" t="str">
        <f>IF($A8347="","",$A8347&amp;"|"&amp;$S8347&amp;"|"&amp;$D8347&amp;"|"&amp;$E8347&amp;"|"&amp;$F8347&amp;"|"&amp;$H8347)</f>
        <v/>
      </c>
    </row>
    <row r="8348" spans="20:20" x14ac:dyDescent="0.25">
      <c r="T8348" t="str">
        <f>IF($A8348="","",$A8348&amp;"|"&amp;$S8348&amp;"|"&amp;$D8348&amp;"|"&amp;$E8348&amp;"|"&amp;$F8348&amp;"|"&amp;$H8348)</f>
        <v/>
      </c>
    </row>
    <row r="8349" spans="20:20" x14ac:dyDescent="0.25">
      <c r="T8349" t="str">
        <f>IF($A8349="","",$A8349&amp;"|"&amp;$S8349&amp;"|"&amp;$D8349&amp;"|"&amp;$E8349&amp;"|"&amp;$F8349&amp;"|"&amp;$H8349)</f>
        <v/>
      </c>
    </row>
    <row r="8350" spans="20:20" x14ac:dyDescent="0.25">
      <c r="T8350" t="str">
        <f>IF($A8350="","",$A8350&amp;"|"&amp;$S8350&amp;"|"&amp;$D8350&amp;"|"&amp;$E8350&amp;"|"&amp;$F8350&amp;"|"&amp;$H8350)</f>
        <v/>
      </c>
    </row>
    <row r="8351" spans="20:20" x14ac:dyDescent="0.25">
      <c r="T8351" t="str">
        <f>IF($A8351="","",$A8351&amp;"|"&amp;$S8351&amp;"|"&amp;$D8351&amp;"|"&amp;$E8351&amp;"|"&amp;$F8351&amp;"|"&amp;$H8351)</f>
        <v/>
      </c>
    </row>
    <row r="8352" spans="20:20" x14ac:dyDescent="0.25">
      <c r="T8352" t="str">
        <f>IF($A8352="","",$A8352&amp;"|"&amp;$S8352&amp;"|"&amp;$D8352&amp;"|"&amp;$E8352&amp;"|"&amp;$F8352&amp;"|"&amp;$H8352)</f>
        <v/>
      </c>
    </row>
    <row r="8353" spans="20:20" x14ac:dyDescent="0.25">
      <c r="T8353" t="str">
        <f>IF($A8353="","",$A8353&amp;"|"&amp;$S8353&amp;"|"&amp;$D8353&amp;"|"&amp;$E8353&amp;"|"&amp;$F8353&amp;"|"&amp;$H8353)</f>
        <v/>
      </c>
    </row>
    <row r="8354" spans="20:20" x14ac:dyDescent="0.25">
      <c r="T8354" t="str">
        <f>IF($A8354="","",$A8354&amp;"|"&amp;$S8354&amp;"|"&amp;$D8354&amp;"|"&amp;$E8354&amp;"|"&amp;$F8354&amp;"|"&amp;$H8354)</f>
        <v/>
      </c>
    </row>
    <row r="8355" spans="20:20" x14ac:dyDescent="0.25">
      <c r="T8355" t="str">
        <f>IF($A8355="","",$A8355&amp;"|"&amp;$S8355&amp;"|"&amp;$D8355&amp;"|"&amp;$E8355&amp;"|"&amp;$F8355&amp;"|"&amp;$H8355)</f>
        <v/>
      </c>
    </row>
    <row r="8356" spans="20:20" x14ac:dyDescent="0.25">
      <c r="T8356" t="str">
        <f>IF($A8356="","",$A8356&amp;"|"&amp;$S8356&amp;"|"&amp;$D8356&amp;"|"&amp;$E8356&amp;"|"&amp;$F8356&amp;"|"&amp;$H8356)</f>
        <v/>
      </c>
    </row>
    <row r="8357" spans="20:20" x14ac:dyDescent="0.25">
      <c r="T8357" t="str">
        <f>IF($A8357="","",$A8357&amp;"|"&amp;$S8357&amp;"|"&amp;$D8357&amp;"|"&amp;$E8357&amp;"|"&amp;$F8357&amp;"|"&amp;$H8357)</f>
        <v/>
      </c>
    </row>
    <row r="8358" spans="20:20" x14ac:dyDescent="0.25">
      <c r="T8358" t="str">
        <f>IF($A8358="","",$A8358&amp;"|"&amp;$S8358&amp;"|"&amp;$D8358&amp;"|"&amp;$E8358&amp;"|"&amp;$F8358&amp;"|"&amp;$H8358)</f>
        <v/>
      </c>
    </row>
    <row r="8359" spans="20:20" x14ac:dyDescent="0.25">
      <c r="T8359" t="str">
        <f>IF($A8359="","",$A8359&amp;"|"&amp;$S8359&amp;"|"&amp;$D8359&amp;"|"&amp;$E8359&amp;"|"&amp;$F8359&amp;"|"&amp;$H8359)</f>
        <v/>
      </c>
    </row>
    <row r="8360" spans="20:20" x14ac:dyDescent="0.25">
      <c r="T8360" t="str">
        <f>IF($A8360="","",$A8360&amp;"|"&amp;$S8360&amp;"|"&amp;$D8360&amp;"|"&amp;$E8360&amp;"|"&amp;$F8360&amp;"|"&amp;$H8360)</f>
        <v/>
      </c>
    </row>
    <row r="8361" spans="20:20" x14ac:dyDescent="0.25">
      <c r="T8361" t="str">
        <f>IF($A8361="","",$A8361&amp;"|"&amp;$S8361&amp;"|"&amp;$D8361&amp;"|"&amp;$E8361&amp;"|"&amp;$F8361&amp;"|"&amp;$H8361)</f>
        <v/>
      </c>
    </row>
    <row r="8362" spans="20:20" x14ac:dyDescent="0.25">
      <c r="T8362" t="str">
        <f>IF($A8362="","",$A8362&amp;"|"&amp;$S8362&amp;"|"&amp;$D8362&amp;"|"&amp;$E8362&amp;"|"&amp;$F8362&amp;"|"&amp;$H8362)</f>
        <v/>
      </c>
    </row>
    <row r="8363" spans="20:20" x14ac:dyDescent="0.25">
      <c r="T8363" t="str">
        <f>IF($A8363="","",$A8363&amp;"|"&amp;$S8363&amp;"|"&amp;$D8363&amp;"|"&amp;$E8363&amp;"|"&amp;$F8363&amp;"|"&amp;$H8363)</f>
        <v/>
      </c>
    </row>
    <row r="8364" spans="20:20" x14ac:dyDescent="0.25">
      <c r="T8364" t="str">
        <f>IF($A8364="","",$A8364&amp;"|"&amp;$S8364&amp;"|"&amp;$D8364&amp;"|"&amp;$E8364&amp;"|"&amp;$F8364&amp;"|"&amp;$H8364)</f>
        <v/>
      </c>
    </row>
    <row r="8365" spans="20:20" x14ac:dyDescent="0.25">
      <c r="T8365" t="str">
        <f>IF($A8365="","",$A8365&amp;"|"&amp;$S8365&amp;"|"&amp;$D8365&amp;"|"&amp;$E8365&amp;"|"&amp;$F8365&amp;"|"&amp;$H8365)</f>
        <v/>
      </c>
    </row>
    <row r="8366" spans="20:20" x14ac:dyDescent="0.25">
      <c r="T8366" t="str">
        <f>IF($A8366="","",$A8366&amp;"|"&amp;$S8366&amp;"|"&amp;$D8366&amp;"|"&amp;$E8366&amp;"|"&amp;$F8366&amp;"|"&amp;$H8366)</f>
        <v/>
      </c>
    </row>
    <row r="8367" spans="20:20" x14ac:dyDescent="0.25">
      <c r="T8367" t="str">
        <f>IF($A8367="","",$A8367&amp;"|"&amp;$S8367&amp;"|"&amp;$D8367&amp;"|"&amp;$E8367&amp;"|"&amp;$F8367&amp;"|"&amp;$H8367)</f>
        <v/>
      </c>
    </row>
    <row r="8368" spans="20:20" x14ac:dyDescent="0.25">
      <c r="T8368" t="str">
        <f>IF($A8368="","",$A8368&amp;"|"&amp;$S8368&amp;"|"&amp;$D8368&amp;"|"&amp;$E8368&amp;"|"&amp;$F8368&amp;"|"&amp;$H8368)</f>
        <v/>
      </c>
    </row>
    <row r="8369" spans="20:20" x14ac:dyDescent="0.25">
      <c r="T8369" t="str">
        <f>IF($A8369="","",$A8369&amp;"|"&amp;$S8369&amp;"|"&amp;$D8369&amp;"|"&amp;$E8369&amp;"|"&amp;$F8369&amp;"|"&amp;$H8369)</f>
        <v/>
      </c>
    </row>
    <row r="8370" spans="20:20" x14ac:dyDescent="0.25">
      <c r="T8370" t="str">
        <f>IF($A8370="","",$A8370&amp;"|"&amp;$S8370&amp;"|"&amp;$D8370&amp;"|"&amp;$E8370&amp;"|"&amp;$F8370&amp;"|"&amp;$H8370)</f>
        <v/>
      </c>
    </row>
    <row r="8371" spans="20:20" x14ac:dyDescent="0.25">
      <c r="T8371" t="str">
        <f>IF($A8371="","",$A8371&amp;"|"&amp;$S8371&amp;"|"&amp;$D8371&amp;"|"&amp;$E8371&amp;"|"&amp;$F8371&amp;"|"&amp;$H8371)</f>
        <v/>
      </c>
    </row>
    <row r="8372" spans="20:20" x14ac:dyDescent="0.25">
      <c r="T8372" t="str">
        <f>IF($A8372="","",$A8372&amp;"|"&amp;$S8372&amp;"|"&amp;$D8372&amp;"|"&amp;$E8372&amp;"|"&amp;$F8372&amp;"|"&amp;$H8372)</f>
        <v/>
      </c>
    </row>
    <row r="8373" spans="20:20" x14ac:dyDescent="0.25">
      <c r="T8373" t="str">
        <f>IF($A8373="","",$A8373&amp;"|"&amp;$S8373&amp;"|"&amp;$D8373&amp;"|"&amp;$E8373&amp;"|"&amp;$F8373&amp;"|"&amp;$H8373)</f>
        <v/>
      </c>
    </row>
    <row r="8374" spans="20:20" x14ac:dyDescent="0.25">
      <c r="T8374" t="str">
        <f>IF($A8374="","",$A8374&amp;"|"&amp;$S8374&amp;"|"&amp;$D8374&amp;"|"&amp;$E8374&amp;"|"&amp;$F8374&amp;"|"&amp;$H8374)</f>
        <v/>
      </c>
    </row>
    <row r="8375" spans="20:20" x14ac:dyDescent="0.25">
      <c r="T8375" t="str">
        <f>IF($A8375="","",$A8375&amp;"|"&amp;$S8375&amp;"|"&amp;$D8375&amp;"|"&amp;$E8375&amp;"|"&amp;$F8375&amp;"|"&amp;$H8375)</f>
        <v/>
      </c>
    </row>
    <row r="8376" spans="20:20" x14ac:dyDescent="0.25">
      <c r="T8376" t="str">
        <f>IF($A8376="","",$A8376&amp;"|"&amp;$S8376&amp;"|"&amp;$D8376&amp;"|"&amp;$E8376&amp;"|"&amp;$F8376&amp;"|"&amp;$H8376)</f>
        <v/>
      </c>
    </row>
    <row r="8377" spans="20:20" x14ac:dyDescent="0.25">
      <c r="T8377" t="str">
        <f>IF($A8377="","",$A8377&amp;"|"&amp;$S8377&amp;"|"&amp;$D8377&amp;"|"&amp;$E8377&amp;"|"&amp;$F8377&amp;"|"&amp;$H8377)</f>
        <v/>
      </c>
    </row>
    <row r="8378" spans="20:20" x14ac:dyDescent="0.25">
      <c r="T8378" t="str">
        <f>IF($A8378="","",$A8378&amp;"|"&amp;$S8378&amp;"|"&amp;$D8378&amp;"|"&amp;$E8378&amp;"|"&amp;$F8378&amp;"|"&amp;$H8378)</f>
        <v/>
      </c>
    </row>
    <row r="8379" spans="20:20" x14ac:dyDescent="0.25">
      <c r="T8379" t="str">
        <f>IF($A8379="","",$A8379&amp;"|"&amp;$S8379&amp;"|"&amp;$D8379&amp;"|"&amp;$E8379&amp;"|"&amp;$F8379&amp;"|"&amp;$H8379)</f>
        <v/>
      </c>
    </row>
    <row r="8380" spans="20:20" x14ac:dyDescent="0.25">
      <c r="T8380" t="str">
        <f>IF($A8380="","",$A8380&amp;"|"&amp;$S8380&amp;"|"&amp;$D8380&amp;"|"&amp;$E8380&amp;"|"&amp;$F8380&amp;"|"&amp;$H8380)</f>
        <v/>
      </c>
    </row>
    <row r="8381" spans="20:20" x14ac:dyDescent="0.25">
      <c r="T8381" t="str">
        <f>IF($A8381="","",$A8381&amp;"|"&amp;$S8381&amp;"|"&amp;$D8381&amp;"|"&amp;$E8381&amp;"|"&amp;$F8381&amp;"|"&amp;$H8381)</f>
        <v/>
      </c>
    </row>
    <row r="8382" spans="20:20" x14ac:dyDescent="0.25">
      <c r="T8382" t="str">
        <f>IF($A8382="","",$A8382&amp;"|"&amp;$S8382&amp;"|"&amp;$D8382&amp;"|"&amp;$E8382&amp;"|"&amp;$F8382&amp;"|"&amp;$H8382)</f>
        <v/>
      </c>
    </row>
    <row r="8383" spans="20:20" x14ac:dyDescent="0.25">
      <c r="T8383" t="str">
        <f>IF($A8383="","",$A8383&amp;"|"&amp;$S8383&amp;"|"&amp;$D8383&amp;"|"&amp;$E8383&amp;"|"&amp;$F8383&amp;"|"&amp;$H8383)</f>
        <v/>
      </c>
    </row>
    <row r="8384" spans="20:20" x14ac:dyDescent="0.25">
      <c r="T8384" t="str">
        <f>IF($A8384="","",$A8384&amp;"|"&amp;$S8384&amp;"|"&amp;$D8384&amp;"|"&amp;$E8384&amp;"|"&amp;$F8384&amp;"|"&amp;$H8384)</f>
        <v/>
      </c>
    </row>
    <row r="8385" spans="20:20" x14ac:dyDescent="0.25">
      <c r="T8385" t="str">
        <f>IF($A8385="","",$A8385&amp;"|"&amp;$S8385&amp;"|"&amp;$D8385&amp;"|"&amp;$E8385&amp;"|"&amp;$F8385&amp;"|"&amp;$H8385)</f>
        <v/>
      </c>
    </row>
    <row r="8386" spans="20:20" x14ac:dyDescent="0.25">
      <c r="T8386" t="str">
        <f>IF($A8386="","",$A8386&amp;"|"&amp;$S8386&amp;"|"&amp;$D8386&amp;"|"&amp;$E8386&amp;"|"&amp;$F8386&amp;"|"&amp;$H8386)</f>
        <v/>
      </c>
    </row>
    <row r="8387" spans="20:20" x14ac:dyDescent="0.25">
      <c r="T8387" t="str">
        <f>IF($A8387="","",$A8387&amp;"|"&amp;$S8387&amp;"|"&amp;$D8387&amp;"|"&amp;$E8387&amp;"|"&amp;$F8387&amp;"|"&amp;$H8387)</f>
        <v/>
      </c>
    </row>
    <row r="8388" spans="20:20" x14ac:dyDescent="0.25">
      <c r="T8388" t="str">
        <f>IF($A8388="","",$A8388&amp;"|"&amp;$S8388&amp;"|"&amp;$D8388&amp;"|"&amp;$E8388&amp;"|"&amp;$F8388&amp;"|"&amp;$H8388)</f>
        <v/>
      </c>
    </row>
    <row r="8389" spans="20:20" x14ac:dyDescent="0.25">
      <c r="T8389" t="str">
        <f>IF($A8389="","",$A8389&amp;"|"&amp;$S8389&amp;"|"&amp;$D8389&amp;"|"&amp;$E8389&amp;"|"&amp;$F8389&amp;"|"&amp;$H8389)</f>
        <v/>
      </c>
    </row>
    <row r="8390" spans="20:20" x14ac:dyDescent="0.25">
      <c r="T8390" t="str">
        <f>IF($A8390="","",$A8390&amp;"|"&amp;$S8390&amp;"|"&amp;$D8390&amp;"|"&amp;$E8390&amp;"|"&amp;$F8390&amp;"|"&amp;$H8390)</f>
        <v/>
      </c>
    </row>
    <row r="8391" spans="20:20" x14ac:dyDescent="0.25">
      <c r="T8391" t="str">
        <f>IF($A8391="","",$A8391&amp;"|"&amp;$S8391&amp;"|"&amp;$D8391&amp;"|"&amp;$E8391&amp;"|"&amp;$F8391&amp;"|"&amp;$H8391)</f>
        <v/>
      </c>
    </row>
    <row r="8392" spans="20:20" x14ac:dyDescent="0.25">
      <c r="T8392" t="str">
        <f>IF($A8392="","",$A8392&amp;"|"&amp;$S8392&amp;"|"&amp;$D8392&amp;"|"&amp;$E8392&amp;"|"&amp;$F8392&amp;"|"&amp;$H8392)</f>
        <v/>
      </c>
    </row>
    <row r="8393" spans="20:20" x14ac:dyDescent="0.25">
      <c r="T8393" t="str">
        <f>IF($A8393="","",$A8393&amp;"|"&amp;$S8393&amp;"|"&amp;$D8393&amp;"|"&amp;$E8393&amp;"|"&amp;$F8393&amp;"|"&amp;$H8393)</f>
        <v/>
      </c>
    </row>
    <row r="8394" spans="20:20" x14ac:dyDescent="0.25">
      <c r="T8394" t="str">
        <f>IF($A8394="","",$A8394&amp;"|"&amp;$S8394&amp;"|"&amp;$D8394&amp;"|"&amp;$E8394&amp;"|"&amp;$F8394&amp;"|"&amp;$H8394)</f>
        <v/>
      </c>
    </row>
    <row r="8395" spans="20:20" x14ac:dyDescent="0.25">
      <c r="T8395" t="str">
        <f>IF($A8395="","",$A8395&amp;"|"&amp;$S8395&amp;"|"&amp;$D8395&amp;"|"&amp;$E8395&amp;"|"&amp;$F8395&amp;"|"&amp;$H8395)</f>
        <v/>
      </c>
    </row>
    <row r="8396" spans="20:20" x14ac:dyDescent="0.25">
      <c r="T8396" t="str">
        <f>IF($A8396="","",$A8396&amp;"|"&amp;$S8396&amp;"|"&amp;$D8396&amp;"|"&amp;$E8396&amp;"|"&amp;$F8396&amp;"|"&amp;$H8396)</f>
        <v/>
      </c>
    </row>
    <row r="8397" spans="20:20" x14ac:dyDescent="0.25">
      <c r="T8397" t="str">
        <f>IF($A8397="","",$A8397&amp;"|"&amp;$S8397&amp;"|"&amp;$D8397&amp;"|"&amp;$E8397&amp;"|"&amp;$F8397&amp;"|"&amp;$H8397)</f>
        <v/>
      </c>
    </row>
    <row r="8398" spans="20:20" x14ac:dyDescent="0.25">
      <c r="T8398" t="str">
        <f>IF($A8398="","",$A8398&amp;"|"&amp;$S8398&amp;"|"&amp;$D8398&amp;"|"&amp;$E8398&amp;"|"&amp;$F8398&amp;"|"&amp;$H8398)</f>
        <v/>
      </c>
    </row>
    <row r="8399" spans="20:20" x14ac:dyDescent="0.25">
      <c r="T8399" t="str">
        <f>IF($A8399="","",$A8399&amp;"|"&amp;$S8399&amp;"|"&amp;$D8399&amp;"|"&amp;$E8399&amp;"|"&amp;$F8399&amp;"|"&amp;$H8399)</f>
        <v/>
      </c>
    </row>
    <row r="8400" spans="20:20" x14ac:dyDescent="0.25">
      <c r="T8400" t="str">
        <f>IF($A8400="","",$A8400&amp;"|"&amp;$S8400&amp;"|"&amp;$D8400&amp;"|"&amp;$E8400&amp;"|"&amp;$F8400&amp;"|"&amp;$H8400)</f>
        <v/>
      </c>
    </row>
    <row r="8401" spans="20:20" x14ac:dyDescent="0.25">
      <c r="T8401" t="str">
        <f>IF($A8401="","",$A8401&amp;"|"&amp;$S8401&amp;"|"&amp;$D8401&amp;"|"&amp;$E8401&amp;"|"&amp;$F8401&amp;"|"&amp;$H8401)</f>
        <v/>
      </c>
    </row>
    <row r="8402" spans="20:20" x14ac:dyDescent="0.25">
      <c r="T8402" t="str">
        <f>IF($A8402="","",$A8402&amp;"|"&amp;$S8402&amp;"|"&amp;$D8402&amp;"|"&amp;$E8402&amp;"|"&amp;$F8402&amp;"|"&amp;$H8402)</f>
        <v/>
      </c>
    </row>
    <row r="8403" spans="20:20" x14ac:dyDescent="0.25">
      <c r="T8403" t="str">
        <f>IF($A8403="","",$A8403&amp;"|"&amp;$S8403&amp;"|"&amp;$D8403&amp;"|"&amp;$E8403&amp;"|"&amp;$F8403&amp;"|"&amp;$H8403)</f>
        <v/>
      </c>
    </row>
    <row r="8404" spans="20:20" x14ac:dyDescent="0.25">
      <c r="T8404" t="str">
        <f>IF($A8404="","",$A8404&amp;"|"&amp;$S8404&amp;"|"&amp;$D8404&amp;"|"&amp;$E8404&amp;"|"&amp;$F8404&amp;"|"&amp;$H8404)</f>
        <v/>
      </c>
    </row>
    <row r="8405" spans="20:20" x14ac:dyDescent="0.25">
      <c r="T8405" t="str">
        <f>IF($A8405="","",$A8405&amp;"|"&amp;$S8405&amp;"|"&amp;$D8405&amp;"|"&amp;$E8405&amp;"|"&amp;$F8405&amp;"|"&amp;$H8405)</f>
        <v/>
      </c>
    </row>
    <row r="8406" spans="20:20" x14ac:dyDescent="0.25">
      <c r="T8406" t="str">
        <f>IF($A8406="","",$A8406&amp;"|"&amp;$S8406&amp;"|"&amp;$D8406&amp;"|"&amp;$E8406&amp;"|"&amp;$F8406&amp;"|"&amp;$H8406)</f>
        <v/>
      </c>
    </row>
    <row r="8407" spans="20:20" x14ac:dyDescent="0.25">
      <c r="T8407" t="str">
        <f>IF($A8407="","",$A8407&amp;"|"&amp;$S8407&amp;"|"&amp;$D8407&amp;"|"&amp;$E8407&amp;"|"&amp;$F8407&amp;"|"&amp;$H8407)</f>
        <v/>
      </c>
    </row>
    <row r="8408" spans="20:20" x14ac:dyDescent="0.25">
      <c r="T8408" t="str">
        <f>IF($A8408="","",$A8408&amp;"|"&amp;$S8408&amp;"|"&amp;$D8408&amp;"|"&amp;$E8408&amp;"|"&amp;$F8408&amp;"|"&amp;$H8408)</f>
        <v/>
      </c>
    </row>
    <row r="8409" spans="20:20" x14ac:dyDescent="0.25">
      <c r="T8409" t="str">
        <f>IF($A8409="","",$A8409&amp;"|"&amp;$S8409&amp;"|"&amp;$D8409&amp;"|"&amp;$E8409&amp;"|"&amp;$F8409&amp;"|"&amp;$H8409)</f>
        <v/>
      </c>
    </row>
    <row r="8410" spans="20:20" x14ac:dyDescent="0.25">
      <c r="T8410" t="str">
        <f>IF($A8410="","",$A8410&amp;"|"&amp;$S8410&amp;"|"&amp;$D8410&amp;"|"&amp;$E8410&amp;"|"&amp;$F8410&amp;"|"&amp;$H8410)</f>
        <v/>
      </c>
    </row>
    <row r="8411" spans="20:20" x14ac:dyDescent="0.25">
      <c r="T8411" t="str">
        <f>IF($A8411="","",$A8411&amp;"|"&amp;$S8411&amp;"|"&amp;$D8411&amp;"|"&amp;$E8411&amp;"|"&amp;$F8411&amp;"|"&amp;$H8411)</f>
        <v/>
      </c>
    </row>
    <row r="8412" spans="20:20" x14ac:dyDescent="0.25">
      <c r="T8412" t="str">
        <f>IF($A8412="","",$A8412&amp;"|"&amp;$S8412&amp;"|"&amp;$D8412&amp;"|"&amp;$E8412&amp;"|"&amp;$F8412&amp;"|"&amp;$H8412)</f>
        <v/>
      </c>
    </row>
    <row r="8413" spans="20:20" x14ac:dyDescent="0.25">
      <c r="T8413" t="str">
        <f>IF($A8413="","",$A8413&amp;"|"&amp;$S8413&amp;"|"&amp;$D8413&amp;"|"&amp;$E8413&amp;"|"&amp;$F8413&amp;"|"&amp;$H8413)</f>
        <v/>
      </c>
    </row>
    <row r="8414" spans="20:20" x14ac:dyDescent="0.25">
      <c r="T8414" t="str">
        <f>IF($A8414="","",$A8414&amp;"|"&amp;$S8414&amp;"|"&amp;$D8414&amp;"|"&amp;$E8414&amp;"|"&amp;$F8414&amp;"|"&amp;$H8414)</f>
        <v/>
      </c>
    </row>
    <row r="8415" spans="20:20" x14ac:dyDescent="0.25">
      <c r="T8415" t="str">
        <f>IF($A8415="","",$A8415&amp;"|"&amp;$S8415&amp;"|"&amp;$D8415&amp;"|"&amp;$E8415&amp;"|"&amp;$F8415&amp;"|"&amp;$H8415)</f>
        <v/>
      </c>
    </row>
    <row r="8416" spans="20:20" x14ac:dyDescent="0.25">
      <c r="T8416" t="str">
        <f>IF($A8416="","",$A8416&amp;"|"&amp;$S8416&amp;"|"&amp;$D8416&amp;"|"&amp;$E8416&amp;"|"&amp;$F8416&amp;"|"&amp;$H8416)</f>
        <v/>
      </c>
    </row>
    <row r="8417" spans="20:20" x14ac:dyDescent="0.25">
      <c r="T8417" t="str">
        <f>IF($A8417="","",$A8417&amp;"|"&amp;$S8417&amp;"|"&amp;$D8417&amp;"|"&amp;$E8417&amp;"|"&amp;$F8417&amp;"|"&amp;$H8417)</f>
        <v/>
      </c>
    </row>
    <row r="8418" spans="20:20" x14ac:dyDescent="0.25">
      <c r="T8418" t="str">
        <f>IF($A8418="","",$A8418&amp;"|"&amp;$S8418&amp;"|"&amp;$D8418&amp;"|"&amp;$E8418&amp;"|"&amp;$F8418&amp;"|"&amp;$H8418)</f>
        <v/>
      </c>
    </row>
    <row r="8419" spans="20:20" x14ac:dyDescent="0.25">
      <c r="T8419" t="str">
        <f>IF($A8419="","",$A8419&amp;"|"&amp;$S8419&amp;"|"&amp;$D8419&amp;"|"&amp;$E8419&amp;"|"&amp;$F8419&amp;"|"&amp;$H8419)</f>
        <v/>
      </c>
    </row>
    <row r="8420" spans="20:20" x14ac:dyDescent="0.25">
      <c r="T8420" t="str">
        <f>IF($A8420="","",$A8420&amp;"|"&amp;$S8420&amp;"|"&amp;$D8420&amp;"|"&amp;$E8420&amp;"|"&amp;$F8420&amp;"|"&amp;$H8420)</f>
        <v/>
      </c>
    </row>
    <row r="8421" spans="20:20" x14ac:dyDescent="0.25">
      <c r="T8421" t="str">
        <f>IF($A8421="","",$A8421&amp;"|"&amp;$S8421&amp;"|"&amp;$D8421&amp;"|"&amp;$E8421&amp;"|"&amp;$F8421&amp;"|"&amp;$H8421)</f>
        <v/>
      </c>
    </row>
    <row r="8422" spans="20:20" x14ac:dyDescent="0.25">
      <c r="T8422" t="str">
        <f>IF($A8422="","",$A8422&amp;"|"&amp;$S8422&amp;"|"&amp;$D8422&amp;"|"&amp;$E8422&amp;"|"&amp;$F8422&amp;"|"&amp;$H8422)</f>
        <v/>
      </c>
    </row>
    <row r="8423" spans="20:20" x14ac:dyDescent="0.25">
      <c r="T8423" t="str">
        <f>IF($A8423="","",$A8423&amp;"|"&amp;$S8423&amp;"|"&amp;$D8423&amp;"|"&amp;$E8423&amp;"|"&amp;$F8423&amp;"|"&amp;$H8423)</f>
        <v/>
      </c>
    </row>
    <row r="8424" spans="20:20" x14ac:dyDescent="0.25">
      <c r="T8424" t="str">
        <f>IF($A8424="","",$A8424&amp;"|"&amp;$S8424&amp;"|"&amp;$D8424&amp;"|"&amp;$E8424&amp;"|"&amp;$F8424&amp;"|"&amp;$H8424)</f>
        <v/>
      </c>
    </row>
    <row r="8425" spans="20:20" x14ac:dyDescent="0.25">
      <c r="T8425" t="str">
        <f>IF($A8425="","",$A8425&amp;"|"&amp;$S8425&amp;"|"&amp;$D8425&amp;"|"&amp;$E8425&amp;"|"&amp;$F8425&amp;"|"&amp;$H8425)</f>
        <v/>
      </c>
    </row>
    <row r="8426" spans="20:20" x14ac:dyDescent="0.25">
      <c r="T8426" t="str">
        <f>IF($A8426="","",$A8426&amp;"|"&amp;$S8426&amp;"|"&amp;$D8426&amp;"|"&amp;$E8426&amp;"|"&amp;$F8426&amp;"|"&amp;$H8426)</f>
        <v/>
      </c>
    </row>
    <row r="8427" spans="20:20" x14ac:dyDescent="0.25">
      <c r="T8427" t="str">
        <f>IF($A8427="","",$A8427&amp;"|"&amp;$S8427&amp;"|"&amp;$D8427&amp;"|"&amp;$E8427&amp;"|"&amp;$F8427&amp;"|"&amp;$H8427)</f>
        <v/>
      </c>
    </row>
    <row r="8428" spans="20:20" x14ac:dyDescent="0.25">
      <c r="T8428" t="str">
        <f>IF($A8428="","",$A8428&amp;"|"&amp;$S8428&amp;"|"&amp;$D8428&amp;"|"&amp;$E8428&amp;"|"&amp;$F8428&amp;"|"&amp;$H8428)</f>
        <v/>
      </c>
    </row>
    <row r="8429" spans="20:20" x14ac:dyDescent="0.25">
      <c r="T8429" t="str">
        <f>IF($A8429="","",$A8429&amp;"|"&amp;$S8429&amp;"|"&amp;$D8429&amp;"|"&amp;$E8429&amp;"|"&amp;$F8429&amp;"|"&amp;$H8429)</f>
        <v/>
      </c>
    </row>
    <row r="8430" spans="20:20" x14ac:dyDescent="0.25">
      <c r="T8430" t="str">
        <f>IF($A8430="","",$A8430&amp;"|"&amp;$S8430&amp;"|"&amp;$D8430&amp;"|"&amp;$E8430&amp;"|"&amp;$F8430&amp;"|"&amp;$H8430)</f>
        <v/>
      </c>
    </row>
    <row r="8431" spans="20:20" x14ac:dyDescent="0.25">
      <c r="T8431" t="str">
        <f>IF($A8431="","",$A8431&amp;"|"&amp;$S8431&amp;"|"&amp;$D8431&amp;"|"&amp;$E8431&amp;"|"&amp;$F8431&amp;"|"&amp;$H8431)</f>
        <v/>
      </c>
    </row>
    <row r="8432" spans="20:20" x14ac:dyDescent="0.25">
      <c r="T8432" t="str">
        <f>IF($A8432="","",$A8432&amp;"|"&amp;$S8432&amp;"|"&amp;$D8432&amp;"|"&amp;$E8432&amp;"|"&amp;$F8432&amp;"|"&amp;$H8432)</f>
        <v/>
      </c>
    </row>
    <row r="8433" spans="20:20" x14ac:dyDescent="0.25">
      <c r="T8433" t="str">
        <f>IF($A8433="","",$A8433&amp;"|"&amp;$S8433&amp;"|"&amp;$D8433&amp;"|"&amp;$E8433&amp;"|"&amp;$F8433&amp;"|"&amp;$H8433)</f>
        <v/>
      </c>
    </row>
    <row r="8434" spans="20:20" x14ac:dyDescent="0.25">
      <c r="T8434" t="str">
        <f>IF($A8434="","",$A8434&amp;"|"&amp;$S8434&amp;"|"&amp;$D8434&amp;"|"&amp;$E8434&amp;"|"&amp;$F8434&amp;"|"&amp;$H8434)</f>
        <v/>
      </c>
    </row>
    <row r="8435" spans="20:20" x14ac:dyDescent="0.25">
      <c r="T8435" t="str">
        <f>IF($A8435="","",$A8435&amp;"|"&amp;$S8435&amp;"|"&amp;$D8435&amp;"|"&amp;$E8435&amp;"|"&amp;$F8435&amp;"|"&amp;$H8435)</f>
        <v/>
      </c>
    </row>
    <row r="8436" spans="20:20" x14ac:dyDescent="0.25">
      <c r="T8436" t="str">
        <f>IF($A8436="","",$A8436&amp;"|"&amp;$S8436&amp;"|"&amp;$D8436&amp;"|"&amp;$E8436&amp;"|"&amp;$F8436&amp;"|"&amp;$H8436)</f>
        <v/>
      </c>
    </row>
    <row r="8437" spans="20:20" x14ac:dyDescent="0.25">
      <c r="T8437" t="str">
        <f>IF($A8437="","",$A8437&amp;"|"&amp;$S8437&amp;"|"&amp;$D8437&amp;"|"&amp;$E8437&amp;"|"&amp;$F8437&amp;"|"&amp;$H8437)</f>
        <v/>
      </c>
    </row>
    <row r="8438" spans="20:20" x14ac:dyDescent="0.25">
      <c r="T8438" t="str">
        <f>IF($A8438="","",$A8438&amp;"|"&amp;$S8438&amp;"|"&amp;$D8438&amp;"|"&amp;$E8438&amp;"|"&amp;$F8438&amp;"|"&amp;$H8438)</f>
        <v/>
      </c>
    </row>
    <row r="8439" spans="20:20" x14ac:dyDescent="0.25">
      <c r="T8439" t="str">
        <f>IF($A8439="","",$A8439&amp;"|"&amp;$S8439&amp;"|"&amp;$D8439&amp;"|"&amp;$E8439&amp;"|"&amp;$F8439&amp;"|"&amp;$H8439)</f>
        <v/>
      </c>
    </row>
    <row r="8440" spans="20:20" x14ac:dyDescent="0.25">
      <c r="T8440" t="str">
        <f>IF($A8440="","",$A8440&amp;"|"&amp;$S8440&amp;"|"&amp;$D8440&amp;"|"&amp;$E8440&amp;"|"&amp;$F8440&amp;"|"&amp;$H8440)</f>
        <v/>
      </c>
    </row>
    <row r="8441" spans="20:20" x14ac:dyDescent="0.25">
      <c r="T8441" t="str">
        <f>IF($A8441="","",$A8441&amp;"|"&amp;$S8441&amp;"|"&amp;$D8441&amp;"|"&amp;$E8441&amp;"|"&amp;$F8441&amp;"|"&amp;$H8441)</f>
        <v/>
      </c>
    </row>
    <row r="8442" spans="20:20" x14ac:dyDescent="0.25">
      <c r="T8442" t="str">
        <f>IF($A8442="","",$A8442&amp;"|"&amp;$S8442&amp;"|"&amp;$D8442&amp;"|"&amp;$E8442&amp;"|"&amp;$F8442&amp;"|"&amp;$H8442)</f>
        <v/>
      </c>
    </row>
    <row r="8443" spans="20:20" x14ac:dyDescent="0.25">
      <c r="T8443" t="str">
        <f>IF($A8443="","",$A8443&amp;"|"&amp;$S8443&amp;"|"&amp;$D8443&amp;"|"&amp;$E8443&amp;"|"&amp;$F8443&amp;"|"&amp;$H8443)</f>
        <v/>
      </c>
    </row>
    <row r="8444" spans="20:20" x14ac:dyDescent="0.25">
      <c r="T8444" t="str">
        <f>IF($A8444="","",$A8444&amp;"|"&amp;$S8444&amp;"|"&amp;$D8444&amp;"|"&amp;$E8444&amp;"|"&amp;$F8444&amp;"|"&amp;$H8444)</f>
        <v/>
      </c>
    </row>
    <row r="8445" spans="20:20" x14ac:dyDescent="0.25">
      <c r="T8445" t="str">
        <f>IF($A8445="","",$A8445&amp;"|"&amp;$S8445&amp;"|"&amp;$D8445&amp;"|"&amp;$E8445&amp;"|"&amp;$F8445&amp;"|"&amp;$H8445)</f>
        <v/>
      </c>
    </row>
    <row r="8446" spans="20:20" x14ac:dyDescent="0.25">
      <c r="T8446" t="str">
        <f>IF($A8446="","",$A8446&amp;"|"&amp;$S8446&amp;"|"&amp;$D8446&amp;"|"&amp;$E8446&amp;"|"&amp;$F8446&amp;"|"&amp;$H8446)</f>
        <v/>
      </c>
    </row>
    <row r="8447" spans="20:20" x14ac:dyDescent="0.25">
      <c r="T8447" t="str">
        <f>IF($A8447="","",$A8447&amp;"|"&amp;$S8447&amp;"|"&amp;$D8447&amp;"|"&amp;$E8447&amp;"|"&amp;$F8447&amp;"|"&amp;$H8447)</f>
        <v/>
      </c>
    </row>
    <row r="8448" spans="20:20" x14ac:dyDescent="0.25">
      <c r="T8448" t="str">
        <f>IF($A8448="","",$A8448&amp;"|"&amp;$S8448&amp;"|"&amp;$D8448&amp;"|"&amp;$E8448&amp;"|"&amp;$F8448&amp;"|"&amp;$H8448)</f>
        <v/>
      </c>
    </row>
    <row r="8449" spans="20:20" x14ac:dyDescent="0.25">
      <c r="T8449" t="str">
        <f>IF($A8449="","",$A8449&amp;"|"&amp;$S8449&amp;"|"&amp;$D8449&amp;"|"&amp;$E8449&amp;"|"&amp;$F8449&amp;"|"&amp;$H8449)</f>
        <v/>
      </c>
    </row>
    <row r="8450" spans="20:20" x14ac:dyDescent="0.25">
      <c r="T8450" t="str">
        <f>IF($A8450="","",$A8450&amp;"|"&amp;$S8450&amp;"|"&amp;$D8450&amp;"|"&amp;$E8450&amp;"|"&amp;$F8450&amp;"|"&amp;$H8450)</f>
        <v/>
      </c>
    </row>
    <row r="8451" spans="20:20" x14ac:dyDescent="0.25">
      <c r="T8451" t="str">
        <f>IF($A8451="","",$A8451&amp;"|"&amp;$S8451&amp;"|"&amp;$D8451&amp;"|"&amp;$E8451&amp;"|"&amp;$F8451&amp;"|"&amp;$H8451)</f>
        <v/>
      </c>
    </row>
    <row r="8452" spans="20:20" x14ac:dyDescent="0.25">
      <c r="T8452" t="str">
        <f>IF($A8452="","",$A8452&amp;"|"&amp;$S8452&amp;"|"&amp;$D8452&amp;"|"&amp;$E8452&amp;"|"&amp;$F8452&amp;"|"&amp;$H8452)</f>
        <v/>
      </c>
    </row>
    <row r="8453" spans="20:20" x14ac:dyDescent="0.25">
      <c r="T8453" t="str">
        <f>IF($A8453="","",$A8453&amp;"|"&amp;$S8453&amp;"|"&amp;$D8453&amp;"|"&amp;$E8453&amp;"|"&amp;$F8453&amp;"|"&amp;$H8453)</f>
        <v/>
      </c>
    </row>
    <row r="8454" spans="20:20" x14ac:dyDescent="0.25">
      <c r="T8454" t="str">
        <f>IF($A8454="","",$A8454&amp;"|"&amp;$S8454&amp;"|"&amp;$D8454&amp;"|"&amp;$E8454&amp;"|"&amp;$F8454&amp;"|"&amp;$H8454)</f>
        <v/>
      </c>
    </row>
    <row r="8455" spans="20:20" x14ac:dyDescent="0.25">
      <c r="T8455" t="str">
        <f>IF($A8455="","",$A8455&amp;"|"&amp;$S8455&amp;"|"&amp;$D8455&amp;"|"&amp;$E8455&amp;"|"&amp;$F8455&amp;"|"&amp;$H8455)</f>
        <v/>
      </c>
    </row>
    <row r="8456" spans="20:20" x14ac:dyDescent="0.25">
      <c r="T8456" t="str">
        <f>IF($A8456="","",$A8456&amp;"|"&amp;$S8456&amp;"|"&amp;$D8456&amp;"|"&amp;$E8456&amp;"|"&amp;$F8456&amp;"|"&amp;$H8456)</f>
        <v/>
      </c>
    </row>
    <row r="8457" spans="20:20" x14ac:dyDescent="0.25">
      <c r="T8457" t="str">
        <f>IF($A8457="","",$A8457&amp;"|"&amp;$S8457&amp;"|"&amp;$D8457&amp;"|"&amp;$E8457&amp;"|"&amp;$F8457&amp;"|"&amp;$H8457)</f>
        <v/>
      </c>
    </row>
    <row r="8458" spans="20:20" x14ac:dyDescent="0.25">
      <c r="T8458" t="str">
        <f>IF($A8458="","",$A8458&amp;"|"&amp;$S8458&amp;"|"&amp;$D8458&amp;"|"&amp;$E8458&amp;"|"&amp;$F8458&amp;"|"&amp;$H8458)</f>
        <v/>
      </c>
    </row>
    <row r="8459" spans="20:20" x14ac:dyDescent="0.25">
      <c r="T8459" t="str">
        <f>IF($A8459="","",$A8459&amp;"|"&amp;$S8459&amp;"|"&amp;$D8459&amp;"|"&amp;$E8459&amp;"|"&amp;$F8459&amp;"|"&amp;$H8459)</f>
        <v/>
      </c>
    </row>
    <row r="8460" spans="20:20" x14ac:dyDescent="0.25">
      <c r="T8460" t="str">
        <f>IF($A8460="","",$A8460&amp;"|"&amp;$S8460&amp;"|"&amp;$D8460&amp;"|"&amp;$E8460&amp;"|"&amp;$F8460&amp;"|"&amp;$H8460)</f>
        <v/>
      </c>
    </row>
    <row r="8461" spans="20:20" x14ac:dyDescent="0.25">
      <c r="T8461" t="str">
        <f>IF($A8461="","",$A8461&amp;"|"&amp;$S8461&amp;"|"&amp;$D8461&amp;"|"&amp;$E8461&amp;"|"&amp;$F8461&amp;"|"&amp;$H8461)</f>
        <v/>
      </c>
    </row>
    <row r="8462" spans="20:20" x14ac:dyDescent="0.25">
      <c r="T8462" t="str">
        <f>IF($A8462="","",$A8462&amp;"|"&amp;$S8462&amp;"|"&amp;$D8462&amp;"|"&amp;$E8462&amp;"|"&amp;$F8462&amp;"|"&amp;$H8462)</f>
        <v/>
      </c>
    </row>
    <row r="8463" spans="20:20" x14ac:dyDescent="0.25">
      <c r="T8463" t="str">
        <f>IF($A8463="","",$A8463&amp;"|"&amp;$S8463&amp;"|"&amp;$D8463&amp;"|"&amp;$E8463&amp;"|"&amp;$F8463&amp;"|"&amp;$H8463)</f>
        <v/>
      </c>
    </row>
    <row r="8464" spans="20:20" x14ac:dyDescent="0.25">
      <c r="T8464" t="str">
        <f>IF($A8464="","",$A8464&amp;"|"&amp;$S8464&amp;"|"&amp;$D8464&amp;"|"&amp;$E8464&amp;"|"&amp;$F8464&amp;"|"&amp;$H8464)</f>
        <v/>
      </c>
    </row>
    <row r="8465" spans="20:20" x14ac:dyDescent="0.25">
      <c r="T8465" t="str">
        <f>IF($A8465="","",$A8465&amp;"|"&amp;$S8465&amp;"|"&amp;$D8465&amp;"|"&amp;$E8465&amp;"|"&amp;$F8465&amp;"|"&amp;$H8465)</f>
        <v/>
      </c>
    </row>
    <row r="8466" spans="20:20" x14ac:dyDescent="0.25">
      <c r="T8466" t="str">
        <f>IF($A8466="","",$A8466&amp;"|"&amp;$S8466&amp;"|"&amp;$D8466&amp;"|"&amp;$E8466&amp;"|"&amp;$F8466&amp;"|"&amp;$H8466)</f>
        <v/>
      </c>
    </row>
    <row r="8467" spans="20:20" x14ac:dyDescent="0.25">
      <c r="T8467" t="str">
        <f>IF($A8467="","",$A8467&amp;"|"&amp;$S8467&amp;"|"&amp;$D8467&amp;"|"&amp;$E8467&amp;"|"&amp;$F8467&amp;"|"&amp;$H8467)</f>
        <v/>
      </c>
    </row>
    <row r="8468" spans="20:20" x14ac:dyDescent="0.25">
      <c r="T8468" t="str">
        <f>IF($A8468="","",$A8468&amp;"|"&amp;$S8468&amp;"|"&amp;$D8468&amp;"|"&amp;$E8468&amp;"|"&amp;$F8468&amp;"|"&amp;$H8468)</f>
        <v/>
      </c>
    </row>
    <row r="8469" spans="20:20" x14ac:dyDescent="0.25">
      <c r="T8469" t="str">
        <f>IF($A8469="","",$A8469&amp;"|"&amp;$S8469&amp;"|"&amp;$D8469&amp;"|"&amp;$E8469&amp;"|"&amp;$F8469&amp;"|"&amp;$H8469)</f>
        <v/>
      </c>
    </row>
    <row r="8470" spans="20:20" x14ac:dyDescent="0.25">
      <c r="T8470" t="str">
        <f>IF($A8470="","",$A8470&amp;"|"&amp;$S8470&amp;"|"&amp;$D8470&amp;"|"&amp;$E8470&amp;"|"&amp;$F8470&amp;"|"&amp;$H8470)</f>
        <v/>
      </c>
    </row>
    <row r="8471" spans="20:20" x14ac:dyDescent="0.25">
      <c r="T8471" t="str">
        <f>IF($A8471="","",$A8471&amp;"|"&amp;$S8471&amp;"|"&amp;$D8471&amp;"|"&amp;$E8471&amp;"|"&amp;$F8471&amp;"|"&amp;$H8471)</f>
        <v/>
      </c>
    </row>
    <row r="8472" spans="20:20" x14ac:dyDescent="0.25">
      <c r="T8472" t="str">
        <f>IF($A8472="","",$A8472&amp;"|"&amp;$S8472&amp;"|"&amp;$D8472&amp;"|"&amp;$E8472&amp;"|"&amp;$F8472&amp;"|"&amp;$H8472)</f>
        <v/>
      </c>
    </row>
    <row r="8473" spans="20:20" x14ac:dyDescent="0.25">
      <c r="T8473" t="str">
        <f>IF($A8473="","",$A8473&amp;"|"&amp;$S8473&amp;"|"&amp;$D8473&amp;"|"&amp;$E8473&amp;"|"&amp;$F8473&amp;"|"&amp;$H8473)</f>
        <v/>
      </c>
    </row>
    <row r="8474" spans="20:20" x14ac:dyDescent="0.25">
      <c r="T8474" t="str">
        <f>IF($A8474="","",$A8474&amp;"|"&amp;$S8474&amp;"|"&amp;$D8474&amp;"|"&amp;$E8474&amp;"|"&amp;$F8474&amp;"|"&amp;$H8474)</f>
        <v/>
      </c>
    </row>
    <row r="8475" spans="20:20" x14ac:dyDescent="0.25">
      <c r="T8475" t="str">
        <f>IF($A8475="","",$A8475&amp;"|"&amp;$S8475&amp;"|"&amp;$D8475&amp;"|"&amp;$E8475&amp;"|"&amp;$F8475&amp;"|"&amp;$H8475)</f>
        <v/>
      </c>
    </row>
    <row r="8476" spans="20:20" x14ac:dyDescent="0.25">
      <c r="T8476" t="str">
        <f>IF($A8476="","",$A8476&amp;"|"&amp;$S8476&amp;"|"&amp;$D8476&amp;"|"&amp;$E8476&amp;"|"&amp;$F8476&amp;"|"&amp;$H8476)</f>
        <v/>
      </c>
    </row>
    <row r="8477" spans="20:20" x14ac:dyDescent="0.25">
      <c r="T8477" t="str">
        <f>IF($A8477="","",$A8477&amp;"|"&amp;$S8477&amp;"|"&amp;$D8477&amp;"|"&amp;$E8477&amp;"|"&amp;$F8477&amp;"|"&amp;$H8477)</f>
        <v/>
      </c>
    </row>
    <row r="8478" spans="20:20" x14ac:dyDescent="0.25">
      <c r="T8478" t="str">
        <f>IF($A8478="","",$A8478&amp;"|"&amp;$S8478&amp;"|"&amp;$D8478&amp;"|"&amp;$E8478&amp;"|"&amp;$F8478&amp;"|"&amp;$H8478)</f>
        <v/>
      </c>
    </row>
    <row r="8479" spans="20:20" x14ac:dyDescent="0.25">
      <c r="T8479" t="str">
        <f>IF($A8479="","",$A8479&amp;"|"&amp;$S8479&amp;"|"&amp;$D8479&amp;"|"&amp;$E8479&amp;"|"&amp;$F8479&amp;"|"&amp;$H8479)</f>
        <v/>
      </c>
    </row>
    <row r="8480" spans="20:20" x14ac:dyDescent="0.25">
      <c r="T8480" t="str">
        <f>IF($A8480="","",$A8480&amp;"|"&amp;$S8480&amp;"|"&amp;$D8480&amp;"|"&amp;$E8480&amp;"|"&amp;$F8480&amp;"|"&amp;$H8480)</f>
        <v/>
      </c>
    </row>
    <row r="8481" spans="20:20" x14ac:dyDescent="0.25">
      <c r="T8481" t="str">
        <f>IF($A8481="","",$A8481&amp;"|"&amp;$S8481&amp;"|"&amp;$D8481&amp;"|"&amp;$E8481&amp;"|"&amp;$F8481&amp;"|"&amp;$H8481)</f>
        <v/>
      </c>
    </row>
    <row r="8482" spans="20:20" x14ac:dyDescent="0.25">
      <c r="T8482" t="str">
        <f>IF($A8482="","",$A8482&amp;"|"&amp;$S8482&amp;"|"&amp;$D8482&amp;"|"&amp;$E8482&amp;"|"&amp;$F8482&amp;"|"&amp;$H8482)</f>
        <v/>
      </c>
    </row>
    <row r="8483" spans="20:20" x14ac:dyDescent="0.25">
      <c r="T8483" t="str">
        <f>IF($A8483="","",$A8483&amp;"|"&amp;$S8483&amp;"|"&amp;$D8483&amp;"|"&amp;$E8483&amp;"|"&amp;$F8483&amp;"|"&amp;$H8483)</f>
        <v/>
      </c>
    </row>
    <row r="8484" spans="20:20" x14ac:dyDescent="0.25">
      <c r="T8484" t="str">
        <f>IF($A8484="","",$A8484&amp;"|"&amp;$S8484&amp;"|"&amp;$D8484&amp;"|"&amp;$E8484&amp;"|"&amp;$F8484&amp;"|"&amp;$H8484)</f>
        <v/>
      </c>
    </row>
    <row r="8485" spans="20:20" x14ac:dyDescent="0.25">
      <c r="T8485" t="str">
        <f>IF($A8485="","",$A8485&amp;"|"&amp;$S8485&amp;"|"&amp;$D8485&amp;"|"&amp;$E8485&amp;"|"&amp;$F8485&amp;"|"&amp;$H8485)</f>
        <v/>
      </c>
    </row>
    <row r="8486" spans="20:20" x14ac:dyDescent="0.25">
      <c r="T8486" t="str">
        <f>IF($A8486="","",$A8486&amp;"|"&amp;$S8486&amp;"|"&amp;$D8486&amp;"|"&amp;$E8486&amp;"|"&amp;$F8486&amp;"|"&amp;$H8486)</f>
        <v/>
      </c>
    </row>
    <row r="8487" spans="20:20" x14ac:dyDescent="0.25">
      <c r="T8487" t="str">
        <f>IF($A8487="","",$A8487&amp;"|"&amp;$S8487&amp;"|"&amp;$D8487&amp;"|"&amp;$E8487&amp;"|"&amp;$F8487&amp;"|"&amp;$H8487)</f>
        <v/>
      </c>
    </row>
    <row r="8488" spans="20:20" x14ac:dyDescent="0.25">
      <c r="T8488" t="str">
        <f>IF($A8488="","",$A8488&amp;"|"&amp;$S8488&amp;"|"&amp;$D8488&amp;"|"&amp;$E8488&amp;"|"&amp;$F8488&amp;"|"&amp;$H8488)</f>
        <v/>
      </c>
    </row>
    <row r="8489" spans="20:20" x14ac:dyDescent="0.25">
      <c r="T8489" t="str">
        <f>IF($A8489="","",$A8489&amp;"|"&amp;$S8489&amp;"|"&amp;$D8489&amp;"|"&amp;$E8489&amp;"|"&amp;$F8489&amp;"|"&amp;$H8489)</f>
        <v/>
      </c>
    </row>
    <row r="8490" spans="20:20" x14ac:dyDescent="0.25">
      <c r="T8490" t="str">
        <f>IF($A8490="","",$A8490&amp;"|"&amp;$S8490&amp;"|"&amp;$D8490&amp;"|"&amp;$E8490&amp;"|"&amp;$F8490&amp;"|"&amp;$H8490)</f>
        <v/>
      </c>
    </row>
    <row r="8491" spans="20:20" x14ac:dyDescent="0.25">
      <c r="T8491" t="str">
        <f>IF($A8491="","",$A8491&amp;"|"&amp;$S8491&amp;"|"&amp;$D8491&amp;"|"&amp;$E8491&amp;"|"&amp;$F8491&amp;"|"&amp;$H8491)</f>
        <v/>
      </c>
    </row>
    <row r="8492" spans="20:20" x14ac:dyDescent="0.25">
      <c r="T8492" t="str">
        <f>IF($A8492="","",$A8492&amp;"|"&amp;$S8492&amp;"|"&amp;$D8492&amp;"|"&amp;$E8492&amp;"|"&amp;$F8492&amp;"|"&amp;$H8492)</f>
        <v/>
      </c>
    </row>
    <row r="8493" spans="20:20" x14ac:dyDescent="0.25">
      <c r="T8493" t="str">
        <f>IF($A8493="","",$A8493&amp;"|"&amp;$S8493&amp;"|"&amp;$D8493&amp;"|"&amp;$E8493&amp;"|"&amp;$F8493&amp;"|"&amp;$H8493)</f>
        <v/>
      </c>
    </row>
    <row r="8494" spans="20:20" x14ac:dyDescent="0.25">
      <c r="T8494" t="str">
        <f>IF($A8494="","",$A8494&amp;"|"&amp;$S8494&amp;"|"&amp;$D8494&amp;"|"&amp;$E8494&amp;"|"&amp;$F8494&amp;"|"&amp;$H8494)</f>
        <v/>
      </c>
    </row>
    <row r="8495" spans="20:20" x14ac:dyDescent="0.25">
      <c r="T8495" t="str">
        <f>IF($A8495="","",$A8495&amp;"|"&amp;$S8495&amp;"|"&amp;$D8495&amp;"|"&amp;$E8495&amp;"|"&amp;$F8495&amp;"|"&amp;$H8495)</f>
        <v/>
      </c>
    </row>
    <row r="8496" spans="20:20" x14ac:dyDescent="0.25">
      <c r="T8496" t="str">
        <f>IF($A8496="","",$A8496&amp;"|"&amp;$S8496&amp;"|"&amp;$D8496&amp;"|"&amp;$E8496&amp;"|"&amp;$F8496&amp;"|"&amp;$H8496)</f>
        <v/>
      </c>
    </row>
    <row r="8497" spans="20:20" x14ac:dyDescent="0.25">
      <c r="T8497" t="str">
        <f>IF($A8497="","",$A8497&amp;"|"&amp;$S8497&amp;"|"&amp;$D8497&amp;"|"&amp;$E8497&amp;"|"&amp;$F8497&amp;"|"&amp;$H8497)</f>
        <v/>
      </c>
    </row>
    <row r="8498" spans="20:20" x14ac:dyDescent="0.25">
      <c r="T8498" t="str">
        <f>IF($A8498="","",$A8498&amp;"|"&amp;$S8498&amp;"|"&amp;$D8498&amp;"|"&amp;$E8498&amp;"|"&amp;$F8498&amp;"|"&amp;$H8498)</f>
        <v/>
      </c>
    </row>
    <row r="8499" spans="20:20" x14ac:dyDescent="0.25">
      <c r="T8499" t="str">
        <f>IF($A8499="","",$A8499&amp;"|"&amp;$S8499&amp;"|"&amp;$D8499&amp;"|"&amp;$E8499&amp;"|"&amp;$F8499&amp;"|"&amp;$H8499)</f>
        <v/>
      </c>
    </row>
    <row r="8500" spans="20:20" x14ac:dyDescent="0.25">
      <c r="T8500" t="str">
        <f>IF($A8500="","",$A8500&amp;"|"&amp;$S8500&amp;"|"&amp;$D8500&amp;"|"&amp;$E8500&amp;"|"&amp;$F8500&amp;"|"&amp;$H8500)</f>
        <v/>
      </c>
    </row>
    <row r="8501" spans="20:20" x14ac:dyDescent="0.25">
      <c r="T8501" t="str">
        <f>IF($A8501="","",$A8501&amp;"|"&amp;$S8501&amp;"|"&amp;$D8501&amp;"|"&amp;$E8501&amp;"|"&amp;$F8501&amp;"|"&amp;$H8501)</f>
        <v/>
      </c>
    </row>
    <row r="8502" spans="20:20" x14ac:dyDescent="0.25">
      <c r="T8502" t="str">
        <f>IF($A8502="","",$A8502&amp;"|"&amp;$S8502&amp;"|"&amp;$D8502&amp;"|"&amp;$E8502&amp;"|"&amp;$F8502&amp;"|"&amp;$H8502)</f>
        <v/>
      </c>
    </row>
    <row r="8503" spans="20:20" x14ac:dyDescent="0.25">
      <c r="T8503" t="str">
        <f>IF($A8503="","",$A8503&amp;"|"&amp;$S8503&amp;"|"&amp;$D8503&amp;"|"&amp;$E8503&amp;"|"&amp;$F8503&amp;"|"&amp;$H8503)</f>
        <v/>
      </c>
    </row>
    <row r="8504" spans="20:20" x14ac:dyDescent="0.25">
      <c r="T8504" t="str">
        <f>IF($A8504="","",$A8504&amp;"|"&amp;$S8504&amp;"|"&amp;$D8504&amp;"|"&amp;$E8504&amp;"|"&amp;$F8504&amp;"|"&amp;$H8504)</f>
        <v/>
      </c>
    </row>
    <row r="8505" spans="20:20" x14ac:dyDescent="0.25">
      <c r="T8505" t="str">
        <f>IF($A8505="","",$A8505&amp;"|"&amp;$S8505&amp;"|"&amp;$D8505&amp;"|"&amp;$E8505&amp;"|"&amp;$F8505&amp;"|"&amp;$H8505)</f>
        <v/>
      </c>
    </row>
    <row r="8506" spans="20:20" x14ac:dyDescent="0.25">
      <c r="T8506" t="str">
        <f>IF($A8506="","",$A8506&amp;"|"&amp;$S8506&amp;"|"&amp;$D8506&amp;"|"&amp;$E8506&amp;"|"&amp;$F8506&amp;"|"&amp;$H8506)</f>
        <v/>
      </c>
    </row>
    <row r="8507" spans="20:20" x14ac:dyDescent="0.25">
      <c r="T8507" t="str">
        <f>IF($A8507="","",$A8507&amp;"|"&amp;$S8507&amp;"|"&amp;$D8507&amp;"|"&amp;$E8507&amp;"|"&amp;$F8507&amp;"|"&amp;$H8507)</f>
        <v/>
      </c>
    </row>
    <row r="8508" spans="20:20" x14ac:dyDescent="0.25">
      <c r="T8508" t="str">
        <f>IF($A8508="","",$A8508&amp;"|"&amp;$S8508&amp;"|"&amp;$D8508&amp;"|"&amp;$E8508&amp;"|"&amp;$F8508&amp;"|"&amp;$H8508)</f>
        <v/>
      </c>
    </row>
    <row r="8509" spans="20:20" x14ac:dyDescent="0.25">
      <c r="T8509" t="str">
        <f>IF($A8509="","",$A8509&amp;"|"&amp;$S8509&amp;"|"&amp;$D8509&amp;"|"&amp;$E8509&amp;"|"&amp;$F8509&amp;"|"&amp;$H8509)</f>
        <v/>
      </c>
    </row>
    <row r="8510" spans="20:20" x14ac:dyDescent="0.25">
      <c r="T8510" t="str">
        <f>IF($A8510="","",$A8510&amp;"|"&amp;$S8510&amp;"|"&amp;$D8510&amp;"|"&amp;$E8510&amp;"|"&amp;$F8510&amp;"|"&amp;$H8510)</f>
        <v/>
      </c>
    </row>
    <row r="8511" spans="20:20" x14ac:dyDescent="0.25">
      <c r="T8511" t="str">
        <f>IF($A8511="","",$A8511&amp;"|"&amp;$S8511&amp;"|"&amp;$D8511&amp;"|"&amp;$E8511&amp;"|"&amp;$F8511&amp;"|"&amp;$H8511)</f>
        <v/>
      </c>
    </row>
    <row r="8512" spans="20:20" x14ac:dyDescent="0.25">
      <c r="T8512" t="str">
        <f>IF($A8512="","",$A8512&amp;"|"&amp;$S8512&amp;"|"&amp;$D8512&amp;"|"&amp;$E8512&amp;"|"&amp;$F8512&amp;"|"&amp;$H8512)</f>
        <v/>
      </c>
    </row>
    <row r="8513" spans="20:20" x14ac:dyDescent="0.25">
      <c r="T8513" t="str">
        <f>IF($A8513="","",$A8513&amp;"|"&amp;$S8513&amp;"|"&amp;$D8513&amp;"|"&amp;$E8513&amp;"|"&amp;$F8513&amp;"|"&amp;$H8513)</f>
        <v/>
      </c>
    </row>
    <row r="8514" spans="20:20" x14ac:dyDescent="0.25">
      <c r="T8514" t="str">
        <f>IF($A8514="","",$A8514&amp;"|"&amp;$S8514&amp;"|"&amp;$D8514&amp;"|"&amp;$E8514&amp;"|"&amp;$F8514&amp;"|"&amp;$H8514)</f>
        <v/>
      </c>
    </row>
    <row r="8515" spans="20:20" x14ac:dyDescent="0.25">
      <c r="T8515" t="str">
        <f>IF($A8515="","",$A8515&amp;"|"&amp;$S8515&amp;"|"&amp;$D8515&amp;"|"&amp;$E8515&amp;"|"&amp;$F8515&amp;"|"&amp;$H8515)</f>
        <v/>
      </c>
    </row>
    <row r="8516" spans="20:20" x14ac:dyDescent="0.25">
      <c r="T8516" t="str">
        <f>IF($A8516="","",$A8516&amp;"|"&amp;$S8516&amp;"|"&amp;$D8516&amp;"|"&amp;$E8516&amp;"|"&amp;$F8516&amp;"|"&amp;$H8516)</f>
        <v/>
      </c>
    </row>
    <row r="8517" spans="20:20" x14ac:dyDescent="0.25">
      <c r="T8517" t="str">
        <f>IF($A8517="","",$A8517&amp;"|"&amp;$S8517&amp;"|"&amp;$D8517&amp;"|"&amp;$E8517&amp;"|"&amp;$F8517&amp;"|"&amp;$H8517)</f>
        <v/>
      </c>
    </row>
    <row r="8518" spans="20:20" x14ac:dyDescent="0.25">
      <c r="T8518" t="str">
        <f>IF($A8518="","",$A8518&amp;"|"&amp;$S8518&amp;"|"&amp;$D8518&amp;"|"&amp;$E8518&amp;"|"&amp;$F8518&amp;"|"&amp;$H8518)</f>
        <v/>
      </c>
    </row>
    <row r="8519" spans="20:20" x14ac:dyDescent="0.25">
      <c r="T8519" t="str">
        <f>IF($A8519="","",$A8519&amp;"|"&amp;$S8519&amp;"|"&amp;$D8519&amp;"|"&amp;$E8519&amp;"|"&amp;$F8519&amp;"|"&amp;$H8519)</f>
        <v/>
      </c>
    </row>
    <row r="8520" spans="20:20" x14ac:dyDescent="0.25">
      <c r="T8520" t="str">
        <f>IF($A8520="","",$A8520&amp;"|"&amp;$S8520&amp;"|"&amp;$D8520&amp;"|"&amp;$E8520&amp;"|"&amp;$F8520&amp;"|"&amp;$H8520)</f>
        <v/>
      </c>
    </row>
    <row r="8521" spans="20:20" x14ac:dyDescent="0.25">
      <c r="T8521" t="str">
        <f>IF($A8521="","",$A8521&amp;"|"&amp;$S8521&amp;"|"&amp;$D8521&amp;"|"&amp;$E8521&amp;"|"&amp;$F8521&amp;"|"&amp;$H8521)</f>
        <v/>
      </c>
    </row>
    <row r="8522" spans="20:20" x14ac:dyDescent="0.25">
      <c r="T8522" t="str">
        <f>IF($A8522="","",$A8522&amp;"|"&amp;$S8522&amp;"|"&amp;$D8522&amp;"|"&amp;$E8522&amp;"|"&amp;$F8522&amp;"|"&amp;$H8522)</f>
        <v/>
      </c>
    </row>
    <row r="8523" spans="20:20" x14ac:dyDescent="0.25">
      <c r="T8523" t="str">
        <f>IF($A8523="","",$A8523&amp;"|"&amp;$S8523&amp;"|"&amp;$D8523&amp;"|"&amp;$E8523&amp;"|"&amp;$F8523&amp;"|"&amp;$H8523)</f>
        <v/>
      </c>
    </row>
    <row r="8524" spans="20:20" x14ac:dyDescent="0.25">
      <c r="T8524" t="str">
        <f>IF($A8524="","",$A8524&amp;"|"&amp;$S8524&amp;"|"&amp;$D8524&amp;"|"&amp;$E8524&amp;"|"&amp;$F8524&amp;"|"&amp;$H8524)</f>
        <v/>
      </c>
    </row>
    <row r="8525" spans="20:20" x14ac:dyDescent="0.25">
      <c r="T8525" t="str">
        <f>IF($A8525="","",$A8525&amp;"|"&amp;$S8525&amp;"|"&amp;$D8525&amp;"|"&amp;$E8525&amp;"|"&amp;$F8525&amp;"|"&amp;$H8525)</f>
        <v/>
      </c>
    </row>
    <row r="8526" spans="20:20" x14ac:dyDescent="0.25">
      <c r="T8526" t="str">
        <f>IF($A8526="","",$A8526&amp;"|"&amp;$S8526&amp;"|"&amp;$D8526&amp;"|"&amp;$E8526&amp;"|"&amp;$F8526&amp;"|"&amp;$H8526)</f>
        <v/>
      </c>
    </row>
    <row r="8527" spans="20:20" x14ac:dyDescent="0.25">
      <c r="T8527" t="str">
        <f>IF($A8527="","",$A8527&amp;"|"&amp;$S8527&amp;"|"&amp;$D8527&amp;"|"&amp;$E8527&amp;"|"&amp;$F8527&amp;"|"&amp;$H8527)</f>
        <v/>
      </c>
    </row>
    <row r="8528" spans="20:20" x14ac:dyDescent="0.25">
      <c r="T8528" t="str">
        <f>IF($A8528="","",$A8528&amp;"|"&amp;$S8528&amp;"|"&amp;$D8528&amp;"|"&amp;$E8528&amp;"|"&amp;$F8528&amp;"|"&amp;$H8528)</f>
        <v/>
      </c>
    </row>
    <row r="8529" spans="20:20" x14ac:dyDescent="0.25">
      <c r="T8529" t="str">
        <f>IF($A8529="","",$A8529&amp;"|"&amp;$S8529&amp;"|"&amp;$D8529&amp;"|"&amp;$E8529&amp;"|"&amp;$F8529&amp;"|"&amp;$H8529)</f>
        <v/>
      </c>
    </row>
    <row r="8530" spans="20:20" x14ac:dyDescent="0.25">
      <c r="T8530" t="str">
        <f>IF($A8530="","",$A8530&amp;"|"&amp;$S8530&amp;"|"&amp;$D8530&amp;"|"&amp;$E8530&amp;"|"&amp;$F8530&amp;"|"&amp;$H8530)</f>
        <v/>
      </c>
    </row>
    <row r="8531" spans="20:20" x14ac:dyDescent="0.25">
      <c r="T8531" t="str">
        <f>IF($A8531="","",$A8531&amp;"|"&amp;$S8531&amp;"|"&amp;$D8531&amp;"|"&amp;$E8531&amp;"|"&amp;$F8531&amp;"|"&amp;$H8531)</f>
        <v/>
      </c>
    </row>
    <row r="8532" spans="20:20" x14ac:dyDescent="0.25">
      <c r="T8532" t="str">
        <f>IF($A8532="","",$A8532&amp;"|"&amp;$S8532&amp;"|"&amp;$D8532&amp;"|"&amp;$E8532&amp;"|"&amp;$F8532&amp;"|"&amp;$H8532)</f>
        <v/>
      </c>
    </row>
    <row r="8533" spans="20:20" x14ac:dyDescent="0.25">
      <c r="T8533" t="str">
        <f>IF($A8533="","",$A8533&amp;"|"&amp;$S8533&amp;"|"&amp;$D8533&amp;"|"&amp;$E8533&amp;"|"&amp;$F8533&amp;"|"&amp;$H8533)</f>
        <v/>
      </c>
    </row>
    <row r="8534" spans="20:20" x14ac:dyDescent="0.25">
      <c r="T8534" t="str">
        <f>IF($A8534="","",$A8534&amp;"|"&amp;$S8534&amp;"|"&amp;$D8534&amp;"|"&amp;$E8534&amp;"|"&amp;$F8534&amp;"|"&amp;$H8534)</f>
        <v/>
      </c>
    </row>
    <row r="8535" spans="20:20" x14ac:dyDescent="0.25">
      <c r="T8535" t="str">
        <f>IF($A8535="","",$A8535&amp;"|"&amp;$S8535&amp;"|"&amp;$D8535&amp;"|"&amp;$E8535&amp;"|"&amp;$F8535&amp;"|"&amp;$H8535)</f>
        <v/>
      </c>
    </row>
    <row r="8536" spans="20:20" x14ac:dyDescent="0.25">
      <c r="T8536" t="str">
        <f>IF($A8536="","",$A8536&amp;"|"&amp;$S8536&amp;"|"&amp;$D8536&amp;"|"&amp;$E8536&amp;"|"&amp;$F8536&amp;"|"&amp;$H8536)</f>
        <v/>
      </c>
    </row>
    <row r="8537" spans="20:20" x14ac:dyDescent="0.25">
      <c r="T8537" t="str">
        <f>IF($A8537="","",$A8537&amp;"|"&amp;$S8537&amp;"|"&amp;$D8537&amp;"|"&amp;$E8537&amp;"|"&amp;$F8537&amp;"|"&amp;$H8537)</f>
        <v/>
      </c>
    </row>
    <row r="8538" spans="20:20" x14ac:dyDescent="0.25">
      <c r="T8538" t="str">
        <f>IF($A8538="","",$A8538&amp;"|"&amp;$S8538&amp;"|"&amp;$D8538&amp;"|"&amp;$E8538&amp;"|"&amp;$F8538&amp;"|"&amp;$H8538)</f>
        <v/>
      </c>
    </row>
    <row r="8539" spans="20:20" x14ac:dyDescent="0.25">
      <c r="T8539" t="str">
        <f>IF($A8539="","",$A8539&amp;"|"&amp;$S8539&amp;"|"&amp;$D8539&amp;"|"&amp;$E8539&amp;"|"&amp;$F8539&amp;"|"&amp;$H8539)</f>
        <v/>
      </c>
    </row>
    <row r="8540" spans="20:20" x14ac:dyDescent="0.25">
      <c r="T8540" t="str">
        <f>IF($A8540="","",$A8540&amp;"|"&amp;$S8540&amp;"|"&amp;$D8540&amp;"|"&amp;$E8540&amp;"|"&amp;$F8540&amp;"|"&amp;$H8540)</f>
        <v/>
      </c>
    </row>
    <row r="8541" spans="20:20" x14ac:dyDescent="0.25">
      <c r="T8541" t="str">
        <f>IF($A8541="","",$A8541&amp;"|"&amp;$S8541&amp;"|"&amp;$D8541&amp;"|"&amp;$E8541&amp;"|"&amp;$F8541&amp;"|"&amp;$H8541)</f>
        <v/>
      </c>
    </row>
    <row r="8542" spans="20:20" x14ac:dyDescent="0.25">
      <c r="T8542" t="str">
        <f>IF($A8542="","",$A8542&amp;"|"&amp;$S8542&amp;"|"&amp;$D8542&amp;"|"&amp;$E8542&amp;"|"&amp;$F8542&amp;"|"&amp;$H8542)</f>
        <v/>
      </c>
    </row>
    <row r="8543" spans="20:20" x14ac:dyDescent="0.25">
      <c r="T8543" t="str">
        <f>IF($A8543="","",$A8543&amp;"|"&amp;$S8543&amp;"|"&amp;$D8543&amp;"|"&amp;$E8543&amp;"|"&amp;$F8543&amp;"|"&amp;$H8543)</f>
        <v/>
      </c>
    </row>
    <row r="8544" spans="20:20" x14ac:dyDescent="0.25">
      <c r="T8544" t="str">
        <f>IF($A8544="","",$A8544&amp;"|"&amp;$S8544&amp;"|"&amp;$D8544&amp;"|"&amp;$E8544&amp;"|"&amp;$F8544&amp;"|"&amp;$H8544)</f>
        <v/>
      </c>
    </row>
    <row r="8545" spans="20:20" x14ac:dyDescent="0.25">
      <c r="T8545" t="str">
        <f>IF($A8545="","",$A8545&amp;"|"&amp;$S8545&amp;"|"&amp;$D8545&amp;"|"&amp;$E8545&amp;"|"&amp;$F8545&amp;"|"&amp;$H8545)</f>
        <v/>
      </c>
    </row>
    <row r="8546" spans="20:20" x14ac:dyDescent="0.25">
      <c r="T8546" t="str">
        <f>IF($A8546="","",$A8546&amp;"|"&amp;$S8546&amp;"|"&amp;$D8546&amp;"|"&amp;$E8546&amp;"|"&amp;$F8546&amp;"|"&amp;$H8546)</f>
        <v/>
      </c>
    </row>
    <row r="8547" spans="20:20" x14ac:dyDescent="0.25">
      <c r="T8547" t="str">
        <f>IF($A8547="","",$A8547&amp;"|"&amp;$S8547&amp;"|"&amp;$D8547&amp;"|"&amp;$E8547&amp;"|"&amp;$F8547&amp;"|"&amp;$H8547)</f>
        <v/>
      </c>
    </row>
    <row r="8548" spans="20:20" x14ac:dyDescent="0.25">
      <c r="T8548" t="str">
        <f>IF($A8548="","",$A8548&amp;"|"&amp;$S8548&amp;"|"&amp;$D8548&amp;"|"&amp;$E8548&amp;"|"&amp;$F8548&amp;"|"&amp;$H8548)</f>
        <v/>
      </c>
    </row>
    <row r="8549" spans="20:20" x14ac:dyDescent="0.25">
      <c r="T8549" t="str">
        <f>IF($A8549="","",$A8549&amp;"|"&amp;$S8549&amp;"|"&amp;$D8549&amp;"|"&amp;$E8549&amp;"|"&amp;$F8549&amp;"|"&amp;$H8549)</f>
        <v/>
      </c>
    </row>
    <row r="8550" spans="20:20" x14ac:dyDescent="0.25">
      <c r="T8550" t="str">
        <f>IF($A8550="","",$A8550&amp;"|"&amp;$S8550&amp;"|"&amp;$D8550&amp;"|"&amp;$E8550&amp;"|"&amp;$F8550&amp;"|"&amp;$H8550)</f>
        <v/>
      </c>
    </row>
    <row r="8551" spans="20:20" x14ac:dyDescent="0.25">
      <c r="T8551" t="str">
        <f>IF($A8551="","",$A8551&amp;"|"&amp;$S8551&amp;"|"&amp;$D8551&amp;"|"&amp;$E8551&amp;"|"&amp;$F8551&amp;"|"&amp;$H8551)</f>
        <v/>
      </c>
    </row>
    <row r="8552" spans="20:20" x14ac:dyDescent="0.25">
      <c r="T8552" t="str">
        <f>IF($A8552="","",$A8552&amp;"|"&amp;$S8552&amp;"|"&amp;$D8552&amp;"|"&amp;$E8552&amp;"|"&amp;$F8552&amp;"|"&amp;$H8552)</f>
        <v/>
      </c>
    </row>
    <row r="8553" spans="20:20" x14ac:dyDescent="0.25">
      <c r="T8553" t="str">
        <f>IF($A8553="","",$A8553&amp;"|"&amp;$S8553&amp;"|"&amp;$D8553&amp;"|"&amp;$E8553&amp;"|"&amp;$F8553&amp;"|"&amp;$H8553)</f>
        <v/>
      </c>
    </row>
    <row r="8554" spans="20:20" x14ac:dyDescent="0.25">
      <c r="T8554" t="str">
        <f>IF($A8554="","",$A8554&amp;"|"&amp;$S8554&amp;"|"&amp;$D8554&amp;"|"&amp;$E8554&amp;"|"&amp;$F8554&amp;"|"&amp;$H8554)</f>
        <v/>
      </c>
    </row>
    <row r="8555" spans="20:20" x14ac:dyDescent="0.25">
      <c r="T8555" t="str">
        <f>IF($A8555="","",$A8555&amp;"|"&amp;$S8555&amp;"|"&amp;$D8555&amp;"|"&amp;$E8555&amp;"|"&amp;$F8555&amp;"|"&amp;$H8555)</f>
        <v/>
      </c>
    </row>
    <row r="8556" spans="20:20" x14ac:dyDescent="0.25">
      <c r="T8556" t="str">
        <f>IF($A8556="","",$A8556&amp;"|"&amp;$S8556&amp;"|"&amp;$D8556&amp;"|"&amp;$E8556&amp;"|"&amp;$F8556&amp;"|"&amp;$H8556)</f>
        <v/>
      </c>
    </row>
    <row r="8557" spans="20:20" x14ac:dyDescent="0.25">
      <c r="T8557" t="str">
        <f>IF($A8557="","",$A8557&amp;"|"&amp;$S8557&amp;"|"&amp;$D8557&amp;"|"&amp;$E8557&amp;"|"&amp;$F8557&amp;"|"&amp;$H8557)</f>
        <v/>
      </c>
    </row>
    <row r="8558" spans="20:20" x14ac:dyDescent="0.25">
      <c r="T8558" t="str">
        <f>IF($A8558="","",$A8558&amp;"|"&amp;$S8558&amp;"|"&amp;$D8558&amp;"|"&amp;$E8558&amp;"|"&amp;$F8558&amp;"|"&amp;$H8558)</f>
        <v/>
      </c>
    </row>
    <row r="8559" spans="20:20" x14ac:dyDescent="0.25">
      <c r="T8559" t="str">
        <f>IF($A8559="","",$A8559&amp;"|"&amp;$S8559&amp;"|"&amp;$D8559&amp;"|"&amp;$E8559&amp;"|"&amp;$F8559&amp;"|"&amp;$H8559)</f>
        <v/>
      </c>
    </row>
    <row r="8560" spans="20:20" x14ac:dyDescent="0.25">
      <c r="T8560" t="str">
        <f>IF($A8560="","",$A8560&amp;"|"&amp;$S8560&amp;"|"&amp;$D8560&amp;"|"&amp;$E8560&amp;"|"&amp;$F8560&amp;"|"&amp;$H8560)</f>
        <v/>
      </c>
    </row>
    <row r="8561" spans="20:20" x14ac:dyDescent="0.25">
      <c r="T8561" t="str">
        <f>IF($A8561="","",$A8561&amp;"|"&amp;$S8561&amp;"|"&amp;$D8561&amp;"|"&amp;$E8561&amp;"|"&amp;$F8561&amp;"|"&amp;$H8561)</f>
        <v/>
      </c>
    </row>
    <row r="8562" spans="20:20" x14ac:dyDescent="0.25">
      <c r="T8562" t="str">
        <f>IF($A8562="","",$A8562&amp;"|"&amp;$S8562&amp;"|"&amp;$D8562&amp;"|"&amp;$E8562&amp;"|"&amp;$F8562&amp;"|"&amp;$H8562)</f>
        <v/>
      </c>
    </row>
    <row r="8563" spans="20:20" x14ac:dyDescent="0.25">
      <c r="T8563" t="str">
        <f>IF($A8563="","",$A8563&amp;"|"&amp;$S8563&amp;"|"&amp;$D8563&amp;"|"&amp;$E8563&amp;"|"&amp;$F8563&amp;"|"&amp;$H8563)</f>
        <v/>
      </c>
    </row>
    <row r="8564" spans="20:20" x14ac:dyDescent="0.25">
      <c r="T8564" t="str">
        <f>IF($A8564="","",$A8564&amp;"|"&amp;$S8564&amp;"|"&amp;$D8564&amp;"|"&amp;$E8564&amp;"|"&amp;$F8564&amp;"|"&amp;$H8564)</f>
        <v/>
      </c>
    </row>
    <row r="8565" spans="20:20" x14ac:dyDescent="0.25">
      <c r="T8565" t="str">
        <f>IF($A8565="","",$A8565&amp;"|"&amp;$S8565&amp;"|"&amp;$D8565&amp;"|"&amp;$E8565&amp;"|"&amp;$F8565&amp;"|"&amp;$H8565)</f>
        <v/>
      </c>
    </row>
    <row r="8566" spans="20:20" x14ac:dyDescent="0.25">
      <c r="T8566" t="str">
        <f>IF($A8566="","",$A8566&amp;"|"&amp;$S8566&amp;"|"&amp;$D8566&amp;"|"&amp;$E8566&amp;"|"&amp;$F8566&amp;"|"&amp;$H8566)</f>
        <v/>
      </c>
    </row>
    <row r="8567" spans="20:20" x14ac:dyDescent="0.25">
      <c r="T8567" t="str">
        <f>IF($A8567="","",$A8567&amp;"|"&amp;$S8567&amp;"|"&amp;$D8567&amp;"|"&amp;$E8567&amp;"|"&amp;$F8567&amp;"|"&amp;$H8567)</f>
        <v/>
      </c>
    </row>
    <row r="8568" spans="20:20" x14ac:dyDescent="0.25">
      <c r="T8568" t="str">
        <f>IF($A8568="","",$A8568&amp;"|"&amp;$S8568&amp;"|"&amp;$D8568&amp;"|"&amp;$E8568&amp;"|"&amp;$F8568&amp;"|"&amp;$H8568)</f>
        <v/>
      </c>
    </row>
    <row r="8569" spans="20:20" x14ac:dyDescent="0.25">
      <c r="T8569" t="str">
        <f>IF($A8569="","",$A8569&amp;"|"&amp;$S8569&amp;"|"&amp;$D8569&amp;"|"&amp;$E8569&amp;"|"&amp;$F8569&amp;"|"&amp;$H8569)</f>
        <v/>
      </c>
    </row>
    <row r="8570" spans="20:20" x14ac:dyDescent="0.25">
      <c r="T8570" t="str">
        <f>IF($A8570="","",$A8570&amp;"|"&amp;$S8570&amp;"|"&amp;$D8570&amp;"|"&amp;$E8570&amp;"|"&amp;$F8570&amp;"|"&amp;$H8570)</f>
        <v/>
      </c>
    </row>
    <row r="8571" spans="20:20" x14ac:dyDescent="0.25">
      <c r="T8571" t="str">
        <f>IF($A8571="","",$A8571&amp;"|"&amp;$S8571&amp;"|"&amp;$D8571&amp;"|"&amp;$E8571&amp;"|"&amp;$F8571&amp;"|"&amp;$H8571)</f>
        <v/>
      </c>
    </row>
    <row r="8572" spans="20:20" x14ac:dyDescent="0.25">
      <c r="T8572" t="str">
        <f>IF($A8572="","",$A8572&amp;"|"&amp;$S8572&amp;"|"&amp;$D8572&amp;"|"&amp;$E8572&amp;"|"&amp;$F8572&amp;"|"&amp;$H8572)</f>
        <v/>
      </c>
    </row>
    <row r="8573" spans="20:20" x14ac:dyDescent="0.25">
      <c r="T8573" t="str">
        <f>IF($A8573="","",$A8573&amp;"|"&amp;$S8573&amp;"|"&amp;$D8573&amp;"|"&amp;$E8573&amp;"|"&amp;$F8573&amp;"|"&amp;$H8573)</f>
        <v/>
      </c>
    </row>
    <row r="8574" spans="20:20" x14ac:dyDescent="0.25">
      <c r="T8574" t="str">
        <f>IF($A8574="","",$A8574&amp;"|"&amp;$S8574&amp;"|"&amp;$D8574&amp;"|"&amp;$E8574&amp;"|"&amp;$F8574&amp;"|"&amp;$H8574)</f>
        <v/>
      </c>
    </row>
    <row r="8575" spans="20:20" x14ac:dyDescent="0.25">
      <c r="T8575" t="str">
        <f>IF($A8575="","",$A8575&amp;"|"&amp;$S8575&amp;"|"&amp;$D8575&amp;"|"&amp;$E8575&amp;"|"&amp;$F8575&amp;"|"&amp;$H8575)</f>
        <v/>
      </c>
    </row>
    <row r="8576" spans="20:20" x14ac:dyDescent="0.25">
      <c r="T8576" t="str">
        <f>IF($A8576="","",$A8576&amp;"|"&amp;$S8576&amp;"|"&amp;$D8576&amp;"|"&amp;$E8576&amp;"|"&amp;$F8576&amp;"|"&amp;$H8576)</f>
        <v/>
      </c>
    </row>
    <row r="8577" spans="20:20" x14ac:dyDescent="0.25">
      <c r="T8577" t="str">
        <f>IF($A8577="","",$A8577&amp;"|"&amp;$S8577&amp;"|"&amp;$D8577&amp;"|"&amp;$E8577&amp;"|"&amp;$F8577&amp;"|"&amp;$H8577)</f>
        <v/>
      </c>
    </row>
    <row r="8578" spans="20:20" x14ac:dyDescent="0.25">
      <c r="T8578" t="str">
        <f>IF($A8578="","",$A8578&amp;"|"&amp;$S8578&amp;"|"&amp;$D8578&amp;"|"&amp;$E8578&amp;"|"&amp;$F8578&amp;"|"&amp;$H8578)</f>
        <v/>
      </c>
    </row>
    <row r="8579" spans="20:20" x14ac:dyDescent="0.25">
      <c r="T8579" t="str">
        <f>IF($A8579="","",$A8579&amp;"|"&amp;$S8579&amp;"|"&amp;$D8579&amp;"|"&amp;$E8579&amp;"|"&amp;$F8579&amp;"|"&amp;$H8579)</f>
        <v/>
      </c>
    </row>
    <row r="8580" spans="20:20" x14ac:dyDescent="0.25">
      <c r="T8580" t="str">
        <f>IF($A8580="","",$A8580&amp;"|"&amp;$S8580&amp;"|"&amp;$D8580&amp;"|"&amp;$E8580&amp;"|"&amp;$F8580&amp;"|"&amp;$H8580)</f>
        <v/>
      </c>
    </row>
    <row r="8581" spans="20:20" x14ac:dyDescent="0.25">
      <c r="T8581" t="str">
        <f>IF($A8581="","",$A8581&amp;"|"&amp;$S8581&amp;"|"&amp;$D8581&amp;"|"&amp;$E8581&amp;"|"&amp;$F8581&amp;"|"&amp;$H8581)</f>
        <v/>
      </c>
    </row>
    <row r="8582" spans="20:20" x14ac:dyDescent="0.25">
      <c r="T8582" t="str">
        <f>IF($A8582="","",$A8582&amp;"|"&amp;$S8582&amp;"|"&amp;$D8582&amp;"|"&amp;$E8582&amp;"|"&amp;$F8582&amp;"|"&amp;$H8582)</f>
        <v/>
      </c>
    </row>
    <row r="8583" spans="20:20" x14ac:dyDescent="0.25">
      <c r="T8583" t="str">
        <f>IF($A8583="","",$A8583&amp;"|"&amp;$S8583&amp;"|"&amp;$D8583&amp;"|"&amp;$E8583&amp;"|"&amp;$F8583&amp;"|"&amp;$H8583)</f>
        <v/>
      </c>
    </row>
    <row r="8584" spans="20:20" x14ac:dyDescent="0.25">
      <c r="T8584" t="str">
        <f>IF($A8584="","",$A8584&amp;"|"&amp;$S8584&amp;"|"&amp;$D8584&amp;"|"&amp;$E8584&amp;"|"&amp;$F8584&amp;"|"&amp;$H8584)</f>
        <v/>
      </c>
    </row>
    <row r="8585" spans="20:20" x14ac:dyDescent="0.25">
      <c r="T8585" t="str">
        <f>IF($A8585="","",$A8585&amp;"|"&amp;$S8585&amp;"|"&amp;$D8585&amp;"|"&amp;$E8585&amp;"|"&amp;$F8585&amp;"|"&amp;$H8585)</f>
        <v/>
      </c>
    </row>
    <row r="8586" spans="20:20" x14ac:dyDescent="0.25">
      <c r="T8586" t="str">
        <f>IF($A8586="","",$A8586&amp;"|"&amp;$S8586&amp;"|"&amp;$D8586&amp;"|"&amp;$E8586&amp;"|"&amp;$F8586&amp;"|"&amp;$H8586)</f>
        <v/>
      </c>
    </row>
    <row r="8587" spans="20:20" x14ac:dyDescent="0.25">
      <c r="T8587" t="str">
        <f>IF($A8587="","",$A8587&amp;"|"&amp;$S8587&amp;"|"&amp;$D8587&amp;"|"&amp;$E8587&amp;"|"&amp;$F8587&amp;"|"&amp;$H8587)</f>
        <v/>
      </c>
    </row>
    <row r="8588" spans="20:20" x14ac:dyDescent="0.25">
      <c r="T8588" t="str">
        <f>IF($A8588="","",$A8588&amp;"|"&amp;$S8588&amp;"|"&amp;$D8588&amp;"|"&amp;$E8588&amp;"|"&amp;$F8588&amp;"|"&amp;$H8588)</f>
        <v/>
      </c>
    </row>
    <row r="8589" spans="20:20" x14ac:dyDescent="0.25">
      <c r="T8589" t="str">
        <f>IF($A8589="","",$A8589&amp;"|"&amp;$S8589&amp;"|"&amp;$D8589&amp;"|"&amp;$E8589&amp;"|"&amp;$F8589&amp;"|"&amp;$H8589)</f>
        <v/>
      </c>
    </row>
    <row r="8590" spans="20:20" x14ac:dyDescent="0.25">
      <c r="T8590" t="str">
        <f>IF($A8590="","",$A8590&amp;"|"&amp;$S8590&amp;"|"&amp;$D8590&amp;"|"&amp;$E8590&amp;"|"&amp;$F8590&amp;"|"&amp;$H8590)</f>
        <v/>
      </c>
    </row>
    <row r="8591" spans="20:20" x14ac:dyDescent="0.25">
      <c r="T8591" t="str">
        <f>IF($A8591="","",$A8591&amp;"|"&amp;$S8591&amp;"|"&amp;$D8591&amp;"|"&amp;$E8591&amp;"|"&amp;$F8591&amp;"|"&amp;$H8591)</f>
        <v/>
      </c>
    </row>
    <row r="8592" spans="20:20" x14ac:dyDescent="0.25">
      <c r="T8592" t="str">
        <f>IF($A8592="","",$A8592&amp;"|"&amp;$S8592&amp;"|"&amp;$D8592&amp;"|"&amp;$E8592&amp;"|"&amp;$F8592&amp;"|"&amp;$H8592)</f>
        <v/>
      </c>
    </row>
    <row r="8593" spans="20:20" x14ac:dyDescent="0.25">
      <c r="T8593" t="str">
        <f>IF($A8593="","",$A8593&amp;"|"&amp;$S8593&amp;"|"&amp;$D8593&amp;"|"&amp;$E8593&amp;"|"&amp;$F8593&amp;"|"&amp;$H8593)</f>
        <v/>
      </c>
    </row>
    <row r="8594" spans="20:20" x14ac:dyDescent="0.25">
      <c r="T8594" t="str">
        <f>IF($A8594="","",$A8594&amp;"|"&amp;$S8594&amp;"|"&amp;$D8594&amp;"|"&amp;$E8594&amp;"|"&amp;$F8594&amp;"|"&amp;$H8594)</f>
        <v/>
      </c>
    </row>
    <row r="8595" spans="20:20" x14ac:dyDescent="0.25">
      <c r="T8595" t="str">
        <f>IF($A8595="","",$A8595&amp;"|"&amp;$S8595&amp;"|"&amp;$D8595&amp;"|"&amp;$E8595&amp;"|"&amp;$F8595&amp;"|"&amp;$H8595)</f>
        <v/>
      </c>
    </row>
    <row r="8596" spans="20:20" x14ac:dyDescent="0.25">
      <c r="T8596" t="str">
        <f>IF($A8596="","",$A8596&amp;"|"&amp;$S8596&amp;"|"&amp;$D8596&amp;"|"&amp;$E8596&amp;"|"&amp;$F8596&amp;"|"&amp;$H8596)</f>
        <v/>
      </c>
    </row>
    <row r="8597" spans="20:20" x14ac:dyDescent="0.25">
      <c r="T8597" t="str">
        <f>IF($A8597="","",$A8597&amp;"|"&amp;$S8597&amp;"|"&amp;$D8597&amp;"|"&amp;$E8597&amp;"|"&amp;$F8597&amp;"|"&amp;$H8597)</f>
        <v/>
      </c>
    </row>
    <row r="8598" spans="20:20" x14ac:dyDescent="0.25">
      <c r="T8598" t="str">
        <f>IF($A8598="","",$A8598&amp;"|"&amp;$S8598&amp;"|"&amp;$D8598&amp;"|"&amp;$E8598&amp;"|"&amp;$F8598&amp;"|"&amp;$H8598)</f>
        <v/>
      </c>
    </row>
    <row r="8599" spans="20:20" x14ac:dyDescent="0.25">
      <c r="T8599" t="str">
        <f>IF($A8599="","",$A8599&amp;"|"&amp;$S8599&amp;"|"&amp;$D8599&amp;"|"&amp;$E8599&amp;"|"&amp;$F8599&amp;"|"&amp;$H8599)</f>
        <v/>
      </c>
    </row>
    <row r="8600" spans="20:20" x14ac:dyDescent="0.25">
      <c r="T8600" t="str">
        <f>IF($A8600="","",$A8600&amp;"|"&amp;$S8600&amp;"|"&amp;$D8600&amp;"|"&amp;$E8600&amp;"|"&amp;$F8600&amp;"|"&amp;$H8600)</f>
        <v/>
      </c>
    </row>
    <row r="8601" spans="20:20" x14ac:dyDescent="0.25">
      <c r="T8601" t="str">
        <f>IF($A8601="","",$A8601&amp;"|"&amp;$S8601&amp;"|"&amp;$D8601&amp;"|"&amp;$E8601&amp;"|"&amp;$F8601&amp;"|"&amp;$H8601)</f>
        <v/>
      </c>
    </row>
    <row r="8602" spans="20:20" x14ac:dyDescent="0.25">
      <c r="T8602" t="str">
        <f>IF($A8602="","",$A8602&amp;"|"&amp;$S8602&amp;"|"&amp;$D8602&amp;"|"&amp;$E8602&amp;"|"&amp;$F8602&amp;"|"&amp;$H8602)</f>
        <v/>
      </c>
    </row>
    <row r="8603" spans="20:20" x14ac:dyDescent="0.25">
      <c r="T8603" t="str">
        <f>IF($A8603="","",$A8603&amp;"|"&amp;$S8603&amp;"|"&amp;$D8603&amp;"|"&amp;$E8603&amp;"|"&amp;$F8603&amp;"|"&amp;$H8603)</f>
        <v/>
      </c>
    </row>
    <row r="8604" spans="20:20" x14ac:dyDescent="0.25">
      <c r="T8604" t="str">
        <f>IF($A8604="","",$A8604&amp;"|"&amp;$S8604&amp;"|"&amp;$D8604&amp;"|"&amp;$E8604&amp;"|"&amp;$F8604&amp;"|"&amp;$H8604)</f>
        <v/>
      </c>
    </row>
    <row r="8605" spans="20:20" x14ac:dyDescent="0.25">
      <c r="T8605" t="str">
        <f>IF($A8605="","",$A8605&amp;"|"&amp;$S8605&amp;"|"&amp;$D8605&amp;"|"&amp;$E8605&amp;"|"&amp;$F8605&amp;"|"&amp;$H8605)</f>
        <v/>
      </c>
    </row>
    <row r="8606" spans="20:20" x14ac:dyDescent="0.25">
      <c r="T8606" t="str">
        <f>IF($A8606="","",$A8606&amp;"|"&amp;$S8606&amp;"|"&amp;$D8606&amp;"|"&amp;$E8606&amp;"|"&amp;$F8606&amp;"|"&amp;$H8606)</f>
        <v/>
      </c>
    </row>
    <row r="8607" spans="20:20" x14ac:dyDescent="0.25">
      <c r="T8607" t="str">
        <f>IF($A8607="","",$A8607&amp;"|"&amp;$S8607&amp;"|"&amp;$D8607&amp;"|"&amp;$E8607&amp;"|"&amp;$F8607&amp;"|"&amp;$H8607)</f>
        <v/>
      </c>
    </row>
    <row r="8608" spans="20:20" x14ac:dyDescent="0.25">
      <c r="T8608" t="str">
        <f>IF($A8608="","",$A8608&amp;"|"&amp;$S8608&amp;"|"&amp;$D8608&amp;"|"&amp;$E8608&amp;"|"&amp;$F8608&amp;"|"&amp;$H8608)</f>
        <v/>
      </c>
    </row>
    <row r="8609" spans="20:20" x14ac:dyDescent="0.25">
      <c r="T8609" t="str">
        <f>IF($A8609="","",$A8609&amp;"|"&amp;$S8609&amp;"|"&amp;$D8609&amp;"|"&amp;$E8609&amp;"|"&amp;$F8609&amp;"|"&amp;$H8609)</f>
        <v/>
      </c>
    </row>
    <row r="8610" spans="20:20" x14ac:dyDescent="0.25">
      <c r="T8610" t="str">
        <f>IF($A8610="","",$A8610&amp;"|"&amp;$S8610&amp;"|"&amp;$D8610&amp;"|"&amp;$E8610&amp;"|"&amp;$F8610&amp;"|"&amp;$H8610)</f>
        <v/>
      </c>
    </row>
    <row r="8611" spans="20:20" x14ac:dyDescent="0.25">
      <c r="T8611" t="str">
        <f>IF($A8611="","",$A8611&amp;"|"&amp;$S8611&amp;"|"&amp;$D8611&amp;"|"&amp;$E8611&amp;"|"&amp;$F8611&amp;"|"&amp;$H8611)</f>
        <v/>
      </c>
    </row>
    <row r="8612" spans="20:20" x14ac:dyDescent="0.25">
      <c r="T8612" t="str">
        <f>IF($A8612="","",$A8612&amp;"|"&amp;$S8612&amp;"|"&amp;$D8612&amp;"|"&amp;$E8612&amp;"|"&amp;$F8612&amp;"|"&amp;$H8612)</f>
        <v/>
      </c>
    </row>
    <row r="8613" spans="20:20" x14ac:dyDescent="0.25">
      <c r="T8613" t="str">
        <f>IF($A8613="","",$A8613&amp;"|"&amp;$S8613&amp;"|"&amp;$D8613&amp;"|"&amp;$E8613&amp;"|"&amp;$F8613&amp;"|"&amp;$H8613)</f>
        <v/>
      </c>
    </row>
    <row r="8614" spans="20:20" x14ac:dyDescent="0.25">
      <c r="T8614" t="str">
        <f>IF($A8614="","",$A8614&amp;"|"&amp;$S8614&amp;"|"&amp;$D8614&amp;"|"&amp;$E8614&amp;"|"&amp;$F8614&amp;"|"&amp;$H8614)</f>
        <v/>
      </c>
    </row>
    <row r="8615" spans="20:20" x14ac:dyDescent="0.25">
      <c r="T8615" t="str">
        <f>IF($A8615="","",$A8615&amp;"|"&amp;$S8615&amp;"|"&amp;$D8615&amp;"|"&amp;$E8615&amp;"|"&amp;$F8615&amp;"|"&amp;$H8615)</f>
        <v/>
      </c>
    </row>
    <row r="8616" spans="20:20" x14ac:dyDescent="0.25">
      <c r="T8616" t="str">
        <f>IF($A8616="","",$A8616&amp;"|"&amp;$S8616&amp;"|"&amp;$D8616&amp;"|"&amp;$E8616&amp;"|"&amp;$F8616&amp;"|"&amp;$H8616)</f>
        <v/>
      </c>
    </row>
    <row r="8617" spans="20:20" x14ac:dyDescent="0.25">
      <c r="T8617" t="str">
        <f>IF($A8617="","",$A8617&amp;"|"&amp;$S8617&amp;"|"&amp;$D8617&amp;"|"&amp;$E8617&amp;"|"&amp;$F8617&amp;"|"&amp;$H8617)</f>
        <v/>
      </c>
    </row>
    <row r="8618" spans="20:20" x14ac:dyDescent="0.25">
      <c r="T8618" t="str">
        <f>IF($A8618="","",$A8618&amp;"|"&amp;$S8618&amp;"|"&amp;$D8618&amp;"|"&amp;$E8618&amp;"|"&amp;$F8618&amp;"|"&amp;$H8618)</f>
        <v/>
      </c>
    </row>
    <row r="8619" spans="20:20" x14ac:dyDescent="0.25">
      <c r="T8619" t="str">
        <f>IF($A8619="","",$A8619&amp;"|"&amp;$S8619&amp;"|"&amp;$D8619&amp;"|"&amp;$E8619&amp;"|"&amp;$F8619&amp;"|"&amp;$H8619)</f>
        <v/>
      </c>
    </row>
    <row r="8620" spans="20:20" x14ac:dyDescent="0.25">
      <c r="T8620" t="str">
        <f>IF($A8620="","",$A8620&amp;"|"&amp;$S8620&amp;"|"&amp;$D8620&amp;"|"&amp;$E8620&amp;"|"&amp;$F8620&amp;"|"&amp;$H8620)</f>
        <v/>
      </c>
    </row>
    <row r="8621" spans="20:20" x14ac:dyDescent="0.25">
      <c r="T8621" t="str">
        <f>IF($A8621="","",$A8621&amp;"|"&amp;$S8621&amp;"|"&amp;$D8621&amp;"|"&amp;$E8621&amp;"|"&amp;$F8621&amp;"|"&amp;$H8621)</f>
        <v/>
      </c>
    </row>
    <row r="8622" spans="20:20" x14ac:dyDescent="0.25">
      <c r="T8622" t="str">
        <f>IF($A8622="","",$A8622&amp;"|"&amp;$S8622&amp;"|"&amp;$D8622&amp;"|"&amp;$E8622&amp;"|"&amp;$F8622&amp;"|"&amp;$H8622)</f>
        <v/>
      </c>
    </row>
    <row r="8623" spans="20:20" x14ac:dyDescent="0.25">
      <c r="T8623" t="str">
        <f>IF($A8623="","",$A8623&amp;"|"&amp;$S8623&amp;"|"&amp;$D8623&amp;"|"&amp;$E8623&amp;"|"&amp;$F8623&amp;"|"&amp;$H8623)</f>
        <v/>
      </c>
    </row>
    <row r="8624" spans="20:20" x14ac:dyDescent="0.25">
      <c r="T8624" t="str">
        <f>IF($A8624="","",$A8624&amp;"|"&amp;$S8624&amp;"|"&amp;$D8624&amp;"|"&amp;$E8624&amp;"|"&amp;$F8624&amp;"|"&amp;$H8624)</f>
        <v/>
      </c>
    </row>
    <row r="8625" spans="20:20" x14ac:dyDescent="0.25">
      <c r="T8625" t="str">
        <f>IF($A8625="","",$A8625&amp;"|"&amp;$S8625&amp;"|"&amp;$D8625&amp;"|"&amp;$E8625&amp;"|"&amp;$F8625&amp;"|"&amp;$H8625)</f>
        <v/>
      </c>
    </row>
    <row r="8626" spans="20:20" x14ac:dyDescent="0.25">
      <c r="T8626" t="str">
        <f>IF($A8626="","",$A8626&amp;"|"&amp;$S8626&amp;"|"&amp;$D8626&amp;"|"&amp;$E8626&amp;"|"&amp;$F8626&amp;"|"&amp;$H8626)</f>
        <v/>
      </c>
    </row>
    <row r="8627" spans="20:20" x14ac:dyDescent="0.25">
      <c r="T8627" t="str">
        <f>IF($A8627="","",$A8627&amp;"|"&amp;$S8627&amp;"|"&amp;$D8627&amp;"|"&amp;$E8627&amp;"|"&amp;$F8627&amp;"|"&amp;$H8627)</f>
        <v/>
      </c>
    </row>
    <row r="8628" spans="20:20" x14ac:dyDescent="0.25">
      <c r="T8628" t="str">
        <f>IF($A8628="","",$A8628&amp;"|"&amp;$S8628&amp;"|"&amp;$D8628&amp;"|"&amp;$E8628&amp;"|"&amp;$F8628&amp;"|"&amp;$H8628)</f>
        <v/>
      </c>
    </row>
    <row r="8629" spans="20:20" x14ac:dyDescent="0.25">
      <c r="T8629" t="str">
        <f>IF($A8629="","",$A8629&amp;"|"&amp;$S8629&amp;"|"&amp;$D8629&amp;"|"&amp;$E8629&amp;"|"&amp;$F8629&amp;"|"&amp;$H8629)</f>
        <v/>
      </c>
    </row>
    <row r="8630" spans="20:20" x14ac:dyDescent="0.25">
      <c r="T8630" t="str">
        <f>IF($A8630="","",$A8630&amp;"|"&amp;$S8630&amp;"|"&amp;$D8630&amp;"|"&amp;$E8630&amp;"|"&amp;$F8630&amp;"|"&amp;$H8630)</f>
        <v/>
      </c>
    </row>
    <row r="8631" spans="20:20" x14ac:dyDescent="0.25">
      <c r="T8631" t="str">
        <f>IF($A8631="","",$A8631&amp;"|"&amp;$S8631&amp;"|"&amp;$D8631&amp;"|"&amp;$E8631&amp;"|"&amp;$F8631&amp;"|"&amp;$H8631)</f>
        <v/>
      </c>
    </row>
    <row r="8632" spans="20:20" x14ac:dyDescent="0.25">
      <c r="T8632" t="str">
        <f>IF($A8632="","",$A8632&amp;"|"&amp;$S8632&amp;"|"&amp;$D8632&amp;"|"&amp;$E8632&amp;"|"&amp;$F8632&amp;"|"&amp;$H8632)</f>
        <v/>
      </c>
    </row>
    <row r="8633" spans="20:20" x14ac:dyDescent="0.25">
      <c r="T8633" t="str">
        <f>IF($A8633="","",$A8633&amp;"|"&amp;$S8633&amp;"|"&amp;$D8633&amp;"|"&amp;$E8633&amp;"|"&amp;$F8633&amp;"|"&amp;$H8633)</f>
        <v/>
      </c>
    </row>
    <row r="8634" spans="20:20" x14ac:dyDescent="0.25">
      <c r="T8634" t="str">
        <f>IF($A8634="","",$A8634&amp;"|"&amp;$S8634&amp;"|"&amp;$D8634&amp;"|"&amp;$E8634&amp;"|"&amp;$F8634&amp;"|"&amp;$H8634)</f>
        <v/>
      </c>
    </row>
    <row r="8635" spans="20:20" x14ac:dyDescent="0.25">
      <c r="T8635" t="str">
        <f>IF($A8635="","",$A8635&amp;"|"&amp;$S8635&amp;"|"&amp;$D8635&amp;"|"&amp;$E8635&amp;"|"&amp;$F8635&amp;"|"&amp;$H8635)</f>
        <v/>
      </c>
    </row>
    <row r="8636" spans="20:20" x14ac:dyDescent="0.25">
      <c r="T8636" t="str">
        <f>IF($A8636="","",$A8636&amp;"|"&amp;$S8636&amp;"|"&amp;$D8636&amp;"|"&amp;$E8636&amp;"|"&amp;$F8636&amp;"|"&amp;$H8636)</f>
        <v/>
      </c>
    </row>
    <row r="8637" spans="20:20" x14ac:dyDescent="0.25">
      <c r="T8637" t="str">
        <f>IF($A8637="","",$A8637&amp;"|"&amp;$S8637&amp;"|"&amp;$D8637&amp;"|"&amp;$E8637&amp;"|"&amp;$F8637&amp;"|"&amp;$H8637)</f>
        <v/>
      </c>
    </row>
    <row r="8638" spans="20:20" x14ac:dyDescent="0.25">
      <c r="T8638" t="str">
        <f>IF($A8638="","",$A8638&amp;"|"&amp;$S8638&amp;"|"&amp;$D8638&amp;"|"&amp;$E8638&amp;"|"&amp;$F8638&amp;"|"&amp;$H8638)</f>
        <v/>
      </c>
    </row>
    <row r="8639" spans="20:20" x14ac:dyDescent="0.25">
      <c r="T8639" t="str">
        <f>IF($A8639="","",$A8639&amp;"|"&amp;$S8639&amp;"|"&amp;$D8639&amp;"|"&amp;$E8639&amp;"|"&amp;$F8639&amp;"|"&amp;$H8639)</f>
        <v/>
      </c>
    </row>
    <row r="8640" spans="20:20" x14ac:dyDescent="0.25">
      <c r="T8640" t="str">
        <f>IF($A8640="","",$A8640&amp;"|"&amp;$S8640&amp;"|"&amp;$D8640&amp;"|"&amp;$E8640&amp;"|"&amp;$F8640&amp;"|"&amp;$H8640)</f>
        <v/>
      </c>
    </row>
    <row r="8641" spans="20:20" x14ac:dyDescent="0.25">
      <c r="T8641" t="str">
        <f>IF($A8641="","",$A8641&amp;"|"&amp;$S8641&amp;"|"&amp;$D8641&amp;"|"&amp;$E8641&amp;"|"&amp;$F8641&amp;"|"&amp;$H8641)</f>
        <v/>
      </c>
    </row>
    <row r="8642" spans="20:20" x14ac:dyDescent="0.25">
      <c r="T8642" t="str">
        <f>IF($A8642="","",$A8642&amp;"|"&amp;$S8642&amp;"|"&amp;$D8642&amp;"|"&amp;$E8642&amp;"|"&amp;$F8642&amp;"|"&amp;$H8642)</f>
        <v/>
      </c>
    </row>
    <row r="8643" spans="20:20" x14ac:dyDescent="0.25">
      <c r="T8643" t="str">
        <f>IF($A8643="","",$A8643&amp;"|"&amp;$S8643&amp;"|"&amp;$D8643&amp;"|"&amp;$E8643&amp;"|"&amp;$F8643&amp;"|"&amp;$H8643)</f>
        <v/>
      </c>
    </row>
    <row r="8644" spans="20:20" x14ac:dyDescent="0.25">
      <c r="T8644" t="str">
        <f>IF($A8644="","",$A8644&amp;"|"&amp;$S8644&amp;"|"&amp;$D8644&amp;"|"&amp;$E8644&amp;"|"&amp;$F8644&amp;"|"&amp;$H8644)</f>
        <v/>
      </c>
    </row>
    <row r="8645" spans="20:20" x14ac:dyDescent="0.25">
      <c r="T8645" t="str">
        <f>IF($A8645="","",$A8645&amp;"|"&amp;$S8645&amp;"|"&amp;$D8645&amp;"|"&amp;$E8645&amp;"|"&amp;$F8645&amp;"|"&amp;$H8645)</f>
        <v/>
      </c>
    </row>
    <row r="8646" spans="20:20" x14ac:dyDescent="0.25">
      <c r="T8646" t="str">
        <f>IF($A8646="","",$A8646&amp;"|"&amp;$S8646&amp;"|"&amp;$D8646&amp;"|"&amp;$E8646&amp;"|"&amp;$F8646&amp;"|"&amp;$H8646)</f>
        <v/>
      </c>
    </row>
    <row r="8647" spans="20:20" x14ac:dyDescent="0.25">
      <c r="T8647" t="str">
        <f>IF($A8647="","",$A8647&amp;"|"&amp;$S8647&amp;"|"&amp;$D8647&amp;"|"&amp;$E8647&amp;"|"&amp;$F8647&amp;"|"&amp;$H8647)</f>
        <v/>
      </c>
    </row>
    <row r="8648" spans="20:20" x14ac:dyDescent="0.25">
      <c r="T8648" t="str">
        <f>IF($A8648="","",$A8648&amp;"|"&amp;$S8648&amp;"|"&amp;$D8648&amp;"|"&amp;$E8648&amp;"|"&amp;$F8648&amp;"|"&amp;$H8648)</f>
        <v/>
      </c>
    </row>
    <row r="8649" spans="20:20" x14ac:dyDescent="0.25">
      <c r="T8649" t="str">
        <f>IF($A8649="","",$A8649&amp;"|"&amp;$S8649&amp;"|"&amp;$D8649&amp;"|"&amp;$E8649&amp;"|"&amp;$F8649&amp;"|"&amp;$H8649)</f>
        <v/>
      </c>
    </row>
    <row r="8650" spans="20:20" x14ac:dyDescent="0.25">
      <c r="T8650" t="str">
        <f>IF($A8650="","",$A8650&amp;"|"&amp;$S8650&amp;"|"&amp;$D8650&amp;"|"&amp;$E8650&amp;"|"&amp;$F8650&amp;"|"&amp;$H8650)</f>
        <v/>
      </c>
    </row>
    <row r="8651" spans="20:20" x14ac:dyDescent="0.25">
      <c r="T8651" t="str">
        <f>IF($A8651="","",$A8651&amp;"|"&amp;$S8651&amp;"|"&amp;$D8651&amp;"|"&amp;$E8651&amp;"|"&amp;$F8651&amp;"|"&amp;$H8651)</f>
        <v/>
      </c>
    </row>
    <row r="8652" spans="20:20" x14ac:dyDescent="0.25">
      <c r="T8652" t="str">
        <f>IF($A8652="","",$A8652&amp;"|"&amp;$S8652&amp;"|"&amp;$D8652&amp;"|"&amp;$E8652&amp;"|"&amp;$F8652&amp;"|"&amp;$H8652)</f>
        <v/>
      </c>
    </row>
    <row r="8653" spans="20:20" x14ac:dyDescent="0.25">
      <c r="T8653" t="str">
        <f>IF($A8653="","",$A8653&amp;"|"&amp;$S8653&amp;"|"&amp;$D8653&amp;"|"&amp;$E8653&amp;"|"&amp;$F8653&amp;"|"&amp;$H8653)</f>
        <v/>
      </c>
    </row>
    <row r="8654" spans="20:20" x14ac:dyDescent="0.25">
      <c r="T8654" t="str">
        <f>IF($A8654="","",$A8654&amp;"|"&amp;$S8654&amp;"|"&amp;$D8654&amp;"|"&amp;$E8654&amp;"|"&amp;$F8654&amp;"|"&amp;$H8654)</f>
        <v/>
      </c>
    </row>
    <row r="8655" spans="20:20" x14ac:dyDescent="0.25">
      <c r="T8655" t="str">
        <f>IF($A8655="","",$A8655&amp;"|"&amp;$S8655&amp;"|"&amp;$D8655&amp;"|"&amp;$E8655&amp;"|"&amp;$F8655&amp;"|"&amp;$H8655)</f>
        <v/>
      </c>
    </row>
    <row r="8656" spans="20:20" x14ac:dyDescent="0.25">
      <c r="T8656" t="str">
        <f>IF($A8656="","",$A8656&amp;"|"&amp;$S8656&amp;"|"&amp;$D8656&amp;"|"&amp;$E8656&amp;"|"&amp;$F8656&amp;"|"&amp;$H8656)</f>
        <v/>
      </c>
    </row>
    <row r="8657" spans="20:20" x14ac:dyDescent="0.25">
      <c r="T8657" t="str">
        <f>IF($A8657="","",$A8657&amp;"|"&amp;$S8657&amp;"|"&amp;$D8657&amp;"|"&amp;$E8657&amp;"|"&amp;$F8657&amp;"|"&amp;$H8657)</f>
        <v/>
      </c>
    </row>
    <row r="8658" spans="20:20" x14ac:dyDescent="0.25">
      <c r="T8658" t="str">
        <f>IF($A8658="","",$A8658&amp;"|"&amp;$S8658&amp;"|"&amp;$D8658&amp;"|"&amp;$E8658&amp;"|"&amp;$F8658&amp;"|"&amp;$H8658)</f>
        <v/>
      </c>
    </row>
    <row r="8659" spans="20:20" x14ac:dyDescent="0.25">
      <c r="T8659" t="str">
        <f>IF($A8659="","",$A8659&amp;"|"&amp;$S8659&amp;"|"&amp;$D8659&amp;"|"&amp;$E8659&amp;"|"&amp;$F8659&amp;"|"&amp;$H8659)</f>
        <v/>
      </c>
    </row>
    <row r="8660" spans="20:20" x14ac:dyDescent="0.25">
      <c r="T8660" t="str">
        <f>IF($A8660="","",$A8660&amp;"|"&amp;$S8660&amp;"|"&amp;$D8660&amp;"|"&amp;$E8660&amp;"|"&amp;$F8660&amp;"|"&amp;$H8660)</f>
        <v/>
      </c>
    </row>
    <row r="8661" spans="20:20" x14ac:dyDescent="0.25">
      <c r="T8661" t="str">
        <f>IF($A8661="","",$A8661&amp;"|"&amp;$S8661&amp;"|"&amp;$D8661&amp;"|"&amp;$E8661&amp;"|"&amp;$F8661&amp;"|"&amp;$H8661)</f>
        <v/>
      </c>
    </row>
    <row r="8662" spans="20:20" x14ac:dyDescent="0.25">
      <c r="T8662" t="str">
        <f>IF($A8662="","",$A8662&amp;"|"&amp;$S8662&amp;"|"&amp;$D8662&amp;"|"&amp;$E8662&amp;"|"&amp;$F8662&amp;"|"&amp;$H8662)</f>
        <v/>
      </c>
    </row>
    <row r="8663" spans="20:20" x14ac:dyDescent="0.25">
      <c r="T8663" t="str">
        <f>IF($A8663="","",$A8663&amp;"|"&amp;$S8663&amp;"|"&amp;$D8663&amp;"|"&amp;$E8663&amp;"|"&amp;$F8663&amp;"|"&amp;$H8663)</f>
        <v/>
      </c>
    </row>
    <row r="8664" spans="20:20" x14ac:dyDescent="0.25">
      <c r="T8664" t="str">
        <f>IF($A8664="","",$A8664&amp;"|"&amp;$S8664&amp;"|"&amp;$D8664&amp;"|"&amp;$E8664&amp;"|"&amp;$F8664&amp;"|"&amp;$H8664)</f>
        <v/>
      </c>
    </row>
    <row r="8665" spans="20:20" x14ac:dyDescent="0.25">
      <c r="T8665" t="str">
        <f>IF($A8665="","",$A8665&amp;"|"&amp;$S8665&amp;"|"&amp;$D8665&amp;"|"&amp;$E8665&amp;"|"&amp;$F8665&amp;"|"&amp;$H8665)</f>
        <v/>
      </c>
    </row>
    <row r="8666" spans="20:20" x14ac:dyDescent="0.25">
      <c r="T8666" t="str">
        <f>IF($A8666="","",$A8666&amp;"|"&amp;$S8666&amp;"|"&amp;$D8666&amp;"|"&amp;$E8666&amp;"|"&amp;$F8666&amp;"|"&amp;$H8666)</f>
        <v/>
      </c>
    </row>
    <row r="8667" spans="20:20" x14ac:dyDescent="0.25">
      <c r="T8667" t="str">
        <f>IF($A8667="","",$A8667&amp;"|"&amp;$S8667&amp;"|"&amp;$D8667&amp;"|"&amp;$E8667&amp;"|"&amp;$F8667&amp;"|"&amp;$H8667)</f>
        <v/>
      </c>
    </row>
    <row r="8668" spans="20:20" x14ac:dyDescent="0.25">
      <c r="T8668" t="str">
        <f>IF($A8668="","",$A8668&amp;"|"&amp;$S8668&amp;"|"&amp;$D8668&amp;"|"&amp;$E8668&amp;"|"&amp;$F8668&amp;"|"&amp;$H8668)</f>
        <v/>
      </c>
    </row>
    <row r="8669" spans="20:20" x14ac:dyDescent="0.25">
      <c r="T8669" t="str">
        <f>IF($A8669="","",$A8669&amp;"|"&amp;$S8669&amp;"|"&amp;$D8669&amp;"|"&amp;$E8669&amp;"|"&amp;$F8669&amp;"|"&amp;$H8669)</f>
        <v/>
      </c>
    </row>
    <row r="8670" spans="20:20" x14ac:dyDescent="0.25">
      <c r="T8670" t="str">
        <f>IF($A8670="","",$A8670&amp;"|"&amp;$S8670&amp;"|"&amp;$D8670&amp;"|"&amp;$E8670&amp;"|"&amp;$F8670&amp;"|"&amp;$H8670)</f>
        <v/>
      </c>
    </row>
    <row r="8671" spans="20:20" x14ac:dyDescent="0.25">
      <c r="T8671" t="str">
        <f>IF($A8671="","",$A8671&amp;"|"&amp;$S8671&amp;"|"&amp;$D8671&amp;"|"&amp;$E8671&amp;"|"&amp;$F8671&amp;"|"&amp;$H8671)</f>
        <v/>
      </c>
    </row>
    <row r="8672" spans="20:20" x14ac:dyDescent="0.25">
      <c r="T8672" t="str">
        <f>IF($A8672="","",$A8672&amp;"|"&amp;$S8672&amp;"|"&amp;$D8672&amp;"|"&amp;$E8672&amp;"|"&amp;$F8672&amp;"|"&amp;$H8672)</f>
        <v/>
      </c>
    </row>
    <row r="8673" spans="20:20" x14ac:dyDescent="0.25">
      <c r="T8673" t="str">
        <f>IF($A8673="","",$A8673&amp;"|"&amp;$S8673&amp;"|"&amp;$D8673&amp;"|"&amp;$E8673&amp;"|"&amp;$F8673&amp;"|"&amp;$H8673)</f>
        <v/>
      </c>
    </row>
    <row r="8674" spans="20:20" x14ac:dyDescent="0.25">
      <c r="T8674" t="str">
        <f>IF($A8674="","",$A8674&amp;"|"&amp;$S8674&amp;"|"&amp;$D8674&amp;"|"&amp;$E8674&amp;"|"&amp;$F8674&amp;"|"&amp;$H8674)</f>
        <v/>
      </c>
    </row>
    <row r="8675" spans="20:20" x14ac:dyDescent="0.25">
      <c r="T8675" t="str">
        <f>IF($A8675="","",$A8675&amp;"|"&amp;$S8675&amp;"|"&amp;$D8675&amp;"|"&amp;$E8675&amp;"|"&amp;$F8675&amp;"|"&amp;$H8675)</f>
        <v/>
      </c>
    </row>
    <row r="8676" spans="20:20" x14ac:dyDescent="0.25">
      <c r="T8676" t="str">
        <f>IF($A8676="","",$A8676&amp;"|"&amp;$S8676&amp;"|"&amp;$D8676&amp;"|"&amp;$E8676&amp;"|"&amp;$F8676&amp;"|"&amp;$H8676)</f>
        <v/>
      </c>
    </row>
    <row r="8677" spans="20:20" x14ac:dyDescent="0.25">
      <c r="T8677" t="str">
        <f>IF($A8677="","",$A8677&amp;"|"&amp;$S8677&amp;"|"&amp;$D8677&amp;"|"&amp;$E8677&amp;"|"&amp;$F8677&amp;"|"&amp;$H8677)</f>
        <v/>
      </c>
    </row>
    <row r="8678" spans="20:20" x14ac:dyDescent="0.25">
      <c r="T8678" t="str">
        <f>IF($A8678="","",$A8678&amp;"|"&amp;$S8678&amp;"|"&amp;$D8678&amp;"|"&amp;$E8678&amp;"|"&amp;$F8678&amp;"|"&amp;$H8678)</f>
        <v/>
      </c>
    </row>
    <row r="8679" spans="20:20" x14ac:dyDescent="0.25">
      <c r="T8679" t="str">
        <f>IF($A8679="","",$A8679&amp;"|"&amp;$S8679&amp;"|"&amp;$D8679&amp;"|"&amp;$E8679&amp;"|"&amp;$F8679&amp;"|"&amp;$H8679)</f>
        <v/>
      </c>
    </row>
    <row r="8680" spans="20:20" x14ac:dyDescent="0.25">
      <c r="T8680" t="str">
        <f>IF($A8680="","",$A8680&amp;"|"&amp;$S8680&amp;"|"&amp;$D8680&amp;"|"&amp;$E8680&amp;"|"&amp;$F8680&amp;"|"&amp;$H8680)</f>
        <v/>
      </c>
    </row>
    <row r="8681" spans="20:20" x14ac:dyDescent="0.25">
      <c r="T8681" t="str">
        <f>IF($A8681="","",$A8681&amp;"|"&amp;$S8681&amp;"|"&amp;$D8681&amp;"|"&amp;$E8681&amp;"|"&amp;$F8681&amp;"|"&amp;$H8681)</f>
        <v/>
      </c>
    </row>
    <row r="8682" spans="20:20" x14ac:dyDescent="0.25">
      <c r="T8682" t="str">
        <f>IF($A8682="","",$A8682&amp;"|"&amp;$S8682&amp;"|"&amp;$D8682&amp;"|"&amp;$E8682&amp;"|"&amp;$F8682&amp;"|"&amp;$H8682)</f>
        <v/>
      </c>
    </row>
    <row r="8683" spans="20:20" x14ac:dyDescent="0.25">
      <c r="T8683" t="str">
        <f>IF($A8683="","",$A8683&amp;"|"&amp;$S8683&amp;"|"&amp;$D8683&amp;"|"&amp;$E8683&amp;"|"&amp;$F8683&amp;"|"&amp;$H8683)</f>
        <v/>
      </c>
    </row>
    <row r="8684" spans="20:20" x14ac:dyDescent="0.25">
      <c r="T8684" t="str">
        <f>IF($A8684="","",$A8684&amp;"|"&amp;$S8684&amp;"|"&amp;$D8684&amp;"|"&amp;$E8684&amp;"|"&amp;$F8684&amp;"|"&amp;$H8684)</f>
        <v/>
      </c>
    </row>
    <row r="8685" spans="20:20" x14ac:dyDescent="0.25">
      <c r="T8685" t="str">
        <f>IF($A8685="","",$A8685&amp;"|"&amp;$S8685&amp;"|"&amp;$D8685&amp;"|"&amp;$E8685&amp;"|"&amp;$F8685&amp;"|"&amp;$H8685)</f>
        <v/>
      </c>
    </row>
    <row r="8686" spans="20:20" x14ac:dyDescent="0.25">
      <c r="T8686" t="str">
        <f>IF($A8686="","",$A8686&amp;"|"&amp;$S8686&amp;"|"&amp;$D8686&amp;"|"&amp;$E8686&amp;"|"&amp;$F8686&amp;"|"&amp;$H8686)</f>
        <v/>
      </c>
    </row>
    <row r="8687" spans="20:20" x14ac:dyDescent="0.25">
      <c r="T8687" t="str">
        <f>IF($A8687="","",$A8687&amp;"|"&amp;$S8687&amp;"|"&amp;$D8687&amp;"|"&amp;$E8687&amp;"|"&amp;$F8687&amp;"|"&amp;$H8687)</f>
        <v/>
      </c>
    </row>
    <row r="8688" spans="20:20" x14ac:dyDescent="0.25">
      <c r="T8688" t="str">
        <f>IF($A8688="","",$A8688&amp;"|"&amp;$S8688&amp;"|"&amp;$D8688&amp;"|"&amp;$E8688&amp;"|"&amp;$F8688&amp;"|"&amp;$H8688)</f>
        <v/>
      </c>
    </row>
    <row r="8689" spans="20:20" x14ac:dyDescent="0.25">
      <c r="T8689" t="str">
        <f>IF($A8689="","",$A8689&amp;"|"&amp;$S8689&amp;"|"&amp;$D8689&amp;"|"&amp;$E8689&amp;"|"&amp;$F8689&amp;"|"&amp;$H8689)</f>
        <v/>
      </c>
    </row>
    <row r="8690" spans="20:20" x14ac:dyDescent="0.25">
      <c r="T8690" t="str">
        <f>IF($A8690="","",$A8690&amp;"|"&amp;$S8690&amp;"|"&amp;$D8690&amp;"|"&amp;$E8690&amp;"|"&amp;$F8690&amp;"|"&amp;$H8690)</f>
        <v/>
      </c>
    </row>
    <row r="8691" spans="20:20" x14ac:dyDescent="0.25">
      <c r="T8691" t="str">
        <f>IF($A8691="","",$A8691&amp;"|"&amp;$S8691&amp;"|"&amp;$D8691&amp;"|"&amp;$E8691&amp;"|"&amp;$F8691&amp;"|"&amp;$H8691)</f>
        <v/>
      </c>
    </row>
    <row r="8692" spans="20:20" x14ac:dyDescent="0.25">
      <c r="T8692" t="str">
        <f>IF($A8692="","",$A8692&amp;"|"&amp;$S8692&amp;"|"&amp;$D8692&amp;"|"&amp;$E8692&amp;"|"&amp;$F8692&amp;"|"&amp;$H8692)</f>
        <v/>
      </c>
    </row>
    <row r="8693" spans="20:20" x14ac:dyDescent="0.25">
      <c r="T8693" t="str">
        <f>IF($A8693="","",$A8693&amp;"|"&amp;$S8693&amp;"|"&amp;$D8693&amp;"|"&amp;$E8693&amp;"|"&amp;$F8693&amp;"|"&amp;$H8693)</f>
        <v/>
      </c>
    </row>
    <row r="8694" spans="20:20" x14ac:dyDescent="0.25">
      <c r="T8694" t="str">
        <f>IF($A8694="","",$A8694&amp;"|"&amp;$S8694&amp;"|"&amp;$D8694&amp;"|"&amp;$E8694&amp;"|"&amp;$F8694&amp;"|"&amp;$H8694)</f>
        <v/>
      </c>
    </row>
    <row r="8695" spans="20:20" x14ac:dyDescent="0.25">
      <c r="T8695" t="str">
        <f>IF($A8695="","",$A8695&amp;"|"&amp;$S8695&amp;"|"&amp;$D8695&amp;"|"&amp;$E8695&amp;"|"&amp;$F8695&amp;"|"&amp;$H8695)</f>
        <v/>
      </c>
    </row>
    <row r="8696" spans="20:20" x14ac:dyDescent="0.25">
      <c r="T8696" t="str">
        <f>IF($A8696="","",$A8696&amp;"|"&amp;$S8696&amp;"|"&amp;$D8696&amp;"|"&amp;$E8696&amp;"|"&amp;$F8696&amp;"|"&amp;$H8696)</f>
        <v/>
      </c>
    </row>
    <row r="8697" spans="20:20" x14ac:dyDescent="0.25">
      <c r="T8697" t="str">
        <f>IF($A8697="","",$A8697&amp;"|"&amp;$S8697&amp;"|"&amp;$D8697&amp;"|"&amp;$E8697&amp;"|"&amp;$F8697&amp;"|"&amp;$H8697)</f>
        <v/>
      </c>
    </row>
    <row r="8698" spans="20:20" x14ac:dyDescent="0.25">
      <c r="T8698" t="str">
        <f>IF($A8698="","",$A8698&amp;"|"&amp;$S8698&amp;"|"&amp;$D8698&amp;"|"&amp;$E8698&amp;"|"&amp;$F8698&amp;"|"&amp;$H8698)</f>
        <v/>
      </c>
    </row>
    <row r="8699" spans="20:20" x14ac:dyDescent="0.25">
      <c r="T8699" t="str">
        <f>IF($A8699="","",$A8699&amp;"|"&amp;$S8699&amp;"|"&amp;$D8699&amp;"|"&amp;$E8699&amp;"|"&amp;$F8699&amp;"|"&amp;$H8699)</f>
        <v/>
      </c>
    </row>
    <row r="8700" spans="20:20" x14ac:dyDescent="0.25">
      <c r="T8700" t="str">
        <f>IF($A8700="","",$A8700&amp;"|"&amp;$S8700&amp;"|"&amp;$D8700&amp;"|"&amp;$E8700&amp;"|"&amp;$F8700&amp;"|"&amp;$H8700)</f>
        <v/>
      </c>
    </row>
    <row r="8701" spans="20:20" x14ac:dyDescent="0.25">
      <c r="T8701" t="str">
        <f>IF($A8701="","",$A8701&amp;"|"&amp;$S8701&amp;"|"&amp;$D8701&amp;"|"&amp;$E8701&amp;"|"&amp;$F8701&amp;"|"&amp;$H8701)</f>
        <v/>
      </c>
    </row>
    <row r="8702" spans="20:20" x14ac:dyDescent="0.25">
      <c r="T8702" t="str">
        <f>IF($A8702="","",$A8702&amp;"|"&amp;$S8702&amp;"|"&amp;$D8702&amp;"|"&amp;$E8702&amp;"|"&amp;$F8702&amp;"|"&amp;$H8702)</f>
        <v/>
      </c>
    </row>
    <row r="8703" spans="20:20" x14ac:dyDescent="0.25">
      <c r="T8703" t="str">
        <f>IF($A8703="","",$A8703&amp;"|"&amp;$S8703&amp;"|"&amp;$D8703&amp;"|"&amp;$E8703&amp;"|"&amp;$F8703&amp;"|"&amp;$H8703)</f>
        <v/>
      </c>
    </row>
    <row r="8704" spans="20:20" x14ac:dyDescent="0.25">
      <c r="T8704" t="str">
        <f>IF($A8704="","",$A8704&amp;"|"&amp;$S8704&amp;"|"&amp;$D8704&amp;"|"&amp;$E8704&amp;"|"&amp;$F8704&amp;"|"&amp;$H8704)</f>
        <v/>
      </c>
    </row>
    <row r="8705" spans="20:20" x14ac:dyDescent="0.25">
      <c r="T8705" t="str">
        <f>IF($A8705="","",$A8705&amp;"|"&amp;$S8705&amp;"|"&amp;$D8705&amp;"|"&amp;$E8705&amp;"|"&amp;$F8705&amp;"|"&amp;$H8705)</f>
        <v/>
      </c>
    </row>
    <row r="8706" spans="20:20" x14ac:dyDescent="0.25">
      <c r="T8706" t="str">
        <f>IF($A8706="","",$A8706&amp;"|"&amp;$S8706&amp;"|"&amp;$D8706&amp;"|"&amp;$E8706&amp;"|"&amp;$F8706&amp;"|"&amp;$H8706)</f>
        <v/>
      </c>
    </row>
    <row r="8707" spans="20:20" x14ac:dyDescent="0.25">
      <c r="T8707" t="str">
        <f>IF($A8707="","",$A8707&amp;"|"&amp;$S8707&amp;"|"&amp;$D8707&amp;"|"&amp;$E8707&amp;"|"&amp;$F8707&amp;"|"&amp;$H8707)</f>
        <v/>
      </c>
    </row>
    <row r="8708" spans="20:20" x14ac:dyDescent="0.25">
      <c r="T8708" t="str">
        <f>IF($A8708="","",$A8708&amp;"|"&amp;$S8708&amp;"|"&amp;$D8708&amp;"|"&amp;$E8708&amp;"|"&amp;$F8708&amp;"|"&amp;$H8708)</f>
        <v/>
      </c>
    </row>
    <row r="8709" spans="20:20" x14ac:dyDescent="0.25">
      <c r="T8709" t="str">
        <f>IF($A8709="","",$A8709&amp;"|"&amp;$S8709&amp;"|"&amp;$D8709&amp;"|"&amp;$E8709&amp;"|"&amp;$F8709&amp;"|"&amp;$H8709)</f>
        <v/>
      </c>
    </row>
    <row r="8710" spans="20:20" x14ac:dyDescent="0.25">
      <c r="T8710" t="str">
        <f>IF($A8710="","",$A8710&amp;"|"&amp;$S8710&amp;"|"&amp;$D8710&amp;"|"&amp;$E8710&amp;"|"&amp;$F8710&amp;"|"&amp;$H8710)</f>
        <v/>
      </c>
    </row>
    <row r="8711" spans="20:20" x14ac:dyDescent="0.25">
      <c r="T8711" t="str">
        <f>IF($A8711="","",$A8711&amp;"|"&amp;$S8711&amp;"|"&amp;$D8711&amp;"|"&amp;$E8711&amp;"|"&amp;$F8711&amp;"|"&amp;$H8711)</f>
        <v/>
      </c>
    </row>
    <row r="8712" spans="20:20" x14ac:dyDescent="0.25">
      <c r="T8712" t="str">
        <f>IF($A8712="","",$A8712&amp;"|"&amp;$S8712&amp;"|"&amp;$D8712&amp;"|"&amp;$E8712&amp;"|"&amp;$F8712&amp;"|"&amp;$H8712)</f>
        <v/>
      </c>
    </row>
    <row r="8713" spans="20:20" x14ac:dyDescent="0.25">
      <c r="T8713" t="str">
        <f>IF($A8713="","",$A8713&amp;"|"&amp;$S8713&amp;"|"&amp;$D8713&amp;"|"&amp;$E8713&amp;"|"&amp;$F8713&amp;"|"&amp;$H8713)</f>
        <v/>
      </c>
    </row>
    <row r="8714" spans="20:20" x14ac:dyDescent="0.25">
      <c r="T8714" t="str">
        <f>IF($A8714="","",$A8714&amp;"|"&amp;$S8714&amp;"|"&amp;$D8714&amp;"|"&amp;$E8714&amp;"|"&amp;$F8714&amp;"|"&amp;$H8714)</f>
        <v/>
      </c>
    </row>
    <row r="8715" spans="20:20" x14ac:dyDescent="0.25">
      <c r="T8715" t="str">
        <f>IF($A8715="","",$A8715&amp;"|"&amp;$S8715&amp;"|"&amp;$D8715&amp;"|"&amp;$E8715&amp;"|"&amp;$F8715&amp;"|"&amp;$H8715)</f>
        <v/>
      </c>
    </row>
    <row r="8716" spans="20:20" x14ac:dyDescent="0.25">
      <c r="T8716" t="str">
        <f>IF($A8716="","",$A8716&amp;"|"&amp;$S8716&amp;"|"&amp;$D8716&amp;"|"&amp;$E8716&amp;"|"&amp;$F8716&amp;"|"&amp;$H8716)</f>
        <v/>
      </c>
    </row>
    <row r="8717" spans="20:20" x14ac:dyDescent="0.25">
      <c r="T8717" t="str">
        <f>IF($A8717="","",$A8717&amp;"|"&amp;$S8717&amp;"|"&amp;$D8717&amp;"|"&amp;$E8717&amp;"|"&amp;$F8717&amp;"|"&amp;$H8717)</f>
        <v/>
      </c>
    </row>
    <row r="8718" spans="20:20" x14ac:dyDescent="0.25">
      <c r="T8718" t="str">
        <f>IF($A8718="","",$A8718&amp;"|"&amp;$S8718&amp;"|"&amp;$D8718&amp;"|"&amp;$E8718&amp;"|"&amp;$F8718&amp;"|"&amp;$H8718)</f>
        <v/>
      </c>
    </row>
    <row r="8719" spans="20:20" x14ac:dyDescent="0.25">
      <c r="T8719" t="str">
        <f>IF($A8719="","",$A8719&amp;"|"&amp;$S8719&amp;"|"&amp;$D8719&amp;"|"&amp;$E8719&amp;"|"&amp;$F8719&amp;"|"&amp;$H8719)</f>
        <v/>
      </c>
    </row>
    <row r="8720" spans="20:20" x14ac:dyDescent="0.25">
      <c r="T8720" t="str">
        <f>IF($A8720="","",$A8720&amp;"|"&amp;$S8720&amp;"|"&amp;$D8720&amp;"|"&amp;$E8720&amp;"|"&amp;$F8720&amp;"|"&amp;$H8720)</f>
        <v/>
      </c>
    </row>
    <row r="8721" spans="20:20" x14ac:dyDescent="0.25">
      <c r="T8721" t="str">
        <f>IF($A8721="","",$A8721&amp;"|"&amp;$S8721&amp;"|"&amp;$D8721&amp;"|"&amp;$E8721&amp;"|"&amp;$F8721&amp;"|"&amp;$H8721)</f>
        <v/>
      </c>
    </row>
    <row r="8722" spans="20:20" x14ac:dyDescent="0.25">
      <c r="T8722" t="str">
        <f>IF($A8722="","",$A8722&amp;"|"&amp;$S8722&amp;"|"&amp;$D8722&amp;"|"&amp;$E8722&amp;"|"&amp;$F8722&amp;"|"&amp;$H8722)</f>
        <v/>
      </c>
    </row>
    <row r="8723" spans="20:20" x14ac:dyDescent="0.25">
      <c r="T8723" t="str">
        <f>IF($A8723="","",$A8723&amp;"|"&amp;$S8723&amp;"|"&amp;$D8723&amp;"|"&amp;$E8723&amp;"|"&amp;$F8723&amp;"|"&amp;$H8723)</f>
        <v/>
      </c>
    </row>
    <row r="8724" spans="20:20" x14ac:dyDescent="0.25">
      <c r="T8724" t="str">
        <f>IF($A8724="","",$A8724&amp;"|"&amp;$S8724&amp;"|"&amp;$D8724&amp;"|"&amp;$E8724&amp;"|"&amp;$F8724&amp;"|"&amp;$H8724)</f>
        <v/>
      </c>
    </row>
    <row r="8725" spans="20:20" x14ac:dyDescent="0.25">
      <c r="T8725" t="str">
        <f>IF($A8725="","",$A8725&amp;"|"&amp;$S8725&amp;"|"&amp;$D8725&amp;"|"&amp;$E8725&amp;"|"&amp;$F8725&amp;"|"&amp;$H8725)</f>
        <v/>
      </c>
    </row>
    <row r="8726" spans="20:20" x14ac:dyDescent="0.25">
      <c r="T8726" t="str">
        <f>IF($A8726="","",$A8726&amp;"|"&amp;$S8726&amp;"|"&amp;$D8726&amp;"|"&amp;$E8726&amp;"|"&amp;$F8726&amp;"|"&amp;$H8726)</f>
        <v/>
      </c>
    </row>
    <row r="8727" spans="20:20" x14ac:dyDescent="0.25">
      <c r="T8727" t="str">
        <f>IF($A8727="","",$A8727&amp;"|"&amp;$S8727&amp;"|"&amp;$D8727&amp;"|"&amp;$E8727&amp;"|"&amp;$F8727&amp;"|"&amp;$H8727)</f>
        <v/>
      </c>
    </row>
    <row r="8728" spans="20:20" x14ac:dyDescent="0.25">
      <c r="T8728" t="str">
        <f>IF($A8728="","",$A8728&amp;"|"&amp;$S8728&amp;"|"&amp;$D8728&amp;"|"&amp;$E8728&amp;"|"&amp;$F8728&amp;"|"&amp;$H8728)</f>
        <v/>
      </c>
    </row>
    <row r="8729" spans="20:20" x14ac:dyDescent="0.25">
      <c r="T8729" t="str">
        <f>IF($A8729="","",$A8729&amp;"|"&amp;$S8729&amp;"|"&amp;$D8729&amp;"|"&amp;$E8729&amp;"|"&amp;$F8729&amp;"|"&amp;$H8729)</f>
        <v/>
      </c>
    </row>
    <row r="8730" spans="20:20" x14ac:dyDescent="0.25">
      <c r="T8730" t="str">
        <f>IF($A8730="","",$A8730&amp;"|"&amp;$S8730&amp;"|"&amp;$D8730&amp;"|"&amp;$E8730&amp;"|"&amp;$F8730&amp;"|"&amp;$H8730)</f>
        <v/>
      </c>
    </row>
    <row r="8731" spans="20:20" x14ac:dyDescent="0.25">
      <c r="T8731" t="str">
        <f>IF($A8731="","",$A8731&amp;"|"&amp;$S8731&amp;"|"&amp;$D8731&amp;"|"&amp;$E8731&amp;"|"&amp;$F8731&amp;"|"&amp;$H8731)</f>
        <v/>
      </c>
    </row>
    <row r="8732" spans="20:20" x14ac:dyDescent="0.25">
      <c r="T8732" t="str">
        <f>IF($A8732="","",$A8732&amp;"|"&amp;$S8732&amp;"|"&amp;$D8732&amp;"|"&amp;$E8732&amp;"|"&amp;$F8732&amp;"|"&amp;$H8732)</f>
        <v/>
      </c>
    </row>
    <row r="8733" spans="20:20" x14ac:dyDescent="0.25">
      <c r="T8733" t="str">
        <f>IF($A8733="","",$A8733&amp;"|"&amp;$S8733&amp;"|"&amp;$D8733&amp;"|"&amp;$E8733&amp;"|"&amp;$F8733&amp;"|"&amp;$H8733)</f>
        <v/>
      </c>
    </row>
    <row r="8734" spans="20:20" x14ac:dyDescent="0.25">
      <c r="T8734" t="str">
        <f>IF($A8734="","",$A8734&amp;"|"&amp;$S8734&amp;"|"&amp;$D8734&amp;"|"&amp;$E8734&amp;"|"&amp;$F8734&amp;"|"&amp;$H8734)</f>
        <v/>
      </c>
    </row>
    <row r="8735" spans="20:20" x14ac:dyDescent="0.25">
      <c r="T8735" t="str">
        <f>IF($A8735="","",$A8735&amp;"|"&amp;$S8735&amp;"|"&amp;$D8735&amp;"|"&amp;$E8735&amp;"|"&amp;$F8735&amp;"|"&amp;$H8735)</f>
        <v/>
      </c>
    </row>
    <row r="8736" spans="20:20" x14ac:dyDescent="0.25">
      <c r="T8736" t="str">
        <f>IF($A8736="","",$A8736&amp;"|"&amp;$S8736&amp;"|"&amp;$D8736&amp;"|"&amp;$E8736&amp;"|"&amp;$F8736&amp;"|"&amp;$H8736)</f>
        <v/>
      </c>
    </row>
    <row r="8737" spans="20:20" x14ac:dyDescent="0.25">
      <c r="T8737" t="str">
        <f>IF($A8737="","",$A8737&amp;"|"&amp;$S8737&amp;"|"&amp;$D8737&amp;"|"&amp;$E8737&amp;"|"&amp;$F8737&amp;"|"&amp;$H8737)</f>
        <v/>
      </c>
    </row>
    <row r="8738" spans="20:20" x14ac:dyDescent="0.25">
      <c r="T8738" t="str">
        <f>IF($A8738="","",$A8738&amp;"|"&amp;$S8738&amp;"|"&amp;$D8738&amp;"|"&amp;$E8738&amp;"|"&amp;$F8738&amp;"|"&amp;$H8738)</f>
        <v/>
      </c>
    </row>
    <row r="8739" spans="20:20" x14ac:dyDescent="0.25">
      <c r="T8739" t="str">
        <f>IF($A8739="","",$A8739&amp;"|"&amp;$S8739&amp;"|"&amp;$D8739&amp;"|"&amp;$E8739&amp;"|"&amp;$F8739&amp;"|"&amp;$H8739)</f>
        <v/>
      </c>
    </row>
    <row r="8740" spans="20:20" x14ac:dyDescent="0.25">
      <c r="T8740" t="str">
        <f>IF($A8740="","",$A8740&amp;"|"&amp;$S8740&amp;"|"&amp;$D8740&amp;"|"&amp;$E8740&amp;"|"&amp;$F8740&amp;"|"&amp;$H8740)</f>
        <v/>
      </c>
    </row>
    <row r="8741" spans="20:20" x14ac:dyDescent="0.25">
      <c r="T8741" t="str">
        <f>IF($A8741="","",$A8741&amp;"|"&amp;$S8741&amp;"|"&amp;$D8741&amp;"|"&amp;$E8741&amp;"|"&amp;$F8741&amp;"|"&amp;$H8741)</f>
        <v/>
      </c>
    </row>
    <row r="8742" spans="20:20" x14ac:dyDescent="0.25">
      <c r="T8742" t="str">
        <f>IF($A8742="","",$A8742&amp;"|"&amp;$S8742&amp;"|"&amp;$D8742&amp;"|"&amp;$E8742&amp;"|"&amp;$F8742&amp;"|"&amp;$H8742)</f>
        <v/>
      </c>
    </row>
    <row r="8743" spans="20:20" x14ac:dyDescent="0.25">
      <c r="T8743" t="str">
        <f>IF($A8743="","",$A8743&amp;"|"&amp;$S8743&amp;"|"&amp;$D8743&amp;"|"&amp;$E8743&amp;"|"&amp;$F8743&amp;"|"&amp;$H8743)</f>
        <v/>
      </c>
    </row>
    <row r="8744" spans="20:20" x14ac:dyDescent="0.25">
      <c r="T8744" t="str">
        <f>IF($A8744="","",$A8744&amp;"|"&amp;$S8744&amp;"|"&amp;$D8744&amp;"|"&amp;$E8744&amp;"|"&amp;$F8744&amp;"|"&amp;$H8744)</f>
        <v/>
      </c>
    </row>
    <row r="8745" spans="20:20" x14ac:dyDescent="0.25">
      <c r="T8745" t="str">
        <f>IF($A8745="","",$A8745&amp;"|"&amp;$S8745&amp;"|"&amp;$D8745&amp;"|"&amp;$E8745&amp;"|"&amp;$F8745&amp;"|"&amp;$H8745)</f>
        <v/>
      </c>
    </row>
    <row r="8746" spans="20:20" x14ac:dyDescent="0.25">
      <c r="T8746" t="str">
        <f>IF($A8746="","",$A8746&amp;"|"&amp;$S8746&amp;"|"&amp;$D8746&amp;"|"&amp;$E8746&amp;"|"&amp;$F8746&amp;"|"&amp;$H8746)</f>
        <v/>
      </c>
    </row>
    <row r="8747" spans="20:20" x14ac:dyDescent="0.25">
      <c r="T8747" t="str">
        <f>IF($A8747="","",$A8747&amp;"|"&amp;$S8747&amp;"|"&amp;$D8747&amp;"|"&amp;$E8747&amp;"|"&amp;$F8747&amp;"|"&amp;$H8747)</f>
        <v/>
      </c>
    </row>
    <row r="8748" spans="20:20" x14ac:dyDescent="0.25">
      <c r="T8748" t="str">
        <f>IF($A8748="","",$A8748&amp;"|"&amp;$S8748&amp;"|"&amp;$D8748&amp;"|"&amp;$E8748&amp;"|"&amp;$F8748&amp;"|"&amp;$H8748)</f>
        <v/>
      </c>
    </row>
    <row r="8749" spans="20:20" x14ac:dyDescent="0.25">
      <c r="T8749" t="str">
        <f>IF($A8749="","",$A8749&amp;"|"&amp;$S8749&amp;"|"&amp;$D8749&amp;"|"&amp;$E8749&amp;"|"&amp;$F8749&amp;"|"&amp;$H8749)</f>
        <v/>
      </c>
    </row>
    <row r="8750" spans="20:20" x14ac:dyDescent="0.25">
      <c r="T8750" t="str">
        <f>IF($A8750="","",$A8750&amp;"|"&amp;$S8750&amp;"|"&amp;$D8750&amp;"|"&amp;$E8750&amp;"|"&amp;$F8750&amp;"|"&amp;$H8750)</f>
        <v/>
      </c>
    </row>
    <row r="8751" spans="20:20" x14ac:dyDescent="0.25">
      <c r="T8751" t="str">
        <f>IF($A8751="","",$A8751&amp;"|"&amp;$S8751&amp;"|"&amp;$D8751&amp;"|"&amp;$E8751&amp;"|"&amp;$F8751&amp;"|"&amp;$H8751)</f>
        <v/>
      </c>
    </row>
    <row r="8752" spans="20:20" x14ac:dyDescent="0.25">
      <c r="T8752" t="str">
        <f>IF($A8752="","",$A8752&amp;"|"&amp;$S8752&amp;"|"&amp;$D8752&amp;"|"&amp;$E8752&amp;"|"&amp;$F8752&amp;"|"&amp;$H8752)</f>
        <v/>
      </c>
    </row>
    <row r="8753" spans="20:20" x14ac:dyDescent="0.25">
      <c r="T8753" t="str">
        <f>IF($A8753="","",$A8753&amp;"|"&amp;$S8753&amp;"|"&amp;$D8753&amp;"|"&amp;$E8753&amp;"|"&amp;$F8753&amp;"|"&amp;$H8753)</f>
        <v/>
      </c>
    </row>
    <row r="8754" spans="20:20" x14ac:dyDescent="0.25">
      <c r="T8754" t="str">
        <f>IF($A8754="","",$A8754&amp;"|"&amp;$S8754&amp;"|"&amp;$D8754&amp;"|"&amp;$E8754&amp;"|"&amp;$F8754&amp;"|"&amp;$H8754)</f>
        <v/>
      </c>
    </row>
    <row r="8755" spans="20:20" x14ac:dyDescent="0.25">
      <c r="T8755" t="str">
        <f>IF($A8755="","",$A8755&amp;"|"&amp;$S8755&amp;"|"&amp;$D8755&amp;"|"&amp;$E8755&amp;"|"&amp;$F8755&amp;"|"&amp;$H8755)</f>
        <v/>
      </c>
    </row>
    <row r="8756" spans="20:20" x14ac:dyDescent="0.25">
      <c r="T8756" t="str">
        <f>IF($A8756="","",$A8756&amp;"|"&amp;$S8756&amp;"|"&amp;$D8756&amp;"|"&amp;$E8756&amp;"|"&amp;$F8756&amp;"|"&amp;$H8756)</f>
        <v/>
      </c>
    </row>
    <row r="8757" spans="20:20" x14ac:dyDescent="0.25">
      <c r="T8757" t="str">
        <f>IF($A8757="","",$A8757&amp;"|"&amp;$S8757&amp;"|"&amp;$D8757&amp;"|"&amp;$E8757&amp;"|"&amp;$F8757&amp;"|"&amp;$H8757)</f>
        <v/>
      </c>
    </row>
    <row r="8758" spans="20:20" x14ac:dyDescent="0.25">
      <c r="T8758" t="str">
        <f>IF($A8758="","",$A8758&amp;"|"&amp;$S8758&amp;"|"&amp;$D8758&amp;"|"&amp;$E8758&amp;"|"&amp;$F8758&amp;"|"&amp;$H8758)</f>
        <v/>
      </c>
    </row>
    <row r="8759" spans="20:20" x14ac:dyDescent="0.25">
      <c r="T8759" t="str">
        <f>IF($A8759="","",$A8759&amp;"|"&amp;$S8759&amp;"|"&amp;$D8759&amp;"|"&amp;$E8759&amp;"|"&amp;$F8759&amp;"|"&amp;$H8759)</f>
        <v/>
      </c>
    </row>
    <row r="8760" spans="20:20" x14ac:dyDescent="0.25">
      <c r="T8760" t="str">
        <f>IF($A8760="","",$A8760&amp;"|"&amp;$S8760&amp;"|"&amp;$D8760&amp;"|"&amp;$E8760&amp;"|"&amp;$F8760&amp;"|"&amp;$H8760)</f>
        <v/>
      </c>
    </row>
    <row r="8761" spans="20:20" x14ac:dyDescent="0.25">
      <c r="T8761" t="str">
        <f>IF($A8761="","",$A8761&amp;"|"&amp;$S8761&amp;"|"&amp;$D8761&amp;"|"&amp;$E8761&amp;"|"&amp;$F8761&amp;"|"&amp;$H8761)</f>
        <v/>
      </c>
    </row>
    <row r="8762" spans="20:20" x14ac:dyDescent="0.25">
      <c r="T8762" t="str">
        <f>IF($A8762="","",$A8762&amp;"|"&amp;$S8762&amp;"|"&amp;$D8762&amp;"|"&amp;$E8762&amp;"|"&amp;$F8762&amp;"|"&amp;$H8762)</f>
        <v/>
      </c>
    </row>
    <row r="8763" spans="20:20" x14ac:dyDescent="0.25">
      <c r="T8763" t="str">
        <f>IF($A8763="","",$A8763&amp;"|"&amp;$S8763&amp;"|"&amp;$D8763&amp;"|"&amp;$E8763&amp;"|"&amp;$F8763&amp;"|"&amp;$H8763)</f>
        <v/>
      </c>
    </row>
    <row r="8764" spans="20:20" x14ac:dyDescent="0.25">
      <c r="T8764" t="str">
        <f>IF($A8764="","",$A8764&amp;"|"&amp;$S8764&amp;"|"&amp;$D8764&amp;"|"&amp;$E8764&amp;"|"&amp;$F8764&amp;"|"&amp;$H8764)</f>
        <v/>
      </c>
    </row>
    <row r="8765" spans="20:20" x14ac:dyDescent="0.25">
      <c r="T8765" t="str">
        <f>IF($A8765="","",$A8765&amp;"|"&amp;$S8765&amp;"|"&amp;$D8765&amp;"|"&amp;$E8765&amp;"|"&amp;$F8765&amp;"|"&amp;$H8765)</f>
        <v/>
      </c>
    </row>
    <row r="8766" spans="20:20" x14ac:dyDescent="0.25">
      <c r="T8766" t="str">
        <f>IF($A8766="","",$A8766&amp;"|"&amp;$S8766&amp;"|"&amp;$D8766&amp;"|"&amp;$E8766&amp;"|"&amp;$F8766&amp;"|"&amp;$H8766)</f>
        <v/>
      </c>
    </row>
    <row r="8767" spans="20:20" x14ac:dyDescent="0.25">
      <c r="T8767" t="str">
        <f>IF($A8767="","",$A8767&amp;"|"&amp;$S8767&amp;"|"&amp;$D8767&amp;"|"&amp;$E8767&amp;"|"&amp;$F8767&amp;"|"&amp;$H8767)</f>
        <v/>
      </c>
    </row>
    <row r="8768" spans="20:20" x14ac:dyDescent="0.25">
      <c r="T8768" t="str">
        <f>IF($A8768="","",$A8768&amp;"|"&amp;$S8768&amp;"|"&amp;$D8768&amp;"|"&amp;$E8768&amp;"|"&amp;$F8768&amp;"|"&amp;$H8768)</f>
        <v/>
      </c>
    </row>
    <row r="8769" spans="20:20" x14ac:dyDescent="0.25">
      <c r="T8769" t="str">
        <f>IF($A8769="","",$A8769&amp;"|"&amp;$S8769&amp;"|"&amp;$D8769&amp;"|"&amp;$E8769&amp;"|"&amp;$F8769&amp;"|"&amp;$H8769)</f>
        <v/>
      </c>
    </row>
    <row r="8770" spans="20:20" x14ac:dyDescent="0.25">
      <c r="T8770" t="str">
        <f>IF($A8770="","",$A8770&amp;"|"&amp;$S8770&amp;"|"&amp;$D8770&amp;"|"&amp;$E8770&amp;"|"&amp;$F8770&amp;"|"&amp;$H8770)</f>
        <v/>
      </c>
    </row>
    <row r="8771" spans="20:20" x14ac:dyDescent="0.25">
      <c r="T8771" t="str">
        <f>IF($A8771="","",$A8771&amp;"|"&amp;$S8771&amp;"|"&amp;$D8771&amp;"|"&amp;$E8771&amp;"|"&amp;$F8771&amp;"|"&amp;$H8771)</f>
        <v/>
      </c>
    </row>
    <row r="8772" spans="20:20" x14ac:dyDescent="0.25">
      <c r="T8772" t="str">
        <f>IF($A8772="","",$A8772&amp;"|"&amp;$S8772&amp;"|"&amp;$D8772&amp;"|"&amp;$E8772&amp;"|"&amp;$F8772&amp;"|"&amp;$H8772)</f>
        <v/>
      </c>
    </row>
    <row r="8773" spans="20:20" x14ac:dyDescent="0.25">
      <c r="T8773" t="str">
        <f>IF($A8773="","",$A8773&amp;"|"&amp;$S8773&amp;"|"&amp;$D8773&amp;"|"&amp;$E8773&amp;"|"&amp;$F8773&amp;"|"&amp;$H8773)</f>
        <v/>
      </c>
    </row>
    <row r="8774" spans="20:20" x14ac:dyDescent="0.25">
      <c r="T8774" t="str">
        <f>IF($A8774="","",$A8774&amp;"|"&amp;$S8774&amp;"|"&amp;$D8774&amp;"|"&amp;$E8774&amp;"|"&amp;$F8774&amp;"|"&amp;$H8774)</f>
        <v/>
      </c>
    </row>
    <row r="8775" spans="20:20" x14ac:dyDescent="0.25">
      <c r="T8775" t="str">
        <f>IF($A8775="","",$A8775&amp;"|"&amp;$S8775&amp;"|"&amp;$D8775&amp;"|"&amp;$E8775&amp;"|"&amp;$F8775&amp;"|"&amp;$H8775)</f>
        <v/>
      </c>
    </row>
    <row r="8776" spans="20:20" x14ac:dyDescent="0.25">
      <c r="T8776" t="str">
        <f>IF($A8776="","",$A8776&amp;"|"&amp;$S8776&amp;"|"&amp;$D8776&amp;"|"&amp;$E8776&amp;"|"&amp;$F8776&amp;"|"&amp;$H8776)</f>
        <v/>
      </c>
    </row>
    <row r="8777" spans="20:20" x14ac:dyDescent="0.25">
      <c r="T8777" t="str">
        <f>IF($A8777="","",$A8777&amp;"|"&amp;$S8777&amp;"|"&amp;$D8777&amp;"|"&amp;$E8777&amp;"|"&amp;$F8777&amp;"|"&amp;$H8777)</f>
        <v/>
      </c>
    </row>
    <row r="8778" spans="20:20" x14ac:dyDescent="0.25">
      <c r="T8778" t="str">
        <f>IF($A8778="","",$A8778&amp;"|"&amp;$S8778&amp;"|"&amp;$D8778&amp;"|"&amp;$E8778&amp;"|"&amp;$F8778&amp;"|"&amp;$H8778)</f>
        <v/>
      </c>
    </row>
    <row r="8779" spans="20:20" x14ac:dyDescent="0.25">
      <c r="T8779" t="str">
        <f>IF($A8779="","",$A8779&amp;"|"&amp;$S8779&amp;"|"&amp;$D8779&amp;"|"&amp;$E8779&amp;"|"&amp;$F8779&amp;"|"&amp;$H8779)</f>
        <v/>
      </c>
    </row>
    <row r="8780" spans="20:20" x14ac:dyDescent="0.25">
      <c r="T8780" t="str">
        <f>IF($A8780="","",$A8780&amp;"|"&amp;$S8780&amp;"|"&amp;$D8780&amp;"|"&amp;$E8780&amp;"|"&amp;$F8780&amp;"|"&amp;$H8780)</f>
        <v/>
      </c>
    </row>
    <row r="8781" spans="20:20" x14ac:dyDescent="0.25">
      <c r="T8781" t="str">
        <f>IF($A8781="","",$A8781&amp;"|"&amp;$S8781&amp;"|"&amp;$D8781&amp;"|"&amp;$E8781&amp;"|"&amp;$F8781&amp;"|"&amp;$H8781)</f>
        <v/>
      </c>
    </row>
    <row r="8782" spans="20:20" x14ac:dyDescent="0.25">
      <c r="T8782" t="str">
        <f>IF($A8782="","",$A8782&amp;"|"&amp;$S8782&amp;"|"&amp;$D8782&amp;"|"&amp;$E8782&amp;"|"&amp;$F8782&amp;"|"&amp;$H8782)</f>
        <v/>
      </c>
    </row>
    <row r="8783" spans="20:20" x14ac:dyDescent="0.25">
      <c r="T8783" t="str">
        <f>IF($A8783="","",$A8783&amp;"|"&amp;$S8783&amp;"|"&amp;$D8783&amp;"|"&amp;$E8783&amp;"|"&amp;$F8783&amp;"|"&amp;$H8783)</f>
        <v/>
      </c>
    </row>
    <row r="8784" spans="20:20" x14ac:dyDescent="0.25">
      <c r="T8784" t="str">
        <f>IF($A8784="","",$A8784&amp;"|"&amp;$S8784&amp;"|"&amp;$D8784&amp;"|"&amp;$E8784&amp;"|"&amp;$F8784&amp;"|"&amp;$H8784)</f>
        <v/>
      </c>
    </row>
    <row r="8785" spans="20:20" x14ac:dyDescent="0.25">
      <c r="T8785" t="str">
        <f>IF($A8785="","",$A8785&amp;"|"&amp;$S8785&amp;"|"&amp;$D8785&amp;"|"&amp;$E8785&amp;"|"&amp;$F8785&amp;"|"&amp;$H8785)</f>
        <v/>
      </c>
    </row>
    <row r="8786" spans="20:20" x14ac:dyDescent="0.25">
      <c r="T8786" t="str">
        <f>IF($A8786="","",$A8786&amp;"|"&amp;$S8786&amp;"|"&amp;$D8786&amp;"|"&amp;$E8786&amp;"|"&amp;$F8786&amp;"|"&amp;$H8786)</f>
        <v/>
      </c>
    </row>
    <row r="8787" spans="20:20" x14ac:dyDescent="0.25">
      <c r="T8787" t="str">
        <f>IF($A8787="","",$A8787&amp;"|"&amp;$S8787&amp;"|"&amp;$D8787&amp;"|"&amp;$E8787&amp;"|"&amp;$F8787&amp;"|"&amp;$H8787)</f>
        <v/>
      </c>
    </row>
    <row r="8788" spans="20:20" x14ac:dyDescent="0.25">
      <c r="T8788" t="str">
        <f>IF($A8788="","",$A8788&amp;"|"&amp;$S8788&amp;"|"&amp;$D8788&amp;"|"&amp;$E8788&amp;"|"&amp;$F8788&amp;"|"&amp;$H8788)</f>
        <v/>
      </c>
    </row>
    <row r="8789" spans="20:20" x14ac:dyDescent="0.25">
      <c r="T8789" t="str">
        <f>IF($A8789="","",$A8789&amp;"|"&amp;$S8789&amp;"|"&amp;$D8789&amp;"|"&amp;$E8789&amp;"|"&amp;$F8789&amp;"|"&amp;$H8789)</f>
        <v/>
      </c>
    </row>
    <row r="8790" spans="20:20" x14ac:dyDescent="0.25">
      <c r="T8790" t="str">
        <f>IF($A8790="","",$A8790&amp;"|"&amp;$S8790&amp;"|"&amp;$D8790&amp;"|"&amp;$E8790&amp;"|"&amp;$F8790&amp;"|"&amp;$H8790)</f>
        <v/>
      </c>
    </row>
    <row r="8791" spans="20:20" x14ac:dyDescent="0.25">
      <c r="T8791" t="str">
        <f>IF($A8791="","",$A8791&amp;"|"&amp;$S8791&amp;"|"&amp;$D8791&amp;"|"&amp;$E8791&amp;"|"&amp;$F8791&amp;"|"&amp;$H8791)</f>
        <v/>
      </c>
    </row>
    <row r="8792" spans="20:20" x14ac:dyDescent="0.25">
      <c r="T8792" t="str">
        <f>IF($A8792="","",$A8792&amp;"|"&amp;$S8792&amp;"|"&amp;$D8792&amp;"|"&amp;$E8792&amp;"|"&amp;$F8792&amp;"|"&amp;$H8792)</f>
        <v/>
      </c>
    </row>
    <row r="8793" spans="20:20" x14ac:dyDescent="0.25">
      <c r="T8793" t="str">
        <f>IF($A8793="","",$A8793&amp;"|"&amp;$S8793&amp;"|"&amp;$D8793&amp;"|"&amp;$E8793&amp;"|"&amp;$F8793&amp;"|"&amp;$H8793)</f>
        <v/>
      </c>
    </row>
    <row r="8794" spans="20:20" x14ac:dyDescent="0.25">
      <c r="T8794" t="str">
        <f>IF($A8794="","",$A8794&amp;"|"&amp;$S8794&amp;"|"&amp;$D8794&amp;"|"&amp;$E8794&amp;"|"&amp;$F8794&amp;"|"&amp;$H8794)</f>
        <v/>
      </c>
    </row>
    <row r="8795" spans="20:20" x14ac:dyDescent="0.25">
      <c r="T8795" t="str">
        <f>IF($A8795="","",$A8795&amp;"|"&amp;$S8795&amp;"|"&amp;$D8795&amp;"|"&amp;$E8795&amp;"|"&amp;$F8795&amp;"|"&amp;$H8795)</f>
        <v/>
      </c>
    </row>
    <row r="8796" spans="20:20" x14ac:dyDescent="0.25">
      <c r="T8796" t="str">
        <f>IF($A8796="","",$A8796&amp;"|"&amp;$S8796&amp;"|"&amp;$D8796&amp;"|"&amp;$E8796&amp;"|"&amp;$F8796&amp;"|"&amp;$H8796)</f>
        <v/>
      </c>
    </row>
    <row r="8797" spans="20:20" x14ac:dyDescent="0.25">
      <c r="T8797" t="str">
        <f>IF($A8797="","",$A8797&amp;"|"&amp;$S8797&amp;"|"&amp;$D8797&amp;"|"&amp;$E8797&amp;"|"&amp;$F8797&amp;"|"&amp;$H8797)</f>
        <v/>
      </c>
    </row>
    <row r="8798" spans="20:20" x14ac:dyDescent="0.25">
      <c r="T8798" t="str">
        <f>IF($A8798="","",$A8798&amp;"|"&amp;$S8798&amp;"|"&amp;$D8798&amp;"|"&amp;$E8798&amp;"|"&amp;$F8798&amp;"|"&amp;$H8798)</f>
        <v/>
      </c>
    </row>
    <row r="8799" spans="20:20" x14ac:dyDescent="0.25">
      <c r="T8799" t="str">
        <f>IF($A8799="","",$A8799&amp;"|"&amp;$S8799&amp;"|"&amp;$D8799&amp;"|"&amp;$E8799&amp;"|"&amp;$F8799&amp;"|"&amp;$H8799)</f>
        <v/>
      </c>
    </row>
    <row r="8800" spans="20:20" x14ac:dyDescent="0.25">
      <c r="T8800" t="str">
        <f>IF($A8800="","",$A8800&amp;"|"&amp;$S8800&amp;"|"&amp;$D8800&amp;"|"&amp;$E8800&amp;"|"&amp;$F8800&amp;"|"&amp;$H8800)</f>
        <v/>
      </c>
    </row>
    <row r="8801" spans="20:20" x14ac:dyDescent="0.25">
      <c r="T8801" t="str">
        <f>IF($A8801="","",$A8801&amp;"|"&amp;$S8801&amp;"|"&amp;$D8801&amp;"|"&amp;$E8801&amp;"|"&amp;$F8801&amp;"|"&amp;$H8801)</f>
        <v/>
      </c>
    </row>
    <row r="8802" spans="20:20" x14ac:dyDescent="0.25">
      <c r="T8802" t="str">
        <f>IF($A8802="","",$A8802&amp;"|"&amp;$S8802&amp;"|"&amp;$D8802&amp;"|"&amp;$E8802&amp;"|"&amp;$F8802&amp;"|"&amp;$H8802)</f>
        <v/>
      </c>
    </row>
    <row r="8803" spans="20:20" x14ac:dyDescent="0.25">
      <c r="T8803" t="str">
        <f>IF($A8803="","",$A8803&amp;"|"&amp;$S8803&amp;"|"&amp;$D8803&amp;"|"&amp;$E8803&amp;"|"&amp;$F8803&amp;"|"&amp;$H8803)</f>
        <v/>
      </c>
    </row>
    <row r="8804" spans="20:20" x14ac:dyDescent="0.25">
      <c r="T8804" t="str">
        <f>IF($A8804="","",$A8804&amp;"|"&amp;$S8804&amp;"|"&amp;$D8804&amp;"|"&amp;$E8804&amp;"|"&amp;$F8804&amp;"|"&amp;$H8804)</f>
        <v/>
      </c>
    </row>
    <row r="8805" spans="20:20" x14ac:dyDescent="0.25">
      <c r="T8805" t="str">
        <f>IF($A8805="","",$A8805&amp;"|"&amp;$S8805&amp;"|"&amp;$D8805&amp;"|"&amp;$E8805&amp;"|"&amp;$F8805&amp;"|"&amp;$H8805)</f>
        <v/>
      </c>
    </row>
    <row r="8806" spans="20:20" x14ac:dyDescent="0.25">
      <c r="T8806" t="str">
        <f>IF($A8806="","",$A8806&amp;"|"&amp;$S8806&amp;"|"&amp;$D8806&amp;"|"&amp;$E8806&amp;"|"&amp;$F8806&amp;"|"&amp;$H8806)</f>
        <v/>
      </c>
    </row>
    <row r="8807" spans="20:20" x14ac:dyDescent="0.25">
      <c r="T8807" t="str">
        <f>IF($A8807="","",$A8807&amp;"|"&amp;$S8807&amp;"|"&amp;$D8807&amp;"|"&amp;$E8807&amp;"|"&amp;$F8807&amp;"|"&amp;$H8807)</f>
        <v/>
      </c>
    </row>
    <row r="8808" spans="20:20" x14ac:dyDescent="0.25">
      <c r="T8808" t="str">
        <f>IF($A8808="","",$A8808&amp;"|"&amp;$S8808&amp;"|"&amp;$D8808&amp;"|"&amp;$E8808&amp;"|"&amp;$F8808&amp;"|"&amp;$H8808)</f>
        <v/>
      </c>
    </row>
    <row r="8809" spans="20:20" x14ac:dyDescent="0.25">
      <c r="T8809" t="str">
        <f>IF($A8809="","",$A8809&amp;"|"&amp;$S8809&amp;"|"&amp;$D8809&amp;"|"&amp;$E8809&amp;"|"&amp;$F8809&amp;"|"&amp;$H8809)</f>
        <v/>
      </c>
    </row>
    <row r="8810" spans="20:20" x14ac:dyDescent="0.25">
      <c r="T8810" t="str">
        <f>IF($A8810="","",$A8810&amp;"|"&amp;$S8810&amp;"|"&amp;$D8810&amp;"|"&amp;$E8810&amp;"|"&amp;$F8810&amp;"|"&amp;$H8810)</f>
        <v/>
      </c>
    </row>
    <row r="8811" spans="20:20" x14ac:dyDescent="0.25">
      <c r="T8811" t="str">
        <f>IF($A8811="","",$A8811&amp;"|"&amp;$S8811&amp;"|"&amp;$D8811&amp;"|"&amp;$E8811&amp;"|"&amp;$F8811&amp;"|"&amp;$H8811)</f>
        <v/>
      </c>
    </row>
    <row r="8812" spans="20:20" x14ac:dyDescent="0.25">
      <c r="T8812" t="str">
        <f>IF($A8812="","",$A8812&amp;"|"&amp;$S8812&amp;"|"&amp;$D8812&amp;"|"&amp;$E8812&amp;"|"&amp;$F8812&amp;"|"&amp;$H8812)</f>
        <v/>
      </c>
    </row>
    <row r="8813" spans="20:20" x14ac:dyDescent="0.25">
      <c r="T8813" t="str">
        <f>IF($A8813="","",$A8813&amp;"|"&amp;$S8813&amp;"|"&amp;$D8813&amp;"|"&amp;$E8813&amp;"|"&amp;$F8813&amp;"|"&amp;$H8813)</f>
        <v/>
      </c>
    </row>
    <row r="8814" spans="20:20" x14ac:dyDescent="0.25">
      <c r="T8814" t="str">
        <f>IF($A8814="","",$A8814&amp;"|"&amp;$S8814&amp;"|"&amp;$D8814&amp;"|"&amp;$E8814&amp;"|"&amp;$F8814&amp;"|"&amp;$H8814)</f>
        <v/>
      </c>
    </row>
    <row r="8815" spans="20:20" x14ac:dyDescent="0.25">
      <c r="T8815" t="str">
        <f>IF($A8815="","",$A8815&amp;"|"&amp;$S8815&amp;"|"&amp;$D8815&amp;"|"&amp;$E8815&amp;"|"&amp;$F8815&amp;"|"&amp;$H8815)</f>
        <v/>
      </c>
    </row>
    <row r="8816" spans="20:20" x14ac:dyDescent="0.25">
      <c r="T8816" t="str">
        <f>IF($A8816="","",$A8816&amp;"|"&amp;$S8816&amp;"|"&amp;$D8816&amp;"|"&amp;$E8816&amp;"|"&amp;$F8816&amp;"|"&amp;$H8816)</f>
        <v/>
      </c>
    </row>
    <row r="8817" spans="20:20" x14ac:dyDescent="0.25">
      <c r="T8817" t="str">
        <f>IF($A8817="","",$A8817&amp;"|"&amp;$S8817&amp;"|"&amp;$D8817&amp;"|"&amp;$E8817&amp;"|"&amp;$F8817&amp;"|"&amp;$H8817)</f>
        <v/>
      </c>
    </row>
    <row r="8818" spans="20:20" x14ac:dyDescent="0.25">
      <c r="T8818" t="str">
        <f>IF($A8818="","",$A8818&amp;"|"&amp;$S8818&amp;"|"&amp;$D8818&amp;"|"&amp;$E8818&amp;"|"&amp;$F8818&amp;"|"&amp;$H8818)</f>
        <v/>
      </c>
    </row>
    <row r="8819" spans="20:20" x14ac:dyDescent="0.25">
      <c r="T8819" t="str">
        <f>IF($A8819="","",$A8819&amp;"|"&amp;$S8819&amp;"|"&amp;$D8819&amp;"|"&amp;$E8819&amp;"|"&amp;$F8819&amp;"|"&amp;$H8819)</f>
        <v/>
      </c>
    </row>
    <row r="8820" spans="20:20" x14ac:dyDescent="0.25">
      <c r="T8820" t="str">
        <f>IF($A8820="","",$A8820&amp;"|"&amp;$S8820&amp;"|"&amp;$D8820&amp;"|"&amp;$E8820&amp;"|"&amp;$F8820&amp;"|"&amp;$H8820)</f>
        <v/>
      </c>
    </row>
    <row r="8821" spans="20:20" x14ac:dyDescent="0.25">
      <c r="T8821" t="str">
        <f>IF($A8821="","",$A8821&amp;"|"&amp;$S8821&amp;"|"&amp;$D8821&amp;"|"&amp;$E8821&amp;"|"&amp;$F8821&amp;"|"&amp;$H8821)</f>
        <v/>
      </c>
    </row>
    <row r="8822" spans="20:20" x14ac:dyDescent="0.25">
      <c r="T8822" t="str">
        <f>IF($A8822="","",$A8822&amp;"|"&amp;$S8822&amp;"|"&amp;$D8822&amp;"|"&amp;$E8822&amp;"|"&amp;$F8822&amp;"|"&amp;$H8822)</f>
        <v/>
      </c>
    </row>
    <row r="8823" spans="20:20" x14ac:dyDescent="0.25">
      <c r="T8823" t="str">
        <f>IF($A8823="","",$A8823&amp;"|"&amp;$S8823&amp;"|"&amp;$D8823&amp;"|"&amp;$E8823&amp;"|"&amp;$F8823&amp;"|"&amp;$H8823)</f>
        <v/>
      </c>
    </row>
    <row r="8824" spans="20:20" x14ac:dyDescent="0.25">
      <c r="T8824" t="str">
        <f>IF($A8824="","",$A8824&amp;"|"&amp;$S8824&amp;"|"&amp;$D8824&amp;"|"&amp;$E8824&amp;"|"&amp;$F8824&amp;"|"&amp;$H8824)</f>
        <v/>
      </c>
    </row>
    <row r="8825" spans="20:20" x14ac:dyDescent="0.25">
      <c r="T8825" t="str">
        <f>IF($A8825="","",$A8825&amp;"|"&amp;$S8825&amp;"|"&amp;$D8825&amp;"|"&amp;$E8825&amp;"|"&amp;$F8825&amp;"|"&amp;$H8825)</f>
        <v/>
      </c>
    </row>
    <row r="8826" spans="20:20" x14ac:dyDescent="0.25">
      <c r="T8826" t="str">
        <f>IF($A8826="","",$A8826&amp;"|"&amp;$S8826&amp;"|"&amp;$D8826&amp;"|"&amp;$E8826&amp;"|"&amp;$F8826&amp;"|"&amp;$H8826)</f>
        <v/>
      </c>
    </row>
    <row r="8827" spans="20:20" x14ac:dyDescent="0.25">
      <c r="T8827" t="str">
        <f>IF($A8827="","",$A8827&amp;"|"&amp;$S8827&amp;"|"&amp;$D8827&amp;"|"&amp;$E8827&amp;"|"&amp;$F8827&amp;"|"&amp;$H8827)</f>
        <v/>
      </c>
    </row>
    <row r="8828" spans="20:20" x14ac:dyDescent="0.25">
      <c r="T8828" t="str">
        <f>IF($A8828="","",$A8828&amp;"|"&amp;$S8828&amp;"|"&amp;$D8828&amp;"|"&amp;$E8828&amp;"|"&amp;$F8828&amp;"|"&amp;$H8828)</f>
        <v/>
      </c>
    </row>
    <row r="8829" spans="20:20" x14ac:dyDescent="0.25">
      <c r="T8829" t="str">
        <f>IF($A8829="","",$A8829&amp;"|"&amp;$S8829&amp;"|"&amp;$D8829&amp;"|"&amp;$E8829&amp;"|"&amp;$F8829&amp;"|"&amp;$H8829)</f>
        <v/>
      </c>
    </row>
    <row r="8830" spans="20:20" x14ac:dyDescent="0.25">
      <c r="T8830" t="str">
        <f>IF($A8830="","",$A8830&amp;"|"&amp;$S8830&amp;"|"&amp;$D8830&amp;"|"&amp;$E8830&amp;"|"&amp;$F8830&amp;"|"&amp;$H8830)</f>
        <v/>
      </c>
    </row>
    <row r="8831" spans="20:20" x14ac:dyDescent="0.25">
      <c r="T8831" t="str">
        <f>IF($A8831="","",$A8831&amp;"|"&amp;$S8831&amp;"|"&amp;$D8831&amp;"|"&amp;$E8831&amp;"|"&amp;$F8831&amp;"|"&amp;$H8831)</f>
        <v/>
      </c>
    </row>
    <row r="8832" spans="20:20" x14ac:dyDescent="0.25">
      <c r="T8832" t="str">
        <f>IF($A8832="","",$A8832&amp;"|"&amp;$S8832&amp;"|"&amp;$D8832&amp;"|"&amp;$E8832&amp;"|"&amp;$F8832&amp;"|"&amp;$H8832)</f>
        <v/>
      </c>
    </row>
    <row r="8833" spans="20:20" x14ac:dyDescent="0.25">
      <c r="T8833" t="str">
        <f>IF($A8833="","",$A8833&amp;"|"&amp;$S8833&amp;"|"&amp;$D8833&amp;"|"&amp;$E8833&amp;"|"&amp;$F8833&amp;"|"&amp;$H8833)</f>
        <v/>
      </c>
    </row>
    <row r="8834" spans="20:20" x14ac:dyDescent="0.25">
      <c r="T8834" t="str">
        <f>IF($A8834="","",$A8834&amp;"|"&amp;$S8834&amp;"|"&amp;$D8834&amp;"|"&amp;$E8834&amp;"|"&amp;$F8834&amp;"|"&amp;$H8834)</f>
        <v/>
      </c>
    </row>
    <row r="8835" spans="20:20" x14ac:dyDescent="0.25">
      <c r="T8835" t="str">
        <f>IF($A8835="","",$A8835&amp;"|"&amp;$S8835&amp;"|"&amp;$D8835&amp;"|"&amp;$E8835&amp;"|"&amp;$F8835&amp;"|"&amp;$H8835)</f>
        <v/>
      </c>
    </row>
    <row r="8836" spans="20:20" x14ac:dyDescent="0.25">
      <c r="T8836" t="str">
        <f>IF($A8836="","",$A8836&amp;"|"&amp;$S8836&amp;"|"&amp;$D8836&amp;"|"&amp;$E8836&amp;"|"&amp;$F8836&amp;"|"&amp;$H8836)</f>
        <v/>
      </c>
    </row>
    <row r="8837" spans="20:20" x14ac:dyDescent="0.25">
      <c r="T8837" t="str">
        <f>IF($A8837="","",$A8837&amp;"|"&amp;$S8837&amp;"|"&amp;$D8837&amp;"|"&amp;$E8837&amp;"|"&amp;$F8837&amp;"|"&amp;$H8837)</f>
        <v/>
      </c>
    </row>
    <row r="8838" spans="20:20" x14ac:dyDescent="0.25">
      <c r="T8838" t="str">
        <f>IF($A8838="","",$A8838&amp;"|"&amp;$S8838&amp;"|"&amp;$D8838&amp;"|"&amp;$E8838&amp;"|"&amp;$F8838&amp;"|"&amp;$H8838)</f>
        <v/>
      </c>
    </row>
    <row r="8839" spans="20:20" x14ac:dyDescent="0.25">
      <c r="T8839" t="str">
        <f>IF($A8839="","",$A8839&amp;"|"&amp;$S8839&amp;"|"&amp;$D8839&amp;"|"&amp;$E8839&amp;"|"&amp;$F8839&amp;"|"&amp;$H8839)</f>
        <v/>
      </c>
    </row>
    <row r="8840" spans="20:20" x14ac:dyDescent="0.25">
      <c r="T8840" t="str">
        <f>IF($A8840="","",$A8840&amp;"|"&amp;$S8840&amp;"|"&amp;$D8840&amp;"|"&amp;$E8840&amp;"|"&amp;$F8840&amp;"|"&amp;$H8840)</f>
        <v/>
      </c>
    </row>
    <row r="8841" spans="20:20" x14ac:dyDescent="0.25">
      <c r="T8841" t="str">
        <f>IF($A8841="","",$A8841&amp;"|"&amp;$S8841&amp;"|"&amp;$D8841&amp;"|"&amp;$E8841&amp;"|"&amp;$F8841&amp;"|"&amp;$H8841)</f>
        <v/>
      </c>
    </row>
    <row r="8842" spans="20:20" x14ac:dyDescent="0.25">
      <c r="T8842" t="str">
        <f>IF($A8842="","",$A8842&amp;"|"&amp;$S8842&amp;"|"&amp;$D8842&amp;"|"&amp;$E8842&amp;"|"&amp;$F8842&amp;"|"&amp;$H8842)</f>
        <v/>
      </c>
    </row>
    <row r="8843" spans="20:20" x14ac:dyDescent="0.25">
      <c r="T8843" t="str">
        <f>IF($A8843="","",$A8843&amp;"|"&amp;$S8843&amp;"|"&amp;$D8843&amp;"|"&amp;$E8843&amp;"|"&amp;$F8843&amp;"|"&amp;$H8843)</f>
        <v/>
      </c>
    </row>
    <row r="8844" spans="20:20" x14ac:dyDescent="0.25">
      <c r="T8844" t="str">
        <f>IF($A8844="","",$A8844&amp;"|"&amp;$S8844&amp;"|"&amp;$D8844&amp;"|"&amp;$E8844&amp;"|"&amp;$F8844&amp;"|"&amp;$H8844)</f>
        <v/>
      </c>
    </row>
    <row r="8845" spans="20:20" x14ac:dyDescent="0.25">
      <c r="T8845" t="str">
        <f>IF($A8845="","",$A8845&amp;"|"&amp;$S8845&amp;"|"&amp;$D8845&amp;"|"&amp;$E8845&amp;"|"&amp;$F8845&amp;"|"&amp;$H8845)</f>
        <v/>
      </c>
    </row>
    <row r="8846" spans="20:20" x14ac:dyDescent="0.25">
      <c r="T8846" t="str">
        <f>IF($A8846="","",$A8846&amp;"|"&amp;$S8846&amp;"|"&amp;$D8846&amp;"|"&amp;$E8846&amp;"|"&amp;$F8846&amp;"|"&amp;$H8846)</f>
        <v/>
      </c>
    </row>
    <row r="8847" spans="20:20" x14ac:dyDescent="0.25">
      <c r="T8847" t="str">
        <f>IF($A8847="","",$A8847&amp;"|"&amp;$S8847&amp;"|"&amp;$D8847&amp;"|"&amp;$E8847&amp;"|"&amp;$F8847&amp;"|"&amp;$H8847)</f>
        <v/>
      </c>
    </row>
    <row r="8848" spans="20:20" x14ac:dyDescent="0.25">
      <c r="T8848" t="str">
        <f>IF($A8848="","",$A8848&amp;"|"&amp;$S8848&amp;"|"&amp;$D8848&amp;"|"&amp;$E8848&amp;"|"&amp;$F8848&amp;"|"&amp;$H8848)</f>
        <v/>
      </c>
    </row>
    <row r="8849" spans="20:20" x14ac:dyDescent="0.25">
      <c r="T8849" t="str">
        <f>IF($A8849="","",$A8849&amp;"|"&amp;$S8849&amp;"|"&amp;$D8849&amp;"|"&amp;$E8849&amp;"|"&amp;$F8849&amp;"|"&amp;$H8849)</f>
        <v/>
      </c>
    </row>
    <row r="8850" spans="20:20" x14ac:dyDescent="0.25">
      <c r="T8850" t="str">
        <f>IF($A8850="","",$A8850&amp;"|"&amp;$S8850&amp;"|"&amp;$D8850&amp;"|"&amp;$E8850&amp;"|"&amp;$F8850&amp;"|"&amp;$H8850)</f>
        <v/>
      </c>
    </row>
    <row r="8851" spans="20:20" x14ac:dyDescent="0.25">
      <c r="T8851" t="str">
        <f>IF($A8851="","",$A8851&amp;"|"&amp;$S8851&amp;"|"&amp;$D8851&amp;"|"&amp;$E8851&amp;"|"&amp;$F8851&amp;"|"&amp;$H8851)</f>
        <v/>
      </c>
    </row>
    <row r="8852" spans="20:20" x14ac:dyDescent="0.25">
      <c r="T8852" t="str">
        <f>IF($A8852="","",$A8852&amp;"|"&amp;$S8852&amp;"|"&amp;$D8852&amp;"|"&amp;$E8852&amp;"|"&amp;$F8852&amp;"|"&amp;$H8852)</f>
        <v/>
      </c>
    </row>
    <row r="8853" spans="20:20" x14ac:dyDescent="0.25">
      <c r="T8853" t="str">
        <f>IF($A8853="","",$A8853&amp;"|"&amp;$S8853&amp;"|"&amp;$D8853&amp;"|"&amp;$E8853&amp;"|"&amp;$F8853&amp;"|"&amp;$H8853)</f>
        <v/>
      </c>
    </row>
    <row r="8854" spans="20:20" x14ac:dyDescent="0.25">
      <c r="T8854" t="str">
        <f>IF($A8854="","",$A8854&amp;"|"&amp;$S8854&amp;"|"&amp;$D8854&amp;"|"&amp;$E8854&amp;"|"&amp;$F8854&amp;"|"&amp;$H8854)</f>
        <v/>
      </c>
    </row>
    <row r="8855" spans="20:20" x14ac:dyDescent="0.25">
      <c r="T8855" t="str">
        <f>IF($A8855="","",$A8855&amp;"|"&amp;$S8855&amp;"|"&amp;$D8855&amp;"|"&amp;$E8855&amp;"|"&amp;$F8855&amp;"|"&amp;$H8855)</f>
        <v/>
      </c>
    </row>
    <row r="8856" spans="20:20" x14ac:dyDescent="0.25">
      <c r="T8856" t="str">
        <f>IF($A8856="","",$A8856&amp;"|"&amp;$S8856&amp;"|"&amp;$D8856&amp;"|"&amp;$E8856&amp;"|"&amp;$F8856&amp;"|"&amp;$H8856)</f>
        <v/>
      </c>
    </row>
    <row r="8857" spans="20:20" x14ac:dyDescent="0.25">
      <c r="T8857" t="str">
        <f>IF($A8857="","",$A8857&amp;"|"&amp;$S8857&amp;"|"&amp;$D8857&amp;"|"&amp;$E8857&amp;"|"&amp;$F8857&amp;"|"&amp;$H8857)</f>
        <v/>
      </c>
    </row>
    <row r="8858" spans="20:20" x14ac:dyDescent="0.25">
      <c r="T8858" t="str">
        <f>IF($A8858="","",$A8858&amp;"|"&amp;$S8858&amp;"|"&amp;$D8858&amp;"|"&amp;$E8858&amp;"|"&amp;$F8858&amp;"|"&amp;$H8858)</f>
        <v/>
      </c>
    </row>
    <row r="8859" spans="20:20" x14ac:dyDescent="0.25">
      <c r="T8859" t="str">
        <f>IF($A8859="","",$A8859&amp;"|"&amp;$S8859&amp;"|"&amp;$D8859&amp;"|"&amp;$E8859&amp;"|"&amp;$F8859&amp;"|"&amp;$H8859)</f>
        <v/>
      </c>
    </row>
    <row r="8860" spans="20:20" x14ac:dyDescent="0.25">
      <c r="T8860" t="str">
        <f>IF($A8860="","",$A8860&amp;"|"&amp;$S8860&amp;"|"&amp;$D8860&amp;"|"&amp;$E8860&amp;"|"&amp;$F8860&amp;"|"&amp;$H8860)</f>
        <v/>
      </c>
    </row>
    <row r="8861" spans="20:20" x14ac:dyDescent="0.25">
      <c r="T8861" t="str">
        <f>IF($A8861="","",$A8861&amp;"|"&amp;$S8861&amp;"|"&amp;$D8861&amp;"|"&amp;$E8861&amp;"|"&amp;$F8861&amp;"|"&amp;$H8861)</f>
        <v/>
      </c>
    </row>
    <row r="8862" spans="20:20" x14ac:dyDescent="0.25">
      <c r="T8862" t="str">
        <f>IF($A8862="","",$A8862&amp;"|"&amp;$S8862&amp;"|"&amp;$D8862&amp;"|"&amp;$E8862&amp;"|"&amp;$F8862&amp;"|"&amp;$H8862)</f>
        <v/>
      </c>
    </row>
    <row r="8863" spans="20:20" x14ac:dyDescent="0.25">
      <c r="T8863" t="str">
        <f>IF($A8863="","",$A8863&amp;"|"&amp;$S8863&amp;"|"&amp;$D8863&amp;"|"&amp;$E8863&amp;"|"&amp;$F8863&amp;"|"&amp;$H8863)</f>
        <v/>
      </c>
    </row>
    <row r="8864" spans="20:20" x14ac:dyDescent="0.25">
      <c r="T8864" t="str">
        <f>IF($A8864="","",$A8864&amp;"|"&amp;$S8864&amp;"|"&amp;$D8864&amp;"|"&amp;$E8864&amp;"|"&amp;$F8864&amp;"|"&amp;$H8864)</f>
        <v/>
      </c>
    </row>
    <row r="8865" spans="20:20" x14ac:dyDescent="0.25">
      <c r="T8865" t="str">
        <f>IF($A8865="","",$A8865&amp;"|"&amp;$S8865&amp;"|"&amp;$D8865&amp;"|"&amp;$E8865&amp;"|"&amp;$F8865&amp;"|"&amp;$H8865)</f>
        <v/>
      </c>
    </row>
    <row r="8866" spans="20:20" x14ac:dyDescent="0.25">
      <c r="T8866" t="str">
        <f>IF($A8866="","",$A8866&amp;"|"&amp;$S8866&amp;"|"&amp;$D8866&amp;"|"&amp;$E8866&amp;"|"&amp;$F8866&amp;"|"&amp;$H8866)</f>
        <v/>
      </c>
    </row>
    <row r="8867" spans="20:20" x14ac:dyDescent="0.25">
      <c r="T8867" t="str">
        <f>IF($A8867="","",$A8867&amp;"|"&amp;$S8867&amp;"|"&amp;$D8867&amp;"|"&amp;$E8867&amp;"|"&amp;$F8867&amp;"|"&amp;$H8867)</f>
        <v/>
      </c>
    </row>
    <row r="8868" spans="20:20" x14ac:dyDescent="0.25">
      <c r="T8868" t="str">
        <f>IF($A8868="","",$A8868&amp;"|"&amp;$S8868&amp;"|"&amp;$D8868&amp;"|"&amp;$E8868&amp;"|"&amp;$F8868&amp;"|"&amp;$H8868)</f>
        <v/>
      </c>
    </row>
    <row r="8869" spans="20:20" x14ac:dyDescent="0.25">
      <c r="T8869" t="str">
        <f>IF($A8869="","",$A8869&amp;"|"&amp;$S8869&amp;"|"&amp;$D8869&amp;"|"&amp;$E8869&amp;"|"&amp;$F8869&amp;"|"&amp;$H8869)</f>
        <v/>
      </c>
    </row>
    <row r="8870" spans="20:20" x14ac:dyDescent="0.25">
      <c r="T8870" t="str">
        <f>IF($A8870="","",$A8870&amp;"|"&amp;$S8870&amp;"|"&amp;$D8870&amp;"|"&amp;$E8870&amp;"|"&amp;$F8870&amp;"|"&amp;$H8870)</f>
        <v/>
      </c>
    </row>
    <row r="8871" spans="20:20" x14ac:dyDescent="0.25">
      <c r="T8871" t="str">
        <f>IF($A8871="","",$A8871&amp;"|"&amp;$S8871&amp;"|"&amp;$D8871&amp;"|"&amp;$E8871&amp;"|"&amp;$F8871&amp;"|"&amp;$H8871)</f>
        <v/>
      </c>
    </row>
    <row r="8872" spans="20:20" x14ac:dyDescent="0.25">
      <c r="T8872" t="str">
        <f>IF($A8872="","",$A8872&amp;"|"&amp;$S8872&amp;"|"&amp;$D8872&amp;"|"&amp;$E8872&amp;"|"&amp;$F8872&amp;"|"&amp;$H8872)</f>
        <v/>
      </c>
    </row>
    <row r="8873" spans="20:20" x14ac:dyDescent="0.25">
      <c r="T8873" t="str">
        <f>IF($A8873="","",$A8873&amp;"|"&amp;$S8873&amp;"|"&amp;$D8873&amp;"|"&amp;$E8873&amp;"|"&amp;$F8873&amp;"|"&amp;$H8873)</f>
        <v/>
      </c>
    </row>
    <row r="8874" spans="20:20" x14ac:dyDescent="0.25">
      <c r="T8874" t="str">
        <f>IF($A8874="","",$A8874&amp;"|"&amp;$S8874&amp;"|"&amp;$D8874&amp;"|"&amp;$E8874&amp;"|"&amp;$F8874&amp;"|"&amp;$H8874)</f>
        <v/>
      </c>
    </row>
    <row r="8875" spans="20:20" x14ac:dyDescent="0.25">
      <c r="T8875" t="str">
        <f>IF($A8875="","",$A8875&amp;"|"&amp;$S8875&amp;"|"&amp;$D8875&amp;"|"&amp;$E8875&amp;"|"&amp;$F8875&amp;"|"&amp;$H8875)</f>
        <v/>
      </c>
    </row>
    <row r="8876" spans="20:20" x14ac:dyDescent="0.25">
      <c r="T8876" t="str">
        <f>IF($A8876="","",$A8876&amp;"|"&amp;$S8876&amp;"|"&amp;$D8876&amp;"|"&amp;$E8876&amp;"|"&amp;$F8876&amp;"|"&amp;$H8876)</f>
        <v/>
      </c>
    </row>
    <row r="8877" spans="20:20" x14ac:dyDescent="0.25">
      <c r="T8877" t="str">
        <f>IF($A8877="","",$A8877&amp;"|"&amp;$S8877&amp;"|"&amp;$D8877&amp;"|"&amp;$E8877&amp;"|"&amp;$F8877&amp;"|"&amp;$H8877)</f>
        <v/>
      </c>
    </row>
    <row r="8878" spans="20:20" x14ac:dyDescent="0.25">
      <c r="T8878" t="str">
        <f>IF($A8878="","",$A8878&amp;"|"&amp;$S8878&amp;"|"&amp;$D8878&amp;"|"&amp;$E8878&amp;"|"&amp;$F8878&amp;"|"&amp;$H8878)</f>
        <v/>
      </c>
    </row>
    <row r="8879" spans="20:20" x14ac:dyDescent="0.25">
      <c r="T8879" t="str">
        <f>IF($A8879="","",$A8879&amp;"|"&amp;$S8879&amp;"|"&amp;$D8879&amp;"|"&amp;$E8879&amp;"|"&amp;$F8879&amp;"|"&amp;$H8879)</f>
        <v/>
      </c>
    </row>
    <row r="8880" spans="20:20" x14ac:dyDescent="0.25">
      <c r="T8880" t="str">
        <f>IF($A8880="","",$A8880&amp;"|"&amp;$S8880&amp;"|"&amp;$D8880&amp;"|"&amp;$E8880&amp;"|"&amp;$F8880&amp;"|"&amp;$H8880)</f>
        <v/>
      </c>
    </row>
    <row r="8881" spans="20:20" x14ac:dyDescent="0.25">
      <c r="T8881" t="str">
        <f>IF($A8881="","",$A8881&amp;"|"&amp;$S8881&amp;"|"&amp;$D8881&amp;"|"&amp;$E8881&amp;"|"&amp;$F8881&amp;"|"&amp;$H8881)</f>
        <v/>
      </c>
    </row>
    <row r="8882" spans="20:20" x14ac:dyDescent="0.25">
      <c r="T8882" t="str">
        <f>IF($A8882="","",$A8882&amp;"|"&amp;$S8882&amp;"|"&amp;$D8882&amp;"|"&amp;$E8882&amp;"|"&amp;$F8882&amp;"|"&amp;$H8882)</f>
        <v/>
      </c>
    </row>
    <row r="8883" spans="20:20" x14ac:dyDescent="0.25">
      <c r="T8883" t="str">
        <f>IF($A8883="","",$A8883&amp;"|"&amp;$S8883&amp;"|"&amp;$D8883&amp;"|"&amp;$E8883&amp;"|"&amp;$F8883&amp;"|"&amp;$H8883)</f>
        <v/>
      </c>
    </row>
    <row r="8884" spans="20:20" x14ac:dyDescent="0.25">
      <c r="T8884" t="str">
        <f>IF($A8884="","",$A8884&amp;"|"&amp;$S8884&amp;"|"&amp;$D8884&amp;"|"&amp;$E8884&amp;"|"&amp;$F8884&amp;"|"&amp;$H8884)</f>
        <v/>
      </c>
    </row>
    <row r="8885" spans="20:20" x14ac:dyDescent="0.25">
      <c r="T8885" t="str">
        <f>IF($A8885="","",$A8885&amp;"|"&amp;$S8885&amp;"|"&amp;$D8885&amp;"|"&amp;$E8885&amp;"|"&amp;$F8885&amp;"|"&amp;$H8885)</f>
        <v/>
      </c>
    </row>
    <row r="8886" spans="20:20" x14ac:dyDescent="0.25">
      <c r="T8886" t="str">
        <f>IF($A8886="","",$A8886&amp;"|"&amp;$S8886&amp;"|"&amp;$D8886&amp;"|"&amp;$E8886&amp;"|"&amp;$F8886&amp;"|"&amp;$H8886)</f>
        <v/>
      </c>
    </row>
    <row r="8887" spans="20:20" x14ac:dyDescent="0.25">
      <c r="T8887" t="str">
        <f>IF($A8887="","",$A8887&amp;"|"&amp;$S8887&amp;"|"&amp;$D8887&amp;"|"&amp;$E8887&amp;"|"&amp;$F8887&amp;"|"&amp;$H8887)</f>
        <v/>
      </c>
    </row>
    <row r="8888" spans="20:20" x14ac:dyDescent="0.25">
      <c r="T8888" t="str">
        <f>IF($A8888="","",$A8888&amp;"|"&amp;$S8888&amp;"|"&amp;$D8888&amp;"|"&amp;$E8888&amp;"|"&amp;$F8888&amp;"|"&amp;$H8888)</f>
        <v/>
      </c>
    </row>
    <row r="8889" spans="20:20" x14ac:dyDescent="0.25">
      <c r="T8889" t="str">
        <f>IF($A8889="","",$A8889&amp;"|"&amp;$S8889&amp;"|"&amp;$D8889&amp;"|"&amp;$E8889&amp;"|"&amp;$F8889&amp;"|"&amp;$H8889)</f>
        <v/>
      </c>
    </row>
    <row r="8890" spans="20:20" x14ac:dyDescent="0.25">
      <c r="T8890" t="str">
        <f>IF($A8890="","",$A8890&amp;"|"&amp;$S8890&amp;"|"&amp;$D8890&amp;"|"&amp;$E8890&amp;"|"&amp;$F8890&amp;"|"&amp;$H8890)</f>
        <v/>
      </c>
    </row>
    <row r="8891" spans="20:20" x14ac:dyDescent="0.25">
      <c r="T8891" t="str">
        <f>IF($A8891="","",$A8891&amp;"|"&amp;$S8891&amp;"|"&amp;$D8891&amp;"|"&amp;$E8891&amp;"|"&amp;$F8891&amp;"|"&amp;$H8891)</f>
        <v/>
      </c>
    </row>
    <row r="8892" spans="20:20" x14ac:dyDescent="0.25">
      <c r="T8892" t="str">
        <f>IF($A8892="","",$A8892&amp;"|"&amp;$S8892&amp;"|"&amp;$D8892&amp;"|"&amp;$E8892&amp;"|"&amp;$F8892&amp;"|"&amp;$H8892)</f>
        <v/>
      </c>
    </row>
    <row r="8893" spans="20:20" x14ac:dyDescent="0.25">
      <c r="T8893" t="str">
        <f>IF($A8893="","",$A8893&amp;"|"&amp;$S8893&amp;"|"&amp;$D8893&amp;"|"&amp;$E8893&amp;"|"&amp;$F8893&amp;"|"&amp;$H8893)</f>
        <v/>
      </c>
    </row>
    <row r="8894" spans="20:20" x14ac:dyDescent="0.25">
      <c r="T8894" t="str">
        <f>IF($A8894="","",$A8894&amp;"|"&amp;$S8894&amp;"|"&amp;$D8894&amp;"|"&amp;$E8894&amp;"|"&amp;$F8894&amp;"|"&amp;$H8894)</f>
        <v/>
      </c>
    </row>
    <row r="8895" spans="20:20" x14ac:dyDescent="0.25">
      <c r="T8895" t="str">
        <f>IF($A8895="","",$A8895&amp;"|"&amp;$S8895&amp;"|"&amp;$D8895&amp;"|"&amp;$E8895&amp;"|"&amp;$F8895&amp;"|"&amp;$H8895)</f>
        <v/>
      </c>
    </row>
    <row r="8896" spans="20:20" x14ac:dyDescent="0.25">
      <c r="T8896" t="str">
        <f>IF($A8896="","",$A8896&amp;"|"&amp;$S8896&amp;"|"&amp;$D8896&amp;"|"&amp;$E8896&amp;"|"&amp;$F8896&amp;"|"&amp;$H8896)</f>
        <v/>
      </c>
    </row>
    <row r="8897" spans="20:20" x14ac:dyDescent="0.25">
      <c r="T8897" t="str">
        <f>IF($A8897="","",$A8897&amp;"|"&amp;$S8897&amp;"|"&amp;$D8897&amp;"|"&amp;$E8897&amp;"|"&amp;$F8897&amp;"|"&amp;$H8897)</f>
        <v/>
      </c>
    </row>
    <row r="8898" spans="20:20" x14ac:dyDescent="0.25">
      <c r="T8898" t="str">
        <f>IF($A8898="","",$A8898&amp;"|"&amp;$S8898&amp;"|"&amp;$D8898&amp;"|"&amp;$E8898&amp;"|"&amp;$F8898&amp;"|"&amp;$H8898)</f>
        <v/>
      </c>
    </row>
    <row r="8899" spans="20:20" x14ac:dyDescent="0.25">
      <c r="T8899" t="str">
        <f>IF($A8899="","",$A8899&amp;"|"&amp;$S8899&amp;"|"&amp;$D8899&amp;"|"&amp;$E8899&amp;"|"&amp;$F8899&amp;"|"&amp;$H8899)</f>
        <v/>
      </c>
    </row>
    <row r="8900" spans="20:20" x14ac:dyDescent="0.25">
      <c r="T8900" t="str">
        <f>IF($A8900="","",$A8900&amp;"|"&amp;$S8900&amp;"|"&amp;$D8900&amp;"|"&amp;$E8900&amp;"|"&amp;$F8900&amp;"|"&amp;$H8900)</f>
        <v/>
      </c>
    </row>
    <row r="8901" spans="20:20" x14ac:dyDescent="0.25">
      <c r="T8901" t="str">
        <f>IF($A8901="","",$A8901&amp;"|"&amp;$S8901&amp;"|"&amp;$D8901&amp;"|"&amp;$E8901&amp;"|"&amp;$F8901&amp;"|"&amp;$H8901)</f>
        <v/>
      </c>
    </row>
    <row r="8902" spans="20:20" x14ac:dyDescent="0.25">
      <c r="T8902" t="str">
        <f>IF($A8902="","",$A8902&amp;"|"&amp;$S8902&amp;"|"&amp;$D8902&amp;"|"&amp;$E8902&amp;"|"&amp;$F8902&amp;"|"&amp;$H8902)</f>
        <v/>
      </c>
    </row>
    <row r="8903" spans="20:20" x14ac:dyDescent="0.25">
      <c r="T8903" t="str">
        <f>IF($A8903="","",$A8903&amp;"|"&amp;$S8903&amp;"|"&amp;$D8903&amp;"|"&amp;$E8903&amp;"|"&amp;$F8903&amp;"|"&amp;$H8903)</f>
        <v/>
      </c>
    </row>
    <row r="8904" spans="20:20" x14ac:dyDescent="0.25">
      <c r="T8904" t="str">
        <f>IF($A8904="","",$A8904&amp;"|"&amp;$S8904&amp;"|"&amp;$D8904&amp;"|"&amp;$E8904&amp;"|"&amp;$F8904&amp;"|"&amp;$H8904)</f>
        <v/>
      </c>
    </row>
    <row r="8905" spans="20:20" x14ac:dyDescent="0.25">
      <c r="T8905" t="str">
        <f>IF($A8905="","",$A8905&amp;"|"&amp;$S8905&amp;"|"&amp;$D8905&amp;"|"&amp;$E8905&amp;"|"&amp;$F8905&amp;"|"&amp;$H8905)</f>
        <v/>
      </c>
    </row>
    <row r="8906" spans="20:20" x14ac:dyDescent="0.25">
      <c r="T8906" t="str">
        <f>IF($A8906="","",$A8906&amp;"|"&amp;$S8906&amp;"|"&amp;$D8906&amp;"|"&amp;$E8906&amp;"|"&amp;$F8906&amp;"|"&amp;$H8906)</f>
        <v/>
      </c>
    </row>
    <row r="8907" spans="20:20" x14ac:dyDescent="0.25">
      <c r="T8907" t="str">
        <f>IF($A8907="","",$A8907&amp;"|"&amp;$S8907&amp;"|"&amp;$D8907&amp;"|"&amp;$E8907&amp;"|"&amp;$F8907&amp;"|"&amp;$H8907)</f>
        <v/>
      </c>
    </row>
    <row r="8908" spans="20:20" x14ac:dyDescent="0.25">
      <c r="T8908" t="str">
        <f>IF($A8908="","",$A8908&amp;"|"&amp;$S8908&amp;"|"&amp;$D8908&amp;"|"&amp;$E8908&amp;"|"&amp;$F8908&amp;"|"&amp;$H8908)</f>
        <v/>
      </c>
    </row>
    <row r="8909" spans="20:20" x14ac:dyDescent="0.25">
      <c r="T8909" t="str">
        <f>IF($A8909="","",$A8909&amp;"|"&amp;$S8909&amp;"|"&amp;$D8909&amp;"|"&amp;$E8909&amp;"|"&amp;$F8909&amp;"|"&amp;$H8909)</f>
        <v/>
      </c>
    </row>
    <row r="8910" spans="20:20" x14ac:dyDescent="0.25">
      <c r="T8910" t="str">
        <f>IF($A8910="","",$A8910&amp;"|"&amp;$S8910&amp;"|"&amp;$D8910&amp;"|"&amp;$E8910&amp;"|"&amp;$F8910&amp;"|"&amp;$H8910)</f>
        <v/>
      </c>
    </row>
    <row r="8911" spans="20:20" x14ac:dyDescent="0.25">
      <c r="T8911" t="str">
        <f>IF($A8911="","",$A8911&amp;"|"&amp;$S8911&amp;"|"&amp;$D8911&amp;"|"&amp;$E8911&amp;"|"&amp;$F8911&amp;"|"&amp;$H8911)</f>
        <v/>
      </c>
    </row>
    <row r="8912" spans="20:20" x14ac:dyDescent="0.25">
      <c r="T8912" t="str">
        <f>IF($A8912="","",$A8912&amp;"|"&amp;$S8912&amp;"|"&amp;$D8912&amp;"|"&amp;$E8912&amp;"|"&amp;$F8912&amp;"|"&amp;$H8912)</f>
        <v/>
      </c>
    </row>
    <row r="8913" spans="20:20" x14ac:dyDescent="0.25">
      <c r="T8913" t="str">
        <f>IF($A8913="","",$A8913&amp;"|"&amp;$S8913&amp;"|"&amp;$D8913&amp;"|"&amp;$E8913&amp;"|"&amp;$F8913&amp;"|"&amp;$H8913)</f>
        <v/>
      </c>
    </row>
    <row r="8914" spans="20:20" x14ac:dyDescent="0.25">
      <c r="T8914" t="str">
        <f>IF($A8914="","",$A8914&amp;"|"&amp;$S8914&amp;"|"&amp;$D8914&amp;"|"&amp;$E8914&amp;"|"&amp;$F8914&amp;"|"&amp;$H8914)</f>
        <v/>
      </c>
    </row>
    <row r="8915" spans="20:20" x14ac:dyDescent="0.25">
      <c r="T8915" t="str">
        <f>IF($A8915="","",$A8915&amp;"|"&amp;$S8915&amp;"|"&amp;$D8915&amp;"|"&amp;$E8915&amp;"|"&amp;$F8915&amp;"|"&amp;$H8915)</f>
        <v/>
      </c>
    </row>
    <row r="8916" spans="20:20" x14ac:dyDescent="0.25">
      <c r="T8916" t="str">
        <f>IF($A8916="","",$A8916&amp;"|"&amp;$S8916&amp;"|"&amp;$D8916&amp;"|"&amp;$E8916&amp;"|"&amp;$F8916&amp;"|"&amp;$H8916)</f>
        <v/>
      </c>
    </row>
    <row r="8917" spans="20:20" x14ac:dyDescent="0.25">
      <c r="T8917" t="str">
        <f>IF($A8917="","",$A8917&amp;"|"&amp;$S8917&amp;"|"&amp;$D8917&amp;"|"&amp;$E8917&amp;"|"&amp;$F8917&amp;"|"&amp;$H8917)</f>
        <v/>
      </c>
    </row>
    <row r="8918" spans="20:20" x14ac:dyDescent="0.25">
      <c r="T8918" t="str">
        <f>IF($A8918="","",$A8918&amp;"|"&amp;$S8918&amp;"|"&amp;$D8918&amp;"|"&amp;$E8918&amp;"|"&amp;$F8918&amp;"|"&amp;$H8918)</f>
        <v/>
      </c>
    </row>
    <row r="8919" spans="20:20" x14ac:dyDescent="0.25">
      <c r="T8919" t="str">
        <f>IF($A8919="","",$A8919&amp;"|"&amp;$S8919&amp;"|"&amp;$D8919&amp;"|"&amp;$E8919&amp;"|"&amp;$F8919&amp;"|"&amp;$H8919)</f>
        <v/>
      </c>
    </row>
    <row r="8920" spans="20:20" x14ac:dyDescent="0.25">
      <c r="T8920" t="str">
        <f>IF($A8920="","",$A8920&amp;"|"&amp;$S8920&amp;"|"&amp;$D8920&amp;"|"&amp;$E8920&amp;"|"&amp;$F8920&amp;"|"&amp;$H8920)</f>
        <v/>
      </c>
    </row>
    <row r="8921" spans="20:20" x14ac:dyDescent="0.25">
      <c r="T8921" t="str">
        <f>IF($A8921="","",$A8921&amp;"|"&amp;$S8921&amp;"|"&amp;$D8921&amp;"|"&amp;$E8921&amp;"|"&amp;$F8921&amp;"|"&amp;$H8921)</f>
        <v/>
      </c>
    </row>
    <row r="8922" spans="20:20" x14ac:dyDescent="0.25">
      <c r="T8922" t="str">
        <f>IF($A8922="","",$A8922&amp;"|"&amp;$S8922&amp;"|"&amp;$D8922&amp;"|"&amp;$E8922&amp;"|"&amp;$F8922&amp;"|"&amp;$H8922)</f>
        <v/>
      </c>
    </row>
    <row r="8923" spans="20:20" x14ac:dyDescent="0.25">
      <c r="T8923" t="str">
        <f>IF($A8923="","",$A8923&amp;"|"&amp;$S8923&amp;"|"&amp;$D8923&amp;"|"&amp;$E8923&amp;"|"&amp;$F8923&amp;"|"&amp;$H8923)</f>
        <v/>
      </c>
    </row>
    <row r="8924" spans="20:20" x14ac:dyDescent="0.25">
      <c r="T8924" t="str">
        <f>IF($A8924="","",$A8924&amp;"|"&amp;$S8924&amp;"|"&amp;$D8924&amp;"|"&amp;$E8924&amp;"|"&amp;$F8924&amp;"|"&amp;$H8924)</f>
        <v/>
      </c>
    </row>
    <row r="8925" spans="20:20" x14ac:dyDescent="0.25">
      <c r="T8925" t="str">
        <f>IF($A8925="","",$A8925&amp;"|"&amp;$S8925&amp;"|"&amp;$D8925&amp;"|"&amp;$E8925&amp;"|"&amp;$F8925&amp;"|"&amp;$H8925)</f>
        <v/>
      </c>
    </row>
    <row r="8926" spans="20:20" x14ac:dyDescent="0.25">
      <c r="T8926" t="str">
        <f>IF($A8926="","",$A8926&amp;"|"&amp;$S8926&amp;"|"&amp;$D8926&amp;"|"&amp;$E8926&amp;"|"&amp;$F8926&amp;"|"&amp;$H8926)</f>
        <v/>
      </c>
    </row>
    <row r="8927" spans="20:20" x14ac:dyDescent="0.25">
      <c r="T8927" t="str">
        <f>IF($A8927="","",$A8927&amp;"|"&amp;$S8927&amp;"|"&amp;$D8927&amp;"|"&amp;$E8927&amp;"|"&amp;$F8927&amp;"|"&amp;$H8927)</f>
        <v/>
      </c>
    </row>
    <row r="8928" spans="20:20" x14ac:dyDescent="0.25">
      <c r="T8928" t="str">
        <f>IF($A8928="","",$A8928&amp;"|"&amp;$S8928&amp;"|"&amp;$D8928&amp;"|"&amp;$E8928&amp;"|"&amp;$F8928&amp;"|"&amp;$H8928)</f>
        <v/>
      </c>
    </row>
    <row r="8929" spans="20:20" x14ac:dyDescent="0.25">
      <c r="T8929" t="str">
        <f>IF($A8929="","",$A8929&amp;"|"&amp;$S8929&amp;"|"&amp;$D8929&amp;"|"&amp;$E8929&amp;"|"&amp;$F8929&amp;"|"&amp;$H8929)</f>
        <v/>
      </c>
    </row>
    <row r="8930" spans="20:20" x14ac:dyDescent="0.25">
      <c r="T8930" t="str">
        <f>IF($A8930="","",$A8930&amp;"|"&amp;$S8930&amp;"|"&amp;$D8930&amp;"|"&amp;$E8930&amp;"|"&amp;$F8930&amp;"|"&amp;$H8930)</f>
        <v/>
      </c>
    </row>
    <row r="8931" spans="20:20" x14ac:dyDescent="0.25">
      <c r="T8931" t="str">
        <f>IF($A8931="","",$A8931&amp;"|"&amp;$S8931&amp;"|"&amp;$D8931&amp;"|"&amp;$E8931&amp;"|"&amp;$F8931&amp;"|"&amp;$H8931)</f>
        <v/>
      </c>
    </row>
    <row r="8932" spans="20:20" x14ac:dyDescent="0.25">
      <c r="T8932" t="str">
        <f>IF($A8932="","",$A8932&amp;"|"&amp;$S8932&amp;"|"&amp;$D8932&amp;"|"&amp;$E8932&amp;"|"&amp;$F8932&amp;"|"&amp;$H8932)</f>
        <v/>
      </c>
    </row>
    <row r="8933" spans="20:20" x14ac:dyDescent="0.25">
      <c r="T8933" t="str">
        <f>IF($A8933="","",$A8933&amp;"|"&amp;$S8933&amp;"|"&amp;$D8933&amp;"|"&amp;$E8933&amp;"|"&amp;$F8933&amp;"|"&amp;$H8933)</f>
        <v/>
      </c>
    </row>
    <row r="8934" spans="20:20" x14ac:dyDescent="0.25">
      <c r="T8934" t="str">
        <f>IF($A8934="","",$A8934&amp;"|"&amp;$S8934&amp;"|"&amp;$D8934&amp;"|"&amp;$E8934&amp;"|"&amp;$F8934&amp;"|"&amp;$H8934)</f>
        <v/>
      </c>
    </row>
    <row r="8935" spans="20:20" x14ac:dyDescent="0.25">
      <c r="T8935" t="str">
        <f>IF($A8935="","",$A8935&amp;"|"&amp;$S8935&amp;"|"&amp;$D8935&amp;"|"&amp;$E8935&amp;"|"&amp;$F8935&amp;"|"&amp;$H8935)</f>
        <v/>
      </c>
    </row>
    <row r="8936" spans="20:20" x14ac:dyDescent="0.25">
      <c r="T8936" t="str">
        <f>IF($A8936="","",$A8936&amp;"|"&amp;$S8936&amp;"|"&amp;$D8936&amp;"|"&amp;$E8936&amp;"|"&amp;$F8936&amp;"|"&amp;$H8936)</f>
        <v/>
      </c>
    </row>
    <row r="8937" spans="20:20" x14ac:dyDescent="0.25">
      <c r="T8937" t="str">
        <f>IF($A8937="","",$A8937&amp;"|"&amp;$S8937&amp;"|"&amp;$D8937&amp;"|"&amp;$E8937&amp;"|"&amp;$F8937&amp;"|"&amp;$H8937)</f>
        <v/>
      </c>
    </row>
    <row r="8938" spans="20:20" x14ac:dyDescent="0.25">
      <c r="T8938" t="str">
        <f>IF($A8938="","",$A8938&amp;"|"&amp;$S8938&amp;"|"&amp;$D8938&amp;"|"&amp;$E8938&amp;"|"&amp;$F8938&amp;"|"&amp;$H8938)</f>
        <v/>
      </c>
    </row>
    <row r="8939" spans="20:20" x14ac:dyDescent="0.25">
      <c r="T8939" t="str">
        <f>IF($A8939="","",$A8939&amp;"|"&amp;$S8939&amp;"|"&amp;$D8939&amp;"|"&amp;$E8939&amp;"|"&amp;$F8939&amp;"|"&amp;$H8939)</f>
        <v/>
      </c>
    </row>
    <row r="8940" spans="20:20" x14ac:dyDescent="0.25">
      <c r="T8940" t="str">
        <f>IF($A8940="","",$A8940&amp;"|"&amp;$S8940&amp;"|"&amp;$D8940&amp;"|"&amp;$E8940&amp;"|"&amp;$F8940&amp;"|"&amp;$H8940)</f>
        <v/>
      </c>
    </row>
    <row r="8941" spans="20:20" x14ac:dyDescent="0.25">
      <c r="T8941" t="str">
        <f>IF($A8941="","",$A8941&amp;"|"&amp;$S8941&amp;"|"&amp;$D8941&amp;"|"&amp;$E8941&amp;"|"&amp;$F8941&amp;"|"&amp;$H8941)</f>
        <v/>
      </c>
    </row>
    <row r="8942" spans="20:20" x14ac:dyDescent="0.25">
      <c r="T8942" t="str">
        <f>IF($A8942="","",$A8942&amp;"|"&amp;$S8942&amp;"|"&amp;$D8942&amp;"|"&amp;$E8942&amp;"|"&amp;$F8942&amp;"|"&amp;$H8942)</f>
        <v/>
      </c>
    </row>
    <row r="8943" spans="20:20" x14ac:dyDescent="0.25">
      <c r="T8943" t="str">
        <f>IF($A8943="","",$A8943&amp;"|"&amp;$S8943&amp;"|"&amp;$D8943&amp;"|"&amp;$E8943&amp;"|"&amp;$F8943&amp;"|"&amp;$H8943)</f>
        <v/>
      </c>
    </row>
    <row r="8944" spans="20:20" x14ac:dyDescent="0.25">
      <c r="T8944" t="str">
        <f>IF($A8944="","",$A8944&amp;"|"&amp;$S8944&amp;"|"&amp;$D8944&amp;"|"&amp;$E8944&amp;"|"&amp;$F8944&amp;"|"&amp;$H8944)</f>
        <v/>
      </c>
    </row>
    <row r="8945" spans="20:20" x14ac:dyDescent="0.25">
      <c r="T8945" t="str">
        <f>IF($A8945="","",$A8945&amp;"|"&amp;$S8945&amp;"|"&amp;$D8945&amp;"|"&amp;$E8945&amp;"|"&amp;$F8945&amp;"|"&amp;$H8945)</f>
        <v/>
      </c>
    </row>
    <row r="8946" spans="20:20" x14ac:dyDescent="0.25">
      <c r="T8946" t="str">
        <f>IF($A8946="","",$A8946&amp;"|"&amp;$S8946&amp;"|"&amp;$D8946&amp;"|"&amp;$E8946&amp;"|"&amp;$F8946&amp;"|"&amp;$H8946)</f>
        <v/>
      </c>
    </row>
    <row r="8947" spans="20:20" x14ac:dyDescent="0.25">
      <c r="T8947" t="str">
        <f>IF($A8947="","",$A8947&amp;"|"&amp;$S8947&amp;"|"&amp;$D8947&amp;"|"&amp;$E8947&amp;"|"&amp;$F8947&amp;"|"&amp;$H8947)</f>
        <v/>
      </c>
    </row>
    <row r="8948" spans="20:20" x14ac:dyDescent="0.25">
      <c r="T8948" t="str">
        <f>IF($A8948="","",$A8948&amp;"|"&amp;$S8948&amp;"|"&amp;$D8948&amp;"|"&amp;$E8948&amp;"|"&amp;$F8948&amp;"|"&amp;$H8948)</f>
        <v/>
      </c>
    </row>
    <row r="8949" spans="20:20" x14ac:dyDescent="0.25">
      <c r="T8949" t="str">
        <f>IF($A8949="","",$A8949&amp;"|"&amp;$S8949&amp;"|"&amp;$D8949&amp;"|"&amp;$E8949&amp;"|"&amp;$F8949&amp;"|"&amp;$H8949)</f>
        <v/>
      </c>
    </row>
    <row r="8950" spans="20:20" x14ac:dyDescent="0.25">
      <c r="T8950" t="str">
        <f>IF($A8950="","",$A8950&amp;"|"&amp;$S8950&amp;"|"&amp;$D8950&amp;"|"&amp;$E8950&amp;"|"&amp;$F8950&amp;"|"&amp;$H8950)</f>
        <v/>
      </c>
    </row>
    <row r="8951" spans="20:20" x14ac:dyDescent="0.25">
      <c r="T8951" t="str">
        <f>IF($A8951="","",$A8951&amp;"|"&amp;$S8951&amp;"|"&amp;$D8951&amp;"|"&amp;$E8951&amp;"|"&amp;$F8951&amp;"|"&amp;$H8951)</f>
        <v/>
      </c>
    </row>
    <row r="8952" spans="20:20" x14ac:dyDescent="0.25">
      <c r="T8952" t="str">
        <f>IF($A8952="","",$A8952&amp;"|"&amp;$S8952&amp;"|"&amp;$D8952&amp;"|"&amp;$E8952&amp;"|"&amp;$F8952&amp;"|"&amp;$H8952)</f>
        <v/>
      </c>
    </row>
    <row r="8953" spans="20:20" x14ac:dyDescent="0.25">
      <c r="T8953" t="str">
        <f>IF($A8953="","",$A8953&amp;"|"&amp;$S8953&amp;"|"&amp;$D8953&amp;"|"&amp;$E8953&amp;"|"&amp;$F8953&amp;"|"&amp;$H8953)</f>
        <v/>
      </c>
    </row>
    <row r="8954" spans="20:20" x14ac:dyDescent="0.25">
      <c r="T8954" t="str">
        <f>IF($A8954="","",$A8954&amp;"|"&amp;$S8954&amp;"|"&amp;$D8954&amp;"|"&amp;$E8954&amp;"|"&amp;$F8954&amp;"|"&amp;$H8954)</f>
        <v/>
      </c>
    </row>
    <row r="8955" spans="20:20" x14ac:dyDescent="0.25">
      <c r="T8955" t="str">
        <f>IF($A8955="","",$A8955&amp;"|"&amp;$S8955&amp;"|"&amp;$D8955&amp;"|"&amp;$E8955&amp;"|"&amp;$F8955&amp;"|"&amp;$H8955)</f>
        <v/>
      </c>
    </row>
    <row r="8956" spans="20:20" x14ac:dyDescent="0.25">
      <c r="T8956" t="str">
        <f>IF($A8956="","",$A8956&amp;"|"&amp;$S8956&amp;"|"&amp;$D8956&amp;"|"&amp;$E8956&amp;"|"&amp;$F8956&amp;"|"&amp;$H8956)</f>
        <v/>
      </c>
    </row>
    <row r="8957" spans="20:20" x14ac:dyDescent="0.25">
      <c r="T8957" t="str">
        <f>IF($A8957="","",$A8957&amp;"|"&amp;$S8957&amp;"|"&amp;$D8957&amp;"|"&amp;$E8957&amp;"|"&amp;$F8957&amp;"|"&amp;$H8957)</f>
        <v/>
      </c>
    </row>
    <row r="8958" spans="20:20" x14ac:dyDescent="0.25">
      <c r="T8958" t="str">
        <f>IF($A8958="","",$A8958&amp;"|"&amp;$S8958&amp;"|"&amp;$D8958&amp;"|"&amp;$E8958&amp;"|"&amp;$F8958&amp;"|"&amp;$H8958)</f>
        <v/>
      </c>
    </row>
    <row r="8959" spans="20:20" x14ac:dyDescent="0.25">
      <c r="T8959" t="str">
        <f>IF($A8959="","",$A8959&amp;"|"&amp;$S8959&amp;"|"&amp;$D8959&amp;"|"&amp;$E8959&amp;"|"&amp;$F8959&amp;"|"&amp;$H8959)</f>
        <v/>
      </c>
    </row>
    <row r="8960" spans="20:20" x14ac:dyDescent="0.25">
      <c r="T8960" t="str">
        <f>IF($A8960="","",$A8960&amp;"|"&amp;$S8960&amp;"|"&amp;$D8960&amp;"|"&amp;$E8960&amp;"|"&amp;$F8960&amp;"|"&amp;$H8960)</f>
        <v/>
      </c>
    </row>
    <row r="8961" spans="20:20" x14ac:dyDescent="0.25">
      <c r="T8961" t="str">
        <f>IF($A8961="","",$A8961&amp;"|"&amp;$S8961&amp;"|"&amp;$D8961&amp;"|"&amp;$E8961&amp;"|"&amp;$F8961&amp;"|"&amp;$H8961)</f>
        <v/>
      </c>
    </row>
    <row r="8962" spans="20:20" x14ac:dyDescent="0.25">
      <c r="T8962" t="str">
        <f>IF($A8962="","",$A8962&amp;"|"&amp;$S8962&amp;"|"&amp;$D8962&amp;"|"&amp;$E8962&amp;"|"&amp;$F8962&amp;"|"&amp;$H8962)</f>
        <v/>
      </c>
    </row>
    <row r="8963" spans="20:20" x14ac:dyDescent="0.25">
      <c r="T8963" t="str">
        <f>IF($A8963="","",$A8963&amp;"|"&amp;$S8963&amp;"|"&amp;$D8963&amp;"|"&amp;$E8963&amp;"|"&amp;$F8963&amp;"|"&amp;$H8963)</f>
        <v/>
      </c>
    </row>
    <row r="8964" spans="20:20" x14ac:dyDescent="0.25">
      <c r="T8964" t="str">
        <f>IF($A8964="","",$A8964&amp;"|"&amp;$S8964&amp;"|"&amp;$D8964&amp;"|"&amp;$E8964&amp;"|"&amp;$F8964&amp;"|"&amp;$H8964)</f>
        <v/>
      </c>
    </row>
    <row r="8965" spans="20:20" x14ac:dyDescent="0.25">
      <c r="T8965" t="str">
        <f>IF($A8965="","",$A8965&amp;"|"&amp;$S8965&amp;"|"&amp;$D8965&amp;"|"&amp;$E8965&amp;"|"&amp;$F8965&amp;"|"&amp;$H8965)</f>
        <v/>
      </c>
    </row>
    <row r="8966" spans="20:20" x14ac:dyDescent="0.25">
      <c r="T8966" t="str">
        <f>IF($A8966="","",$A8966&amp;"|"&amp;$S8966&amp;"|"&amp;$D8966&amp;"|"&amp;$E8966&amp;"|"&amp;$F8966&amp;"|"&amp;$H8966)</f>
        <v/>
      </c>
    </row>
    <row r="8967" spans="20:20" x14ac:dyDescent="0.25">
      <c r="T8967" t="str">
        <f>IF($A8967="","",$A8967&amp;"|"&amp;$S8967&amp;"|"&amp;$D8967&amp;"|"&amp;$E8967&amp;"|"&amp;$F8967&amp;"|"&amp;$H8967)</f>
        <v/>
      </c>
    </row>
    <row r="8968" spans="20:20" x14ac:dyDescent="0.25">
      <c r="T8968" t="str">
        <f>IF($A8968="","",$A8968&amp;"|"&amp;$S8968&amp;"|"&amp;$D8968&amp;"|"&amp;$E8968&amp;"|"&amp;$F8968&amp;"|"&amp;$H8968)</f>
        <v/>
      </c>
    </row>
    <row r="8969" spans="20:20" x14ac:dyDescent="0.25">
      <c r="T8969" t="str">
        <f>IF($A8969="","",$A8969&amp;"|"&amp;$S8969&amp;"|"&amp;$D8969&amp;"|"&amp;$E8969&amp;"|"&amp;$F8969&amp;"|"&amp;$H8969)</f>
        <v/>
      </c>
    </row>
    <row r="8970" spans="20:20" x14ac:dyDescent="0.25">
      <c r="T8970" t="str">
        <f>IF($A8970="","",$A8970&amp;"|"&amp;$S8970&amp;"|"&amp;$D8970&amp;"|"&amp;$E8970&amp;"|"&amp;$F8970&amp;"|"&amp;$H8970)</f>
        <v/>
      </c>
    </row>
    <row r="8971" spans="20:20" x14ac:dyDescent="0.25">
      <c r="T8971" t="str">
        <f>IF($A8971="","",$A8971&amp;"|"&amp;$S8971&amp;"|"&amp;$D8971&amp;"|"&amp;$E8971&amp;"|"&amp;$F8971&amp;"|"&amp;$H8971)</f>
        <v/>
      </c>
    </row>
    <row r="8972" spans="20:20" x14ac:dyDescent="0.25">
      <c r="T8972" t="str">
        <f>IF($A8972="","",$A8972&amp;"|"&amp;$S8972&amp;"|"&amp;$D8972&amp;"|"&amp;$E8972&amp;"|"&amp;$F8972&amp;"|"&amp;$H8972)</f>
        <v/>
      </c>
    </row>
    <row r="8973" spans="20:20" x14ac:dyDescent="0.25">
      <c r="T8973" t="str">
        <f>IF($A8973="","",$A8973&amp;"|"&amp;$S8973&amp;"|"&amp;$D8973&amp;"|"&amp;$E8973&amp;"|"&amp;$F8973&amp;"|"&amp;$H8973)</f>
        <v/>
      </c>
    </row>
    <row r="8974" spans="20:20" x14ac:dyDescent="0.25">
      <c r="T8974" t="str">
        <f>IF($A8974="","",$A8974&amp;"|"&amp;$S8974&amp;"|"&amp;$D8974&amp;"|"&amp;$E8974&amp;"|"&amp;$F8974&amp;"|"&amp;$H8974)</f>
        <v/>
      </c>
    </row>
    <row r="8975" spans="20:20" x14ac:dyDescent="0.25">
      <c r="T8975" t="str">
        <f>IF($A8975="","",$A8975&amp;"|"&amp;$S8975&amp;"|"&amp;$D8975&amp;"|"&amp;$E8975&amp;"|"&amp;$F8975&amp;"|"&amp;$H8975)</f>
        <v/>
      </c>
    </row>
    <row r="8976" spans="20:20" x14ac:dyDescent="0.25">
      <c r="T8976" t="str">
        <f>IF($A8976="","",$A8976&amp;"|"&amp;$S8976&amp;"|"&amp;$D8976&amp;"|"&amp;$E8976&amp;"|"&amp;$F8976&amp;"|"&amp;$H8976)</f>
        <v/>
      </c>
    </row>
    <row r="8977" spans="20:20" x14ac:dyDescent="0.25">
      <c r="T8977" t="str">
        <f>IF($A8977="","",$A8977&amp;"|"&amp;$S8977&amp;"|"&amp;$D8977&amp;"|"&amp;$E8977&amp;"|"&amp;$F8977&amp;"|"&amp;$H8977)</f>
        <v/>
      </c>
    </row>
    <row r="8978" spans="20:20" x14ac:dyDescent="0.25">
      <c r="T8978" t="str">
        <f>IF($A8978="","",$A8978&amp;"|"&amp;$S8978&amp;"|"&amp;$D8978&amp;"|"&amp;$E8978&amp;"|"&amp;$F8978&amp;"|"&amp;$H8978)</f>
        <v/>
      </c>
    </row>
    <row r="8979" spans="20:20" x14ac:dyDescent="0.25">
      <c r="T8979" t="str">
        <f>IF($A8979="","",$A8979&amp;"|"&amp;$S8979&amp;"|"&amp;$D8979&amp;"|"&amp;$E8979&amp;"|"&amp;$F8979&amp;"|"&amp;$H8979)</f>
        <v/>
      </c>
    </row>
    <row r="8980" spans="20:20" x14ac:dyDescent="0.25">
      <c r="T8980" t="str">
        <f>IF($A8980="","",$A8980&amp;"|"&amp;$S8980&amp;"|"&amp;$D8980&amp;"|"&amp;$E8980&amp;"|"&amp;$F8980&amp;"|"&amp;$H8980)</f>
        <v/>
      </c>
    </row>
    <row r="8981" spans="20:20" x14ac:dyDescent="0.25">
      <c r="T8981" t="str">
        <f>IF($A8981="","",$A8981&amp;"|"&amp;$S8981&amp;"|"&amp;$D8981&amp;"|"&amp;$E8981&amp;"|"&amp;$F8981&amp;"|"&amp;$H8981)</f>
        <v/>
      </c>
    </row>
    <row r="8982" spans="20:20" x14ac:dyDescent="0.25">
      <c r="T8982" t="str">
        <f>IF($A8982="","",$A8982&amp;"|"&amp;$S8982&amp;"|"&amp;$D8982&amp;"|"&amp;$E8982&amp;"|"&amp;$F8982&amp;"|"&amp;$H8982)</f>
        <v/>
      </c>
    </row>
    <row r="8983" spans="20:20" x14ac:dyDescent="0.25">
      <c r="T8983" t="str">
        <f>IF($A8983="","",$A8983&amp;"|"&amp;$S8983&amp;"|"&amp;$D8983&amp;"|"&amp;$E8983&amp;"|"&amp;$F8983&amp;"|"&amp;$H8983)</f>
        <v/>
      </c>
    </row>
    <row r="8984" spans="20:20" x14ac:dyDescent="0.25">
      <c r="T8984" t="str">
        <f>IF($A8984="","",$A8984&amp;"|"&amp;$S8984&amp;"|"&amp;$D8984&amp;"|"&amp;$E8984&amp;"|"&amp;$F8984&amp;"|"&amp;$H8984)</f>
        <v/>
      </c>
    </row>
    <row r="8985" spans="20:20" x14ac:dyDescent="0.25">
      <c r="T8985" t="str">
        <f>IF($A8985="","",$A8985&amp;"|"&amp;$S8985&amp;"|"&amp;$D8985&amp;"|"&amp;$E8985&amp;"|"&amp;$F8985&amp;"|"&amp;$H8985)</f>
        <v/>
      </c>
    </row>
    <row r="8986" spans="20:20" x14ac:dyDescent="0.25">
      <c r="T8986" t="str">
        <f>IF($A8986="","",$A8986&amp;"|"&amp;$S8986&amp;"|"&amp;$D8986&amp;"|"&amp;$E8986&amp;"|"&amp;$F8986&amp;"|"&amp;$H8986)</f>
        <v/>
      </c>
    </row>
    <row r="8987" spans="20:20" x14ac:dyDescent="0.25">
      <c r="T8987" t="str">
        <f>IF($A8987="","",$A8987&amp;"|"&amp;$S8987&amp;"|"&amp;$D8987&amp;"|"&amp;$E8987&amp;"|"&amp;$F8987&amp;"|"&amp;$H8987)</f>
        <v/>
      </c>
    </row>
    <row r="8988" spans="20:20" x14ac:dyDescent="0.25">
      <c r="T8988" t="str">
        <f>IF($A8988="","",$A8988&amp;"|"&amp;$S8988&amp;"|"&amp;$D8988&amp;"|"&amp;$E8988&amp;"|"&amp;$F8988&amp;"|"&amp;$H8988)</f>
        <v/>
      </c>
    </row>
    <row r="8989" spans="20:20" x14ac:dyDescent="0.25">
      <c r="T8989" t="str">
        <f>IF($A8989="","",$A8989&amp;"|"&amp;$S8989&amp;"|"&amp;$D8989&amp;"|"&amp;$E8989&amp;"|"&amp;$F8989&amp;"|"&amp;$H8989)</f>
        <v/>
      </c>
    </row>
    <row r="8990" spans="20:20" x14ac:dyDescent="0.25">
      <c r="T8990" t="str">
        <f>IF($A8990="","",$A8990&amp;"|"&amp;$S8990&amp;"|"&amp;$D8990&amp;"|"&amp;$E8990&amp;"|"&amp;$F8990&amp;"|"&amp;$H8990)</f>
        <v/>
      </c>
    </row>
    <row r="8991" spans="20:20" x14ac:dyDescent="0.25">
      <c r="T8991" t="str">
        <f>IF($A8991="","",$A8991&amp;"|"&amp;$S8991&amp;"|"&amp;$D8991&amp;"|"&amp;$E8991&amp;"|"&amp;$F8991&amp;"|"&amp;$H8991)</f>
        <v/>
      </c>
    </row>
    <row r="8992" spans="20:20" x14ac:dyDescent="0.25">
      <c r="T8992" t="str">
        <f>IF($A8992="","",$A8992&amp;"|"&amp;$S8992&amp;"|"&amp;$D8992&amp;"|"&amp;$E8992&amp;"|"&amp;$F8992&amp;"|"&amp;$H8992)</f>
        <v/>
      </c>
    </row>
    <row r="8993" spans="20:20" x14ac:dyDescent="0.25">
      <c r="T8993" t="str">
        <f>IF($A8993="","",$A8993&amp;"|"&amp;$S8993&amp;"|"&amp;$D8993&amp;"|"&amp;$E8993&amp;"|"&amp;$F8993&amp;"|"&amp;$H8993)</f>
        <v/>
      </c>
    </row>
    <row r="8994" spans="20:20" x14ac:dyDescent="0.25">
      <c r="T8994" t="str">
        <f>IF($A8994="","",$A8994&amp;"|"&amp;$S8994&amp;"|"&amp;$D8994&amp;"|"&amp;$E8994&amp;"|"&amp;$F8994&amp;"|"&amp;$H8994)</f>
        <v/>
      </c>
    </row>
    <row r="8995" spans="20:20" x14ac:dyDescent="0.25">
      <c r="T8995" t="str">
        <f>IF($A8995="","",$A8995&amp;"|"&amp;$S8995&amp;"|"&amp;$D8995&amp;"|"&amp;$E8995&amp;"|"&amp;$F8995&amp;"|"&amp;$H8995)</f>
        <v/>
      </c>
    </row>
    <row r="8996" spans="20:20" x14ac:dyDescent="0.25">
      <c r="T8996" t="str">
        <f>IF($A8996="","",$A8996&amp;"|"&amp;$S8996&amp;"|"&amp;$D8996&amp;"|"&amp;$E8996&amp;"|"&amp;$F8996&amp;"|"&amp;$H8996)</f>
        <v/>
      </c>
    </row>
    <row r="8997" spans="20:20" x14ac:dyDescent="0.25">
      <c r="T8997" t="str">
        <f>IF($A8997="","",$A8997&amp;"|"&amp;$S8997&amp;"|"&amp;$D8997&amp;"|"&amp;$E8997&amp;"|"&amp;$F8997&amp;"|"&amp;$H8997)</f>
        <v/>
      </c>
    </row>
    <row r="8998" spans="20:20" x14ac:dyDescent="0.25">
      <c r="T8998" t="str">
        <f>IF($A8998="","",$A8998&amp;"|"&amp;$S8998&amp;"|"&amp;$D8998&amp;"|"&amp;$E8998&amp;"|"&amp;$F8998&amp;"|"&amp;$H8998)</f>
        <v/>
      </c>
    </row>
    <row r="8999" spans="20:20" x14ac:dyDescent="0.25">
      <c r="T8999" t="str">
        <f>IF($A8999="","",$A8999&amp;"|"&amp;$S8999&amp;"|"&amp;$D8999&amp;"|"&amp;$E8999&amp;"|"&amp;$F8999&amp;"|"&amp;$H8999)</f>
        <v/>
      </c>
    </row>
    <row r="9000" spans="20:20" x14ac:dyDescent="0.25">
      <c r="T9000" t="str">
        <f>IF($A9000="","",$A9000&amp;"|"&amp;$S9000&amp;"|"&amp;$D9000&amp;"|"&amp;$E9000&amp;"|"&amp;$F9000&amp;"|"&amp;$H9000)</f>
        <v/>
      </c>
    </row>
    <row r="9001" spans="20:20" x14ac:dyDescent="0.25">
      <c r="T9001" t="str">
        <f>IF($A9001="","",$A9001&amp;"|"&amp;$S9001&amp;"|"&amp;$D9001&amp;"|"&amp;$E9001&amp;"|"&amp;$F9001&amp;"|"&amp;$H9001)</f>
        <v/>
      </c>
    </row>
    <row r="9002" spans="20:20" x14ac:dyDescent="0.25">
      <c r="T9002" t="str">
        <f>IF($A9002="","",$A9002&amp;"|"&amp;$S9002&amp;"|"&amp;$D9002&amp;"|"&amp;$E9002&amp;"|"&amp;$F9002&amp;"|"&amp;$H9002)</f>
        <v/>
      </c>
    </row>
    <row r="9003" spans="20:20" x14ac:dyDescent="0.25">
      <c r="T9003" t="str">
        <f>IF($A9003="","",$A9003&amp;"|"&amp;$S9003&amp;"|"&amp;$D9003&amp;"|"&amp;$E9003&amp;"|"&amp;$F9003&amp;"|"&amp;$H9003)</f>
        <v/>
      </c>
    </row>
    <row r="9004" spans="20:20" x14ac:dyDescent="0.25">
      <c r="T9004" t="str">
        <f>IF($A9004="","",$A9004&amp;"|"&amp;$S9004&amp;"|"&amp;$D9004&amp;"|"&amp;$E9004&amp;"|"&amp;$F9004&amp;"|"&amp;$H9004)</f>
        <v/>
      </c>
    </row>
    <row r="9005" spans="20:20" x14ac:dyDescent="0.25">
      <c r="T9005" t="str">
        <f>IF($A9005="","",$A9005&amp;"|"&amp;$S9005&amp;"|"&amp;$D9005&amp;"|"&amp;$E9005&amp;"|"&amp;$F9005&amp;"|"&amp;$H9005)</f>
        <v/>
      </c>
    </row>
    <row r="9006" spans="20:20" x14ac:dyDescent="0.25">
      <c r="T9006" t="str">
        <f>IF($A9006="","",$A9006&amp;"|"&amp;$S9006&amp;"|"&amp;$D9006&amp;"|"&amp;$E9006&amp;"|"&amp;$F9006&amp;"|"&amp;$H9006)</f>
        <v/>
      </c>
    </row>
    <row r="9007" spans="20:20" x14ac:dyDescent="0.25">
      <c r="T9007" t="str">
        <f>IF($A9007="","",$A9007&amp;"|"&amp;$S9007&amp;"|"&amp;$D9007&amp;"|"&amp;$E9007&amp;"|"&amp;$F9007&amp;"|"&amp;$H9007)</f>
        <v/>
      </c>
    </row>
    <row r="9008" spans="20:20" x14ac:dyDescent="0.25">
      <c r="T9008" t="str">
        <f>IF($A9008="","",$A9008&amp;"|"&amp;$S9008&amp;"|"&amp;$D9008&amp;"|"&amp;$E9008&amp;"|"&amp;$F9008&amp;"|"&amp;$H9008)</f>
        <v/>
      </c>
    </row>
    <row r="9009" spans="20:20" x14ac:dyDescent="0.25">
      <c r="T9009" t="str">
        <f>IF($A9009="","",$A9009&amp;"|"&amp;$S9009&amp;"|"&amp;$D9009&amp;"|"&amp;$E9009&amp;"|"&amp;$F9009&amp;"|"&amp;$H9009)</f>
        <v/>
      </c>
    </row>
    <row r="9010" spans="20:20" x14ac:dyDescent="0.25">
      <c r="T9010" t="str">
        <f>IF($A9010="","",$A9010&amp;"|"&amp;$S9010&amp;"|"&amp;$D9010&amp;"|"&amp;$E9010&amp;"|"&amp;$F9010&amp;"|"&amp;$H9010)</f>
        <v/>
      </c>
    </row>
    <row r="9011" spans="20:20" x14ac:dyDescent="0.25">
      <c r="T9011" t="str">
        <f>IF($A9011="","",$A9011&amp;"|"&amp;$S9011&amp;"|"&amp;$D9011&amp;"|"&amp;$E9011&amp;"|"&amp;$F9011&amp;"|"&amp;$H9011)</f>
        <v/>
      </c>
    </row>
    <row r="9012" spans="20:20" x14ac:dyDescent="0.25">
      <c r="T9012" t="str">
        <f>IF($A9012="","",$A9012&amp;"|"&amp;$S9012&amp;"|"&amp;$D9012&amp;"|"&amp;$E9012&amp;"|"&amp;$F9012&amp;"|"&amp;$H9012)</f>
        <v/>
      </c>
    </row>
    <row r="9013" spans="20:20" x14ac:dyDescent="0.25">
      <c r="T9013" t="str">
        <f>IF($A9013="","",$A9013&amp;"|"&amp;$S9013&amp;"|"&amp;$D9013&amp;"|"&amp;$E9013&amp;"|"&amp;$F9013&amp;"|"&amp;$H9013)</f>
        <v/>
      </c>
    </row>
    <row r="9014" spans="20:20" x14ac:dyDescent="0.25">
      <c r="T9014" t="str">
        <f>IF($A9014="","",$A9014&amp;"|"&amp;$S9014&amp;"|"&amp;$D9014&amp;"|"&amp;$E9014&amp;"|"&amp;$F9014&amp;"|"&amp;$H9014)</f>
        <v/>
      </c>
    </row>
    <row r="9015" spans="20:20" x14ac:dyDescent="0.25">
      <c r="T9015" t="str">
        <f>IF($A9015="","",$A9015&amp;"|"&amp;$S9015&amp;"|"&amp;$D9015&amp;"|"&amp;$E9015&amp;"|"&amp;$F9015&amp;"|"&amp;$H9015)</f>
        <v/>
      </c>
    </row>
    <row r="9016" spans="20:20" x14ac:dyDescent="0.25">
      <c r="T9016" t="str">
        <f>IF($A9016="","",$A9016&amp;"|"&amp;$S9016&amp;"|"&amp;$D9016&amp;"|"&amp;$E9016&amp;"|"&amp;$F9016&amp;"|"&amp;$H9016)</f>
        <v/>
      </c>
    </row>
    <row r="9017" spans="20:20" x14ac:dyDescent="0.25">
      <c r="T9017" t="str">
        <f>IF($A9017="","",$A9017&amp;"|"&amp;$S9017&amp;"|"&amp;$D9017&amp;"|"&amp;$E9017&amp;"|"&amp;$F9017&amp;"|"&amp;$H9017)</f>
        <v/>
      </c>
    </row>
    <row r="9018" spans="20:20" x14ac:dyDescent="0.25">
      <c r="T9018" t="str">
        <f>IF($A9018="","",$A9018&amp;"|"&amp;$S9018&amp;"|"&amp;$D9018&amp;"|"&amp;$E9018&amp;"|"&amp;$F9018&amp;"|"&amp;$H9018)</f>
        <v/>
      </c>
    </row>
    <row r="9019" spans="20:20" x14ac:dyDescent="0.25">
      <c r="T9019" t="str">
        <f>IF($A9019="","",$A9019&amp;"|"&amp;$S9019&amp;"|"&amp;$D9019&amp;"|"&amp;$E9019&amp;"|"&amp;$F9019&amp;"|"&amp;$H9019)</f>
        <v/>
      </c>
    </row>
    <row r="9020" spans="20:20" x14ac:dyDescent="0.25">
      <c r="T9020" t="str">
        <f>IF($A9020="","",$A9020&amp;"|"&amp;$S9020&amp;"|"&amp;$D9020&amp;"|"&amp;$E9020&amp;"|"&amp;$F9020&amp;"|"&amp;$H9020)</f>
        <v/>
      </c>
    </row>
    <row r="9021" spans="20:20" x14ac:dyDescent="0.25">
      <c r="T9021" t="str">
        <f>IF($A9021="","",$A9021&amp;"|"&amp;$S9021&amp;"|"&amp;$D9021&amp;"|"&amp;$E9021&amp;"|"&amp;$F9021&amp;"|"&amp;$H9021)</f>
        <v/>
      </c>
    </row>
    <row r="9022" spans="20:20" x14ac:dyDescent="0.25">
      <c r="T9022" t="str">
        <f>IF($A9022="","",$A9022&amp;"|"&amp;$S9022&amp;"|"&amp;$D9022&amp;"|"&amp;$E9022&amp;"|"&amp;$F9022&amp;"|"&amp;$H9022)</f>
        <v/>
      </c>
    </row>
    <row r="9023" spans="20:20" x14ac:dyDescent="0.25">
      <c r="T9023" t="str">
        <f>IF($A9023="","",$A9023&amp;"|"&amp;$S9023&amp;"|"&amp;$D9023&amp;"|"&amp;$E9023&amp;"|"&amp;$F9023&amp;"|"&amp;$H9023)</f>
        <v/>
      </c>
    </row>
    <row r="9024" spans="20:20" x14ac:dyDescent="0.25">
      <c r="T9024" t="str">
        <f>IF($A9024="","",$A9024&amp;"|"&amp;$S9024&amp;"|"&amp;$D9024&amp;"|"&amp;$E9024&amp;"|"&amp;$F9024&amp;"|"&amp;$H9024)</f>
        <v/>
      </c>
    </row>
    <row r="9025" spans="20:20" x14ac:dyDescent="0.25">
      <c r="T9025" t="str">
        <f>IF($A9025="","",$A9025&amp;"|"&amp;$S9025&amp;"|"&amp;$D9025&amp;"|"&amp;$E9025&amp;"|"&amp;$F9025&amp;"|"&amp;$H9025)</f>
        <v/>
      </c>
    </row>
    <row r="9026" spans="20:20" x14ac:dyDescent="0.25">
      <c r="T9026" t="str">
        <f>IF($A9026="","",$A9026&amp;"|"&amp;$S9026&amp;"|"&amp;$D9026&amp;"|"&amp;$E9026&amp;"|"&amp;$F9026&amp;"|"&amp;$H9026)</f>
        <v/>
      </c>
    </row>
    <row r="9027" spans="20:20" x14ac:dyDescent="0.25">
      <c r="T9027" t="str">
        <f>IF($A9027="","",$A9027&amp;"|"&amp;$S9027&amp;"|"&amp;$D9027&amp;"|"&amp;$E9027&amp;"|"&amp;$F9027&amp;"|"&amp;$H9027)</f>
        <v/>
      </c>
    </row>
    <row r="9028" spans="20:20" x14ac:dyDescent="0.25">
      <c r="T9028" t="str">
        <f>IF($A9028="","",$A9028&amp;"|"&amp;$S9028&amp;"|"&amp;$D9028&amp;"|"&amp;$E9028&amp;"|"&amp;$F9028&amp;"|"&amp;$H9028)</f>
        <v/>
      </c>
    </row>
    <row r="9029" spans="20:20" x14ac:dyDescent="0.25">
      <c r="T9029" t="str">
        <f>IF($A9029="","",$A9029&amp;"|"&amp;$S9029&amp;"|"&amp;$D9029&amp;"|"&amp;$E9029&amp;"|"&amp;$F9029&amp;"|"&amp;$H9029)</f>
        <v/>
      </c>
    </row>
    <row r="9030" spans="20:20" x14ac:dyDescent="0.25">
      <c r="T9030" t="str">
        <f>IF($A9030="","",$A9030&amp;"|"&amp;$S9030&amp;"|"&amp;$D9030&amp;"|"&amp;$E9030&amp;"|"&amp;$F9030&amp;"|"&amp;$H9030)</f>
        <v/>
      </c>
    </row>
    <row r="9031" spans="20:20" x14ac:dyDescent="0.25">
      <c r="T9031" t="str">
        <f>IF($A9031="","",$A9031&amp;"|"&amp;$S9031&amp;"|"&amp;$D9031&amp;"|"&amp;$E9031&amp;"|"&amp;$F9031&amp;"|"&amp;$H9031)</f>
        <v/>
      </c>
    </row>
    <row r="9032" spans="20:20" x14ac:dyDescent="0.25">
      <c r="T9032" t="str">
        <f>IF($A9032="","",$A9032&amp;"|"&amp;$S9032&amp;"|"&amp;$D9032&amp;"|"&amp;$E9032&amp;"|"&amp;$F9032&amp;"|"&amp;$H9032)</f>
        <v/>
      </c>
    </row>
    <row r="9033" spans="20:20" x14ac:dyDescent="0.25">
      <c r="T9033" t="str">
        <f>IF($A9033="","",$A9033&amp;"|"&amp;$S9033&amp;"|"&amp;$D9033&amp;"|"&amp;$E9033&amp;"|"&amp;$F9033&amp;"|"&amp;$H9033)</f>
        <v/>
      </c>
    </row>
    <row r="9034" spans="20:20" x14ac:dyDescent="0.25">
      <c r="T9034" t="str">
        <f>IF($A9034="","",$A9034&amp;"|"&amp;$S9034&amp;"|"&amp;$D9034&amp;"|"&amp;$E9034&amp;"|"&amp;$F9034&amp;"|"&amp;$H9034)</f>
        <v/>
      </c>
    </row>
    <row r="9035" spans="20:20" x14ac:dyDescent="0.25">
      <c r="T9035" t="str">
        <f>IF($A9035="","",$A9035&amp;"|"&amp;$S9035&amp;"|"&amp;$D9035&amp;"|"&amp;$E9035&amp;"|"&amp;$F9035&amp;"|"&amp;$H9035)</f>
        <v/>
      </c>
    </row>
    <row r="9036" spans="20:20" x14ac:dyDescent="0.25">
      <c r="T9036" t="str">
        <f>IF($A9036="","",$A9036&amp;"|"&amp;$S9036&amp;"|"&amp;$D9036&amp;"|"&amp;$E9036&amp;"|"&amp;$F9036&amp;"|"&amp;$H9036)</f>
        <v/>
      </c>
    </row>
    <row r="9037" spans="20:20" x14ac:dyDescent="0.25">
      <c r="T9037" t="str">
        <f>IF($A9037="","",$A9037&amp;"|"&amp;$S9037&amp;"|"&amp;$D9037&amp;"|"&amp;$E9037&amp;"|"&amp;$F9037&amp;"|"&amp;$H9037)</f>
        <v/>
      </c>
    </row>
    <row r="9038" spans="20:20" x14ac:dyDescent="0.25">
      <c r="T9038" t="str">
        <f>IF($A9038="","",$A9038&amp;"|"&amp;$S9038&amp;"|"&amp;$D9038&amp;"|"&amp;$E9038&amp;"|"&amp;$F9038&amp;"|"&amp;$H9038)</f>
        <v/>
      </c>
    </row>
    <row r="9039" spans="20:20" x14ac:dyDescent="0.25">
      <c r="T9039" t="str">
        <f>IF($A9039="","",$A9039&amp;"|"&amp;$S9039&amp;"|"&amp;$D9039&amp;"|"&amp;$E9039&amp;"|"&amp;$F9039&amp;"|"&amp;$H9039)</f>
        <v/>
      </c>
    </row>
    <row r="9040" spans="20:20" x14ac:dyDescent="0.25">
      <c r="T9040" t="str">
        <f>IF($A9040="","",$A9040&amp;"|"&amp;$S9040&amp;"|"&amp;$D9040&amp;"|"&amp;$E9040&amp;"|"&amp;$F9040&amp;"|"&amp;$H9040)</f>
        <v/>
      </c>
    </row>
    <row r="9041" spans="20:20" x14ac:dyDescent="0.25">
      <c r="T9041" t="str">
        <f>IF($A9041="","",$A9041&amp;"|"&amp;$S9041&amp;"|"&amp;$D9041&amp;"|"&amp;$E9041&amp;"|"&amp;$F9041&amp;"|"&amp;$H9041)</f>
        <v/>
      </c>
    </row>
    <row r="9042" spans="20:20" x14ac:dyDescent="0.25">
      <c r="T9042" t="str">
        <f>IF($A9042="","",$A9042&amp;"|"&amp;$S9042&amp;"|"&amp;$D9042&amp;"|"&amp;$E9042&amp;"|"&amp;$F9042&amp;"|"&amp;$H9042)</f>
        <v/>
      </c>
    </row>
    <row r="9043" spans="20:20" x14ac:dyDescent="0.25">
      <c r="T9043" t="str">
        <f>IF($A9043="","",$A9043&amp;"|"&amp;$S9043&amp;"|"&amp;$D9043&amp;"|"&amp;$E9043&amp;"|"&amp;$F9043&amp;"|"&amp;$H9043)</f>
        <v/>
      </c>
    </row>
    <row r="9044" spans="20:20" x14ac:dyDescent="0.25">
      <c r="T9044" t="str">
        <f>IF($A9044="","",$A9044&amp;"|"&amp;$S9044&amp;"|"&amp;$D9044&amp;"|"&amp;$E9044&amp;"|"&amp;$F9044&amp;"|"&amp;$H9044)</f>
        <v/>
      </c>
    </row>
    <row r="9045" spans="20:20" x14ac:dyDescent="0.25">
      <c r="T9045" t="str">
        <f>IF($A9045="","",$A9045&amp;"|"&amp;$S9045&amp;"|"&amp;$D9045&amp;"|"&amp;$E9045&amp;"|"&amp;$F9045&amp;"|"&amp;$H9045)</f>
        <v/>
      </c>
    </row>
    <row r="9046" spans="20:20" x14ac:dyDescent="0.25">
      <c r="T9046" t="str">
        <f>IF($A9046="","",$A9046&amp;"|"&amp;$S9046&amp;"|"&amp;$D9046&amp;"|"&amp;$E9046&amp;"|"&amp;$F9046&amp;"|"&amp;$H9046)</f>
        <v/>
      </c>
    </row>
    <row r="9047" spans="20:20" x14ac:dyDescent="0.25">
      <c r="T9047" t="str">
        <f>IF($A9047="","",$A9047&amp;"|"&amp;$S9047&amp;"|"&amp;$D9047&amp;"|"&amp;$E9047&amp;"|"&amp;$F9047&amp;"|"&amp;$H9047)</f>
        <v/>
      </c>
    </row>
    <row r="9048" spans="20:20" x14ac:dyDescent="0.25">
      <c r="T9048" t="str">
        <f>IF($A9048="","",$A9048&amp;"|"&amp;$S9048&amp;"|"&amp;$D9048&amp;"|"&amp;$E9048&amp;"|"&amp;$F9048&amp;"|"&amp;$H9048)</f>
        <v/>
      </c>
    </row>
    <row r="9049" spans="20:20" x14ac:dyDescent="0.25">
      <c r="T9049" t="str">
        <f>IF($A9049="","",$A9049&amp;"|"&amp;$S9049&amp;"|"&amp;$D9049&amp;"|"&amp;$E9049&amp;"|"&amp;$F9049&amp;"|"&amp;$H9049)</f>
        <v/>
      </c>
    </row>
    <row r="9050" spans="20:20" x14ac:dyDescent="0.25">
      <c r="T9050" t="str">
        <f>IF($A9050="","",$A9050&amp;"|"&amp;$S9050&amp;"|"&amp;$D9050&amp;"|"&amp;$E9050&amp;"|"&amp;$F9050&amp;"|"&amp;$H9050)</f>
        <v/>
      </c>
    </row>
    <row r="9051" spans="20:20" x14ac:dyDescent="0.25">
      <c r="T9051" t="str">
        <f>IF($A9051="","",$A9051&amp;"|"&amp;$S9051&amp;"|"&amp;$D9051&amp;"|"&amp;$E9051&amp;"|"&amp;$F9051&amp;"|"&amp;$H9051)</f>
        <v/>
      </c>
    </row>
    <row r="9052" spans="20:20" x14ac:dyDescent="0.25">
      <c r="T9052" t="str">
        <f>IF($A9052="","",$A9052&amp;"|"&amp;$S9052&amp;"|"&amp;$D9052&amp;"|"&amp;$E9052&amp;"|"&amp;$F9052&amp;"|"&amp;$H9052)</f>
        <v/>
      </c>
    </row>
    <row r="9053" spans="20:20" x14ac:dyDescent="0.25">
      <c r="T9053" t="str">
        <f>IF($A9053="","",$A9053&amp;"|"&amp;$S9053&amp;"|"&amp;$D9053&amp;"|"&amp;$E9053&amp;"|"&amp;$F9053&amp;"|"&amp;$H9053)</f>
        <v/>
      </c>
    </row>
    <row r="9054" spans="20:20" x14ac:dyDescent="0.25">
      <c r="T9054" t="str">
        <f>IF($A9054="","",$A9054&amp;"|"&amp;$S9054&amp;"|"&amp;$D9054&amp;"|"&amp;$E9054&amp;"|"&amp;$F9054&amp;"|"&amp;$H9054)</f>
        <v/>
      </c>
    </row>
    <row r="9055" spans="20:20" x14ac:dyDescent="0.25">
      <c r="T9055" t="str">
        <f>IF($A9055="","",$A9055&amp;"|"&amp;$S9055&amp;"|"&amp;$D9055&amp;"|"&amp;$E9055&amp;"|"&amp;$F9055&amp;"|"&amp;$H9055)</f>
        <v/>
      </c>
    </row>
    <row r="9056" spans="20:20" x14ac:dyDescent="0.25">
      <c r="T9056" t="str">
        <f>IF($A9056="","",$A9056&amp;"|"&amp;$S9056&amp;"|"&amp;$D9056&amp;"|"&amp;$E9056&amp;"|"&amp;$F9056&amp;"|"&amp;$H9056)</f>
        <v/>
      </c>
    </row>
    <row r="9057" spans="20:20" x14ac:dyDescent="0.25">
      <c r="T9057" t="str">
        <f>IF($A9057="","",$A9057&amp;"|"&amp;$S9057&amp;"|"&amp;$D9057&amp;"|"&amp;$E9057&amp;"|"&amp;$F9057&amp;"|"&amp;$H9057)</f>
        <v/>
      </c>
    </row>
    <row r="9058" spans="20:20" x14ac:dyDescent="0.25">
      <c r="T9058" t="str">
        <f>IF($A9058="","",$A9058&amp;"|"&amp;$S9058&amp;"|"&amp;$D9058&amp;"|"&amp;$E9058&amp;"|"&amp;$F9058&amp;"|"&amp;$H9058)</f>
        <v/>
      </c>
    </row>
    <row r="9059" spans="20:20" x14ac:dyDescent="0.25">
      <c r="T9059" t="str">
        <f>IF($A9059="","",$A9059&amp;"|"&amp;$S9059&amp;"|"&amp;$D9059&amp;"|"&amp;$E9059&amp;"|"&amp;$F9059&amp;"|"&amp;$H9059)</f>
        <v/>
      </c>
    </row>
    <row r="9060" spans="20:20" x14ac:dyDescent="0.25">
      <c r="T9060" t="str">
        <f>IF($A9060="","",$A9060&amp;"|"&amp;$S9060&amp;"|"&amp;$D9060&amp;"|"&amp;$E9060&amp;"|"&amp;$F9060&amp;"|"&amp;$H9060)</f>
        <v/>
      </c>
    </row>
    <row r="9061" spans="20:20" x14ac:dyDescent="0.25">
      <c r="T9061" t="str">
        <f>IF($A9061="","",$A9061&amp;"|"&amp;$S9061&amp;"|"&amp;$D9061&amp;"|"&amp;$E9061&amp;"|"&amp;$F9061&amp;"|"&amp;$H9061)</f>
        <v/>
      </c>
    </row>
    <row r="9062" spans="20:20" x14ac:dyDescent="0.25">
      <c r="T9062" t="str">
        <f>IF($A9062="","",$A9062&amp;"|"&amp;$S9062&amp;"|"&amp;$D9062&amp;"|"&amp;$E9062&amp;"|"&amp;$F9062&amp;"|"&amp;$H9062)</f>
        <v/>
      </c>
    </row>
    <row r="9063" spans="20:20" x14ac:dyDescent="0.25">
      <c r="T9063" t="str">
        <f>IF($A9063="","",$A9063&amp;"|"&amp;$S9063&amp;"|"&amp;$D9063&amp;"|"&amp;$E9063&amp;"|"&amp;$F9063&amp;"|"&amp;$H9063)</f>
        <v/>
      </c>
    </row>
    <row r="9064" spans="20:20" x14ac:dyDescent="0.25">
      <c r="T9064" t="str">
        <f>IF($A9064="","",$A9064&amp;"|"&amp;$S9064&amp;"|"&amp;$D9064&amp;"|"&amp;$E9064&amp;"|"&amp;$F9064&amp;"|"&amp;$H9064)</f>
        <v/>
      </c>
    </row>
    <row r="9065" spans="20:20" x14ac:dyDescent="0.25">
      <c r="T9065" t="str">
        <f>IF($A9065="","",$A9065&amp;"|"&amp;$S9065&amp;"|"&amp;$D9065&amp;"|"&amp;$E9065&amp;"|"&amp;$F9065&amp;"|"&amp;$H9065)</f>
        <v/>
      </c>
    </row>
    <row r="9066" spans="20:20" x14ac:dyDescent="0.25">
      <c r="T9066" t="str">
        <f>IF($A9066="","",$A9066&amp;"|"&amp;$S9066&amp;"|"&amp;$D9066&amp;"|"&amp;$E9066&amp;"|"&amp;$F9066&amp;"|"&amp;$H9066)</f>
        <v/>
      </c>
    </row>
    <row r="9067" spans="20:20" x14ac:dyDescent="0.25">
      <c r="T9067" t="str">
        <f>IF($A9067="","",$A9067&amp;"|"&amp;$S9067&amp;"|"&amp;$D9067&amp;"|"&amp;$E9067&amp;"|"&amp;$F9067&amp;"|"&amp;$H9067)</f>
        <v/>
      </c>
    </row>
    <row r="9068" spans="20:20" x14ac:dyDescent="0.25">
      <c r="T9068" t="str">
        <f>IF($A9068="","",$A9068&amp;"|"&amp;$S9068&amp;"|"&amp;$D9068&amp;"|"&amp;$E9068&amp;"|"&amp;$F9068&amp;"|"&amp;$H9068)</f>
        <v/>
      </c>
    </row>
    <row r="9069" spans="20:20" x14ac:dyDescent="0.25">
      <c r="T9069" t="str">
        <f>IF($A9069="","",$A9069&amp;"|"&amp;$S9069&amp;"|"&amp;$D9069&amp;"|"&amp;$E9069&amp;"|"&amp;$F9069&amp;"|"&amp;$H9069)</f>
        <v/>
      </c>
    </row>
    <row r="9070" spans="20:20" x14ac:dyDescent="0.25">
      <c r="T9070" t="str">
        <f>IF($A9070="","",$A9070&amp;"|"&amp;$S9070&amp;"|"&amp;$D9070&amp;"|"&amp;$E9070&amp;"|"&amp;$F9070&amp;"|"&amp;$H9070)</f>
        <v/>
      </c>
    </row>
    <row r="9071" spans="20:20" x14ac:dyDescent="0.25">
      <c r="T9071" t="str">
        <f>IF($A9071="","",$A9071&amp;"|"&amp;$S9071&amp;"|"&amp;$D9071&amp;"|"&amp;$E9071&amp;"|"&amp;$F9071&amp;"|"&amp;$H9071)</f>
        <v/>
      </c>
    </row>
    <row r="9072" spans="20:20" x14ac:dyDescent="0.25">
      <c r="T9072" t="str">
        <f>IF($A9072="","",$A9072&amp;"|"&amp;$S9072&amp;"|"&amp;$D9072&amp;"|"&amp;$E9072&amp;"|"&amp;$F9072&amp;"|"&amp;$H9072)</f>
        <v/>
      </c>
    </row>
    <row r="9073" spans="20:20" x14ac:dyDescent="0.25">
      <c r="T9073" t="str">
        <f>IF($A9073="","",$A9073&amp;"|"&amp;$S9073&amp;"|"&amp;$D9073&amp;"|"&amp;$E9073&amp;"|"&amp;$F9073&amp;"|"&amp;$H9073)</f>
        <v/>
      </c>
    </row>
    <row r="9074" spans="20:20" x14ac:dyDescent="0.25">
      <c r="T9074" t="str">
        <f>IF($A9074="","",$A9074&amp;"|"&amp;$S9074&amp;"|"&amp;$D9074&amp;"|"&amp;$E9074&amp;"|"&amp;$F9074&amp;"|"&amp;$H9074)</f>
        <v/>
      </c>
    </row>
    <row r="9075" spans="20:20" x14ac:dyDescent="0.25">
      <c r="T9075" t="str">
        <f>IF($A9075="","",$A9075&amp;"|"&amp;$S9075&amp;"|"&amp;$D9075&amp;"|"&amp;$E9075&amp;"|"&amp;$F9075&amp;"|"&amp;$H9075)</f>
        <v/>
      </c>
    </row>
    <row r="9076" spans="20:20" x14ac:dyDescent="0.25">
      <c r="T9076" t="str">
        <f>IF($A9076="","",$A9076&amp;"|"&amp;$S9076&amp;"|"&amp;$D9076&amp;"|"&amp;$E9076&amp;"|"&amp;$F9076&amp;"|"&amp;$H9076)</f>
        <v/>
      </c>
    </row>
    <row r="9077" spans="20:20" x14ac:dyDescent="0.25">
      <c r="T9077" t="str">
        <f>IF($A9077="","",$A9077&amp;"|"&amp;$S9077&amp;"|"&amp;$D9077&amp;"|"&amp;$E9077&amp;"|"&amp;$F9077&amp;"|"&amp;$H9077)</f>
        <v/>
      </c>
    </row>
    <row r="9078" spans="20:20" x14ac:dyDescent="0.25">
      <c r="T9078" t="str">
        <f>IF($A9078="","",$A9078&amp;"|"&amp;$S9078&amp;"|"&amp;$D9078&amp;"|"&amp;$E9078&amp;"|"&amp;$F9078&amp;"|"&amp;$H9078)</f>
        <v/>
      </c>
    </row>
    <row r="9079" spans="20:20" x14ac:dyDescent="0.25">
      <c r="T9079" t="str">
        <f>IF($A9079="","",$A9079&amp;"|"&amp;$S9079&amp;"|"&amp;$D9079&amp;"|"&amp;$E9079&amp;"|"&amp;$F9079&amp;"|"&amp;$H9079)</f>
        <v/>
      </c>
    </row>
    <row r="9080" spans="20:20" x14ac:dyDescent="0.25">
      <c r="T9080" t="str">
        <f>IF($A9080="","",$A9080&amp;"|"&amp;$S9080&amp;"|"&amp;$D9080&amp;"|"&amp;$E9080&amp;"|"&amp;$F9080&amp;"|"&amp;$H9080)</f>
        <v/>
      </c>
    </row>
    <row r="9081" spans="20:20" x14ac:dyDescent="0.25">
      <c r="T9081" t="str">
        <f>IF($A9081="","",$A9081&amp;"|"&amp;$S9081&amp;"|"&amp;$D9081&amp;"|"&amp;$E9081&amp;"|"&amp;$F9081&amp;"|"&amp;$H9081)</f>
        <v/>
      </c>
    </row>
    <row r="9082" spans="20:20" x14ac:dyDescent="0.25">
      <c r="T9082" t="str">
        <f>IF($A9082="","",$A9082&amp;"|"&amp;$S9082&amp;"|"&amp;$D9082&amp;"|"&amp;$E9082&amp;"|"&amp;$F9082&amp;"|"&amp;$H9082)</f>
        <v/>
      </c>
    </row>
    <row r="9083" spans="20:20" x14ac:dyDescent="0.25">
      <c r="T9083" t="str">
        <f>IF($A9083="","",$A9083&amp;"|"&amp;$S9083&amp;"|"&amp;$D9083&amp;"|"&amp;$E9083&amp;"|"&amp;$F9083&amp;"|"&amp;$H9083)</f>
        <v/>
      </c>
    </row>
    <row r="9084" spans="20:20" x14ac:dyDescent="0.25">
      <c r="T9084" t="str">
        <f>IF($A9084="","",$A9084&amp;"|"&amp;$S9084&amp;"|"&amp;$D9084&amp;"|"&amp;$E9084&amp;"|"&amp;$F9084&amp;"|"&amp;$H9084)</f>
        <v/>
      </c>
    </row>
    <row r="9085" spans="20:20" x14ac:dyDescent="0.25">
      <c r="T9085" t="str">
        <f>IF($A9085="","",$A9085&amp;"|"&amp;$S9085&amp;"|"&amp;$D9085&amp;"|"&amp;$E9085&amp;"|"&amp;$F9085&amp;"|"&amp;$H9085)</f>
        <v/>
      </c>
    </row>
    <row r="9086" spans="20:20" x14ac:dyDescent="0.25">
      <c r="T9086" t="str">
        <f>IF($A9086="","",$A9086&amp;"|"&amp;$S9086&amp;"|"&amp;$D9086&amp;"|"&amp;$E9086&amp;"|"&amp;$F9086&amp;"|"&amp;$H9086)</f>
        <v/>
      </c>
    </row>
    <row r="9087" spans="20:20" x14ac:dyDescent="0.25">
      <c r="T9087" t="str">
        <f>IF($A9087="","",$A9087&amp;"|"&amp;$S9087&amp;"|"&amp;$D9087&amp;"|"&amp;$E9087&amp;"|"&amp;$F9087&amp;"|"&amp;$H9087)</f>
        <v/>
      </c>
    </row>
    <row r="9088" spans="20:20" x14ac:dyDescent="0.25">
      <c r="T9088" t="str">
        <f>IF($A9088="","",$A9088&amp;"|"&amp;$S9088&amp;"|"&amp;$D9088&amp;"|"&amp;$E9088&amp;"|"&amp;$F9088&amp;"|"&amp;$H9088)</f>
        <v/>
      </c>
    </row>
    <row r="9089" spans="20:20" x14ac:dyDescent="0.25">
      <c r="T9089" t="str">
        <f>IF($A9089="","",$A9089&amp;"|"&amp;$S9089&amp;"|"&amp;$D9089&amp;"|"&amp;$E9089&amp;"|"&amp;$F9089&amp;"|"&amp;$H9089)</f>
        <v/>
      </c>
    </row>
    <row r="9090" spans="20:20" x14ac:dyDescent="0.25">
      <c r="T9090" t="str">
        <f>IF($A9090="","",$A9090&amp;"|"&amp;$S9090&amp;"|"&amp;$D9090&amp;"|"&amp;$E9090&amp;"|"&amp;$F9090&amp;"|"&amp;$H9090)</f>
        <v/>
      </c>
    </row>
    <row r="9091" spans="20:20" x14ac:dyDescent="0.25">
      <c r="T9091" t="str">
        <f>IF($A9091="","",$A9091&amp;"|"&amp;$S9091&amp;"|"&amp;$D9091&amp;"|"&amp;$E9091&amp;"|"&amp;$F9091&amp;"|"&amp;$H9091)</f>
        <v/>
      </c>
    </row>
    <row r="9092" spans="20:20" x14ac:dyDescent="0.25">
      <c r="T9092" t="str">
        <f>IF($A9092="","",$A9092&amp;"|"&amp;$S9092&amp;"|"&amp;$D9092&amp;"|"&amp;$E9092&amp;"|"&amp;$F9092&amp;"|"&amp;$H9092)</f>
        <v/>
      </c>
    </row>
    <row r="9093" spans="20:20" x14ac:dyDescent="0.25">
      <c r="T9093" t="str">
        <f>IF($A9093="","",$A9093&amp;"|"&amp;$S9093&amp;"|"&amp;$D9093&amp;"|"&amp;$E9093&amp;"|"&amp;$F9093&amp;"|"&amp;$H9093)</f>
        <v/>
      </c>
    </row>
    <row r="9094" spans="20:20" x14ac:dyDescent="0.25">
      <c r="T9094" t="str">
        <f>IF($A9094="","",$A9094&amp;"|"&amp;$S9094&amp;"|"&amp;$D9094&amp;"|"&amp;$E9094&amp;"|"&amp;$F9094&amp;"|"&amp;$H9094)</f>
        <v/>
      </c>
    </row>
    <row r="9095" spans="20:20" x14ac:dyDescent="0.25">
      <c r="T9095" t="str">
        <f>IF($A9095="","",$A9095&amp;"|"&amp;$S9095&amp;"|"&amp;$D9095&amp;"|"&amp;$E9095&amp;"|"&amp;$F9095&amp;"|"&amp;$H9095)</f>
        <v/>
      </c>
    </row>
    <row r="9096" spans="20:20" x14ac:dyDescent="0.25">
      <c r="T9096" t="str">
        <f>IF($A9096="","",$A9096&amp;"|"&amp;$S9096&amp;"|"&amp;$D9096&amp;"|"&amp;$E9096&amp;"|"&amp;$F9096&amp;"|"&amp;$H9096)</f>
        <v/>
      </c>
    </row>
    <row r="9097" spans="20:20" x14ac:dyDescent="0.25">
      <c r="T9097" t="str">
        <f>IF($A9097="","",$A9097&amp;"|"&amp;$S9097&amp;"|"&amp;$D9097&amp;"|"&amp;$E9097&amp;"|"&amp;$F9097&amp;"|"&amp;$H9097)</f>
        <v/>
      </c>
    </row>
    <row r="9098" spans="20:20" x14ac:dyDescent="0.25">
      <c r="T9098" t="str">
        <f>IF($A9098="","",$A9098&amp;"|"&amp;$S9098&amp;"|"&amp;$D9098&amp;"|"&amp;$E9098&amp;"|"&amp;$F9098&amp;"|"&amp;$H9098)</f>
        <v/>
      </c>
    </row>
    <row r="9099" spans="20:20" x14ac:dyDescent="0.25">
      <c r="T9099" t="str">
        <f>IF($A9099="","",$A9099&amp;"|"&amp;$S9099&amp;"|"&amp;$D9099&amp;"|"&amp;$E9099&amp;"|"&amp;$F9099&amp;"|"&amp;$H9099)</f>
        <v/>
      </c>
    </row>
    <row r="9100" spans="20:20" x14ac:dyDescent="0.25">
      <c r="T9100" t="str">
        <f>IF($A9100="","",$A9100&amp;"|"&amp;$S9100&amp;"|"&amp;$D9100&amp;"|"&amp;$E9100&amp;"|"&amp;$F9100&amp;"|"&amp;$H9100)</f>
        <v/>
      </c>
    </row>
    <row r="9101" spans="20:20" x14ac:dyDescent="0.25">
      <c r="T9101" t="str">
        <f>IF($A9101="","",$A9101&amp;"|"&amp;$S9101&amp;"|"&amp;$D9101&amp;"|"&amp;$E9101&amp;"|"&amp;$F9101&amp;"|"&amp;$H9101)</f>
        <v/>
      </c>
    </row>
    <row r="9102" spans="20:20" x14ac:dyDescent="0.25">
      <c r="T9102" t="str">
        <f>IF($A9102="","",$A9102&amp;"|"&amp;$S9102&amp;"|"&amp;$D9102&amp;"|"&amp;$E9102&amp;"|"&amp;$F9102&amp;"|"&amp;$H9102)</f>
        <v/>
      </c>
    </row>
    <row r="9103" spans="20:20" x14ac:dyDescent="0.25">
      <c r="T9103" t="str">
        <f>IF($A9103="","",$A9103&amp;"|"&amp;$S9103&amp;"|"&amp;$D9103&amp;"|"&amp;$E9103&amp;"|"&amp;$F9103&amp;"|"&amp;$H9103)</f>
        <v/>
      </c>
    </row>
    <row r="9104" spans="20:20" x14ac:dyDescent="0.25">
      <c r="T9104" t="str">
        <f>IF($A9104="","",$A9104&amp;"|"&amp;$S9104&amp;"|"&amp;$D9104&amp;"|"&amp;$E9104&amp;"|"&amp;$F9104&amp;"|"&amp;$H9104)</f>
        <v/>
      </c>
    </row>
    <row r="9105" spans="20:20" x14ac:dyDescent="0.25">
      <c r="T9105" t="str">
        <f>IF($A9105="","",$A9105&amp;"|"&amp;$S9105&amp;"|"&amp;$D9105&amp;"|"&amp;$E9105&amp;"|"&amp;$F9105&amp;"|"&amp;$H9105)</f>
        <v/>
      </c>
    </row>
    <row r="9106" spans="20:20" x14ac:dyDescent="0.25">
      <c r="T9106" t="str">
        <f>IF($A9106="","",$A9106&amp;"|"&amp;$S9106&amp;"|"&amp;$D9106&amp;"|"&amp;$E9106&amp;"|"&amp;$F9106&amp;"|"&amp;$H9106)</f>
        <v/>
      </c>
    </row>
    <row r="9107" spans="20:20" x14ac:dyDescent="0.25">
      <c r="T9107" t="str">
        <f>IF($A9107="","",$A9107&amp;"|"&amp;$S9107&amp;"|"&amp;$D9107&amp;"|"&amp;$E9107&amp;"|"&amp;$F9107&amp;"|"&amp;$H9107)</f>
        <v/>
      </c>
    </row>
    <row r="9108" spans="20:20" x14ac:dyDescent="0.25">
      <c r="T9108" t="str">
        <f>IF($A9108="","",$A9108&amp;"|"&amp;$S9108&amp;"|"&amp;$D9108&amp;"|"&amp;$E9108&amp;"|"&amp;$F9108&amp;"|"&amp;$H9108)</f>
        <v/>
      </c>
    </row>
    <row r="9109" spans="20:20" x14ac:dyDescent="0.25">
      <c r="T9109" t="str">
        <f>IF($A9109="","",$A9109&amp;"|"&amp;$S9109&amp;"|"&amp;$D9109&amp;"|"&amp;$E9109&amp;"|"&amp;$F9109&amp;"|"&amp;$H9109)</f>
        <v/>
      </c>
    </row>
    <row r="9110" spans="20:20" x14ac:dyDescent="0.25">
      <c r="T9110" t="str">
        <f>IF($A9110="","",$A9110&amp;"|"&amp;$S9110&amp;"|"&amp;$D9110&amp;"|"&amp;$E9110&amp;"|"&amp;$F9110&amp;"|"&amp;$H9110)</f>
        <v/>
      </c>
    </row>
    <row r="9111" spans="20:20" x14ac:dyDescent="0.25">
      <c r="T9111" t="str">
        <f>IF($A9111="","",$A9111&amp;"|"&amp;$S9111&amp;"|"&amp;$D9111&amp;"|"&amp;$E9111&amp;"|"&amp;$F9111&amp;"|"&amp;$H9111)</f>
        <v/>
      </c>
    </row>
    <row r="9112" spans="20:20" x14ac:dyDescent="0.25">
      <c r="T9112" t="str">
        <f>IF($A9112="","",$A9112&amp;"|"&amp;$S9112&amp;"|"&amp;$D9112&amp;"|"&amp;$E9112&amp;"|"&amp;$F9112&amp;"|"&amp;$H9112)</f>
        <v/>
      </c>
    </row>
    <row r="9113" spans="20:20" x14ac:dyDescent="0.25">
      <c r="T9113" t="str">
        <f>IF($A9113="","",$A9113&amp;"|"&amp;$S9113&amp;"|"&amp;$D9113&amp;"|"&amp;$E9113&amp;"|"&amp;$F9113&amp;"|"&amp;$H9113)</f>
        <v/>
      </c>
    </row>
    <row r="9114" spans="20:20" x14ac:dyDescent="0.25">
      <c r="T9114" t="str">
        <f>IF($A9114="","",$A9114&amp;"|"&amp;$S9114&amp;"|"&amp;$D9114&amp;"|"&amp;$E9114&amp;"|"&amp;$F9114&amp;"|"&amp;$H9114)</f>
        <v/>
      </c>
    </row>
    <row r="9115" spans="20:20" x14ac:dyDescent="0.25">
      <c r="T9115" t="str">
        <f>IF($A9115="","",$A9115&amp;"|"&amp;$S9115&amp;"|"&amp;$D9115&amp;"|"&amp;$E9115&amp;"|"&amp;$F9115&amp;"|"&amp;$H9115)</f>
        <v/>
      </c>
    </row>
    <row r="9116" spans="20:20" x14ac:dyDescent="0.25">
      <c r="T9116" t="str">
        <f>IF($A9116="","",$A9116&amp;"|"&amp;$S9116&amp;"|"&amp;$D9116&amp;"|"&amp;$E9116&amp;"|"&amp;$F9116&amp;"|"&amp;$H9116)</f>
        <v/>
      </c>
    </row>
    <row r="9117" spans="20:20" x14ac:dyDescent="0.25">
      <c r="T9117" t="str">
        <f>IF($A9117="","",$A9117&amp;"|"&amp;$S9117&amp;"|"&amp;$D9117&amp;"|"&amp;$E9117&amp;"|"&amp;$F9117&amp;"|"&amp;$H9117)</f>
        <v/>
      </c>
    </row>
    <row r="9118" spans="20:20" x14ac:dyDescent="0.25">
      <c r="T9118" t="str">
        <f>IF($A9118="","",$A9118&amp;"|"&amp;$S9118&amp;"|"&amp;$D9118&amp;"|"&amp;$E9118&amp;"|"&amp;$F9118&amp;"|"&amp;$H9118)</f>
        <v/>
      </c>
    </row>
    <row r="9119" spans="20:20" x14ac:dyDescent="0.25">
      <c r="T9119" t="str">
        <f>IF($A9119="","",$A9119&amp;"|"&amp;$S9119&amp;"|"&amp;$D9119&amp;"|"&amp;$E9119&amp;"|"&amp;$F9119&amp;"|"&amp;$H9119)</f>
        <v/>
      </c>
    </row>
    <row r="9120" spans="20:20" x14ac:dyDescent="0.25">
      <c r="T9120" t="str">
        <f>IF($A9120="","",$A9120&amp;"|"&amp;$S9120&amp;"|"&amp;$D9120&amp;"|"&amp;$E9120&amp;"|"&amp;$F9120&amp;"|"&amp;$H9120)</f>
        <v/>
      </c>
    </row>
    <row r="9121" spans="20:20" x14ac:dyDescent="0.25">
      <c r="T9121" t="str">
        <f>IF($A9121="","",$A9121&amp;"|"&amp;$S9121&amp;"|"&amp;$D9121&amp;"|"&amp;$E9121&amp;"|"&amp;$F9121&amp;"|"&amp;$H9121)</f>
        <v/>
      </c>
    </row>
    <row r="9122" spans="20:20" x14ac:dyDescent="0.25">
      <c r="T9122" t="str">
        <f>IF($A9122="","",$A9122&amp;"|"&amp;$S9122&amp;"|"&amp;$D9122&amp;"|"&amp;$E9122&amp;"|"&amp;$F9122&amp;"|"&amp;$H9122)</f>
        <v/>
      </c>
    </row>
    <row r="9123" spans="20:20" x14ac:dyDescent="0.25">
      <c r="T9123" t="str">
        <f>IF($A9123="","",$A9123&amp;"|"&amp;$S9123&amp;"|"&amp;$D9123&amp;"|"&amp;$E9123&amp;"|"&amp;$F9123&amp;"|"&amp;$H9123)</f>
        <v/>
      </c>
    </row>
    <row r="9124" spans="20:20" x14ac:dyDescent="0.25">
      <c r="T9124" t="str">
        <f>IF($A9124="","",$A9124&amp;"|"&amp;$S9124&amp;"|"&amp;$D9124&amp;"|"&amp;$E9124&amp;"|"&amp;$F9124&amp;"|"&amp;$H9124)</f>
        <v/>
      </c>
    </row>
    <row r="9125" spans="20:20" x14ac:dyDescent="0.25">
      <c r="T9125" t="str">
        <f>IF($A9125="","",$A9125&amp;"|"&amp;$S9125&amp;"|"&amp;$D9125&amp;"|"&amp;$E9125&amp;"|"&amp;$F9125&amp;"|"&amp;$H9125)</f>
        <v/>
      </c>
    </row>
    <row r="9126" spans="20:20" x14ac:dyDescent="0.25">
      <c r="T9126" t="str">
        <f>IF($A9126="","",$A9126&amp;"|"&amp;$S9126&amp;"|"&amp;$D9126&amp;"|"&amp;$E9126&amp;"|"&amp;$F9126&amp;"|"&amp;$H9126)</f>
        <v/>
      </c>
    </row>
    <row r="9127" spans="20:20" x14ac:dyDescent="0.25">
      <c r="T9127" t="str">
        <f>IF($A9127="","",$A9127&amp;"|"&amp;$S9127&amp;"|"&amp;$D9127&amp;"|"&amp;$E9127&amp;"|"&amp;$F9127&amp;"|"&amp;$H9127)</f>
        <v/>
      </c>
    </row>
    <row r="9128" spans="20:20" x14ac:dyDescent="0.25">
      <c r="T9128" t="str">
        <f>IF($A9128="","",$A9128&amp;"|"&amp;$S9128&amp;"|"&amp;$D9128&amp;"|"&amp;$E9128&amp;"|"&amp;$F9128&amp;"|"&amp;$H9128)</f>
        <v/>
      </c>
    </row>
    <row r="9129" spans="20:20" x14ac:dyDescent="0.25">
      <c r="T9129" t="str">
        <f>IF($A9129="","",$A9129&amp;"|"&amp;$S9129&amp;"|"&amp;$D9129&amp;"|"&amp;$E9129&amp;"|"&amp;$F9129&amp;"|"&amp;$H9129)</f>
        <v/>
      </c>
    </row>
    <row r="9130" spans="20:20" x14ac:dyDescent="0.25">
      <c r="T9130" t="str">
        <f>IF($A9130="","",$A9130&amp;"|"&amp;$S9130&amp;"|"&amp;$D9130&amp;"|"&amp;$E9130&amp;"|"&amp;$F9130&amp;"|"&amp;$H9130)</f>
        <v/>
      </c>
    </row>
    <row r="9131" spans="20:20" x14ac:dyDescent="0.25">
      <c r="T9131" t="str">
        <f>IF($A9131="","",$A9131&amp;"|"&amp;$S9131&amp;"|"&amp;$D9131&amp;"|"&amp;$E9131&amp;"|"&amp;$F9131&amp;"|"&amp;$H9131)</f>
        <v/>
      </c>
    </row>
    <row r="9132" spans="20:20" x14ac:dyDescent="0.25">
      <c r="T9132" t="str">
        <f>IF($A9132="","",$A9132&amp;"|"&amp;$S9132&amp;"|"&amp;$D9132&amp;"|"&amp;$E9132&amp;"|"&amp;$F9132&amp;"|"&amp;$H9132)</f>
        <v/>
      </c>
    </row>
    <row r="9133" spans="20:20" x14ac:dyDescent="0.25">
      <c r="T9133" t="str">
        <f>IF($A9133="","",$A9133&amp;"|"&amp;$S9133&amp;"|"&amp;$D9133&amp;"|"&amp;$E9133&amp;"|"&amp;$F9133&amp;"|"&amp;$H9133)</f>
        <v/>
      </c>
    </row>
    <row r="9134" spans="20:20" x14ac:dyDescent="0.25">
      <c r="T9134" t="str">
        <f>IF($A9134="","",$A9134&amp;"|"&amp;$S9134&amp;"|"&amp;$D9134&amp;"|"&amp;$E9134&amp;"|"&amp;$F9134&amp;"|"&amp;$H9134)</f>
        <v/>
      </c>
    </row>
    <row r="9135" spans="20:20" x14ac:dyDescent="0.25">
      <c r="T9135" t="str">
        <f>IF($A9135="","",$A9135&amp;"|"&amp;$S9135&amp;"|"&amp;$D9135&amp;"|"&amp;$E9135&amp;"|"&amp;$F9135&amp;"|"&amp;$H9135)</f>
        <v/>
      </c>
    </row>
    <row r="9136" spans="20:20" x14ac:dyDescent="0.25">
      <c r="T9136" t="str">
        <f>IF($A9136="","",$A9136&amp;"|"&amp;$S9136&amp;"|"&amp;$D9136&amp;"|"&amp;$E9136&amp;"|"&amp;$F9136&amp;"|"&amp;$H9136)</f>
        <v/>
      </c>
    </row>
    <row r="9137" spans="20:20" x14ac:dyDescent="0.25">
      <c r="T9137" t="str">
        <f>IF($A9137="","",$A9137&amp;"|"&amp;$S9137&amp;"|"&amp;$D9137&amp;"|"&amp;$E9137&amp;"|"&amp;$F9137&amp;"|"&amp;$H9137)</f>
        <v/>
      </c>
    </row>
    <row r="9138" spans="20:20" x14ac:dyDescent="0.25">
      <c r="T9138" t="str">
        <f>IF($A9138="","",$A9138&amp;"|"&amp;$S9138&amp;"|"&amp;$D9138&amp;"|"&amp;$E9138&amp;"|"&amp;$F9138&amp;"|"&amp;$H9138)</f>
        <v/>
      </c>
    </row>
    <row r="9139" spans="20:20" x14ac:dyDescent="0.25">
      <c r="T9139" t="str">
        <f>IF($A9139="","",$A9139&amp;"|"&amp;$S9139&amp;"|"&amp;$D9139&amp;"|"&amp;$E9139&amp;"|"&amp;$F9139&amp;"|"&amp;$H9139)</f>
        <v/>
      </c>
    </row>
    <row r="9140" spans="20:20" x14ac:dyDescent="0.25">
      <c r="T9140" t="str">
        <f>IF($A9140="","",$A9140&amp;"|"&amp;$S9140&amp;"|"&amp;$D9140&amp;"|"&amp;$E9140&amp;"|"&amp;$F9140&amp;"|"&amp;$H9140)</f>
        <v/>
      </c>
    </row>
    <row r="9141" spans="20:20" x14ac:dyDescent="0.25">
      <c r="T9141" t="str">
        <f>IF($A9141="","",$A9141&amp;"|"&amp;$S9141&amp;"|"&amp;$D9141&amp;"|"&amp;$E9141&amp;"|"&amp;$F9141&amp;"|"&amp;$H9141)</f>
        <v/>
      </c>
    </row>
    <row r="9142" spans="20:20" x14ac:dyDescent="0.25">
      <c r="T9142" t="str">
        <f>IF($A9142="","",$A9142&amp;"|"&amp;$S9142&amp;"|"&amp;$D9142&amp;"|"&amp;$E9142&amp;"|"&amp;$F9142&amp;"|"&amp;$H9142)</f>
        <v/>
      </c>
    </row>
    <row r="9143" spans="20:20" x14ac:dyDescent="0.25">
      <c r="T9143" t="str">
        <f>IF($A9143="","",$A9143&amp;"|"&amp;$S9143&amp;"|"&amp;$D9143&amp;"|"&amp;$E9143&amp;"|"&amp;$F9143&amp;"|"&amp;$H9143)</f>
        <v/>
      </c>
    </row>
    <row r="9144" spans="20:20" x14ac:dyDescent="0.25">
      <c r="T9144" t="str">
        <f>IF($A9144="","",$A9144&amp;"|"&amp;$S9144&amp;"|"&amp;$D9144&amp;"|"&amp;$E9144&amp;"|"&amp;$F9144&amp;"|"&amp;$H9144)</f>
        <v/>
      </c>
    </row>
    <row r="9145" spans="20:20" x14ac:dyDescent="0.25">
      <c r="T9145" t="str">
        <f>IF($A9145="","",$A9145&amp;"|"&amp;$S9145&amp;"|"&amp;$D9145&amp;"|"&amp;$E9145&amp;"|"&amp;$F9145&amp;"|"&amp;$H9145)</f>
        <v/>
      </c>
    </row>
    <row r="9146" spans="20:20" x14ac:dyDescent="0.25">
      <c r="T9146" t="str">
        <f>IF($A9146="","",$A9146&amp;"|"&amp;$S9146&amp;"|"&amp;$D9146&amp;"|"&amp;$E9146&amp;"|"&amp;$F9146&amp;"|"&amp;$H9146)</f>
        <v/>
      </c>
    </row>
    <row r="9147" spans="20:20" x14ac:dyDescent="0.25">
      <c r="T9147" t="str">
        <f>IF($A9147="","",$A9147&amp;"|"&amp;$S9147&amp;"|"&amp;$D9147&amp;"|"&amp;$E9147&amp;"|"&amp;$F9147&amp;"|"&amp;$H9147)</f>
        <v/>
      </c>
    </row>
    <row r="9148" spans="20:20" x14ac:dyDescent="0.25">
      <c r="T9148" t="str">
        <f>IF($A9148="","",$A9148&amp;"|"&amp;$S9148&amp;"|"&amp;$D9148&amp;"|"&amp;$E9148&amp;"|"&amp;$F9148&amp;"|"&amp;$H9148)</f>
        <v/>
      </c>
    </row>
    <row r="9149" spans="20:20" x14ac:dyDescent="0.25">
      <c r="T9149" t="str">
        <f>IF($A9149="","",$A9149&amp;"|"&amp;$S9149&amp;"|"&amp;$D9149&amp;"|"&amp;$E9149&amp;"|"&amp;$F9149&amp;"|"&amp;$H9149)</f>
        <v/>
      </c>
    </row>
    <row r="9150" spans="20:20" x14ac:dyDescent="0.25">
      <c r="T9150" t="str">
        <f>IF($A9150="","",$A9150&amp;"|"&amp;$S9150&amp;"|"&amp;$D9150&amp;"|"&amp;$E9150&amp;"|"&amp;$F9150&amp;"|"&amp;$H9150)</f>
        <v/>
      </c>
    </row>
    <row r="9151" spans="20:20" x14ac:dyDescent="0.25">
      <c r="T9151" t="str">
        <f>IF($A9151="","",$A9151&amp;"|"&amp;$S9151&amp;"|"&amp;$D9151&amp;"|"&amp;$E9151&amp;"|"&amp;$F9151&amp;"|"&amp;$H9151)</f>
        <v/>
      </c>
    </row>
    <row r="9152" spans="20:20" x14ac:dyDescent="0.25">
      <c r="T9152" t="str">
        <f>IF($A9152="","",$A9152&amp;"|"&amp;$S9152&amp;"|"&amp;$D9152&amp;"|"&amp;$E9152&amp;"|"&amp;$F9152&amp;"|"&amp;$H9152)</f>
        <v/>
      </c>
    </row>
    <row r="9153" spans="20:20" x14ac:dyDescent="0.25">
      <c r="T9153" t="str">
        <f>IF($A9153="","",$A9153&amp;"|"&amp;$S9153&amp;"|"&amp;$D9153&amp;"|"&amp;$E9153&amp;"|"&amp;$F9153&amp;"|"&amp;$H9153)</f>
        <v/>
      </c>
    </row>
    <row r="9154" spans="20:20" x14ac:dyDescent="0.25">
      <c r="T9154" t="str">
        <f>IF($A9154="","",$A9154&amp;"|"&amp;$S9154&amp;"|"&amp;$D9154&amp;"|"&amp;$E9154&amp;"|"&amp;$F9154&amp;"|"&amp;$H9154)</f>
        <v/>
      </c>
    </row>
    <row r="9155" spans="20:20" x14ac:dyDescent="0.25">
      <c r="T9155" t="str">
        <f>IF($A9155="","",$A9155&amp;"|"&amp;$S9155&amp;"|"&amp;$D9155&amp;"|"&amp;$E9155&amp;"|"&amp;$F9155&amp;"|"&amp;$H9155)</f>
        <v/>
      </c>
    </row>
    <row r="9156" spans="20:20" x14ac:dyDescent="0.25">
      <c r="T9156" t="str">
        <f>IF($A9156="","",$A9156&amp;"|"&amp;$S9156&amp;"|"&amp;$D9156&amp;"|"&amp;$E9156&amp;"|"&amp;$F9156&amp;"|"&amp;$H9156)</f>
        <v/>
      </c>
    </row>
    <row r="9157" spans="20:20" x14ac:dyDescent="0.25">
      <c r="T9157" t="str">
        <f>IF($A9157="","",$A9157&amp;"|"&amp;$S9157&amp;"|"&amp;$D9157&amp;"|"&amp;$E9157&amp;"|"&amp;$F9157&amp;"|"&amp;$H9157)</f>
        <v/>
      </c>
    </row>
    <row r="9158" spans="20:20" x14ac:dyDescent="0.25">
      <c r="T9158" t="str">
        <f>IF($A9158="","",$A9158&amp;"|"&amp;$S9158&amp;"|"&amp;$D9158&amp;"|"&amp;$E9158&amp;"|"&amp;$F9158&amp;"|"&amp;$H9158)</f>
        <v/>
      </c>
    </row>
    <row r="9159" spans="20:20" x14ac:dyDescent="0.25">
      <c r="T9159" t="str">
        <f>IF($A9159="","",$A9159&amp;"|"&amp;$S9159&amp;"|"&amp;$D9159&amp;"|"&amp;$E9159&amp;"|"&amp;$F9159&amp;"|"&amp;$H9159)</f>
        <v/>
      </c>
    </row>
    <row r="9160" spans="20:20" x14ac:dyDescent="0.25">
      <c r="T9160" t="str">
        <f>IF($A9160="","",$A9160&amp;"|"&amp;$S9160&amp;"|"&amp;$D9160&amp;"|"&amp;$E9160&amp;"|"&amp;$F9160&amp;"|"&amp;$H9160)</f>
        <v/>
      </c>
    </row>
    <row r="9161" spans="20:20" x14ac:dyDescent="0.25">
      <c r="T9161" t="str">
        <f>IF($A9161="","",$A9161&amp;"|"&amp;$S9161&amp;"|"&amp;$D9161&amp;"|"&amp;$E9161&amp;"|"&amp;$F9161&amp;"|"&amp;$H9161)</f>
        <v/>
      </c>
    </row>
    <row r="9162" spans="20:20" x14ac:dyDescent="0.25">
      <c r="T9162" t="str">
        <f>IF($A9162="","",$A9162&amp;"|"&amp;$S9162&amp;"|"&amp;$D9162&amp;"|"&amp;$E9162&amp;"|"&amp;$F9162&amp;"|"&amp;$H9162)</f>
        <v/>
      </c>
    </row>
    <row r="9163" spans="20:20" x14ac:dyDescent="0.25">
      <c r="T9163" t="str">
        <f>IF($A9163="","",$A9163&amp;"|"&amp;$S9163&amp;"|"&amp;$D9163&amp;"|"&amp;$E9163&amp;"|"&amp;$F9163&amp;"|"&amp;$H9163)</f>
        <v/>
      </c>
    </row>
    <row r="9164" spans="20:20" x14ac:dyDescent="0.25">
      <c r="T9164" t="str">
        <f>IF($A9164="","",$A9164&amp;"|"&amp;$S9164&amp;"|"&amp;$D9164&amp;"|"&amp;$E9164&amp;"|"&amp;$F9164&amp;"|"&amp;$H9164)</f>
        <v/>
      </c>
    </row>
    <row r="9165" spans="20:20" x14ac:dyDescent="0.25">
      <c r="T9165" t="str">
        <f>IF($A9165="","",$A9165&amp;"|"&amp;$S9165&amp;"|"&amp;$D9165&amp;"|"&amp;$E9165&amp;"|"&amp;$F9165&amp;"|"&amp;$H9165)</f>
        <v/>
      </c>
    </row>
    <row r="9166" spans="20:20" x14ac:dyDescent="0.25">
      <c r="T9166" t="str">
        <f>IF($A9166="","",$A9166&amp;"|"&amp;$S9166&amp;"|"&amp;$D9166&amp;"|"&amp;$E9166&amp;"|"&amp;$F9166&amp;"|"&amp;$H9166)</f>
        <v/>
      </c>
    </row>
    <row r="9167" spans="20:20" x14ac:dyDescent="0.25">
      <c r="T9167" t="str">
        <f>IF($A9167="","",$A9167&amp;"|"&amp;$S9167&amp;"|"&amp;$D9167&amp;"|"&amp;$E9167&amp;"|"&amp;$F9167&amp;"|"&amp;$H9167)</f>
        <v/>
      </c>
    </row>
    <row r="9168" spans="20:20" x14ac:dyDescent="0.25">
      <c r="T9168" t="str">
        <f>IF($A9168="","",$A9168&amp;"|"&amp;$S9168&amp;"|"&amp;$D9168&amp;"|"&amp;$E9168&amp;"|"&amp;$F9168&amp;"|"&amp;$H9168)</f>
        <v/>
      </c>
    </row>
    <row r="9169" spans="20:20" x14ac:dyDescent="0.25">
      <c r="T9169" t="str">
        <f>IF($A9169="","",$A9169&amp;"|"&amp;$S9169&amp;"|"&amp;$D9169&amp;"|"&amp;$E9169&amp;"|"&amp;$F9169&amp;"|"&amp;$H9169)</f>
        <v/>
      </c>
    </row>
    <row r="9170" spans="20:20" x14ac:dyDescent="0.25">
      <c r="T9170" t="str">
        <f>IF($A9170="","",$A9170&amp;"|"&amp;$S9170&amp;"|"&amp;$D9170&amp;"|"&amp;$E9170&amp;"|"&amp;$F9170&amp;"|"&amp;$H9170)</f>
        <v/>
      </c>
    </row>
    <row r="9171" spans="20:20" x14ac:dyDescent="0.25">
      <c r="T9171" t="str">
        <f>IF($A9171="","",$A9171&amp;"|"&amp;$S9171&amp;"|"&amp;$D9171&amp;"|"&amp;$E9171&amp;"|"&amp;$F9171&amp;"|"&amp;$H9171)</f>
        <v/>
      </c>
    </row>
    <row r="9172" spans="20:20" x14ac:dyDescent="0.25">
      <c r="T9172" t="str">
        <f>IF($A9172="","",$A9172&amp;"|"&amp;$S9172&amp;"|"&amp;$D9172&amp;"|"&amp;$E9172&amp;"|"&amp;$F9172&amp;"|"&amp;$H9172)</f>
        <v/>
      </c>
    </row>
    <row r="9173" spans="20:20" x14ac:dyDescent="0.25">
      <c r="T9173" t="str">
        <f>IF($A9173="","",$A9173&amp;"|"&amp;$S9173&amp;"|"&amp;$D9173&amp;"|"&amp;$E9173&amp;"|"&amp;$F9173&amp;"|"&amp;$H9173)</f>
        <v/>
      </c>
    </row>
    <row r="9174" spans="20:20" x14ac:dyDescent="0.25">
      <c r="T9174" t="str">
        <f>IF($A9174="","",$A9174&amp;"|"&amp;$S9174&amp;"|"&amp;$D9174&amp;"|"&amp;$E9174&amp;"|"&amp;$F9174&amp;"|"&amp;$H9174)</f>
        <v/>
      </c>
    </row>
    <row r="9175" spans="20:20" x14ac:dyDescent="0.25">
      <c r="T9175" t="str">
        <f>IF($A9175="","",$A9175&amp;"|"&amp;$S9175&amp;"|"&amp;$D9175&amp;"|"&amp;$E9175&amp;"|"&amp;$F9175&amp;"|"&amp;$H9175)</f>
        <v/>
      </c>
    </row>
    <row r="9176" spans="20:20" x14ac:dyDescent="0.25">
      <c r="T9176" t="str">
        <f>IF($A9176="","",$A9176&amp;"|"&amp;$S9176&amp;"|"&amp;$D9176&amp;"|"&amp;$E9176&amp;"|"&amp;$F9176&amp;"|"&amp;$H9176)</f>
        <v/>
      </c>
    </row>
    <row r="9177" spans="20:20" x14ac:dyDescent="0.25">
      <c r="T9177" t="str">
        <f>IF($A9177="","",$A9177&amp;"|"&amp;$S9177&amp;"|"&amp;$D9177&amp;"|"&amp;$E9177&amp;"|"&amp;$F9177&amp;"|"&amp;$H9177)</f>
        <v/>
      </c>
    </row>
    <row r="9178" spans="20:20" x14ac:dyDescent="0.25">
      <c r="T9178" t="str">
        <f>IF($A9178="","",$A9178&amp;"|"&amp;$S9178&amp;"|"&amp;$D9178&amp;"|"&amp;$E9178&amp;"|"&amp;$F9178&amp;"|"&amp;$H9178)</f>
        <v/>
      </c>
    </row>
    <row r="9179" spans="20:20" x14ac:dyDescent="0.25">
      <c r="T9179" t="str">
        <f>IF($A9179="","",$A9179&amp;"|"&amp;$S9179&amp;"|"&amp;$D9179&amp;"|"&amp;$E9179&amp;"|"&amp;$F9179&amp;"|"&amp;$H9179)</f>
        <v/>
      </c>
    </row>
    <row r="9180" spans="20:20" x14ac:dyDescent="0.25">
      <c r="T9180" t="str">
        <f>IF($A9180="","",$A9180&amp;"|"&amp;$S9180&amp;"|"&amp;$D9180&amp;"|"&amp;$E9180&amp;"|"&amp;$F9180&amp;"|"&amp;$H9180)</f>
        <v/>
      </c>
    </row>
    <row r="9181" spans="20:20" x14ac:dyDescent="0.25">
      <c r="T9181" t="str">
        <f>IF($A9181="","",$A9181&amp;"|"&amp;$S9181&amp;"|"&amp;$D9181&amp;"|"&amp;$E9181&amp;"|"&amp;$F9181&amp;"|"&amp;$H9181)</f>
        <v/>
      </c>
    </row>
    <row r="9182" spans="20:20" x14ac:dyDescent="0.25">
      <c r="T9182" t="str">
        <f>IF($A9182="","",$A9182&amp;"|"&amp;$S9182&amp;"|"&amp;$D9182&amp;"|"&amp;$E9182&amp;"|"&amp;$F9182&amp;"|"&amp;$H9182)</f>
        <v/>
      </c>
    </row>
    <row r="9183" spans="20:20" x14ac:dyDescent="0.25">
      <c r="T9183" t="str">
        <f>IF($A9183="","",$A9183&amp;"|"&amp;$S9183&amp;"|"&amp;$D9183&amp;"|"&amp;$E9183&amp;"|"&amp;$F9183&amp;"|"&amp;$H9183)</f>
        <v/>
      </c>
    </row>
    <row r="9184" spans="20:20" x14ac:dyDescent="0.25">
      <c r="T9184" t="str">
        <f>IF($A9184="","",$A9184&amp;"|"&amp;$S9184&amp;"|"&amp;$D9184&amp;"|"&amp;$E9184&amp;"|"&amp;$F9184&amp;"|"&amp;$H9184)</f>
        <v/>
      </c>
    </row>
    <row r="9185" spans="20:20" x14ac:dyDescent="0.25">
      <c r="T9185" t="str">
        <f>IF($A9185="","",$A9185&amp;"|"&amp;$S9185&amp;"|"&amp;$D9185&amp;"|"&amp;$E9185&amp;"|"&amp;$F9185&amp;"|"&amp;$H9185)</f>
        <v/>
      </c>
    </row>
    <row r="9186" spans="20:20" x14ac:dyDescent="0.25">
      <c r="T9186" t="str">
        <f>IF($A9186="","",$A9186&amp;"|"&amp;$S9186&amp;"|"&amp;$D9186&amp;"|"&amp;$E9186&amp;"|"&amp;$F9186&amp;"|"&amp;$H9186)</f>
        <v/>
      </c>
    </row>
    <row r="9187" spans="20:20" x14ac:dyDescent="0.25">
      <c r="T9187" t="str">
        <f>IF($A9187="","",$A9187&amp;"|"&amp;$S9187&amp;"|"&amp;$D9187&amp;"|"&amp;$E9187&amp;"|"&amp;$F9187&amp;"|"&amp;$H9187)</f>
        <v/>
      </c>
    </row>
    <row r="9188" spans="20:20" x14ac:dyDescent="0.25">
      <c r="T9188" t="str">
        <f>IF($A9188="","",$A9188&amp;"|"&amp;$S9188&amp;"|"&amp;$D9188&amp;"|"&amp;$E9188&amp;"|"&amp;$F9188&amp;"|"&amp;$H9188)</f>
        <v/>
      </c>
    </row>
    <row r="9189" spans="20:20" x14ac:dyDescent="0.25">
      <c r="T9189" t="str">
        <f>IF($A9189="","",$A9189&amp;"|"&amp;$S9189&amp;"|"&amp;$D9189&amp;"|"&amp;$E9189&amp;"|"&amp;$F9189&amp;"|"&amp;$H9189)</f>
        <v/>
      </c>
    </row>
    <row r="9190" spans="20:20" x14ac:dyDescent="0.25">
      <c r="T9190" t="str">
        <f>IF($A9190="","",$A9190&amp;"|"&amp;$S9190&amp;"|"&amp;$D9190&amp;"|"&amp;$E9190&amp;"|"&amp;$F9190&amp;"|"&amp;$H9190)</f>
        <v/>
      </c>
    </row>
    <row r="9191" spans="20:20" x14ac:dyDescent="0.25">
      <c r="T9191" t="str">
        <f>IF($A9191="","",$A9191&amp;"|"&amp;$S9191&amp;"|"&amp;$D9191&amp;"|"&amp;$E9191&amp;"|"&amp;$F9191&amp;"|"&amp;$H9191)</f>
        <v/>
      </c>
    </row>
    <row r="9192" spans="20:20" x14ac:dyDescent="0.25">
      <c r="T9192" t="str">
        <f>IF($A9192="","",$A9192&amp;"|"&amp;$S9192&amp;"|"&amp;$D9192&amp;"|"&amp;$E9192&amp;"|"&amp;$F9192&amp;"|"&amp;$H9192)</f>
        <v/>
      </c>
    </row>
    <row r="9193" spans="20:20" x14ac:dyDescent="0.25">
      <c r="T9193" t="str">
        <f>IF($A9193="","",$A9193&amp;"|"&amp;$S9193&amp;"|"&amp;$D9193&amp;"|"&amp;$E9193&amp;"|"&amp;$F9193&amp;"|"&amp;$H9193)</f>
        <v/>
      </c>
    </row>
    <row r="9194" spans="20:20" x14ac:dyDescent="0.25">
      <c r="T9194" t="str">
        <f>IF($A9194="","",$A9194&amp;"|"&amp;$S9194&amp;"|"&amp;$D9194&amp;"|"&amp;$E9194&amp;"|"&amp;$F9194&amp;"|"&amp;$H9194)</f>
        <v/>
      </c>
    </row>
    <row r="9195" spans="20:20" x14ac:dyDescent="0.25">
      <c r="T9195" t="str">
        <f>IF($A9195="","",$A9195&amp;"|"&amp;$S9195&amp;"|"&amp;$D9195&amp;"|"&amp;$E9195&amp;"|"&amp;$F9195&amp;"|"&amp;$H9195)</f>
        <v/>
      </c>
    </row>
    <row r="9196" spans="20:20" x14ac:dyDescent="0.25">
      <c r="T9196" t="str">
        <f>IF($A9196="","",$A9196&amp;"|"&amp;$S9196&amp;"|"&amp;$D9196&amp;"|"&amp;$E9196&amp;"|"&amp;$F9196&amp;"|"&amp;$H9196)</f>
        <v/>
      </c>
    </row>
    <row r="9197" spans="20:20" x14ac:dyDescent="0.25">
      <c r="T9197" t="str">
        <f>IF($A9197="","",$A9197&amp;"|"&amp;$S9197&amp;"|"&amp;$D9197&amp;"|"&amp;$E9197&amp;"|"&amp;$F9197&amp;"|"&amp;$H9197)</f>
        <v/>
      </c>
    </row>
    <row r="9198" spans="20:20" x14ac:dyDescent="0.25">
      <c r="T9198" t="str">
        <f>IF($A9198="","",$A9198&amp;"|"&amp;$S9198&amp;"|"&amp;$D9198&amp;"|"&amp;$E9198&amp;"|"&amp;$F9198&amp;"|"&amp;$H9198)</f>
        <v/>
      </c>
    </row>
    <row r="9199" spans="20:20" x14ac:dyDescent="0.25">
      <c r="T9199" t="str">
        <f>IF($A9199="","",$A9199&amp;"|"&amp;$S9199&amp;"|"&amp;$D9199&amp;"|"&amp;$E9199&amp;"|"&amp;$F9199&amp;"|"&amp;$H9199)</f>
        <v/>
      </c>
    </row>
    <row r="9200" spans="20:20" x14ac:dyDescent="0.25">
      <c r="T9200" t="str">
        <f>IF($A9200="","",$A9200&amp;"|"&amp;$S9200&amp;"|"&amp;$D9200&amp;"|"&amp;$E9200&amp;"|"&amp;$F9200&amp;"|"&amp;$H9200)</f>
        <v/>
      </c>
    </row>
    <row r="9201" spans="20:20" x14ac:dyDescent="0.25">
      <c r="T9201" t="str">
        <f>IF($A9201="","",$A9201&amp;"|"&amp;$S9201&amp;"|"&amp;$D9201&amp;"|"&amp;$E9201&amp;"|"&amp;$F9201&amp;"|"&amp;$H9201)</f>
        <v/>
      </c>
    </row>
    <row r="9202" spans="20:20" x14ac:dyDescent="0.25">
      <c r="T9202" t="str">
        <f>IF($A9202="","",$A9202&amp;"|"&amp;$S9202&amp;"|"&amp;$D9202&amp;"|"&amp;$E9202&amp;"|"&amp;$F9202&amp;"|"&amp;$H9202)</f>
        <v/>
      </c>
    </row>
    <row r="9203" spans="20:20" x14ac:dyDescent="0.25">
      <c r="T9203" t="str">
        <f>IF($A9203="","",$A9203&amp;"|"&amp;$S9203&amp;"|"&amp;$D9203&amp;"|"&amp;$E9203&amp;"|"&amp;$F9203&amp;"|"&amp;$H9203)</f>
        <v/>
      </c>
    </row>
    <row r="9204" spans="20:20" x14ac:dyDescent="0.25">
      <c r="T9204" t="str">
        <f>IF($A9204="","",$A9204&amp;"|"&amp;$S9204&amp;"|"&amp;$D9204&amp;"|"&amp;$E9204&amp;"|"&amp;$F9204&amp;"|"&amp;$H9204)</f>
        <v/>
      </c>
    </row>
    <row r="9205" spans="20:20" x14ac:dyDescent="0.25">
      <c r="T9205" t="str">
        <f>IF($A9205="","",$A9205&amp;"|"&amp;$S9205&amp;"|"&amp;$D9205&amp;"|"&amp;$E9205&amp;"|"&amp;$F9205&amp;"|"&amp;$H9205)</f>
        <v/>
      </c>
    </row>
    <row r="9206" spans="20:20" x14ac:dyDescent="0.25">
      <c r="T9206" t="str">
        <f>IF($A9206="","",$A9206&amp;"|"&amp;$S9206&amp;"|"&amp;$D9206&amp;"|"&amp;$E9206&amp;"|"&amp;$F9206&amp;"|"&amp;$H9206)</f>
        <v/>
      </c>
    </row>
    <row r="9207" spans="20:20" x14ac:dyDescent="0.25">
      <c r="T9207" t="str">
        <f>IF($A9207="","",$A9207&amp;"|"&amp;$S9207&amp;"|"&amp;$D9207&amp;"|"&amp;$E9207&amp;"|"&amp;$F9207&amp;"|"&amp;$H9207)</f>
        <v/>
      </c>
    </row>
    <row r="9208" spans="20:20" x14ac:dyDescent="0.25">
      <c r="T9208" t="str">
        <f>IF($A9208="","",$A9208&amp;"|"&amp;$S9208&amp;"|"&amp;$D9208&amp;"|"&amp;$E9208&amp;"|"&amp;$F9208&amp;"|"&amp;$H9208)</f>
        <v/>
      </c>
    </row>
    <row r="9209" spans="20:20" x14ac:dyDescent="0.25">
      <c r="T9209" t="str">
        <f>IF($A9209="","",$A9209&amp;"|"&amp;$S9209&amp;"|"&amp;$D9209&amp;"|"&amp;$E9209&amp;"|"&amp;$F9209&amp;"|"&amp;$H9209)</f>
        <v/>
      </c>
    </row>
    <row r="9210" spans="20:20" x14ac:dyDescent="0.25">
      <c r="T9210" t="str">
        <f>IF($A9210="","",$A9210&amp;"|"&amp;$S9210&amp;"|"&amp;$D9210&amp;"|"&amp;$E9210&amp;"|"&amp;$F9210&amp;"|"&amp;$H9210)</f>
        <v/>
      </c>
    </row>
    <row r="9211" spans="20:20" x14ac:dyDescent="0.25">
      <c r="T9211" t="str">
        <f>IF($A9211="","",$A9211&amp;"|"&amp;$S9211&amp;"|"&amp;$D9211&amp;"|"&amp;$E9211&amp;"|"&amp;$F9211&amp;"|"&amp;$H9211)</f>
        <v/>
      </c>
    </row>
    <row r="9212" spans="20:20" x14ac:dyDescent="0.25">
      <c r="T9212" t="str">
        <f>IF($A9212="","",$A9212&amp;"|"&amp;$S9212&amp;"|"&amp;$D9212&amp;"|"&amp;$E9212&amp;"|"&amp;$F9212&amp;"|"&amp;$H9212)</f>
        <v/>
      </c>
    </row>
    <row r="9213" spans="20:20" x14ac:dyDescent="0.25">
      <c r="T9213" t="str">
        <f>IF($A9213="","",$A9213&amp;"|"&amp;$S9213&amp;"|"&amp;$D9213&amp;"|"&amp;$E9213&amp;"|"&amp;$F9213&amp;"|"&amp;$H9213)</f>
        <v/>
      </c>
    </row>
    <row r="9214" spans="20:20" x14ac:dyDescent="0.25">
      <c r="T9214" t="str">
        <f>IF($A9214="","",$A9214&amp;"|"&amp;$S9214&amp;"|"&amp;$D9214&amp;"|"&amp;$E9214&amp;"|"&amp;$F9214&amp;"|"&amp;$H9214)</f>
        <v/>
      </c>
    </row>
    <row r="9215" spans="20:20" x14ac:dyDescent="0.25">
      <c r="T9215" t="str">
        <f>IF($A9215="","",$A9215&amp;"|"&amp;$S9215&amp;"|"&amp;$D9215&amp;"|"&amp;$E9215&amp;"|"&amp;$F9215&amp;"|"&amp;$H9215)</f>
        <v/>
      </c>
    </row>
    <row r="9216" spans="20:20" x14ac:dyDescent="0.25">
      <c r="T9216" t="str">
        <f>IF($A9216="","",$A9216&amp;"|"&amp;$S9216&amp;"|"&amp;$D9216&amp;"|"&amp;$E9216&amp;"|"&amp;$F9216&amp;"|"&amp;$H9216)</f>
        <v/>
      </c>
    </row>
    <row r="9217" spans="20:20" x14ac:dyDescent="0.25">
      <c r="T9217" t="str">
        <f>IF($A9217="","",$A9217&amp;"|"&amp;$S9217&amp;"|"&amp;$D9217&amp;"|"&amp;$E9217&amp;"|"&amp;$F9217&amp;"|"&amp;$H9217)</f>
        <v/>
      </c>
    </row>
    <row r="9218" spans="20:20" x14ac:dyDescent="0.25">
      <c r="T9218" t="str">
        <f>IF($A9218="","",$A9218&amp;"|"&amp;$S9218&amp;"|"&amp;$D9218&amp;"|"&amp;$E9218&amp;"|"&amp;$F9218&amp;"|"&amp;$H9218)</f>
        <v/>
      </c>
    </row>
    <row r="9219" spans="20:20" x14ac:dyDescent="0.25">
      <c r="T9219" t="str">
        <f>IF($A9219="","",$A9219&amp;"|"&amp;$S9219&amp;"|"&amp;$D9219&amp;"|"&amp;$E9219&amp;"|"&amp;$F9219&amp;"|"&amp;$H9219)</f>
        <v/>
      </c>
    </row>
    <row r="9220" spans="20:20" x14ac:dyDescent="0.25">
      <c r="T9220" t="str">
        <f>IF($A9220="","",$A9220&amp;"|"&amp;$S9220&amp;"|"&amp;$D9220&amp;"|"&amp;$E9220&amp;"|"&amp;$F9220&amp;"|"&amp;$H9220)</f>
        <v/>
      </c>
    </row>
    <row r="9221" spans="20:20" x14ac:dyDescent="0.25">
      <c r="T9221" t="str">
        <f>IF($A9221="","",$A9221&amp;"|"&amp;$S9221&amp;"|"&amp;$D9221&amp;"|"&amp;$E9221&amp;"|"&amp;$F9221&amp;"|"&amp;$H9221)</f>
        <v/>
      </c>
    </row>
    <row r="9222" spans="20:20" x14ac:dyDescent="0.25">
      <c r="T9222" t="str">
        <f>IF($A9222="","",$A9222&amp;"|"&amp;$S9222&amp;"|"&amp;$D9222&amp;"|"&amp;$E9222&amp;"|"&amp;$F9222&amp;"|"&amp;$H9222)</f>
        <v/>
      </c>
    </row>
    <row r="9223" spans="20:20" x14ac:dyDescent="0.25">
      <c r="T9223" t="str">
        <f>IF($A9223="","",$A9223&amp;"|"&amp;$S9223&amp;"|"&amp;$D9223&amp;"|"&amp;$E9223&amp;"|"&amp;$F9223&amp;"|"&amp;$H9223)</f>
        <v/>
      </c>
    </row>
    <row r="9224" spans="20:20" x14ac:dyDescent="0.25">
      <c r="T9224" t="str">
        <f>IF($A9224="","",$A9224&amp;"|"&amp;$S9224&amp;"|"&amp;$D9224&amp;"|"&amp;$E9224&amp;"|"&amp;$F9224&amp;"|"&amp;$H9224)</f>
        <v/>
      </c>
    </row>
    <row r="9225" spans="20:20" x14ac:dyDescent="0.25">
      <c r="T9225" t="str">
        <f>IF($A9225="","",$A9225&amp;"|"&amp;$S9225&amp;"|"&amp;$D9225&amp;"|"&amp;$E9225&amp;"|"&amp;$F9225&amp;"|"&amp;$H9225)</f>
        <v/>
      </c>
    </row>
    <row r="9226" spans="20:20" x14ac:dyDescent="0.25">
      <c r="T9226" t="str">
        <f>IF($A9226="","",$A9226&amp;"|"&amp;$S9226&amp;"|"&amp;$D9226&amp;"|"&amp;$E9226&amp;"|"&amp;$F9226&amp;"|"&amp;$H9226)</f>
        <v/>
      </c>
    </row>
    <row r="9227" spans="20:20" x14ac:dyDescent="0.25">
      <c r="T9227" t="str">
        <f>IF($A9227="","",$A9227&amp;"|"&amp;$S9227&amp;"|"&amp;$D9227&amp;"|"&amp;$E9227&amp;"|"&amp;$F9227&amp;"|"&amp;$H9227)</f>
        <v/>
      </c>
    </row>
    <row r="9228" spans="20:20" x14ac:dyDescent="0.25">
      <c r="T9228" t="str">
        <f>IF($A9228="","",$A9228&amp;"|"&amp;$S9228&amp;"|"&amp;$D9228&amp;"|"&amp;$E9228&amp;"|"&amp;$F9228&amp;"|"&amp;$H9228)</f>
        <v/>
      </c>
    </row>
    <row r="9229" spans="20:20" x14ac:dyDescent="0.25">
      <c r="T9229" t="str">
        <f>IF($A9229="","",$A9229&amp;"|"&amp;$S9229&amp;"|"&amp;$D9229&amp;"|"&amp;$E9229&amp;"|"&amp;$F9229&amp;"|"&amp;$H9229)</f>
        <v/>
      </c>
    </row>
    <row r="9230" spans="20:20" x14ac:dyDescent="0.25">
      <c r="T9230" t="str">
        <f>IF($A9230="","",$A9230&amp;"|"&amp;$S9230&amp;"|"&amp;$D9230&amp;"|"&amp;$E9230&amp;"|"&amp;$F9230&amp;"|"&amp;$H9230)</f>
        <v/>
      </c>
    </row>
    <row r="9231" spans="20:20" x14ac:dyDescent="0.25">
      <c r="T9231" t="str">
        <f>IF($A9231="","",$A9231&amp;"|"&amp;$S9231&amp;"|"&amp;$D9231&amp;"|"&amp;$E9231&amp;"|"&amp;$F9231&amp;"|"&amp;$H9231)</f>
        <v/>
      </c>
    </row>
    <row r="9232" spans="20:20" x14ac:dyDescent="0.25">
      <c r="T9232" t="str">
        <f>IF($A9232="","",$A9232&amp;"|"&amp;$S9232&amp;"|"&amp;$D9232&amp;"|"&amp;$E9232&amp;"|"&amp;$F9232&amp;"|"&amp;$H9232)</f>
        <v/>
      </c>
    </row>
    <row r="9233" spans="20:20" x14ac:dyDescent="0.25">
      <c r="T9233" t="str">
        <f>IF($A9233="","",$A9233&amp;"|"&amp;$S9233&amp;"|"&amp;$D9233&amp;"|"&amp;$E9233&amp;"|"&amp;$F9233&amp;"|"&amp;$H9233)</f>
        <v/>
      </c>
    </row>
    <row r="9234" spans="20:20" x14ac:dyDescent="0.25">
      <c r="T9234" t="str">
        <f>IF($A9234="","",$A9234&amp;"|"&amp;$S9234&amp;"|"&amp;$D9234&amp;"|"&amp;$E9234&amp;"|"&amp;$F9234&amp;"|"&amp;$H9234)</f>
        <v/>
      </c>
    </row>
    <row r="9235" spans="20:20" x14ac:dyDescent="0.25">
      <c r="T9235" t="str">
        <f>IF($A9235="","",$A9235&amp;"|"&amp;$S9235&amp;"|"&amp;$D9235&amp;"|"&amp;$E9235&amp;"|"&amp;$F9235&amp;"|"&amp;$H9235)</f>
        <v/>
      </c>
    </row>
    <row r="9236" spans="20:20" x14ac:dyDescent="0.25">
      <c r="T9236" t="str">
        <f>IF($A9236="","",$A9236&amp;"|"&amp;$S9236&amp;"|"&amp;$D9236&amp;"|"&amp;$E9236&amp;"|"&amp;$F9236&amp;"|"&amp;$H9236)</f>
        <v/>
      </c>
    </row>
    <row r="9237" spans="20:20" x14ac:dyDescent="0.25">
      <c r="T9237" t="str">
        <f>IF($A9237="","",$A9237&amp;"|"&amp;$S9237&amp;"|"&amp;$D9237&amp;"|"&amp;$E9237&amp;"|"&amp;$F9237&amp;"|"&amp;$H9237)</f>
        <v/>
      </c>
    </row>
    <row r="9238" spans="20:20" x14ac:dyDescent="0.25">
      <c r="T9238" t="str">
        <f>IF($A9238="","",$A9238&amp;"|"&amp;$S9238&amp;"|"&amp;$D9238&amp;"|"&amp;$E9238&amp;"|"&amp;$F9238&amp;"|"&amp;$H9238)</f>
        <v/>
      </c>
    </row>
    <row r="9239" spans="20:20" x14ac:dyDescent="0.25">
      <c r="T9239" t="str">
        <f>IF($A9239="","",$A9239&amp;"|"&amp;$S9239&amp;"|"&amp;$D9239&amp;"|"&amp;$E9239&amp;"|"&amp;$F9239&amp;"|"&amp;$H9239)</f>
        <v/>
      </c>
    </row>
    <row r="9240" spans="20:20" x14ac:dyDescent="0.25">
      <c r="T9240" t="str">
        <f>IF($A9240="","",$A9240&amp;"|"&amp;$S9240&amp;"|"&amp;$D9240&amp;"|"&amp;$E9240&amp;"|"&amp;$F9240&amp;"|"&amp;$H9240)</f>
        <v/>
      </c>
    </row>
    <row r="9241" spans="20:20" x14ac:dyDescent="0.25">
      <c r="T9241" t="str">
        <f>IF($A9241="","",$A9241&amp;"|"&amp;$S9241&amp;"|"&amp;$D9241&amp;"|"&amp;$E9241&amp;"|"&amp;$F9241&amp;"|"&amp;$H9241)</f>
        <v/>
      </c>
    </row>
    <row r="9242" spans="20:20" x14ac:dyDescent="0.25">
      <c r="T9242" t="str">
        <f>IF($A9242="","",$A9242&amp;"|"&amp;$S9242&amp;"|"&amp;$D9242&amp;"|"&amp;$E9242&amp;"|"&amp;$F9242&amp;"|"&amp;$H9242)</f>
        <v/>
      </c>
    </row>
    <row r="9243" spans="20:20" x14ac:dyDescent="0.25">
      <c r="T9243" t="str">
        <f>IF($A9243="","",$A9243&amp;"|"&amp;$S9243&amp;"|"&amp;$D9243&amp;"|"&amp;$E9243&amp;"|"&amp;$F9243&amp;"|"&amp;$H9243)</f>
        <v/>
      </c>
    </row>
    <row r="9244" spans="20:20" x14ac:dyDescent="0.25">
      <c r="T9244" t="str">
        <f>IF($A9244="","",$A9244&amp;"|"&amp;$S9244&amp;"|"&amp;$D9244&amp;"|"&amp;$E9244&amp;"|"&amp;$F9244&amp;"|"&amp;$H9244)</f>
        <v/>
      </c>
    </row>
    <row r="9245" spans="20:20" x14ac:dyDescent="0.25">
      <c r="T9245" t="str">
        <f>IF($A9245="","",$A9245&amp;"|"&amp;$S9245&amp;"|"&amp;$D9245&amp;"|"&amp;$E9245&amp;"|"&amp;$F9245&amp;"|"&amp;$H9245)</f>
        <v/>
      </c>
    </row>
    <row r="9246" spans="20:20" x14ac:dyDescent="0.25">
      <c r="T9246" t="str">
        <f>IF($A9246="","",$A9246&amp;"|"&amp;$S9246&amp;"|"&amp;$D9246&amp;"|"&amp;$E9246&amp;"|"&amp;$F9246&amp;"|"&amp;$H9246)</f>
        <v/>
      </c>
    </row>
    <row r="9247" spans="20:20" x14ac:dyDescent="0.25">
      <c r="T9247" t="str">
        <f>IF($A9247="","",$A9247&amp;"|"&amp;$S9247&amp;"|"&amp;$D9247&amp;"|"&amp;$E9247&amp;"|"&amp;$F9247&amp;"|"&amp;$H9247)</f>
        <v/>
      </c>
    </row>
    <row r="9248" spans="20:20" x14ac:dyDescent="0.25">
      <c r="T9248" t="str">
        <f>IF($A9248="","",$A9248&amp;"|"&amp;$S9248&amp;"|"&amp;$D9248&amp;"|"&amp;$E9248&amp;"|"&amp;$F9248&amp;"|"&amp;$H9248)</f>
        <v/>
      </c>
    </row>
    <row r="9249" spans="20:20" x14ac:dyDescent="0.25">
      <c r="T9249" t="str">
        <f>IF($A9249="","",$A9249&amp;"|"&amp;$S9249&amp;"|"&amp;$D9249&amp;"|"&amp;$E9249&amp;"|"&amp;$F9249&amp;"|"&amp;$H9249)</f>
        <v/>
      </c>
    </row>
    <row r="9250" spans="20:20" x14ac:dyDescent="0.25">
      <c r="T9250" t="str">
        <f>IF($A9250="","",$A9250&amp;"|"&amp;$S9250&amp;"|"&amp;$D9250&amp;"|"&amp;$E9250&amp;"|"&amp;$F9250&amp;"|"&amp;$H9250)</f>
        <v/>
      </c>
    </row>
    <row r="9251" spans="20:20" x14ac:dyDescent="0.25">
      <c r="T9251" t="str">
        <f>IF($A9251="","",$A9251&amp;"|"&amp;$S9251&amp;"|"&amp;$D9251&amp;"|"&amp;$E9251&amp;"|"&amp;$F9251&amp;"|"&amp;$H9251)</f>
        <v/>
      </c>
    </row>
    <row r="9252" spans="20:20" x14ac:dyDescent="0.25">
      <c r="T9252" t="str">
        <f>IF($A9252="","",$A9252&amp;"|"&amp;$S9252&amp;"|"&amp;$D9252&amp;"|"&amp;$E9252&amp;"|"&amp;$F9252&amp;"|"&amp;$H9252)</f>
        <v/>
      </c>
    </row>
    <row r="9253" spans="20:20" x14ac:dyDescent="0.25">
      <c r="T9253" t="str">
        <f>IF($A9253="","",$A9253&amp;"|"&amp;$S9253&amp;"|"&amp;$D9253&amp;"|"&amp;$E9253&amp;"|"&amp;$F9253&amp;"|"&amp;$H9253)</f>
        <v/>
      </c>
    </row>
    <row r="9254" spans="20:20" x14ac:dyDescent="0.25">
      <c r="T9254" t="str">
        <f>IF($A9254="","",$A9254&amp;"|"&amp;$S9254&amp;"|"&amp;$D9254&amp;"|"&amp;$E9254&amp;"|"&amp;$F9254&amp;"|"&amp;$H9254)</f>
        <v/>
      </c>
    </row>
    <row r="9255" spans="20:20" x14ac:dyDescent="0.25">
      <c r="T9255" t="str">
        <f>IF($A9255="","",$A9255&amp;"|"&amp;$S9255&amp;"|"&amp;$D9255&amp;"|"&amp;$E9255&amp;"|"&amp;$F9255&amp;"|"&amp;$H9255)</f>
        <v/>
      </c>
    </row>
    <row r="9256" spans="20:20" x14ac:dyDescent="0.25">
      <c r="T9256" t="str">
        <f>IF($A9256="","",$A9256&amp;"|"&amp;$S9256&amp;"|"&amp;$D9256&amp;"|"&amp;$E9256&amp;"|"&amp;$F9256&amp;"|"&amp;$H9256)</f>
        <v/>
      </c>
    </row>
    <row r="9257" spans="20:20" x14ac:dyDescent="0.25">
      <c r="T9257" t="str">
        <f>IF($A9257="","",$A9257&amp;"|"&amp;$S9257&amp;"|"&amp;$D9257&amp;"|"&amp;$E9257&amp;"|"&amp;$F9257&amp;"|"&amp;$H9257)</f>
        <v/>
      </c>
    </row>
    <row r="9258" spans="20:20" x14ac:dyDescent="0.25">
      <c r="T9258" t="str">
        <f>IF($A9258="","",$A9258&amp;"|"&amp;$S9258&amp;"|"&amp;$D9258&amp;"|"&amp;$E9258&amp;"|"&amp;$F9258&amp;"|"&amp;$H9258)</f>
        <v/>
      </c>
    </row>
    <row r="9259" spans="20:20" x14ac:dyDescent="0.25">
      <c r="T9259" t="str">
        <f>IF($A9259="","",$A9259&amp;"|"&amp;$S9259&amp;"|"&amp;$D9259&amp;"|"&amp;$E9259&amp;"|"&amp;$F9259&amp;"|"&amp;$H9259)</f>
        <v/>
      </c>
    </row>
    <row r="9260" spans="20:20" x14ac:dyDescent="0.25">
      <c r="T9260" t="str">
        <f>IF($A9260="","",$A9260&amp;"|"&amp;$S9260&amp;"|"&amp;$D9260&amp;"|"&amp;$E9260&amp;"|"&amp;$F9260&amp;"|"&amp;$H9260)</f>
        <v/>
      </c>
    </row>
    <row r="9261" spans="20:20" x14ac:dyDescent="0.25">
      <c r="T9261" t="str">
        <f>IF($A9261="","",$A9261&amp;"|"&amp;$S9261&amp;"|"&amp;$D9261&amp;"|"&amp;$E9261&amp;"|"&amp;$F9261&amp;"|"&amp;$H9261)</f>
        <v/>
      </c>
    </row>
    <row r="9262" spans="20:20" x14ac:dyDescent="0.25">
      <c r="T9262" t="str">
        <f>IF($A9262="","",$A9262&amp;"|"&amp;$S9262&amp;"|"&amp;$D9262&amp;"|"&amp;$E9262&amp;"|"&amp;$F9262&amp;"|"&amp;$H9262)</f>
        <v/>
      </c>
    </row>
    <row r="9263" spans="20:20" x14ac:dyDescent="0.25">
      <c r="T9263" t="str">
        <f>IF($A9263="","",$A9263&amp;"|"&amp;$S9263&amp;"|"&amp;$D9263&amp;"|"&amp;$E9263&amp;"|"&amp;$F9263&amp;"|"&amp;$H9263)</f>
        <v/>
      </c>
    </row>
    <row r="9264" spans="20:20" x14ac:dyDescent="0.25">
      <c r="T9264" t="str">
        <f>IF($A9264="","",$A9264&amp;"|"&amp;$S9264&amp;"|"&amp;$D9264&amp;"|"&amp;$E9264&amp;"|"&amp;$F9264&amp;"|"&amp;$H9264)</f>
        <v/>
      </c>
    </row>
    <row r="9265" spans="20:20" x14ac:dyDescent="0.25">
      <c r="T9265" t="str">
        <f>IF($A9265="","",$A9265&amp;"|"&amp;$S9265&amp;"|"&amp;$D9265&amp;"|"&amp;$E9265&amp;"|"&amp;$F9265&amp;"|"&amp;$H9265)</f>
        <v/>
      </c>
    </row>
    <row r="9266" spans="20:20" x14ac:dyDescent="0.25">
      <c r="T9266" t="str">
        <f>IF($A9266="","",$A9266&amp;"|"&amp;$S9266&amp;"|"&amp;$D9266&amp;"|"&amp;$E9266&amp;"|"&amp;$F9266&amp;"|"&amp;$H9266)</f>
        <v/>
      </c>
    </row>
    <row r="9267" spans="20:20" x14ac:dyDescent="0.25">
      <c r="T9267" t="str">
        <f>IF($A9267="","",$A9267&amp;"|"&amp;$S9267&amp;"|"&amp;$D9267&amp;"|"&amp;$E9267&amp;"|"&amp;$F9267&amp;"|"&amp;$H9267)</f>
        <v/>
      </c>
    </row>
    <row r="9268" spans="20:20" x14ac:dyDescent="0.25">
      <c r="T9268" t="str">
        <f>IF($A9268="","",$A9268&amp;"|"&amp;$S9268&amp;"|"&amp;$D9268&amp;"|"&amp;$E9268&amp;"|"&amp;$F9268&amp;"|"&amp;$H9268)</f>
        <v/>
      </c>
    </row>
    <row r="9269" spans="20:20" x14ac:dyDescent="0.25">
      <c r="T9269" t="str">
        <f>IF($A9269="","",$A9269&amp;"|"&amp;$S9269&amp;"|"&amp;$D9269&amp;"|"&amp;$E9269&amp;"|"&amp;$F9269&amp;"|"&amp;$H9269)</f>
        <v/>
      </c>
    </row>
    <row r="9270" spans="20:20" x14ac:dyDescent="0.25">
      <c r="T9270" t="str">
        <f>IF($A9270="","",$A9270&amp;"|"&amp;$S9270&amp;"|"&amp;$D9270&amp;"|"&amp;$E9270&amp;"|"&amp;$F9270&amp;"|"&amp;$H9270)</f>
        <v/>
      </c>
    </row>
    <row r="9271" spans="20:20" x14ac:dyDescent="0.25">
      <c r="T9271" t="str">
        <f>IF($A9271="","",$A9271&amp;"|"&amp;$S9271&amp;"|"&amp;$D9271&amp;"|"&amp;$E9271&amp;"|"&amp;$F9271&amp;"|"&amp;$H9271)</f>
        <v/>
      </c>
    </row>
    <row r="9272" spans="20:20" x14ac:dyDescent="0.25">
      <c r="T9272" t="str">
        <f>IF($A9272="","",$A9272&amp;"|"&amp;$S9272&amp;"|"&amp;$D9272&amp;"|"&amp;$E9272&amp;"|"&amp;$F9272&amp;"|"&amp;$H9272)</f>
        <v/>
      </c>
    </row>
    <row r="9273" spans="20:20" x14ac:dyDescent="0.25">
      <c r="T9273" t="str">
        <f>IF($A9273="","",$A9273&amp;"|"&amp;$S9273&amp;"|"&amp;$D9273&amp;"|"&amp;$E9273&amp;"|"&amp;$F9273&amp;"|"&amp;$H9273)</f>
        <v/>
      </c>
    </row>
    <row r="9274" spans="20:20" x14ac:dyDescent="0.25">
      <c r="T9274" t="str">
        <f>IF($A9274="","",$A9274&amp;"|"&amp;$S9274&amp;"|"&amp;$D9274&amp;"|"&amp;$E9274&amp;"|"&amp;$F9274&amp;"|"&amp;$H9274)</f>
        <v/>
      </c>
    </row>
    <row r="9275" spans="20:20" x14ac:dyDescent="0.25">
      <c r="T9275" t="str">
        <f>IF($A9275="","",$A9275&amp;"|"&amp;$S9275&amp;"|"&amp;$D9275&amp;"|"&amp;$E9275&amp;"|"&amp;$F9275&amp;"|"&amp;$H9275)</f>
        <v/>
      </c>
    </row>
    <row r="9276" spans="20:20" x14ac:dyDescent="0.25">
      <c r="T9276" t="str">
        <f>IF($A9276="","",$A9276&amp;"|"&amp;$S9276&amp;"|"&amp;$D9276&amp;"|"&amp;$E9276&amp;"|"&amp;$F9276&amp;"|"&amp;$H9276)</f>
        <v/>
      </c>
    </row>
    <row r="9277" spans="20:20" x14ac:dyDescent="0.25">
      <c r="T9277" t="str">
        <f>IF($A9277="","",$A9277&amp;"|"&amp;$S9277&amp;"|"&amp;$D9277&amp;"|"&amp;$E9277&amp;"|"&amp;$F9277&amp;"|"&amp;$H9277)</f>
        <v/>
      </c>
    </row>
    <row r="9278" spans="20:20" x14ac:dyDescent="0.25">
      <c r="T9278" t="str">
        <f>IF($A9278="","",$A9278&amp;"|"&amp;$S9278&amp;"|"&amp;$D9278&amp;"|"&amp;$E9278&amp;"|"&amp;$F9278&amp;"|"&amp;$H9278)</f>
        <v/>
      </c>
    </row>
    <row r="9279" spans="20:20" x14ac:dyDescent="0.25">
      <c r="T9279" t="str">
        <f>IF($A9279="","",$A9279&amp;"|"&amp;$S9279&amp;"|"&amp;$D9279&amp;"|"&amp;$E9279&amp;"|"&amp;$F9279&amp;"|"&amp;$H9279)</f>
        <v/>
      </c>
    </row>
    <row r="9280" spans="20:20" x14ac:dyDescent="0.25">
      <c r="T9280" t="str">
        <f>IF($A9280="","",$A9280&amp;"|"&amp;$S9280&amp;"|"&amp;$D9280&amp;"|"&amp;$E9280&amp;"|"&amp;$F9280&amp;"|"&amp;$H9280)</f>
        <v/>
      </c>
    </row>
    <row r="9281" spans="20:20" x14ac:dyDescent="0.25">
      <c r="T9281" t="str">
        <f>IF($A9281="","",$A9281&amp;"|"&amp;$S9281&amp;"|"&amp;$D9281&amp;"|"&amp;$E9281&amp;"|"&amp;$F9281&amp;"|"&amp;$H9281)</f>
        <v/>
      </c>
    </row>
    <row r="9282" spans="20:20" x14ac:dyDescent="0.25">
      <c r="T9282" t="str">
        <f>IF($A9282="","",$A9282&amp;"|"&amp;$S9282&amp;"|"&amp;$D9282&amp;"|"&amp;$E9282&amp;"|"&amp;$F9282&amp;"|"&amp;$H9282)</f>
        <v/>
      </c>
    </row>
    <row r="9283" spans="20:20" x14ac:dyDescent="0.25">
      <c r="T9283" t="str">
        <f>IF($A9283="","",$A9283&amp;"|"&amp;$S9283&amp;"|"&amp;$D9283&amp;"|"&amp;$E9283&amp;"|"&amp;$F9283&amp;"|"&amp;$H9283)</f>
        <v/>
      </c>
    </row>
    <row r="9284" spans="20:20" x14ac:dyDescent="0.25">
      <c r="T9284" t="str">
        <f>IF($A9284="","",$A9284&amp;"|"&amp;$S9284&amp;"|"&amp;$D9284&amp;"|"&amp;$E9284&amp;"|"&amp;$F9284&amp;"|"&amp;$H9284)</f>
        <v/>
      </c>
    </row>
    <row r="9285" spans="20:20" x14ac:dyDescent="0.25">
      <c r="T9285" t="str">
        <f>IF($A9285="","",$A9285&amp;"|"&amp;$S9285&amp;"|"&amp;$D9285&amp;"|"&amp;$E9285&amp;"|"&amp;$F9285&amp;"|"&amp;$H9285)</f>
        <v/>
      </c>
    </row>
    <row r="9286" spans="20:20" x14ac:dyDescent="0.25">
      <c r="T9286" t="str">
        <f>IF($A9286="","",$A9286&amp;"|"&amp;$S9286&amp;"|"&amp;$D9286&amp;"|"&amp;$E9286&amp;"|"&amp;$F9286&amp;"|"&amp;$H9286)</f>
        <v/>
      </c>
    </row>
    <row r="9287" spans="20:20" x14ac:dyDescent="0.25">
      <c r="T9287" t="str">
        <f>IF($A9287="","",$A9287&amp;"|"&amp;$S9287&amp;"|"&amp;$D9287&amp;"|"&amp;$E9287&amp;"|"&amp;$F9287&amp;"|"&amp;$H9287)</f>
        <v/>
      </c>
    </row>
    <row r="9288" spans="20:20" x14ac:dyDescent="0.25">
      <c r="T9288" t="str">
        <f>IF($A9288="","",$A9288&amp;"|"&amp;$S9288&amp;"|"&amp;$D9288&amp;"|"&amp;$E9288&amp;"|"&amp;$F9288&amp;"|"&amp;$H9288)</f>
        <v/>
      </c>
    </row>
    <row r="9289" spans="20:20" x14ac:dyDescent="0.25">
      <c r="T9289" t="str">
        <f>IF($A9289="","",$A9289&amp;"|"&amp;$S9289&amp;"|"&amp;$D9289&amp;"|"&amp;$E9289&amp;"|"&amp;$F9289&amp;"|"&amp;$H9289)</f>
        <v/>
      </c>
    </row>
    <row r="9290" spans="20:20" x14ac:dyDescent="0.25">
      <c r="T9290" t="str">
        <f>IF($A9290="","",$A9290&amp;"|"&amp;$S9290&amp;"|"&amp;$D9290&amp;"|"&amp;$E9290&amp;"|"&amp;$F9290&amp;"|"&amp;$H9290)</f>
        <v/>
      </c>
    </row>
    <row r="9291" spans="20:20" x14ac:dyDescent="0.25">
      <c r="T9291" t="str">
        <f>IF($A9291="","",$A9291&amp;"|"&amp;$S9291&amp;"|"&amp;$D9291&amp;"|"&amp;$E9291&amp;"|"&amp;$F9291&amp;"|"&amp;$H9291)</f>
        <v/>
      </c>
    </row>
    <row r="9292" spans="20:20" x14ac:dyDescent="0.25">
      <c r="T9292" t="str">
        <f>IF($A9292="","",$A9292&amp;"|"&amp;$S9292&amp;"|"&amp;$D9292&amp;"|"&amp;$E9292&amp;"|"&amp;$F9292&amp;"|"&amp;$H9292)</f>
        <v/>
      </c>
    </row>
    <row r="9293" spans="20:20" x14ac:dyDescent="0.25">
      <c r="T9293" t="str">
        <f>IF($A9293="","",$A9293&amp;"|"&amp;$S9293&amp;"|"&amp;$D9293&amp;"|"&amp;$E9293&amp;"|"&amp;$F9293&amp;"|"&amp;$H9293)</f>
        <v/>
      </c>
    </row>
    <row r="9294" spans="20:20" x14ac:dyDescent="0.25">
      <c r="T9294" t="str">
        <f>IF($A9294="","",$A9294&amp;"|"&amp;$S9294&amp;"|"&amp;$D9294&amp;"|"&amp;$E9294&amp;"|"&amp;$F9294&amp;"|"&amp;$H9294)</f>
        <v/>
      </c>
    </row>
    <row r="9295" spans="20:20" x14ac:dyDescent="0.25">
      <c r="T9295" t="str">
        <f>IF($A9295="","",$A9295&amp;"|"&amp;$S9295&amp;"|"&amp;$D9295&amp;"|"&amp;$E9295&amp;"|"&amp;$F9295&amp;"|"&amp;$H9295)</f>
        <v/>
      </c>
    </row>
    <row r="9296" spans="20:20" x14ac:dyDescent="0.25">
      <c r="T9296" t="str">
        <f>IF($A9296="","",$A9296&amp;"|"&amp;$S9296&amp;"|"&amp;$D9296&amp;"|"&amp;$E9296&amp;"|"&amp;$F9296&amp;"|"&amp;$H9296)</f>
        <v/>
      </c>
    </row>
    <row r="9297" spans="20:20" x14ac:dyDescent="0.25">
      <c r="T9297" t="str">
        <f>IF($A9297="","",$A9297&amp;"|"&amp;$S9297&amp;"|"&amp;$D9297&amp;"|"&amp;$E9297&amp;"|"&amp;$F9297&amp;"|"&amp;$H9297)</f>
        <v/>
      </c>
    </row>
    <row r="9298" spans="20:20" x14ac:dyDescent="0.25">
      <c r="T9298" t="str">
        <f>IF($A9298="","",$A9298&amp;"|"&amp;$S9298&amp;"|"&amp;$D9298&amp;"|"&amp;$E9298&amp;"|"&amp;$F9298&amp;"|"&amp;$H9298)</f>
        <v/>
      </c>
    </row>
    <row r="9299" spans="20:20" x14ac:dyDescent="0.25">
      <c r="T9299" t="str">
        <f>IF($A9299="","",$A9299&amp;"|"&amp;$S9299&amp;"|"&amp;$D9299&amp;"|"&amp;$E9299&amp;"|"&amp;$F9299&amp;"|"&amp;$H9299)</f>
        <v/>
      </c>
    </row>
    <row r="9300" spans="20:20" x14ac:dyDescent="0.25">
      <c r="T9300" t="str">
        <f>IF($A9300="","",$A9300&amp;"|"&amp;$S9300&amp;"|"&amp;$D9300&amp;"|"&amp;$E9300&amp;"|"&amp;$F9300&amp;"|"&amp;$H9300)</f>
        <v/>
      </c>
    </row>
    <row r="9301" spans="20:20" x14ac:dyDescent="0.25">
      <c r="T9301" t="str">
        <f>IF($A9301="","",$A9301&amp;"|"&amp;$S9301&amp;"|"&amp;$D9301&amp;"|"&amp;$E9301&amp;"|"&amp;$F9301&amp;"|"&amp;$H9301)</f>
        <v/>
      </c>
    </row>
    <row r="9302" spans="20:20" x14ac:dyDescent="0.25">
      <c r="T9302" t="str">
        <f>IF($A9302="","",$A9302&amp;"|"&amp;$S9302&amp;"|"&amp;$D9302&amp;"|"&amp;$E9302&amp;"|"&amp;$F9302&amp;"|"&amp;$H9302)</f>
        <v/>
      </c>
    </row>
    <row r="9303" spans="20:20" x14ac:dyDescent="0.25">
      <c r="T9303" t="str">
        <f>IF($A9303="","",$A9303&amp;"|"&amp;$S9303&amp;"|"&amp;$D9303&amp;"|"&amp;$E9303&amp;"|"&amp;$F9303&amp;"|"&amp;$H9303)</f>
        <v/>
      </c>
    </row>
    <row r="9304" spans="20:20" x14ac:dyDescent="0.25">
      <c r="T9304" t="str">
        <f>IF($A9304="","",$A9304&amp;"|"&amp;$S9304&amp;"|"&amp;$D9304&amp;"|"&amp;$E9304&amp;"|"&amp;$F9304&amp;"|"&amp;$H9304)</f>
        <v/>
      </c>
    </row>
    <row r="9305" spans="20:20" x14ac:dyDescent="0.25">
      <c r="T9305" t="str">
        <f>IF($A9305="","",$A9305&amp;"|"&amp;$S9305&amp;"|"&amp;$D9305&amp;"|"&amp;$E9305&amp;"|"&amp;$F9305&amp;"|"&amp;$H9305)</f>
        <v/>
      </c>
    </row>
    <row r="9306" spans="20:20" x14ac:dyDescent="0.25">
      <c r="T9306" t="str">
        <f>IF($A9306="","",$A9306&amp;"|"&amp;$S9306&amp;"|"&amp;$D9306&amp;"|"&amp;$E9306&amp;"|"&amp;$F9306&amp;"|"&amp;$H9306)</f>
        <v/>
      </c>
    </row>
    <row r="9307" spans="20:20" x14ac:dyDescent="0.25">
      <c r="T9307" t="str">
        <f>IF($A9307="","",$A9307&amp;"|"&amp;$S9307&amp;"|"&amp;$D9307&amp;"|"&amp;$E9307&amp;"|"&amp;$F9307&amp;"|"&amp;$H9307)</f>
        <v/>
      </c>
    </row>
    <row r="9308" spans="20:20" x14ac:dyDescent="0.25">
      <c r="T9308" t="str">
        <f>IF($A9308="","",$A9308&amp;"|"&amp;$S9308&amp;"|"&amp;$D9308&amp;"|"&amp;$E9308&amp;"|"&amp;$F9308&amp;"|"&amp;$H9308)</f>
        <v/>
      </c>
    </row>
    <row r="9309" spans="20:20" x14ac:dyDescent="0.25">
      <c r="T9309" t="str">
        <f>IF($A9309="","",$A9309&amp;"|"&amp;$S9309&amp;"|"&amp;$D9309&amp;"|"&amp;$E9309&amp;"|"&amp;$F9309&amp;"|"&amp;$H9309)</f>
        <v/>
      </c>
    </row>
    <row r="9310" spans="20:20" x14ac:dyDescent="0.25">
      <c r="T9310" t="str">
        <f>IF($A9310="","",$A9310&amp;"|"&amp;$S9310&amp;"|"&amp;$D9310&amp;"|"&amp;$E9310&amp;"|"&amp;$F9310&amp;"|"&amp;$H9310)</f>
        <v/>
      </c>
    </row>
    <row r="9311" spans="20:20" x14ac:dyDescent="0.25">
      <c r="T9311" t="str">
        <f>IF($A9311="","",$A9311&amp;"|"&amp;$S9311&amp;"|"&amp;$D9311&amp;"|"&amp;$E9311&amp;"|"&amp;$F9311&amp;"|"&amp;$H9311)</f>
        <v/>
      </c>
    </row>
    <row r="9312" spans="20:20" x14ac:dyDescent="0.25">
      <c r="T9312" t="str">
        <f>IF($A9312="","",$A9312&amp;"|"&amp;$S9312&amp;"|"&amp;$D9312&amp;"|"&amp;$E9312&amp;"|"&amp;$F9312&amp;"|"&amp;$H9312)</f>
        <v/>
      </c>
    </row>
    <row r="9313" spans="20:20" x14ac:dyDescent="0.25">
      <c r="T9313" t="str">
        <f>IF($A9313="","",$A9313&amp;"|"&amp;$S9313&amp;"|"&amp;$D9313&amp;"|"&amp;$E9313&amp;"|"&amp;$F9313&amp;"|"&amp;$H9313)</f>
        <v/>
      </c>
    </row>
    <row r="9314" spans="20:20" x14ac:dyDescent="0.25">
      <c r="T9314" t="str">
        <f>IF($A9314="","",$A9314&amp;"|"&amp;$S9314&amp;"|"&amp;$D9314&amp;"|"&amp;$E9314&amp;"|"&amp;$F9314&amp;"|"&amp;$H9314)</f>
        <v/>
      </c>
    </row>
    <row r="9315" spans="20:20" x14ac:dyDescent="0.25">
      <c r="T9315" t="str">
        <f>IF($A9315="","",$A9315&amp;"|"&amp;$S9315&amp;"|"&amp;$D9315&amp;"|"&amp;$E9315&amp;"|"&amp;$F9315&amp;"|"&amp;$H9315)</f>
        <v/>
      </c>
    </row>
    <row r="9316" spans="20:20" x14ac:dyDescent="0.25">
      <c r="T9316" t="str">
        <f>IF($A9316="","",$A9316&amp;"|"&amp;$S9316&amp;"|"&amp;$D9316&amp;"|"&amp;$E9316&amp;"|"&amp;$F9316&amp;"|"&amp;$H9316)</f>
        <v/>
      </c>
    </row>
    <row r="9317" spans="20:20" x14ac:dyDescent="0.25">
      <c r="T9317" t="str">
        <f>IF($A9317="","",$A9317&amp;"|"&amp;$S9317&amp;"|"&amp;$D9317&amp;"|"&amp;$E9317&amp;"|"&amp;$F9317&amp;"|"&amp;$H9317)</f>
        <v/>
      </c>
    </row>
    <row r="9318" spans="20:20" x14ac:dyDescent="0.25">
      <c r="T9318" t="str">
        <f>IF($A9318="","",$A9318&amp;"|"&amp;$S9318&amp;"|"&amp;$D9318&amp;"|"&amp;$E9318&amp;"|"&amp;$F9318&amp;"|"&amp;$H9318)</f>
        <v/>
      </c>
    </row>
    <row r="9319" spans="20:20" x14ac:dyDescent="0.25">
      <c r="T9319" t="str">
        <f>IF($A9319="","",$A9319&amp;"|"&amp;$S9319&amp;"|"&amp;$D9319&amp;"|"&amp;$E9319&amp;"|"&amp;$F9319&amp;"|"&amp;$H9319)</f>
        <v/>
      </c>
    </row>
    <row r="9320" spans="20:20" x14ac:dyDescent="0.25">
      <c r="T9320" t="str">
        <f>IF($A9320="","",$A9320&amp;"|"&amp;$S9320&amp;"|"&amp;$D9320&amp;"|"&amp;$E9320&amp;"|"&amp;$F9320&amp;"|"&amp;$H9320)</f>
        <v/>
      </c>
    </row>
    <row r="9321" spans="20:20" x14ac:dyDescent="0.25">
      <c r="T9321" t="str">
        <f>IF($A9321="","",$A9321&amp;"|"&amp;$S9321&amp;"|"&amp;$D9321&amp;"|"&amp;$E9321&amp;"|"&amp;$F9321&amp;"|"&amp;$H9321)</f>
        <v/>
      </c>
    </row>
    <row r="9322" spans="20:20" x14ac:dyDescent="0.25">
      <c r="T9322" t="str">
        <f>IF($A9322="","",$A9322&amp;"|"&amp;$S9322&amp;"|"&amp;$D9322&amp;"|"&amp;$E9322&amp;"|"&amp;$F9322&amp;"|"&amp;$H9322)</f>
        <v/>
      </c>
    </row>
    <row r="9323" spans="20:20" x14ac:dyDescent="0.25">
      <c r="T9323" t="str">
        <f>IF($A9323="","",$A9323&amp;"|"&amp;$S9323&amp;"|"&amp;$D9323&amp;"|"&amp;$E9323&amp;"|"&amp;$F9323&amp;"|"&amp;$H9323)</f>
        <v/>
      </c>
    </row>
    <row r="9324" spans="20:20" x14ac:dyDescent="0.25">
      <c r="T9324" t="str">
        <f>IF($A9324="","",$A9324&amp;"|"&amp;$S9324&amp;"|"&amp;$D9324&amp;"|"&amp;$E9324&amp;"|"&amp;$F9324&amp;"|"&amp;$H9324)</f>
        <v/>
      </c>
    </row>
    <row r="9325" spans="20:20" x14ac:dyDescent="0.25">
      <c r="T9325" t="str">
        <f>IF($A9325="","",$A9325&amp;"|"&amp;$S9325&amp;"|"&amp;$D9325&amp;"|"&amp;$E9325&amp;"|"&amp;$F9325&amp;"|"&amp;$H9325)</f>
        <v/>
      </c>
    </row>
    <row r="9326" spans="20:20" x14ac:dyDescent="0.25">
      <c r="T9326" t="str">
        <f>IF($A9326="","",$A9326&amp;"|"&amp;$S9326&amp;"|"&amp;$D9326&amp;"|"&amp;$E9326&amp;"|"&amp;$F9326&amp;"|"&amp;$H9326)</f>
        <v/>
      </c>
    </row>
    <row r="9327" spans="20:20" x14ac:dyDescent="0.25">
      <c r="T9327" t="str">
        <f>IF($A9327="","",$A9327&amp;"|"&amp;$S9327&amp;"|"&amp;$D9327&amp;"|"&amp;$E9327&amp;"|"&amp;$F9327&amp;"|"&amp;$H9327)</f>
        <v/>
      </c>
    </row>
    <row r="9328" spans="20:20" x14ac:dyDescent="0.25">
      <c r="T9328" t="str">
        <f>IF($A9328="","",$A9328&amp;"|"&amp;$S9328&amp;"|"&amp;$D9328&amp;"|"&amp;$E9328&amp;"|"&amp;$F9328&amp;"|"&amp;$H9328)</f>
        <v/>
      </c>
    </row>
    <row r="9329" spans="20:20" x14ac:dyDescent="0.25">
      <c r="T9329" t="str">
        <f>IF($A9329="","",$A9329&amp;"|"&amp;$S9329&amp;"|"&amp;$D9329&amp;"|"&amp;$E9329&amp;"|"&amp;$F9329&amp;"|"&amp;$H9329)</f>
        <v/>
      </c>
    </row>
    <row r="9330" spans="20:20" x14ac:dyDescent="0.25">
      <c r="T9330" t="str">
        <f>IF($A9330="","",$A9330&amp;"|"&amp;$S9330&amp;"|"&amp;$D9330&amp;"|"&amp;$E9330&amp;"|"&amp;$F9330&amp;"|"&amp;$H9330)</f>
        <v/>
      </c>
    </row>
    <row r="9331" spans="20:20" x14ac:dyDescent="0.25">
      <c r="T9331" t="str">
        <f>IF($A9331="","",$A9331&amp;"|"&amp;$S9331&amp;"|"&amp;$D9331&amp;"|"&amp;$E9331&amp;"|"&amp;$F9331&amp;"|"&amp;$H9331)</f>
        <v/>
      </c>
    </row>
    <row r="9332" spans="20:20" x14ac:dyDescent="0.25">
      <c r="T9332" t="str">
        <f>IF($A9332="","",$A9332&amp;"|"&amp;$S9332&amp;"|"&amp;$D9332&amp;"|"&amp;$E9332&amp;"|"&amp;$F9332&amp;"|"&amp;$H9332)</f>
        <v/>
      </c>
    </row>
    <row r="9333" spans="20:20" x14ac:dyDescent="0.25">
      <c r="T9333" t="str">
        <f>IF($A9333="","",$A9333&amp;"|"&amp;$S9333&amp;"|"&amp;$D9333&amp;"|"&amp;$E9333&amp;"|"&amp;$F9333&amp;"|"&amp;$H9333)</f>
        <v/>
      </c>
    </row>
    <row r="9334" spans="20:20" x14ac:dyDescent="0.25">
      <c r="T9334" t="str">
        <f>IF($A9334="","",$A9334&amp;"|"&amp;$S9334&amp;"|"&amp;$D9334&amp;"|"&amp;$E9334&amp;"|"&amp;$F9334&amp;"|"&amp;$H9334)</f>
        <v/>
      </c>
    </row>
    <row r="9335" spans="20:20" x14ac:dyDescent="0.25">
      <c r="T9335" t="str">
        <f>IF($A9335="","",$A9335&amp;"|"&amp;$S9335&amp;"|"&amp;$D9335&amp;"|"&amp;$E9335&amp;"|"&amp;$F9335&amp;"|"&amp;$H9335)</f>
        <v/>
      </c>
    </row>
    <row r="9336" spans="20:20" x14ac:dyDescent="0.25">
      <c r="T9336" t="str">
        <f>IF($A9336="","",$A9336&amp;"|"&amp;$S9336&amp;"|"&amp;$D9336&amp;"|"&amp;$E9336&amp;"|"&amp;$F9336&amp;"|"&amp;$H9336)</f>
        <v/>
      </c>
    </row>
    <row r="9337" spans="20:20" x14ac:dyDescent="0.25">
      <c r="T9337" t="str">
        <f>IF($A9337="","",$A9337&amp;"|"&amp;$S9337&amp;"|"&amp;$D9337&amp;"|"&amp;$E9337&amp;"|"&amp;$F9337&amp;"|"&amp;$H9337)</f>
        <v/>
      </c>
    </row>
    <row r="9338" spans="20:20" x14ac:dyDescent="0.25">
      <c r="T9338" t="str">
        <f>IF($A9338="","",$A9338&amp;"|"&amp;$S9338&amp;"|"&amp;$D9338&amp;"|"&amp;$E9338&amp;"|"&amp;$F9338&amp;"|"&amp;$H9338)</f>
        <v/>
      </c>
    </row>
    <row r="9339" spans="20:20" x14ac:dyDescent="0.25">
      <c r="T9339" t="str">
        <f>IF($A9339="","",$A9339&amp;"|"&amp;$S9339&amp;"|"&amp;$D9339&amp;"|"&amp;$E9339&amp;"|"&amp;$F9339&amp;"|"&amp;$H9339)</f>
        <v/>
      </c>
    </row>
    <row r="9340" spans="20:20" x14ac:dyDescent="0.25">
      <c r="T9340" t="str">
        <f>IF($A9340="","",$A9340&amp;"|"&amp;$S9340&amp;"|"&amp;$D9340&amp;"|"&amp;$E9340&amp;"|"&amp;$F9340&amp;"|"&amp;$H9340)</f>
        <v/>
      </c>
    </row>
    <row r="9341" spans="20:20" x14ac:dyDescent="0.25">
      <c r="T9341" t="str">
        <f>IF($A9341="","",$A9341&amp;"|"&amp;$S9341&amp;"|"&amp;$D9341&amp;"|"&amp;$E9341&amp;"|"&amp;$F9341&amp;"|"&amp;$H9341)</f>
        <v/>
      </c>
    </row>
    <row r="9342" spans="20:20" x14ac:dyDescent="0.25">
      <c r="T9342" t="str">
        <f>IF($A9342="","",$A9342&amp;"|"&amp;$S9342&amp;"|"&amp;$D9342&amp;"|"&amp;$E9342&amp;"|"&amp;$F9342&amp;"|"&amp;$H9342)</f>
        <v/>
      </c>
    </row>
    <row r="9343" spans="20:20" x14ac:dyDescent="0.25">
      <c r="T9343" t="str">
        <f>IF($A9343="","",$A9343&amp;"|"&amp;$S9343&amp;"|"&amp;$D9343&amp;"|"&amp;$E9343&amp;"|"&amp;$F9343&amp;"|"&amp;$H9343)</f>
        <v/>
      </c>
    </row>
    <row r="9344" spans="20:20" x14ac:dyDescent="0.25">
      <c r="T9344" t="str">
        <f>IF($A9344="","",$A9344&amp;"|"&amp;$S9344&amp;"|"&amp;$D9344&amp;"|"&amp;$E9344&amp;"|"&amp;$F9344&amp;"|"&amp;$H9344)</f>
        <v/>
      </c>
    </row>
    <row r="9345" spans="20:20" x14ac:dyDescent="0.25">
      <c r="T9345" t="str">
        <f>IF($A9345="","",$A9345&amp;"|"&amp;$S9345&amp;"|"&amp;$D9345&amp;"|"&amp;$E9345&amp;"|"&amp;$F9345&amp;"|"&amp;$H9345)</f>
        <v/>
      </c>
    </row>
    <row r="9346" spans="20:20" x14ac:dyDescent="0.25">
      <c r="T9346" t="str">
        <f>IF($A9346="","",$A9346&amp;"|"&amp;$S9346&amp;"|"&amp;$D9346&amp;"|"&amp;$E9346&amp;"|"&amp;$F9346&amp;"|"&amp;$H9346)</f>
        <v/>
      </c>
    </row>
    <row r="9347" spans="20:20" x14ac:dyDescent="0.25">
      <c r="T9347" t="str">
        <f>IF($A9347="","",$A9347&amp;"|"&amp;$S9347&amp;"|"&amp;$D9347&amp;"|"&amp;$E9347&amp;"|"&amp;$F9347&amp;"|"&amp;$H9347)</f>
        <v/>
      </c>
    </row>
    <row r="9348" spans="20:20" x14ac:dyDescent="0.25">
      <c r="T9348" t="str">
        <f>IF($A9348="","",$A9348&amp;"|"&amp;$S9348&amp;"|"&amp;$D9348&amp;"|"&amp;$E9348&amp;"|"&amp;$F9348&amp;"|"&amp;$H9348)</f>
        <v/>
      </c>
    </row>
    <row r="9349" spans="20:20" x14ac:dyDescent="0.25">
      <c r="T9349" t="str">
        <f>IF($A9349="","",$A9349&amp;"|"&amp;$S9349&amp;"|"&amp;$D9349&amp;"|"&amp;$E9349&amp;"|"&amp;$F9349&amp;"|"&amp;$H9349)</f>
        <v/>
      </c>
    </row>
    <row r="9350" spans="20:20" x14ac:dyDescent="0.25">
      <c r="T9350" t="str">
        <f>IF($A9350="","",$A9350&amp;"|"&amp;$S9350&amp;"|"&amp;$D9350&amp;"|"&amp;$E9350&amp;"|"&amp;$F9350&amp;"|"&amp;$H9350)</f>
        <v/>
      </c>
    </row>
    <row r="9351" spans="20:20" x14ac:dyDescent="0.25">
      <c r="T9351" t="str">
        <f>IF($A9351="","",$A9351&amp;"|"&amp;$S9351&amp;"|"&amp;$D9351&amp;"|"&amp;$E9351&amp;"|"&amp;$F9351&amp;"|"&amp;$H9351)</f>
        <v/>
      </c>
    </row>
    <row r="9352" spans="20:20" x14ac:dyDescent="0.25">
      <c r="T9352" t="str">
        <f>IF($A9352="","",$A9352&amp;"|"&amp;$S9352&amp;"|"&amp;$D9352&amp;"|"&amp;$E9352&amp;"|"&amp;$F9352&amp;"|"&amp;$H9352)</f>
        <v/>
      </c>
    </row>
    <row r="9353" spans="20:20" x14ac:dyDescent="0.25">
      <c r="T9353" t="str">
        <f>IF($A9353="","",$A9353&amp;"|"&amp;$S9353&amp;"|"&amp;$D9353&amp;"|"&amp;$E9353&amp;"|"&amp;$F9353&amp;"|"&amp;$H9353)</f>
        <v/>
      </c>
    </row>
    <row r="9354" spans="20:20" x14ac:dyDescent="0.25">
      <c r="T9354" t="str">
        <f>IF($A9354="","",$A9354&amp;"|"&amp;$S9354&amp;"|"&amp;$D9354&amp;"|"&amp;$E9354&amp;"|"&amp;$F9354&amp;"|"&amp;$H9354)</f>
        <v/>
      </c>
    </row>
    <row r="9355" spans="20:20" x14ac:dyDescent="0.25">
      <c r="T9355" t="str">
        <f>IF($A9355="","",$A9355&amp;"|"&amp;$S9355&amp;"|"&amp;$D9355&amp;"|"&amp;$E9355&amp;"|"&amp;$F9355&amp;"|"&amp;$H9355)</f>
        <v/>
      </c>
    </row>
    <row r="9356" spans="20:20" x14ac:dyDescent="0.25">
      <c r="T9356" t="str">
        <f>IF($A9356="","",$A9356&amp;"|"&amp;$S9356&amp;"|"&amp;$D9356&amp;"|"&amp;$E9356&amp;"|"&amp;$F9356&amp;"|"&amp;$H9356)</f>
        <v/>
      </c>
    </row>
    <row r="9357" spans="20:20" x14ac:dyDescent="0.25">
      <c r="T9357" t="str">
        <f>IF($A9357="","",$A9357&amp;"|"&amp;$S9357&amp;"|"&amp;$D9357&amp;"|"&amp;$E9357&amp;"|"&amp;$F9357&amp;"|"&amp;$H9357)</f>
        <v/>
      </c>
    </row>
    <row r="9358" spans="20:20" x14ac:dyDescent="0.25">
      <c r="T9358" t="str">
        <f>IF($A9358="","",$A9358&amp;"|"&amp;$S9358&amp;"|"&amp;$D9358&amp;"|"&amp;$E9358&amp;"|"&amp;$F9358&amp;"|"&amp;$H9358)</f>
        <v/>
      </c>
    </row>
    <row r="9359" spans="20:20" x14ac:dyDescent="0.25">
      <c r="T9359" t="str">
        <f>IF($A9359="","",$A9359&amp;"|"&amp;$S9359&amp;"|"&amp;$D9359&amp;"|"&amp;$E9359&amp;"|"&amp;$F9359&amp;"|"&amp;$H9359)</f>
        <v/>
      </c>
    </row>
    <row r="9360" spans="20:20" x14ac:dyDescent="0.25">
      <c r="T9360" t="str">
        <f>IF($A9360="","",$A9360&amp;"|"&amp;$S9360&amp;"|"&amp;$D9360&amp;"|"&amp;$E9360&amp;"|"&amp;$F9360&amp;"|"&amp;$H9360)</f>
        <v/>
      </c>
    </row>
    <row r="9361" spans="20:20" x14ac:dyDescent="0.25">
      <c r="T9361" t="str">
        <f>IF($A9361="","",$A9361&amp;"|"&amp;$S9361&amp;"|"&amp;$D9361&amp;"|"&amp;$E9361&amp;"|"&amp;$F9361&amp;"|"&amp;$H9361)</f>
        <v/>
      </c>
    </row>
    <row r="9362" spans="20:20" x14ac:dyDescent="0.25">
      <c r="T9362" t="str">
        <f>IF($A9362="","",$A9362&amp;"|"&amp;$S9362&amp;"|"&amp;$D9362&amp;"|"&amp;$E9362&amp;"|"&amp;$F9362&amp;"|"&amp;$H9362)</f>
        <v/>
      </c>
    </row>
    <row r="9363" spans="20:20" x14ac:dyDescent="0.25">
      <c r="T9363" t="str">
        <f>IF($A9363="","",$A9363&amp;"|"&amp;$S9363&amp;"|"&amp;$D9363&amp;"|"&amp;$E9363&amp;"|"&amp;$F9363&amp;"|"&amp;$H9363)</f>
        <v/>
      </c>
    </row>
    <row r="9364" spans="20:20" x14ac:dyDescent="0.25">
      <c r="T9364" t="str">
        <f>IF($A9364="","",$A9364&amp;"|"&amp;$S9364&amp;"|"&amp;$D9364&amp;"|"&amp;$E9364&amp;"|"&amp;$F9364&amp;"|"&amp;$H9364)</f>
        <v/>
      </c>
    </row>
    <row r="9365" spans="20:20" x14ac:dyDescent="0.25">
      <c r="T9365" t="str">
        <f>IF($A9365="","",$A9365&amp;"|"&amp;$S9365&amp;"|"&amp;$D9365&amp;"|"&amp;$E9365&amp;"|"&amp;$F9365&amp;"|"&amp;$H9365)</f>
        <v/>
      </c>
    </row>
    <row r="9366" spans="20:20" x14ac:dyDescent="0.25">
      <c r="T9366" t="str">
        <f>IF($A9366="","",$A9366&amp;"|"&amp;$S9366&amp;"|"&amp;$D9366&amp;"|"&amp;$E9366&amp;"|"&amp;$F9366&amp;"|"&amp;$H9366)</f>
        <v/>
      </c>
    </row>
    <row r="9367" spans="20:20" x14ac:dyDescent="0.25">
      <c r="T9367" t="str">
        <f>IF($A9367="","",$A9367&amp;"|"&amp;$S9367&amp;"|"&amp;$D9367&amp;"|"&amp;$E9367&amp;"|"&amp;$F9367&amp;"|"&amp;$H9367)</f>
        <v/>
      </c>
    </row>
    <row r="9368" spans="20:20" x14ac:dyDescent="0.25">
      <c r="T9368" t="str">
        <f>IF($A9368="","",$A9368&amp;"|"&amp;$S9368&amp;"|"&amp;$D9368&amp;"|"&amp;$E9368&amp;"|"&amp;$F9368&amp;"|"&amp;$H9368)</f>
        <v/>
      </c>
    </row>
    <row r="9369" spans="20:20" x14ac:dyDescent="0.25">
      <c r="T9369" t="str">
        <f>IF($A9369="","",$A9369&amp;"|"&amp;$S9369&amp;"|"&amp;$D9369&amp;"|"&amp;$E9369&amp;"|"&amp;$F9369&amp;"|"&amp;$H9369)</f>
        <v/>
      </c>
    </row>
    <row r="9370" spans="20:20" x14ac:dyDescent="0.25">
      <c r="T9370" t="str">
        <f>IF($A9370="","",$A9370&amp;"|"&amp;$S9370&amp;"|"&amp;$D9370&amp;"|"&amp;$E9370&amp;"|"&amp;$F9370&amp;"|"&amp;$H9370)</f>
        <v/>
      </c>
    </row>
    <row r="9371" spans="20:20" x14ac:dyDescent="0.25">
      <c r="T9371" t="str">
        <f>IF($A9371="","",$A9371&amp;"|"&amp;$S9371&amp;"|"&amp;$D9371&amp;"|"&amp;$E9371&amp;"|"&amp;$F9371&amp;"|"&amp;$H9371)</f>
        <v/>
      </c>
    </row>
    <row r="9372" spans="20:20" x14ac:dyDescent="0.25">
      <c r="T9372" t="str">
        <f>IF($A9372="","",$A9372&amp;"|"&amp;$S9372&amp;"|"&amp;$D9372&amp;"|"&amp;$E9372&amp;"|"&amp;$F9372&amp;"|"&amp;$H9372)</f>
        <v/>
      </c>
    </row>
    <row r="9373" spans="20:20" x14ac:dyDescent="0.25">
      <c r="T9373" t="str">
        <f>IF($A9373="","",$A9373&amp;"|"&amp;$S9373&amp;"|"&amp;$D9373&amp;"|"&amp;$E9373&amp;"|"&amp;$F9373&amp;"|"&amp;$H9373)</f>
        <v/>
      </c>
    </row>
    <row r="9374" spans="20:20" x14ac:dyDescent="0.25">
      <c r="T9374" t="str">
        <f>IF($A9374="","",$A9374&amp;"|"&amp;$S9374&amp;"|"&amp;$D9374&amp;"|"&amp;$E9374&amp;"|"&amp;$F9374&amp;"|"&amp;$H9374)</f>
        <v/>
      </c>
    </row>
    <row r="9375" spans="20:20" x14ac:dyDescent="0.25">
      <c r="T9375" t="str">
        <f>IF($A9375="","",$A9375&amp;"|"&amp;$S9375&amp;"|"&amp;$D9375&amp;"|"&amp;$E9375&amp;"|"&amp;$F9375&amp;"|"&amp;$H9375)</f>
        <v/>
      </c>
    </row>
    <row r="9376" spans="20:20" x14ac:dyDescent="0.25">
      <c r="T9376" t="str">
        <f>IF($A9376="","",$A9376&amp;"|"&amp;$S9376&amp;"|"&amp;$D9376&amp;"|"&amp;$E9376&amp;"|"&amp;$F9376&amp;"|"&amp;$H9376)</f>
        <v/>
      </c>
    </row>
    <row r="9377" spans="20:20" x14ac:dyDescent="0.25">
      <c r="T9377" t="str">
        <f>IF($A9377="","",$A9377&amp;"|"&amp;$S9377&amp;"|"&amp;$D9377&amp;"|"&amp;$E9377&amp;"|"&amp;$F9377&amp;"|"&amp;$H9377)</f>
        <v/>
      </c>
    </row>
    <row r="9378" spans="20:20" x14ac:dyDescent="0.25">
      <c r="T9378" t="str">
        <f>IF($A9378="","",$A9378&amp;"|"&amp;$S9378&amp;"|"&amp;$D9378&amp;"|"&amp;$E9378&amp;"|"&amp;$F9378&amp;"|"&amp;$H9378)</f>
        <v/>
      </c>
    </row>
    <row r="9379" spans="20:20" x14ac:dyDescent="0.25">
      <c r="T9379" t="str">
        <f>IF($A9379="","",$A9379&amp;"|"&amp;$S9379&amp;"|"&amp;$D9379&amp;"|"&amp;$E9379&amp;"|"&amp;$F9379&amp;"|"&amp;$H9379)</f>
        <v/>
      </c>
    </row>
    <row r="9380" spans="20:20" x14ac:dyDescent="0.25">
      <c r="T9380" t="str">
        <f>IF($A9380="","",$A9380&amp;"|"&amp;$S9380&amp;"|"&amp;$D9380&amp;"|"&amp;$E9380&amp;"|"&amp;$F9380&amp;"|"&amp;$H9380)</f>
        <v/>
      </c>
    </row>
    <row r="9381" spans="20:20" x14ac:dyDescent="0.25">
      <c r="T9381" t="str">
        <f>IF($A9381="","",$A9381&amp;"|"&amp;$S9381&amp;"|"&amp;$D9381&amp;"|"&amp;$E9381&amp;"|"&amp;$F9381&amp;"|"&amp;$H9381)</f>
        <v/>
      </c>
    </row>
    <row r="9382" spans="20:20" x14ac:dyDescent="0.25">
      <c r="T9382" t="str">
        <f>IF($A9382="","",$A9382&amp;"|"&amp;$S9382&amp;"|"&amp;$D9382&amp;"|"&amp;$E9382&amp;"|"&amp;$F9382&amp;"|"&amp;$H9382)</f>
        <v/>
      </c>
    </row>
    <row r="9383" spans="20:20" x14ac:dyDescent="0.25">
      <c r="T9383" t="str">
        <f>IF($A9383="","",$A9383&amp;"|"&amp;$S9383&amp;"|"&amp;$D9383&amp;"|"&amp;$E9383&amp;"|"&amp;$F9383&amp;"|"&amp;$H9383)</f>
        <v/>
      </c>
    </row>
    <row r="9384" spans="20:20" x14ac:dyDescent="0.25">
      <c r="T9384" t="str">
        <f>IF($A9384="","",$A9384&amp;"|"&amp;$S9384&amp;"|"&amp;$D9384&amp;"|"&amp;$E9384&amp;"|"&amp;$F9384&amp;"|"&amp;$H9384)</f>
        <v/>
      </c>
    </row>
    <row r="9385" spans="20:20" x14ac:dyDescent="0.25">
      <c r="T9385" t="str">
        <f>IF($A9385="","",$A9385&amp;"|"&amp;$S9385&amp;"|"&amp;$D9385&amp;"|"&amp;$E9385&amp;"|"&amp;$F9385&amp;"|"&amp;$H9385)</f>
        <v/>
      </c>
    </row>
    <row r="9386" spans="20:20" x14ac:dyDescent="0.25">
      <c r="T9386" t="str">
        <f>IF($A9386="","",$A9386&amp;"|"&amp;$S9386&amp;"|"&amp;$D9386&amp;"|"&amp;$E9386&amp;"|"&amp;$F9386&amp;"|"&amp;$H9386)</f>
        <v/>
      </c>
    </row>
    <row r="9387" spans="20:20" x14ac:dyDescent="0.25">
      <c r="T9387" t="str">
        <f>IF($A9387="","",$A9387&amp;"|"&amp;$S9387&amp;"|"&amp;$D9387&amp;"|"&amp;$E9387&amp;"|"&amp;$F9387&amp;"|"&amp;$H9387)</f>
        <v/>
      </c>
    </row>
    <row r="9388" spans="20:20" x14ac:dyDescent="0.25">
      <c r="T9388" t="str">
        <f>IF($A9388="","",$A9388&amp;"|"&amp;$S9388&amp;"|"&amp;$D9388&amp;"|"&amp;$E9388&amp;"|"&amp;$F9388&amp;"|"&amp;$H9388)</f>
        <v/>
      </c>
    </row>
    <row r="9389" spans="20:20" x14ac:dyDescent="0.25">
      <c r="T9389" t="str">
        <f>IF($A9389="","",$A9389&amp;"|"&amp;$S9389&amp;"|"&amp;$D9389&amp;"|"&amp;$E9389&amp;"|"&amp;$F9389&amp;"|"&amp;$H9389)</f>
        <v/>
      </c>
    </row>
    <row r="9390" spans="20:20" x14ac:dyDescent="0.25">
      <c r="T9390" t="str">
        <f>IF($A9390="","",$A9390&amp;"|"&amp;$S9390&amp;"|"&amp;$D9390&amp;"|"&amp;$E9390&amp;"|"&amp;$F9390&amp;"|"&amp;$H9390)</f>
        <v/>
      </c>
    </row>
    <row r="9391" spans="20:20" x14ac:dyDescent="0.25">
      <c r="T9391" t="str">
        <f>IF($A9391="","",$A9391&amp;"|"&amp;$S9391&amp;"|"&amp;$D9391&amp;"|"&amp;$E9391&amp;"|"&amp;$F9391&amp;"|"&amp;$H9391)</f>
        <v/>
      </c>
    </row>
    <row r="9392" spans="20:20" x14ac:dyDescent="0.25">
      <c r="T9392" t="str">
        <f>IF($A9392="","",$A9392&amp;"|"&amp;$S9392&amp;"|"&amp;$D9392&amp;"|"&amp;$E9392&amp;"|"&amp;$F9392&amp;"|"&amp;$H9392)</f>
        <v/>
      </c>
    </row>
    <row r="9393" spans="20:20" x14ac:dyDescent="0.25">
      <c r="T9393" t="str">
        <f>IF($A9393="","",$A9393&amp;"|"&amp;$S9393&amp;"|"&amp;$D9393&amp;"|"&amp;$E9393&amp;"|"&amp;$F9393&amp;"|"&amp;$H9393)</f>
        <v/>
      </c>
    </row>
    <row r="9394" spans="20:20" x14ac:dyDescent="0.25">
      <c r="T9394" t="str">
        <f>IF($A9394="","",$A9394&amp;"|"&amp;$S9394&amp;"|"&amp;$D9394&amp;"|"&amp;$E9394&amp;"|"&amp;$F9394&amp;"|"&amp;$H9394)</f>
        <v/>
      </c>
    </row>
    <row r="9395" spans="20:20" x14ac:dyDescent="0.25">
      <c r="T9395" t="str">
        <f>IF($A9395="","",$A9395&amp;"|"&amp;$S9395&amp;"|"&amp;$D9395&amp;"|"&amp;$E9395&amp;"|"&amp;$F9395&amp;"|"&amp;$H9395)</f>
        <v/>
      </c>
    </row>
    <row r="9396" spans="20:20" x14ac:dyDescent="0.25">
      <c r="T9396" t="str">
        <f>IF($A9396="","",$A9396&amp;"|"&amp;$S9396&amp;"|"&amp;$D9396&amp;"|"&amp;$E9396&amp;"|"&amp;$F9396&amp;"|"&amp;$H9396)</f>
        <v/>
      </c>
    </row>
    <row r="9397" spans="20:20" x14ac:dyDescent="0.25">
      <c r="T9397" t="str">
        <f>IF($A9397="","",$A9397&amp;"|"&amp;$S9397&amp;"|"&amp;$D9397&amp;"|"&amp;$E9397&amp;"|"&amp;$F9397&amp;"|"&amp;$H9397)</f>
        <v/>
      </c>
    </row>
    <row r="9398" spans="20:20" x14ac:dyDescent="0.25">
      <c r="T9398" t="str">
        <f>IF($A9398="","",$A9398&amp;"|"&amp;$S9398&amp;"|"&amp;$D9398&amp;"|"&amp;$E9398&amp;"|"&amp;$F9398&amp;"|"&amp;$H9398)</f>
        <v/>
      </c>
    </row>
    <row r="9399" spans="20:20" x14ac:dyDescent="0.25">
      <c r="T9399" t="str">
        <f>IF($A9399="","",$A9399&amp;"|"&amp;$S9399&amp;"|"&amp;$D9399&amp;"|"&amp;$E9399&amp;"|"&amp;$F9399&amp;"|"&amp;$H9399)</f>
        <v/>
      </c>
    </row>
    <row r="9400" spans="20:20" x14ac:dyDescent="0.25">
      <c r="T9400" t="str">
        <f>IF($A9400="","",$A9400&amp;"|"&amp;$S9400&amp;"|"&amp;$D9400&amp;"|"&amp;$E9400&amp;"|"&amp;$F9400&amp;"|"&amp;$H9400)</f>
        <v/>
      </c>
    </row>
    <row r="9401" spans="20:20" x14ac:dyDescent="0.25">
      <c r="T9401" t="str">
        <f>IF($A9401="","",$A9401&amp;"|"&amp;$S9401&amp;"|"&amp;$D9401&amp;"|"&amp;$E9401&amp;"|"&amp;$F9401&amp;"|"&amp;$H9401)</f>
        <v/>
      </c>
    </row>
    <row r="9402" spans="20:20" x14ac:dyDescent="0.25">
      <c r="T9402" t="str">
        <f>IF($A9402="","",$A9402&amp;"|"&amp;$S9402&amp;"|"&amp;$D9402&amp;"|"&amp;$E9402&amp;"|"&amp;$F9402&amp;"|"&amp;$H9402)</f>
        <v/>
      </c>
    </row>
    <row r="9403" spans="20:20" x14ac:dyDescent="0.25">
      <c r="T9403" t="str">
        <f>IF($A9403="","",$A9403&amp;"|"&amp;$S9403&amp;"|"&amp;$D9403&amp;"|"&amp;$E9403&amp;"|"&amp;$F9403&amp;"|"&amp;$H9403)</f>
        <v/>
      </c>
    </row>
    <row r="9404" spans="20:20" x14ac:dyDescent="0.25">
      <c r="T9404" t="str">
        <f>IF($A9404="","",$A9404&amp;"|"&amp;$S9404&amp;"|"&amp;$D9404&amp;"|"&amp;$E9404&amp;"|"&amp;$F9404&amp;"|"&amp;$H9404)</f>
        <v/>
      </c>
    </row>
    <row r="9405" spans="20:20" x14ac:dyDescent="0.25">
      <c r="T9405" t="str">
        <f>IF($A9405="","",$A9405&amp;"|"&amp;$S9405&amp;"|"&amp;$D9405&amp;"|"&amp;$E9405&amp;"|"&amp;$F9405&amp;"|"&amp;$H9405)</f>
        <v/>
      </c>
    </row>
    <row r="9406" spans="20:20" x14ac:dyDescent="0.25">
      <c r="T9406" t="str">
        <f>IF($A9406="","",$A9406&amp;"|"&amp;$S9406&amp;"|"&amp;$D9406&amp;"|"&amp;$E9406&amp;"|"&amp;$F9406&amp;"|"&amp;$H9406)</f>
        <v/>
      </c>
    </row>
    <row r="9407" spans="20:20" x14ac:dyDescent="0.25">
      <c r="T9407" t="str">
        <f>IF($A9407="","",$A9407&amp;"|"&amp;$S9407&amp;"|"&amp;$D9407&amp;"|"&amp;$E9407&amp;"|"&amp;$F9407&amp;"|"&amp;$H9407)</f>
        <v/>
      </c>
    </row>
    <row r="9408" spans="20:20" x14ac:dyDescent="0.25">
      <c r="T9408" t="str">
        <f>IF($A9408="","",$A9408&amp;"|"&amp;$S9408&amp;"|"&amp;$D9408&amp;"|"&amp;$E9408&amp;"|"&amp;$F9408&amp;"|"&amp;$H9408)</f>
        <v/>
      </c>
    </row>
    <row r="9409" spans="20:20" x14ac:dyDescent="0.25">
      <c r="T9409" t="str">
        <f>IF($A9409="","",$A9409&amp;"|"&amp;$S9409&amp;"|"&amp;$D9409&amp;"|"&amp;$E9409&amp;"|"&amp;$F9409&amp;"|"&amp;$H9409)</f>
        <v/>
      </c>
    </row>
    <row r="9410" spans="20:20" x14ac:dyDescent="0.25">
      <c r="T9410" t="str">
        <f>IF($A9410="","",$A9410&amp;"|"&amp;$S9410&amp;"|"&amp;$D9410&amp;"|"&amp;$E9410&amp;"|"&amp;$F9410&amp;"|"&amp;$H9410)</f>
        <v/>
      </c>
    </row>
    <row r="9411" spans="20:20" x14ac:dyDescent="0.25">
      <c r="T9411" t="str">
        <f>IF($A9411="","",$A9411&amp;"|"&amp;$S9411&amp;"|"&amp;$D9411&amp;"|"&amp;$E9411&amp;"|"&amp;$F9411&amp;"|"&amp;$H9411)</f>
        <v/>
      </c>
    </row>
    <row r="9412" spans="20:20" x14ac:dyDescent="0.25">
      <c r="T9412" t="str">
        <f>IF($A9412="","",$A9412&amp;"|"&amp;$S9412&amp;"|"&amp;$D9412&amp;"|"&amp;$E9412&amp;"|"&amp;$F9412&amp;"|"&amp;$H9412)</f>
        <v/>
      </c>
    </row>
    <row r="9413" spans="20:20" x14ac:dyDescent="0.25">
      <c r="T9413" t="str">
        <f>IF($A9413="","",$A9413&amp;"|"&amp;$S9413&amp;"|"&amp;$D9413&amp;"|"&amp;$E9413&amp;"|"&amp;$F9413&amp;"|"&amp;$H9413)</f>
        <v/>
      </c>
    </row>
    <row r="9414" spans="20:20" x14ac:dyDescent="0.25">
      <c r="T9414" t="str">
        <f>IF($A9414="","",$A9414&amp;"|"&amp;$S9414&amp;"|"&amp;$D9414&amp;"|"&amp;$E9414&amp;"|"&amp;$F9414&amp;"|"&amp;$H9414)</f>
        <v/>
      </c>
    </row>
    <row r="9415" spans="20:20" x14ac:dyDescent="0.25">
      <c r="T9415" t="str">
        <f>IF($A9415="","",$A9415&amp;"|"&amp;$S9415&amp;"|"&amp;$D9415&amp;"|"&amp;$E9415&amp;"|"&amp;$F9415&amp;"|"&amp;$H9415)</f>
        <v/>
      </c>
    </row>
    <row r="9416" spans="20:20" x14ac:dyDescent="0.25">
      <c r="T9416" t="str">
        <f>IF($A9416="","",$A9416&amp;"|"&amp;$S9416&amp;"|"&amp;$D9416&amp;"|"&amp;$E9416&amp;"|"&amp;$F9416&amp;"|"&amp;$H9416)</f>
        <v/>
      </c>
    </row>
    <row r="9417" spans="20:20" x14ac:dyDescent="0.25">
      <c r="T9417" t="str">
        <f>IF($A9417="","",$A9417&amp;"|"&amp;$S9417&amp;"|"&amp;$D9417&amp;"|"&amp;$E9417&amp;"|"&amp;$F9417&amp;"|"&amp;$H9417)</f>
        <v/>
      </c>
    </row>
    <row r="9418" spans="20:20" x14ac:dyDescent="0.25">
      <c r="T9418" t="str">
        <f>IF($A9418="","",$A9418&amp;"|"&amp;$S9418&amp;"|"&amp;$D9418&amp;"|"&amp;$E9418&amp;"|"&amp;$F9418&amp;"|"&amp;$H9418)</f>
        <v/>
      </c>
    </row>
    <row r="9419" spans="20:20" x14ac:dyDescent="0.25">
      <c r="T9419" t="str">
        <f>IF($A9419="","",$A9419&amp;"|"&amp;$S9419&amp;"|"&amp;$D9419&amp;"|"&amp;$E9419&amp;"|"&amp;$F9419&amp;"|"&amp;$H9419)</f>
        <v/>
      </c>
    </row>
    <row r="9420" spans="20:20" x14ac:dyDescent="0.25">
      <c r="T9420" t="str">
        <f>IF($A9420="","",$A9420&amp;"|"&amp;$S9420&amp;"|"&amp;$D9420&amp;"|"&amp;$E9420&amp;"|"&amp;$F9420&amp;"|"&amp;$H9420)</f>
        <v/>
      </c>
    </row>
    <row r="9421" spans="20:20" x14ac:dyDescent="0.25">
      <c r="T9421" t="str">
        <f>IF($A9421="","",$A9421&amp;"|"&amp;$S9421&amp;"|"&amp;$D9421&amp;"|"&amp;$E9421&amp;"|"&amp;$F9421&amp;"|"&amp;$H9421)</f>
        <v/>
      </c>
    </row>
    <row r="9422" spans="20:20" x14ac:dyDescent="0.25">
      <c r="T9422" t="str">
        <f>IF($A9422="","",$A9422&amp;"|"&amp;$S9422&amp;"|"&amp;$D9422&amp;"|"&amp;$E9422&amp;"|"&amp;$F9422&amp;"|"&amp;$H9422)</f>
        <v/>
      </c>
    </row>
    <row r="9423" spans="20:20" x14ac:dyDescent="0.25">
      <c r="T9423" t="str">
        <f>IF($A9423="","",$A9423&amp;"|"&amp;$S9423&amp;"|"&amp;$D9423&amp;"|"&amp;$E9423&amp;"|"&amp;$F9423&amp;"|"&amp;$H9423)</f>
        <v/>
      </c>
    </row>
    <row r="9424" spans="20:20" x14ac:dyDescent="0.25">
      <c r="T9424" t="str">
        <f>IF($A9424="","",$A9424&amp;"|"&amp;$S9424&amp;"|"&amp;$D9424&amp;"|"&amp;$E9424&amp;"|"&amp;$F9424&amp;"|"&amp;$H9424)</f>
        <v/>
      </c>
    </row>
    <row r="9425" spans="20:20" x14ac:dyDescent="0.25">
      <c r="T9425" t="str">
        <f>IF($A9425="","",$A9425&amp;"|"&amp;$S9425&amp;"|"&amp;$D9425&amp;"|"&amp;$E9425&amp;"|"&amp;$F9425&amp;"|"&amp;$H9425)</f>
        <v/>
      </c>
    </row>
    <row r="9426" spans="20:20" x14ac:dyDescent="0.25">
      <c r="T9426" t="str">
        <f>IF($A9426="","",$A9426&amp;"|"&amp;$S9426&amp;"|"&amp;$D9426&amp;"|"&amp;$E9426&amp;"|"&amp;$F9426&amp;"|"&amp;$H9426)</f>
        <v/>
      </c>
    </row>
    <row r="9427" spans="20:20" x14ac:dyDescent="0.25">
      <c r="T9427" t="str">
        <f>IF($A9427="","",$A9427&amp;"|"&amp;$S9427&amp;"|"&amp;$D9427&amp;"|"&amp;$E9427&amp;"|"&amp;$F9427&amp;"|"&amp;$H9427)</f>
        <v/>
      </c>
    </row>
    <row r="9428" spans="20:20" x14ac:dyDescent="0.25">
      <c r="T9428" t="str">
        <f>IF($A9428="","",$A9428&amp;"|"&amp;$S9428&amp;"|"&amp;$D9428&amp;"|"&amp;$E9428&amp;"|"&amp;$F9428&amp;"|"&amp;$H9428)</f>
        <v/>
      </c>
    </row>
    <row r="9429" spans="20:20" x14ac:dyDescent="0.25">
      <c r="T9429" t="str">
        <f>IF($A9429="","",$A9429&amp;"|"&amp;$S9429&amp;"|"&amp;$D9429&amp;"|"&amp;$E9429&amp;"|"&amp;$F9429&amp;"|"&amp;$H9429)</f>
        <v/>
      </c>
    </row>
    <row r="9430" spans="20:20" x14ac:dyDescent="0.25">
      <c r="T9430" t="str">
        <f>IF($A9430="","",$A9430&amp;"|"&amp;$S9430&amp;"|"&amp;$D9430&amp;"|"&amp;$E9430&amp;"|"&amp;$F9430&amp;"|"&amp;$H9430)</f>
        <v/>
      </c>
    </row>
    <row r="9431" spans="20:20" x14ac:dyDescent="0.25">
      <c r="T9431" t="str">
        <f>IF($A9431="","",$A9431&amp;"|"&amp;$S9431&amp;"|"&amp;$D9431&amp;"|"&amp;$E9431&amp;"|"&amp;$F9431&amp;"|"&amp;$H9431)</f>
        <v/>
      </c>
    </row>
    <row r="9432" spans="20:20" x14ac:dyDescent="0.25">
      <c r="T9432" t="str">
        <f>IF($A9432="","",$A9432&amp;"|"&amp;$S9432&amp;"|"&amp;$D9432&amp;"|"&amp;$E9432&amp;"|"&amp;$F9432&amp;"|"&amp;$H9432)</f>
        <v/>
      </c>
    </row>
    <row r="9433" spans="20:20" x14ac:dyDescent="0.25">
      <c r="T9433" t="str">
        <f>IF($A9433="","",$A9433&amp;"|"&amp;$S9433&amp;"|"&amp;$D9433&amp;"|"&amp;$E9433&amp;"|"&amp;$F9433&amp;"|"&amp;$H9433)</f>
        <v/>
      </c>
    </row>
    <row r="9434" spans="20:20" x14ac:dyDescent="0.25">
      <c r="T9434" t="str">
        <f>IF($A9434="","",$A9434&amp;"|"&amp;$S9434&amp;"|"&amp;$D9434&amp;"|"&amp;$E9434&amp;"|"&amp;$F9434&amp;"|"&amp;$H9434)</f>
        <v/>
      </c>
    </row>
    <row r="9435" spans="20:20" x14ac:dyDescent="0.25">
      <c r="T9435" t="str">
        <f>IF($A9435="","",$A9435&amp;"|"&amp;$S9435&amp;"|"&amp;$D9435&amp;"|"&amp;$E9435&amp;"|"&amp;$F9435&amp;"|"&amp;$H9435)</f>
        <v/>
      </c>
    </row>
    <row r="9436" spans="20:20" x14ac:dyDescent="0.25">
      <c r="T9436" t="str">
        <f>IF($A9436="","",$A9436&amp;"|"&amp;$S9436&amp;"|"&amp;$D9436&amp;"|"&amp;$E9436&amp;"|"&amp;$F9436&amp;"|"&amp;$H9436)</f>
        <v/>
      </c>
    </row>
    <row r="9437" spans="20:20" x14ac:dyDescent="0.25">
      <c r="T9437" t="str">
        <f>IF($A9437="","",$A9437&amp;"|"&amp;$S9437&amp;"|"&amp;$D9437&amp;"|"&amp;$E9437&amp;"|"&amp;$F9437&amp;"|"&amp;$H9437)</f>
        <v/>
      </c>
    </row>
    <row r="9438" spans="20:20" x14ac:dyDescent="0.25">
      <c r="T9438" t="str">
        <f>IF($A9438="","",$A9438&amp;"|"&amp;$S9438&amp;"|"&amp;$D9438&amp;"|"&amp;$E9438&amp;"|"&amp;$F9438&amp;"|"&amp;$H9438)</f>
        <v/>
      </c>
    </row>
    <row r="9439" spans="20:20" x14ac:dyDescent="0.25">
      <c r="T9439" t="str">
        <f>IF($A9439="","",$A9439&amp;"|"&amp;$S9439&amp;"|"&amp;$D9439&amp;"|"&amp;$E9439&amp;"|"&amp;$F9439&amp;"|"&amp;$H9439)</f>
        <v/>
      </c>
    </row>
    <row r="9440" spans="20:20" x14ac:dyDescent="0.25">
      <c r="T9440" t="str">
        <f>IF($A9440="","",$A9440&amp;"|"&amp;$S9440&amp;"|"&amp;$D9440&amp;"|"&amp;$E9440&amp;"|"&amp;$F9440&amp;"|"&amp;$H9440)</f>
        <v/>
      </c>
    </row>
    <row r="9441" spans="20:20" x14ac:dyDescent="0.25">
      <c r="T9441" t="str">
        <f>IF($A9441="","",$A9441&amp;"|"&amp;$S9441&amp;"|"&amp;$D9441&amp;"|"&amp;$E9441&amp;"|"&amp;$F9441&amp;"|"&amp;$H9441)</f>
        <v/>
      </c>
    </row>
    <row r="9442" spans="20:20" x14ac:dyDescent="0.25">
      <c r="T9442" t="str">
        <f>IF($A9442="","",$A9442&amp;"|"&amp;$S9442&amp;"|"&amp;$D9442&amp;"|"&amp;$E9442&amp;"|"&amp;$F9442&amp;"|"&amp;$H9442)</f>
        <v/>
      </c>
    </row>
    <row r="9443" spans="20:20" x14ac:dyDescent="0.25">
      <c r="T9443" t="str">
        <f>IF($A9443="","",$A9443&amp;"|"&amp;$S9443&amp;"|"&amp;$D9443&amp;"|"&amp;$E9443&amp;"|"&amp;$F9443&amp;"|"&amp;$H9443)</f>
        <v/>
      </c>
    </row>
    <row r="9444" spans="20:20" x14ac:dyDescent="0.25">
      <c r="T9444" t="str">
        <f>IF($A9444="","",$A9444&amp;"|"&amp;$S9444&amp;"|"&amp;$D9444&amp;"|"&amp;$E9444&amp;"|"&amp;$F9444&amp;"|"&amp;$H9444)</f>
        <v/>
      </c>
    </row>
    <row r="9445" spans="20:20" x14ac:dyDescent="0.25">
      <c r="T9445" t="str">
        <f>IF($A9445="","",$A9445&amp;"|"&amp;$S9445&amp;"|"&amp;$D9445&amp;"|"&amp;$E9445&amp;"|"&amp;$F9445&amp;"|"&amp;$H9445)</f>
        <v/>
      </c>
    </row>
    <row r="9446" spans="20:20" x14ac:dyDescent="0.25">
      <c r="T9446" t="str">
        <f>IF($A9446="","",$A9446&amp;"|"&amp;$S9446&amp;"|"&amp;$D9446&amp;"|"&amp;$E9446&amp;"|"&amp;$F9446&amp;"|"&amp;$H9446)</f>
        <v/>
      </c>
    </row>
    <row r="9447" spans="20:20" x14ac:dyDescent="0.25">
      <c r="T9447" t="str">
        <f>IF($A9447="","",$A9447&amp;"|"&amp;$S9447&amp;"|"&amp;$D9447&amp;"|"&amp;$E9447&amp;"|"&amp;$F9447&amp;"|"&amp;$H9447)</f>
        <v/>
      </c>
    </row>
    <row r="9448" spans="20:20" x14ac:dyDescent="0.25">
      <c r="T9448" t="str">
        <f>IF($A9448="","",$A9448&amp;"|"&amp;$S9448&amp;"|"&amp;$D9448&amp;"|"&amp;$E9448&amp;"|"&amp;$F9448&amp;"|"&amp;$H9448)</f>
        <v/>
      </c>
    </row>
    <row r="9449" spans="20:20" x14ac:dyDescent="0.25">
      <c r="T9449" t="str">
        <f>IF($A9449="","",$A9449&amp;"|"&amp;$S9449&amp;"|"&amp;$D9449&amp;"|"&amp;$E9449&amp;"|"&amp;$F9449&amp;"|"&amp;$H9449)</f>
        <v/>
      </c>
    </row>
    <row r="9450" spans="20:20" x14ac:dyDescent="0.25">
      <c r="T9450" t="str">
        <f>IF($A9450="","",$A9450&amp;"|"&amp;$S9450&amp;"|"&amp;$D9450&amp;"|"&amp;$E9450&amp;"|"&amp;$F9450&amp;"|"&amp;$H9450)</f>
        <v/>
      </c>
    </row>
    <row r="9451" spans="20:20" x14ac:dyDescent="0.25">
      <c r="T9451" t="str">
        <f>IF($A9451="","",$A9451&amp;"|"&amp;$S9451&amp;"|"&amp;$D9451&amp;"|"&amp;$E9451&amp;"|"&amp;$F9451&amp;"|"&amp;$H9451)</f>
        <v/>
      </c>
    </row>
    <row r="9452" spans="20:20" x14ac:dyDescent="0.25">
      <c r="T9452" t="str">
        <f>IF($A9452="","",$A9452&amp;"|"&amp;$S9452&amp;"|"&amp;$D9452&amp;"|"&amp;$E9452&amp;"|"&amp;$F9452&amp;"|"&amp;$H9452)</f>
        <v/>
      </c>
    </row>
    <row r="9453" spans="20:20" x14ac:dyDescent="0.25">
      <c r="T9453" t="str">
        <f>IF($A9453="","",$A9453&amp;"|"&amp;$S9453&amp;"|"&amp;$D9453&amp;"|"&amp;$E9453&amp;"|"&amp;$F9453&amp;"|"&amp;$H9453)</f>
        <v/>
      </c>
    </row>
    <row r="9454" spans="20:20" x14ac:dyDescent="0.25">
      <c r="T9454" t="str">
        <f>IF($A9454="","",$A9454&amp;"|"&amp;$S9454&amp;"|"&amp;$D9454&amp;"|"&amp;$E9454&amp;"|"&amp;$F9454&amp;"|"&amp;$H9454)</f>
        <v/>
      </c>
    </row>
    <row r="9455" spans="20:20" x14ac:dyDescent="0.25">
      <c r="T9455" t="str">
        <f>IF($A9455="","",$A9455&amp;"|"&amp;$S9455&amp;"|"&amp;$D9455&amp;"|"&amp;$E9455&amp;"|"&amp;$F9455&amp;"|"&amp;$H9455)</f>
        <v/>
      </c>
    </row>
    <row r="9456" spans="20:20" x14ac:dyDescent="0.25">
      <c r="T9456" t="str">
        <f>IF($A9456="","",$A9456&amp;"|"&amp;$S9456&amp;"|"&amp;$D9456&amp;"|"&amp;$E9456&amp;"|"&amp;$F9456&amp;"|"&amp;$H9456)</f>
        <v/>
      </c>
    </row>
    <row r="9457" spans="20:20" x14ac:dyDescent="0.25">
      <c r="T9457" t="str">
        <f>IF($A9457="","",$A9457&amp;"|"&amp;$S9457&amp;"|"&amp;$D9457&amp;"|"&amp;$E9457&amp;"|"&amp;$F9457&amp;"|"&amp;$H9457)</f>
        <v/>
      </c>
    </row>
    <row r="9458" spans="20:20" x14ac:dyDescent="0.25">
      <c r="T9458" t="str">
        <f>IF($A9458="","",$A9458&amp;"|"&amp;$S9458&amp;"|"&amp;$D9458&amp;"|"&amp;$E9458&amp;"|"&amp;$F9458&amp;"|"&amp;$H9458)</f>
        <v/>
      </c>
    </row>
    <row r="9459" spans="20:20" x14ac:dyDescent="0.25">
      <c r="T9459" t="str">
        <f>IF($A9459="","",$A9459&amp;"|"&amp;$S9459&amp;"|"&amp;$D9459&amp;"|"&amp;$E9459&amp;"|"&amp;$F9459&amp;"|"&amp;$H9459)</f>
        <v/>
      </c>
    </row>
    <row r="9460" spans="20:20" x14ac:dyDescent="0.25">
      <c r="T9460" t="str">
        <f>IF($A9460="","",$A9460&amp;"|"&amp;$S9460&amp;"|"&amp;$D9460&amp;"|"&amp;$E9460&amp;"|"&amp;$F9460&amp;"|"&amp;$H9460)</f>
        <v/>
      </c>
    </row>
    <row r="9461" spans="20:20" x14ac:dyDescent="0.25">
      <c r="T9461" t="str">
        <f>IF($A9461="","",$A9461&amp;"|"&amp;$S9461&amp;"|"&amp;$D9461&amp;"|"&amp;$E9461&amp;"|"&amp;$F9461&amp;"|"&amp;$H9461)</f>
        <v/>
      </c>
    </row>
    <row r="9462" spans="20:20" x14ac:dyDescent="0.25">
      <c r="T9462" t="str">
        <f>IF($A9462="","",$A9462&amp;"|"&amp;$S9462&amp;"|"&amp;$D9462&amp;"|"&amp;$E9462&amp;"|"&amp;$F9462&amp;"|"&amp;$H9462)</f>
        <v/>
      </c>
    </row>
    <row r="9463" spans="20:20" x14ac:dyDescent="0.25">
      <c r="T9463" t="str">
        <f>IF($A9463="","",$A9463&amp;"|"&amp;$S9463&amp;"|"&amp;$D9463&amp;"|"&amp;$E9463&amp;"|"&amp;$F9463&amp;"|"&amp;$H9463)</f>
        <v/>
      </c>
    </row>
    <row r="9464" spans="20:20" x14ac:dyDescent="0.25">
      <c r="T9464" t="str">
        <f>IF($A9464="","",$A9464&amp;"|"&amp;$S9464&amp;"|"&amp;$D9464&amp;"|"&amp;$E9464&amp;"|"&amp;$F9464&amp;"|"&amp;$H9464)</f>
        <v/>
      </c>
    </row>
    <row r="9465" spans="20:20" x14ac:dyDescent="0.25">
      <c r="T9465" t="str">
        <f>IF($A9465="","",$A9465&amp;"|"&amp;$S9465&amp;"|"&amp;$D9465&amp;"|"&amp;$E9465&amp;"|"&amp;$F9465&amp;"|"&amp;$H9465)</f>
        <v/>
      </c>
    </row>
    <row r="9466" spans="20:20" x14ac:dyDescent="0.25">
      <c r="T9466" t="str">
        <f>IF($A9466="","",$A9466&amp;"|"&amp;$S9466&amp;"|"&amp;$D9466&amp;"|"&amp;$E9466&amp;"|"&amp;$F9466&amp;"|"&amp;$H9466)</f>
        <v/>
      </c>
    </row>
    <row r="9467" spans="20:20" x14ac:dyDescent="0.25">
      <c r="T9467" t="str">
        <f>IF($A9467="","",$A9467&amp;"|"&amp;$S9467&amp;"|"&amp;$D9467&amp;"|"&amp;$E9467&amp;"|"&amp;$F9467&amp;"|"&amp;$H9467)</f>
        <v/>
      </c>
    </row>
    <row r="9468" spans="20:20" x14ac:dyDescent="0.25">
      <c r="T9468" t="str">
        <f>IF($A9468="","",$A9468&amp;"|"&amp;$S9468&amp;"|"&amp;$D9468&amp;"|"&amp;$E9468&amp;"|"&amp;$F9468&amp;"|"&amp;$H9468)</f>
        <v/>
      </c>
    </row>
    <row r="9469" spans="20:20" x14ac:dyDescent="0.25">
      <c r="T9469" t="str">
        <f>IF($A9469="","",$A9469&amp;"|"&amp;$S9469&amp;"|"&amp;$D9469&amp;"|"&amp;$E9469&amp;"|"&amp;$F9469&amp;"|"&amp;$H9469)</f>
        <v/>
      </c>
    </row>
    <row r="9470" spans="20:20" x14ac:dyDescent="0.25">
      <c r="T9470" t="str">
        <f>IF($A9470="","",$A9470&amp;"|"&amp;$S9470&amp;"|"&amp;$D9470&amp;"|"&amp;$E9470&amp;"|"&amp;$F9470&amp;"|"&amp;$H9470)</f>
        <v/>
      </c>
    </row>
    <row r="9471" spans="20:20" x14ac:dyDescent="0.25">
      <c r="T9471" t="str">
        <f>IF($A9471="","",$A9471&amp;"|"&amp;$S9471&amp;"|"&amp;$D9471&amp;"|"&amp;$E9471&amp;"|"&amp;$F9471&amp;"|"&amp;$H9471)</f>
        <v/>
      </c>
    </row>
    <row r="9472" spans="20:20" x14ac:dyDescent="0.25">
      <c r="T9472" t="str">
        <f>IF($A9472="","",$A9472&amp;"|"&amp;$S9472&amp;"|"&amp;$D9472&amp;"|"&amp;$E9472&amp;"|"&amp;$F9472&amp;"|"&amp;$H9472)</f>
        <v/>
      </c>
    </row>
    <row r="9473" spans="20:20" x14ac:dyDescent="0.25">
      <c r="T9473" t="str">
        <f>IF($A9473="","",$A9473&amp;"|"&amp;$S9473&amp;"|"&amp;$D9473&amp;"|"&amp;$E9473&amp;"|"&amp;$F9473&amp;"|"&amp;$H9473)</f>
        <v/>
      </c>
    </row>
    <row r="9474" spans="20:20" x14ac:dyDescent="0.25">
      <c r="T9474" t="str">
        <f>IF($A9474="","",$A9474&amp;"|"&amp;$S9474&amp;"|"&amp;$D9474&amp;"|"&amp;$E9474&amp;"|"&amp;$F9474&amp;"|"&amp;$H9474)</f>
        <v/>
      </c>
    </row>
    <row r="9475" spans="20:20" x14ac:dyDescent="0.25">
      <c r="T9475" t="str">
        <f>IF($A9475="","",$A9475&amp;"|"&amp;$S9475&amp;"|"&amp;$D9475&amp;"|"&amp;$E9475&amp;"|"&amp;$F9475&amp;"|"&amp;$H9475)</f>
        <v/>
      </c>
    </row>
    <row r="9476" spans="20:20" x14ac:dyDescent="0.25">
      <c r="T9476" t="str">
        <f>IF($A9476="","",$A9476&amp;"|"&amp;$S9476&amp;"|"&amp;$D9476&amp;"|"&amp;$E9476&amp;"|"&amp;$F9476&amp;"|"&amp;$H9476)</f>
        <v/>
      </c>
    </row>
    <row r="9477" spans="20:20" x14ac:dyDescent="0.25">
      <c r="T9477" t="str">
        <f>IF($A9477="","",$A9477&amp;"|"&amp;$S9477&amp;"|"&amp;$D9477&amp;"|"&amp;$E9477&amp;"|"&amp;$F9477&amp;"|"&amp;$H9477)</f>
        <v/>
      </c>
    </row>
    <row r="9478" spans="20:20" x14ac:dyDescent="0.25">
      <c r="T9478" t="str">
        <f>IF($A9478="","",$A9478&amp;"|"&amp;$S9478&amp;"|"&amp;$D9478&amp;"|"&amp;$E9478&amp;"|"&amp;$F9478&amp;"|"&amp;$H9478)</f>
        <v/>
      </c>
    </row>
    <row r="9479" spans="20:20" x14ac:dyDescent="0.25">
      <c r="T9479" t="str">
        <f>IF($A9479="","",$A9479&amp;"|"&amp;$S9479&amp;"|"&amp;$D9479&amp;"|"&amp;$E9479&amp;"|"&amp;$F9479&amp;"|"&amp;$H9479)</f>
        <v/>
      </c>
    </row>
    <row r="9480" spans="20:20" x14ac:dyDescent="0.25">
      <c r="T9480" t="str">
        <f>IF($A9480="","",$A9480&amp;"|"&amp;$S9480&amp;"|"&amp;$D9480&amp;"|"&amp;$E9480&amp;"|"&amp;$F9480&amp;"|"&amp;$H9480)</f>
        <v/>
      </c>
    </row>
    <row r="9481" spans="20:20" x14ac:dyDescent="0.25">
      <c r="T9481" t="str">
        <f>IF($A9481="","",$A9481&amp;"|"&amp;$S9481&amp;"|"&amp;$D9481&amp;"|"&amp;$E9481&amp;"|"&amp;$F9481&amp;"|"&amp;$H9481)</f>
        <v/>
      </c>
    </row>
    <row r="9482" spans="20:20" x14ac:dyDescent="0.25">
      <c r="T9482" t="str">
        <f>IF($A9482="","",$A9482&amp;"|"&amp;$S9482&amp;"|"&amp;$D9482&amp;"|"&amp;$E9482&amp;"|"&amp;$F9482&amp;"|"&amp;$H9482)</f>
        <v/>
      </c>
    </row>
    <row r="9483" spans="20:20" x14ac:dyDescent="0.25">
      <c r="T9483" t="str">
        <f>IF($A9483="","",$A9483&amp;"|"&amp;$S9483&amp;"|"&amp;$D9483&amp;"|"&amp;$E9483&amp;"|"&amp;$F9483&amp;"|"&amp;$H9483)</f>
        <v/>
      </c>
    </row>
    <row r="9484" spans="20:20" x14ac:dyDescent="0.25">
      <c r="T9484" t="str">
        <f>IF($A9484="","",$A9484&amp;"|"&amp;$S9484&amp;"|"&amp;$D9484&amp;"|"&amp;$E9484&amp;"|"&amp;$F9484&amp;"|"&amp;$H9484)</f>
        <v/>
      </c>
    </row>
    <row r="9485" spans="20:20" x14ac:dyDescent="0.25">
      <c r="T9485" t="str">
        <f>IF($A9485="","",$A9485&amp;"|"&amp;$S9485&amp;"|"&amp;$D9485&amp;"|"&amp;$E9485&amp;"|"&amp;$F9485&amp;"|"&amp;$H9485)</f>
        <v/>
      </c>
    </row>
    <row r="9486" spans="20:20" x14ac:dyDescent="0.25">
      <c r="T9486" t="str">
        <f>IF($A9486="","",$A9486&amp;"|"&amp;$S9486&amp;"|"&amp;$D9486&amp;"|"&amp;$E9486&amp;"|"&amp;$F9486&amp;"|"&amp;$H9486)</f>
        <v/>
      </c>
    </row>
    <row r="9487" spans="20:20" x14ac:dyDescent="0.25">
      <c r="T9487" t="str">
        <f>IF($A9487="","",$A9487&amp;"|"&amp;$S9487&amp;"|"&amp;$D9487&amp;"|"&amp;$E9487&amp;"|"&amp;$F9487&amp;"|"&amp;$H9487)</f>
        <v/>
      </c>
    </row>
    <row r="9488" spans="20:20" x14ac:dyDescent="0.25">
      <c r="T9488" t="str">
        <f>IF($A9488="","",$A9488&amp;"|"&amp;$S9488&amp;"|"&amp;$D9488&amp;"|"&amp;$E9488&amp;"|"&amp;$F9488&amp;"|"&amp;$H9488)</f>
        <v/>
      </c>
    </row>
    <row r="9489" spans="20:20" x14ac:dyDescent="0.25">
      <c r="T9489" t="str">
        <f>IF($A9489="","",$A9489&amp;"|"&amp;$S9489&amp;"|"&amp;$D9489&amp;"|"&amp;$E9489&amp;"|"&amp;$F9489&amp;"|"&amp;$H9489)</f>
        <v/>
      </c>
    </row>
    <row r="9490" spans="20:20" x14ac:dyDescent="0.25">
      <c r="T9490" t="str">
        <f>IF($A9490="","",$A9490&amp;"|"&amp;$S9490&amp;"|"&amp;$D9490&amp;"|"&amp;$E9490&amp;"|"&amp;$F9490&amp;"|"&amp;$H9490)</f>
        <v/>
      </c>
    </row>
    <row r="9491" spans="20:20" x14ac:dyDescent="0.25">
      <c r="T9491" t="str">
        <f>IF($A9491="","",$A9491&amp;"|"&amp;$S9491&amp;"|"&amp;$D9491&amp;"|"&amp;$E9491&amp;"|"&amp;$F9491&amp;"|"&amp;$H9491)</f>
        <v/>
      </c>
    </row>
    <row r="9492" spans="20:20" x14ac:dyDescent="0.25">
      <c r="T9492" t="str">
        <f>IF($A9492="","",$A9492&amp;"|"&amp;$S9492&amp;"|"&amp;$D9492&amp;"|"&amp;$E9492&amp;"|"&amp;$F9492&amp;"|"&amp;$H9492)</f>
        <v/>
      </c>
    </row>
    <row r="9493" spans="20:20" x14ac:dyDescent="0.25">
      <c r="T9493" t="str">
        <f>IF($A9493="","",$A9493&amp;"|"&amp;$S9493&amp;"|"&amp;$D9493&amp;"|"&amp;$E9493&amp;"|"&amp;$F9493&amp;"|"&amp;$H9493)</f>
        <v/>
      </c>
    </row>
    <row r="9494" spans="20:20" x14ac:dyDescent="0.25">
      <c r="T9494" t="str">
        <f>IF($A9494="","",$A9494&amp;"|"&amp;$S9494&amp;"|"&amp;$D9494&amp;"|"&amp;$E9494&amp;"|"&amp;$F9494&amp;"|"&amp;$H9494)</f>
        <v/>
      </c>
    </row>
    <row r="9495" spans="20:20" x14ac:dyDescent="0.25">
      <c r="T9495" t="str">
        <f>IF($A9495="","",$A9495&amp;"|"&amp;$S9495&amp;"|"&amp;$D9495&amp;"|"&amp;$E9495&amp;"|"&amp;$F9495&amp;"|"&amp;$H9495)</f>
        <v/>
      </c>
    </row>
    <row r="9496" spans="20:20" x14ac:dyDescent="0.25">
      <c r="T9496" t="str">
        <f>IF($A9496="","",$A9496&amp;"|"&amp;$S9496&amp;"|"&amp;$D9496&amp;"|"&amp;$E9496&amp;"|"&amp;$F9496&amp;"|"&amp;$H9496)</f>
        <v/>
      </c>
    </row>
    <row r="9497" spans="20:20" x14ac:dyDescent="0.25">
      <c r="T9497" t="str">
        <f>IF($A9497="","",$A9497&amp;"|"&amp;$S9497&amp;"|"&amp;$D9497&amp;"|"&amp;$E9497&amp;"|"&amp;$F9497&amp;"|"&amp;$H9497)</f>
        <v/>
      </c>
    </row>
    <row r="9498" spans="20:20" x14ac:dyDescent="0.25">
      <c r="T9498" t="str">
        <f>IF($A9498="","",$A9498&amp;"|"&amp;$S9498&amp;"|"&amp;$D9498&amp;"|"&amp;$E9498&amp;"|"&amp;$F9498&amp;"|"&amp;$H9498)</f>
        <v/>
      </c>
    </row>
    <row r="9499" spans="20:20" x14ac:dyDescent="0.25">
      <c r="T9499" t="str">
        <f>IF($A9499="","",$A9499&amp;"|"&amp;$S9499&amp;"|"&amp;$D9499&amp;"|"&amp;$E9499&amp;"|"&amp;$F9499&amp;"|"&amp;$H9499)</f>
        <v/>
      </c>
    </row>
    <row r="9500" spans="20:20" x14ac:dyDescent="0.25">
      <c r="T9500" t="str">
        <f>IF($A9500="","",$A9500&amp;"|"&amp;$S9500&amp;"|"&amp;$D9500&amp;"|"&amp;$E9500&amp;"|"&amp;$F9500&amp;"|"&amp;$H9500)</f>
        <v/>
      </c>
    </row>
    <row r="9501" spans="20:20" x14ac:dyDescent="0.25">
      <c r="T9501" t="str">
        <f>IF($A9501="","",$A9501&amp;"|"&amp;$S9501&amp;"|"&amp;$D9501&amp;"|"&amp;$E9501&amp;"|"&amp;$F9501&amp;"|"&amp;$H9501)</f>
        <v/>
      </c>
    </row>
    <row r="9502" spans="20:20" x14ac:dyDescent="0.25">
      <c r="T9502" t="str">
        <f>IF($A9502="","",$A9502&amp;"|"&amp;$S9502&amp;"|"&amp;$D9502&amp;"|"&amp;$E9502&amp;"|"&amp;$F9502&amp;"|"&amp;$H9502)</f>
        <v/>
      </c>
    </row>
    <row r="9503" spans="20:20" x14ac:dyDescent="0.25">
      <c r="T9503" t="str">
        <f>IF($A9503="","",$A9503&amp;"|"&amp;$S9503&amp;"|"&amp;$D9503&amp;"|"&amp;$E9503&amp;"|"&amp;$F9503&amp;"|"&amp;$H9503)</f>
        <v/>
      </c>
    </row>
    <row r="9504" spans="20:20" x14ac:dyDescent="0.25">
      <c r="T9504" t="str">
        <f>IF($A9504="","",$A9504&amp;"|"&amp;$S9504&amp;"|"&amp;$D9504&amp;"|"&amp;$E9504&amp;"|"&amp;$F9504&amp;"|"&amp;$H9504)</f>
        <v/>
      </c>
    </row>
    <row r="9505" spans="20:20" x14ac:dyDescent="0.25">
      <c r="T9505" t="str">
        <f>IF($A9505="","",$A9505&amp;"|"&amp;$S9505&amp;"|"&amp;$D9505&amp;"|"&amp;$E9505&amp;"|"&amp;$F9505&amp;"|"&amp;$H9505)</f>
        <v/>
      </c>
    </row>
    <row r="9506" spans="20:20" x14ac:dyDescent="0.25">
      <c r="T9506" t="str">
        <f>IF($A9506="","",$A9506&amp;"|"&amp;$S9506&amp;"|"&amp;$D9506&amp;"|"&amp;$E9506&amp;"|"&amp;$F9506&amp;"|"&amp;$H9506)</f>
        <v/>
      </c>
    </row>
    <row r="9507" spans="20:20" x14ac:dyDescent="0.25">
      <c r="T9507" t="str">
        <f>IF($A9507="","",$A9507&amp;"|"&amp;$S9507&amp;"|"&amp;$D9507&amp;"|"&amp;$E9507&amp;"|"&amp;$F9507&amp;"|"&amp;$H9507)</f>
        <v/>
      </c>
    </row>
    <row r="9508" spans="20:20" x14ac:dyDescent="0.25">
      <c r="T9508" t="str">
        <f>IF($A9508="","",$A9508&amp;"|"&amp;$S9508&amp;"|"&amp;$D9508&amp;"|"&amp;$E9508&amp;"|"&amp;$F9508&amp;"|"&amp;$H9508)</f>
        <v/>
      </c>
    </row>
    <row r="9509" spans="20:20" x14ac:dyDescent="0.25">
      <c r="T9509" t="str">
        <f>IF($A9509="","",$A9509&amp;"|"&amp;$S9509&amp;"|"&amp;$D9509&amp;"|"&amp;$E9509&amp;"|"&amp;$F9509&amp;"|"&amp;$H9509)</f>
        <v/>
      </c>
    </row>
    <row r="9510" spans="20:20" x14ac:dyDescent="0.25">
      <c r="T9510" t="str">
        <f>IF($A9510="","",$A9510&amp;"|"&amp;$S9510&amp;"|"&amp;$D9510&amp;"|"&amp;$E9510&amp;"|"&amp;$F9510&amp;"|"&amp;$H9510)</f>
        <v/>
      </c>
    </row>
    <row r="9511" spans="20:20" x14ac:dyDescent="0.25">
      <c r="T9511" t="str">
        <f>IF($A9511="","",$A9511&amp;"|"&amp;$S9511&amp;"|"&amp;$D9511&amp;"|"&amp;$E9511&amp;"|"&amp;$F9511&amp;"|"&amp;$H9511)</f>
        <v/>
      </c>
    </row>
    <row r="9512" spans="20:20" x14ac:dyDescent="0.25">
      <c r="T9512" t="str">
        <f>IF($A9512="","",$A9512&amp;"|"&amp;$S9512&amp;"|"&amp;$D9512&amp;"|"&amp;$E9512&amp;"|"&amp;$F9512&amp;"|"&amp;$H9512)</f>
        <v/>
      </c>
    </row>
    <row r="9513" spans="20:20" x14ac:dyDescent="0.25">
      <c r="T9513" t="str">
        <f>IF($A9513="","",$A9513&amp;"|"&amp;$S9513&amp;"|"&amp;$D9513&amp;"|"&amp;$E9513&amp;"|"&amp;$F9513&amp;"|"&amp;$H9513)</f>
        <v/>
      </c>
    </row>
    <row r="9514" spans="20:20" x14ac:dyDescent="0.25">
      <c r="T9514" t="str">
        <f>IF($A9514="","",$A9514&amp;"|"&amp;$S9514&amp;"|"&amp;$D9514&amp;"|"&amp;$E9514&amp;"|"&amp;$F9514&amp;"|"&amp;$H9514)</f>
        <v/>
      </c>
    </row>
    <row r="9515" spans="20:20" x14ac:dyDescent="0.25">
      <c r="T9515" t="str">
        <f>IF($A9515="","",$A9515&amp;"|"&amp;$S9515&amp;"|"&amp;$D9515&amp;"|"&amp;$E9515&amp;"|"&amp;$F9515&amp;"|"&amp;$H9515)</f>
        <v/>
      </c>
    </row>
    <row r="9516" spans="20:20" x14ac:dyDescent="0.25">
      <c r="T9516" t="str">
        <f>IF($A9516="","",$A9516&amp;"|"&amp;$S9516&amp;"|"&amp;$D9516&amp;"|"&amp;$E9516&amp;"|"&amp;$F9516&amp;"|"&amp;$H9516)</f>
        <v/>
      </c>
    </row>
    <row r="9517" spans="20:20" x14ac:dyDescent="0.25">
      <c r="T9517" t="str">
        <f>IF($A9517="","",$A9517&amp;"|"&amp;$S9517&amp;"|"&amp;$D9517&amp;"|"&amp;$E9517&amp;"|"&amp;$F9517&amp;"|"&amp;$H9517)</f>
        <v/>
      </c>
    </row>
    <row r="9518" spans="20:20" x14ac:dyDescent="0.25">
      <c r="T9518" t="str">
        <f>IF($A9518="","",$A9518&amp;"|"&amp;$S9518&amp;"|"&amp;$D9518&amp;"|"&amp;$E9518&amp;"|"&amp;$F9518&amp;"|"&amp;$H9518)</f>
        <v/>
      </c>
    </row>
    <row r="9519" spans="20:20" x14ac:dyDescent="0.25">
      <c r="T9519" t="str">
        <f>IF($A9519="","",$A9519&amp;"|"&amp;$S9519&amp;"|"&amp;$D9519&amp;"|"&amp;$E9519&amp;"|"&amp;$F9519&amp;"|"&amp;$H9519)</f>
        <v/>
      </c>
    </row>
    <row r="9520" spans="20:20" x14ac:dyDescent="0.25">
      <c r="T9520" t="str">
        <f>IF($A9520="","",$A9520&amp;"|"&amp;$S9520&amp;"|"&amp;$D9520&amp;"|"&amp;$E9520&amp;"|"&amp;$F9520&amp;"|"&amp;$H9520)</f>
        <v/>
      </c>
    </row>
    <row r="9521" spans="20:20" x14ac:dyDescent="0.25">
      <c r="T9521" t="str">
        <f>IF($A9521="","",$A9521&amp;"|"&amp;$S9521&amp;"|"&amp;$D9521&amp;"|"&amp;$E9521&amp;"|"&amp;$F9521&amp;"|"&amp;$H9521)</f>
        <v/>
      </c>
    </row>
    <row r="9522" spans="20:20" x14ac:dyDescent="0.25">
      <c r="T9522" t="str">
        <f>IF($A9522="","",$A9522&amp;"|"&amp;$S9522&amp;"|"&amp;$D9522&amp;"|"&amp;$E9522&amp;"|"&amp;$F9522&amp;"|"&amp;$H9522)</f>
        <v/>
      </c>
    </row>
    <row r="9523" spans="20:20" x14ac:dyDescent="0.25">
      <c r="T9523" t="str">
        <f>IF($A9523="","",$A9523&amp;"|"&amp;$S9523&amp;"|"&amp;$D9523&amp;"|"&amp;$E9523&amp;"|"&amp;$F9523&amp;"|"&amp;$H9523)</f>
        <v/>
      </c>
    </row>
    <row r="9524" spans="20:20" x14ac:dyDescent="0.25">
      <c r="T9524" t="str">
        <f>IF($A9524="","",$A9524&amp;"|"&amp;$S9524&amp;"|"&amp;$D9524&amp;"|"&amp;$E9524&amp;"|"&amp;$F9524&amp;"|"&amp;$H9524)</f>
        <v/>
      </c>
    </row>
    <row r="9525" spans="20:20" x14ac:dyDescent="0.25">
      <c r="T9525" t="str">
        <f>IF($A9525="","",$A9525&amp;"|"&amp;$S9525&amp;"|"&amp;$D9525&amp;"|"&amp;$E9525&amp;"|"&amp;$F9525&amp;"|"&amp;$H9525)</f>
        <v/>
      </c>
    </row>
    <row r="9526" spans="20:20" x14ac:dyDescent="0.25">
      <c r="T9526" t="str">
        <f>IF($A9526="","",$A9526&amp;"|"&amp;$S9526&amp;"|"&amp;$D9526&amp;"|"&amp;$E9526&amp;"|"&amp;$F9526&amp;"|"&amp;$H9526)</f>
        <v/>
      </c>
    </row>
    <row r="9527" spans="20:20" x14ac:dyDescent="0.25">
      <c r="T9527" t="str">
        <f>IF($A9527="","",$A9527&amp;"|"&amp;$S9527&amp;"|"&amp;$D9527&amp;"|"&amp;$E9527&amp;"|"&amp;$F9527&amp;"|"&amp;$H9527)</f>
        <v/>
      </c>
    </row>
    <row r="9528" spans="20:20" x14ac:dyDescent="0.25">
      <c r="T9528" t="str">
        <f>IF($A9528="","",$A9528&amp;"|"&amp;$S9528&amp;"|"&amp;$D9528&amp;"|"&amp;$E9528&amp;"|"&amp;$F9528&amp;"|"&amp;$H9528)</f>
        <v/>
      </c>
    </row>
    <row r="9529" spans="20:20" x14ac:dyDescent="0.25">
      <c r="T9529" t="str">
        <f>IF($A9529="","",$A9529&amp;"|"&amp;$S9529&amp;"|"&amp;$D9529&amp;"|"&amp;$E9529&amp;"|"&amp;$F9529&amp;"|"&amp;$H9529)</f>
        <v/>
      </c>
    </row>
    <row r="9530" spans="20:20" x14ac:dyDescent="0.25">
      <c r="T9530" t="str">
        <f>IF($A9530="","",$A9530&amp;"|"&amp;$S9530&amp;"|"&amp;$D9530&amp;"|"&amp;$E9530&amp;"|"&amp;$F9530&amp;"|"&amp;$H9530)</f>
        <v/>
      </c>
    </row>
    <row r="9531" spans="20:20" x14ac:dyDescent="0.25">
      <c r="T9531" t="str">
        <f>IF($A9531="","",$A9531&amp;"|"&amp;$S9531&amp;"|"&amp;$D9531&amp;"|"&amp;$E9531&amp;"|"&amp;$F9531&amp;"|"&amp;$H9531)</f>
        <v/>
      </c>
    </row>
    <row r="9532" spans="20:20" x14ac:dyDescent="0.25">
      <c r="T9532" t="str">
        <f>IF($A9532="","",$A9532&amp;"|"&amp;$S9532&amp;"|"&amp;$D9532&amp;"|"&amp;$E9532&amp;"|"&amp;$F9532&amp;"|"&amp;$H9532)</f>
        <v/>
      </c>
    </row>
    <row r="9533" spans="20:20" x14ac:dyDescent="0.25">
      <c r="T9533" t="str">
        <f>IF($A9533="","",$A9533&amp;"|"&amp;$S9533&amp;"|"&amp;$D9533&amp;"|"&amp;$E9533&amp;"|"&amp;$F9533&amp;"|"&amp;$H9533)</f>
        <v/>
      </c>
    </row>
    <row r="9534" spans="20:20" x14ac:dyDescent="0.25">
      <c r="T9534" t="str">
        <f>IF($A9534="","",$A9534&amp;"|"&amp;$S9534&amp;"|"&amp;$D9534&amp;"|"&amp;$E9534&amp;"|"&amp;$F9534&amp;"|"&amp;$H9534)</f>
        <v/>
      </c>
    </row>
    <row r="9535" spans="20:20" x14ac:dyDescent="0.25">
      <c r="T9535" t="str">
        <f>IF($A9535="","",$A9535&amp;"|"&amp;$S9535&amp;"|"&amp;$D9535&amp;"|"&amp;$E9535&amp;"|"&amp;$F9535&amp;"|"&amp;$H9535)</f>
        <v/>
      </c>
    </row>
    <row r="9536" spans="20:20" x14ac:dyDescent="0.25">
      <c r="T9536" t="str">
        <f>IF($A9536="","",$A9536&amp;"|"&amp;$S9536&amp;"|"&amp;$D9536&amp;"|"&amp;$E9536&amp;"|"&amp;$F9536&amp;"|"&amp;$H9536)</f>
        <v/>
      </c>
    </row>
    <row r="9537" spans="20:20" x14ac:dyDescent="0.25">
      <c r="T9537" t="str">
        <f>IF($A9537="","",$A9537&amp;"|"&amp;$S9537&amp;"|"&amp;$D9537&amp;"|"&amp;$E9537&amp;"|"&amp;$F9537&amp;"|"&amp;$H9537)</f>
        <v/>
      </c>
    </row>
    <row r="9538" spans="20:20" x14ac:dyDescent="0.25">
      <c r="T9538" t="str">
        <f>IF($A9538="","",$A9538&amp;"|"&amp;$S9538&amp;"|"&amp;$D9538&amp;"|"&amp;$E9538&amp;"|"&amp;$F9538&amp;"|"&amp;$H9538)</f>
        <v/>
      </c>
    </row>
    <row r="9539" spans="20:20" x14ac:dyDescent="0.25">
      <c r="T9539" t="str">
        <f>IF($A9539="","",$A9539&amp;"|"&amp;$S9539&amp;"|"&amp;$D9539&amp;"|"&amp;$E9539&amp;"|"&amp;$F9539&amp;"|"&amp;$H9539)</f>
        <v/>
      </c>
    </row>
    <row r="9540" spans="20:20" x14ac:dyDescent="0.25">
      <c r="T9540" t="str">
        <f>IF($A9540="","",$A9540&amp;"|"&amp;$S9540&amp;"|"&amp;$D9540&amp;"|"&amp;$E9540&amp;"|"&amp;$F9540&amp;"|"&amp;$H9540)</f>
        <v/>
      </c>
    </row>
    <row r="9541" spans="20:20" x14ac:dyDescent="0.25">
      <c r="T9541" t="str">
        <f>IF($A9541="","",$A9541&amp;"|"&amp;$S9541&amp;"|"&amp;$D9541&amp;"|"&amp;$E9541&amp;"|"&amp;$F9541&amp;"|"&amp;$H9541)</f>
        <v/>
      </c>
    </row>
    <row r="9542" spans="20:20" x14ac:dyDescent="0.25">
      <c r="T9542" t="str">
        <f>IF($A9542="","",$A9542&amp;"|"&amp;$S9542&amp;"|"&amp;$D9542&amp;"|"&amp;$E9542&amp;"|"&amp;$F9542&amp;"|"&amp;$H9542)</f>
        <v/>
      </c>
    </row>
    <row r="9543" spans="20:20" x14ac:dyDescent="0.25">
      <c r="T9543" t="str">
        <f>IF($A9543="","",$A9543&amp;"|"&amp;$S9543&amp;"|"&amp;$D9543&amp;"|"&amp;$E9543&amp;"|"&amp;$F9543&amp;"|"&amp;$H9543)</f>
        <v/>
      </c>
    </row>
    <row r="9544" spans="20:20" x14ac:dyDescent="0.25">
      <c r="T9544" t="str">
        <f>IF($A9544="","",$A9544&amp;"|"&amp;$S9544&amp;"|"&amp;$D9544&amp;"|"&amp;$E9544&amp;"|"&amp;$F9544&amp;"|"&amp;$H9544)</f>
        <v/>
      </c>
    </row>
    <row r="9545" spans="20:20" x14ac:dyDescent="0.25">
      <c r="T9545" t="str">
        <f>IF($A9545="","",$A9545&amp;"|"&amp;$S9545&amp;"|"&amp;$D9545&amp;"|"&amp;$E9545&amp;"|"&amp;$F9545&amp;"|"&amp;$H9545)</f>
        <v/>
      </c>
    </row>
    <row r="9546" spans="20:20" x14ac:dyDescent="0.25">
      <c r="T9546" t="str">
        <f>IF($A9546="","",$A9546&amp;"|"&amp;$S9546&amp;"|"&amp;$D9546&amp;"|"&amp;$E9546&amp;"|"&amp;$F9546&amp;"|"&amp;$H9546)</f>
        <v/>
      </c>
    </row>
    <row r="9547" spans="20:20" x14ac:dyDescent="0.25">
      <c r="T9547" t="str">
        <f>IF($A9547="","",$A9547&amp;"|"&amp;$S9547&amp;"|"&amp;$D9547&amp;"|"&amp;$E9547&amp;"|"&amp;$F9547&amp;"|"&amp;$H9547)</f>
        <v/>
      </c>
    </row>
    <row r="9548" spans="20:20" x14ac:dyDescent="0.25">
      <c r="T9548" t="str">
        <f>IF($A9548="","",$A9548&amp;"|"&amp;$S9548&amp;"|"&amp;$D9548&amp;"|"&amp;$E9548&amp;"|"&amp;$F9548&amp;"|"&amp;$H9548)</f>
        <v/>
      </c>
    </row>
    <row r="9549" spans="20:20" x14ac:dyDescent="0.25">
      <c r="T9549" t="str">
        <f>IF($A9549="","",$A9549&amp;"|"&amp;$S9549&amp;"|"&amp;$D9549&amp;"|"&amp;$E9549&amp;"|"&amp;$F9549&amp;"|"&amp;$H9549)</f>
        <v/>
      </c>
    </row>
    <row r="9550" spans="20:20" x14ac:dyDescent="0.25">
      <c r="T9550" t="str">
        <f>IF($A9550="","",$A9550&amp;"|"&amp;$S9550&amp;"|"&amp;$D9550&amp;"|"&amp;$E9550&amp;"|"&amp;$F9550&amp;"|"&amp;$H9550)</f>
        <v/>
      </c>
    </row>
    <row r="9551" spans="20:20" x14ac:dyDescent="0.25">
      <c r="T9551" t="str">
        <f>IF($A9551="","",$A9551&amp;"|"&amp;$S9551&amp;"|"&amp;$D9551&amp;"|"&amp;$E9551&amp;"|"&amp;$F9551&amp;"|"&amp;$H9551)</f>
        <v/>
      </c>
    </row>
    <row r="9552" spans="20:20" x14ac:dyDescent="0.25">
      <c r="T9552" t="str">
        <f>IF($A9552="","",$A9552&amp;"|"&amp;$S9552&amp;"|"&amp;$D9552&amp;"|"&amp;$E9552&amp;"|"&amp;$F9552&amp;"|"&amp;$H9552)</f>
        <v/>
      </c>
    </row>
    <row r="9553" spans="20:20" x14ac:dyDescent="0.25">
      <c r="T9553" t="str">
        <f>IF($A9553="","",$A9553&amp;"|"&amp;$S9553&amp;"|"&amp;$D9553&amp;"|"&amp;$E9553&amp;"|"&amp;$F9553&amp;"|"&amp;$H9553)</f>
        <v/>
      </c>
    </row>
    <row r="9554" spans="20:20" x14ac:dyDescent="0.25">
      <c r="T9554" t="str">
        <f>IF($A9554="","",$A9554&amp;"|"&amp;$S9554&amp;"|"&amp;$D9554&amp;"|"&amp;$E9554&amp;"|"&amp;$F9554&amp;"|"&amp;$H9554)</f>
        <v/>
      </c>
    </row>
    <row r="9555" spans="20:20" x14ac:dyDescent="0.25">
      <c r="T9555" t="str">
        <f>IF($A9555="","",$A9555&amp;"|"&amp;$S9555&amp;"|"&amp;$D9555&amp;"|"&amp;$E9555&amp;"|"&amp;$F9555&amp;"|"&amp;$H9555)</f>
        <v/>
      </c>
    </row>
    <row r="9556" spans="20:20" x14ac:dyDescent="0.25">
      <c r="T9556" t="str">
        <f>IF($A9556="","",$A9556&amp;"|"&amp;$S9556&amp;"|"&amp;$D9556&amp;"|"&amp;$E9556&amp;"|"&amp;$F9556&amp;"|"&amp;$H9556)</f>
        <v/>
      </c>
    </row>
    <row r="9557" spans="20:20" x14ac:dyDescent="0.25">
      <c r="T9557" t="str">
        <f>IF($A9557="","",$A9557&amp;"|"&amp;$S9557&amp;"|"&amp;$D9557&amp;"|"&amp;$E9557&amp;"|"&amp;$F9557&amp;"|"&amp;$H9557)</f>
        <v/>
      </c>
    </row>
    <row r="9558" spans="20:20" x14ac:dyDescent="0.25">
      <c r="T9558" t="str">
        <f>IF($A9558="","",$A9558&amp;"|"&amp;$S9558&amp;"|"&amp;$D9558&amp;"|"&amp;$E9558&amp;"|"&amp;$F9558&amp;"|"&amp;$H9558)</f>
        <v/>
      </c>
    </row>
    <row r="9559" spans="20:20" x14ac:dyDescent="0.25">
      <c r="T9559" t="str">
        <f>IF($A9559="","",$A9559&amp;"|"&amp;$S9559&amp;"|"&amp;$D9559&amp;"|"&amp;$E9559&amp;"|"&amp;$F9559&amp;"|"&amp;$H9559)</f>
        <v/>
      </c>
    </row>
    <row r="9560" spans="20:20" x14ac:dyDescent="0.25">
      <c r="T9560" t="str">
        <f>IF($A9560="","",$A9560&amp;"|"&amp;$S9560&amp;"|"&amp;$D9560&amp;"|"&amp;$E9560&amp;"|"&amp;$F9560&amp;"|"&amp;$H9560)</f>
        <v/>
      </c>
    </row>
    <row r="9561" spans="20:20" x14ac:dyDescent="0.25">
      <c r="T9561" t="str">
        <f>IF($A9561="","",$A9561&amp;"|"&amp;$S9561&amp;"|"&amp;$D9561&amp;"|"&amp;$E9561&amp;"|"&amp;$F9561&amp;"|"&amp;$H9561)</f>
        <v/>
      </c>
    </row>
    <row r="9562" spans="20:20" x14ac:dyDescent="0.25">
      <c r="T9562" t="str">
        <f>IF($A9562="","",$A9562&amp;"|"&amp;$S9562&amp;"|"&amp;$D9562&amp;"|"&amp;$E9562&amp;"|"&amp;$F9562&amp;"|"&amp;$H9562)</f>
        <v/>
      </c>
    </row>
    <row r="9563" spans="20:20" x14ac:dyDescent="0.25">
      <c r="T9563" t="str">
        <f>IF($A9563="","",$A9563&amp;"|"&amp;$S9563&amp;"|"&amp;$D9563&amp;"|"&amp;$E9563&amp;"|"&amp;$F9563&amp;"|"&amp;$H9563)</f>
        <v/>
      </c>
    </row>
    <row r="9564" spans="20:20" x14ac:dyDescent="0.25">
      <c r="T9564" t="str">
        <f>IF($A9564="","",$A9564&amp;"|"&amp;$S9564&amp;"|"&amp;$D9564&amp;"|"&amp;$E9564&amp;"|"&amp;$F9564&amp;"|"&amp;$H9564)</f>
        <v/>
      </c>
    </row>
    <row r="9565" spans="20:20" x14ac:dyDescent="0.25">
      <c r="T9565" t="str">
        <f>IF($A9565="","",$A9565&amp;"|"&amp;$S9565&amp;"|"&amp;$D9565&amp;"|"&amp;$E9565&amp;"|"&amp;$F9565&amp;"|"&amp;$H9565)</f>
        <v/>
      </c>
    </row>
    <row r="9566" spans="20:20" x14ac:dyDescent="0.25">
      <c r="T9566" t="str">
        <f>IF($A9566="","",$A9566&amp;"|"&amp;$S9566&amp;"|"&amp;$D9566&amp;"|"&amp;$E9566&amp;"|"&amp;$F9566&amp;"|"&amp;$H9566)</f>
        <v/>
      </c>
    </row>
    <row r="9567" spans="20:20" x14ac:dyDescent="0.25">
      <c r="T9567" t="str">
        <f>IF($A9567="","",$A9567&amp;"|"&amp;$S9567&amp;"|"&amp;$D9567&amp;"|"&amp;$E9567&amp;"|"&amp;$F9567&amp;"|"&amp;$H9567)</f>
        <v/>
      </c>
    </row>
    <row r="9568" spans="20:20" x14ac:dyDescent="0.25">
      <c r="T9568" t="str">
        <f>IF($A9568="","",$A9568&amp;"|"&amp;$S9568&amp;"|"&amp;$D9568&amp;"|"&amp;$E9568&amp;"|"&amp;$F9568&amp;"|"&amp;$H9568)</f>
        <v/>
      </c>
    </row>
    <row r="9569" spans="20:20" x14ac:dyDescent="0.25">
      <c r="T9569" t="str">
        <f>IF($A9569="","",$A9569&amp;"|"&amp;$S9569&amp;"|"&amp;$D9569&amp;"|"&amp;$E9569&amp;"|"&amp;$F9569&amp;"|"&amp;$H9569)</f>
        <v/>
      </c>
    </row>
    <row r="9570" spans="20:20" x14ac:dyDescent="0.25">
      <c r="T9570" t="str">
        <f>IF($A9570="","",$A9570&amp;"|"&amp;$S9570&amp;"|"&amp;$D9570&amp;"|"&amp;$E9570&amp;"|"&amp;$F9570&amp;"|"&amp;$H9570)</f>
        <v/>
      </c>
    </row>
    <row r="9571" spans="20:20" x14ac:dyDescent="0.25">
      <c r="T9571" t="str">
        <f>IF($A9571="","",$A9571&amp;"|"&amp;$S9571&amp;"|"&amp;$D9571&amp;"|"&amp;$E9571&amp;"|"&amp;$F9571&amp;"|"&amp;$H9571)</f>
        <v/>
      </c>
    </row>
    <row r="9572" spans="20:20" x14ac:dyDescent="0.25">
      <c r="T9572" t="str">
        <f>IF($A9572="","",$A9572&amp;"|"&amp;$S9572&amp;"|"&amp;$D9572&amp;"|"&amp;$E9572&amp;"|"&amp;$F9572&amp;"|"&amp;$H9572)</f>
        <v/>
      </c>
    </row>
    <row r="9573" spans="20:20" x14ac:dyDescent="0.25">
      <c r="T9573" t="str">
        <f>IF($A9573="","",$A9573&amp;"|"&amp;$S9573&amp;"|"&amp;$D9573&amp;"|"&amp;$E9573&amp;"|"&amp;$F9573&amp;"|"&amp;$H9573)</f>
        <v/>
      </c>
    </row>
    <row r="9574" spans="20:20" x14ac:dyDescent="0.25">
      <c r="T9574" t="str">
        <f>IF($A9574="","",$A9574&amp;"|"&amp;$S9574&amp;"|"&amp;$D9574&amp;"|"&amp;$E9574&amp;"|"&amp;$F9574&amp;"|"&amp;$H9574)</f>
        <v/>
      </c>
    </row>
    <row r="9575" spans="20:20" x14ac:dyDescent="0.25">
      <c r="T9575" t="str">
        <f>IF($A9575="","",$A9575&amp;"|"&amp;$S9575&amp;"|"&amp;$D9575&amp;"|"&amp;$E9575&amp;"|"&amp;$F9575&amp;"|"&amp;$H9575)</f>
        <v/>
      </c>
    </row>
    <row r="9576" spans="20:20" x14ac:dyDescent="0.25">
      <c r="T9576" t="str">
        <f>IF($A9576="","",$A9576&amp;"|"&amp;$S9576&amp;"|"&amp;$D9576&amp;"|"&amp;$E9576&amp;"|"&amp;$F9576&amp;"|"&amp;$H9576)</f>
        <v/>
      </c>
    </row>
    <row r="9577" spans="20:20" x14ac:dyDescent="0.25">
      <c r="T9577" t="str">
        <f>IF($A9577="","",$A9577&amp;"|"&amp;$S9577&amp;"|"&amp;$D9577&amp;"|"&amp;$E9577&amp;"|"&amp;$F9577&amp;"|"&amp;$H9577)</f>
        <v/>
      </c>
    </row>
    <row r="9578" spans="20:20" x14ac:dyDescent="0.25">
      <c r="T9578" t="str">
        <f>IF($A9578="","",$A9578&amp;"|"&amp;$S9578&amp;"|"&amp;$D9578&amp;"|"&amp;$E9578&amp;"|"&amp;$F9578&amp;"|"&amp;$H9578)</f>
        <v/>
      </c>
    </row>
    <row r="9579" spans="20:20" x14ac:dyDescent="0.25">
      <c r="T9579" t="str">
        <f>IF($A9579="","",$A9579&amp;"|"&amp;$S9579&amp;"|"&amp;$D9579&amp;"|"&amp;$E9579&amp;"|"&amp;$F9579&amp;"|"&amp;$H9579)</f>
        <v/>
      </c>
    </row>
    <row r="9580" spans="20:20" x14ac:dyDescent="0.25">
      <c r="T9580" t="str">
        <f>IF($A9580="","",$A9580&amp;"|"&amp;$S9580&amp;"|"&amp;$D9580&amp;"|"&amp;$E9580&amp;"|"&amp;$F9580&amp;"|"&amp;$H9580)</f>
        <v/>
      </c>
    </row>
    <row r="9581" spans="20:20" x14ac:dyDescent="0.25">
      <c r="T9581" t="str">
        <f>IF($A9581="","",$A9581&amp;"|"&amp;$S9581&amp;"|"&amp;$D9581&amp;"|"&amp;$E9581&amp;"|"&amp;$F9581&amp;"|"&amp;$H9581)</f>
        <v/>
      </c>
    </row>
    <row r="9582" spans="20:20" x14ac:dyDescent="0.25">
      <c r="T9582" t="str">
        <f>IF($A9582="","",$A9582&amp;"|"&amp;$S9582&amp;"|"&amp;$D9582&amp;"|"&amp;$E9582&amp;"|"&amp;$F9582&amp;"|"&amp;$H9582)</f>
        <v/>
      </c>
    </row>
    <row r="9583" spans="20:20" x14ac:dyDescent="0.25">
      <c r="T9583" t="str">
        <f>IF($A9583="","",$A9583&amp;"|"&amp;$S9583&amp;"|"&amp;$D9583&amp;"|"&amp;$E9583&amp;"|"&amp;$F9583&amp;"|"&amp;$H9583)</f>
        <v/>
      </c>
    </row>
    <row r="9584" spans="20:20" x14ac:dyDescent="0.25">
      <c r="T9584" t="str">
        <f>IF($A9584="","",$A9584&amp;"|"&amp;$S9584&amp;"|"&amp;$D9584&amp;"|"&amp;$E9584&amp;"|"&amp;$F9584&amp;"|"&amp;$H9584)</f>
        <v/>
      </c>
    </row>
    <row r="9585" spans="20:20" x14ac:dyDescent="0.25">
      <c r="T9585" t="str">
        <f>IF($A9585="","",$A9585&amp;"|"&amp;$S9585&amp;"|"&amp;$D9585&amp;"|"&amp;$E9585&amp;"|"&amp;$F9585&amp;"|"&amp;$H9585)</f>
        <v/>
      </c>
    </row>
    <row r="9586" spans="20:20" x14ac:dyDescent="0.25">
      <c r="T9586" t="str">
        <f>IF($A9586="","",$A9586&amp;"|"&amp;$S9586&amp;"|"&amp;$D9586&amp;"|"&amp;$E9586&amp;"|"&amp;$F9586&amp;"|"&amp;$H9586)</f>
        <v/>
      </c>
    </row>
    <row r="9587" spans="20:20" x14ac:dyDescent="0.25">
      <c r="T9587" t="str">
        <f>IF($A9587="","",$A9587&amp;"|"&amp;$S9587&amp;"|"&amp;$D9587&amp;"|"&amp;$E9587&amp;"|"&amp;$F9587&amp;"|"&amp;$H9587)</f>
        <v/>
      </c>
    </row>
    <row r="9588" spans="20:20" x14ac:dyDescent="0.25">
      <c r="T9588" t="str">
        <f>IF($A9588="","",$A9588&amp;"|"&amp;$S9588&amp;"|"&amp;$D9588&amp;"|"&amp;$E9588&amp;"|"&amp;$F9588&amp;"|"&amp;$H9588)</f>
        <v/>
      </c>
    </row>
    <row r="9589" spans="20:20" x14ac:dyDescent="0.25">
      <c r="T9589" t="str">
        <f>IF($A9589="","",$A9589&amp;"|"&amp;$S9589&amp;"|"&amp;$D9589&amp;"|"&amp;$E9589&amp;"|"&amp;$F9589&amp;"|"&amp;$H9589)</f>
        <v/>
      </c>
    </row>
    <row r="9590" spans="20:20" x14ac:dyDescent="0.25">
      <c r="T9590" t="str">
        <f>IF($A9590="","",$A9590&amp;"|"&amp;$S9590&amp;"|"&amp;$D9590&amp;"|"&amp;$E9590&amp;"|"&amp;$F9590&amp;"|"&amp;$H9590)</f>
        <v/>
      </c>
    </row>
    <row r="9591" spans="20:20" x14ac:dyDescent="0.25">
      <c r="T9591" t="str">
        <f>IF($A9591="","",$A9591&amp;"|"&amp;$S9591&amp;"|"&amp;$D9591&amp;"|"&amp;$E9591&amp;"|"&amp;$F9591&amp;"|"&amp;$H9591)</f>
        <v/>
      </c>
    </row>
    <row r="9592" spans="20:20" x14ac:dyDescent="0.25">
      <c r="T9592" t="str">
        <f>IF($A9592="","",$A9592&amp;"|"&amp;$S9592&amp;"|"&amp;$D9592&amp;"|"&amp;$E9592&amp;"|"&amp;$F9592&amp;"|"&amp;$H9592)</f>
        <v/>
      </c>
    </row>
    <row r="9593" spans="20:20" x14ac:dyDescent="0.25">
      <c r="T9593" t="str">
        <f>IF($A9593="","",$A9593&amp;"|"&amp;$S9593&amp;"|"&amp;$D9593&amp;"|"&amp;$E9593&amp;"|"&amp;$F9593&amp;"|"&amp;$H9593)</f>
        <v/>
      </c>
    </row>
    <row r="9594" spans="20:20" x14ac:dyDescent="0.25">
      <c r="T9594" t="str">
        <f>IF($A9594="","",$A9594&amp;"|"&amp;$S9594&amp;"|"&amp;$D9594&amp;"|"&amp;$E9594&amp;"|"&amp;$F9594&amp;"|"&amp;$H9594)</f>
        <v/>
      </c>
    </row>
    <row r="9595" spans="20:20" x14ac:dyDescent="0.25">
      <c r="T9595" t="str">
        <f>IF($A9595="","",$A9595&amp;"|"&amp;$S9595&amp;"|"&amp;$D9595&amp;"|"&amp;$E9595&amp;"|"&amp;$F9595&amp;"|"&amp;$H9595)</f>
        <v/>
      </c>
    </row>
    <row r="9596" spans="20:20" x14ac:dyDescent="0.25">
      <c r="T9596" t="str">
        <f>IF($A9596="","",$A9596&amp;"|"&amp;$S9596&amp;"|"&amp;$D9596&amp;"|"&amp;$E9596&amp;"|"&amp;$F9596&amp;"|"&amp;$H9596)</f>
        <v/>
      </c>
    </row>
    <row r="9597" spans="20:20" x14ac:dyDescent="0.25">
      <c r="T9597" t="str">
        <f>IF($A9597="","",$A9597&amp;"|"&amp;$S9597&amp;"|"&amp;$D9597&amp;"|"&amp;$E9597&amp;"|"&amp;$F9597&amp;"|"&amp;$H9597)</f>
        <v/>
      </c>
    </row>
    <row r="9598" spans="20:20" x14ac:dyDescent="0.25">
      <c r="T9598" t="str">
        <f>IF($A9598="","",$A9598&amp;"|"&amp;$S9598&amp;"|"&amp;$D9598&amp;"|"&amp;$E9598&amp;"|"&amp;$F9598&amp;"|"&amp;$H9598)</f>
        <v/>
      </c>
    </row>
    <row r="9599" spans="20:20" x14ac:dyDescent="0.25">
      <c r="T9599" t="str">
        <f>IF($A9599="","",$A9599&amp;"|"&amp;$S9599&amp;"|"&amp;$D9599&amp;"|"&amp;$E9599&amp;"|"&amp;$F9599&amp;"|"&amp;$H9599)</f>
        <v/>
      </c>
    </row>
    <row r="9600" spans="20:20" x14ac:dyDescent="0.25">
      <c r="T9600" t="str">
        <f>IF($A9600="","",$A9600&amp;"|"&amp;$S9600&amp;"|"&amp;$D9600&amp;"|"&amp;$E9600&amp;"|"&amp;$F9600&amp;"|"&amp;$H9600)</f>
        <v/>
      </c>
    </row>
    <row r="9601" spans="20:20" x14ac:dyDescent="0.25">
      <c r="T9601" t="str">
        <f>IF($A9601="","",$A9601&amp;"|"&amp;$S9601&amp;"|"&amp;$D9601&amp;"|"&amp;$E9601&amp;"|"&amp;$F9601&amp;"|"&amp;$H9601)</f>
        <v/>
      </c>
    </row>
    <row r="9602" spans="20:20" x14ac:dyDescent="0.25">
      <c r="T9602" t="str">
        <f>IF($A9602="","",$A9602&amp;"|"&amp;$S9602&amp;"|"&amp;$D9602&amp;"|"&amp;$E9602&amp;"|"&amp;$F9602&amp;"|"&amp;$H9602)</f>
        <v/>
      </c>
    </row>
    <row r="9603" spans="20:20" x14ac:dyDescent="0.25">
      <c r="T9603" t="str">
        <f>IF($A9603="","",$A9603&amp;"|"&amp;$S9603&amp;"|"&amp;$D9603&amp;"|"&amp;$E9603&amp;"|"&amp;$F9603&amp;"|"&amp;$H9603)</f>
        <v/>
      </c>
    </row>
    <row r="9604" spans="20:20" x14ac:dyDescent="0.25">
      <c r="T9604" t="str">
        <f>IF($A9604="","",$A9604&amp;"|"&amp;$S9604&amp;"|"&amp;$D9604&amp;"|"&amp;$E9604&amp;"|"&amp;$F9604&amp;"|"&amp;$H9604)</f>
        <v/>
      </c>
    </row>
    <row r="9605" spans="20:20" x14ac:dyDescent="0.25">
      <c r="T9605" t="str">
        <f>IF($A9605="","",$A9605&amp;"|"&amp;$S9605&amp;"|"&amp;$D9605&amp;"|"&amp;$E9605&amp;"|"&amp;$F9605&amp;"|"&amp;$H9605)</f>
        <v/>
      </c>
    </row>
    <row r="9606" spans="20:20" x14ac:dyDescent="0.25">
      <c r="T9606" t="str">
        <f>IF($A9606="","",$A9606&amp;"|"&amp;$S9606&amp;"|"&amp;$D9606&amp;"|"&amp;$E9606&amp;"|"&amp;$F9606&amp;"|"&amp;$H9606)</f>
        <v/>
      </c>
    </row>
    <row r="9607" spans="20:20" x14ac:dyDescent="0.25">
      <c r="T9607" t="str">
        <f>IF($A9607="","",$A9607&amp;"|"&amp;$S9607&amp;"|"&amp;$D9607&amp;"|"&amp;$E9607&amp;"|"&amp;$F9607&amp;"|"&amp;$H9607)</f>
        <v/>
      </c>
    </row>
    <row r="9608" spans="20:20" x14ac:dyDescent="0.25">
      <c r="T9608" t="str">
        <f>IF($A9608="","",$A9608&amp;"|"&amp;$S9608&amp;"|"&amp;$D9608&amp;"|"&amp;$E9608&amp;"|"&amp;$F9608&amp;"|"&amp;$H9608)</f>
        <v/>
      </c>
    </row>
    <row r="9609" spans="20:20" x14ac:dyDescent="0.25">
      <c r="T9609" t="str">
        <f>IF($A9609="","",$A9609&amp;"|"&amp;$S9609&amp;"|"&amp;$D9609&amp;"|"&amp;$E9609&amp;"|"&amp;$F9609&amp;"|"&amp;$H9609)</f>
        <v/>
      </c>
    </row>
    <row r="9610" spans="20:20" x14ac:dyDescent="0.25">
      <c r="T9610" t="str">
        <f>IF($A9610="","",$A9610&amp;"|"&amp;$S9610&amp;"|"&amp;$D9610&amp;"|"&amp;$E9610&amp;"|"&amp;$F9610&amp;"|"&amp;$H9610)</f>
        <v/>
      </c>
    </row>
    <row r="9611" spans="20:20" x14ac:dyDescent="0.25">
      <c r="T9611" t="str">
        <f>IF($A9611="","",$A9611&amp;"|"&amp;$S9611&amp;"|"&amp;$D9611&amp;"|"&amp;$E9611&amp;"|"&amp;$F9611&amp;"|"&amp;$H9611)</f>
        <v/>
      </c>
    </row>
    <row r="9612" spans="20:20" x14ac:dyDescent="0.25">
      <c r="T9612" t="str">
        <f>IF($A9612="","",$A9612&amp;"|"&amp;$S9612&amp;"|"&amp;$D9612&amp;"|"&amp;$E9612&amp;"|"&amp;$F9612&amp;"|"&amp;$H9612)</f>
        <v/>
      </c>
    </row>
    <row r="9613" spans="20:20" x14ac:dyDescent="0.25">
      <c r="T9613" t="str">
        <f>IF($A9613="","",$A9613&amp;"|"&amp;$S9613&amp;"|"&amp;$D9613&amp;"|"&amp;$E9613&amp;"|"&amp;$F9613&amp;"|"&amp;$H9613)</f>
        <v/>
      </c>
    </row>
    <row r="9614" spans="20:20" x14ac:dyDescent="0.25">
      <c r="T9614" t="str">
        <f>IF($A9614="","",$A9614&amp;"|"&amp;$S9614&amp;"|"&amp;$D9614&amp;"|"&amp;$E9614&amp;"|"&amp;$F9614&amp;"|"&amp;$H9614)</f>
        <v/>
      </c>
    </row>
    <row r="9615" spans="20:20" x14ac:dyDescent="0.25">
      <c r="T9615" t="str">
        <f>IF($A9615="","",$A9615&amp;"|"&amp;$S9615&amp;"|"&amp;$D9615&amp;"|"&amp;$E9615&amp;"|"&amp;$F9615&amp;"|"&amp;$H9615)</f>
        <v/>
      </c>
    </row>
    <row r="9616" spans="20:20" x14ac:dyDescent="0.25">
      <c r="T9616" t="str">
        <f>IF($A9616="","",$A9616&amp;"|"&amp;$S9616&amp;"|"&amp;$D9616&amp;"|"&amp;$E9616&amp;"|"&amp;$F9616&amp;"|"&amp;$H9616)</f>
        <v/>
      </c>
    </row>
    <row r="9617" spans="20:20" x14ac:dyDescent="0.25">
      <c r="T9617" t="str">
        <f>IF($A9617="","",$A9617&amp;"|"&amp;$S9617&amp;"|"&amp;$D9617&amp;"|"&amp;$E9617&amp;"|"&amp;$F9617&amp;"|"&amp;$H9617)</f>
        <v/>
      </c>
    </row>
    <row r="9618" spans="20:20" x14ac:dyDescent="0.25">
      <c r="T9618" t="str">
        <f>IF($A9618="","",$A9618&amp;"|"&amp;$S9618&amp;"|"&amp;$D9618&amp;"|"&amp;$E9618&amp;"|"&amp;$F9618&amp;"|"&amp;$H9618)</f>
        <v/>
      </c>
    </row>
    <row r="9619" spans="20:20" x14ac:dyDescent="0.25">
      <c r="T9619" t="str">
        <f>IF($A9619="","",$A9619&amp;"|"&amp;$S9619&amp;"|"&amp;$D9619&amp;"|"&amp;$E9619&amp;"|"&amp;$F9619&amp;"|"&amp;$H9619)</f>
        <v/>
      </c>
    </row>
    <row r="9620" spans="20:20" x14ac:dyDescent="0.25">
      <c r="T9620" t="str">
        <f>IF($A9620="","",$A9620&amp;"|"&amp;$S9620&amp;"|"&amp;$D9620&amp;"|"&amp;$E9620&amp;"|"&amp;$F9620&amp;"|"&amp;$H9620)</f>
        <v/>
      </c>
    </row>
    <row r="9621" spans="20:20" x14ac:dyDescent="0.25">
      <c r="T9621" t="str">
        <f>IF($A9621="","",$A9621&amp;"|"&amp;$S9621&amp;"|"&amp;$D9621&amp;"|"&amp;$E9621&amp;"|"&amp;$F9621&amp;"|"&amp;$H9621)</f>
        <v/>
      </c>
    </row>
    <row r="9622" spans="20:20" x14ac:dyDescent="0.25">
      <c r="T9622" t="str">
        <f>IF($A9622="","",$A9622&amp;"|"&amp;$S9622&amp;"|"&amp;$D9622&amp;"|"&amp;$E9622&amp;"|"&amp;$F9622&amp;"|"&amp;$H9622)</f>
        <v/>
      </c>
    </row>
    <row r="9623" spans="20:20" x14ac:dyDescent="0.25">
      <c r="T9623" t="str">
        <f>IF($A9623="","",$A9623&amp;"|"&amp;$S9623&amp;"|"&amp;$D9623&amp;"|"&amp;$E9623&amp;"|"&amp;$F9623&amp;"|"&amp;$H9623)</f>
        <v/>
      </c>
    </row>
    <row r="9624" spans="20:20" x14ac:dyDescent="0.25">
      <c r="T9624" t="str">
        <f>IF($A9624="","",$A9624&amp;"|"&amp;$S9624&amp;"|"&amp;$D9624&amp;"|"&amp;$E9624&amp;"|"&amp;$F9624&amp;"|"&amp;$H9624)</f>
        <v/>
      </c>
    </row>
    <row r="9625" spans="20:20" x14ac:dyDescent="0.25">
      <c r="T9625" t="str">
        <f>IF($A9625="","",$A9625&amp;"|"&amp;$S9625&amp;"|"&amp;$D9625&amp;"|"&amp;$E9625&amp;"|"&amp;$F9625&amp;"|"&amp;$H9625)</f>
        <v/>
      </c>
    </row>
    <row r="9626" spans="20:20" x14ac:dyDescent="0.25">
      <c r="T9626" t="str">
        <f>IF($A9626="","",$A9626&amp;"|"&amp;$S9626&amp;"|"&amp;$D9626&amp;"|"&amp;$E9626&amp;"|"&amp;$F9626&amp;"|"&amp;$H9626)</f>
        <v/>
      </c>
    </row>
    <row r="9627" spans="20:20" x14ac:dyDescent="0.25">
      <c r="T9627" t="str">
        <f>IF($A9627="","",$A9627&amp;"|"&amp;$S9627&amp;"|"&amp;$D9627&amp;"|"&amp;$E9627&amp;"|"&amp;$F9627&amp;"|"&amp;$H9627)</f>
        <v/>
      </c>
    </row>
    <row r="9628" spans="20:20" x14ac:dyDescent="0.25">
      <c r="T9628" t="str">
        <f>IF($A9628="","",$A9628&amp;"|"&amp;$S9628&amp;"|"&amp;$D9628&amp;"|"&amp;$E9628&amp;"|"&amp;$F9628&amp;"|"&amp;$H9628)</f>
        <v/>
      </c>
    </row>
    <row r="9629" spans="20:20" x14ac:dyDescent="0.25">
      <c r="T9629" t="str">
        <f>IF($A9629="","",$A9629&amp;"|"&amp;$S9629&amp;"|"&amp;$D9629&amp;"|"&amp;$E9629&amp;"|"&amp;$F9629&amp;"|"&amp;$H9629)</f>
        <v/>
      </c>
    </row>
    <row r="9630" spans="20:20" x14ac:dyDescent="0.25">
      <c r="T9630" t="str">
        <f>IF($A9630="","",$A9630&amp;"|"&amp;$S9630&amp;"|"&amp;$D9630&amp;"|"&amp;$E9630&amp;"|"&amp;$F9630&amp;"|"&amp;$H9630)</f>
        <v/>
      </c>
    </row>
    <row r="9631" spans="20:20" x14ac:dyDescent="0.25">
      <c r="T9631" t="str">
        <f>IF($A9631="","",$A9631&amp;"|"&amp;$S9631&amp;"|"&amp;$D9631&amp;"|"&amp;$E9631&amp;"|"&amp;$F9631&amp;"|"&amp;$H9631)</f>
        <v/>
      </c>
    </row>
    <row r="9632" spans="20:20" x14ac:dyDescent="0.25">
      <c r="T9632" t="str">
        <f>IF($A9632="","",$A9632&amp;"|"&amp;$S9632&amp;"|"&amp;$D9632&amp;"|"&amp;$E9632&amp;"|"&amp;$F9632&amp;"|"&amp;$H9632)</f>
        <v/>
      </c>
    </row>
    <row r="9633" spans="20:20" x14ac:dyDescent="0.25">
      <c r="T9633" t="str">
        <f>IF($A9633="","",$A9633&amp;"|"&amp;$S9633&amp;"|"&amp;$D9633&amp;"|"&amp;$E9633&amp;"|"&amp;$F9633&amp;"|"&amp;$H9633)</f>
        <v/>
      </c>
    </row>
    <row r="9634" spans="20:20" x14ac:dyDescent="0.25">
      <c r="T9634" t="str">
        <f>IF($A9634="","",$A9634&amp;"|"&amp;$S9634&amp;"|"&amp;$D9634&amp;"|"&amp;$E9634&amp;"|"&amp;$F9634&amp;"|"&amp;$H9634)</f>
        <v/>
      </c>
    </row>
    <row r="9635" spans="20:20" x14ac:dyDescent="0.25">
      <c r="T9635" t="str">
        <f>IF($A9635="","",$A9635&amp;"|"&amp;$S9635&amp;"|"&amp;$D9635&amp;"|"&amp;$E9635&amp;"|"&amp;$F9635&amp;"|"&amp;$H9635)</f>
        <v/>
      </c>
    </row>
    <row r="9636" spans="20:20" x14ac:dyDescent="0.25">
      <c r="T9636" t="str">
        <f>IF($A9636="","",$A9636&amp;"|"&amp;$S9636&amp;"|"&amp;$D9636&amp;"|"&amp;$E9636&amp;"|"&amp;$F9636&amp;"|"&amp;$H9636)</f>
        <v/>
      </c>
    </row>
    <row r="9637" spans="20:20" x14ac:dyDescent="0.25">
      <c r="T9637" t="str">
        <f>IF($A9637="","",$A9637&amp;"|"&amp;$S9637&amp;"|"&amp;$D9637&amp;"|"&amp;$E9637&amp;"|"&amp;$F9637&amp;"|"&amp;$H9637)</f>
        <v/>
      </c>
    </row>
    <row r="9638" spans="20:20" x14ac:dyDescent="0.25">
      <c r="T9638" t="str">
        <f>IF($A9638="","",$A9638&amp;"|"&amp;$S9638&amp;"|"&amp;$D9638&amp;"|"&amp;$E9638&amp;"|"&amp;$F9638&amp;"|"&amp;$H9638)</f>
        <v/>
      </c>
    </row>
    <row r="9639" spans="20:20" x14ac:dyDescent="0.25">
      <c r="T9639" t="str">
        <f>IF($A9639="","",$A9639&amp;"|"&amp;$S9639&amp;"|"&amp;$D9639&amp;"|"&amp;$E9639&amp;"|"&amp;$F9639&amp;"|"&amp;$H9639)</f>
        <v/>
      </c>
    </row>
    <row r="9640" spans="20:20" x14ac:dyDescent="0.25">
      <c r="T9640" t="str">
        <f>IF($A9640="","",$A9640&amp;"|"&amp;$S9640&amp;"|"&amp;$D9640&amp;"|"&amp;$E9640&amp;"|"&amp;$F9640&amp;"|"&amp;$H9640)</f>
        <v/>
      </c>
    </row>
    <row r="9641" spans="20:20" x14ac:dyDescent="0.25">
      <c r="T9641" t="str">
        <f>IF($A9641="","",$A9641&amp;"|"&amp;$S9641&amp;"|"&amp;$D9641&amp;"|"&amp;$E9641&amp;"|"&amp;$F9641&amp;"|"&amp;$H9641)</f>
        <v/>
      </c>
    </row>
    <row r="9642" spans="20:20" x14ac:dyDescent="0.25">
      <c r="T9642" t="str">
        <f>IF($A9642="","",$A9642&amp;"|"&amp;$S9642&amp;"|"&amp;$D9642&amp;"|"&amp;$E9642&amp;"|"&amp;$F9642&amp;"|"&amp;$H9642)</f>
        <v/>
      </c>
    </row>
    <row r="9643" spans="20:20" x14ac:dyDescent="0.25">
      <c r="T9643" t="str">
        <f>IF($A9643="","",$A9643&amp;"|"&amp;$S9643&amp;"|"&amp;$D9643&amp;"|"&amp;$E9643&amp;"|"&amp;$F9643&amp;"|"&amp;$H9643)</f>
        <v/>
      </c>
    </row>
    <row r="9644" spans="20:20" x14ac:dyDescent="0.25">
      <c r="T9644" t="str">
        <f>IF($A9644="","",$A9644&amp;"|"&amp;$S9644&amp;"|"&amp;$D9644&amp;"|"&amp;$E9644&amp;"|"&amp;$F9644&amp;"|"&amp;$H9644)</f>
        <v/>
      </c>
    </row>
    <row r="9645" spans="20:20" x14ac:dyDescent="0.25">
      <c r="T9645" t="str">
        <f>IF($A9645="","",$A9645&amp;"|"&amp;$S9645&amp;"|"&amp;$D9645&amp;"|"&amp;$E9645&amp;"|"&amp;$F9645&amp;"|"&amp;$H9645)</f>
        <v/>
      </c>
    </row>
    <row r="9646" spans="20:20" x14ac:dyDescent="0.25">
      <c r="T9646" t="str">
        <f>IF($A9646="","",$A9646&amp;"|"&amp;$S9646&amp;"|"&amp;$D9646&amp;"|"&amp;$E9646&amp;"|"&amp;$F9646&amp;"|"&amp;$H9646)</f>
        <v/>
      </c>
    </row>
    <row r="9647" spans="20:20" x14ac:dyDescent="0.25">
      <c r="T9647" t="str">
        <f>IF($A9647="","",$A9647&amp;"|"&amp;$S9647&amp;"|"&amp;$D9647&amp;"|"&amp;$E9647&amp;"|"&amp;$F9647&amp;"|"&amp;$H9647)</f>
        <v/>
      </c>
    </row>
    <row r="9648" spans="20:20" x14ac:dyDescent="0.25">
      <c r="T9648" t="str">
        <f>IF($A9648="","",$A9648&amp;"|"&amp;$S9648&amp;"|"&amp;$D9648&amp;"|"&amp;$E9648&amp;"|"&amp;$F9648&amp;"|"&amp;$H9648)</f>
        <v/>
      </c>
    </row>
    <row r="9649" spans="20:20" x14ac:dyDescent="0.25">
      <c r="T9649" t="str">
        <f>IF($A9649="","",$A9649&amp;"|"&amp;$S9649&amp;"|"&amp;$D9649&amp;"|"&amp;$E9649&amp;"|"&amp;$F9649&amp;"|"&amp;$H9649)</f>
        <v/>
      </c>
    </row>
    <row r="9650" spans="20:20" x14ac:dyDescent="0.25">
      <c r="T9650" t="str">
        <f>IF($A9650="","",$A9650&amp;"|"&amp;$S9650&amp;"|"&amp;$D9650&amp;"|"&amp;$E9650&amp;"|"&amp;$F9650&amp;"|"&amp;$H9650)</f>
        <v/>
      </c>
    </row>
    <row r="9651" spans="20:20" x14ac:dyDescent="0.25">
      <c r="T9651" t="str">
        <f>IF($A9651="","",$A9651&amp;"|"&amp;$S9651&amp;"|"&amp;$D9651&amp;"|"&amp;$E9651&amp;"|"&amp;$F9651&amp;"|"&amp;$H9651)</f>
        <v/>
      </c>
    </row>
    <row r="9652" spans="20:20" x14ac:dyDescent="0.25">
      <c r="T9652" t="str">
        <f>IF($A9652="","",$A9652&amp;"|"&amp;$S9652&amp;"|"&amp;$D9652&amp;"|"&amp;$E9652&amp;"|"&amp;$F9652&amp;"|"&amp;$H9652)</f>
        <v/>
      </c>
    </row>
    <row r="9653" spans="20:20" x14ac:dyDescent="0.25">
      <c r="T9653" t="str">
        <f>IF($A9653="","",$A9653&amp;"|"&amp;$S9653&amp;"|"&amp;$D9653&amp;"|"&amp;$E9653&amp;"|"&amp;$F9653&amp;"|"&amp;$H9653)</f>
        <v/>
      </c>
    </row>
    <row r="9654" spans="20:20" x14ac:dyDescent="0.25">
      <c r="T9654" t="str">
        <f>IF($A9654="","",$A9654&amp;"|"&amp;$S9654&amp;"|"&amp;$D9654&amp;"|"&amp;$E9654&amp;"|"&amp;$F9654&amp;"|"&amp;$H9654)</f>
        <v/>
      </c>
    </row>
    <row r="9655" spans="20:20" x14ac:dyDescent="0.25">
      <c r="T9655" t="str">
        <f>IF($A9655="","",$A9655&amp;"|"&amp;$S9655&amp;"|"&amp;$D9655&amp;"|"&amp;$E9655&amp;"|"&amp;$F9655&amp;"|"&amp;$H9655)</f>
        <v/>
      </c>
    </row>
    <row r="9656" spans="20:20" x14ac:dyDescent="0.25">
      <c r="T9656" t="str">
        <f>IF($A9656="","",$A9656&amp;"|"&amp;$S9656&amp;"|"&amp;$D9656&amp;"|"&amp;$E9656&amp;"|"&amp;$F9656&amp;"|"&amp;$H9656)</f>
        <v/>
      </c>
    </row>
    <row r="9657" spans="20:20" x14ac:dyDescent="0.25">
      <c r="T9657" t="str">
        <f>IF($A9657="","",$A9657&amp;"|"&amp;$S9657&amp;"|"&amp;$D9657&amp;"|"&amp;$E9657&amp;"|"&amp;$F9657&amp;"|"&amp;$H9657)</f>
        <v/>
      </c>
    </row>
    <row r="9658" spans="20:20" x14ac:dyDescent="0.25">
      <c r="T9658" t="str">
        <f>IF($A9658="","",$A9658&amp;"|"&amp;$S9658&amp;"|"&amp;$D9658&amp;"|"&amp;$E9658&amp;"|"&amp;$F9658&amp;"|"&amp;$H9658)</f>
        <v/>
      </c>
    </row>
    <row r="9659" spans="20:20" x14ac:dyDescent="0.25">
      <c r="T9659" t="str">
        <f>IF($A9659="","",$A9659&amp;"|"&amp;$S9659&amp;"|"&amp;$D9659&amp;"|"&amp;$E9659&amp;"|"&amp;$F9659&amp;"|"&amp;$H9659)</f>
        <v/>
      </c>
    </row>
    <row r="9660" spans="20:20" x14ac:dyDescent="0.25">
      <c r="T9660" t="str">
        <f>IF($A9660="","",$A9660&amp;"|"&amp;$S9660&amp;"|"&amp;$D9660&amp;"|"&amp;$E9660&amp;"|"&amp;$F9660&amp;"|"&amp;$H9660)</f>
        <v/>
      </c>
    </row>
    <row r="9661" spans="20:20" x14ac:dyDescent="0.25">
      <c r="T9661" t="str">
        <f>IF($A9661="","",$A9661&amp;"|"&amp;$S9661&amp;"|"&amp;$D9661&amp;"|"&amp;$E9661&amp;"|"&amp;$F9661&amp;"|"&amp;$H9661)</f>
        <v/>
      </c>
    </row>
    <row r="9662" spans="20:20" x14ac:dyDescent="0.25">
      <c r="T9662" t="str">
        <f>IF($A9662="","",$A9662&amp;"|"&amp;$S9662&amp;"|"&amp;$D9662&amp;"|"&amp;$E9662&amp;"|"&amp;$F9662&amp;"|"&amp;$H9662)</f>
        <v/>
      </c>
    </row>
    <row r="9663" spans="20:20" x14ac:dyDescent="0.25">
      <c r="T9663" t="str">
        <f>IF($A9663="","",$A9663&amp;"|"&amp;$S9663&amp;"|"&amp;$D9663&amp;"|"&amp;$E9663&amp;"|"&amp;$F9663&amp;"|"&amp;$H9663)</f>
        <v/>
      </c>
    </row>
    <row r="9664" spans="20:20" x14ac:dyDescent="0.25">
      <c r="T9664" t="str">
        <f>IF($A9664="","",$A9664&amp;"|"&amp;$S9664&amp;"|"&amp;$D9664&amp;"|"&amp;$E9664&amp;"|"&amp;$F9664&amp;"|"&amp;$H9664)</f>
        <v/>
      </c>
    </row>
    <row r="9665" spans="20:20" x14ac:dyDescent="0.25">
      <c r="T9665" t="str">
        <f>IF($A9665="","",$A9665&amp;"|"&amp;$S9665&amp;"|"&amp;$D9665&amp;"|"&amp;$E9665&amp;"|"&amp;$F9665&amp;"|"&amp;$H9665)</f>
        <v/>
      </c>
    </row>
    <row r="9666" spans="20:20" x14ac:dyDescent="0.25">
      <c r="T9666" t="str">
        <f>IF($A9666="","",$A9666&amp;"|"&amp;$S9666&amp;"|"&amp;$D9666&amp;"|"&amp;$E9666&amp;"|"&amp;$F9666&amp;"|"&amp;$H9666)</f>
        <v/>
      </c>
    </row>
    <row r="9667" spans="20:20" x14ac:dyDescent="0.25">
      <c r="T9667" t="str">
        <f>IF($A9667="","",$A9667&amp;"|"&amp;$S9667&amp;"|"&amp;$D9667&amp;"|"&amp;$E9667&amp;"|"&amp;$F9667&amp;"|"&amp;$H9667)</f>
        <v/>
      </c>
    </row>
    <row r="9668" spans="20:20" x14ac:dyDescent="0.25">
      <c r="T9668" t="str">
        <f>IF($A9668="","",$A9668&amp;"|"&amp;$S9668&amp;"|"&amp;$D9668&amp;"|"&amp;$E9668&amp;"|"&amp;$F9668&amp;"|"&amp;$H9668)</f>
        <v/>
      </c>
    </row>
    <row r="9669" spans="20:20" x14ac:dyDescent="0.25">
      <c r="T9669" t="str">
        <f>IF($A9669="","",$A9669&amp;"|"&amp;$S9669&amp;"|"&amp;$D9669&amp;"|"&amp;$E9669&amp;"|"&amp;$F9669&amp;"|"&amp;$H9669)</f>
        <v/>
      </c>
    </row>
    <row r="9670" spans="20:20" x14ac:dyDescent="0.25">
      <c r="T9670" t="str">
        <f>IF($A9670="","",$A9670&amp;"|"&amp;$S9670&amp;"|"&amp;$D9670&amp;"|"&amp;$E9670&amp;"|"&amp;$F9670&amp;"|"&amp;$H9670)</f>
        <v/>
      </c>
    </row>
    <row r="9671" spans="20:20" x14ac:dyDescent="0.25">
      <c r="T9671" t="str">
        <f>IF($A9671="","",$A9671&amp;"|"&amp;$S9671&amp;"|"&amp;$D9671&amp;"|"&amp;$E9671&amp;"|"&amp;$F9671&amp;"|"&amp;$H9671)</f>
        <v/>
      </c>
    </row>
    <row r="9672" spans="20:20" x14ac:dyDescent="0.25">
      <c r="T9672" t="str">
        <f>IF($A9672="","",$A9672&amp;"|"&amp;$S9672&amp;"|"&amp;$D9672&amp;"|"&amp;$E9672&amp;"|"&amp;$F9672&amp;"|"&amp;$H9672)</f>
        <v/>
      </c>
    </row>
    <row r="9673" spans="20:20" x14ac:dyDescent="0.25">
      <c r="T9673" t="str">
        <f>IF($A9673="","",$A9673&amp;"|"&amp;$S9673&amp;"|"&amp;$D9673&amp;"|"&amp;$E9673&amp;"|"&amp;$F9673&amp;"|"&amp;$H9673)</f>
        <v/>
      </c>
    </row>
    <row r="9674" spans="20:20" x14ac:dyDescent="0.25">
      <c r="T9674" t="str">
        <f>IF($A9674="","",$A9674&amp;"|"&amp;$S9674&amp;"|"&amp;$D9674&amp;"|"&amp;$E9674&amp;"|"&amp;$F9674&amp;"|"&amp;$H9674)</f>
        <v/>
      </c>
    </row>
    <row r="9675" spans="20:20" x14ac:dyDescent="0.25">
      <c r="T9675" t="str">
        <f>IF($A9675="","",$A9675&amp;"|"&amp;$S9675&amp;"|"&amp;$D9675&amp;"|"&amp;$E9675&amp;"|"&amp;$F9675&amp;"|"&amp;$H9675)</f>
        <v/>
      </c>
    </row>
    <row r="9676" spans="20:20" x14ac:dyDescent="0.25">
      <c r="T9676" t="str">
        <f>IF($A9676="","",$A9676&amp;"|"&amp;$S9676&amp;"|"&amp;$D9676&amp;"|"&amp;$E9676&amp;"|"&amp;$F9676&amp;"|"&amp;$H9676)</f>
        <v/>
      </c>
    </row>
    <row r="9677" spans="20:20" x14ac:dyDescent="0.25">
      <c r="T9677" t="str">
        <f>IF($A9677="","",$A9677&amp;"|"&amp;$S9677&amp;"|"&amp;$D9677&amp;"|"&amp;$E9677&amp;"|"&amp;$F9677&amp;"|"&amp;$H9677)</f>
        <v/>
      </c>
    </row>
    <row r="9678" spans="20:20" x14ac:dyDescent="0.25">
      <c r="T9678" t="str">
        <f>IF($A9678="","",$A9678&amp;"|"&amp;$S9678&amp;"|"&amp;$D9678&amp;"|"&amp;$E9678&amp;"|"&amp;$F9678&amp;"|"&amp;$H9678)</f>
        <v/>
      </c>
    </row>
    <row r="9679" spans="20:20" x14ac:dyDescent="0.25">
      <c r="T9679" t="str">
        <f>IF($A9679="","",$A9679&amp;"|"&amp;$S9679&amp;"|"&amp;$D9679&amp;"|"&amp;$E9679&amp;"|"&amp;$F9679&amp;"|"&amp;$H9679)</f>
        <v/>
      </c>
    </row>
    <row r="9680" spans="20:20" x14ac:dyDescent="0.25">
      <c r="T9680" t="str">
        <f>IF($A9680="","",$A9680&amp;"|"&amp;$S9680&amp;"|"&amp;$D9680&amp;"|"&amp;$E9680&amp;"|"&amp;$F9680&amp;"|"&amp;$H9680)</f>
        <v/>
      </c>
    </row>
    <row r="9681" spans="20:20" x14ac:dyDescent="0.25">
      <c r="T9681" t="str">
        <f>IF($A9681="","",$A9681&amp;"|"&amp;$S9681&amp;"|"&amp;$D9681&amp;"|"&amp;$E9681&amp;"|"&amp;$F9681&amp;"|"&amp;$H9681)</f>
        <v/>
      </c>
    </row>
    <row r="9682" spans="20:20" x14ac:dyDescent="0.25">
      <c r="T9682" t="str">
        <f>IF($A9682="","",$A9682&amp;"|"&amp;$S9682&amp;"|"&amp;$D9682&amp;"|"&amp;$E9682&amp;"|"&amp;$F9682&amp;"|"&amp;$H9682)</f>
        <v/>
      </c>
    </row>
    <row r="9683" spans="20:20" x14ac:dyDescent="0.25">
      <c r="T9683" t="str">
        <f>IF($A9683="","",$A9683&amp;"|"&amp;$S9683&amp;"|"&amp;$D9683&amp;"|"&amp;$E9683&amp;"|"&amp;$F9683&amp;"|"&amp;$H9683)</f>
        <v/>
      </c>
    </row>
    <row r="9684" spans="20:20" x14ac:dyDescent="0.25">
      <c r="T9684" t="str">
        <f>IF($A9684="","",$A9684&amp;"|"&amp;$S9684&amp;"|"&amp;$D9684&amp;"|"&amp;$E9684&amp;"|"&amp;$F9684&amp;"|"&amp;$H9684)</f>
        <v/>
      </c>
    </row>
    <row r="9685" spans="20:20" x14ac:dyDescent="0.25">
      <c r="T9685" t="str">
        <f>IF($A9685="","",$A9685&amp;"|"&amp;$S9685&amp;"|"&amp;$D9685&amp;"|"&amp;$E9685&amp;"|"&amp;$F9685&amp;"|"&amp;$H9685)</f>
        <v/>
      </c>
    </row>
    <row r="9686" spans="20:20" x14ac:dyDescent="0.25">
      <c r="T9686" t="str">
        <f>IF($A9686="","",$A9686&amp;"|"&amp;$S9686&amp;"|"&amp;$D9686&amp;"|"&amp;$E9686&amp;"|"&amp;$F9686&amp;"|"&amp;$H9686)</f>
        <v/>
      </c>
    </row>
    <row r="9687" spans="20:20" x14ac:dyDescent="0.25">
      <c r="T9687" t="str">
        <f>IF($A9687="","",$A9687&amp;"|"&amp;$S9687&amp;"|"&amp;$D9687&amp;"|"&amp;$E9687&amp;"|"&amp;$F9687&amp;"|"&amp;$H9687)</f>
        <v/>
      </c>
    </row>
    <row r="9688" spans="20:20" x14ac:dyDescent="0.25">
      <c r="T9688" t="str">
        <f>IF($A9688="","",$A9688&amp;"|"&amp;$S9688&amp;"|"&amp;$D9688&amp;"|"&amp;$E9688&amp;"|"&amp;$F9688&amp;"|"&amp;$H9688)</f>
        <v/>
      </c>
    </row>
    <row r="9689" spans="20:20" x14ac:dyDescent="0.25">
      <c r="T9689" t="str">
        <f>IF($A9689="","",$A9689&amp;"|"&amp;$S9689&amp;"|"&amp;$D9689&amp;"|"&amp;$E9689&amp;"|"&amp;$F9689&amp;"|"&amp;$H9689)</f>
        <v/>
      </c>
    </row>
    <row r="9690" spans="20:20" x14ac:dyDescent="0.25">
      <c r="T9690" t="str">
        <f>IF($A9690="","",$A9690&amp;"|"&amp;$S9690&amp;"|"&amp;$D9690&amp;"|"&amp;$E9690&amp;"|"&amp;$F9690&amp;"|"&amp;$H9690)</f>
        <v/>
      </c>
    </row>
    <row r="9691" spans="20:20" x14ac:dyDescent="0.25">
      <c r="T9691" t="str">
        <f>IF($A9691="","",$A9691&amp;"|"&amp;$S9691&amp;"|"&amp;$D9691&amp;"|"&amp;$E9691&amp;"|"&amp;$F9691&amp;"|"&amp;$H9691)</f>
        <v/>
      </c>
    </row>
    <row r="9692" spans="20:20" x14ac:dyDescent="0.25">
      <c r="T9692" t="str">
        <f>IF($A9692="","",$A9692&amp;"|"&amp;$S9692&amp;"|"&amp;$D9692&amp;"|"&amp;$E9692&amp;"|"&amp;$F9692&amp;"|"&amp;$H9692)</f>
        <v/>
      </c>
    </row>
    <row r="9693" spans="20:20" x14ac:dyDescent="0.25">
      <c r="T9693" t="str">
        <f>IF($A9693="","",$A9693&amp;"|"&amp;$S9693&amp;"|"&amp;$D9693&amp;"|"&amp;$E9693&amp;"|"&amp;$F9693&amp;"|"&amp;$H9693)</f>
        <v/>
      </c>
    </row>
    <row r="9694" spans="20:20" x14ac:dyDescent="0.25">
      <c r="T9694" t="str">
        <f>IF($A9694="","",$A9694&amp;"|"&amp;$S9694&amp;"|"&amp;$D9694&amp;"|"&amp;$E9694&amp;"|"&amp;$F9694&amp;"|"&amp;$H9694)</f>
        <v/>
      </c>
    </row>
    <row r="9695" spans="20:20" x14ac:dyDescent="0.25">
      <c r="T9695" t="str">
        <f>IF($A9695="","",$A9695&amp;"|"&amp;$S9695&amp;"|"&amp;$D9695&amp;"|"&amp;$E9695&amp;"|"&amp;$F9695&amp;"|"&amp;$H9695)</f>
        <v/>
      </c>
    </row>
    <row r="9696" spans="20:20" x14ac:dyDescent="0.25">
      <c r="T9696" t="str">
        <f>IF($A9696="","",$A9696&amp;"|"&amp;$S9696&amp;"|"&amp;$D9696&amp;"|"&amp;$E9696&amp;"|"&amp;$F9696&amp;"|"&amp;$H9696)</f>
        <v/>
      </c>
    </row>
    <row r="9697" spans="20:20" x14ac:dyDescent="0.25">
      <c r="T9697" t="str">
        <f>IF($A9697="","",$A9697&amp;"|"&amp;$S9697&amp;"|"&amp;$D9697&amp;"|"&amp;$E9697&amp;"|"&amp;$F9697&amp;"|"&amp;$H9697)</f>
        <v/>
      </c>
    </row>
    <row r="9698" spans="20:20" x14ac:dyDescent="0.25">
      <c r="T9698" t="str">
        <f>IF($A9698="","",$A9698&amp;"|"&amp;$S9698&amp;"|"&amp;$D9698&amp;"|"&amp;$E9698&amp;"|"&amp;$F9698&amp;"|"&amp;$H9698)</f>
        <v/>
      </c>
    </row>
    <row r="9699" spans="20:20" x14ac:dyDescent="0.25">
      <c r="T9699" t="str">
        <f>IF($A9699="","",$A9699&amp;"|"&amp;$S9699&amp;"|"&amp;$D9699&amp;"|"&amp;$E9699&amp;"|"&amp;$F9699&amp;"|"&amp;$H9699)</f>
        <v/>
      </c>
    </row>
    <row r="9700" spans="20:20" x14ac:dyDescent="0.25">
      <c r="T9700" t="str">
        <f>IF($A9700="","",$A9700&amp;"|"&amp;$S9700&amp;"|"&amp;$D9700&amp;"|"&amp;$E9700&amp;"|"&amp;$F9700&amp;"|"&amp;$H9700)</f>
        <v/>
      </c>
    </row>
    <row r="9701" spans="20:20" x14ac:dyDescent="0.25">
      <c r="T9701" t="str">
        <f>IF($A9701="","",$A9701&amp;"|"&amp;$S9701&amp;"|"&amp;$D9701&amp;"|"&amp;$E9701&amp;"|"&amp;$F9701&amp;"|"&amp;$H9701)</f>
        <v/>
      </c>
    </row>
    <row r="9702" spans="20:20" x14ac:dyDescent="0.25">
      <c r="T9702" t="str">
        <f>IF($A9702="","",$A9702&amp;"|"&amp;$S9702&amp;"|"&amp;$D9702&amp;"|"&amp;$E9702&amp;"|"&amp;$F9702&amp;"|"&amp;$H9702)</f>
        <v/>
      </c>
    </row>
    <row r="9703" spans="20:20" x14ac:dyDescent="0.25">
      <c r="T9703" t="str">
        <f>IF($A9703="","",$A9703&amp;"|"&amp;$S9703&amp;"|"&amp;$D9703&amp;"|"&amp;$E9703&amp;"|"&amp;$F9703&amp;"|"&amp;$H9703)</f>
        <v/>
      </c>
    </row>
    <row r="9704" spans="20:20" x14ac:dyDescent="0.25">
      <c r="T9704" t="str">
        <f>IF($A9704="","",$A9704&amp;"|"&amp;$S9704&amp;"|"&amp;$D9704&amp;"|"&amp;$E9704&amp;"|"&amp;$F9704&amp;"|"&amp;$H9704)</f>
        <v/>
      </c>
    </row>
    <row r="9705" spans="20:20" x14ac:dyDescent="0.25">
      <c r="T9705" t="str">
        <f>IF($A9705="","",$A9705&amp;"|"&amp;$S9705&amp;"|"&amp;$D9705&amp;"|"&amp;$E9705&amp;"|"&amp;$F9705&amp;"|"&amp;$H9705)</f>
        <v/>
      </c>
    </row>
    <row r="9706" spans="20:20" x14ac:dyDescent="0.25">
      <c r="T9706" t="str">
        <f>IF($A9706="","",$A9706&amp;"|"&amp;$S9706&amp;"|"&amp;$D9706&amp;"|"&amp;$E9706&amp;"|"&amp;$F9706&amp;"|"&amp;$H9706)</f>
        <v/>
      </c>
    </row>
    <row r="9707" spans="20:20" x14ac:dyDescent="0.25">
      <c r="T9707" t="str">
        <f>IF($A9707="","",$A9707&amp;"|"&amp;$S9707&amp;"|"&amp;$D9707&amp;"|"&amp;$E9707&amp;"|"&amp;$F9707&amp;"|"&amp;$H9707)</f>
        <v/>
      </c>
    </row>
    <row r="9708" spans="20:20" x14ac:dyDescent="0.25">
      <c r="T9708" t="str">
        <f>IF($A9708="","",$A9708&amp;"|"&amp;$S9708&amp;"|"&amp;$D9708&amp;"|"&amp;$E9708&amp;"|"&amp;$F9708&amp;"|"&amp;$H9708)</f>
        <v/>
      </c>
    </row>
    <row r="9709" spans="20:20" x14ac:dyDescent="0.25">
      <c r="T9709" t="str">
        <f>IF($A9709="","",$A9709&amp;"|"&amp;$S9709&amp;"|"&amp;$D9709&amp;"|"&amp;$E9709&amp;"|"&amp;$F9709&amp;"|"&amp;$H9709)</f>
        <v/>
      </c>
    </row>
    <row r="9710" spans="20:20" x14ac:dyDescent="0.25">
      <c r="T9710" t="str">
        <f>IF($A9710="","",$A9710&amp;"|"&amp;$S9710&amp;"|"&amp;$D9710&amp;"|"&amp;$E9710&amp;"|"&amp;$F9710&amp;"|"&amp;$H9710)</f>
        <v/>
      </c>
    </row>
    <row r="9711" spans="20:20" x14ac:dyDescent="0.25">
      <c r="T9711" t="str">
        <f>IF($A9711="","",$A9711&amp;"|"&amp;$S9711&amp;"|"&amp;$D9711&amp;"|"&amp;$E9711&amp;"|"&amp;$F9711&amp;"|"&amp;$H9711)</f>
        <v/>
      </c>
    </row>
    <row r="9712" spans="20:20" x14ac:dyDescent="0.25">
      <c r="T9712" t="str">
        <f>IF($A9712="","",$A9712&amp;"|"&amp;$S9712&amp;"|"&amp;$D9712&amp;"|"&amp;$E9712&amp;"|"&amp;$F9712&amp;"|"&amp;$H9712)</f>
        <v/>
      </c>
    </row>
    <row r="9713" spans="20:20" x14ac:dyDescent="0.25">
      <c r="T9713" t="str">
        <f>IF($A9713="","",$A9713&amp;"|"&amp;$S9713&amp;"|"&amp;$D9713&amp;"|"&amp;$E9713&amp;"|"&amp;$F9713&amp;"|"&amp;$H9713)</f>
        <v/>
      </c>
    </row>
    <row r="9714" spans="20:20" x14ac:dyDescent="0.25">
      <c r="T9714" t="str">
        <f>IF($A9714="","",$A9714&amp;"|"&amp;$S9714&amp;"|"&amp;$D9714&amp;"|"&amp;$E9714&amp;"|"&amp;$F9714&amp;"|"&amp;$H9714)</f>
        <v/>
      </c>
    </row>
    <row r="9715" spans="20:20" x14ac:dyDescent="0.25">
      <c r="T9715" t="str">
        <f>IF($A9715="","",$A9715&amp;"|"&amp;$S9715&amp;"|"&amp;$D9715&amp;"|"&amp;$E9715&amp;"|"&amp;$F9715&amp;"|"&amp;$H9715)</f>
        <v/>
      </c>
    </row>
    <row r="9716" spans="20:20" x14ac:dyDescent="0.25">
      <c r="T9716" t="str">
        <f>IF($A9716="","",$A9716&amp;"|"&amp;$S9716&amp;"|"&amp;$D9716&amp;"|"&amp;$E9716&amp;"|"&amp;$F9716&amp;"|"&amp;$H9716)</f>
        <v/>
      </c>
    </row>
    <row r="9717" spans="20:20" x14ac:dyDescent="0.25">
      <c r="T9717" t="str">
        <f>IF($A9717="","",$A9717&amp;"|"&amp;$S9717&amp;"|"&amp;$D9717&amp;"|"&amp;$E9717&amp;"|"&amp;$F9717&amp;"|"&amp;$H9717)</f>
        <v/>
      </c>
    </row>
    <row r="9718" spans="20:20" x14ac:dyDescent="0.25">
      <c r="T9718" t="str">
        <f>IF($A9718="","",$A9718&amp;"|"&amp;$S9718&amp;"|"&amp;$D9718&amp;"|"&amp;$E9718&amp;"|"&amp;$F9718&amp;"|"&amp;$H9718)</f>
        <v/>
      </c>
    </row>
    <row r="9719" spans="20:20" x14ac:dyDescent="0.25">
      <c r="T9719" t="str">
        <f>IF($A9719="","",$A9719&amp;"|"&amp;$S9719&amp;"|"&amp;$D9719&amp;"|"&amp;$E9719&amp;"|"&amp;$F9719&amp;"|"&amp;$H9719)</f>
        <v/>
      </c>
    </row>
    <row r="9720" spans="20:20" x14ac:dyDescent="0.25">
      <c r="T9720" t="str">
        <f>IF($A9720="","",$A9720&amp;"|"&amp;$S9720&amp;"|"&amp;$D9720&amp;"|"&amp;$E9720&amp;"|"&amp;$F9720&amp;"|"&amp;$H9720)</f>
        <v/>
      </c>
    </row>
    <row r="9721" spans="20:20" x14ac:dyDescent="0.25">
      <c r="T9721" t="str">
        <f>IF($A9721="","",$A9721&amp;"|"&amp;$S9721&amp;"|"&amp;$D9721&amp;"|"&amp;$E9721&amp;"|"&amp;$F9721&amp;"|"&amp;$H9721)</f>
        <v/>
      </c>
    </row>
    <row r="9722" spans="20:20" x14ac:dyDescent="0.25">
      <c r="T9722" t="str">
        <f>IF($A9722="","",$A9722&amp;"|"&amp;$S9722&amp;"|"&amp;$D9722&amp;"|"&amp;$E9722&amp;"|"&amp;$F9722&amp;"|"&amp;$H9722)</f>
        <v/>
      </c>
    </row>
    <row r="9723" spans="20:20" x14ac:dyDescent="0.25">
      <c r="T9723" t="str">
        <f>IF($A9723="","",$A9723&amp;"|"&amp;$S9723&amp;"|"&amp;$D9723&amp;"|"&amp;$E9723&amp;"|"&amp;$F9723&amp;"|"&amp;$H9723)</f>
        <v/>
      </c>
    </row>
    <row r="9724" spans="20:20" x14ac:dyDescent="0.25">
      <c r="T9724" t="str">
        <f>IF($A9724="","",$A9724&amp;"|"&amp;$S9724&amp;"|"&amp;$D9724&amp;"|"&amp;$E9724&amp;"|"&amp;$F9724&amp;"|"&amp;$H9724)</f>
        <v/>
      </c>
    </row>
    <row r="9725" spans="20:20" x14ac:dyDescent="0.25">
      <c r="T9725" t="str">
        <f>IF($A9725="","",$A9725&amp;"|"&amp;$S9725&amp;"|"&amp;$D9725&amp;"|"&amp;$E9725&amp;"|"&amp;$F9725&amp;"|"&amp;$H9725)</f>
        <v/>
      </c>
    </row>
    <row r="9726" spans="20:20" x14ac:dyDescent="0.25">
      <c r="T9726" t="str">
        <f>IF($A9726="","",$A9726&amp;"|"&amp;$S9726&amp;"|"&amp;$D9726&amp;"|"&amp;$E9726&amp;"|"&amp;$F9726&amp;"|"&amp;$H9726)</f>
        <v/>
      </c>
    </row>
    <row r="9727" spans="20:20" x14ac:dyDescent="0.25">
      <c r="T9727" t="str">
        <f>IF($A9727="","",$A9727&amp;"|"&amp;$S9727&amp;"|"&amp;$D9727&amp;"|"&amp;$E9727&amp;"|"&amp;$F9727&amp;"|"&amp;$H9727)</f>
        <v/>
      </c>
    </row>
    <row r="9728" spans="20:20" x14ac:dyDescent="0.25">
      <c r="T9728" t="str">
        <f>IF($A9728="","",$A9728&amp;"|"&amp;$S9728&amp;"|"&amp;$D9728&amp;"|"&amp;$E9728&amp;"|"&amp;$F9728&amp;"|"&amp;$H9728)</f>
        <v/>
      </c>
    </row>
    <row r="9729" spans="20:20" x14ac:dyDescent="0.25">
      <c r="T9729" t="str">
        <f>IF($A9729="","",$A9729&amp;"|"&amp;$S9729&amp;"|"&amp;$D9729&amp;"|"&amp;$E9729&amp;"|"&amp;$F9729&amp;"|"&amp;$H9729)</f>
        <v/>
      </c>
    </row>
    <row r="9730" spans="20:20" x14ac:dyDescent="0.25">
      <c r="T9730" t="str">
        <f>IF($A9730="","",$A9730&amp;"|"&amp;$S9730&amp;"|"&amp;$D9730&amp;"|"&amp;$E9730&amp;"|"&amp;$F9730&amp;"|"&amp;$H9730)</f>
        <v/>
      </c>
    </row>
    <row r="9731" spans="20:20" x14ac:dyDescent="0.25">
      <c r="T9731" t="str">
        <f>IF($A9731="","",$A9731&amp;"|"&amp;$S9731&amp;"|"&amp;$D9731&amp;"|"&amp;$E9731&amp;"|"&amp;$F9731&amp;"|"&amp;$H9731)</f>
        <v/>
      </c>
    </row>
    <row r="9732" spans="20:20" x14ac:dyDescent="0.25">
      <c r="T9732" t="str">
        <f>IF($A9732="","",$A9732&amp;"|"&amp;$S9732&amp;"|"&amp;$D9732&amp;"|"&amp;$E9732&amp;"|"&amp;$F9732&amp;"|"&amp;$H9732)</f>
        <v/>
      </c>
    </row>
    <row r="9733" spans="20:20" x14ac:dyDescent="0.25">
      <c r="T9733" t="str">
        <f>IF($A9733="","",$A9733&amp;"|"&amp;$S9733&amp;"|"&amp;$D9733&amp;"|"&amp;$E9733&amp;"|"&amp;$F9733&amp;"|"&amp;$H9733)</f>
        <v/>
      </c>
    </row>
    <row r="9734" spans="20:20" x14ac:dyDescent="0.25">
      <c r="T9734" t="str">
        <f>IF($A9734="","",$A9734&amp;"|"&amp;$S9734&amp;"|"&amp;$D9734&amp;"|"&amp;$E9734&amp;"|"&amp;$F9734&amp;"|"&amp;$H9734)</f>
        <v/>
      </c>
    </row>
    <row r="9735" spans="20:20" x14ac:dyDescent="0.25">
      <c r="T9735" t="str">
        <f>IF($A9735="","",$A9735&amp;"|"&amp;$S9735&amp;"|"&amp;$D9735&amp;"|"&amp;$E9735&amp;"|"&amp;$F9735&amp;"|"&amp;$H9735)</f>
        <v/>
      </c>
    </row>
    <row r="9736" spans="20:20" x14ac:dyDescent="0.25">
      <c r="T9736" t="str">
        <f>IF($A9736="","",$A9736&amp;"|"&amp;$S9736&amp;"|"&amp;$D9736&amp;"|"&amp;$E9736&amp;"|"&amp;$F9736&amp;"|"&amp;$H9736)</f>
        <v/>
      </c>
    </row>
    <row r="9737" spans="20:20" x14ac:dyDescent="0.25">
      <c r="T9737" t="str">
        <f>IF($A9737="","",$A9737&amp;"|"&amp;$S9737&amp;"|"&amp;$D9737&amp;"|"&amp;$E9737&amp;"|"&amp;$F9737&amp;"|"&amp;$H9737)</f>
        <v/>
      </c>
    </row>
    <row r="9738" spans="20:20" x14ac:dyDescent="0.25">
      <c r="T9738" t="str">
        <f>IF($A9738="","",$A9738&amp;"|"&amp;$S9738&amp;"|"&amp;$D9738&amp;"|"&amp;$E9738&amp;"|"&amp;$F9738&amp;"|"&amp;$H9738)</f>
        <v/>
      </c>
    </row>
    <row r="9739" spans="20:20" x14ac:dyDescent="0.25">
      <c r="T9739" t="str">
        <f>IF($A9739="","",$A9739&amp;"|"&amp;$S9739&amp;"|"&amp;$D9739&amp;"|"&amp;$E9739&amp;"|"&amp;$F9739&amp;"|"&amp;$H9739)</f>
        <v/>
      </c>
    </row>
    <row r="9740" spans="20:20" x14ac:dyDescent="0.25">
      <c r="T9740" t="str">
        <f>IF($A9740="","",$A9740&amp;"|"&amp;$S9740&amp;"|"&amp;$D9740&amp;"|"&amp;$E9740&amp;"|"&amp;$F9740&amp;"|"&amp;$H9740)</f>
        <v/>
      </c>
    </row>
    <row r="9741" spans="20:20" x14ac:dyDescent="0.25">
      <c r="T9741" t="str">
        <f>IF($A9741="","",$A9741&amp;"|"&amp;$S9741&amp;"|"&amp;$D9741&amp;"|"&amp;$E9741&amp;"|"&amp;$F9741&amp;"|"&amp;$H9741)</f>
        <v/>
      </c>
    </row>
    <row r="9742" spans="20:20" x14ac:dyDescent="0.25">
      <c r="T9742" t="str">
        <f>IF($A9742="","",$A9742&amp;"|"&amp;$S9742&amp;"|"&amp;$D9742&amp;"|"&amp;$E9742&amp;"|"&amp;$F9742&amp;"|"&amp;$H9742)</f>
        <v/>
      </c>
    </row>
    <row r="9743" spans="20:20" x14ac:dyDescent="0.25">
      <c r="T9743" t="str">
        <f>IF($A9743="","",$A9743&amp;"|"&amp;$S9743&amp;"|"&amp;$D9743&amp;"|"&amp;$E9743&amp;"|"&amp;$F9743&amp;"|"&amp;$H9743)</f>
        <v/>
      </c>
    </row>
    <row r="9744" spans="20:20" x14ac:dyDescent="0.25">
      <c r="T9744" t="str">
        <f>IF($A9744="","",$A9744&amp;"|"&amp;$S9744&amp;"|"&amp;$D9744&amp;"|"&amp;$E9744&amp;"|"&amp;$F9744&amp;"|"&amp;$H9744)</f>
        <v/>
      </c>
    </row>
    <row r="9745" spans="20:20" x14ac:dyDescent="0.25">
      <c r="T9745" t="str">
        <f>IF($A9745="","",$A9745&amp;"|"&amp;$S9745&amp;"|"&amp;$D9745&amp;"|"&amp;$E9745&amp;"|"&amp;$F9745&amp;"|"&amp;$H9745)</f>
        <v/>
      </c>
    </row>
    <row r="9746" spans="20:20" x14ac:dyDescent="0.25">
      <c r="T9746" t="str">
        <f>IF($A9746="","",$A9746&amp;"|"&amp;$S9746&amp;"|"&amp;$D9746&amp;"|"&amp;$E9746&amp;"|"&amp;$F9746&amp;"|"&amp;$H9746)</f>
        <v/>
      </c>
    </row>
    <row r="9747" spans="20:20" x14ac:dyDescent="0.25">
      <c r="T9747" t="str">
        <f>IF($A9747="","",$A9747&amp;"|"&amp;$S9747&amp;"|"&amp;$D9747&amp;"|"&amp;$E9747&amp;"|"&amp;$F9747&amp;"|"&amp;$H9747)</f>
        <v/>
      </c>
    </row>
    <row r="9748" spans="20:20" x14ac:dyDescent="0.25">
      <c r="T9748" t="str">
        <f>IF($A9748="","",$A9748&amp;"|"&amp;$S9748&amp;"|"&amp;$D9748&amp;"|"&amp;$E9748&amp;"|"&amp;$F9748&amp;"|"&amp;$H9748)</f>
        <v/>
      </c>
    </row>
    <row r="9749" spans="20:20" x14ac:dyDescent="0.25">
      <c r="T9749" t="str">
        <f>IF($A9749="","",$A9749&amp;"|"&amp;$S9749&amp;"|"&amp;$D9749&amp;"|"&amp;$E9749&amp;"|"&amp;$F9749&amp;"|"&amp;$H9749)</f>
        <v/>
      </c>
    </row>
    <row r="9750" spans="20:20" x14ac:dyDescent="0.25">
      <c r="T9750" t="str">
        <f>IF($A9750="","",$A9750&amp;"|"&amp;$S9750&amp;"|"&amp;$D9750&amp;"|"&amp;$E9750&amp;"|"&amp;$F9750&amp;"|"&amp;$H9750)</f>
        <v/>
      </c>
    </row>
    <row r="9751" spans="20:20" x14ac:dyDescent="0.25">
      <c r="T9751" t="str">
        <f>IF($A9751="","",$A9751&amp;"|"&amp;$S9751&amp;"|"&amp;$D9751&amp;"|"&amp;$E9751&amp;"|"&amp;$F9751&amp;"|"&amp;$H9751)</f>
        <v/>
      </c>
    </row>
    <row r="9752" spans="20:20" x14ac:dyDescent="0.25">
      <c r="T9752" t="str">
        <f>IF($A9752="","",$A9752&amp;"|"&amp;$S9752&amp;"|"&amp;$D9752&amp;"|"&amp;$E9752&amp;"|"&amp;$F9752&amp;"|"&amp;$H9752)</f>
        <v/>
      </c>
    </row>
    <row r="9753" spans="20:20" x14ac:dyDescent="0.25">
      <c r="T9753" t="str">
        <f>IF($A9753="","",$A9753&amp;"|"&amp;$S9753&amp;"|"&amp;$D9753&amp;"|"&amp;$E9753&amp;"|"&amp;$F9753&amp;"|"&amp;$H9753)</f>
        <v/>
      </c>
    </row>
    <row r="9754" spans="20:20" x14ac:dyDescent="0.25">
      <c r="T9754" t="str">
        <f>IF($A9754="","",$A9754&amp;"|"&amp;$S9754&amp;"|"&amp;$D9754&amp;"|"&amp;$E9754&amp;"|"&amp;$F9754&amp;"|"&amp;$H9754)</f>
        <v/>
      </c>
    </row>
    <row r="9755" spans="20:20" x14ac:dyDescent="0.25">
      <c r="T9755" t="str">
        <f>IF($A9755="","",$A9755&amp;"|"&amp;$S9755&amp;"|"&amp;$D9755&amp;"|"&amp;$E9755&amp;"|"&amp;$F9755&amp;"|"&amp;$H9755)</f>
        <v/>
      </c>
    </row>
    <row r="9756" spans="20:20" x14ac:dyDescent="0.25">
      <c r="T9756" t="str">
        <f>IF($A9756="","",$A9756&amp;"|"&amp;$S9756&amp;"|"&amp;$D9756&amp;"|"&amp;$E9756&amp;"|"&amp;$F9756&amp;"|"&amp;$H9756)</f>
        <v/>
      </c>
    </row>
    <row r="9757" spans="20:20" x14ac:dyDescent="0.25">
      <c r="T9757" t="str">
        <f>IF($A9757="","",$A9757&amp;"|"&amp;$S9757&amp;"|"&amp;$D9757&amp;"|"&amp;$E9757&amp;"|"&amp;$F9757&amp;"|"&amp;$H9757)</f>
        <v/>
      </c>
    </row>
    <row r="9758" spans="20:20" x14ac:dyDescent="0.25">
      <c r="T9758" t="str">
        <f>IF($A9758="","",$A9758&amp;"|"&amp;$S9758&amp;"|"&amp;$D9758&amp;"|"&amp;$E9758&amp;"|"&amp;$F9758&amp;"|"&amp;$H9758)</f>
        <v/>
      </c>
    </row>
    <row r="9759" spans="20:20" x14ac:dyDescent="0.25">
      <c r="T9759" t="str">
        <f>IF($A9759="","",$A9759&amp;"|"&amp;$S9759&amp;"|"&amp;$D9759&amp;"|"&amp;$E9759&amp;"|"&amp;$F9759&amp;"|"&amp;$H9759)</f>
        <v/>
      </c>
    </row>
    <row r="9760" spans="20:20" x14ac:dyDescent="0.25">
      <c r="T9760" t="str">
        <f>IF($A9760="","",$A9760&amp;"|"&amp;$S9760&amp;"|"&amp;$D9760&amp;"|"&amp;$E9760&amp;"|"&amp;$F9760&amp;"|"&amp;$H9760)</f>
        <v/>
      </c>
    </row>
    <row r="9761" spans="20:20" x14ac:dyDescent="0.25">
      <c r="T9761" t="str">
        <f>IF($A9761="","",$A9761&amp;"|"&amp;$S9761&amp;"|"&amp;$D9761&amp;"|"&amp;$E9761&amp;"|"&amp;$F9761&amp;"|"&amp;$H9761)</f>
        <v/>
      </c>
    </row>
    <row r="9762" spans="20:20" x14ac:dyDescent="0.25">
      <c r="T9762" t="str">
        <f>IF($A9762="","",$A9762&amp;"|"&amp;$S9762&amp;"|"&amp;$D9762&amp;"|"&amp;$E9762&amp;"|"&amp;$F9762&amp;"|"&amp;$H9762)</f>
        <v/>
      </c>
    </row>
    <row r="9763" spans="20:20" x14ac:dyDescent="0.25">
      <c r="T9763" t="str">
        <f>IF($A9763="","",$A9763&amp;"|"&amp;$S9763&amp;"|"&amp;$D9763&amp;"|"&amp;$E9763&amp;"|"&amp;$F9763&amp;"|"&amp;$H9763)</f>
        <v/>
      </c>
    </row>
    <row r="9764" spans="20:20" x14ac:dyDescent="0.25">
      <c r="T9764" t="str">
        <f>IF($A9764="","",$A9764&amp;"|"&amp;$S9764&amp;"|"&amp;$D9764&amp;"|"&amp;$E9764&amp;"|"&amp;$F9764&amp;"|"&amp;$H9764)</f>
        <v/>
      </c>
    </row>
    <row r="9765" spans="20:20" x14ac:dyDescent="0.25">
      <c r="T9765" t="str">
        <f>IF($A9765="","",$A9765&amp;"|"&amp;$S9765&amp;"|"&amp;$D9765&amp;"|"&amp;$E9765&amp;"|"&amp;$F9765&amp;"|"&amp;$H9765)</f>
        <v/>
      </c>
    </row>
    <row r="9766" spans="20:20" x14ac:dyDescent="0.25">
      <c r="T9766" t="str">
        <f>IF($A9766="","",$A9766&amp;"|"&amp;$S9766&amp;"|"&amp;$D9766&amp;"|"&amp;$E9766&amp;"|"&amp;$F9766&amp;"|"&amp;$H9766)</f>
        <v/>
      </c>
    </row>
    <row r="9767" spans="20:20" x14ac:dyDescent="0.25">
      <c r="T9767" t="str">
        <f>IF($A9767="","",$A9767&amp;"|"&amp;$S9767&amp;"|"&amp;$D9767&amp;"|"&amp;$E9767&amp;"|"&amp;$F9767&amp;"|"&amp;$H9767)</f>
        <v/>
      </c>
    </row>
    <row r="9768" spans="20:20" x14ac:dyDescent="0.25">
      <c r="T9768" t="str">
        <f>IF($A9768="","",$A9768&amp;"|"&amp;$S9768&amp;"|"&amp;$D9768&amp;"|"&amp;$E9768&amp;"|"&amp;$F9768&amp;"|"&amp;$H9768)</f>
        <v/>
      </c>
    </row>
    <row r="9769" spans="20:20" x14ac:dyDescent="0.25">
      <c r="T9769" t="str">
        <f>IF($A9769="","",$A9769&amp;"|"&amp;$S9769&amp;"|"&amp;$D9769&amp;"|"&amp;$E9769&amp;"|"&amp;$F9769&amp;"|"&amp;$H9769)</f>
        <v/>
      </c>
    </row>
    <row r="9770" spans="20:20" x14ac:dyDescent="0.25">
      <c r="T9770" t="str">
        <f>IF($A9770="","",$A9770&amp;"|"&amp;$S9770&amp;"|"&amp;$D9770&amp;"|"&amp;$E9770&amp;"|"&amp;$F9770&amp;"|"&amp;$H9770)</f>
        <v/>
      </c>
    </row>
    <row r="9771" spans="20:20" x14ac:dyDescent="0.25">
      <c r="T9771" t="str">
        <f>IF($A9771="","",$A9771&amp;"|"&amp;$S9771&amp;"|"&amp;$D9771&amp;"|"&amp;$E9771&amp;"|"&amp;$F9771&amp;"|"&amp;$H9771)</f>
        <v/>
      </c>
    </row>
    <row r="9772" spans="20:20" x14ac:dyDescent="0.25">
      <c r="T9772" t="str">
        <f>IF($A9772="","",$A9772&amp;"|"&amp;$S9772&amp;"|"&amp;$D9772&amp;"|"&amp;$E9772&amp;"|"&amp;$F9772&amp;"|"&amp;$H9772)</f>
        <v/>
      </c>
    </row>
    <row r="9773" spans="20:20" x14ac:dyDescent="0.25">
      <c r="T9773" t="str">
        <f>IF($A9773="","",$A9773&amp;"|"&amp;$S9773&amp;"|"&amp;$D9773&amp;"|"&amp;$E9773&amp;"|"&amp;$F9773&amp;"|"&amp;$H9773)</f>
        <v/>
      </c>
    </row>
    <row r="9774" spans="20:20" x14ac:dyDescent="0.25">
      <c r="T9774" t="str">
        <f>IF($A9774="","",$A9774&amp;"|"&amp;$S9774&amp;"|"&amp;$D9774&amp;"|"&amp;$E9774&amp;"|"&amp;$F9774&amp;"|"&amp;$H9774)</f>
        <v/>
      </c>
    </row>
    <row r="9775" spans="20:20" x14ac:dyDescent="0.25">
      <c r="T9775" t="str">
        <f>IF($A9775="","",$A9775&amp;"|"&amp;$S9775&amp;"|"&amp;$D9775&amp;"|"&amp;$E9775&amp;"|"&amp;$F9775&amp;"|"&amp;$H9775)</f>
        <v/>
      </c>
    </row>
    <row r="9776" spans="20:20" x14ac:dyDescent="0.25">
      <c r="T9776" t="str">
        <f>IF($A9776="","",$A9776&amp;"|"&amp;$S9776&amp;"|"&amp;$D9776&amp;"|"&amp;$E9776&amp;"|"&amp;$F9776&amp;"|"&amp;$H9776)</f>
        <v/>
      </c>
    </row>
    <row r="9777" spans="20:20" x14ac:dyDescent="0.25">
      <c r="T9777" t="str">
        <f>IF($A9777="","",$A9777&amp;"|"&amp;$S9777&amp;"|"&amp;$D9777&amp;"|"&amp;$E9777&amp;"|"&amp;$F9777&amp;"|"&amp;$H9777)</f>
        <v/>
      </c>
    </row>
    <row r="9778" spans="20:20" x14ac:dyDescent="0.25">
      <c r="T9778" t="str">
        <f>IF($A9778="","",$A9778&amp;"|"&amp;$S9778&amp;"|"&amp;$D9778&amp;"|"&amp;$E9778&amp;"|"&amp;$F9778&amp;"|"&amp;$H9778)</f>
        <v/>
      </c>
    </row>
    <row r="9779" spans="20:20" x14ac:dyDescent="0.25">
      <c r="T9779" t="str">
        <f>IF($A9779="","",$A9779&amp;"|"&amp;$S9779&amp;"|"&amp;$D9779&amp;"|"&amp;$E9779&amp;"|"&amp;$F9779&amp;"|"&amp;$H9779)</f>
        <v/>
      </c>
    </row>
    <row r="9780" spans="20:20" x14ac:dyDescent="0.25">
      <c r="T9780" t="str">
        <f>IF($A9780="","",$A9780&amp;"|"&amp;$S9780&amp;"|"&amp;$D9780&amp;"|"&amp;$E9780&amp;"|"&amp;$F9780&amp;"|"&amp;$H9780)</f>
        <v/>
      </c>
    </row>
    <row r="9781" spans="20:20" x14ac:dyDescent="0.25">
      <c r="T9781" t="str">
        <f>IF($A9781="","",$A9781&amp;"|"&amp;$S9781&amp;"|"&amp;$D9781&amp;"|"&amp;$E9781&amp;"|"&amp;$F9781&amp;"|"&amp;$H9781)</f>
        <v/>
      </c>
    </row>
    <row r="9782" spans="20:20" x14ac:dyDescent="0.25">
      <c r="T9782" t="str">
        <f>IF($A9782="","",$A9782&amp;"|"&amp;$S9782&amp;"|"&amp;$D9782&amp;"|"&amp;$E9782&amp;"|"&amp;$F9782&amp;"|"&amp;$H9782)</f>
        <v/>
      </c>
    </row>
    <row r="9783" spans="20:20" x14ac:dyDescent="0.25">
      <c r="T9783" t="str">
        <f>IF($A9783="","",$A9783&amp;"|"&amp;$S9783&amp;"|"&amp;$D9783&amp;"|"&amp;$E9783&amp;"|"&amp;$F9783&amp;"|"&amp;$H9783)</f>
        <v/>
      </c>
    </row>
    <row r="9784" spans="20:20" x14ac:dyDescent="0.25">
      <c r="T9784" t="str">
        <f>IF($A9784="","",$A9784&amp;"|"&amp;$S9784&amp;"|"&amp;$D9784&amp;"|"&amp;$E9784&amp;"|"&amp;$F9784&amp;"|"&amp;$H9784)</f>
        <v/>
      </c>
    </row>
    <row r="9785" spans="20:20" x14ac:dyDescent="0.25">
      <c r="T9785" t="str">
        <f>IF($A9785="","",$A9785&amp;"|"&amp;$S9785&amp;"|"&amp;$D9785&amp;"|"&amp;$E9785&amp;"|"&amp;$F9785&amp;"|"&amp;$H9785)</f>
        <v/>
      </c>
    </row>
    <row r="9786" spans="20:20" x14ac:dyDescent="0.25">
      <c r="T9786" t="str">
        <f>IF($A9786="","",$A9786&amp;"|"&amp;$S9786&amp;"|"&amp;$D9786&amp;"|"&amp;$E9786&amp;"|"&amp;$F9786&amp;"|"&amp;$H9786)</f>
        <v/>
      </c>
    </row>
    <row r="9787" spans="20:20" x14ac:dyDescent="0.25">
      <c r="T9787" t="str">
        <f>IF($A9787="","",$A9787&amp;"|"&amp;$S9787&amp;"|"&amp;$D9787&amp;"|"&amp;$E9787&amp;"|"&amp;$F9787&amp;"|"&amp;$H9787)</f>
        <v/>
      </c>
    </row>
    <row r="9788" spans="20:20" x14ac:dyDescent="0.25">
      <c r="T9788" t="str">
        <f>IF($A9788="","",$A9788&amp;"|"&amp;$S9788&amp;"|"&amp;$D9788&amp;"|"&amp;$E9788&amp;"|"&amp;$F9788&amp;"|"&amp;$H9788)</f>
        <v/>
      </c>
    </row>
    <row r="9789" spans="20:20" x14ac:dyDescent="0.25">
      <c r="T9789" t="str">
        <f>IF($A9789="","",$A9789&amp;"|"&amp;$S9789&amp;"|"&amp;$D9789&amp;"|"&amp;$E9789&amp;"|"&amp;$F9789&amp;"|"&amp;$H9789)</f>
        <v/>
      </c>
    </row>
    <row r="9790" spans="20:20" x14ac:dyDescent="0.25">
      <c r="T9790" t="str">
        <f>IF($A9790="","",$A9790&amp;"|"&amp;$S9790&amp;"|"&amp;$D9790&amp;"|"&amp;$E9790&amp;"|"&amp;$F9790&amp;"|"&amp;$H9790)</f>
        <v/>
      </c>
    </row>
    <row r="9791" spans="20:20" x14ac:dyDescent="0.25">
      <c r="T9791" t="str">
        <f>IF($A9791="","",$A9791&amp;"|"&amp;$S9791&amp;"|"&amp;$D9791&amp;"|"&amp;$E9791&amp;"|"&amp;$F9791&amp;"|"&amp;$H9791)</f>
        <v/>
      </c>
    </row>
    <row r="9792" spans="20:20" x14ac:dyDescent="0.25">
      <c r="T9792" t="str">
        <f>IF($A9792="","",$A9792&amp;"|"&amp;$S9792&amp;"|"&amp;$D9792&amp;"|"&amp;$E9792&amp;"|"&amp;$F9792&amp;"|"&amp;$H9792)</f>
        <v/>
      </c>
    </row>
    <row r="9793" spans="20:20" x14ac:dyDescent="0.25">
      <c r="T9793" t="str">
        <f>IF($A9793="","",$A9793&amp;"|"&amp;$S9793&amp;"|"&amp;$D9793&amp;"|"&amp;$E9793&amp;"|"&amp;$F9793&amp;"|"&amp;$H9793)</f>
        <v/>
      </c>
    </row>
    <row r="9794" spans="20:20" x14ac:dyDescent="0.25">
      <c r="T9794" t="str">
        <f>IF($A9794="","",$A9794&amp;"|"&amp;$S9794&amp;"|"&amp;$D9794&amp;"|"&amp;$E9794&amp;"|"&amp;$F9794&amp;"|"&amp;$H9794)</f>
        <v/>
      </c>
    </row>
    <row r="9795" spans="20:20" x14ac:dyDescent="0.25">
      <c r="T9795" t="str">
        <f>IF($A9795="","",$A9795&amp;"|"&amp;$S9795&amp;"|"&amp;$D9795&amp;"|"&amp;$E9795&amp;"|"&amp;$F9795&amp;"|"&amp;$H9795)</f>
        <v/>
      </c>
    </row>
    <row r="9796" spans="20:20" x14ac:dyDescent="0.25">
      <c r="T9796" t="str">
        <f>IF($A9796="","",$A9796&amp;"|"&amp;$S9796&amp;"|"&amp;$D9796&amp;"|"&amp;$E9796&amp;"|"&amp;$F9796&amp;"|"&amp;$H9796)</f>
        <v/>
      </c>
    </row>
    <row r="9797" spans="20:20" x14ac:dyDescent="0.25">
      <c r="T9797" t="str">
        <f>IF($A9797="","",$A9797&amp;"|"&amp;$S9797&amp;"|"&amp;$D9797&amp;"|"&amp;$E9797&amp;"|"&amp;$F9797&amp;"|"&amp;$H9797)</f>
        <v/>
      </c>
    </row>
    <row r="9798" spans="20:20" x14ac:dyDescent="0.25">
      <c r="T9798" t="str">
        <f>IF($A9798="","",$A9798&amp;"|"&amp;$S9798&amp;"|"&amp;$D9798&amp;"|"&amp;$E9798&amp;"|"&amp;$F9798&amp;"|"&amp;$H9798)</f>
        <v/>
      </c>
    </row>
    <row r="9799" spans="20:20" x14ac:dyDescent="0.25">
      <c r="T9799" t="str">
        <f>IF($A9799="","",$A9799&amp;"|"&amp;$S9799&amp;"|"&amp;$D9799&amp;"|"&amp;$E9799&amp;"|"&amp;$F9799&amp;"|"&amp;$H9799)</f>
        <v/>
      </c>
    </row>
    <row r="9800" spans="20:20" x14ac:dyDescent="0.25">
      <c r="T9800" t="str">
        <f>IF($A9800="","",$A9800&amp;"|"&amp;$S9800&amp;"|"&amp;$D9800&amp;"|"&amp;$E9800&amp;"|"&amp;$F9800&amp;"|"&amp;$H9800)</f>
        <v/>
      </c>
    </row>
    <row r="9801" spans="20:20" x14ac:dyDescent="0.25">
      <c r="T9801" t="str">
        <f>IF($A9801="","",$A9801&amp;"|"&amp;$S9801&amp;"|"&amp;$D9801&amp;"|"&amp;$E9801&amp;"|"&amp;$F9801&amp;"|"&amp;$H9801)</f>
        <v/>
      </c>
    </row>
    <row r="9802" spans="20:20" x14ac:dyDescent="0.25">
      <c r="T9802" t="str">
        <f>IF($A9802="","",$A9802&amp;"|"&amp;$S9802&amp;"|"&amp;$D9802&amp;"|"&amp;$E9802&amp;"|"&amp;$F9802&amp;"|"&amp;$H9802)</f>
        <v/>
      </c>
    </row>
    <row r="9803" spans="20:20" x14ac:dyDescent="0.25">
      <c r="T9803" t="str">
        <f>IF($A9803="","",$A9803&amp;"|"&amp;$S9803&amp;"|"&amp;$D9803&amp;"|"&amp;$E9803&amp;"|"&amp;$F9803&amp;"|"&amp;$H9803)</f>
        <v/>
      </c>
    </row>
    <row r="9804" spans="20:20" x14ac:dyDescent="0.25">
      <c r="T9804" t="str">
        <f>IF($A9804="","",$A9804&amp;"|"&amp;$S9804&amp;"|"&amp;$D9804&amp;"|"&amp;$E9804&amp;"|"&amp;$F9804&amp;"|"&amp;$H9804)</f>
        <v/>
      </c>
    </row>
    <row r="9805" spans="20:20" x14ac:dyDescent="0.25">
      <c r="T9805" t="str">
        <f>IF($A9805="","",$A9805&amp;"|"&amp;$S9805&amp;"|"&amp;$D9805&amp;"|"&amp;$E9805&amp;"|"&amp;$F9805&amp;"|"&amp;$H9805)</f>
        <v/>
      </c>
    </row>
    <row r="9806" spans="20:20" x14ac:dyDescent="0.25">
      <c r="T9806" t="str">
        <f>IF($A9806="","",$A9806&amp;"|"&amp;$S9806&amp;"|"&amp;$D9806&amp;"|"&amp;$E9806&amp;"|"&amp;$F9806&amp;"|"&amp;$H9806)</f>
        <v/>
      </c>
    </row>
    <row r="9807" spans="20:20" x14ac:dyDescent="0.25">
      <c r="T9807" t="str">
        <f>IF($A9807="","",$A9807&amp;"|"&amp;$S9807&amp;"|"&amp;$D9807&amp;"|"&amp;$E9807&amp;"|"&amp;$F9807&amp;"|"&amp;$H9807)</f>
        <v/>
      </c>
    </row>
    <row r="9808" spans="20:20" x14ac:dyDescent="0.25">
      <c r="T9808" t="str">
        <f>IF($A9808="","",$A9808&amp;"|"&amp;$S9808&amp;"|"&amp;$D9808&amp;"|"&amp;$E9808&amp;"|"&amp;$F9808&amp;"|"&amp;$H9808)</f>
        <v/>
      </c>
    </row>
    <row r="9809" spans="20:20" x14ac:dyDescent="0.25">
      <c r="T9809" t="str">
        <f>IF($A9809="","",$A9809&amp;"|"&amp;$S9809&amp;"|"&amp;$D9809&amp;"|"&amp;$E9809&amp;"|"&amp;$F9809&amp;"|"&amp;$H9809)</f>
        <v/>
      </c>
    </row>
    <row r="9810" spans="20:20" x14ac:dyDescent="0.25">
      <c r="T9810" t="str">
        <f>IF($A9810="","",$A9810&amp;"|"&amp;$S9810&amp;"|"&amp;$D9810&amp;"|"&amp;$E9810&amp;"|"&amp;$F9810&amp;"|"&amp;$H9810)</f>
        <v/>
      </c>
    </row>
    <row r="9811" spans="20:20" x14ac:dyDescent="0.25">
      <c r="T9811" t="str">
        <f>IF($A9811="","",$A9811&amp;"|"&amp;$S9811&amp;"|"&amp;$D9811&amp;"|"&amp;$E9811&amp;"|"&amp;$F9811&amp;"|"&amp;$H9811)</f>
        <v/>
      </c>
    </row>
    <row r="9812" spans="20:20" x14ac:dyDescent="0.25">
      <c r="T9812" t="str">
        <f>IF($A9812="","",$A9812&amp;"|"&amp;$S9812&amp;"|"&amp;$D9812&amp;"|"&amp;$E9812&amp;"|"&amp;$F9812&amp;"|"&amp;$H9812)</f>
        <v/>
      </c>
    </row>
    <row r="9813" spans="20:20" x14ac:dyDescent="0.25">
      <c r="T9813" t="str">
        <f>IF($A9813="","",$A9813&amp;"|"&amp;$S9813&amp;"|"&amp;$D9813&amp;"|"&amp;$E9813&amp;"|"&amp;$F9813&amp;"|"&amp;$H9813)</f>
        <v/>
      </c>
    </row>
    <row r="9814" spans="20:20" x14ac:dyDescent="0.25">
      <c r="T9814" t="str">
        <f>IF($A9814="","",$A9814&amp;"|"&amp;$S9814&amp;"|"&amp;$D9814&amp;"|"&amp;$E9814&amp;"|"&amp;$F9814&amp;"|"&amp;$H9814)</f>
        <v/>
      </c>
    </row>
    <row r="9815" spans="20:20" x14ac:dyDescent="0.25">
      <c r="T9815" t="str">
        <f>IF($A9815="","",$A9815&amp;"|"&amp;$S9815&amp;"|"&amp;$D9815&amp;"|"&amp;$E9815&amp;"|"&amp;$F9815&amp;"|"&amp;$H9815)</f>
        <v/>
      </c>
    </row>
    <row r="9816" spans="20:20" x14ac:dyDescent="0.25">
      <c r="T9816" t="str">
        <f>IF($A9816="","",$A9816&amp;"|"&amp;$S9816&amp;"|"&amp;$D9816&amp;"|"&amp;$E9816&amp;"|"&amp;$F9816&amp;"|"&amp;$H9816)</f>
        <v/>
      </c>
    </row>
    <row r="9817" spans="20:20" x14ac:dyDescent="0.25">
      <c r="T9817" t="str">
        <f>IF($A9817="","",$A9817&amp;"|"&amp;$S9817&amp;"|"&amp;$D9817&amp;"|"&amp;$E9817&amp;"|"&amp;$F9817&amp;"|"&amp;$H9817)</f>
        <v/>
      </c>
    </row>
    <row r="9818" spans="20:20" x14ac:dyDescent="0.25">
      <c r="T9818" t="str">
        <f>IF($A9818="","",$A9818&amp;"|"&amp;$S9818&amp;"|"&amp;$D9818&amp;"|"&amp;$E9818&amp;"|"&amp;$F9818&amp;"|"&amp;$H9818)</f>
        <v/>
      </c>
    </row>
    <row r="9819" spans="20:20" x14ac:dyDescent="0.25">
      <c r="T9819" t="str">
        <f>IF($A9819="","",$A9819&amp;"|"&amp;$S9819&amp;"|"&amp;$D9819&amp;"|"&amp;$E9819&amp;"|"&amp;$F9819&amp;"|"&amp;$H9819)</f>
        <v/>
      </c>
    </row>
    <row r="9820" spans="20:20" x14ac:dyDescent="0.25">
      <c r="T9820" t="str">
        <f>IF($A9820="","",$A9820&amp;"|"&amp;$S9820&amp;"|"&amp;$D9820&amp;"|"&amp;$E9820&amp;"|"&amp;$F9820&amp;"|"&amp;$H9820)</f>
        <v/>
      </c>
    </row>
    <row r="9821" spans="20:20" x14ac:dyDescent="0.25">
      <c r="T9821" t="str">
        <f>IF($A9821="","",$A9821&amp;"|"&amp;$S9821&amp;"|"&amp;$D9821&amp;"|"&amp;$E9821&amp;"|"&amp;$F9821&amp;"|"&amp;$H9821)</f>
        <v/>
      </c>
    </row>
    <row r="9822" spans="20:20" x14ac:dyDescent="0.25">
      <c r="T9822" t="str">
        <f>IF($A9822="","",$A9822&amp;"|"&amp;$S9822&amp;"|"&amp;$D9822&amp;"|"&amp;$E9822&amp;"|"&amp;$F9822&amp;"|"&amp;$H9822)</f>
        <v/>
      </c>
    </row>
    <row r="9823" spans="20:20" x14ac:dyDescent="0.25">
      <c r="T9823" t="str">
        <f>IF($A9823="","",$A9823&amp;"|"&amp;$S9823&amp;"|"&amp;$D9823&amp;"|"&amp;$E9823&amp;"|"&amp;$F9823&amp;"|"&amp;$H9823)</f>
        <v/>
      </c>
    </row>
    <row r="9824" spans="20:20" x14ac:dyDescent="0.25">
      <c r="T9824" t="str">
        <f>IF($A9824="","",$A9824&amp;"|"&amp;$S9824&amp;"|"&amp;$D9824&amp;"|"&amp;$E9824&amp;"|"&amp;$F9824&amp;"|"&amp;$H9824)</f>
        <v/>
      </c>
    </row>
    <row r="9825" spans="20:20" x14ac:dyDescent="0.25">
      <c r="T9825" t="str">
        <f>IF($A9825="","",$A9825&amp;"|"&amp;$S9825&amp;"|"&amp;$D9825&amp;"|"&amp;$E9825&amp;"|"&amp;$F9825&amp;"|"&amp;$H9825)</f>
        <v/>
      </c>
    </row>
    <row r="9826" spans="20:20" x14ac:dyDescent="0.25">
      <c r="T9826" t="str">
        <f>IF($A9826="","",$A9826&amp;"|"&amp;$S9826&amp;"|"&amp;$D9826&amp;"|"&amp;$E9826&amp;"|"&amp;$F9826&amp;"|"&amp;$H9826)</f>
        <v/>
      </c>
    </row>
    <row r="9827" spans="20:20" x14ac:dyDescent="0.25">
      <c r="T9827" t="str">
        <f>IF($A9827="","",$A9827&amp;"|"&amp;$S9827&amp;"|"&amp;$D9827&amp;"|"&amp;$E9827&amp;"|"&amp;$F9827&amp;"|"&amp;$H9827)</f>
        <v/>
      </c>
    </row>
    <row r="9828" spans="20:20" x14ac:dyDescent="0.25">
      <c r="T9828" t="str">
        <f>IF($A9828="","",$A9828&amp;"|"&amp;$S9828&amp;"|"&amp;$D9828&amp;"|"&amp;$E9828&amp;"|"&amp;$F9828&amp;"|"&amp;$H9828)</f>
        <v/>
      </c>
    </row>
    <row r="9829" spans="20:20" x14ac:dyDescent="0.25">
      <c r="T9829" t="str">
        <f>IF($A9829="","",$A9829&amp;"|"&amp;$S9829&amp;"|"&amp;$D9829&amp;"|"&amp;$E9829&amp;"|"&amp;$F9829&amp;"|"&amp;$H9829)</f>
        <v/>
      </c>
    </row>
    <row r="9830" spans="20:20" x14ac:dyDescent="0.25">
      <c r="T9830" t="str">
        <f>IF($A9830="","",$A9830&amp;"|"&amp;$S9830&amp;"|"&amp;$D9830&amp;"|"&amp;$E9830&amp;"|"&amp;$F9830&amp;"|"&amp;$H9830)</f>
        <v/>
      </c>
    </row>
    <row r="9831" spans="20:20" x14ac:dyDescent="0.25">
      <c r="T9831" t="str">
        <f>IF($A9831="","",$A9831&amp;"|"&amp;$S9831&amp;"|"&amp;$D9831&amp;"|"&amp;$E9831&amp;"|"&amp;$F9831&amp;"|"&amp;$H9831)</f>
        <v/>
      </c>
    </row>
    <row r="9832" spans="20:20" x14ac:dyDescent="0.25">
      <c r="T9832" t="str">
        <f>IF($A9832="","",$A9832&amp;"|"&amp;$S9832&amp;"|"&amp;$D9832&amp;"|"&amp;$E9832&amp;"|"&amp;$F9832&amp;"|"&amp;$H9832)</f>
        <v/>
      </c>
    </row>
    <row r="9833" spans="20:20" x14ac:dyDescent="0.25">
      <c r="T9833" t="str">
        <f>IF($A9833="","",$A9833&amp;"|"&amp;$S9833&amp;"|"&amp;$D9833&amp;"|"&amp;$E9833&amp;"|"&amp;$F9833&amp;"|"&amp;$H9833)</f>
        <v/>
      </c>
    </row>
    <row r="9834" spans="20:20" x14ac:dyDescent="0.25">
      <c r="T9834" t="str">
        <f>IF($A9834="","",$A9834&amp;"|"&amp;$S9834&amp;"|"&amp;$D9834&amp;"|"&amp;$E9834&amp;"|"&amp;$F9834&amp;"|"&amp;$H9834)</f>
        <v/>
      </c>
    </row>
    <row r="9835" spans="20:20" x14ac:dyDescent="0.25">
      <c r="T9835" t="str">
        <f>IF($A9835="","",$A9835&amp;"|"&amp;$S9835&amp;"|"&amp;$D9835&amp;"|"&amp;$E9835&amp;"|"&amp;$F9835&amp;"|"&amp;$H9835)</f>
        <v/>
      </c>
    </row>
    <row r="9836" spans="20:20" x14ac:dyDescent="0.25">
      <c r="T9836" t="str">
        <f>IF($A9836="","",$A9836&amp;"|"&amp;$S9836&amp;"|"&amp;$D9836&amp;"|"&amp;$E9836&amp;"|"&amp;$F9836&amp;"|"&amp;$H9836)</f>
        <v/>
      </c>
    </row>
    <row r="9837" spans="20:20" x14ac:dyDescent="0.25">
      <c r="T9837" t="str">
        <f>IF($A9837="","",$A9837&amp;"|"&amp;$S9837&amp;"|"&amp;$D9837&amp;"|"&amp;$E9837&amp;"|"&amp;$F9837&amp;"|"&amp;$H9837)</f>
        <v/>
      </c>
    </row>
    <row r="9838" spans="20:20" x14ac:dyDescent="0.25">
      <c r="T9838" t="str">
        <f>IF($A9838="","",$A9838&amp;"|"&amp;$S9838&amp;"|"&amp;$D9838&amp;"|"&amp;$E9838&amp;"|"&amp;$F9838&amp;"|"&amp;$H9838)</f>
        <v/>
      </c>
    </row>
    <row r="9839" spans="20:20" x14ac:dyDescent="0.25">
      <c r="T9839" t="str">
        <f>IF($A9839="","",$A9839&amp;"|"&amp;$S9839&amp;"|"&amp;$D9839&amp;"|"&amp;$E9839&amp;"|"&amp;$F9839&amp;"|"&amp;$H9839)</f>
        <v/>
      </c>
    </row>
    <row r="9840" spans="20:20" x14ac:dyDescent="0.25">
      <c r="T9840" t="str">
        <f>IF($A9840="","",$A9840&amp;"|"&amp;$S9840&amp;"|"&amp;$D9840&amp;"|"&amp;$E9840&amp;"|"&amp;$F9840&amp;"|"&amp;$H9840)</f>
        <v/>
      </c>
    </row>
    <row r="9841" spans="20:20" x14ac:dyDescent="0.25">
      <c r="T9841" t="str">
        <f>IF($A9841="","",$A9841&amp;"|"&amp;$S9841&amp;"|"&amp;$D9841&amp;"|"&amp;$E9841&amp;"|"&amp;$F9841&amp;"|"&amp;$H9841)</f>
        <v/>
      </c>
    </row>
    <row r="9842" spans="20:20" x14ac:dyDescent="0.25">
      <c r="T9842" t="str">
        <f>IF($A9842="","",$A9842&amp;"|"&amp;$S9842&amp;"|"&amp;$D9842&amp;"|"&amp;$E9842&amp;"|"&amp;$F9842&amp;"|"&amp;$H9842)</f>
        <v/>
      </c>
    </row>
    <row r="9843" spans="20:20" x14ac:dyDescent="0.25">
      <c r="T9843" t="str">
        <f>IF($A9843="","",$A9843&amp;"|"&amp;$S9843&amp;"|"&amp;$D9843&amp;"|"&amp;$E9843&amp;"|"&amp;$F9843&amp;"|"&amp;$H9843)</f>
        <v/>
      </c>
    </row>
    <row r="9844" spans="20:20" x14ac:dyDescent="0.25">
      <c r="T9844" t="str">
        <f>IF($A9844="","",$A9844&amp;"|"&amp;$S9844&amp;"|"&amp;$D9844&amp;"|"&amp;$E9844&amp;"|"&amp;$F9844&amp;"|"&amp;$H9844)</f>
        <v/>
      </c>
    </row>
    <row r="9845" spans="20:20" x14ac:dyDescent="0.25">
      <c r="T9845" t="str">
        <f>IF($A9845="","",$A9845&amp;"|"&amp;$S9845&amp;"|"&amp;$D9845&amp;"|"&amp;$E9845&amp;"|"&amp;$F9845&amp;"|"&amp;$H9845)</f>
        <v/>
      </c>
    </row>
    <row r="9846" spans="20:20" x14ac:dyDescent="0.25">
      <c r="T9846" t="str">
        <f>IF($A9846="","",$A9846&amp;"|"&amp;$S9846&amp;"|"&amp;$D9846&amp;"|"&amp;$E9846&amp;"|"&amp;$F9846&amp;"|"&amp;$H9846)</f>
        <v/>
      </c>
    </row>
    <row r="9847" spans="20:20" x14ac:dyDescent="0.25">
      <c r="T9847" t="str">
        <f>IF($A9847="","",$A9847&amp;"|"&amp;$S9847&amp;"|"&amp;$D9847&amp;"|"&amp;$E9847&amp;"|"&amp;$F9847&amp;"|"&amp;$H9847)</f>
        <v/>
      </c>
    </row>
    <row r="9848" spans="20:20" x14ac:dyDescent="0.25">
      <c r="T9848" t="str">
        <f>IF($A9848="","",$A9848&amp;"|"&amp;$S9848&amp;"|"&amp;$D9848&amp;"|"&amp;$E9848&amp;"|"&amp;$F9848&amp;"|"&amp;$H9848)</f>
        <v/>
      </c>
    </row>
    <row r="9849" spans="20:20" x14ac:dyDescent="0.25">
      <c r="T9849" t="str">
        <f>IF($A9849="","",$A9849&amp;"|"&amp;$S9849&amp;"|"&amp;$D9849&amp;"|"&amp;$E9849&amp;"|"&amp;$F9849&amp;"|"&amp;$H9849)</f>
        <v/>
      </c>
    </row>
    <row r="9850" spans="20:20" x14ac:dyDescent="0.25">
      <c r="T9850" t="str">
        <f>IF($A9850="","",$A9850&amp;"|"&amp;$S9850&amp;"|"&amp;$D9850&amp;"|"&amp;$E9850&amp;"|"&amp;$F9850&amp;"|"&amp;$H9850)</f>
        <v/>
      </c>
    </row>
    <row r="9851" spans="20:20" x14ac:dyDescent="0.25">
      <c r="T9851" t="str">
        <f>IF($A9851="","",$A9851&amp;"|"&amp;$S9851&amp;"|"&amp;$D9851&amp;"|"&amp;$E9851&amp;"|"&amp;$F9851&amp;"|"&amp;$H9851)</f>
        <v/>
      </c>
    </row>
    <row r="9852" spans="20:20" x14ac:dyDescent="0.25">
      <c r="T9852" t="str">
        <f>IF($A9852="","",$A9852&amp;"|"&amp;$S9852&amp;"|"&amp;$D9852&amp;"|"&amp;$E9852&amp;"|"&amp;$F9852&amp;"|"&amp;$H9852)</f>
        <v/>
      </c>
    </row>
    <row r="9853" spans="20:20" x14ac:dyDescent="0.25">
      <c r="T9853" t="str">
        <f>IF($A9853="","",$A9853&amp;"|"&amp;$S9853&amp;"|"&amp;$D9853&amp;"|"&amp;$E9853&amp;"|"&amp;$F9853&amp;"|"&amp;$H9853)</f>
        <v/>
      </c>
    </row>
    <row r="9854" spans="20:20" x14ac:dyDescent="0.25">
      <c r="T9854" t="str">
        <f>IF($A9854="","",$A9854&amp;"|"&amp;$S9854&amp;"|"&amp;$D9854&amp;"|"&amp;$E9854&amp;"|"&amp;$F9854&amp;"|"&amp;$H9854)</f>
        <v/>
      </c>
    </row>
    <row r="9855" spans="20:20" x14ac:dyDescent="0.25">
      <c r="T9855" t="str">
        <f>IF($A9855="","",$A9855&amp;"|"&amp;$S9855&amp;"|"&amp;$D9855&amp;"|"&amp;$E9855&amp;"|"&amp;$F9855&amp;"|"&amp;$H9855)</f>
        <v/>
      </c>
    </row>
    <row r="9856" spans="20:20" x14ac:dyDescent="0.25">
      <c r="T9856" t="str">
        <f>IF($A9856="","",$A9856&amp;"|"&amp;$S9856&amp;"|"&amp;$D9856&amp;"|"&amp;$E9856&amp;"|"&amp;$F9856&amp;"|"&amp;$H9856)</f>
        <v/>
      </c>
    </row>
    <row r="9857" spans="20:20" x14ac:dyDescent="0.25">
      <c r="T9857" t="str">
        <f>IF($A9857="","",$A9857&amp;"|"&amp;$S9857&amp;"|"&amp;$D9857&amp;"|"&amp;$E9857&amp;"|"&amp;$F9857&amp;"|"&amp;$H9857)</f>
        <v/>
      </c>
    </row>
    <row r="9858" spans="20:20" x14ac:dyDescent="0.25">
      <c r="T9858" t="str">
        <f>IF($A9858="","",$A9858&amp;"|"&amp;$S9858&amp;"|"&amp;$D9858&amp;"|"&amp;$E9858&amp;"|"&amp;$F9858&amp;"|"&amp;$H9858)</f>
        <v/>
      </c>
    </row>
    <row r="9859" spans="20:20" x14ac:dyDescent="0.25">
      <c r="T9859" t="str">
        <f>IF($A9859="","",$A9859&amp;"|"&amp;$S9859&amp;"|"&amp;$D9859&amp;"|"&amp;$E9859&amp;"|"&amp;$F9859&amp;"|"&amp;$H9859)</f>
        <v/>
      </c>
    </row>
    <row r="9860" spans="20:20" x14ac:dyDescent="0.25">
      <c r="T9860" t="str">
        <f>IF($A9860="","",$A9860&amp;"|"&amp;$S9860&amp;"|"&amp;$D9860&amp;"|"&amp;$E9860&amp;"|"&amp;$F9860&amp;"|"&amp;$H9860)</f>
        <v/>
      </c>
    </row>
    <row r="9861" spans="20:20" x14ac:dyDescent="0.25">
      <c r="T9861" t="str">
        <f>IF($A9861="","",$A9861&amp;"|"&amp;$S9861&amp;"|"&amp;$D9861&amp;"|"&amp;$E9861&amp;"|"&amp;$F9861&amp;"|"&amp;$H9861)</f>
        <v/>
      </c>
    </row>
    <row r="9862" spans="20:20" x14ac:dyDescent="0.25">
      <c r="T9862" t="str">
        <f>IF($A9862="","",$A9862&amp;"|"&amp;$S9862&amp;"|"&amp;$D9862&amp;"|"&amp;$E9862&amp;"|"&amp;$F9862&amp;"|"&amp;$H9862)</f>
        <v/>
      </c>
    </row>
    <row r="9863" spans="20:20" x14ac:dyDescent="0.25">
      <c r="T9863" t="str">
        <f>IF($A9863="","",$A9863&amp;"|"&amp;$S9863&amp;"|"&amp;$D9863&amp;"|"&amp;$E9863&amp;"|"&amp;$F9863&amp;"|"&amp;$H9863)</f>
        <v/>
      </c>
    </row>
    <row r="9864" spans="20:20" x14ac:dyDescent="0.25">
      <c r="T9864" t="str">
        <f>IF($A9864="","",$A9864&amp;"|"&amp;$S9864&amp;"|"&amp;$D9864&amp;"|"&amp;$E9864&amp;"|"&amp;$F9864&amp;"|"&amp;$H9864)</f>
        <v/>
      </c>
    </row>
    <row r="9865" spans="20:20" x14ac:dyDescent="0.25">
      <c r="T9865" t="str">
        <f>IF($A9865="","",$A9865&amp;"|"&amp;$S9865&amp;"|"&amp;$D9865&amp;"|"&amp;$E9865&amp;"|"&amp;$F9865&amp;"|"&amp;$H9865)</f>
        <v/>
      </c>
    </row>
    <row r="9866" spans="20:20" x14ac:dyDescent="0.25">
      <c r="T9866" t="str">
        <f>IF($A9866="","",$A9866&amp;"|"&amp;$S9866&amp;"|"&amp;$D9866&amp;"|"&amp;$E9866&amp;"|"&amp;$F9866&amp;"|"&amp;$H9866)</f>
        <v/>
      </c>
    </row>
    <row r="9867" spans="20:20" x14ac:dyDescent="0.25">
      <c r="T9867" t="str">
        <f>IF($A9867="","",$A9867&amp;"|"&amp;$S9867&amp;"|"&amp;$D9867&amp;"|"&amp;$E9867&amp;"|"&amp;$F9867&amp;"|"&amp;$H9867)</f>
        <v/>
      </c>
    </row>
    <row r="9868" spans="20:20" x14ac:dyDescent="0.25">
      <c r="T9868" t="str">
        <f>IF($A9868="","",$A9868&amp;"|"&amp;$S9868&amp;"|"&amp;$D9868&amp;"|"&amp;$E9868&amp;"|"&amp;$F9868&amp;"|"&amp;$H9868)</f>
        <v/>
      </c>
    </row>
    <row r="9869" spans="20:20" x14ac:dyDescent="0.25">
      <c r="T9869" t="str">
        <f>IF($A9869="","",$A9869&amp;"|"&amp;$S9869&amp;"|"&amp;$D9869&amp;"|"&amp;$E9869&amp;"|"&amp;$F9869&amp;"|"&amp;$H9869)</f>
        <v/>
      </c>
    </row>
    <row r="9870" spans="20:20" x14ac:dyDescent="0.25">
      <c r="T9870" t="str">
        <f>IF($A9870="","",$A9870&amp;"|"&amp;$S9870&amp;"|"&amp;$D9870&amp;"|"&amp;$E9870&amp;"|"&amp;$F9870&amp;"|"&amp;$H9870)</f>
        <v/>
      </c>
    </row>
    <row r="9871" spans="20:20" x14ac:dyDescent="0.25">
      <c r="T9871" t="str">
        <f>IF($A9871="","",$A9871&amp;"|"&amp;$S9871&amp;"|"&amp;$D9871&amp;"|"&amp;$E9871&amp;"|"&amp;$F9871&amp;"|"&amp;$H9871)</f>
        <v/>
      </c>
    </row>
    <row r="9872" spans="20:20" x14ac:dyDescent="0.25">
      <c r="T9872" t="str">
        <f>IF($A9872="","",$A9872&amp;"|"&amp;$S9872&amp;"|"&amp;$D9872&amp;"|"&amp;$E9872&amp;"|"&amp;$F9872&amp;"|"&amp;$H9872)</f>
        <v/>
      </c>
    </row>
    <row r="9873" spans="20:20" x14ac:dyDescent="0.25">
      <c r="T9873" t="str">
        <f>IF($A9873="","",$A9873&amp;"|"&amp;$S9873&amp;"|"&amp;$D9873&amp;"|"&amp;$E9873&amp;"|"&amp;$F9873&amp;"|"&amp;$H9873)</f>
        <v/>
      </c>
    </row>
    <row r="9874" spans="20:20" x14ac:dyDescent="0.25">
      <c r="T9874" t="str">
        <f>IF($A9874="","",$A9874&amp;"|"&amp;$S9874&amp;"|"&amp;$D9874&amp;"|"&amp;$E9874&amp;"|"&amp;$F9874&amp;"|"&amp;$H9874)</f>
        <v/>
      </c>
    </row>
    <row r="9875" spans="20:20" x14ac:dyDescent="0.25">
      <c r="T9875" t="str">
        <f>IF($A9875="","",$A9875&amp;"|"&amp;$S9875&amp;"|"&amp;$D9875&amp;"|"&amp;$E9875&amp;"|"&amp;$F9875&amp;"|"&amp;$H9875)</f>
        <v/>
      </c>
    </row>
    <row r="9876" spans="20:20" x14ac:dyDescent="0.25">
      <c r="T9876" t="str">
        <f>IF($A9876="","",$A9876&amp;"|"&amp;$S9876&amp;"|"&amp;$D9876&amp;"|"&amp;$E9876&amp;"|"&amp;$F9876&amp;"|"&amp;$H9876)</f>
        <v/>
      </c>
    </row>
    <row r="9877" spans="20:20" x14ac:dyDescent="0.25">
      <c r="T9877" t="str">
        <f>IF($A9877="","",$A9877&amp;"|"&amp;$S9877&amp;"|"&amp;$D9877&amp;"|"&amp;$E9877&amp;"|"&amp;$F9877&amp;"|"&amp;$H9877)</f>
        <v/>
      </c>
    </row>
    <row r="9878" spans="20:20" x14ac:dyDescent="0.25">
      <c r="T9878" t="str">
        <f>IF($A9878="","",$A9878&amp;"|"&amp;$S9878&amp;"|"&amp;$D9878&amp;"|"&amp;$E9878&amp;"|"&amp;$F9878&amp;"|"&amp;$H9878)</f>
        <v/>
      </c>
    </row>
    <row r="9879" spans="20:20" x14ac:dyDescent="0.25">
      <c r="T9879" t="str">
        <f>IF($A9879="","",$A9879&amp;"|"&amp;$S9879&amp;"|"&amp;$D9879&amp;"|"&amp;$E9879&amp;"|"&amp;$F9879&amp;"|"&amp;$H9879)</f>
        <v/>
      </c>
    </row>
    <row r="9880" spans="20:20" x14ac:dyDescent="0.25">
      <c r="T9880" t="str">
        <f>IF($A9880="","",$A9880&amp;"|"&amp;$S9880&amp;"|"&amp;$D9880&amp;"|"&amp;$E9880&amp;"|"&amp;$F9880&amp;"|"&amp;$H9880)</f>
        <v/>
      </c>
    </row>
    <row r="9881" spans="20:20" x14ac:dyDescent="0.25">
      <c r="T9881" t="str">
        <f>IF($A9881="","",$A9881&amp;"|"&amp;$S9881&amp;"|"&amp;$D9881&amp;"|"&amp;$E9881&amp;"|"&amp;$F9881&amp;"|"&amp;$H9881)</f>
        <v/>
      </c>
    </row>
    <row r="9882" spans="20:20" x14ac:dyDescent="0.25">
      <c r="T9882" t="str">
        <f>IF($A9882="","",$A9882&amp;"|"&amp;$S9882&amp;"|"&amp;$D9882&amp;"|"&amp;$E9882&amp;"|"&amp;$F9882&amp;"|"&amp;$H9882)</f>
        <v/>
      </c>
    </row>
    <row r="9883" spans="20:20" x14ac:dyDescent="0.25">
      <c r="T9883" t="str">
        <f>IF($A9883="","",$A9883&amp;"|"&amp;$S9883&amp;"|"&amp;$D9883&amp;"|"&amp;$E9883&amp;"|"&amp;$F9883&amp;"|"&amp;$H9883)</f>
        <v/>
      </c>
    </row>
    <row r="9884" spans="20:20" x14ac:dyDescent="0.25">
      <c r="T9884" t="str">
        <f>IF($A9884="","",$A9884&amp;"|"&amp;$S9884&amp;"|"&amp;$D9884&amp;"|"&amp;$E9884&amp;"|"&amp;$F9884&amp;"|"&amp;$H9884)</f>
        <v/>
      </c>
    </row>
    <row r="9885" spans="20:20" x14ac:dyDescent="0.25">
      <c r="T9885" t="str">
        <f>IF($A9885="","",$A9885&amp;"|"&amp;$S9885&amp;"|"&amp;$D9885&amp;"|"&amp;$E9885&amp;"|"&amp;$F9885&amp;"|"&amp;$H9885)</f>
        <v/>
      </c>
    </row>
    <row r="9886" spans="20:20" x14ac:dyDescent="0.25">
      <c r="T9886" t="str">
        <f>IF($A9886="","",$A9886&amp;"|"&amp;$S9886&amp;"|"&amp;$D9886&amp;"|"&amp;$E9886&amp;"|"&amp;$F9886&amp;"|"&amp;$H9886)</f>
        <v/>
      </c>
    </row>
    <row r="9887" spans="20:20" x14ac:dyDescent="0.25">
      <c r="T9887" t="str">
        <f>IF($A9887="","",$A9887&amp;"|"&amp;$S9887&amp;"|"&amp;$D9887&amp;"|"&amp;$E9887&amp;"|"&amp;$F9887&amp;"|"&amp;$H9887)</f>
        <v/>
      </c>
    </row>
    <row r="9888" spans="20:20" x14ac:dyDescent="0.25">
      <c r="T9888" t="str">
        <f>IF($A9888="","",$A9888&amp;"|"&amp;$S9888&amp;"|"&amp;$D9888&amp;"|"&amp;$E9888&amp;"|"&amp;$F9888&amp;"|"&amp;$H9888)</f>
        <v/>
      </c>
    </row>
    <row r="9889" spans="20:20" x14ac:dyDescent="0.25">
      <c r="T9889" t="str">
        <f>IF($A9889="","",$A9889&amp;"|"&amp;$S9889&amp;"|"&amp;$D9889&amp;"|"&amp;$E9889&amp;"|"&amp;$F9889&amp;"|"&amp;$H9889)</f>
        <v/>
      </c>
    </row>
    <row r="9890" spans="20:20" x14ac:dyDescent="0.25">
      <c r="T9890" t="str">
        <f>IF($A9890="","",$A9890&amp;"|"&amp;$S9890&amp;"|"&amp;$D9890&amp;"|"&amp;$E9890&amp;"|"&amp;$F9890&amp;"|"&amp;$H9890)</f>
        <v/>
      </c>
    </row>
    <row r="9891" spans="20:20" x14ac:dyDescent="0.25">
      <c r="T9891" t="str">
        <f>IF($A9891="","",$A9891&amp;"|"&amp;$S9891&amp;"|"&amp;$D9891&amp;"|"&amp;$E9891&amp;"|"&amp;$F9891&amp;"|"&amp;$H9891)</f>
        <v/>
      </c>
    </row>
    <row r="9892" spans="20:20" x14ac:dyDescent="0.25">
      <c r="T9892" t="str">
        <f>IF($A9892="","",$A9892&amp;"|"&amp;$S9892&amp;"|"&amp;$D9892&amp;"|"&amp;$E9892&amp;"|"&amp;$F9892&amp;"|"&amp;$H9892)</f>
        <v/>
      </c>
    </row>
    <row r="9893" spans="20:20" x14ac:dyDescent="0.25">
      <c r="T9893" t="str">
        <f>IF($A9893="","",$A9893&amp;"|"&amp;$S9893&amp;"|"&amp;$D9893&amp;"|"&amp;$E9893&amp;"|"&amp;$F9893&amp;"|"&amp;$H9893)</f>
        <v/>
      </c>
    </row>
    <row r="9894" spans="20:20" x14ac:dyDescent="0.25">
      <c r="T9894" t="str">
        <f>IF($A9894="","",$A9894&amp;"|"&amp;$S9894&amp;"|"&amp;$D9894&amp;"|"&amp;$E9894&amp;"|"&amp;$F9894&amp;"|"&amp;$H9894)</f>
        <v/>
      </c>
    </row>
    <row r="9895" spans="20:20" x14ac:dyDescent="0.25">
      <c r="T9895" t="str">
        <f>IF($A9895="","",$A9895&amp;"|"&amp;$S9895&amp;"|"&amp;$D9895&amp;"|"&amp;$E9895&amp;"|"&amp;$F9895&amp;"|"&amp;$H9895)</f>
        <v/>
      </c>
    </row>
    <row r="9896" spans="20:20" x14ac:dyDescent="0.25">
      <c r="T9896" t="str">
        <f>IF($A9896="","",$A9896&amp;"|"&amp;$S9896&amp;"|"&amp;$D9896&amp;"|"&amp;$E9896&amp;"|"&amp;$F9896&amp;"|"&amp;$H9896)</f>
        <v/>
      </c>
    </row>
    <row r="9897" spans="20:20" x14ac:dyDescent="0.25">
      <c r="T9897" t="str">
        <f>IF($A9897="","",$A9897&amp;"|"&amp;$S9897&amp;"|"&amp;$D9897&amp;"|"&amp;$E9897&amp;"|"&amp;$F9897&amp;"|"&amp;$H9897)</f>
        <v/>
      </c>
    </row>
    <row r="9898" spans="20:20" x14ac:dyDescent="0.25">
      <c r="T9898" t="str">
        <f>IF($A9898="","",$A9898&amp;"|"&amp;$S9898&amp;"|"&amp;$D9898&amp;"|"&amp;$E9898&amp;"|"&amp;$F9898&amp;"|"&amp;$H9898)</f>
        <v/>
      </c>
    </row>
    <row r="9899" spans="20:20" x14ac:dyDescent="0.25">
      <c r="T9899" t="str">
        <f>IF($A9899="","",$A9899&amp;"|"&amp;$S9899&amp;"|"&amp;$D9899&amp;"|"&amp;$E9899&amp;"|"&amp;$F9899&amp;"|"&amp;$H9899)</f>
        <v/>
      </c>
    </row>
    <row r="9900" spans="20:20" x14ac:dyDescent="0.25">
      <c r="T9900" t="str">
        <f>IF($A9900="","",$A9900&amp;"|"&amp;$S9900&amp;"|"&amp;$D9900&amp;"|"&amp;$E9900&amp;"|"&amp;$F9900&amp;"|"&amp;$H9900)</f>
        <v/>
      </c>
    </row>
    <row r="9901" spans="20:20" x14ac:dyDescent="0.25">
      <c r="T9901" t="str">
        <f>IF($A9901="","",$A9901&amp;"|"&amp;$S9901&amp;"|"&amp;$D9901&amp;"|"&amp;$E9901&amp;"|"&amp;$F9901&amp;"|"&amp;$H9901)</f>
        <v/>
      </c>
    </row>
    <row r="9902" spans="20:20" x14ac:dyDescent="0.25">
      <c r="T9902" t="str">
        <f>IF($A9902="","",$A9902&amp;"|"&amp;$S9902&amp;"|"&amp;$D9902&amp;"|"&amp;$E9902&amp;"|"&amp;$F9902&amp;"|"&amp;$H9902)</f>
        <v/>
      </c>
    </row>
    <row r="9903" spans="20:20" x14ac:dyDescent="0.25">
      <c r="T9903" t="str">
        <f>IF($A9903="","",$A9903&amp;"|"&amp;$S9903&amp;"|"&amp;$D9903&amp;"|"&amp;$E9903&amp;"|"&amp;$F9903&amp;"|"&amp;$H9903)</f>
        <v/>
      </c>
    </row>
    <row r="9904" spans="20:20" x14ac:dyDescent="0.25">
      <c r="T9904" t="str">
        <f>IF($A9904="","",$A9904&amp;"|"&amp;$S9904&amp;"|"&amp;$D9904&amp;"|"&amp;$E9904&amp;"|"&amp;$F9904&amp;"|"&amp;$H9904)</f>
        <v/>
      </c>
    </row>
    <row r="9905" spans="20:20" x14ac:dyDescent="0.25">
      <c r="T9905" t="str">
        <f>IF($A9905="","",$A9905&amp;"|"&amp;$S9905&amp;"|"&amp;$D9905&amp;"|"&amp;$E9905&amp;"|"&amp;$F9905&amp;"|"&amp;$H9905)</f>
        <v/>
      </c>
    </row>
    <row r="9906" spans="20:20" x14ac:dyDescent="0.25">
      <c r="T9906" t="str">
        <f>IF($A9906="","",$A9906&amp;"|"&amp;$S9906&amp;"|"&amp;$D9906&amp;"|"&amp;$E9906&amp;"|"&amp;$F9906&amp;"|"&amp;$H9906)</f>
        <v/>
      </c>
    </row>
    <row r="9907" spans="20:20" x14ac:dyDescent="0.25">
      <c r="T9907" t="str">
        <f>IF($A9907="","",$A9907&amp;"|"&amp;$S9907&amp;"|"&amp;$D9907&amp;"|"&amp;$E9907&amp;"|"&amp;$F9907&amp;"|"&amp;$H9907)</f>
        <v/>
      </c>
    </row>
    <row r="9908" spans="20:20" x14ac:dyDescent="0.25">
      <c r="T9908" t="str">
        <f>IF($A9908="","",$A9908&amp;"|"&amp;$S9908&amp;"|"&amp;$D9908&amp;"|"&amp;$E9908&amp;"|"&amp;$F9908&amp;"|"&amp;$H9908)</f>
        <v/>
      </c>
    </row>
    <row r="9909" spans="20:20" x14ac:dyDescent="0.25">
      <c r="T9909" t="str">
        <f>IF($A9909="","",$A9909&amp;"|"&amp;$S9909&amp;"|"&amp;$D9909&amp;"|"&amp;$E9909&amp;"|"&amp;$F9909&amp;"|"&amp;$H9909)</f>
        <v/>
      </c>
    </row>
    <row r="9910" spans="20:20" x14ac:dyDescent="0.25">
      <c r="T9910" t="str">
        <f>IF($A9910="","",$A9910&amp;"|"&amp;$S9910&amp;"|"&amp;$D9910&amp;"|"&amp;$E9910&amp;"|"&amp;$F9910&amp;"|"&amp;$H9910)</f>
        <v/>
      </c>
    </row>
    <row r="9911" spans="20:20" x14ac:dyDescent="0.25">
      <c r="T9911" t="str">
        <f>IF($A9911="","",$A9911&amp;"|"&amp;$S9911&amp;"|"&amp;$D9911&amp;"|"&amp;$E9911&amp;"|"&amp;$F9911&amp;"|"&amp;$H9911)</f>
        <v/>
      </c>
    </row>
    <row r="9912" spans="20:20" x14ac:dyDescent="0.25">
      <c r="T9912" t="str">
        <f>IF($A9912="","",$A9912&amp;"|"&amp;$S9912&amp;"|"&amp;$D9912&amp;"|"&amp;$E9912&amp;"|"&amp;$F9912&amp;"|"&amp;$H9912)</f>
        <v/>
      </c>
    </row>
    <row r="9913" spans="20:20" x14ac:dyDescent="0.25">
      <c r="T9913" t="str">
        <f>IF($A9913="","",$A9913&amp;"|"&amp;$S9913&amp;"|"&amp;$D9913&amp;"|"&amp;$E9913&amp;"|"&amp;$F9913&amp;"|"&amp;$H9913)</f>
        <v/>
      </c>
    </row>
    <row r="9914" spans="20:20" x14ac:dyDescent="0.25">
      <c r="T9914" t="str">
        <f>IF($A9914="","",$A9914&amp;"|"&amp;$S9914&amp;"|"&amp;$D9914&amp;"|"&amp;$E9914&amp;"|"&amp;$F9914&amp;"|"&amp;$H9914)</f>
        <v/>
      </c>
    </row>
    <row r="9915" spans="20:20" x14ac:dyDescent="0.25">
      <c r="T9915" t="str">
        <f>IF($A9915="","",$A9915&amp;"|"&amp;$S9915&amp;"|"&amp;$D9915&amp;"|"&amp;$E9915&amp;"|"&amp;$F9915&amp;"|"&amp;$H9915)</f>
        <v/>
      </c>
    </row>
    <row r="9916" spans="20:20" x14ac:dyDescent="0.25">
      <c r="T9916" t="str">
        <f>IF($A9916="","",$A9916&amp;"|"&amp;$S9916&amp;"|"&amp;$D9916&amp;"|"&amp;$E9916&amp;"|"&amp;$F9916&amp;"|"&amp;$H9916)</f>
        <v/>
      </c>
    </row>
    <row r="9917" spans="20:20" x14ac:dyDescent="0.25">
      <c r="T9917" t="str">
        <f>IF($A9917="","",$A9917&amp;"|"&amp;$S9917&amp;"|"&amp;$D9917&amp;"|"&amp;$E9917&amp;"|"&amp;$F9917&amp;"|"&amp;$H9917)</f>
        <v/>
      </c>
    </row>
    <row r="9918" spans="20:20" x14ac:dyDescent="0.25">
      <c r="T9918" t="str">
        <f>IF($A9918="","",$A9918&amp;"|"&amp;$S9918&amp;"|"&amp;$D9918&amp;"|"&amp;$E9918&amp;"|"&amp;$F9918&amp;"|"&amp;$H9918)</f>
        <v/>
      </c>
    </row>
    <row r="9919" spans="20:20" x14ac:dyDescent="0.25">
      <c r="T9919" t="str">
        <f>IF($A9919="","",$A9919&amp;"|"&amp;$S9919&amp;"|"&amp;$D9919&amp;"|"&amp;$E9919&amp;"|"&amp;$F9919&amp;"|"&amp;$H9919)</f>
        <v/>
      </c>
    </row>
    <row r="9920" spans="20:20" x14ac:dyDescent="0.25">
      <c r="T9920" t="str">
        <f>IF($A9920="","",$A9920&amp;"|"&amp;$S9920&amp;"|"&amp;$D9920&amp;"|"&amp;$E9920&amp;"|"&amp;$F9920&amp;"|"&amp;$H9920)</f>
        <v/>
      </c>
    </row>
    <row r="9921" spans="20:20" x14ac:dyDescent="0.25">
      <c r="T9921" t="str">
        <f>IF($A9921="","",$A9921&amp;"|"&amp;$S9921&amp;"|"&amp;$D9921&amp;"|"&amp;$E9921&amp;"|"&amp;$F9921&amp;"|"&amp;$H9921)</f>
        <v/>
      </c>
    </row>
    <row r="9922" spans="20:20" x14ac:dyDescent="0.25">
      <c r="T9922" t="str">
        <f>IF($A9922="","",$A9922&amp;"|"&amp;$S9922&amp;"|"&amp;$D9922&amp;"|"&amp;$E9922&amp;"|"&amp;$F9922&amp;"|"&amp;$H9922)</f>
        <v/>
      </c>
    </row>
    <row r="9923" spans="20:20" x14ac:dyDescent="0.25">
      <c r="T9923" t="str">
        <f>IF($A9923="","",$A9923&amp;"|"&amp;$S9923&amp;"|"&amp;$D9923&amp;"|"&amp;$E9923&amp;"|"&amp;$F9923&amp;"|"&amp;$H9923)</f>
        <v/>
      </c>
    </row>
    <row r="9924" spans="20:20" x14ac:dyDescent="0.25">
      <c r="T9924" t="str">
        <f>IF($A9924="","",$A9924&amp;"|"&amp;$S9924&amp;"|"&amp;$D9924&amp;"|"&amp;$E9924&amp;"|"&amp;$F9924&amp;"|"&amp;$H9924)</f>
        <v/>
      </c>
    </row>
    <row r="9925" spans="20:20" x14ac:dyDescent="0.25">
      <c r="T9925" t="str">
        <f>IF($A9925="","",$A9925&amp;"|"&amp;$S9925&amp;"|"&amp;$D9925&amp;"|"&amp;$E9925&amp;"|"&amp;$F9925&amp;"|"&amp;$H9925)</f>
        <v/>
      </c>
    </row>
    <row r="9926" spans="20:20" x14ac:dyDescent="0.25">
      <c r="T9926" t="str">
        <f>IF($A9926="","",$A9926&amp;"|"&amp;$S9926&amp;"|"&amp;$D9926&amp;"|"&amp;$E9926&amp;"|"&amp;$F9926&amp;"|"&amp;$H9926)</f>
        <v/>
      </c>
    </row>
    <row r="9927" spans="20:20" x14ac:dyDescent="0.25">
      <c r="T9927" t="str">
        <f>IF($A9927="","",$A9927&amp;"|"&amp;$S9927&amp;"|"&amp;$D9927&amp;"|"&amp;$E9927&amp;"|"&amp;$F9927&amp;"|"&amp;$H9927)</f>
        <v/>
      </c>
    </row>
    <row r="9928" spans="20:20" x14ac:dyDescent="0.25">
      <c r="T9928" t="str">
        <f>IF($A9928="","",$A9928&amp;"|"&amp;$S9928&amp;"|"&amp;$D9928&amp;"|"&amp;$E9928&amp;"|"&amp;$F9928&amp;"|"&amp;$H9928)</f>
        <v/>
      </c>
    </row>
    <row r="9929" spans="20:20" x14ac:dyDescent="0.25">
      <c r="T9929" t="str">
        <f>IF($A9929="","",$A9929&amp;"|"&amp;$S9929&amp;"|"&amp;$D9929&amp;"|"&amp;$E9929&amp;"|"&amp;$F9929&amp;"|"&amp;$H9929)</f>
        <v/>
      </c>
    </row>
    <row r="9930" spans="20:20" x14ac:dyDescent="0.25">
      <c r="T9930" t="str">
        <f>IF($A9930="","",$A9930&amp;"|"&amp;$S9930&amp;"|"&amp;$D9930&amp;"|"&amp;$E9930&amp;"|"&amp;$F9930&amp;"|"&amp;$H9930)</f>
        <v/>
      </c>
    </row>
    <row r="9931" spans="20:20" x14ac:dyDescent="0.25">
      <c r="T9931" t="str">
        <f>IF($A9931="","",$A9931&amp;"|"&amp;$S9931&amp;"|"&amp;$D9931&amp;"|"&amp;$E9931&amp;"|"&amp;$F9931&amp;"|"&amp;$H9931)</f>
        <v/>
      </c>
    </row>
    <row r="9932" spans="20:20" x14ac:dyDescent="0.25">
      <c r="T9932" t="str">
        <f>IF($A9932="","",$A9932&amp;"|"&amp;$S9932&amp;"|"&amp;$D9932&amp;"|"&amp;$E9932&amp;"|"&amp;$F9932&amp;"|"&amp;$H9932)</f>
        <v/>
      </c>
    </row>
    <row r="9933" spans="20:20" x14ac:dyDescent="0.25">
      <c r="T9933" t="str">
        <f>IF($A9933="","",$A9933&amp;"|"&amp;$S9933&amp;"|"&amp;$D9933&amp;"|"&amp;$E9933&amp;"|"&amp;$F9933&amp;"|"&amp;$H9933)</f>
        <v/>
      </c>
    </row>
    <row r="9934" spans="20:20" x14ac:dyDescent="0.25">
      <c r="T9934" t="str">
        <f>IF($A9934="","",$A9934&amp;"|"&amp;$S9934&amp;"|"&amp;$D9934&amp;"|"&amp;$E9934&amp;"|"&amp;$F9934&amp;"|"&amp;$H9934)</f>
        <v/>
      </c>
    </row>
    <row r="9935" spans="20:20" x14ac:dyDescent="0.25">
      <c r="T9935" t="str">
        <f>IF($A9935="","",$A9935&amp;"|"&amp;$S9935&amp;"|"&amp;$D9935&amp;"|"&amp;$E9935&amp;"|"&amp;$F9935&amp;"|"&amp;$H9935)</f>
        <v/>
      </c>
    </row>
    <row r="9936" spans="20:20" x14ac:dyDescent="0.25">
      <c r="T9936" t="str">
        <f>IF($A9936="","",$A9936&amp;"|"&amp;$S9936&amp;"|"&amp;$D9936&amp;"|"&amp;$E9936&amp;"|"&amp;$F9936&amp;"|"&amp;$H9936)</f>
        <v/>
      </c>
    </row>
    <row r="9937" spans="20:20" x14ac:dyDescent="0.25">
      <c r="T9937" t="str">
        <f>IF($A9937="","",$A9937&amp;"|"&amp;$S9937&amp;"|"&amp;$D9937&amp;"|"&amp;$E9937&amp;"|"&amp;$F9937&amp;"|"&amp;$H9937)</f>
        <v/>
      </c>
    </row>
    <row r="9938" spans="20:20" x14ac:dyDescent="0.25">
      <c r="T9938" t="str">
        <f>IF($A9938="","",$A9938&amp;"|"&amp;$S9938&amp;"|"&amp;$D9938&amp;"|"&amp;$E9938&amp;"|"&amp;$F9938&amp;"|"&amp;$H9938)</f>
        <v/>
      </c>
    </row>
    <row r="9939" spans="20:20" x14ac:dyDescent="0.25">
      <c r="T9939" t="str">
        <f>IF($A9939="","",$A9939&amp;"|"&amp;$S9939&amp;"|"&amp;$D9939&amp;"|"&amp;$E9939&amp;"|"&amp;$F9939&amp;"|"&amp;$H9939)</f>
        <v/>
      </c>
    </row>
    <row r="9940" spans="20:20" x14ac:dyDescent="0.25">
      <c r="T9940" t="str">
        <f>IF($A9940="","",$A9940&amp;"|"&amp;$S9940&amp;"|"&amp;$D9940&amp;"|"&amp;$E9940&amp;"|"&amp;$F9940&amp;"|"&amp;$H9940)</f>
        <v/>
      </c>
    </row>
    <row r="9941" spans="20:20" x14ac:dyDescent="0.25">
      <c r="T9941" t="str">
        <f>IF($A9941="","",$A9941&amp;"|"&amp;$S9941&amp;"|"&amp;$D9941&amp;"|"&amp;$E9941&amp;"|"&amp;$F9941&amp;"|"&amp;$H9941)</f>
        <v/>
      </c>
    </row>
    <row r="9942" spans="20:20" x14ac:dyDescent="0.25">
      <c r="T9942" t="str">
        <f>IF($A9942="","",$A9942&amp;"|"&amp;$S9942&amp;"|"&amp;$D9942&amp;"|"&amp;$E9942&amp;"|"&amp;$F9942&amp;"|"&amp;$H9942)</f>
        <v/>
      </c>
    </row>
    <row r="9943" spans="20:20" x14ac:dyDescent="0.25">
      <c r="T9943" t="str">
        <f>IF($A9943="","",$A9943&amp;"|"&amp;$S9943&amp;"|"&amp;$D9943&amp;"|"&amp;$E9943&amp;"|"&amp;$F9943&amp;"|"&amp;$H9943)</f>
        <v/>
      </c>
    </row>
    <row r="9944" spans="20:20" x14ac:dyDescent="0.25">
      <c r="T9944" t="str">
        <f>IF($A9944="","",$A9944&amp;"|"&amp;$S9944&amp;"|"&amp;$D9944&amp;"|"&amp;$E9944&amp;"|"&amp;$F9944&amp;"|"&amp;$H9944)</f>
        <v/>
      </c>
    </row>
    <row r="9945" spans="20:20" x14ac:dyDescent="0.25">
      <c r="T9945" t="str">
        <f>IF($A9945="","",$A9945&amp;"|"&amp;$S9945&amp;"|"&amp;$D9945&amp;"|"&amp;$E9945&amp;"|"&amp;$F9945&amp;"|"&amp;$H9945)</f>
        <v/>
      </c>
    </row>
    <row r="9946" spans="20:20" x14ac:dyDescent="0.25">
      <c r="T9946" t="str">
        <f>IF($A9946="","",$A9946&amp;"|"&amp;$S9946&amp;"|"&amp;$D9946&amp;"|"&amp;$E9946&amp;"|"&amp;$F9946&amp;"|"&amp;$H9946)</f>
        <v/>
      </c>
    </row>
    <row r="9947" spans="20:20" x14ac:dyDescent="0.25">
      <c r="T9947" t="str">
        <f>IF($A9947="","",$A9947&amp;"|"&amp;$S9947&amp;"|"&amp;$D9947&amp;"|"&amp;$E9947&amp;"|"&amp;$F9947&amp;"|"&amp;$H9947)</f>
        <v/>
      </c>
    </row>
    <row r="9948" spans="20:20" x14ac:dyDescent="0.25">
      <c r="T9948" t="str">
        <f>IF($A9948="","",$A9948&amp;"|"&amp;$S9948&amp;"|"&amp;$D9948&amp;"|"&amp;$E9948&amp;"|"&amp;$F9948&amp;"|"&amp;$H9948)</f>
        <v/>
      </c>
    </row>
    <row r="9949" spans="20:20" x14ac:dyDescent="0.25">
      <c r="T9949" t="str">
        <f>IF($A9949="","",$A9949&amp;"|"&amp;$S9949&amp;"|"&amp;$D9949&amp;"|"&amp;$E9949&amp;"|"&amp;$F9949&amp;"|"&amp;$H9949)</f>
        <v/>
      </c>
    </row>
    <row r="9950" spans="20:20" x14ac:dyDescent="0.25">
      <c r="T9950" t="str">
        <f>IF($A9950="","",$A9950&amp;"|"&amp;$S9950&amp;"|"&amp;$D9950&amp;"|"&amp;$E9950&amp;"|"&amp;$F9950&amp;"|"&amp;$H9950)</f>
        <v/>
      </c>
    </row>
    <row r="9951" spans="20:20" x14ac:dyDescent="0.25">
      <c r="T9951" t="str">
        <f>IF($A9951="","",$A9951&amp;"|"&amp;$S9951&amp;"|"&amp;$D9951&amp;"|"&amp;$E9951&amp;"|"&amp;$F9951&amp;"|"&amp;$H9951)</f>
        <v/>
      </c>
    </row>
    <row r="9952" spans="20:20" x14ac:dyDescent="0.25">
      <c r="T9952" t="str">
        <f>IF($A9952="","",$A9952&amp;"|"&amp;$S9952&amp;"|"&amp;$D9952&amp;"|"&amp;$E9952&amp;"|"&amp;$F9952&amp;"|"&amp;$H9952)</f>
        <v/>
      </c>
    </row>
    <row r="9953" spans="20:20" x14ac:dyDescent="0.25">
      <c r="T9953" t="str">
        <f>IF($A9953="","",$A9953&amp;"|"&amp;$S9953&amp;"|"&amp;$D9953&amp;"|"&amp;$E9953&amp;"|"&amp;$F9953&amp;"|"&amp;$H9953)</f>
        <v/>
      </c>
    </row>
    <row r="9954" spans="20:20" x14ac:dyDescent="0.25">
      <c r="T9954" t="str">
        <f>IF($A9954="","",$A9954&amp;"|"&amp;$S9954&amp;"|"&amp;$D9954&amp;"|"&amp;$E9954&amp;"|"&amp;$F9954&amp;"|"&amp;$H9954)</f>
        <v/>
      </c>
    </row>
    <row r="9955" spans="20:20" x14ac:dyDescent="0.25">
      <c r="T9955" t="str">
        <f>IF($A9955="","",$A9955&amp;"|"&amp;$S9955&amp;"|"&amp;$D9955&amp;"|"&amp;$E9955&amp;"|"&amp;$F9955&amp;"|"&amp;$H9955)</f>
        <v/>
      </c>
    </row>
    <row r="9956" spans="20:20" x14ac:dyDescent="0.25">
      <c r="T9956" t="str">
        <f>IF($A9956="","",$A9956&amp;"|"&amp;$S9956&amp;"|"&amp;$D9956&amp;"|"&amp;$E9956&amp;"|"&amp;$F9956&amp;"|"&amp;$H9956)</f>
        <v/>
      </c>
    </row>
    <row r="9957" spans="20:20" x14ac:dyDescent="0.25">
      <c r="T9957" t="str">
        <f>IF($A9957="","",$A9957&amp;"|"&amp;$S9957&amp;"|"&amp;$D9957&amp;"|"&amp;$E9957&amp;"|"&amp;$F9957&amp;"|"&amp;$H9957)</f>
        <v/>
      </c>
    </row>
    <row r="9958" spans="20:20" x14ac:dyDescent="0.25">
      <c r="T9958" t="str">
        <f>IF($A9958="","",$A9958&amp;"|"&amp;$S9958&amp;"|"&amp;$D9958&amp;"|"&amp;$E9958&amp;"|"&amp;$F9958&amp;"|"&amp;$H9958)</f>
        <v/>
      </c>
    </row>
    <row r="9959" spans="20:20" x14ac:dyDescent="0.25">
      <c r="T9959" t="str">
        <f>IF($A9959="","",$A9959&amp;"|"&amp;$S9959&amp;"|"&amp;$D9959&amp;"|"&amp;$E9959&amp;"|"&amp;$F9959&amp;"|"&amp;$H9959)</f>
        <v/>
      </c>
    </row>
    <row r="9960" spans="20:20" x14ac:dyDescent="0.25">
      <c r="T9960" t="str">
        <f>IF($A9960="","",$A9960&amp;"|"&amp;$S9960&amp;"|"&amp;$D9960&amp;"|"&amp;$E9960&amp;"|"&amp;$F9960&amp;"|"&amp;$H9960)</f>
        <v/>
      </c>
    </row>
    <row r="9961" spans="20:20" x14ac:dyDescent="0.25">
      <c r="T9961" t="str">
        <f>IF($A9961="","",$A9961&amp;"|"&amp;$S9961&amp;"|"&amp;$D9961&amp;"|"&amp;$E9961&amp;"|"&amp;$F9961&amp;"|"&amp;$H9961)</f>
        <v/>
      </c>
    </row>
    <row r="9962" spans="20:20" x14ac:dyDescent="0.25">
      <c r="T9962" t="str">
        <f>IF($A9962="","",$A9962&amp;"|"&amp;$S9962&amp;"|"&amp;$D9962&amp;"|"&amp;$E9962&amp;"|"&amp;$F9962&amp;"|"&amp;$H9962)</f>
        <v/>
      </c>
    </row>
    <row r="9963" spans="20:20" x14ac:dyDescent="0.25">
      <c r="T9963" t="str">
        <f>IF($A9963="","",$A9963&amp;"|"&amp;$S9963&amp;"|"&amp;$D9963&amp;"|"&amp;$E9963&amp;"|"&amp;$F9963&amp;"|"&amp;$H9963)</f>
        <v/>
      </c>
    </row>
    <row r="9964" spans="20:20" x14ac:dyDescent="0.25">
      <c r="T9964" t="str">
        <f>IF($A9964="","",$A9964&amp;"|"&amp;$S9964&amp;"|"&amp;$D9964&amp;"|"&amp;$E9964&amp;"|"&amp;$F9964&amp;"|"&amp;$H9964)</f>
        <v/>
      </c>
    </row>
    <row r="9965" spans="20:20" x14ac:dyDescent="0.25">
      <c r="T9965" t="str">
        <f>IF($A9965="","",$A9965&amp;"|"&amp;$S9965&amp;"|"&amp;$D9965&amp;"|"&amp;$E9965&amp;"|"&amp;$F9965&amp;"|"&amp;$H9965)</f>
        <v/>
      </c>
    </row>
    <row r="9966" spans="20:20" x14ac:dyDescent="0.25">
      <c r="T9966" t="str">
        <f>IF($A9966="","",$A9966&amp;"|"&amp;$S9966&amp;"|"&amp;$D9966&amp;"|"&amp;$E9966&amp;"|"&amp;$F9966&amp;"|"&amp;$H9966)</f>
        <v/>
      </c>
    </row>
    <row r="9967" spans="20:20" x14ac:dyDescent="0.25">
      <c r="T9967" t="str">
        <f>IF($A9967="","",$A9967&amp;"|"&amp;$S9967&amp;"|"&amp;$D9967&amp;"|"&amp;$E9967&amp;"|"&amp;$F9967&amp;"|"&amp;$H9967)</f>
        <v/>
      </c>
    </row>
    <row r="9968" spans="20:20" x14ac:dyDescent="0.25">
      <c r="T9968" t="str">
        <f>IF($A9968="","",$A9968&amp;"|"&amp;$S9968&amp;"|"&amp;$D9968&amp;"|"&amp;$E9968&amp;"|"&amp;$F9968&amp;"|"&amp;$H9968)</f>
        <v/>
      </c>
    </row>
    <row r="9969" spans="20:20" x14ac:dyDescent="0.25">
      <c r="T9969" t="str">
        <f>IF($A9969="","",$A9969&amp;"|"&amp;$S9969&amp;"|"&amp;$D9969&amp;"|"&amp;$E9969&amp;"|"&amp;$F9969&amp;"|"&amp;$H9969)</f>
        <v/>
      </c>
    </row>
    <row r="9970" spans="20:20" x14ac:dyDescent="0.25">
      <c r="T9970" t="str">
        <f>IF($A9970="","",$A9970&amp;"|"&amp;$S9970&amp;"|"&amp;$D9970&amp;"|"&amp;$E9970&amp;"|"&amp;$F9970&amp;"|"&amp;$H9970)</f>
        <v/>
      </c>
    </row>
    <row r="9971" spans="20:20" x14ac:dyDescent="0.25">
      <c r="T9971" t="str">
        <f>IF($A9971="","",$A9971&amp;"|"&amp;$S9971&amp;"|"&amp;$D9971&amp;"|"&amp;$E9971&amp;"|"&amp;$F9971&amp;"|"&amp;$H9971)</f>
        <v/>
      </c>
    </row>
    <row r="9972" spans="20:20" x14ac:dyDescent="0.25">
      <c r="T9972" t="str">
        <f>IF($A9972="","",$A9972&amp;"|"&amp;$S9972&amp;"|"&amp;$D9972&amp;"|"&amp;$E9972&amp;"|"&amp;$F9972&amp;"|"&amp;$H9972)</f>
        <v/>
      </c>
    </row>
    <row r="9973" spans="20:20" x14ac:dyDescent="0.25">
      <c r="T9973" t="str">
        <f>IF($A9973="","",$A9973&amp;"|"&amp;$S9973&amp;"|"&amp;$D9973&amp;"|"&amp;$E9973&amp;"|"&amp;$F9973&amp;"|"&amp;$H9973)</f>
        <v/>
      </c>
    </row>
    <row r="9974" spans="20:20" x14ac:dyDescent="0.25">
      <c r="T9974" t="str">
        <f>IF($A9974="","",$A9974&amp;"|"&amp;$S9974&amp;"|"&amp;$D9974&amp;"|"&amp;$E9974&amp;"|"&amp;$F9974&amp;"|"&amp;$H9974)</f>
        <v/>
      </c>
    </row>
    <row r="9975" spans="20:20" x14ac:dyDescent="0.25">
      <c r="T9975" t="str">
        <f>IF($A9975="","",$A9975&amp;"|"&amp;$S9975&amp;"|"&amp;$D9975&amp;"|"&amp;$E9975&amp;"|"&amp;$F9975&amp;"|"&amp;$H9975)</f>
        <v/>
      </c>
    </row>
    <row r="9976" spans="20:20" x14ac:dyDescent="0.25">
      <c r="T9976" t="str">
        <f>IF($A9976="","",$A9976&amp;"|"&amp;$S9976&amp;"|"&amp;$D9976&amp;"|"&amp;$E9976&amp;"|"&amp;$F9976&amp;"|"&amp;$H9976)</f>
        <v/>
      </c>
    </row>
    <row r="9977" spans="20:20" x14ac:dyDescent="0.25">
      <c r="T9977" t="str">
        <f>IF($A9977="","",$A9977&amp;"|"&amp;$S9977&amp;"|"&amp;$D9977&amp;"|"&amp;$E9977&amp;"|"&amp;$F9977&amp;"|"&amp;$H9977)</f>
        <v/>
      </c>
    </row>
    <row r="9978" spans="20:20" x14ac:dyDescent="0.25">
      <c r="T9978" t="str">
        <f>IF($A9978="","",$A9978&amp;"|"&amp;$S9978&amp;"|"&amp;$D9978&amp;"|"&amp;$E9978&amp;"|"&amp;$F9978&amp;"|"&amp;$H9978)</f>
        <v/>
      </c>
    </row>
    <row r="9979" spans="20:20" x14ac:dyDescent="0.25">
      <c r="T9979" t="str">
        <f>IF($A9979="","",$A9979&amp;"|"&amp;$S9979&amp;"|"&amp;$D9979&amp;"|"&amp;$E9979&amp;"|"&amp;$F9979&amp;"|"&amp;$H9979)</f>
        <v/>
      </c>
    </row>
    <row r="9980" spans="20:20" x14ac:dyDescent="0.25">
      <c r="T9980" t="str">
        <f>IF($A9980="","",$A9980&amp;"|"&amp;$S9980&amp;"|"&amp;$D9980&amp;"|"&amp;$E9980&amp;"|"&amp;$F9980&amp;"|"&amp;$H9980)</f>
        <v/>
      </c>
    </row>
    <row r="9981" spans="20:20" x14ac:dyDescent="0.25">
      <c r="T9981" t="str">
        <f>IF($A9981="","",$A9981&amp;"|"&amp;$S9981&amp;"|"&amp;$D9981&amp;"|"&amp;$E9981&amp;"|"&amp;$F9981&amp;"|"&amp;$H9981)</f>
        <v/>
      </c>
    </row>
    <row r="9982" spans="20:20" x14ac:dyDescent="0.25">
      <c r="T9982" t="str">
        <f>IF($A9982="","",$A9982&amp;"|"&amp;$S9982&amp;"|"&amp;$D9982&amp;"|"&amp;$E9982&amp;"|"&amp;$F9982&amp;"|"&amp;$H9982)</f>
        <v/>
      </c>
    </row>
    <row r="9983" spans="20:20" x14ac:dyDescent="0.25">
      <c r="T9983" t="str">
        <f>IF($A9983="","",$A9983&amp;"|"&amp;$S9983&amp;"|"&amp;$D9983&amp;"|"&amp;$E9983&amp;"|"&amp;$F9983&amp;"|"&amp;$H9983)</f>
        <v/>
      </c>
    </row>
    <row r="9984" spans="20:20" x14ac:dyDescent="0.25">
      <c r="T9984" t="str">
        <f>IF($A9984="","",$A9984&amp;"|"&amp;$S9984&amp;"|"&amp;$D9984&amp;"|"&amp;$E9984&amp;"|"&amp;$F9984&amp;"|"&amp;$H9984)</f>
        <v/>
      </c>
    </row>
    <row r="9985" spans="20:20" x14ac:dyDescent="0.25">
      <c r="T9985" t="str">
        <f>IF($A9985="","",$A9985&amp;"|"&amp;$S9985&amp;"|"&amp;$D9985&amp;"|"&amp;$E9985&amp;"|"&amp;$F9985&amp;"|"&amp;$H9985)</f>
        <v/>
      </c>
    </row>
    <row r="9986" spans="20:20" x14ac:dyDescent="0.25">
      <c r="T9986" t="str">
        <f>IF($A9986="","",$A9986&amp;"|"&amp;$S9986&amp;"|"&amp;$D9986&amp;"|"&amp;$E9986&amp;"|"&amp;$F9986&amp;"|"&amp;$H9986)</f>
        <v/>
      </c>
    </row>
    <row r="9987" spans="20:20" x14ac:dyDescent="0.25">
      <c r="T9987" t="str">
        <f>IF($A9987="","",$A9987&amp;"|"&amp;$S9987&amp;"|"&amp;$D9987&amp;"|"&amp;$E9987&amp;"|"&amp;$F9987&amp;"|"&amp;$H9987)</f>
        <v/>
      </c>
    </row>
    <row r="9988" spans="20:20" x14ac:dyDescent="0.25">
      <c r="T9988" t="str">
        <f>IF($A9988="","",$A9988&amp;"|"&amp;$S9988&amp;"|"&amp;$D9988&amp;"|"&amp;$E9988&amp;"|"&amp;$F9988&amp;"|"&amp;$H9988)</f>
        <v/>
      </c>
    </row>
    <row r="9989" spans="20:20" x14ac:dyDescent="0.25">
      <c r="T9989" t="str">
        <f>IF($A9989="","",$A9989&amp;"|"&amp;$S9989&amp;"|"&amp;$D9989&amp;"|"&amp;$E9989&amp;"|"&amp;$F9989&amp;"|"&amp;$H9989)</f>
        <v/>
      </c>
    </row>
    <row r="9990" spans="20:20" x14ac:dyDescent="0.25">
      <c r="T9990" t="str">
        <f>IF($A9990="","",$A9990&amp;"|"&amp;$S9990&amp;"|"&amp;$D9990&amp;"|"&amp;$E9990&amp;"|"&amp;$F9990&amp;"|"&amp;$H9990)</f>
        <v/>
      </c>
    </row>
    <row r="9991" spans="20:20" x14ac:dyDescent="0.25">
      <c r="T9991" t="str">
        <f>IF($A9991="","",$A9991&amp;"|"&amp;$S9991&amp;"|"&amp;$D9991&amp;"|"&amp;$E9991&amp;"|"&amp;$F9991&amp;"|"&amp;$H9991)</f>
        <v/>
      </c>
    </row>
    <row r="9992" spans="20:20" x14ac:dyDescent="0.25">
      <c r="T9992" t="str">
        <f>IF($A9992="","",$A9992&amp;"|"&amp;$S9992&amp;"|"&amp;$D9992&amp;"|"&amp;$E9992&amp;"|"&amp;$F9992&amp;"|"&amp;$H9992)</f>
        <v/>
      </c>
    </row>
    <row r="9993" spans="20:20" x14ac:dyDescent="0.25">
      <c r="T9993" t="str">
        <f>IF($A9993="","",$A9993&amp;"|"&amp;$S9993&amp;"|"&amp;$D9993&amp;"|"&amp;$E9993&amp;"|"&amp;$F9993&amp;"|"&amp;$H9993)</f>
        <v/>
      </c>
    </row>
    <row r="9994" spans="20:20" x14ac:dyDescent="0.25">
      <c r="T9994" t="str">
        <f>IF($A9994="","",$A9994&amp;"|"&amp;$S9994&amp;"|"&amp;$D9994&amp;"|"&amp;$E9994&amp;"|"&amp;$F9994&amp;"|"&amp;$H9994)</f>
        <v/>
      </c>
    </row>
    <row r="9995" spans="20:20" x14ac:dyDescent="0.25">
      <c r="T9995" t="str">
        <f>IF($A9995="","",$A9995&amp;"|"&amp;$S9995&amp;"|"&amp;$D9995&amp;"|"&amp;$E9995&amp;"|"&amp;$F9995&amp;"|"&amp;$H9995)</f>
        <v/>
      </c>
    </row>
    <row r="9996" spans="20:20" x14ac:dyDescent="0.25">
      <c r="T9996" t="str">
        <f>IF($A9996="","",$A9996&amp;"|"&amp;$S9996&amp;"|"&amp;$D9996&amp;"|"&amp;$E9996&amp;"|"&amp;$F9996&amp;"|"&amp;$H9996)</f>
        <v/>
      </c>
    </row>
    <row r="9997" spans="20:20" x14ac:dyDescent="0.25">
      <c r="T9997" t="str">
        <f>IF($A9997="","",$A9997&amp;"|"&amp;$S9997&amp;"|"&amp;$D9997&amp;"|"&amp;$E9997&amp;"|"&amp;$F9997&amp;"|"&amp;$H9997)</f>
        <v/>
      </c>
    </row>
    <row r="9998" spans="20:20" x14ac:dyDescent="0.25">
      <c r="T9998" t="str">
        <f>IF($A9998="","",$A9998&amp;"|"&amp;$S9998&amp;"|"&amp;$D9998&amp;"|"&amp;$E9998&amp;"|"&amp;$F9998&amp;"|"&amp;$H9998)</f>
        <v/>
      </c>
    </row>
    <row r="9999" spans="20:20" x14ac:dyDescent="0.25">
      <c r="T9999" t="str">
        <f>IF($A9999="","",$A9999&amp;"|"&amp;$S9999&amp;"|"&amp;$D9999&amp;"|"&amp;$E9999&amp;"|"&amp;$F9999&amp;"|"&amp;$H9999)</f>
        <v/>
      </c>
    </row>
    <row r="10000" spans="20:20" x14ac:dyDescent="0.25">
      <c r="T10000" t="str">
        <f>IF($A10000="","",$A10000&amp;"|"&amp;$S10000&amp;"|"&amp;$D10000&amp;"|"&amp;$E10000&amp;"|"&amp;$F10000&amp;"|"&amp;$H10000)</f>
        <v/>
      </c>
    </row>
    <row r="10001" spans="20:20" x14ac:dyDescent="0.25">
      <c r="T10001" t="str">
        <f>IF($A10001="","",$A10001&amp;"|"&amp;$S10001&amp;"|"&amp;$D10001&amp;"|"&amp;$E10001&amp;"|"&amp;$F10001&amp;"|"&amp;$H10001)</f>
        <v/>
      </c>
    </row>
    <row r="10002" spans="20:20" x14ac:dyDescent="0.25">
      <c r="T10002" t="str">
        <f>IF($A10002="","",$A10002&amp;"|"&amp;$S10002&amp;"|"&amp;$D10002&amp;"|"&amp;$E10002&amp;"|"&amp;$F10002&amp;"|"&amp;$H10002)</f>
        <v/>
      </c>
    </row>
    <row r="10003" spans="20:20" x14ac:dyDescent="0.25">
      <c r="T10003" t="str">
        <f>IF($A10003="","",$A10003&amp;"|"&amp;$S10003&amp;"|"&amp;$D10003&amp;"|"&amp;$E10003&amp;"|"&amp;$F10003&amp;"|"&amp;$H10003)</f>
        <v/>
      </c>
    </row>
    <row r="10004" spans="20:20" x14ac:dyDescent="0.25">
      <c r="T10004" t="str">
        <f>IF($A10004="","",$A10004&amp;"|"&amp;$S10004&amp;"|"&amp;$D10004&amp;"|"&amp;$E10004&amp;"|"&amp;$F10004&amp;"|"&amp;$H10004)</f>
        <v/>
      </c>
    </row>
    <row r="10005" spans="20:20" x14ac:dyDescent="0.25">
      <c r="T10005" t="str">
        <f>IF($A10005="","",$A10005&amp;"|"&amp;$S10005&amp;"|"&amp;$D10005&amp;"|"&amp;$E10005&amp;"|"&amp;$F10005&amp;"|"&amp;$H10005)</f>
        <v/>
      </c>
    </row>
    <row r="10006" spans="20:20" x14ac:dyDescent="0.25">
      <c r="T10006" t="str">
        <f>IF($A10006="","",$A10006&amp;"|"&amp;$S10006&amp;"|"&amp;$D10006&amp;"|"&amp;$E10006&amp;"|"&amp;$F10006&amp;"|"&amp;$H10006)</f>
        <v/>
      </c>
    </row>
    <row r="10007" spans="20:20" x14ac:dyDescent="0.25">
      <c r="T10007" t="str">
        <f>IF($A10007="","",$A10007&amp;"|"&amp;$S10007&amp;"|"&amp;$D10007&amp;"|"&amp;$E10007&amp;"|"&amp;$F10007&amp;"|"&amp;$H10007)</f>
        <v/>
      </c>
    </row>
    <row r="10008" spans="20:20" x14ac:dyDescent="0.25">
      <c r="T10008" t="str">
        <f>IF($A10008="","",$A10008&amp;"|"&amp;$S10008&amp;"|"&amp;$D10008&amp;"|"&amp;$E10008&amp;"|"&amp;$F10008&amp;"|"&amp;$H10008)</f>
        <v/>
      </c>
    </row>
    <row r="10009" spans="20:20" x14ac:dyDescent="0.25">
      <c r="T10009" t="str">
        <f>IF($A10009="","",$A10009&amp;"|"&amp;$S10009&amp;"|"&amp;$D10009&amp;"|"&amp;$E10009&amp;"|"&amp;$F10009&amp;"|"&amp;$H10009)</f>
        <v/>
      </c>
    </row>
    <row r="10010" spans="20:20" x14ac:dyDescent="0.25">
      <c r="T10010" t="str">
        <f>IF($A10010="","",$A10010&amp;"|"&amp;$S10010&amp;"|"&amp;$D10010&amp;"|"&amp;$E10010&amp;"|"&amp;$F10010&amp;"|"&amp;$H10010)</f>
        <v/>
      </c>
    </row>
    <row r="10011" spans="20:20" x14ac:dyDescent="0.25">
      <c r="T10011" t="str">
        <f>IF($A10011="","",$A10011&amp;"|"&amp;$S10011&amp;"|"&amp;$D10011&amp;"|"&amp;$E10011&amp;"|"&amp;$F10011&amp;"|"&amp;$H10011)</f>
        <v/>
      </c>
    </row>
    <row r="10012" spans="20:20" x14ac:dyDescent="0.25">
      <c r="T10012" t="str">
        <f>IF($A10012="","",$A10012&amp;"|"&amp;$S10012&amp;"|"&amp;$D10012&amp;"|"&amp;$E10012&amp;"|"&amp;$F10012&amp;"|"&amp;$H10012)</f>
        <v/>
      </c>
    </row>
    <row r="10013" spans="20:20" x14ac:dyDescent="0.25">
      <c r="T10013" t="str">
        <f>IF($A10013="","",$A10013&amp;"|"&amp;$S10013&amp;"|"&amp;$D10013&amp;"|"&amp;$E10013&amp;"|"&amp;$F10013&amp;"|"&amp;$H10013)</f>
        <v/>
      </c>
    </row>
    <row r="10014" spans="20:20" x14ac:dyDescent="0.25">
      <c r="T10014" t="str">
        <f>IF($A10014="","",$A10014&amp;"|"&amp;$S10014&amp;"|"&amp;$D10014&amp;"|"&amp;$E10014&amp;"|"&amp;$F10014&amp;"|"&amp;$H10014)</f>
        <v/>
      </c>
    </row>
    <row r="10015" spans="20:20" x14ac:dyDescent="0.25">
      <c r="T10015" t="str">
        <f>IF($A10015="","",$A10015&amp;"|"&amp;$S10015&amp;"|"&amp;$D10015&amp;"|"&amp;$E10015&amp;"|"&amp;$F10015&amp;"|"&amp;$H10015)</f>
        <v/>
      </c>
    </row>
    <row r="10016" spans="20:20" x14ac:dyDescent="0.25">
      <c r="T10016" t="str">
        <f>IF($A10016="","",$A10016&amp;"|"&amp;$S10016&amp;"|"&amp;$D10016&amp;"|"&amp;$E10016&amp;"|"&amp;$F10016&amp;"|"&amp;$H10016)</f>
        <v/>
      </c>
    </row>
    <row r="10017" spans="20:20" x14ac:dyDescent="0.25">
      <c r="T10017" t="str">
        <f>IF($A10017="","",$A10017&amp;"|"&amp;$S10017&amp;"|"&amp;$D10017&amp;"|"&amp;$E10017&amp;"|"&amp;$F10017&amp;"|"&amp;$H10017)</f>
        <v/>
      </c>
    </row>
    <row r="10018" spans="20:20" x14ac:dyDescent="0.25">
      <c r="T10018" t="str">
        <f>IF($A10018="","",$A10018&amp;"|"&amp;$S10018&amp;"|"&amp;$D10018&amp;"|"&amp;$E10018&amp;"|"&amp;$F10018&amp;"|"&amp;$H10018)</f>
        <v/>
      </c>
    </row>
    <row r="10019" spans="20:20" x14ac:dyDescent="0.25">
      <c r="T10019" t="str">
        <f>IF($A10019="","",$A10019&amp;"|"&amp;$S10019&amp;"|"&amp;$D10019&amp;"|"&amp;$E10019&amp;"|"&amp;$F10019&amp;"|"&amp;$H10019)</f>
        <v/>
      </c>
    </row>
    <row r="10020" spans="20:20" x14ac:dyDescent="0.25">
      <c r="T10020" t="str">
        <f>IF($A10020="","",$A10020&amp;"|"&amp;$S10020&amp;"|"&amp;$D10020&amp;"|"&amp;$E10020&amp;"|"&amp;$F10020&amp;"|"&amp;$H10020)</f>
        <v/>
      </c>
    </row>
    <row r="10021" spans="20:20" x14ac:dyDescent="0.25">
      <c r="T10021" t="str">
        <f>IF($A10021="","",$A10021&amp;"|"&amp;$S10021&amp;"|"&amp;$D10021&amp;"|"&amp;$E10021&amp;"|"&amp;$F10021&amp;"|"&amp;$H10021)</f>
        <v/>
      </c>
    </row>
    <row r="10022" spans="20:20" x14ac:dyDescent="0.25">
      <c r="T10022" t="str">
        <f>IF($A10022="","",$A10022&amp;"|"&amp;$S10022&amp;"|"&amp;$D10022&amp;"|"&amp;$E10022&amp;"|"&amp;$F10022&amp;"|"&amp;$H10022)</f>
        <v/>
      </c>
    </row>
    <row r="10023" spans="20:20" x14ac:dyDescent="0.25">
      <c r="T10023" t="str">
        <f>IF($A10023="","",$A10023&amp;"|"&amp;$S10023&amp;"|"&amp;$D10023&amp;"|"&amp;$E10023&amp;"|"&amp;$F10023&amp;"|"&amp;$H10023)</f>
        <v/>
      </c>
    </row>
    <row r="10024" spans="20:20" x14ac:dyDescent="0.25">
      <c r="T10024" t="str">
        <f>IF($A10024="","",$A10024&amp;"|"&amp;$S10024&amp;"|"&amp;$D10024&amp;"|"&amp;$E10024&amp;"|"&amp;$F10024&amp;"|"&amp;$H10024)</f>
        <v/>
      </c>
    </row>
    <row r="10025" spans="20:20" x14ac:dyDescent="0.25">
      <c r="T10025" t="str">
        <f>IF($A10025="","",$A10025&amp;"|"&amp;$S10025&amp;"|"&amp;$D10025&amp;"|"&amp;$E10025&amp;"|"&amp;$F10025&amp;"|"&amp;$H10025)</f>
        <v/>
      </c>
    </row>
    <row r="10026" spans="20:20" x14ac:dyDescent="0.25">
      <c r="T10026" t="str">
        <f>IF($A10026="","",$A10026&amp;"|"&amp;$S10026&amp;"|"&amp;$D10026&amp;"|"&amp;$E10026&amp;"|"&amp;$F10026&amp;"|"&amp;$H10026)</f>
        <v/>
      </c>
    </row>
    <row r="10027" spans="20:20" x14ac:dyDescent="0.25">
      <c r="T10027" t="str">
        <f>IF($A10027="","",$A10027&amp;"|"&amp;$S10027&amp;"|"&amp;$D10027&amp;"|"&amp;$E10027&amp;"|"&amp;$F10027&amp;"|"&amp;$H10027)</f>
        <v/>
      </c>
    </row>
    <row r="10028" spans="20:20" x14ac:dyDescent="0.25">
      <c r="T10028" t="str">
        <f>IF($A10028="","",$A10028&amp;"|"&amp;$S10028&amp;"|"&amp;$D10028&amp;"|"&amp;$E10028&amp;"|"&amp;$F10028&amp;"|"&amp;$H10028)</f>
        <v/>
      </c>
    </row>
    <row r="10029" spans="20:20" x14ac:dyDescent="0.25">
      <c r="T10029" t="str">
        <f>IF($A10029="","",$A10029&amp;"|"&amp;$S10029&amp;"|"&amp;$D10029&amp;"|"&amp;$E10029&amp;"|"&amp;$F10029&amp;"|"&amp;$H10029)</f>
        <v/>
      </c>
    </row>
    <row r="10030" spans="20:20" x14ac:dyDescent="0.25">
      <c r="T10030" t="str">
        <f>IF($A10030="","",$A10030&amp;"|"&amp;$S10030&amp;"|"&amp;$D10030&amp;"|"&amp;$E10030&amp;"|"&amp;$F10030&amp;"|"&amp;$H10030)</f>
        <v/>
      </c>
    </row>
    <row r="10031" spans="20:20" x14ac:dyDescent="0.25">
      <c r="T10031" t="str">
        <f>IF($A10031="","",$A10031&amp;"|"&amp;$S10031&amp;"|"&amp;$D10031&amp;"|"&amp;$E10031&amp;"|"&amp;$F10031&amp;"|"&amp;$H10031)</f>
        <v/>
      </c>
    </row>
    <row r="10032" spans="20:20" x14ac:dyDescent="0.25">
      <c r="T10032" t="str">
        <f>IF($A10032="","",$A10032&amp;"|"&amp;$S10032&amp;"|"&amp;$D10032&amp;"|"&amp;$E10032&amp;"|"&amp;$F10032&amp;"|"&amp;$H10032)</f>
        <v/>
      </c>
    </row>
    <row r="10033" spans="20:20" x14ac:dyDescent="0.25">
      <c r="T10033" t="str">
        <f>IF($A10033="","",$A10033&amp;"|"&amp;$S10033&amp;"|"&amp;$D10033&amp;"|"&amp;$E10033&amp;"|"&amp;$F10033&amp;"|"&amp;$H10033)</f>
        <v/>
      </c>
    </row>
    <row r="10034" spans="20:20" x14ac:dyDescent="0.25">
      <c r="T10034" t="str">
        <f>IF($A10034="","",$A10034&amp;"|"&amp;$S10034&amp;"|"&amp;$D10034&amp;"|"&amp;$E10034&amp;"|"&amp;$F10034&amp;"|"&amp;$H10034)</f>
        <v/>
      </c>
    </row>
    <row r="10035" spans="20:20" x14ac:dyDescent="0.25">
      <c r="T10035" t="str">
        <f>IF($A10035="","",$A10035&amp;"|"&amp;$S10035&amp;"|"&amp;$D10035&amp;"|"&amp;$E10035&amp;"|"&amp;$F10035&amp;"|"&amp;$H10035)</f>
        <v/>
      </c>
    </row>
    <row r="10036" spans="20:20" x14ac:dyDescent="0.25">
      <c r="T10036" t="str">
        <f>IF($A10036="","",$A10036&amp;"|"&amp;$S10036&amp;"|"&amp;$D10036&amp;"|"&amp;$E10036&amp;"|"&amp;$F10036&amp;"|"&amp;$H10036)</f>
        <v/>
      </c>
    </row>
    <row r="10037" spans="20:20" x14ac:dyDescent="0.25">
      <c r="T10037" t="str">
        <f>IF($A10037="","",$A10037&amp;"|"&amp;$S10037&amp;"|"&amp;$D10037&amp;"|"&amp;$E10037&amp;"|"&amp;$F10037&amp;"|"&amp;$H10037)</f>
        <v/>
      </c>
    </row>
    <row r="10038" spans="20:20" x14ac:dyDescent="0.25">
      <c r="T10038" t="str">
        <f>IF($A10038="","",$A10038&amp;"|"&amp;$S10038&amp;"|"&amp;$D10038&amp;"|"&amp;$E10038&amp;"|"&amp;$F10038&amp;"|"&amp;$H10038)</f>
        <v/>
      </c>
    </row>
    <row r="10039" spans="20:20" x14ac:dyDescent="0.25">
      <c r="T10039" t="str">
        <f>IF($A10039="","",$A10039&amp;"|"&amp;$S10039&amp;"|"&amp;$D10039&amp;"|"&amp;$E10039&amp;"|"&amp;$F10039&amp;"|"&amp;$H10039)</f>
        <v/>
      </c>
    </row>
    <row r="10040" spans="20:20" x14ac:dyDescent="0.25">
      <c r="T10040" t="str">
        <f>IF($A10040="","",$A10040&amp;"|"&amp;$S10040&amp;"|"&amp;$D10040&amp;"|"&amp;$E10040&amp;"|"&amp;$F10040&amp;"|"&amp;$H10040)</f>
        <v/>
      </c>
    </row>
    <row r="10041" spans="20:20" x14ac:dyDescent="0.25">
      <c r="T10041" t="str">
        <f>IF($A10041="","",$A10041&amp;"|"&amp;$S10041&amp;"|"&amp;$D10041&amp;"|"&amp;$E10041&amp;"|"&amp;$F10041&amp;"|"&amp;$H10041)</f>
        <v/>
      </c>
    </row>
    <row r="10042" spans="20:20" x14ac:dyDescent="0.25">
      <c r="T10042" t="str">
        <f>IF($A10042="","",$A10042&amp;"|"&amp;$S10042&amp;"|"&amp;$D10042&amp;"|"&amp;$E10042&amp;"|"&amp;$F10042&amp;"|"&amp;$H10042)</f>
        <v/>
      </c>
    </row>
    <row r="10043" spans="20:20" x14ac:dyDescent="0.25">
      <c r="T10043" t="str">
        <f>IF($A10043="","",$A10043&amp;"|"&amp;$S10043&amp;"|"&amp;$D10043&amp;"|"&amp;$E10043&amp;"|"&amp;$F10043&amp;"|"&amp;$H10043)</f>
        <v/>
      </c>
    </row>
    <row r="10044" spans="20:20" x14ac:dyDescent="0.25">
      <c r="T10044" t="str">
        <f>IF($A10044="","",$A10044&amp;"|"&amp;$S10044&amp;"|"&amp;$D10044&amp;"|"&amp;$E10044&amp;"|"&amp;$F10044&amp;"|"&amp;$H10044)</f>
        <v/>
      </c>
    </row>
    <row r="10045" spans="20:20" x14ac:dyDescent="0.25">
      <c r="T10045" t="str">
        <f>IF($A10045="","",$A10045&amp;"|"&amp;$S10045&amp;"|"&amp;$D10045&amp;"|"&amp;$E10045&amp;"|"&amp;$F10045&amp;"|"&amp;$H10045)</f>
        <v/>
      </c>
    </row>
    <row r="10046" spans="20:20" x14ac:dyDescent="0.25">
      <c r="T10046" t="str">
        <f>IF($A10046="","",$A10046&amp;"|"&amp;$S10046&amp;"|"&amp;$D10046&amp;"|"&amp;$E10046&amp;"|"&amp;$F10046&amp;"|"&amp;$H10046)</f>
        <v/>
      </c>
    </row>
    <row r="10047" spans="20:20" x14ac:dyDescent="0.25">
      <c r="T10047" t="str">
        <f>IF($A10047="","",$A10047&amp;"|"&amp;$S10047&amp;"|"&amp;$D10047&amp;"|"&amp;$E10047&amp;"|"&amp;$F10047&amp;"|"&amp;$H10047)</f>
        <v/>
      </c>
    </row>
    <row r="10048" spans="20:20" x14ac:dyDescent="0.25">
      <c r="T10048" t="str">
        <f>IF($A10048="","",$A10048&amp;"|"&amp;$S10048&amp;"|"&amp;$D10048&amp;"|"&amp;$E10048&amp;"|"&amp;$F10048&amp;"|"&amp;$H10048)</f>
        <v/>
      </c>
    </row>
    <row r="10049" spans="20:20" x14ac:dyDescent="0.25">
      <c r="T10049" t="str">
        <f>IF($A10049="","",$A10049&amp;"|"&amp;$S10049&amp;"|"&amp;$D10049&amp;"|"&amp;$E10049&amp;"|"&amp;$F10049&amp;"|"&amp;$H10049)</f>
        <v/>
      </c>
    </row>
    <row r="10050" spans="20:20" x14ac:dyDescent="0.25">
      <c r="T10050" t="str">
        <f>IF($A10050="","",$A10050&amp;"|"&amp;$S10050&amp;"|"&amp;$D10050&amp;"|"&amp;$E10050&amp;"|"&amp;$F10050&amp;"|"&amp;$H10050)</f>
        <v/>
      </c>
    </row>
    <row r="10051" spans="20:20" x14ac:dyDescent="0.25">
      <c r="T10051" t="str">
        <f>IF($A10051="","",$A10051&amp;"|"&amp;$S10051&amp;"|"&amp;$D10051&amp;"|"&amp;$E10051&amp;"|"&amp;$F10051&amp;"|"&amp;$H10051)</f>
        <v/>
      </c>
    </row>
    <row r="10052" spans="20:20" x14ac:dyDescent="0.25">
      <c r="T10052" t="str">
        <f>IF($A10052="","",$A10052&amp;"|"&amp;$S10052&amp;"|"&amp;$D10052&amp;"|"&amp;$E10052&amp;"|"&amp;$F10052&amp;"|"&amp;$H10052)</f>
        <v/>
      </c>
    </row>
    <row r="10053" spans="20:20" x14ac:dyDescent="0.25">
      <c r="T10053" t="str">
        <f>IF($A10053="","",$A10053&amp;"|"&amp;$S10053&amp;"|"&amp;$D10053&amp;"|"&amp;$E10053&amp;"|"&amp;$F10053&amp;"|"&amp;$H10053)</f>
        <v/>
      </c>
    </row>
    <row r="10054" spans="20:20" x14ac:dyDescent="0.25">
      <c r="T10054" t="str">
        <f>IF($A10054="","",$A10054&amp;"|"&amp;$S10054&amp;"|"&amp;$D10054&amp;"|"&amp;$E10054&amp;"|"&amp;$F10054&amp;"|"&amp;$H10054)</f>
        <v/>
      </c>
    </row>
    <row r="10055" spans="20:20" x14ac:dyDescent="0.25">
      <c r="T10055" t="str">
        <f>IF($A10055="","",$A10055&amp;"|"&amp;$S10055&amp;"|"&amp;$D10055&amp;"|"&amp;$E10055&amp;"|"&amp;$F10055&amp;"|"&amp;$H10055)</f>
        <v/>
      </c>
    </row>
    <row r="10056" spans="20:20" x14ac:dyDescent="0.25">
      <c r="T10056" t="str">
        <f>IF($A10056="","",$A10056&amp;"|"&amp;$S10056&amp;"|"&amp;$D10056&amp;"|"&amp;$E10056&amp;"|"&amp;$F10056&amp;"|"&amp;$H10056)</f>
        <v/>
      </c>
    </row>
    <row r="10057" spans="20:20" x14ac:dyDescent="0.25">
      <c r="T10057" t="str">
        <f>IF($A10057="","",$A10057&amp;"|"&amp;$S10057&amp;"|"&amp;$D10057&amp;"|"&amp;$E10057&amp;"|"&amp;$F10057&amp;"|"&amp;$H10057)</f>
        <v/>
      </c>
    </row>
    <row r="10058" spans="20:20" x14ac:dyDescent="0.25">
      <c r="T10058" t="str">
        <f>IF($A10058="","",$A10058&amp;"|"&amp;$S10058&amp;"|"&amp;$D10058&amp;"|"&amp;$E10058&amp;"|"&amp;$F10058&amp;"|"&amp;$H10058)</f>
        <v/>
      </c>
    </row>
    <row r="10059" spans="20:20" x14ac:dyDescent="0.25">
      <c r="T10059" t="str">
        <f>IF($A10059="","",$A10059&amp;"|"&amp;$S10059&amp;"|"&amp;$D10059&amp;"|"&amp;$E10059&amp;"|"&amp;$F10059&amp;"|"&amp;$H10059)</f>
        <v/>
      </c>
    </row>
    <row r="10060" spans="20:20" x14ac:dyDescent="0.25">
      <c r="T10060" t="str">
        <f>IF($A10060="","",$A10060&amp;"|"&amp;$S10060&amp;"|"&amp;$D10060&amp;"|"&amp;$E10060&amp;"|"&amp;$F10060&amp;"|"&amp;$H10060)</f>
        <v/>
      </c>
    </row>
    <row r="10061" spans="20:20" x14ac:dyDescent="0.25">
      <c r="T10061" t="str">
        <f>IF($A10061="","",$A10061&amp;"|"&amp;$S10061&amp;"|"&amp;$D10061&amp;"|"&amp;$E10061&amp;"|"&amp;$F10061&amp;"|"&amp;$H10061)</f>
        <v/>
      </c>
    </row>
    <row r="10062" spans="20:20" x14ac:dyDescent="0.25">
      <c r="T10062" t="str">
        <f>IF($A10062="","",$A10062&amp;"|"&amp;$S10062&amp;"|"&amp;$D10062&amp;"|"&amp;$E10062&amp;"|"&amp;$F10062&amp;"|"&amp;$H10062)</f>
        <v/>
      </c>
    </row>
    <row r="10063" spans="20:20" x14ac:dyDescent="0.25">
      <c r="T10063" t="str">
        <f>IF($A10063="","",$A10063&amp;"|"&amp;$S10063&amp;"|"&amp;$D10063&amp;"|"&amp;$E10063&amp;"|"&amp;$F10063&amp;"|"&amp;$H10063)</f>
        <v/>
      </c>
    </row>
    <row r="10064" spans="20:20" x14ac:dyDescent="0.25">
      <c r="T10064" t="str">
        <f>IF($A10064="","",$A10064&amp;"|"&amp;$S10064&amp;"|"&amp;$D10064&amp;"|"&amp;$E10064&amp;"|"&amp;$F10064&amp;"|"&amp;$H10064)</f>
        <v/>
      </c>
    </row>
    <row r="10065" spans="20:20" x14ac:dyDescent="0.25">
      <c r="T10065" t="str">
        <f>IF($A10065="","",$A10065&amp;"|"&amp;$S10065&amp;"|"&amp;$D10065&amp;"|"&amp;$E10065&amp;"|"&amp;$F10065&amp;"|"&amp;$H10065)</f>
        <v/>
      </c>
    </row>
    <row r="10066" spans="20:20" x14ac:dyDescent="0.25">
      <c r="T10066" t="str">
        <f>IF($A10066="","",$A10066&amp;"|"&amp;$S10066&amp;"|"&amp;$D10066&amp;"|"&amp;$E10066&amp;"|"&amp;$F10066&amp;"|"&amp;$H10066)</f>
        <v/>
      </c>
    </row>
    <row r="10067" spans="20:20" x14ac:dyDescent="0.25">
      <c r="T10067" t="str">
        <f>IF($A10067="","",$A10067&amp;"|"&amp;$S10067&amp;"|"&amp;$D10067&amp;"|"&amp;$E10067&amp;"|"&amp;$F10067&amp;"|"&amp;$H10067)</f>
        <v/>
      </c>
    </row>
    <row r="10068" spans="20:20" x14ac:dyDescent="0.25">
      <c r="T10068" t="str">
        <f>IF($A10068="","",$A10068&amp;"|"&amp;$S10068&amp;"|"&amp;$D10068&amp;"|"&amp;$E10068&amp;"|"&amp;$F10068&amp;"|"&amp;$H10068)</f>
        <v/>
      </c>
    </row>
    <row r="10069" spans="20:20" x14ac:dyDescent="0.25">
      <c r="T10069" t="str">
        <f>IF($A10069="","",$A10069&amp;"|"&amp;$S10069&amp;"|"&amp;$D10069&amp;"|"&amp;$E10069&amp;"|"&amp;$F10069&amp;"|"&amp;$H10069)</f>
        <v/>
      </c>
    </row>
    <row r="10070" spans="20:20" x14ac:dyDescent="0.25">
      <c r="T10070" t="str">
        <f>IF($A10070="","",$A10070&amp;"|"&amp;$S10070&amp;"|"&amp;$D10070&amp;"|"&amp;$E10070&amp;"|"&amp;$F10070&amp;"|"&amp;$H10070)</f>
        <v/>
      </c>
    </row>
    <row r="10071" spans="20:20" x14ac:dyDescent="0.25">
      <c r="T10071" t="str">
        <f>IF($A10071="","",$A10071&amp;"|"&amp;$S10071&amp;"|"&amp;$D10071&amp;"|"&amp;$E10071&amp;"|"&amp;$F10071&amp;"|"&amp;$H10071)</f>
        <v/>
      </c>
    </row>
    <row r="10072" spans="20:20" x14ac:dyDescent="0.25">
      <c r="T10072" t="str">
        <f>IF($A10072="","",$A10072&amp;"|"&amp;$S10072&amp;"|"&amp;$D10072&amp;"|"&amp;$E10072&amp;"|"&amp;$F10072&amp;"|"&amp;$H10072)</f>
        <v/>
      </c>
    </row>
    <row r="10073" spans="20:20" x14ac:dyDescent="0.25">
      <c r="T10073" t="str">
        <f>IF($A10073="","",$A10073&amp;"|"&amp;$S10073&amp;"|"&amp;$D10073&amp;"|"&amp;$E10073&amp;"|"&amp;$F10073&amp;"|"&amp;$H10073)</f>
        <v/>
      </c>
    </row>
    <row r="10074" spans="20:20" x14ac:dyDescent="0.25">
      <c r="T10074" t="str">
        <f>IF($A10074="","",$A10074&amp;"|"&amp;$S10074&amp;"|"&amp;$D10074&amp;"|"&amp;$E10074&amp;"|"&amp;$F10074&amp;"|"&amp;$H10074)</f>
        <v/>
      </c>
    </row>
    <row r="10075" spans="20:20" x14ac:dyDescent="0.25">
      <c r="T10075" t="str">
        <f>IF($A10075="","",$A10075&amp;"|"&amp;$S10075&amp;"|"&amp;$D10075&amp;"|"&amp;$E10075&amp;"|"&amp;$F10075&amp;"|"&amp;$H10075)</f>
        <v/>
      </c>
    </row>
    <row r="10076" spans="20:20" x14ac:dyDescent="0.25">
      <c r="T10076" t="str">
        <f>IF($A10076="","",$A10076&amp;"|"&amp;$S10076&amp;"|"&amp;$D10076&amp;"|"&amp;$E10076&amp;"|"&amp;$F10076&amp;"|"&amp;$H10076)</f>
        <v/>
      </c>
    </row>
    <row r="10077" spans="20:20" x14ac:dyDescent="0.25">
      <c r="T10077" t="str">
        <f>IF($A10077="","",$A10077&amp;"|"&amp;$S10077&amp;"|"&amp;$D10077&amp;"|"&amp;$E10077&amp;"|"&amp;$F10077&amp;"|"&amp;$H10077)</f>
        <v/>
      </c>
    </row>
    <row r="10078" spans="20:20" x14ac:dyDescent="0.25">
      <c r="T10078" t="str">
        <f>IF($A10078="","",$A10078&amp;"|"&amp;$S10078&amp;"|"&amp;$D10078&amp;"|"&amp;$E10078&amp;"|"&amp;$F10078&amp;"|"&amp;$H10078)</f>
        <v/>
      </c>
    </row>
    <row r="10079" spans="20:20" x14ac:dyDescent="0.25">
      <c r="T10079" t="str">
        <f>IF($A10079="","",$A10079&amp;"|"&amp;$S10079&amp;"|"&amp;$D10079&amp;"|"&amp;$E10079&amp;"|"&amp;$F10079&amp;"|"&amp;$H10079)</f>
        <v/>
      </c>
    </row>
    <row r="10080" spans="20:20" x14ac:dyDescent="0.25">
      <c r="T10080" t="str">
        <f>IF($A10080="","",$A10080&amp;"|"&amp;$S10080&amp;"|"&amp;$D10080&amp;"|"&amp;$E10080&amp;"|"&amp;$F10080&amp;"|"&amp;$H10080)</f>
        <v/>
      </c>
    </row>
    <row r="10081" spans="20:20" x14ac:dyDescent="0.25">
      <c r="T10081" t="str">
        <f>IF($A10081="","",$A10081&amp;"|"&amp;$S10081&amp;"|"&amp;$D10081&amp;"|"&amp;$E10081&amp;"|"&amp;$F10081&amp;"|"&amp;$H10081)</f>
        <v/>
      </c>
    </row>
    <row r="10082" spans="20:20" x14ac:dyDescent="0.25">
      <c r="T10082" t="str">
        <f>IF($A10082="","",$A10082&amp;"|"&amp;$S10082&amp;"|"&amp;$D10082&amp;"|"&amp;$E10082&amp;"|"&amp;$F10082&amp;"|"&amp;$H10082)</f>
        <v/>
      </c>
    </row>
    <row r="10083" spans="20:20" x14ac:dyDescent="0.25">
      <c r="T10083" t="str">
        <f>IF($A10083="","",$A10083&amp;"|"&amp;$S10083&amp;"|"&amp;$D10083&amp;"|"&amp;$E10083&amp;"|"&amp;$F10083&amp;"|"&amp;$H10083)</f>
        <v/>
      </c>
    </row>
    <row r="10084" spans="20:20" x14ac:dyDescent="0.25">
      <c r="T10084" t="str">
        <f>IF($A10084="","",$A10084&amp;"|"&amp;$S10084&amp;"|"&amp;$D10084&amp;"|"&amp;$E10084&amp;"|"&amp;$F10084&amp;"|"&amp;$H10084)</f>
        <v/>
      </c>
    </row>
    <row r="10085" spans="20:20" x14ac:dyDescent="0.25">
      <c r="T10085" t="str">
        <f>IF($A10085="","",$A10085&amp;"|"&amp;$S10085&amp;"|"&amp;$D10085&amp;"|"&amp;$E10085&amp;"|"&amp;$F10085&amp;"|"&amp;$H10085)</f>
        <v/>
      </c>
    </row>
    <row r="10086" spans="20:20" x14ac:dyDescent="0.25">
      <c r="T10086" t="str">
        <f>IF($A10086="","",$A10086&amp;"|"&amp;$S10086&amp;"|"&amp;$D10086&amp;"|"&amp;$E10086&amp;"|"&amp;$F10086&amp;"|"&amp;$H10086)</f>
        <v/>
      </c>
    </row>
    <row r="10087" spans="20:20" x14ac:dyDescent="0.25">
      <c r="T10087" t="str">
        <f>IF($A10087="","",$A10087&amp;"|"&amp;$S10087&amp;"|"&amp;$D10087&amp;"|"&amp;$E10087&amp;"|"&amp;$F10087&amp;"|"&amp;$H10087)</f>
        <v/>
      </c>
    </row>
    <row r="10088" spans="20:20" x14ac:dyDescent="0.25">
      <c r="T10088" t="str">
        <f>IF($A10088="","",$A10088&amp;"|"&amp;$S10088&amp;"|"&amp;$D10088&amp;"|"&amp;$E10088&amp;"|"&amp;$F10088&amp;"|"&amp;$H10088)</f>
        <v/>
      </c>
    </row>
    <row r="10089" spans="20:20" x14ac:dyDescent="0.25">
      <c r="T10089" t="str">
        <f>IF($A10089="","",$A10089&amp;"|"&amp;$S10089&amp;"|"&amp;$D10089&amp;"|"&amp;$E10089&amp;"|"&amp;$F10089&amp;"|"&amp;$H10089)</f>
        <v/>
      </c>
    </row>
    <row r="10090" spans="20:20" x14ac:dyDescent="0.25">
      <c r="T10090" t="str">
        <f>IF($A10090="","",$A10090&amp;"|"&amp;$S10090&amp;"|"&amp;$D10090&amp;"|"&amp;$E10090&amp;"|"&amp;$F10090&amp;"|"&amp;$H10090)</f>
        <v/>
      </c>
    </row>
    <row r="10091" spans="20:20" x14ac:dyDescent="0.25">
      <c r="T10091" t="str">
        <f>IF($A10091="","",$A10091&amp;"|"&amp;$S10091&amp;"|"&amp;$D10091&amp;"|"&amp;$E10091&amp;"|"&amp;$F10091&amp;"|"&amp;$H10091)</f>
        <v/>
      </c>
    </row>
    <row r="10092" spans="20:20" x14ac:dyDescent="0.25">
      <c r="T10092" t="str">
        <f>IF($A10092="","",$A10092&amp;"|"&amp;$S10092&amp;"|"&amp;$D10092&amp;"|"&amp;$E10092&amp;"|"&amp;$F10092&amp;"|"&amp;$H10092)</f>
        <v/>
      </c>
    </row>
    <row r="10093" spans="20:20" x14ac:dyDescent="0.25">
      <c r="T10093" t="str">
        <f>IF($A10093="","",$A10093&amp;"|"&amp;$S10093&amp;"|"&amp;$D10093&amp;"|"&amp;$E10093&amp;"|"&amp;$F10093&amp;"|"&amp;$H10093)</f>
        <v/>
      </c>
    </row>
    <row r="10094" spans="20:20" x14ac:dyDescent="0.25">
      <c r="T10094" t="str">
        <f>IF($A10094="","",$A10094&amp;"|"&amp;$S10094&amp;"|"&amp;$D10094&amp;"|"&amp;$E10094&amp;"|"&amp;$F10094&amp;"|"&amp;$H10094)</f>
        <v/>
      </c>
    </row>
    <row r="10095" spans="20:20" x14ac:dyDescent="0.25">
      <c r="T10095" t="str">
        <f>IF($A10095="","",$A10095&amp;"|"&amp;$S10095&amp;"|"&amp;$D10095&amp;"|"&amp;$E10095&amp;"|"&amp;$F10095&amp;"|"&amp;$H10095)</f>
        <v/>
      </c>
    </row>
    <row r="10096" spans="20:20" x14ac:dyDescent="0.25">
      <c r="T10096" t="str">
        <f>IF($A10096="","",$A10096&amp;"|"&amp;$S10096&amp;"|"&amp;$D10096&amp;"|"&amp;$E10096&amp;"|"&amp;$F10096&amp;"|"&amp;$H10096)</f>
        <v/>
      </c>
    </row>
    <row r="10097" spans="20:20" x14ac:dyDescent="0.25">
      <c r="T10097" t="str">
        <f>IF($A10097="","",$A10097&amp;"|"&amp;$S10097&amp;"|"&amp;$D10097&amp;"|"&amp;$E10097&amp;"|"&amp;$F10097&amp;"|"&amp;$H10097)</f>
        <v/>
      </c>
    </row>
    <row r="10098" spans="20:20" x14ac:dyDescent="0.25">
      <c r="T10098" t="str">
        <f>IF($A10098="","",$A10098&amp;"|"&amp;$S10098&amp;"|"&amp;$D10098&amp;"|"&amp;$E10098&amp;"|"&amp;$F10098&amp;"|"&amp;$H10098)</f>
        <v/>
      </c>
    </row>
    <row r="10099" spans="20:20" x14ac:dyDescent="0.25">
      <c r="T10099" t="str">
        <f>IF($A10099="","",$A10099&amp;"|"&amp;$S10099&amp;"|"&amp;$D10099&amp;"|"&amp;$E10099&amp;"|"&amp;$F10099&amp;"|"&amp;$H10099)</f>
        <v/>
      </c>
    </row>
    <row r="10100" spans="20:20" x14ac:dyDescent="0.25">
      <c r="T10100" t="str">
        <f>IF($A10100="","",$A10100&amp;"|"&amp;$S10100&amp;"|"&amp;$D10100&amp;"|"&amp;$E10100&amp;"|"&amp;$F10100&amp;"|"&amp;$H10100)</f>
        <v/>
      </c>
    </row>
    <row r="10101" spans="20:20" x14ac:dyDescent="0.25">
      <c r="T10101" t="str">
        <f>IF($A10101="","",$A10101&amp;"|"&amp;$S10101&amp;"|"&amp;$D10101&amp;"|"&amp;$E10101&amp;"|"&amp;$F10101&amp;"|"&amp;$H10101)</f>
        <v/>
      </c>
    </row>
    <row r="10102" spans="20:20" x14ac:dyDescent="0.25">
      <c r="T10102" t="str">
        <f>IF($A10102="","",$A10102&amp;"|"&amp;$S10102&amp;"|"&amp;$D10102&amp;"|"&amp;$E10102&amp;"|"&amp;$F10102&amp;"|"&amp;$H10102)</f>
        <v/>
      </c>
    </row>
    <row r="10103" spans="20:20" x14ac:dyDescent="0.25">
      <c r="T10103" t="str">
        <f>IF($A10103="","",$A10103&amp;"|"&amp;$S10103&amp;"|"&amp;$D10103&amp;"|"&amp;$E10103&amp;"|"&amp;$F10103&amp;"|"&amp;$H10103)</f>
        <v/>
      </c>
    </row>
    <row r="10104" spans="20:20" x14ac:dyDescent="0.25">
      <c r="T10104" t="str">
        <f>IF($A10104="","",$A10104&amp;"|"&amp;$S10104&amp;"|"&amp;$D10104&amp;"|"&amp;$E10104&amp;"|"&amp;$F10104&amp;"|"&amp;$H10104)</f>
        <v/>
      </c>
    </row>
    <row r="10105" spans="20:20" x14ac:dyDescent="0.25">
      <c r="T10105" t="str">
        <f>IF($A10105="","",$A10105&amp;"|"&amp;$S10105&amp;"|"&amp;$D10105&amp;"|"&amp;$E10105&amp;"|"&amp;$F10105&amp;"|"&amp;$H10105)</f>
        <v/>
      </c>
    </row>
    <row r="10106" spans="20:20" x14ac:dyDescent="0.25">
      <c r="T10106" t="str">
        <f>IF($A10106="","",$A10106&amp;"|"&amp;$S10106&amp;"|"&amp;$D10106&amp;"|"&amp;$E10106&amp;"|"&amp;$F10106&amp;"|"&amp;$H10106)</f>
        <v/>
      </c>
    </row>
    <row r="10107" spans="20:20" x14ac:dyDescent="0.25">
      <c r="T10107" t="str">
        <f>IF($A10107="","",$A10107&amp;"|"&amp;$S10107&amp;"|"&amp;$D10107&amp;"|"&amp;$E10107&amp;"|"&amp;$F10107&amp;"|"&amp;$H10107)</f>
        <v/>
      </c>
    </row>
    <row r="10108" spans="20:20" x14ac:dyDescent="0.25">
      <c r="T10108" t="str">
        <f>IF($A10108="","",$A10108&amp;"|"&amp;$S10108&amp;"|"&amp;$D10108&amp;"|"&amp;$E10108&amp;"|"&amp;$F10108&amp;"|"&amp;$H10108)</f>
        <v/>
      </c>
    </row>
    <row r="10109" spans="20:20" x14ac:dyDescent="0.25">
      <c r="T10109" t="str">
        <f>IF($A10109="","",$A10109&amp;"|"&amp;$S10109&amp;"|"&amp;$D10109&amp;"|"&amp;$E10109&amp;"|"&amp;$F10109&amp;"|"&amp;$H10109)</f>
        <v/>
      </c>
    </row>
    <row r="10110" spans="20:20" x14ac:dyDescent="0.25">
      <c r="T10110" t="str">
        <f>IF($A10110="","",$A10110&amp;"|"&amp;$S10110&amp;"|"&amp;$D10110&amp;"|"&amp;$E10110&amp;"|"&amp;$F10110&amp;"|"&amp;$H10110)</f>
        <v/>
      </c>
    </row>
    <row r="10111" spans="20:20" x14ac:dyDescent="0.25">
      <c r="T10111" t="str">
        <f>IF($A10111="","",$A10111&amp;"|"&amp;$S10111&amp;"|"&amp;$D10111&amp;"|"&amp;$E10111&amp;"|"&amp;$F10111&amp;"|"&amp;$H10111)</f>
        <v/>
      </c>
    </row>
    <row r="10112" spans="20:20" x14ac:dyDescent="0.25">
      <c r="T10112" t="str">
        <f>IF($A10112="","",$A10112&amp;"|"&amp;$S10112&amp;"|"&amp;$D10112&amp;"|"&amp;$E10112&amp;"|"&amp;$F10112&amp;"|"&amp;$H10112)</f>
        <v/>
      </c>
    </row>
    <row r="10113" spans="20:20" x14ac:dyDescent="0.25">
      <c r="T10113" t="str">
        <f>IF($A10113="","",$A10113&amp;"|"&amp;$S10113&amp;"|"&amp;$D10113&amp;"|"&amp;$E10113&amp;"|"&amp;$F10113&amp;"|"&amp;$H10113)</f>
        <v/>
      </c>
    </row>
    <row r="10114" spans="20:20" x14ac:dyDescent="0.25">
      <c r="T10114" t="str">
        <f>IF($A10114="","",$A10114&amp;"|"&amp;$S10114&amp;"|"&amp;$D10114&amp;"|"&amp;$E10114&amp;"|"&amp;$F10114&amp;"|"&amp;$H10114)</f>
        <v/>
      </c>
    </row>
    <row r="10115" spans="20:20" x14ac:dyDescent="0.25">
      <c r="T10115" t="str">
        <f>IF($A10115="","",$A10115&amp;"|"&amp;$S10115&amp;"|"&amp;$D10115&amp;"|"&amp;$E10115&amp;"|"&amp;$F10115&amp;"|"&amp;$H10115)</f>
        <v/>
      </c>
    </row>
    <row r="10116" spans="20:20" x14ac:dyDescent="0.25">
      <c r="T10116" t="str">
        <f>IF($A10116="","",$A10116&amp;"|"&amp;$S10116&amp;"|"&amp;$D10116&amp;"|"&amp;$E10116&amp;"|"&amp;$F10116&amp;"|"&amp;$H10116)</f>
        <v/>
      </c>
    </row>
    <row r="10117" spans="20:20" x14ac:dyDescent="0.25">
      <c r="T10117" t="str">
        <f>IF($A10117="","",$A10117&amp;"|"&amp;$S10117&amp;"|"&amp;$D10117&amp;"|"&amp;$E10117&amp;"|"&amp;$F10117&amp;"|"&amp;$H10117)</f>
        <v/>
      </c>
    </row>
    <row r="10118" spans="20:20" x14ac:dyDescent="0.25">
      <c r="T10118" t="str">
        <f>IF($A10118="","",$A10118&amp;"|"&amp;$S10118&amp;"|"&amp;$D10118&amp;"|"&amp;$E10118&amp;"|"&amp;$F10118&amp;"|"&amp;$H10118)</f>
        <v/>
      </c>
    </row>
    <row r="10119" spans="20:20" x14ac:dyDescent="0.25">
      <c r="T10119" t="str">
        <f>IF($A10119="","",$A10119&amp;"|"&amp;$S10119&amp;"|"&amp;$D10119&amp;"|"&amp;$E10119&amp;"|"&amp;$F10119&amp;"|"&amp;$H10119)</f>
        <v/>
      </c>
    </row>
    <row r="10120" spans="20:20" x14ac:dyDescent="0.25">
      <c r="T10120" t="str">
        <f>IF($A10120="","",$A10120&amp;"|"&amp;$S10120&amp;"|"&amp;$D10120&amp;"|"&amp;$E10120&amp;"|"&amp;$F10120&amp;"|"&amp;$H10120)</f>
        <v/>
      </c>
    </row>
    <row r="10121" spans="20:20" x14ac:dyDescent="0.25">
      <c r="T10121" t="str">
        <f>IF($A10121="","",$A10121&amp;"|"&amp;$S10121&amp;"|"&amp;$D10121&amp;"|"&amp;$E10121&amp;"|"&amp;$F10121&amp;"|"&amp;$H10121)</f>
        <v/>
      </c>
    </row>
    <row r="10122" spans="20:20" x14ac:dyDescent="0.25">
      <c r="T10122" t="str">
        <f>IF($A10122="","",$A10122&amp;"|"&amp;$S10122&amp;"|"&amp;$D10122&amp;"|"&amp;$E10122&amp;"|"&amp;$F10122&amp;"|"&amp;$H10122)</f>
        <v/>
      </c>
    </row>
    <row r="10123" spans="20:20" x14ac:dyDescent="0.25">
      <c r="T10123" t="str">
        <f>IF($A10123="","",$A10123&amp;"|"&amp;$S10123&amp;"|"&amp;$D10123&amp;"|"&amp;$E10123&amp;"|"&amp;$F10123&amp;"|"&amp;$H10123)</f>
        <v/>
      </c>
    </row>
    <row r="10124" spans="20:20" x14ac:dyDescent="0.25">
      <c r="T10124" t="str">
        <f>IF($A10124="","",$A10124&amp;"|"&amp;$S10124&amp;"|"&amp;$D10124&amp;"|"&amp;$E10124&amp;"|"&amp;$F10124&amp;"|"&amp;$H10124)</f>
        <v/>
      </c>
    </row>
    <row r="10125" spans="20:20" x14ac:dyDescent="0.25">
      <c r="T10125" t="str">
        <f>IF($A10125="","",$A10125&amp;"|"&amp;$S10125&amp;"|"&amp;$D10125&amp;"|"&amp;$E10125&amp;"|"&amp;$F10125&amp;"|"&amp;$H10125)</f>
        <v/>
      </c>
    </row>
    <row r="10126" spans="20:20" x14ac:dyDescent="0.25">
      <c r="T10126" t="str">
        <f>IF($A10126="","",$A10126&amp;"|"&amp;$S10126&amp;"|"&amp;$D10126&amp;"|"&amp;$E10126&amp;"|"&amp;$F10126&amp;"|"&amp;$H10126)</f>
        <v/>
      </c>
    </row>
    <row r="10127" spans="20:20" x14ac:dyDescent="0.25">
      <c r="T10127" t="str">
        <f>IF($A10127="","",$A10127&amp;"|"&amp;$S10127&amp;"|"&amp;$D10127&amp;"|"&amp;$E10127&amp;"|"&amp;$F10127&amp;"|"&amp;$H10127)</f>
        <v/>
      </c>
    </row>
    <row r="10128" spans="20:20" x14ac:dyDescent="0.25">
      <c r="T10128" t="str">
        <f>IF($A10128="","",$A10128&amp;"|"&amp;$S10128&amp;"|"&amp;$D10128&amp;"|"&amp;$E10128&amp;"|"&amp;$F10128&amp;"|"&amp;$H10128)</f>
        <v/>
      </c>
    </row>
    <row r="10129" spans="20:20" x14ac:dyDescent="0.25">
      <c r="T10129" t="str">
        <f>IF($A10129="","",$A10129&amp;"|"&amp;$S10129&amp;"|"&amp;$D10129&amp;"|"&amp;$E10129&amp;"|"&amp;$F10129&amp;"|"&amp;$H10129)</f>
        <v/>
      </c>
    </row>
    <row r="10130" spans="20:20" x14ac:dyDescent="0.25">
      <c r="T10130" t="str">
        <f>IF($A10130="","",$A10130&amp;"|"&amp;$S10130&amp;"|"&amp;$D10130&amp;"|"&amp;$E10130&amp;"|"&amp;$F10130&amp;"|"&amp;$H10130)</f>
        <v/>
      </c>
    </row>
    <row r="10131" spans="20:20" x14ac:dyDescent="0.25">
      <c r="T10131" t="str">
        <f>IF($A10131="","",$A10131&amp;"|"&amp;$S10131&amp;"|"&amp;$D10131&amp;"|"&amp;$E10131&amp;"|"&amp;$F10131&amp;"|"&amp;$H10131)</f>
        <v/>
      </c>
    </row>
    <row r="10132" spans="20:20" x14ac:dyDescent="0.25">
      <c r="T10132" t="str">
        <f>IF($A10132="","",$A10132&amp;"|"&amp;$S10132&amp;"|"&amp;$D10132&amp;"|"&amp;$E10132&amp;"|"&amp;$F10132&amp;"|"&amp;$H10132)</f>
        <v/>
      </c>
    </row>
    <row r="10133" spans="20:20" x14ac:dyDescent="0.25">
      <c r="T10133" t="str">
        <f>IF($A10133="","",$A10133&amp;"|"&amp;$S10133&amp;"|"&amp;$D10133&amp;"|"&amp;$E10133&amp;"|"&amp;$F10133&amp;"|"&amp;$H10133)</f>
        <v/>
      </c>
    </row>
    <row r="10134" spans="20:20" x14ac:dyDescent="0.25">
      <c r="T10134" t="str">
        <f>IF($A10134="","",$A10134&amp;"|"&amp;$S10134&amp;"|"&amp;$D10134&amp;"|"&amp;$E10134&amp;"|"&amp;$F10134&amp;"|"&amp;$H10134)</f>
        <v/>
      </c>
    </row>
    <row r="10135" spans="20:20" x14ac:dyDescent="0.25">
      <c r="T10135" t="str">
        <f>IF($A10135="","",$A10135&amp;"|"&amp;$S10135&amp;"|"&amp;$D10135&amp;"|"&amp;$E10135&amp;"|"&amp;$F10135&amp;"|"&amp;$H10135)</f>
        <v/>
      </c>
    </row>
    <row r="10136" spans="20:20" x14ac:dyDescent="0.25">
      <c r="T10136" t="str">
        <f>IF($A10136="","",$A10136&amp;"|"&amp;$S10136&amp;"|"&amp;$D10136&amp;"|"&amp;$E10136&amp;"|"&amp;$F10136&amp;"|"&amp;$H10136)</f>
        <v/>
      </c>
    </row>
    <row r="10137" spans="20:20" x14ac:dyDescent="0.25">
      <c r="T10137" t="str">
        <f>IF($A10137="","",$A10137&amp;"|"&amp;$S10137&amp;"|"&amp;$D10137&amp;"|"&amp;$E10137&amp;"|"&amp;$F10137&amp;"|"&amp;$H10137)</f>
        <v/>
      </c>
    </row>
    <row r="10138" spans="20:20" x14ac:dyDescent="0.25">
      <c r="T10138" t="str">
        <f>IF($A10138="","",$A10138&amp;"|"&amp;$S10138&amp;"|"&amp;$D10138&amp;"|"&amp;$E10138&amp;"|"&amp;$F10138&amp;"|"&amp;$H10138)</f>
        <v/>
      </c>
    </row>
    <row r="10139" spans="20:20" x14ac:dyDescent="0.25">
      <c r="T10139" t="str">
        <f>IF($A10139="","",$A10139&amp;"|"&amp;$S10139&amp;"|"&amp;$D10139&amp;"|"&amp;$E10139&amp;"|"&amp;$F10139&amp;"|"&amp;$H10139)</f>
        <v/>
      </c>
    </row>
    <row r="10140" spans="20:20" x14ac:dyDescent="0.25">
      <c r="T10140" t="str">
        <f>IF($A10140="","",$A10140&amp;"|"&amp;$S10140&amp;"|"&amp;$D10140&amp;"|"&amp;$E10140&amp;"|"&amp;$F10140&amp;"|"&amp;$H10140)</f>
        <v/>
      </c>
    </row>
    <row r="10141" spans="20:20" x14ac:dyDescent="0.25">
      <c r="T10141" t="str">
        <f>IF($A10141="","",$A10141&amp;"|"&amp;$S10141&amp;"|"&amp;$D10141&amp;"|"&amp;$E10141&amp;"|"&amp;$F10141&amp;"|"&amp;$H10141)</f>
        <v/>
      </c>
    </row>
    <row r="10142" spans="20:20" x14ac:dyDescent="0.25">
      <c r="T10142" t="str">
        <f>IF($A10142="","",$A10142&amp;"|"&amp;$S10142&amp;"|"&amp;$D10142&amp;"|"&amp;$E10142&amp;"|"&amp;$F10142&amp;"|"&amp;$H10142)</f>
        <v/>
      </c>
    </row>
    <row r="10143" spans="20:20" x14ac:dyDescent="0.25">
      <c r="T10143" t="str">
        <f>IF($A10143="","",$A10143&amp;"|"&amp;$S10143&amp;"|"&amp;$D10143&amp;"|"&amp;$E10143&amp;"|"&amp;$F10143&amp;"|"&amp;$H10143)</f>
        <v/>
      </c>
    </row>
    <row r="10144" spans="20:20" x14ac:dyDescent="0.25">
      <c r="T10144" t="str">
        <f>IF($A10144="","",$A10144&amp;"|"&amp;$S10144&amp;"|"&amp;$D10144&amp;"|"&amp;$E10144&amp;"|"&amp;$F10144&amp;"|"&amp;$H10144)</f>
        <v/>
      </c>
    </row>
    <row r="10145" spans="20:20" x14ac:dyDescent="0.25">
      <c r="T10145" t="str">
        <f>IF($A10145="","",$A10145&amp;"|"&amp;$S10145&amp;"|"&amp;$D10145&amp;"|"&amp;$E10145&amp;"|"&amp;$F10145&amp;"|"&amp;$H10145)</f>
        <v/>
      </c>
    </row>
    <row r="10146" spans="20:20" x14ac:dyDescent="0.25">
      <c r="T10146" t="str">
        <f>IF($A10146="","",$A10146&amp;"|"&amp;$S10146&amp;"|"&amp;$D10146&amp;"|"&amp;$E10146&amp;"|"&amp;$F10146&amp;"|"&amp;$H10146)</f>
        <v/>
      </c>
    </row>
    <row r="10147" spans="20:20" x14ac:dyDescent="0.25">
      <c r="T10147" t="str">
        <f>IF($A10147="","",$A10147&amp;"|"&amp;$S10147&amp;"|"&amp;$D10147&amp;"|"&amp;$E10147&amp;"|"&amp;$F10147&amp;"|"&amp;$H10147)</f>
        <v/>
      </c>
    </row>
    <row r="10148" spans="20:20" x14ac:dyDescent="0.25">
      <c r="T10148" t="str">
        <f>IF($A10148="","",$A10148&amp;"|"&amp;$S10148&amp;"|"&amp;$D10148&amp;"|"&amp;$E10148&amp;"|"&amp;$F10148&amp;"|"&amp;$H10148)</f>
        <v/>
      </c>
    </row>
    <row r="10149" spans="20:20" x14ac:dyDescent="0.25">
      <c r="T10149" t="str">
        <f>IF($A10149="","",$A10149&amp;"|"&amp;$S10149&amp;"|"&amp;$D10149&amp;"|"&amp;$E10149&amp;"|"&amp;$F10149&amp;"|"&amp;$H10149)</f>
        <v/>
      </c>
    </row>
    <row r="10150" spans="20:20" x14ac:dyDescent="0.25">
      <c r="T10150" t="str">
        <f>IF($A10150="","",$A10150&amp;"|"&amp;$S10150&amp;"|"&amp;$D10150&amp;"|"&amp;$E10150&amp;"|"&amp;$F10150&amp;"|"&amp;$H10150)</f>
        <v/>
      </c>
    </row>
    <row r="10151" spans="20:20" x14ac:dyDescent="0.25">
      <c r="T10151" t="str">
        <f>IF($A10151="","",$A10151&amp;"|"&amp;$S10151&amp;"|"&amp;$D10151&amp;"|"&amp;$E10151&amp;"|"&amp;$F10151&amp;"|"&amp;$H10151)</f>
        <v/>
      </c>
    </row>
    <row r="10152" spans="20:20" x14ac:dyDescent="0.25">
      <c r="T10152" t="str">
        <f>IF($A10152="","",$A10152&amp;"|"&amp;$S10152&amp;"|"&amp;$D10152&amp;"|"&amp;$E10152&amp;"|"&amp;$F10152&amp;"|"&amp;$H10152)</f>
        <v/>
      </c>
    </row>
    <row r="10153" spans="20:20" x14ac:dyDescent="0.25">
      <c r="T10153" t="str">
        <f>IF($A10153="","",$A10153&amp;"|"&amp;$S10153&amp;"|"&amp;$D10153&amp;"|"&amp;$E10153&amp;"|"&amp;$F10153&amp;"|"&amp;$H10153)</f>
        <v/>
      </c>
    </row>
    <row r="10154" spans="20:20" x14ac:dyDescent="0.25">
      <c r="T10154" t="str">
        <f>IF($A10154="","",$A10154&amp;"|"&amp;$S10154&amp;"|"&amp;$D10154&amp;"|"&amp;$E10154&amp;"|"&amp;$F10154&amp;"|"&amp;$H10154)</f>
        <v/>
      </c>
    </row>
    <row r="10155" spans="20:20" x14ac:dyDescent="0.25">
      <c r="T10155" t="str">
        <f>IF($A10155="","",$A10155&amp;"|"&amp;$S10155&amp;"|"&amp;$D10155&amp;"|"&amp;$E10155&amp;"|"&amp;$F10155&amp;"|"&amp;$H10155)</f>
        <v/>
      </c>
    </row>
    <row r="10156" spans="20:20" x14ac:dyDescent="0.25">
      <c r="T10156" t="str">
        <f>IF($A10156="","",$A10156&amp;"|"&amp;$S10156&amp;"|"&amp;$D10156&amp;"|"&amp;$E10156&amp;"|"&amp;$F10156&amp;"|"&amp;$H10156)</f>
        <v/>
      </c>
    </row>
    <row r="10157" spans="20:20" x14ac:dyDescent="0.25">
      <c r="T10157" t="str">
        <f>IF($A10157="","",$A10157&amp;"|"&amp;$S10157&amp;"|"&amp;$D10157&amp;"|"&amp;$E10157&amp;"|"&amp;$F10157&amp;"|"&amp;$H10157)</f>
        <v/>
      </c>
    </row>
    <row r="10158" spans="20:20" x14ac:dyDescent="0.25">
      <c r="T10158" t="str">
        <f>IF($A10158="","",$A10158&amp;"|"&amp;$S10158&amp;"|"&amp;$D10158&amp;"|"&amp;$E10158&amp;"|"&amp;$F10158&amp;"|"&amp;$H10158)</f>
        <v/>
      </c>
    </row>
    <row r="10159" spans="20:20" x14ac:dyDescent="0.25">
      <c r="T10159" t="str">
        <f>IF($A10159="","",$A10159&amp;"|"&amp;$S10159&amp;"|"&amp;$D10159&amp;"|"&amp;$E10159&amp;"|"&amp;$F10159&amp;"|"&amp;$H10159)</f>
        <v/>
      </c>
    </row>
    <row r="10160" spans="20:20" x14ac:dyDescent="0.25">
      <c r="T10160" t="str">
        <f>IF($A10160="","",$A10160&amp;"|"&amp;$S10160&amp;"|"&amp;$D10160&amp;"|"&amp;$E10160&amp;"|"&amp;$F10160&amp;"|"&amp;$H10160)</f>
        <v/>
      </c>
    </row>
    <row r="10161" spans="20:20" x14ac:dyDescent="0.25">
      <c r="T10161" t="str">
        <f>IF($A10161="","",$A10161&amp;"|"&amp;$S10161&amp;"|"&amp;$D10161&amp;"|"&amp;$E10161&amp;"|"&amp;$F10161&amp;"|"&amp;$H10161)</f>
        <v/>
      </c>
    </row>
    <row r="10162" spans="20:20" x14ac:dyDescent="0.25">
      <c r="T10162" t="str">
        <f>IF($A10162="","",$A10162&amp;"|"&amp;$S10162&amp;"|"&amp;$D10162&amp;"|"&amp;$E10162&amp;"|"&amp;$F10162&amp;"|"&amp;$H10162)</f>
        <v/>
      </c>
    </row>
    <row r="10163" spans="20:20" x14ac:dyDescent="0.25">
      <c r="T10163" t="str">
        <f>IF($A10163="","",$A10163&amp;"|"&amp;$S10163&amp;"|"&amp;$D10163&amp;"|"&amp;$E10163&amp;"|"&amp;$F10163&amp;"|"&amp;$H10163)</f>
        <v/>
      </c>
    </row>
    <row r="10164" spans="20:20" x14ac:dyDescent="0.25">
      <c r="T10164" t="str">
        <f>IF($A10164="","",$A10164&amp;"|"&amp;$S10164&amp;"|"&amp;$D10164&amp;"|"&amp;$E10164&amp;"|"&amp;$F10164&amp;"|"&amp;$H10164)</f>
        <v/>
      </c>
    </row>
    <row r="10165" spans="20:20" x14ac:dyDescent="0.25">
      <c r="T10165" t="str">
        <f>IF($A10165="","",$A10165&amp;"|"&amp;$S10165&amp;"|"&amp;$D10165&amp;"|"&amp;$E10165&amp;"|"&amp;$F10165&amp;"|"&amp;$H10165)</f>
        <v/>
      </c>
    </row>
    <row r="10166" spans="20:20" x14ac:dyDescent="0.25">
      <c r="T10166" t="str">
        <f>IF($A10166="","",$A10166&amp;"|"&amp;$S10166&amp;"|"&amp;$D10166&amp;"|"&amp;$E10166&amp;"|"&amp;$F10166&amp;"|"&amp;$H10166)</f>
        <v/>
      </c>
    </row>
    <row r="10167" spans="20:20" x14ac:dyDescent="0.25">
      <c r="T10167" t="str">
        <f>IF($A10167="","",$A10167&amp;"|"&amp;$S10167&amp;"|"&amp;$D10167&amp;"|"&amp;$E10167&amp;"|"&amp;$F10167&amp;"|"&amp;$H10167)</f>
        <v/>
      </c>
    </row>
    <row r="10168" spans="20:20" x14ac:dyDescent="0.25">
      <c r="T10168" t="str">
        <f>IF($A10168="","",$A10168&amp;"|"&amp;$S10168&amp;"|"&amp;$D10168&amp;"|"&amp;$E10168&amp;"|"&amp;$F10168&amp;"|"&amp;$H10168)</f>
        <v/>
      </c>
    </row>
    <row r="10169" spans="20:20" x14ac:dyDescent="0.25">
      <c r="T10169" t="str">
        <f>IF($A10169="","",$A10169&amp;"|"&amp;$S10169&amp;"|"&amp;$D10169&amp;"|"&amp;$E10169&amp;"|"&amp;$F10169&amp;"|"&amp;$H10169)</f>
        <v/>
      </c>
    </row>
    <row r="10170" spans="20:20" x14ac:dyDescent="0.25">
      <c r="T10170" t="str">
        <f>IF($A10170="","",$A10170&amp;"|"&amp;$S10170&amp;"|"&amp;$D10170&amp;"|"&amp;$E10170&amp;"|"&amp;$F10170&amp;"|"&amp;$H10170)</f>
        <v/>
      </c>
    </row>
    <row r="10171" spans="20:20" x14ac:dyDescent="0.25">
      <c r="T10171" t="str">
        <f>IF($A10171="","",$A10171&amp;"|"&amp;$S10171&amp;"|"&amp;$D10171&amp;"|"&amp;$E10171&amp;"|"&amp;$F10171&amp;"|"&amp;$H10171)</f>
        <v/>
      </c>
    </row>
    <row r="10172" spans="20:20" x14ac:dyDescent="0.25">
      <c r="T10172" t="str">
        <f>IF($A10172="","",$A10172&amp;"|"&amp;$S10172&amp;"|"&amp;$D10172&amp;"|"&amp;$E10172&amp;"|"&amp;$F10172&amp;"|"&amp;$H10172)</f>
        <v/>
      </c>
    </row>
    <row r="10173" spans="20:20" x14ac:dyDescent="0.25">
      <c r="T10173" t="str">
        <f>IF($A10173="","",$A10173&amp;"|"&amp;$S10173&amp;"|"&amp;$D10173&amp;"|"&amp;$E10173&amp;"|"&amp;$F10173&amp;"|"&amp;$H10173)</f>
        <v/>
      </c>
    </row>
    <row r="10174" spans="20:20" x14ac:dyDescent="0.25">
      <c r="T10174" t="str">
        <f>IF($A10174="","",$A10174&amp;"|"&amp;$S10174&amp;"|"&amp;$D10174&amp;"|"&amp;$E10174&amp;"|"&amp;$F10174&amp;"|"&amp;$H10174)</f>
        <v/>
      </c>
    </row>
    <row r="10175" spans="20:20" x14ac:dyDescent="0.25">
      <c r="T10175" t="str">
        <f>IF($A10175="","",$A10175&amp;"|"&amp;$S10175&amp;"|"&amp;$D10175&amp;"|"&amp;$E10175&amp;"|"&amp;$F10175&amp;"|"&amp;$H10175)</f>
        <v/>
      </c>
    </row>
    <row r="10176" spans="20:20" x14ac:dyDescent="0.25">
      <c r="T10176" t="str">
        <f>IF($A10176="","",$A10176&amp;"|"&amp;$S10176&amp;"|"&amp;$D10176&amp;"|"&amp;$E10176&amp;"|"&amp;$F10176&amp;"|"&amp;$H10176)</f>
        <v/>
      </c>
    </row>
    <row r="10177" spans="20:20" x14ac:dyDescent="0.25">
      <c r="T10177" t="str">
        <f>IF($A10177="","",$A10177&amp;"|"&amp;$S10177&amp;"|"&amp;$D10177&amp;"|"&amp;$E10177&amp;"|"&amp;$F10177&amp;"|"&amp;$H10177)</f>
        <v/>
      </c>
    </row>
    <row r="10178" spans="20:20" x14ac:dyDescent="0.25">
      <c r="T10178" t="str">
        <f>IF($A10178="","",$A10178&amp;"|"&amp;$S10178&amp;"|"&amp;$D10178&amp;"|"&amp;$E10178&amp;"|"&amp;$F10178&amp;"|"&amp;$H10178)</f>
        <v/>
      </c>
    </row>
    <row r="10179" spans="20:20" x14ac:dyDescent="0.25">
      <c r="T10179" t="str">
        <f>IF($A10179="","",$A10179&amp;"|"&amp;$S10179&amp;"|"&amp;$D10179&amp;"|"&amp;$E10179&amp;"|"&amp;$F10179&amp;"|"&amp;$H10179)</f>
        <v/>
      </c>
    </row>
    <row r="10180" spans="20:20" x14ac:dyDescent="0.25">
      <c r="T10180" t="str">
        <f>IF($A10180="","",$A10180&amp;"|"&amp;$S10180&amp;"|"&amp;$D10180&amp;"|"&amp;$E10180&amp;"|"&amp;$F10180&amp;"|"&amp;$H10180)</f>
        <v/>
      </c>
    </row>
    <row r="10181" spans="20:20" x14ac:dyDescent="0.25">
      <c r="T10181" t="str">
        <f>IF($A10181="","",$A10181&amp;"|"&amp;$S10181&amp;"|"&amp;$D10181&amp;"|"&amp;$E10181&amp;"|"&amp;$F10181&amp;"|"&amp;$H10181)</f>
        <v/>
      </c>
    </row>
    <row r="10182" spans="20:20" x14ac:dyDescent="0.25">
      <c r="T10182" t="str">
        <f>IF($A10182="","",$A10182&amp;"|"&amp;$S10182&amp;"|"&amp;$D10182&amp;"|"&amp;$E10182&amp;"|"&amp;$F10182&amp;"|"&amp;$H10182)</f>
        <v/>
      </c>
    </row>
    <row r="10183" spans="20:20" x14ac:dyDescent="0.25">
      <c r="T10183" t="str">
        <f>IF($A10183="","",$A10183&amp;"|"&amp;$S10183&amp;"|"&amp;$D10183&amp;"|"&amp;$E10183&amp;"|"&amp;$F10183&amp;"|"&amp;$H10183)</f>
        <v/>
      </c>
    </row>
    <row r="10184" spans="20:20" x14ac:dyDescent="0.25">
      <c r="T10184" t="str">
        <f>IF($A10184="","",$A10184&amp;"|"&amp;$S10184&amp;"|"&amp;$D10184&amp;"|"&amp;$E10184&amp;"|"&amp;$F10184&amp;"|"&amp;$H10184)</f>
        <v/>
      </c>
    </row>
    <row r="10185" spans="20:20" x14ac:dyDescent="0.25">
      <c r="T10185" t="str">
        <f>IF($A10185="","",$A10185&amp;"|"&amp;$S10185&amp;"|"&amp;$D10185&amp;"|"&amp;$E10185&amp;"|"&amp;$F10185&amp;"|"&amp;$H10185)</f>
        <v/>
      </c>
    </row>
    <row r="10186" spans="20:20" x14ac:dyDescent="0.25">
      <c r="T10186" t="str">
        <f>IF($A10186="","",$A10186&amp;"|"&amp;$S10186&amp;"|"&amp;$D10186&amp;"|"&amp;$E10186&amp;"|"&amp;$F10186&amp;"|"&amp;$H10186)</f>
        <v/>
      </c>
    </row>
    <row r="10187" spans="20:20" x14ac:dyDescent="0.25">
      <c r="T10187" t="str">
        <f>IF($A10187="","",$A10187&amp;"|"&amp;$S10187&amp;"|"&amp;$D10187&amp;"|"&amp;$E10187&amp;"|"&amp;$F10187&amp;"|"&amp;$H10187)</f>
        <v/>
      </c>
    </row>
    <row r="10188" spans="20:20" x14ac:dyDescent="0.25">
      <c r="T10188" t="str">
        <f>IF($A10188="","",$A10188&amp;"|"&amp;$S10188&amp;"|"&amp;$D10188&amp;"|"&amp;$E10188&amp;"|"&amp;$F10188&amp;"|"&amp;$H10188)</f>
        <v/>
      </c>
    </row>
    <row r="10189" spans="20:20" x14ac:dyDescent="0.25">
      <c r="T10189" t="str">
        <f>IF($A10189="","",$A10189&amp;"|"&amp;$S10189&amp;"|"&amp;$D10189&amp;"|"&amp;$E10189&amp;"|"&amp;$F10189&amp;"|"&amp;$H10189)</f>
        <v/>
      </c>
    </row>
    <row r="10190" spans="20:20" x14ac:dyDescent="0.25">
      <c r="T10190" t="str">
        <f>IF($A10190="","",$A10190&amp;"|"&amp;$S10190&amp;"|"&amp;$D10190&amp;"|"&amp;$E10190&amp;"|"&amp;$F10190&amp;"|"&amp;$H10190)</f>
        <v/>
      </c>
    </row>
    <row r="10191" spans="20:20" x14ac:dyDescent="0.25">
      <c r="T10191" t="str">
        <f>IF($A10191="","",$A10191&amp;"|"&amp;$S10191&amp;"|"&amp;$D10191&amp;"|"&amp;$E10191&amp;"|"&amp;$F10191&amp;"|"&amp;$H10191)</f>
        <v/>
      </c>
    </row>
    <row r="10192" spans="20:20" x14ac:dyDescent="0.25">
      <c r="T10192" t="str">
        <f>IF($A10192="","",$A10192&amp;"|"&amp;$S10192&amp;"|"&amp;$D10192&amp;"|"&amp;$E10192&amp;"|"&amp;$F10192&amp;"|"&amp;$H10192)</f>
        <v/>
      </c>
    </row>
    <row r="10193" spans="20:20" x14ac:dyDescent="0.25">
      <c r="T10193" t="str">
        <f>IF($A10193="","",$A10193&amp;"|"&amp;$S10193&amp;"|"&amp;$D10193&amp;"|"&amp;$E10193&amp;"|"&amp;$F10193&amp;"|"&amp;$H10193)</f>
        <v/>
      </c>
    </row>
    <row r="10194" spans="20:20" x14ac:dyDescent="0.25">
      <c r="T10194" t="str">
        <f>IF($A10194="","",$A10194&amp;"|"&amp;$S10194&amp;"|"&amp;$D10194&amp;"|"&amp;$E10194&amp;"|"&amp;$F10194&amp;"|"&amp;$H10194)</f>
        <v/>
      </c>
    </row>
    <row r="10195" spans="20:20" x14ac:dyDescent="0.25">
      <c r="T10195" t="str">
        <f>IF($A10195="","",$A10195&amp;"|"&amp;$S10195&amp;"|"&amp;$D10195&amp;"|"&amp;$E10195&amp;"|"&amp;$F10195&amp;"|"&amp;$H10195)</f>
        <v/>
      </c>
    </row>
    <row r="10196" spans="20:20" x14ac:dyDescent="0.25">
      <c r="T10196" t="str">
        <f>IF($A10196="","",$A10196&amp;"|"&amp;$S10196&amp;"|"&amp;$D10196&amp;"|"&amp;$E10196&amp;"|"&amp;$F10196&amp;"|"&amp;$H10196)</f>
        <v/>
      </c>
    </row>
    <row r="10197" spans="20:20" x14ac:dyDescent="0.25">
      <c r="T10197" t="str">
        <f>IF($A10197="","",$A10197&amp;"|"&amp;$S10197&amp;"|"&amp;$D10197&amp;"|"&amp;$E10197&amp;"|"&amp;$F10197&amp;"|"&amp;$H10197)</f>
        <v/>
      </c>
    </row>
    <row r="10198" spans="20:20" x14ac:dyDescent="0.25">
      <c r="T10198" t="str">
        <f>IF($A10198="","",$A10198&amp;"|"&amp;$S10198&amp;"|"&amp;$D10198&amp;"|"&amp;$E10198&amp;"|"&amp;$F10198&amp;"|"&amp;$H10198)</f>
        <v/>
      </c>
    </row>
    <row r="10199" spans="20:20" x14ac:dyDescent="0.25">
      <c r="T10199" t="str">
        <f>IF($A10199="","",$A10199&amp;"|"&amp;$S10199&amp;"|"&amp;$D10199&amp;"|"&amp;$E10199&amp;"|"&amp;$F10199&amp;"|"&amp;$H10199)</f>
        <v/>
      </c>
    </row>
    <row r="10200" spans="20:20" x14ac:dyDescent="0.25">
      <c r="T10200" t="str">
        <f>IF($A10200="","",$A10200&amp;"|"&amp;$S10200&amp;"|"&amp;$D10200&amp;"|"&amp;$E10200&amp;"|"&amp;$F10200&amp;"|"&amp;$H10200)</f>
        <v/>
      </c>
    </row>
    <row r="10201" spans="20:20" x14ac:dyDescent="0.25">
      <c r="T10201" t="str">
        <f>IF($A10201="","",$A10201&amp;"|"&amp;$S10201&amp;"|"&amp;$D10201&amp;"|"&amp;$E10201&amp;"|"&amp;$F10201&amp;"|"&amp;$H10201)</f>
        <v/>
      </c>
    </row>
    <row r="10202" spans="20:20" x14ac:dyDescent="0.25">
      <c r="T10202" t="str">
        <f>IF($A10202="","",$A10202&amp;"|"&amp;$S10202&amp;"|"&amp;$D10202&amp;"|"&amp;$E10202&amp;"|"&amp;$F10202&amp;"|"&amp;$H10202)</f>
        <v/>
      </c>
    </row>
    <row r="10203" spans="20:20" x14ac:dyDescent="0.25">
      <c r="T10203" t="str">
        <f>IF($A10203="","",$A10203&amp;"|"&amp;$S10203&amp;"|"&amp;$D10203&amp;"|"&amp;$E10203&amp;"|"&amp;$F10203&amp;"|"&amp;$H10203)</f>
        <v/>
      </c>
    </row>
    <row r="10204" spans="20:20" x14ac:dyDescent="0.25">
      <c r="T10204" t="str">
        <f>IF($A10204="","",$A10204&amp;"|"&amp;$S10204&amp;"|"&amp;$D10204&amp;"|"&amp;$E10204&amp;"|"&amp;$F10204&amp;"|"&amp;$H10204)</f>
        <v/>
      </c>
    </row>
    <row r="10205" spans="20:20" x14ac:dyDescent="0.25">
      <c r="T10205" t="str">
        <f>IF($A10205="","",$A10205&amp;"|"&amp;$S10205&amp;"|"&amp;$D10205&amp;"|"&amp;$E10205&amp;"|"&amp;$F10205&amp;"|"&amp;$H10205)</f>
        <v/>
      </c>
    </row>
    <row r="10206" spans="20:20" x14ac:dyDescent="0.25">
      <c r="T10206" t="str">
        <f>IF($A10206="","",$A10206&amp;"|"&amp;$S10206&amp;"|"&amp;$D10206&amp;"|"&amp;$E10206&amp;"|"&amp;$F10206&amp;"|"&amp;$H10206)</f>
        <v/>
      </c>
    </row>
    <row r="10207" spans="20:20" x14ac:dyDescent="0.25">
      <c r="T10207" t="str">
        <f>IF($A10207="","",$A10207&amp;"|"&amp;$S10207&amp;"|"&amp;$D10207&amp;"|"&amp;$E10207&amp;"|"&amp;$F10207&amp;"|"&amp;$H10207)</f>
        <v/>
      </c>
    </row>
    <row r="10208" spans="20:20" x14ac:dyDescent="0.25">
      <c r="T10208" t="str">
        <f>IF($A10208="","",$A10208&amp;"|"&amp;$S10208&amp;"|"&amp;$D10208&amp;"|"&amp;$E10208&amp;"|"&amp;$F10208&amp;"|"&amp;$H10208)</f>
        <v/>
      </c>
    </row>
    <row r="10209" spans="20:20" x14ac:dyDescent="0.25">
      <c r="T10209" t="str">
        <f>IF($A10209="","",$A10209&amp;"|"&amp;$S10209&amp;"|"&amp;$D10209&amp;"|"&amp;$E10209&amp;"|"&amp;$F10209&amp;"|"&amp;$H10209)</f>
        <v/>
      </c>
    </row>
    <row r="10210" spans="20:20" x14ac:dyDescent="0.25">
      <c r="T10210" t="str">
        <f>IF($A10210="","",$A10210&amp;"|"&amp;$S10210&amp;"|"&amp;$D10210&amp;"|"&amp;$E10210&amp;"|"&amp;$F10210&amp;"|"&amp;$H10210)</f>
        <v/>
      </c>
    </row>
    <row r="10211" spans="20:20" x14ac:dyDescent="0.25">
      <c r="T10211" t="str">
        <f>IF($A10211="","",$A10211&amp;"|"&amp;$S10211&amp;"|"&amp;$D10211&amp;"|"&amp;$E10211&amp;"|"&amp;$F10211&amp;"|"&amp;$H10211)</f>
        <v/>
      </c>
    </row>
    <row r="10212" spans="20:20" x14ac:dyDescent="0.25">
      <c r="T10212" t="str">
        <f>IF($A10212="","",$A10212&amp;"|"&amp;$S10212&amp;"|"&amp;$D10212&amp;"|"&amp;$E10212&amp;"|"&amp;$F10212&amp;"|"&amp;$H10212)</f>
        <v/>
      </c>
    </row>
    <row r="10213" spans="20:20" x14ac:dyDescent="0.25">
      <c r="T10213" t="str">
        <f>IF($A10213="","",$A10213&amp;"|"&amp;$S10213&amp;"|"&amp;$D10213&amp;"|"&amp;$E10213&amp;"|"&amp;$F10213&amp;"|"&amp;$H10213)</f>
        <v/>
      </c>
    </row>
    <row r="10214" spans="20:20" x14ac:dyDescent="0.25">
      <c r="T10214" t="str">
        <f>IF($A10214="","",$A10214&amp;"|"&amp;$S10214&amp;"|"&amp;$D10214&amp;"|"&amp;$E10214&amp;"|"&amp;$F10214&amp;"|"&amp;$H10214)</f>
        <v/>
      </c>
    </row>
    <row r="10215" spans="20:20" x14ac:dyDescent="0.25">
      <c r="T10215" t="str">
        <f>IF($A10215="","",$A10215&amp;"|"&amp;$S10215&amp;"|"&amp;$D10215&amp;"|"&amp;$E10215&amp;"|"&amp;$F10215&amp;"|"&amp;$H10215)</f>
        <v/>
      </c>
    </row>
    <row r="10216" spans="20:20" x14ac:dyDescent="0.25">
      <c r="T10216" t="str">
        <f>IF($A10216="","",$A10216&amp;"|"&amp;$S10216&amp;"|"&amp;$D10216&amp;"|"&amp;$E10216&amp;"|"&amp;$F10216&amp;"|"&amp;$H10216)</f>
        <v/>
      </c>
    </row>
    <row r="10217" spans="20:20" x14ac:dyDescent="0.25">
      <c r="T10217" t="str">
        <f>IF($A10217="","",$A10217&amp;"|"&amp;$S10217&amp;"|"&amp;$D10217&amp;"|"&amp;$E10217&amp;"|"&amp;$F10217&amp;"|"&amp;$H10217)</f>
        <v/>
      </c>
    </row>
    <row r="10218" spans="20:20" x14ac:dyDescent="0.25">
      <c r="T10218" t="str">
        <f>IF($A10218="","",$A10218&amp;"|"&amp;$S10218&amp;"|"&amp;$D10218&amp;"|"&amp;$E10218&amp;"|"&amp;$F10218&amp;"|"&amp;$H10218)</f>
        <v/>
      </c>
    </row>
    <row r="10219" spans="20:20" x14ac:dyDescent="0.25">
      <c r="T10219" t="str">
        <f>IF($A10219="","",$A10219&amp;"|"&amp;$S10219&amp;"|"&amp;$D10219&amp;"|"&amp;$E10219&amp;"|"&amp;$F10219&amp;"|"&amp;$H10219)</f>
        <v/>
      </c>
    </row>
    <row r="10220" spans="20:20" x14ac:dyDescent="0.25">
      <c r="T10220" t="str">
        <f>IF($A10220="","",$A10220&amp;"|"&amp;$S10220&amp;"|"&amp;$D10220&amp;"|"&amp;$E10220&amp;"|"&amp;$F10220&amp;"|"&amp;$H10220)</f>
        <v/>
      </c>
    </row>
    <row r="10221" spans="20:20" x14ac:dyDescent="0.25">
      <c r="T10221" t="str">
        <f>IF($A10221="","",$A10221&amp;"|"&amp;$S10221&amp;"|"&amp;$D10221&amp;"|"&amp;$E10221&amp;"|"&amp;$F10221&amp;"|"&amp;$H10221)</f>
        <v/>
      </c>
    </row>
    <row r="10222" spans="20:20" x14ac:dyDescent="0.25">
      <c r="T10222" t="str">
        <f>IF($A10222="","",$A10222&amp;"|"&amp;$S10222&amp;"|"&amp;$D10222&amp;"|"&amp;$E10222&amp;"|"&amp;$F10222&amp;"|"&amp;$H10222)</f>
        <v/>
      </c>
    </row>
    <row r="10223" spans="20:20" x14ac:dyDescent="0.25">
      <c r="T10223" t="str">
        <f>IF($A10223="","",$A10223&amp;"|"&amp;$S10223&amp;"|"&amp;$D10223&amp;"|"&amp;$E10223&amp;"|"&amp;$F10223&amp;"|"&amp;$H10223)</f>
        <v/>
      </c>
    </row>
    <row r="10224" spans="20:20" x14ac:dyDescent="0.25">
      <c r="T10224" t="str">
        <f>IF($A10224="","",$A10224&amp;"|"&amp;$S10224&amp;"|"&amp;$D10224&amp;"|"&amp;$E10224&amp;"|"&amp;$F10224&amp;"|"&amp;$H10224)</f>
        <v/>
      </c>
    </row>
    <row r="10225" spans="20:20" x14ac:dyDescent="0.25">
      <c r="T10225" t="str">
        <f>IF($A10225="","",$A10225&amp;"|"&amp;$S10225&amp;"|"&amp;$D10225&amp;"|"&amp;$E10225&amp;"|"&amp;$F10225&amp;"|"&amp;$H10225)</f>
        <v/>
      </c>
    </row>
    <row r="10226" spans="20:20" x14ac:dyDescent="0.25">
      <c r="T10226" t="str">
        <f>IF($A10226="","",$A10226&amp;"|"&amp;$S10226&amp;"|"&amp;$D10226&amp;"|"&amp;$E10226&amp;"|"&amp;$F10226&amp;"|"&amp;$H10226)</f>
        <v/>
      </c>
    </row>
    <row r="10227" spans="20:20" x14ac:dyDescent="0.25">
      <c r="T10227" t="str">
        <f>IF($A10227="","",$A10227&amp;"|"&amp;$S10227&amp;"|"&amp;$D10227&amp;"|"&amp;$E10227&amp;"|"&amp;$F10227&amp;"|"&amp;$H10227)</f>
        <v/>
      </c>
    </row>
    <row r="10228" spans="20:20" x14ac:dyDescent="0.25">
      <c r="T10228" t="str">
        <f>IF($A10228="","",$A10228&amp;"|"&amp;$S10228&amp;"|"&amp;$D10228&amp;"|"&amp;$E10228&amp;"|"&amp;$F10228&amp;"|"&amp;$H10228)</f>
        <v/>
      </c>
    </row>
    <row r="10229" spans="20:20" x14ac:dyDescent="0.25">
      <c r="T10229" t="str">
        <f>IF($A10229="","",$A10229&amp;"|"&amp;$S10229&amp;"|"&amp;$D10229&amp;"|"&amp;$E10229&amp;"|"&amp;$F10229&amp;"|"&amp;$H10229)</f>
        <v/>
      </c>
    </row>
    <row r="10230" spans="20:20" x14ac:dyDescent="0.25">
      <c r="T10230" t="str">
        <f>IF($A10230="","",$A10230&amp;"|"&amp;$S10230&amp;"|"&amp;$D10230&amp;"|"&amp;$E10230&amp;"|"&amp;$F10230&amp;"|"&amp;$H10230)</f>
        <v/>
      </c>
    </row>
    <row r="10231" spans="20:20" x14ac:dyDescent="0.25">
      <c r="T10231" t="str">
        <f>IF($A10231="","",$A10231&amp;"|"&amp;$S10231&amp;"|"&amp;$D10231&amp;"|"&amp;$E10231&amp;"|"&amp;$F10231&amp;"|"&amp;$H10231)</f>
        <v/>
      </c>
    </row>
    <row r="10232" spans="20:20" x14ac:dyDescent="0.25">
      <c r="T10232" t="str">
        <f>IF($A10232="","",$A10232&amp;"|"&amp;$S10232&amp;"|"&amp;$D10232&amp;"|"&amp;$E10232&amp;"|"&amp;$F10232&amp;"|"&amp;$H10232)</f>
        <v/>
      </c>
    </row>
    <row r="10233" spans="20:20" x14ac:dyDescent="0.25">
      <c r="T10233" t="str">
        <f>IF($A10233="","",$A10233&amp;"|"&amp;$S10233&amp;"|"&amp;$D10233&amp;"|"&amp;$E10233&amp;"|"&amp;$F10233&amp;"|"&amp;$H10233)</f>
        <v/>
      </c>
    </row>
    <row r="10234" spans="20:20" x14ac:dyDescent="0.25">
      <c r="T10234" t="str">
        <f>IF($A10234="","",$A10234&amp;"|"&amp;$S10234&amp;"|"&amp;$D10234&amp;"|"&amp;$E10234&amp;"|"&amp;$F10234&amp;"|"&amp;$H10234)</f>
        <v/>
      </c>
    </row>
    <row r="10235" spans="20:20" x14ac:dyDescent="0.25">
      <c r="T10235" t="str">
        <f>IF($A10235="","",$A10235&amp;"|"&amp;$S10235&amp;"|"&amp;$D10235&amp;"|"&amp;$E10235&amp;"|"&amp;$F10235&amp;"|"&amp;$H10235)</f>
        <v/>
      </c>
    </row>
    <row r="10236" spans="20:20" x14ac:dyDescent="0.25">
      <c r="T10236" t="str">
        <f>IF($A10236="","",$A10236&amp;"|"&amp;$S10236&amp;"|"&amp;$D10236&amp;"|"&amp;$E10236&amp;"|"&amp;$F10236&amp;"|"&amp;$H10236)</f>
        <v/>
      </c>
    </row>
    <row r="10237" spans="20:20" x14ac:dyDescent="0.25">
      <c r="T10237" t="str">
        <f>IF($A10237="","",$A10237&amp;"|"&amp;$S10237&amp;"|"&amp;$D10237&amp;"|"&amp;$E10237&amp;"|"&amp;$F10237&amp;"|"&amp;$H10237)</f>
        <v/>
      </c>
    </row>
    <row r="10238" spans="20:20" x14ac:dyDescent="0.25">
      <c r="T10238" t="str">
        <f>IF($A10238="","",$A10238&amp;"|"&amp;$S10238&amp;"|"&amp;$D10238&amp;"|"&amp;$E10238&amp;"|"&amp;$F10238&amp;"|"&amp;$H10238)</f>
        <v/>
      </c>
    </row>
    <row r="10239" spans="20:20" x14ac:dyDescent="0.25">
      <c r="T10239" t="str">
        <f>IF($A10239="","",$A10239&amp;"|"&amp;$S10239&amp;"|"&amp;$D10239&amp;"|"&amp;$E10239&amp;"|"&amp;$F10239&amp;"|"&amp;$H10239)</f>
        <v/>
      </c>
    </row>
    <row r="10240" spans="20:20" x14ac:dyDescent="0.25">
      <c r="T10240" t="str">
        <f>IF($A10240="","",$A10240&amp;"|"&amp;$S10240&amp;"|"&amp;$D10240&amp;"|"&amp;$E10240&amp;"|"&amp;$F10240&amp;"|"&amp;$H10240)</f>
        <v/>
      </c>
    </row>
    <row r="10241" spans="20:20" x14ac:dyDescent="0.25">
      <c r="T10241" t="str">
        <f>IF($A10241="","",$A10241&amp;"|"&amp;$S10241&amp;"|"&amp;$D10241&amp;"|"&amp;$E10241&amp;"|"&amp;$F10241&amp;"|"&amp;$H10241)</f>
        <v/>
      </c>
    </row>
    <row r="10242" spans="20:20" x14ac:dyDescent="0.25">
      <c r="T10242" t="str">
        <f>IF($A10242="","",$A10242&amp;"|"&amp;$S10242&amp;"|"&amp;$D10242&amp;"|"&amp;$E10242&amp;"|"&amp;$F10242&amp;"|"&amp;$H10242)</f>
        <v/>
      </c>
    </row>
    <row r="10243" spans="20:20" x14ac:dyDescent="0.25">
      <c r="T10243" t="str">
        <f>IF($A10243="","",$A10243&amp;"|"&amp;$S10243&amp;"|"&amp;$D10243&amp;"|"&amp;$E10243&amp;"|"&amp;$F10243&amp;"|"&amp;$H10243)</f>
        <v/>
      </c>
    </row>
    <row r="10244" spans="20:20" x14ac:dyDescent="0.25">
      <c r="T10244" t="str">
        <f>IF($A10244="","",$A10244&amp;"|"&amp;$S10244&amp;"|"&amp;$D10244&amp;"|"&amp;$E10244&amp;"|"&amp;$F10244&amp;"|"&amp;$H10244)</f>
        <v/>
      </c>
    </row>
    <row r="10245" spans="20:20" x14ac:dyDescent="0.25">
      <c r="T10245" t="str">
        <f>IF($A10245="","",$A10245&amp;"|"&amp;$S10245&amp;"|"&amp;$D10245&amp;"|"&amp;$E10245&amp;"|"&amp;$F10245&amp;"|"&amp;$H10245)</f>
        <v/>
      </c>
    </row>
    <row r="10246" spans="20:20" x14ac:dyDescent="0.25">
      <c r="T10246" t="str">
        <f>IF($A10246="","",$A10246&amp;"|"&amp;$S10246&amp;"|"&amp;$D10246&amp;"|"&amp;$E10246&amp;"|"&amp;$F10246&amp;"|"&amp;$H10246)</f>
        <v/>
      </c>
    </row>
    <row r="10247" spans="20:20" x14ac:dyDescent="0.25">
      <c r="T10247" t="str">
        <f>IF($A10247="","",$A10247&amp;"|"&amp;$S10247&amp;"|"&amp;$D10247&amp;"|"&amp;$E10247&amp;"|"&amp;$F10247&amp;"|"&amp;$H10247)</f>
        <v/>
      </c>
    </row>
    <row r="10248" spans="20:20" x14ac:dyDescent="0.25">
      <c r="T10248" t="str">
        <f>IF($A10248="","",$A10248&amp;"|"&amp;$S10248&amp;"|"&amp;$D10248&amp;"|"&amp;$E10248&amp;"|"&amp;$F10248&amp;"|"&amp;$H10248)</f>
        <v/>
      </c>
    </row>
    <row r="10249" spans="20:20" x14ac:dyDescent="0.25">
      <c r="T10249" t="str">
        <f>IF($A10249="","",$A10249&amp;"|"&amp;$S10249&amp;"|"&amp;$D10249&amp;"|"&amp;$E10249&amp;"|"&amp;$F10249&amp;"|"&amp;$H10249)</f>
        <v/>
      </c>
    </row>
    <row r="10250" spans="20:20" x14ac:dyDescent="0.25">
      <c r="T10250" t="str">
        <f>IF($A10250="","",$A10250&amp;"|"&amp;$S10250&amp;"|"&amp;$D10250&amp;"|"&amp;$E10250&amp;"|"&amp;$F10250&amp;"|"&amp;$H10250)</f>
        <v/>
      </c>
    </row>
    <row r="10251" spans="20:20" x14ac:dyDescent="0.25">
      <c r="T10251" t="str">
        <f>IF($A10251="","",$A10251&amp;"|"&amp;$S10251&amp;"|"&amp;$D10251&amp;"|"&amp;$E10251&amp;"|"&amp;$F10251&amp;"|"&amp;$H10251)</f>
        <v/>
      </c>
    </row>
    <row r="10252" spans="20:20" x14ac:dyDescent="0.25">
      <c r="T10252" t="str">
        <f>IF($A10252="","",$A10252&amp;"|"&amp;$S10252&amp;"|"&amp;$D10252&amp;"|"&amp;$E10252&amp;"|"&amp;$F10252&amp;"|"&amp;$H10252)</f>
        <v/>
      </c>
    </row>
    <row r="10253" spans="20:20" x14ac:dyDescent="0.25">
      <c r="T10253" t="str">
        <f>IF($A10253="","",$A10253&amp;"|"&amp;$S10253&amp;"|"&amp;$D10253&amp;"|"&amp;$E10253&amp;"|"&amp;$F10253&amp;"|"&amp;$H10253)</f>
        <v/>
      </c>
    </row>
    <row r="10254" spans="20:20" x14ac:dyDescent="0.25">
      <c r="T10254" t="str">
        <f>IF($A10254="","",$A10254&amp;"|"&amp;$S10254&amp;"|"&amp;$D10254&amp;"|"&amp;$E10254&amp;"|"&amp;$F10254&amp;"|"&amp;$H10254)</f>
        <v/>
      </c>
    </row>
    <row r="10255" spans="20:20" x14ac:dyDescent="0.25">
      <c r="T10255" t="str">
        <f>IF($A10255="","",$A10255&amp;"|"&amp;$S10255&amp;"|"&amp;$D10255&amp;"|"&amp;$E10255&amp;"|"&amp;$F10255&amp;"|"&amp;$H10255)</f>
        <v/>
      </c>
    </row>
    <row r="10256" spans="20:20" x14ac:dyDescent="0.25">
      <c r="T10256" t="str">
        <f>IF($A10256="","",$A10256&amp;"|"&amp;$S10256&amp;"|"&amp;$D10256&amp;"|"&amp;$E10256&amp;"|"&amp;$F10256&amp;"|"&amp;$H10256)</f>
        <v/>
      </c>
    </row>
    <row r="10257" spans="20:20" x14ac:dyDescent="0.25">
      <c r="T10257" t="str">
        <f>IF($A10257="","",$A10257&amp;"|"&amp;$S10257&amp;"|"&amp;$D10257&amp;"|"&amp;$E10257&amp;"|"&amp;$F10257&amp;"|"&amp;$H10257)</f>
        <v/>
      </c>
    </row>
    <row r="10258" spans="20:20" x14ac:dyDescent="0.25">
      <c r="T10258" t="str">
        <f>IF($A10258="","",$A10258&amp;"|"&amp;$S10258&amp;"|"&amp;$D10258&amp;"|"&amp;$E10258&amp;"|"&amp;$F10258&amp;"|"&amp;$H10258)</f>
        <v/>
      </c>
    </row>
    <row r="10259" spans="20:20" x14ac:dyDescent="0.25">
      <c r="T10259" t="str">
        <f>IF($A10259="","",$A10259&amp;"|"&amp;$S10259&amp;"|"&amp;$D10259&amp;"|"&amp;$E10259&amp;"|"&amp;$F10259&amp;"|"&amp;$H10259)</f>
        <v/>
      </c>
    </row>
    <row r="10260" spans="20:20" x14ac:dyDescent="0.25">
      <c r="T10260" t="str">
        <f>IF($A10260="","",$A10260&amp;"|"&amp;$S10260&amp;"|"&amp;$D10260&amp;"|"&amp;$E10260&amp;"|"&amp;$F10260&amp;"|"&amp;$H10260)</f>
        <v/>
      </c>
    </row>
    <row r="10261" spans="20:20" x14ac:dyDescent="0.25">
      <c r="T10261" t="str">
        <f>IF($A10261="","",$A10261&amp;"|"&amp;$S10261&amp;"|"&amp;$D10261&amp;"|"&amp;$E10261&amp;"|"&amp;$F10261&amp;"|"&amp;$H10261)</f>
        <v/>
      </c>
    </row>
    <row r="10262" spans="20:20" x14ac:dyDescent="0.25">
      <c r="T10262" t="str">
        <f>IF($A10262="","",$A10262&amp;"|"&amp;$S10262&amp;"|"&amp;$D10262&amp;"|"&amp;$E10262&amp;"|"&amp;$F10262&amp;"|"&amp;$H10262)</f>
        <v/>
      </c>
    </row>
    <row r="10263" spans="20:20" x14ac:dyDescent="0.25">
      <c r="T10263" t="str">
        <f>IF($A10263="","",$A10263&amp;"|"&amp;$S10263&amp;"|"&amp;$D10263&amp;"|"&amp;$E10263&amp;"|"&amp;$F10263&amp;"|"&amp;$H10263)</f>
        <v/>
      </c>
    </row>
    <row r="10264" spans="20:20" x14ac:dyDescent="0.25">
      <c r="T10264" t="str">
        <f>IF($A10264="","",$A10264&amp;"|"&amp;$S10264&amp;"|"&amp;$D10264&amp;"|"&amp;$E10264&amp;"|"&amp;$F10264&amp;"|"&amp;$H10264)</f>
        <v/>
      </c>
    </row>
    <row r="10265" spans="20:20" x14ac:dyDescent="0.25">
      <c r="T10265" t="str">
        <f>IF($A10265="","",$A10265&amp;"|"&amp;$S10265&amp;"|"&amp;$D10265&amp;"|"&amp;$E10265&amp;"|"&amp;$F10265&amp;"|"&amp;$H10265)</f>
        <v/>
      </c>
    </row>
    <row r="10266" spans="20:20" x14ac:dyDescent="0.25">
      <c r="T10266" t="str">
        <f>IF($A10266="","",$A10266&amp;"|"&amp;$S10266&amp;"|"&amp;$D10266&amp;"|"&amp;$E10266&amp;"|"&amp;$F10266&amp;"|"&amp;$H10266)</f>
        <v/>
      </c>
    </row>
    <row r="10267" spans="20:20" x14ac:dyDescent="0.25">
      <c r="T10267" t="str">
        <f>IF($A10267="","",$A10267&amp;"|"&amp;$S10267&amp;"|"&amp;$D10267&amp;"|"&amp;$E10267&amp;"|"&amp;$F10267&amp;"|"&amp;$H10267)</f>
        <v/>
      </c>
    </row>
    <row r="10268" spans="20:20" x14ac:dyDescent="0.25">
      <c r="T10268" t="str">
        <f>IF($A10268="","",$A10268&amp;"|"&amp;$S10268&amp;"|"&amp;$D10268&amp;"|"&amp;$E10268&amp;"|"&amp;$F10268&amp;"|"&amp;$H10268)</f>
        <v/>
      </c>
    </row>
    <row r="10269" spans="20:20" x14ac:dyDescent="0.25">
      <c r="T10269" t="str">
        <f>IF($A10269="","",$A10269&amp;"|"&amp;$S10269&amp;"|"&amp;$D10269&amp;"|"&amp;$E10269&amp;"|"&amp;$F10269&amp;"|"&amp;$H10269)</f>
        <v/>
      </c>
    </row>
    <row r="10270" spans="20:20" x14ac:dyDescent="0.25">
      <c r="T10270" t="str">
        <f>IF($A10270="","",$A10270&amp;"|"&amp;$S10270&amp;"|"&amp;$D10270&amp;"|"&amp;$E10270&amp;"|"&amp;$F10270&amp;"|"&amp;$H10270)</f>
        <v/>
      </c>
    </row>
    <row r="10271" spans="20:20" x14ac:dyDescent="0.25">
      <c r="T10271" t="str">
        <f>IF($A10271="","",$A10271&amp;"|"&amp;$S10271&amp;"|"&amp;$D10271&amp;"|"&amp;$E10271&amp;"|"&amp;$F10271&amp;"|"&amp;$H10271)</f>
        <v/>
      </c>
    </row>
    <row r="10272" spans="20:20" x14ac:dyDescent="0.25">
      <c r="T10272" t="str">
        <f>IF($A10272="","",$A10272&amp;"|"&amp;$S10272&amp;"|"&amp;$D10272&amp;"|"&amp;$E10272&amp;"|"&amp;$F10272&amp;"|"&amp;$H10272)</f>
        <v/>
      </c>
    </row>
    <row r="10273" spans="20:20" x14ac:dyDescent="0.25">
      <c r="T10273" t="str">
        <f>IF($A10273="","",$A10273&amp;"|"&amp;$S10273&amp;"|"&amp;$D10273&amp;"|"&amp;$E10273&amp;"|"&amp;$F10273&amp;"|"&amp;$H10273)</f>
        <v/>
      </c>
    </row>
    <row r="10274" spans="20:20" x14ac:dyDescent="0.25">
      <c r="T10274" t="str">
        <f>IF($A10274="","",$A10274&amp;"|"&amp;$S10274&amp;"|"&amp;$D10274&amp;"|"&amp;$E10274&amp;"|"&amp;$F10274&amp;"|"&amp;$H10274)</f>
        <v/>
      </c>
    </row>
    <row r="10275" spans="20:20" x14ac:dyDescent="0.25">
      <c r="T10275" t="str">
        <f>IF($A10275="","",$A10275&amp;"|"&amp;$S10275&amp;"|"&amp;$D10275&amp;"|"&amp;$E10275&amp;"|"&amp;$F10275&amp;"|"&amp;$H10275)</f>
        <v/>
      </c>
    </row>
    <row r="10276" spans="20:20" x14ac:dyDescent="0.25">
      <c r="T10276" t="str">
        <f>IF($A10276="","",$A10276&amp;"|"&amp;$S10276&amp;"|"&amp;$D10276&amp;"|"&amp;$E10276&amp;"|"&amp;$F10276&amp;"|"&amp;$H10276)</f>
        <v/>
      </c>
    </row>
    <row r="10277" spans="20:20" x14ac:dyDescent="0.25">
      <c r="T10277" t="str">
        <f>IF($A10277="","",$A10277&amp;"|"&amp;$S10277&amp;"|"&amp;$D10277&amp;"|"&amp;$E10277&amp;"|"&amp;$F10277&amp;"|"&amp;$H10277)</f>
        <v/>
      </c>
    </row>
    <row r="10278" spans="20:20" x14ac:dyDescent="0.25">
      <c r="T10278" t="str">
        <f>IF($A10278="","",$A10278&amp;"|"&amp;$S10278&amp;"|"&amp;$D10278&amp;"|"&amp;$E10278&amp;"|"&amp;$F10278&amp;"|"&amp;$H10278)</f>
        <v/>
      </c>
    </row>
    <row r="10279" spans="20:20" x14ac:dyDescent="0.25">
      <c r="T10279" t="str">
        <f>IF($A10279="","",$A10279&amp;"|"&amp;$S10279&amp;"|"&amp;$D10279&amp;"|"&amp;$E10279&amp;"|"&amp;$F10279&amp;"|"&amp;$H10279)</f>
        <v/>
      </c>
    </row>
    <row r="10280" spans="20:20" x14ac:dyDescent="0.25">
      <c r="T10280" t="str">
        <f>IF($A10280="","",$A10280&amp;"|"&amp;$S10280&amp;"|"&amp;$D10280&amp;"|"&amp;$E10280&amp;"|"&amp;$F10280&amp;"|"&amp;$H10280)</f>
        <v/>
      </c>
    </row>
    <row r="10281" spans="20:20" x14ac:dyDescent="0.25">
      <c r="T10281" t="str">
        <f>IF($A10281="","",$A10281&amp;"|"&amp;$S10281&amp;"|"&amp;$D10281&amp;"|"&amp;$E10281&amp;"|"&amp;$F10281&amp;"|"&amp;$H10281)</f>
        <v/>
      </c>
    </row>
    <row r="10282" spans="20:20" x14ac:dyDescent="0.25">
      <c r="T10282" t="str">
        <f>IF($A10282="","",$A10282&amp;"|"&amp;$S10282&amp;"|"&amp;$D10282&amp;"|"&amp;$E10282&amp;"|"&amp;$F10282&amp;"|"&amp;$H10282)</f>
        <v/>
      </c>
    </row>
    <row r="10283" spans="20:20" x14ac:dyDescent="0.25">
      <c r="T10283" t="str">
        <f>IF($A10283="","",$A10283&amp;"|"&amp;$S10283&amp;"|"&amp;$D10283&amp;"|"&amp;$E10283&amp;"|"&amp;$F10283&amp;"|"&amp;$H10283)</f>
        <v/>
      </c>
    </row>
    <row r="10284" spans="20:20" x14ac:dyDescent="0.25">
      <c r="T10284" t="str">
        <f>IF($A10284="","",$A10284&amp;"|"&amp;$S10284&amp;"|"&amp;$D10284&amp;"|"&amp;$E10284&amp;"|"&amp;$F10284&amp;"|"&amp;$H10284)</f>
        <v/>
      </c>
    </row>
    <row r="10285" spans="20:20" x14ac:dyDescent="0.25">
      <c r="T10285" t="str">
        <f>IF($A10285="","",$A10285&amp;"|"&amp;$S10285&amp;"|"&amp;$D10285&amp;"|"&amp;$E10285&amp;"|"&amp;$F10285&amp;"|"&amp;$H10285)</f>
        <v/>
      </c>
    </row>
    <row r="10286" spans="20:20" x14ac:dyDescent="0.25">
      <c r="T10286" t="str">
        <f>IF($A10286="","",$A10286&amp;"|"&amp;$S10286&amp;"|"&amp;$D10286&amp;"|"&amp;$E10286&amp;"|"&amp;$F10286&amp;"|"&amp;$H10286)</f>
        <v/>
      </c>
    </row>
    <row r="10287" spans="20:20" x14ac:dyDescent="0.25">
      <c r="T10287" t="str">
        <f>IF($A10287="","",$A10287&amp;"|"&amp;$S10287&amp;"|"&amp;$D10287&amp;"|"&amp;$E10287&amp;"|"&amp;$F10287&amp;"|"&amp;$H10287)</f>
        <v/>
      </c>
    </row>
    <row r="10288" spans="20:20" x14ac:dyDescent="0.25">
      <c r="T10288" t="str">
        <f>IF($A10288="","",$A10288&amp;"|"&amp;$S10288&amp;"|"&amp;$D10288&amp;"|"&amp;$E10288&amp;"|"&amp;$F10288&amp;"|"&amp;$H10288)</f>
        <v/>
      </c>
    </row>
    <row r="10289" spans="20:20" x14ac:dyDescent="0.25">
      <c r="T10289" t="str">
        <f>IF($A10289="","",$A10289&amp;"|"&amp;$S10289&amp;"|"&amp;$D10289&amp;"|"&amp;$E10289&amp;"|"&amp;$F10289&amp;"|"&amp;$H10289)</f>
        <v/>
      </c>
    </row>
    <row r="10290" spans="20:20" x14ac:dyDescent="0.25">
      <c r="T10290" t="str">
        <f>IF($A10290="","",$A10290&amp;"|"&amp;$S10290&amp;"|"&amp;$D10290&amp;"|"&amp;$E10290&amp;"|"&amp;$F10290&amp;"|"&amp;$H10290)</f>
        <v/>
      </c>
    </row>
    <row r="10291" spans="20:20" x14ac:dyDescent="0.25">
      <c r="T10291" t="str">
        <f>IF($A10291="","",$A10291&amp;"|"&amp;$S10291&amp;"|"&amp;$D10291&amp;"|"&amp;$E10291&amp;"|"&amp;$F10291&amp;"|"&amp;$H10291)</f>
        <v/>
      </c>
    </row>
    <row r="10292" spans="20:20" x14ac:dyDescent="0.25">
      <c r="T10292" t="str">
        <f>IF($A10292="","",$A10292&amp;"|"&amp;$S10292&amp;"|"&amp;$D10292&amp;"|"&amp;$E10292&amp;"|"&amp;$F10292&amp;"|"&amp;$H10292)</f>
        <v/>
      </c>
    </row>
    <row r="10293" spans="20:20" x14ac:dyDescent="0.25">
      <c r="T10293" t="str">
        <f>IF($A10293="","",$A10293&amp;"|"&amp;$S10293&amp;"|"&amp;$D10293&amp;"|"&amp;$E10293&amp;"|"&amp;$F10293&amp;"|"&amp;$H10293)</f>
        <v/>
      </c>
    </row>
    <row r="10294" spans="20:20" x14ac:dyDescent="0.25">
      <c r="T10294" t="str">
        <f>IF($A10294="","",$A10294&amp;"|"&amp;$S10294&amp;"|"&amp;$D10294&amp;"|"&amp;$E10294&amp;"|"&amp;$F10294&amp;"|"&amp;$H10294)</f>
        <v/>
      </c>
    </row>
    <row r="10295" spans="20:20" x14ac:dyDescent="0.25">
      <c r="T10295" t="str">
        <f>IF($A10295="","",$A10295&amp;"|"&amp;$S10295&amp;"|"&amp;$D10295&amp;"|"&amp;$E10295&amp;"|"&amp;$F10295&amp;"|"&amp;$H10295)</f>
        <v/>
      </c>
    </row>
    <row r="10296" spans="20:20" x14ac:dyDescent="0.25">
      <c r="T10296" t="str">
        <f>IF($A10296="","",$A10296&amp;"|"&amp;$S10296&amp;"|"&amp;$D10296&amp;"|"&amp;$E10296&amp;"|"&amp;$F10296&amp;"|"&amp;$H10296)</f>
        <v/>
      </c>
    </row>
    <row r="10297" spans="20:20" x14ac:dyDescent="0.25">
      <c r="T10297" t="str">
        <f>IF($A10297="","",$A10297&amp;"|"&amp;$S10297&amp;"|"&amp;$D10297&amp;"|"&amp;$E10297&amp;"|"&amp;$F10297&amp;"|"&amp;$H10297)</f>
        <v/>
      </c>
    </row>
    <row r="10298" spans="20:20" x14ac:dyDescent="0.25">
      <c r="T10298" t="str">
        <f>IF($A10298="","",$A10298&amp;"|"&amp;$S10298&amp;"|"&amp;$D10298&amp;"|"&amp;$E10298&amp;"|"&amp;$F10298&amp;"|"&amp;$H10298)</f>
        <v/>
      </c>
    </row>
    <row r="10299" spans="20:20" x14ac:dyDescent="0.25">
      <c r="T10299" t="str">
        <f>IF($A10299="","",$A10299&amp;"|"&amp;$S10299&amp;"|"&amp;$D10299&amp;"|"&amp;$E10299&amp;"|"&amp;$F10299&amp;"|"&amp;$H10299)</f>
        <v/>
      </c>
    </row>
    <row r="10300" spans="20:20" x14ac:dyDescent="0.25">
      <c r="T10300" t="str">
        <f>IF($A10300="","",$A10300&amp;"|"&amp;$S10300&amp;"|"&amp;$D10300&amp;"|"&amp;$E10300&amp;"|"&amp;$F10300&amp;"|"&amp;$H10300)</f>
        <v/>
      </c>
    </row>
    <row r="10301" spans="20:20" x14ac:dyDescent="0.25">
      <c r="T10301" t="str">
        <f>IF($A10301="","",$A10301&amp;"|"&amp;$S10301&amp;"|"&amp;$D10301&amp;"|"&amp;$E10301&amp;"|"&amp;$F10301&amp;"|"&amp;$H10301)</f>
        <v/>
      </c>
    </row>
    <row r="10302" spans="20:20" x14ac:dyDescent="0.25">
      <c r="T10302" t="str">
        <f>IF($A10302="","",$A10302&amp;"|"&amp;$S10302&amp;"|"&amp;$D10302&amp;"|"&amp;$E10302&amp;"|"&amp;$F10302&amp;"|"&amp;$H10302)</f>
        <v/>
      </c>
    </row>
    <row r="10303" spans="20:20" x14ac:dyDescent="0.25">
      <c r="T10303" t="str">
        <f>IF($A10303="","",$A10303&amp;"|"&amp;$S10303&amp;"|"&amp;$D10303&amp;"|"&amp;$E10303&amp;"|"&amp;$F10303&amp;"|"&amp;$H10303)</f>
        <v/>
      </c>
    </row>
    <row r="10304" spans="20:20" x14ac:dyDescent="0.25">
      <c r="T10304" t="str">
        <f>IF($A10304="","",$A10304&amp;"|"&amp;$S10304&amp;"|"&amp;$D10304&amp;"|"&amp;$E10304&amp;"|"&amp;$F10304&amp;"|"&amp;$H10304)</f>
        <v/>
      </c>
    </row>
    <row r="10305" spans="20:20" x14ac:dyDescent="0.25">
      <c r="T10305" t="str">
        <f>IF($A10305="","",$A10305&amp;"|"&amp;$S10305&amp;"|"&amp;$D10305&amp;"|"&amp;$E10305&amp;"|"&amp;$F10305&amp;"|"&amp;$H10305)</f>
        <v/>
      </c>
    </row>
    <row r="10306" spans="20:20" x14ac:dyDescent="0.25">
      <c r="T10306" t="str">
        <f>IF($A10306="","",$A10306&amp;"|"&amp;$S10306&amp;"|"&amp;$D10306&amp;"|"&amp;$E10306&amp;"|"&amp;$F10306&amp;"|"&amp;$H10306)</f>
        <v/>
      </c>
    </row>
    <row r="10307" spans="20:20" x14ac:dyDescent="0.25">
      <c r="T10307" t="str">
        <f>IF($A10307="","",$A10307&amp;"|"&amp;$S10307&amp;"|"&amp;$D10307&amp;"|"&amp;$E10307&amp;"|"&amp;$F10307&amp;"|"&amp;$H10307)</f>
        <v/>
      </c>
    </row>
    <row r="10308" spans="20:20" x14ac:dyDescent="0.25">
      <c r="T10308" t="str">
        <f>IF($A10308="","",$A10308&amp;"|"&amp;$S10308&amp;"|"&amp;$D10308&amp;"|"&amp;$E10308&amp;"|"&amp;$F10308&amp;"|"&amp;$H10308)</f>
        <v/>
      </c>
    </row>
    <row r="10309" spans="20:20" x14ac:dyDescent="0.25">
      <c r="T10309" t="str">
        <f>IF($A10309="","",$A10309&amp;"|"&amp;$S10309&amp;"|"&amp;$D10309&amp;"|"&amp;$E10309&amp;"|"&amp;$F10309&amp;"|"&amp;$H10309)</f>
        <v/>
      </c>
    </row>
    <row r="10310" spans="20:20" x14ac:dyDescent="0.25">
      <c r="T10310" t="str">
        <f>IF($A10310="","",$A10310&amp;"|"&amp;$S10310&amp;"|"&amp;$D10310&amp;"|"&amp;$E10310&amp;"|"&amp;$F10310&amp;"|"&amp;$H10310)</f>
        <v/>
      </c>
    </row>
    <row r="10311" spans="20:20" x14ac:dyDescent="0.25">
      <c r="T10311" t="str">
        <f>IF($A10311="","",$A10311&amp;"|"&amp;$S10311&amp;"|"&amp;$D10311&amp;"|"&amp;$E10311&amp;"|"&amp;$F10311&amp;"|"&amp;$H10311)</f>
        <v/>
      </c>
    </row>
    <row r="10312" spans="20:20" x14ac:dyDescent="0.25">
      <c r="T10312" t="str">
        <f>IF($A10312="","",$A10312&amp;"|"&amp;$S10312&amp;"|"&amp;$D10312&amp;"|"&amp;$E10312&amp;"|"&amp;$F10312&amp;"|"&amp;$H10312)</f>
        <v/>
      </c>
    </row>
    <row r="10313" spans="20:20" x14ac:dyDescent="0.25">
      <c r="T10313" t="str">
        <f>IF($A10313="","",$A10313&amp;"|"&amp;$S10313&amp;"|"&amp;$D10313&amp;"|"&amp;$E10313&amp;"|"&amp;$F10313&amp;"|"&amp;$H10313)</f>
        <v/>
      </c>
    </row>
    <row r="10314" spans="20:20" x14ac:dyDescent="0.25">
      <c r="T10314" t="str">
        <f>IF($A10314="","",$A10314&amp;"|"&amp;$S10314&amp;"|"&amp;$D10314&amp;"|"&amp;$E10314&amp;"|"&amp;$F10314&amp;"|"&amp;$H10314)</f>
        <v/>
      </c>
    </row>
    <row r="10315" spans="20:20" x14ac:dyDescent="0.25">
      <c r="T10315" t="str">
        <f>IF($A10315="","",$A10315&amp;"|"&amp;$S10315&amp;"|"&amp;$D10315&amp;"|"&amp;$E10315&amp;"|"&amp;$F10315&amp;"|"&amp;$H10315)</f>
        <v/>
      </c>
    </row>
    <row r="10316" spans="20:20" x14ac:dyDescent="0.25">
      <c r="T10316" t="str">
        <f>IF($A10316="","",$A10316&amp;"|"&amp;$S10316&amp;"|"&amp;$D10316&amp;"|"&amp;$E10316&amp;"|"&amp;$F10316&amp;"|"&amp;$H10316)</f>
        <v/>
      </c>
    </row>
    <row r="10317" spans="20:20" x14ac:dyDescent="0.25">
      <c r="T10317" t="str">
        <f>IF($A10317="","",$A10317&amp;"|"&amp;$S10317&amp;"|"&amp;$D10317&amp;"|"&amp;$E10317&amp;"|"&amp;$F10317&amp;"|"&amp;$H10317)</f>
        <v/>
      </c>
    </row>
    <row r="10318" spans="20:20" x14ac:dyDescent="0.25">
      <c r="T10318" t="str">
        <f>IF($A10318="","",$A10318&amp;"|"&amp;$S10318&amp;"|"&amp;$D10318&amp;"|"&amp;$E10318&amp;"|"&amp;$F10318&amp;"|"&amp;$H10318)</f>
        <v/>
      </c>
    </row>
    <row r="10319" spans="20:20" x14ac:dyDescent="0.25">
      <c r="T10319" t="str">
        <f>IF($A10319="","",$A10319&amp;"|"&amp;$S10319&amp;"|"&amp;$D10319&amp;"|"&amp;$E10319&amp;"|"&amp;$F10319&amp;"|"&amp;$H10319)</f>
        <v/>
      </c>
    </row>
    <row r="10320" spans="20:20" x14ac:dyDescent="0.25">
      <c r="T10320" t="str">
        <f>IF($A10320="","",$A10320&amp;"|"&amp;$S10320&amp;"|"&amp;$D10320&amp;"|"&amp;$E10320&amp;"|"&amp;$F10320&amp;"|"&amp;$H10320)</f>
        <v/>
      </c>
    </row>
    <row r="10321" spans="20:20" x14ac:dyDescent="0.25">
      <c r="T10321" t="str">
        <f>IF($A10321="","",$A10321&amp;"|"&amp;$S10321&amp;"|"&amp;$D10321&amp;"|"&amp;$E10321&amp;"|"&amp;$F10321&amp;"|"&amp;$H10321)</f>
        <v/>
      </c>
    </row>
    <row r="10322" spans="20:20" x14ac:dyDescent="0.25">
      <c r="T10322" t="str">
        <f>IF($A10322="","",$A10322&amp;"|"&amp;$S10322&amp;"|"&amp;$D10322&amp;"|"&amp;$E10322&amp;"|"&amp;$F10322&amp;"|"&amp;$H10322)</f>
        <v/>
      </c>
    </row>
    <row r="10323" spans="20:20" x14ac:dyDescent="0.25">
      <c r="T10323" t="str">
        <f>IF($A10323="","",$A10323&amp;"|"&amp;$S10323&amp;"|"&amp;$D10323&amp;"|"&amp;$E10323&amp;"|"&amp;$F10323&amp;"|"&amp;$H10323)</f>
        <v/>
      </c>
    </row>
    <row r="10324" spans="20:20" x14ac:dyDescent="0.25">
      <c r="T10324" t="str">
        <f>IF($A10324="","",$A10324&amp;"|"&amp;$S10324&amp;"|"&amp;$D10324&amp;"|"&amp;$E10324&amp;"|"&amp;$F10324&amp;"|"&amp;$H10324)</f>
        <v/>
      </c>
    </row>
    <row r="10325" spans="20:20" x14ac:dyDescent="0.25">
      <c r="T10325" t="str">
        <f>IF($A10325="","",$A10325&amp;"|"&amp;$S10325&amp;"|"&amp;$D10325&amp;"|"&amp;$E10325&amp;"|"&amp;$F10325&amp;"|"&amp;$H10325)</f>
        <v/>
      </c>
    </row>
    <row r="10326" spans="20:20" x14ac:dyDescent="0.25">
      <c r="T10326" t="str">
        <f>IF($A10326="","",$A10326&amp;"|"&amp;$S10326&amp;"|"&amp;$D10326&amp;"|"&amp;$E10326&amp;"|"&amp;$F10326&amp;"|"&amp;$H10326)</f>
        <v/>
      </c>
    </row>
    <row r="10327" spans="20:20" x14ac:dyDescent="0.25">
      <c r="T10327" t="str">
        <f>IF($A10327="","",$A10327&amp;"|"&amp;$S10327&amp;"|"&amp;$D10327&amp;"|"&amp;$E10327&amp;"|"&amp;$F10327&amp;"|"&amp;$H10327)</f>
        <v/>
      </c>
    </row>
    <row r="10328" spans="20:20" x14ac:dyDescent="0.25">
      <c r="T10328" t="str">
        <f>IF($A10328="","",$A10328&amp;"|"&amp;$S10328&amp;"|"&amp;$D10328&amp;"|"&amp;$E10328&amp;"|"&amp;$F10328&amp;"|"&amp;$H10328)</f>
        <v/>
      </c>
    </row>
    <row r="10329" spans="20:20" x14ac:dyDescent="0.25">
      <c r="T10329" t="str">
        <f>IF($A10329="","",$A10329&amp;"|"&amp;$S10329&amp;"|"&amp;$D10329&amp;"|"&amp;$E10329&amp;"|"&amp;$F10329&amp;"|"&amp;$H10329)</f>
        <v/>
      </c>
    </row>
    <row r="10330" spans="20:20" x14ac:dyDescent="0.25">
      <c r="T10330" t="str">
        <f>IF($A10330="","",$A10330&amp;"|"&amp;$S10330&amp;"|"&amp;$D10330&amp;"|"&amp;$E10330&amp;"|"&amp;$F10330&amp;"|"&amp;$H10330)</f>
        <v/>
      </c>
    </row>
    <row r="10331" spans="20:20" x14ac:dyDescent="0.25">
      <c r="T10331" t="str">
        <f>IF($A10331="","",$A10331&amp;"|"&amp;$S10331&amp;"|"&amp;$D10331&amp;"|"&amp;$E10331&amp;"|"&amp;$F10331&amp;"|"&amp;$H10331)</f>
        <v/>
      </c>
    </row>
    <row r="10332" spans="20:20" x14ac:dyDescent="0.25">
      <c r="T10332" t="str">
        <f>IF($A10332="","",$A10332&amp;"|"&amp;$S10332&amp;"|"&amp;$D10332&amp;"|"&amp;$E10332&amp;"|"&amp;$F10332&amp;"|"&amp;$H10332)</f>
        <v/>
      </c>
    </row>
    <row r="10333" spans="20:20" x14ac:dyDescent="0.25">
      <c r="T10333" t="str">
        <f>IF($A10333="","",$A10333&amp;"|"&amp;$S10333&amp;"|"&amp;$D10333&amp;"|"&amp;$E10333&amp;"|"&amp;$F10333&amp;"|"&amp;$H10333)</f>
        <v/>
      </c>
    </row>
    <row r="10334" spans="20:20" x14ac:dyDescent="0.25">
      <c r="T10334" t="str">
        <f>IF($A10334="","",$A10334&amp;"|"&amp;$S10334&amp;"|"&amp;$D10334&amp;"|"&amp;$E10334&amp;"|"&amp;$F10334&amp;"|"&amp;$H10334)</f>
        <v/>
      </c>
    </row>
    <row r="10335" spans="20:20" x14ac:dyDescent="0.25">
      <c r="T10335" t="str">
        <f>IF($A10335="","",$A10335&amp;"|"&amp;$S10335&amp;"|"&amp;$D10335&amp;"|"&amp;$E10335&amp;"|"&amp;$F10335&amp;"|"&amp;$H10335)</f>
        <v/>
      </c>
    </row>
    <row r="10336" spans="20:20" x14ac:dyDescent="0.25">
      <c r="T10336" t="str">
        <f>IF($A10336="","",$A10336&amp;"|"&amp;$S10336&amp;"|"&amp;$D10336&amp;"|"&amp;$E10336&amp;"|"&amp;$F10336&amp;"|"&amp;$H10336)</f>
        <v/>
      </c>
    </row>
    <row r="10337" spans="20:20" x14ac:dyDescent="0.25">
      <c r="T10337" t="str">
        <f>IF($A10337="","",$A10337&amp;"|"&amp;$S10337&amp;"|"&amp;$D10337&amp;"|"&amp;$E10337&amp;"|"&amp;$F10337&amp;"|"&amp;$H10337)</f>
        <v/>
      </c>
    </row>
    <row r="10338" spans="20:20" x14ac:dyDescent="0.25">
      <c r="T10338" t="str">
        <f>IF($A10338="","",$A10338&amp;"|"&amp;$S10338&amp;"|"&amp;$D10338&amp;"|"&amp;$E10338&amp;"|"&amp;$F10338&amp;"|"&amp;$H10338)</f>
        <v/>
      </c>
    </row>
    <row r="10339" spans="20:20" x14ac:dyDescent="0.25">
      <c r="T10339" t="str">
        <f>IF($A10339="","",$A10339&amp;"|"&amp;$S10339&amp;"|"&amp;$D10339&amp;"|"&amp;$E10339&amp;"|"&amp;$F10339&amp;"|"&amp;$H10339)</f>
        <v/>
      </c>
    </row>
    <row r="10340" spans="20:20" x14ac:dyDescent="0.25">
      <c r="T10340" t="str">
        <f>IF($A10340="","",$A10340&amp;"|"&amp;$S10340&amp;"|"&amp;$D10340&amp;"|"&amp;$E10340&amp;"|"&amp;$F10340&amp;"|"&amp;$H10340)</f>
        <v/>
      </c>
    </row>
    <row r="10341" spans="20:20" x14ac:dyDescent="0.25">
      <c r="T10341" t="str">
        <f>IF($A10341="","",$A10341&amp;"|"&amp;$S10341&amp;"|"&amp;$D10341&amp;"|"&amp;$E10341&amp;"|"&amp;$F10341&amp;"|"&amp;$H10341)</f>
        <v/>
      </c>
    </row>
    <row r="10342" spans="20:20" x14ac:dyDescent="0.25">
      <c r="T10342" t="str">
        <f>IF($A10342="","",$A10342&amp;"|"&amp;$S10342&amp;"|"&amp;$D10342&amp;"|"&amp;$E10342&amp;"|"&amp;$F10342&amp;"|"&amp;$H10342)</f>
        <v/>
      </c>
    </row>
    <row r="10343" spans="20:20" x14ac:dyDescent="0.25">
      <c r="T10343" t="str">
        <f>IF($A10343="","",$A10343&amp;"|"&amp;$S10343&amp;"|"&amp;$D10343&amp;"|"&amp;$E10343&amp;"|"&amp;$F10343&amp;"|"&amp;$H10343)</f>
        <v/>
      </c>
    </row>
    <row r="10344" spans="20:20" x14ac:dyDescent="0.25">
      <c r="T10344" t="str">
        <f>IF($A10344="","",$A10344&amp;"|"&amp;$S10344&amp;"|"&amp;$D10344&amp;"|"&amp;$E10344&amp;"|"&amp;$F10344&amp;"|"&amp;$H10344)</f>
        <v/>
      </c>
    </row>
    <row r="10345" spans="20:20" x14ac:dyDescent="0.25">
      <c r="T10345" t="str">
        <f>IF($A10345="","",$A10345&amp;"|"&amp;$S10345&amp;"|"&amp;$D10345&amp;"|"&amp;$E10345&amp;"|"&amp;$F10345&amp;"|"&amp;$H10345)</f>
        <v/>
      </c>
    </row>
    <row r="10346" spans="20:20" x14ac:dyDescent="0.25">
      <c r="T10346" t="str">
        <f>IF($A10346="","",$A10346&amp;"|"&amp;$S10346&amp;"|"&amp;$D10346&amp;"|"&amp;$E10346&amp;"|"&amp;$F10346&amp;"|"&amp;$H10346)</f>
        <v/>
      </c>
    </row>
    <row r="10347" spans="20:20" x14ac:dyDescent="0.25">
      <c r="T10347" t="str">
        <f>IF($A10347="","",$A10347&amp;"|"&amp;$S10347&amp;"|"&amp;$D10347&amp;"|"&amp;$E10347&amp;"|"&amp;$F10347&amp;"|"&amp;$H10347)</f>
        <v/>
      </c>
    </row>
    <row r="10348" spans="20:20" x14ac:dyDescent="0.25">
      <c r="T10348" t="str">
        <f>IF($A10348="","",$A10348&amp;"|"&amp;$S10348&amp;"|"&amp;$D10348&amp;"|"&amp;$E10348&amp;"|"&amp;$F10348&amp;"|"&amp;$H10348)</f>
        <v/>
      </c>
    </row>
    <row r="10349" spans="20:20" x14ac:dyDescent="0.25">
      <c r="T10349" t="str">
        <f>IF($A10349="","",$A10349&amp;"|"&amp;$S10349&amp;"|"&amp;$D10349&amp;"|"&amp;$E10349&amp;"|"&amp;$F10349&amp;"|"&amp;$H10349)</f>
        <v/>
      </c>
    </row>
    <row r="10350" spans="20:20" x14ac:dyDescent="0.25">
      <c r="T10350" t="str">
        <f>IF($A10350="","",$A10350&amp;"|"&amp;$S10350&amp;"|"&amp;$D10350&amp;"|"&amp;$E10350&amp;"|"&amp;$F10350&amp;"|"&amp;$H10350)</f>
        <v/>
      </c>
    </row>
    <row r="10351" spans="20:20" x14ac:dyDescent="0.25">
      <c r="T10351" t="str">
        <f>IF($A10351="","",$A10351&amp;"|"&amp;$S10351&amp;"|"&amp;$D10351&amp;"|"&amp;$E10351&amp;"|"&amp;$F10351&amp;"|"&amp;$H10351)</f>
        <v/>
      </c>
    </row>
    <row r="10352" spans="20:20" x14ac:dyDescent="0.25">
      <c r="T10352" t="str">
        <f>IF($A10352="","",$A10352&amp;"|"&amp;$S10352&amp;"|"&amp;$D10352&amp;"|"&amp;$E10352&amp;"|"&amp;$F10352&amp;"|"&amp;$H10352)</f>
        <v/>
      </c>
    </row>
    <row r="10353" spans="20:20" x14ac:dyDescent="0.25">
      <c r="T10353" t="str">
        <f>IF($A10353="","",$A10353&amp;"|"&amp;$S10353&amp;"|"&amp;$D10353&amp;"|"&amp;$E10353&amp;"|"&amp;$F10353&amp;"|"&amp;$H10353)</f>
        <v/>
      </c>
    </row>
    <row r="10354" spans="20:20" x14ac:dyDescent="0.25">
      <c r="T10354" t="str">
        <f>IF($A10354="","",$A10354&amp;"|"&amp;$S10354&amp;"|"&amp;$D10354&amp;"|"&amp;$E10354&amp;"|"&amp;$F10354&amp;"|"&amp;$H10354)</f>
        <v/>
      </c>
    </row>
    <row r="10355" spans="20:20" x14ac:dyDescent="0.25">
      <c r="T10355" t="str">
        <f>IF($A10355="","",$A10355&amp;"|"&amp;$S10355&amp;"|"&amp;$D10355&amp;"|"&amp;$E10355&amp;"|"&amp;$F10355&amp;"|"&amp;$H10355)</f>
        <v/>
      </c>
    </row>
    <row r="10356" spans="20:20" x14ac:dyDescent="0.25">
      <c r="T10356" t="str">
        <f>IF($A10356="","",$A10356&amp;"|"&amp;$S10356&amp;"|"&amp;$D10356&amp;"|"&amp;$E10356&amp;"|"&amp;$F10356&amp;"|"&amp;$H10356)</f>
        <v/>
      </c>
    </row>
    <row r="10357" spans="20:20" x14ac:dyDescent="0.25">
      <c r="T10357" t="str">
        <f>IF($A10357="","",$A10357&amp;"|"&amp;$S10357&amp;"|"&amp;$D10357&amp;"|"&amp;$E10357&amp;"|"&amp;$F10357&amp;"|"&amp;$H10357)</f>
        <v/>
      </c>
    </row>
    <row r="10358" spans="20:20" x14ac:dyDescent="0.25">
      <c r="T10358" t="str">
        <f>IF($A10358="","",$A10358&amp;"|"&amp;$S10358&amp;"|"&amp;$D10358&amp;"|"&amp;$E10358&amp;"|"&amp;$F10358&amp;"|"&amp;$H10358)</f>
        <v/>
      </c>
    </row>
    <row r="10359" spans="20:20" x14ac:dyDescent="0.25">
      <c r="T10359" t="str">
        <f>IF($A10359="","",$A10359&amp;"|"&amp;$S10359&amp;"|"&amp;$D10359&amp;"|"&amp;$E10359&amp;"|"&amp;$F10359&amp;"|"&amp;$H10359)</f>
        <v/>
      </c>
    </row>
    <row r="10360" spans="20:20" x14ac:dyDescent="0.25">
      <c r="T10360" t="str">
        <f>IF($A10360="","",$A10360&amp;"|"&amp;$S10360&amp;"|"&amp;$D10360&amp;"|"&amp;$E10360&amp;"|"&amp;$F10360&amp;"|"&amp;$H10360)</f>
        <v/>
      </c>
    </row>
    <row r="10361" spans="20:20" x14ac:dyDescent="0.25">
      <c r="T10361" t="str">
        <f>IF($A10361="","",$A10361&amp;"|"&amp;$S10361&amp;"|"&amp;$D10361&amp;"|"&amp;$E10361&amp;"|"&amp;$F10361&amp;"|"&amp;$H10361)</f>
        <v/>
      </c>
    </row>
    <row r="10362" spans="20:20" x14ac:dyDescent="0.25">
      <c r="T10362" t="str">
        <f>IF($A10362="","",$A10362&amp;"|"&amp;$S10362&amp;"|"&amp;$D10362&amp;"|"&amp;$E10362&amp;"|"&amp;$F10362&amp;"|"&amp;$H10362)</f>
        <v/>
      </c>
    </row>
    <row r="10363" spans="20:20" x14ac:dyDescent="0.25">
      <c r="T10363" t="str">
        <f>IF($A10363="","",$A10363&amp;"|"&amp;$S10363&amp;"|"&amp;$D10363&amp;"|"&amp;$E10363&amp;"|"&amp;$F10363&amp;"|"&amp;$H10363)</f>
        <v/>
      </c>
    </row>
    <row r="10364" spans="20:20" x14ac:dyDescent="0.25">
      <c r="T10364" t="str">
        <f>IF($A10364="","",$A10364&amp;"|"&amp;$S10364&amp;"|"&amp;$D10364&amp;"|"&amp;$E10364&amp;"|"&amp;$F10364&amp;"|"&amp;$H10364)</f>
        <v/>
      </c>
    </row>
    <row r="10365" spans="20:20" x14ac:dyDescent="0.25">
      <c r="T10365" t="str">
        <f>IF($A10365="","",$A10365&amp;"|"&amp;$S10365&amp;"|"&amp;$D10365&amp;"|"&amp;$E10365&amp;"|"&amp;$F10365&amp;"|"&amp;$H10365)</f>
        <v/>
      </c>
    </row>
    <row r="10366" spans="20:20" x14ac:dyDescent="0.25">
      <c r="T10366" t="str">
        <f>IF($A10366="","",$A10366&amp;"|"&amp;$S10366&amp;"|"&amp;$D10366&amp;"|"&amp;$E10366&amp;"|"&amp;$F10366&amp;"|"&amp;$H10366)</f>
        <v/>
      </c>
    </row>
    <row r="10367" spans="20:20" x14ac:dyDescent="0.25">
      <c r="T10367" t="str">
        <f>IF($A10367="","",$A10367&amp;"|"&amp;$S10367&amp;"|"&amp;$D10367&amp;"|"&amp;$E10367&amp;"|"&amp;$F10367&amp;"|"&amp;$H10367)</f>
        <v/>
      </c>
    </row>
    <row r="10368" spans="20:20" x14ac:dyDescent="0.25">
      <c r="T10368" t="str">
        <f>IF($A10368="","",$A10368&amp;"|"&amp;$S10368&amp;"|"&amp;$D10368&amp;"|"&amp;$E10368&amp;"|"&amp;$F10368&amp;"|"&amp;$H10368)</f>
        <v/>
      </c>
    </row>
    <row r="10369" spans="20:20" x14ac:dyDescent="0.25">
      <c r="T10369" t="str">
        <f>IF($A10369="","",$A10369&amp;"|"&amp;$S10369&amp;"|"&amp;$D10369&amp;"|"&amp;$E10369&amp;"|"&amp;$F10369&amp;"|"&amp;$H10369)</f>
        <v/>
      </c>
    </row>
    <row r="10370" spans="20:20" x14ac:dyDescent="0.25">
      <c r="T10370" t="str">
        <f>IF($A10370="","",$A10370&amp;"|"&amp;$S10370&amp;"|"&amp;$D10370&amp;"|"&amp;$E10370&amp;"|"&amp;$F10370&amp;"|"&amp;$H10370)</f>
        <v/>
      </c>
    </row>
    <row r="10371" spans="20:20" x14ac:dyDescent="0.25">
      <c r="T10371" t="str">
        <f>IF($A10371="","",$A10371&amp;"|"&amp;$S10371&amp;"|"&amp;$D10371&amp;"|"&amp;$E10371&amp;"|"&amp;$F10371&amp;"|"&amp;$H10371)</f>
        <v/>
      </c>
    </row>
    <row r="10372" spans="20:20" x14ac:dyDescent="0.25">
      <c r="T10372" t="str">
        <f>IF($A10372="","",$A10372&amp;"|"&amp;$S10372&amp;"|"&amp;$D10372&amp;"|"&amp;$E10372&amp;"|"&amp;$F10372&amp;"|"&amp;$H10372)</f>
        <v/>
      </c>
    </row>
    <row r="10373" spans="20:20" x14ac:dyDescent="0.25">
      <c r="T10373" t="str">
        <f>IF($A10373="","",$A10373&amp;"|"&amp;$S10373&amp;"|"&amp;$D10373&amp;"|"&amp;$E10373&amp;"|"&amp;$F10373&amp;"|"&amp;$H10373)</f>
        <v/>
      </c>
    </row>
    <row r="10374" spans="20:20" x14ac:dyDescent="0.25">
      <c r="T10374" t="str">
        <f>IF($A10374="","",$A10374&amp;"|"&amp;$S10374&amp;"|"&amp;$D10374&amp;"|"&amp;$E10374&amp;"|"&amp;$F10374&amp;"|"&amp;$H10374)</f>
        <v/>
      </c>
    </row>
    <row r="10375" spans="20:20" x14ac:dyDescent="0.25">
      <c r="T10375" t="str">
        <f>IF($A10375="","",$A10375&amp;"|"&amp;$S10375&amp;"|"&amp;$D10375&amp;"|"&amp;$E10375&amp;"|"&amp;$F10375&amp;"|"&amp;$H10375)</f>
        <v/>
      </c>
    </row>
    <row r="10376" spans="20:20" x14ac:dyDescent="0.25">
      <c r="T10376" t="str">
        <f>IF($A10376="","",$A10376&amp;"|"&amp;$S10376&amp;"|"&amp;$D10376&amp;"|"&amp;$E10376&amp;"|"&amp;$F10376&amp;"|"&amp;$H10376)</f>
        <v/>
      </c>
    </row>
    <row r="10377" spans="20:20" x14ac:dyDescent="0.25">
      <c r="T10377" t="str">
        <f>IF($A10377="","",$A10377&amp;"|"&amp;$S10377&amp;"|"&amp;$D10377&amp;"|"&amp;$E10377&amp;"|"&amp;$F10377&amp;"|"&amp;$H10377)</f>
        <v/>
      </c>
    </row>
    <row r="10378" spans="20:20" x14ac:dyDescent="0.25">
      <c r="T10378" t="str">
        <f>IF($A10378="","",$A10378&amp;"|"&amp;$S10378&amp;"|"&amp;$D10378&amp;"|"&amp;$E10378&amp;"|"&amp;$F10378&amp;"|"&amp;$H10378)</f>
        <v/>
      </c>
    </row>
    <row r="10379" spans="20:20" x14ac:dyDescent="0.25">
      <c r="T10379" t="str">
        <f>IF($A10379="","",$A10379&amp;"|"&amp;$S10379&amp;"|"&amp;$D10379&amp;"|"&amp;$E10379&amp;"|"&amp;$F10379&amp;"|"&amp;$H10379)</f>
        <v/>
      </c>
    </row>
    <row r="10380" spans="20:20" x14ac:dyDescent="0.25">
      <c r="T10380" t="str">
        <f>IF($A10380="","",$A10380&amp;"|"&amp;$S10380&amp;"|"&amp;$D10380&amp;"|"&amp;$E10380&amp;"|"&amp;$F10380&amp;"|"&amp;$H10380)</f>
        <v/>
      </c>
    </row>
    <row r="10381" spans="20:20" x14ac:dyDescent="0.25">
      <c r="T10381" t="str">
        <f>IF($A10381="","",$A10381&amp;"|"&amp;$S10381&amp;"|"&amp;$D10381&amp;"|"&amp;$E10381&amp;"|"&amp;$F10381&amp;"|"&amp;$H10381)</f>
        <v/>
      </c>
    </row>
    <row r="10382" spans="20:20" x14ac:dyDescent="0.25">
      <c r="T10382" t="str">
        <f>IF($A10382="","",$A10382&amp;"|"&amp;$S10382&amp;"|"&amp;$D10382&amp;"|"&amp;$E10382&amp;"|"&amp;$F10382&amp;"|"&amp;$H10382)</f>
        <v/>
      </c>
    </row>
    <row r="10383" spans="20:20" x14ac:dyDescent="0.25">
      <c r="T10383" t="str">
        <f>IF($A10383="","",$A10383&amp;"|"&amp;$S10383&amp;"|"&amp;$D10383&amp;"|"&amp;$E10383&amp;"|"&amp;$F10383&amp;"|"&amp;$H10383)</f>
        <v/>
      </c>
    </row>
    <row r="10384" spans="20:20" x14ac:dyDescent="0.25">
      <c r="T10384" t="str">
        <f>IF($A10384="","",$A10384&amp;"|"&amp;$S10384&amp;"|"&amp;$D10384&amp;"|"&amp;$E10384&amp;"|"&amp;$F10384&amp;"|"&amp;$H10384)</f>
        <v/>
      </c>
    </row>
    <row r="10385" spans="20:20" x14ac:dyDescent="0.25">
      <c r="T10385" t="str">
        <f>IF($A10385="","",$A10385&amp;"|"&amp;$S10385&amp;"|"&amp;$D10385&amp;"|"&amp;$E10385&amp;"|"&amp;$F10385&amp;"|"&amp;$H10385)</f>
        <v/>
      </c>
    </row>
    <row r="10386" spans="20:20" x14ac:dyDescent="0.25">
      <c r="T10386" t="str">
        <f>IF($A10386="","",$A10386&amp;"|"&amp;$S10386&amp;"|"&amp;$D10386&amp;"|"&amp;$E10386&amp;"|"&amp;$F10386&amp;"|"&amp;$H10386)</f>
        <v/>
      </c>
    </row>
    <row r="10387" spans="20:20" x14ac:dyDescent="0.25">
      <c r="T10387" t="str">
        <f>IF($A10387="","",$A10387&amp;"|"&amp;$S10387&amp;"|"&amp;$D10387&amp;"|"&amp;$E10387&amp;"|"&amp;$F10387&amp;"|"&amp;$H10387)</f>
        <v/>
      </c>
    </row>
    <row r="10388" spans="20:20" x14ac:dyDescent="0.25">
      <c r="T10388" t="str">
        <f>IF($A10388="","",$A10388&amp;"|"&amp;$S10388&amp;"|"&amp;$D10388&amp;"|"&amp;$E10388&amp;"|"&amp;$F10388&amp;"|"&amp;$H10388)</f>
        <v/>
      </c>
    </row>
    <row r="10389" spans="20:20" x14ac:dyDescent="0.25">
      <c r="T10389" t="str">
        <f>IF($A10389="","",$A10389&amp;"|"&amp;$S10389&amp;"|"&amp;$D10389&amp;"|"&amp;$E10389&amp;"|"&amp;$F10389&amp;"|"&amp;$H10389)</f>
        <v/>
      </c>
    </row>
    <row r="10390" spans="20:20" x14ac:dyDescent="0.25">
      <c r="T10390" t="str">
        <f>IF($A10390="","",$A10390&amp;"|"&amp;$S10390&amp;"|"&amp;$D10390&amp;"|"&amp;$E10390&amp;"|"&amp;$F10390&amp;"|"&amp;$H10390)</f>
        <v/>
      </c>
    </row>
    <row r="10391" spans="20:20" x14ac:dyDescent="0.25">
      <c r="T10391" t="str">
        <f>IF($A10391="","",$A10391&amp;"|"&amp;$S10391&amp;"|"&amp;$D10391&amp;"|"&amp;$E10391&amp;"|"&amp;$F10391&amp;"|"&amp;$H10391)</f>
        <v/>
      </c>
    </row>
    <row r="10392" spans="20:20" x14ac:dyDescent="0.25">
      <c r="T10392" t="str">
        <f>IF($A10392="","",$A10392&amp;"|"&amp;$S10392&amp;"|"&amp;$D10392&amp;"|"&amp;$E10392&amp;"|"&amp;$F10392&amp;"|"&amp;$H10392)</f>
        <v/>
      </c>
    </row>
    <row r="10393" spans="20:20" x14ac:dyDescent="0.25">
      <c r="T10393" t="str">
        <f>IF($A10393="","",$A10393&amp;"|"&amp;$S10393&amp;"|"&amp;$D10393&amp;"|"&amp;$E10393&amp;"|"&amp;$F10393&amp;"|"&amp;$H10393)</f>
        <v/>
      </c>
    </row>
    <row r="10394" spans="20:20" x14ac:dyDescent="0.25">
      <c r="T10394" t="str">
        <f>IF($A10394="","",$A10394&amp;"|"&amp;$S10394&amp;"|"&amp;$D10394&amp;"|"&amp;$E10394&amp;"|"&amp;$F10394&amp;"|"&amp;$H10394)</f>
        <v/>
      </c>
    </row>
    <row r="10395" spans="20:20" x14ac:dyDescent="0.25">
      <c r="T10395" t="str">
        <f>IF($A10395="","",$A10395&amp;"|"&amp;$S10395&amp;"|"&amp;$D10395&amp;"|"&amp;$E10395&amp;"|"&amp;$F10395&amp;"|"&amp;$H10395)</f>
        <v/>
      </c>
    </row>
    <row r="10396" spans="20:20" x14ac:dyDescent="0.25">
      <c r="T10396" t="str">
        <f>IF($A10396="","",$A10396&amp;"|"&amp;$S10396&amp;"|"&amp;$D10396&amp;"|"&amp;$E10396&amp;"|"&amp;$F10396&amp;"|"&amp;$H10396)</f>
        <v/>
      </c>
    </row>
    <row r="10397" spans="20:20" x14ac:dyDescent="0.25">
      <c r="T10397" t="str">
        <f>IF($A10397="","",$A10397&amp;"|"&amp;$S10397&amp;"|"&amp;$D10397&amp;"|"&amp;$E10397&amp;"|"&amp;$F10397&amp;"|"&amp;$H10397)</f>
        <v/>
      </c>
    </row>
    <row r="10398" spans="20:20" x14ac:dyDescent="0.25">
      <c r="T10398" t="str">
        <f>IF($A10398="","",$A10398&amp;"|"&amp;$S10398&amp;"|"&amp;$D10398&amp;"|"&amp;$E10398&amp;"|"&amp;$F10398&amp;"|"&amp;$H10398)</f>
        <v/>
      </c>
    </row>
    <row r="10399" spans="20:20" x14ac:dyDescent="0.25">
      <c r="T10399" t="str">
        <f>IF($A10399="","",$A10399&amp;"|"&amp;$S10399&amp;"|"&amp;$D10399&amp;"|"&amp;$E10399&amp;"|"&amp;$F10399&amp;"|"&amp;$H10399)</f>
        <v/>
      </c>
    </row>
    <row r="10400" spans="20:20" x14ac:dyDescent="0.25">
      <c r="T10400" t="str">
        <f>IF($A10400="","",$A10400&amp;"|"&amp;$S10400&amp;"|"&amp;$D10400&amp;"|"&amp;$E10400&amp;"|"&amp;$F10400&amp;"|"&amp;$H10400)</f>
        <v/>
      </c>
    </row>
    <row r="10401" spans="20:20" x14ac:dyDescent="0.25">
      <c r="T10401" t="str">
        <f>IF($A10401="","",$A10401&amp;"|"&amp;$S10401&amp;"|"&amp;$D10401&amp;"|"&amp;$E10401&amp;"|"&amp;$F10401&amp;"|"&amp;$H10401)</f>
        <v/>
      </c>
    </row>
    <row r="10402" spans="20:20" x14ac:dyDescent="0.25">
      <c r="T10402" t="str">
        <f>IF($A10402="","",$A10402&amp;"|"&amp;$S10402&amp;"|"&amp;$D10402&amp;"|"&amp;$E10402&amp;"|"&amp;$F10402&amp;"|"&amp;$H10402)</f>
        <v/>
      </c>
    </row>
    <row r="10403" spans="20:20" x14ac:dyDescent="0.25">
      <c r="T10403" t="str">
        <f>IF($A10403="","",$A10403&amp;"|"&amp;$S10403&amp;"|"&amp;$D10403&amp;"|"&amp;$E10403&amp;"|"&amp;$F10403&amp;"|"&amp;$H10403)</f>
        <v/>
      </c>
    </row>
    <row r="10404" spans="20:20" x14ac:dyDescent="0.25">
      <c r="T10404" t="str">
        <f>IF($A10404="","",$A10404&amp;"|"&amp;$S10404&amp;"|"&amp;$D10404&amp;"|"&amp;$E10404&amp;"|"&amp;$F10404&amp;"|"&amp;$H10404)</f>
        <v/>
      </c>
    </row>
    <row r="10405" spans="20:20" x14ac:dyDescent="0.25">
      <c r="T10405" t="str">
        <f>IF($A10405="","",$A10405&amp;"|"&amp;$S10405&amp;"|"&amp;$D10405&amp;"|"&amp;$E10405&amp;"|"&amp;$F10405&amp;"|"&amp;$H10405)</f>
        <v/>
      </c>
    </row>
    <row r="10406" spans="20:20" x14ac:dyDescent="0.25">
      <c r="T10406" t="str">
        <f>IF($A10406="","",$A10406&amp;"|"&amp;$S10406&amp;"|"&amp;$D10406&amp;"|"&amp;$E10406&amp;"|"&amp;$F10406&amp;"|"&amp;$H10406)</f>
        <v/>
      </c>
    </row>
    <row r="10407" spans="20:20" x14ac:dyDescent="0.25">
      <c r="T10407" t="str">
        <f>IF($A10407="","",$A10407&amp;"|"&amp;$S10407&amp;"|"&amp;$D10407&amp;"|"&amp;$E10407&amp;"|"&amp;$F10407&amp;"|"&amp;$H10407)</f>
        <v/>
      </c>
    </row>
    <row r="10408" spans="20:20" x14ac:dyDescent="0.25">
      <c r="T10408" t="str">
        <f>IF($A10408="","",$A10408&amp;"|"&amp;$S10408&amp;"|"&amp;$D10408&amp;"|"&amp;$E10408&amp;"|"&amp;$F10408&amp;"|"&amp;$H10408)</f>
        <v/>
      </c>
    </row>
    <row r="10409" spans="20:20" x14ac:dyDescent="0.25">
      <c r="T10409" t="str">
        <f>IF($A10409="","",$A10409&amp;"|"&amp;$S10409&amp;"|"&amp;$D10409&amp;"|"&amp;$E10409&amp;"|"&amp;$F10409&amp;"|"&amp;$H10409)</f>
        <v/>
      </c>
    </row>
    <row r="10410" spans="20:20" x14ac:dyDescent="0.25">
      <c r="T10410" t="str">
        <f>IF($A10410="","",$A10410&amp;"|"&amp;$S10410&amp;"|"&amp;$D10410&amp;"|"&amp;$E10410&amp;"|"&amp;$F10410&amp;"|"&amp;$H10410)</f>
        <v/>
      </c>
    </row>
    <row r="10411" spans="20:20" x14ac:dyDescent="0.25">
      <c r="T10411" t="str">
        <f>IF($A10411="","",$A10411&amp;"|"&amp;$S10411&amp;"|"&amp;$D10411&amp;"|"&amp;$E10411&amp;"|"&amp;$F10411&amp;"|"&amp;$H10411)</f>
        <v/>
      </c>
    </row>
    <row r="10412" spans="20:20" x14ac:dyDescent="0.25">
      <c r="T10412" t="str">
        <f>IF($A10412="","",$A10412&amp;"|"&amp;$S10412&amp;"|"&amp;$D10412&amp;"|"&amp;$E10412&amp;"|"&amp;$F10412&amp;"|"&amp;$H10412)</f>
        <v/>
      </c>
    </row>
    <row r="10413" spans="20:20" x14ac:dyDescent="0.25">
      <c r="T10413" t="str">
        <f>IF($A10413="","",$A10413&amp;"|"&amp;$S10413&amp;"|"&amp;$D10413&amp;"|"&amp;$E10413&amp;"|"&amp;$F10413&amp;"|"&amp;$H10413)</f>
        <v/>
      </c>
    </row>
    <row r="10414" spans="20:20" x14ac:dyDescent="0.25">
      <c r="T10414" t="str">
        <f>IF($A10414="","",$A10414&amp;"|"&amp;$S10414&amp;"|"&amp;$D10414&amp;"|"&amp;$E10414&amp;"|"&amp;$F10414&amp;"|"&amp;$H10414)</f>
        <v/>
      </c>
    </row>
    <row r="10415" spans="20:20" x14ac:dyDescent="0.25">
      <c r="T10415" t="str">
        <f>IF($A10415="","",$A10415&amp;"|"&amp;$S10415&amp;"|"&amp;$D10415&amp;"|"&amp;$E10415&amp;"|"&amp;$F10415&amp;"|"&amp;$H10415)</f>
        <v/>
      </c>
    </row>
    <row r="10416" spans="20:20" x14ac:dyDescent="0.25">
      <c r="T10416" t="str">
        <f>IF($A10416="","",$A10416&amp;"|"&amp;$S10416&amp;"|"&amp;$D10416&amp;"|"&amp;$E10416&amp;"|"&amp;$F10416&amp;"|"&amp;$H10416)</f>
        <v/>
      </c>
    </row>
    <row r="10417" spans="20:20" x14ac:dyDescent="0.25">
      <c r="T10417" t="str">
        <f>IF($A10417="","",$A10417&amp;"|"&amp;$S10417&amp;"|"&amp;$D10417&amp;"|"&amp;$E10417&amp;"|"&amp;$F10417&amp;"|"&amp;$H10417)</f>
        <v/>
      </c>
    </row>
    <row r="10418" spans="20:20" x14ac:dyDescent="0.25">
      <c r="T10418" t="str">
        <f>IF($A10418="","",$A10418&amp;"|"&amp;$S10418&amp;"|"&amp;$D10418&amp;"|"&amp;$E10418&amp;"|"&amp;$F10418&amp;"|"&amp;$H10418)</f>
        <v/>
      </c>
    </row>
    <row r="10419" spans="20:20" x14ac:dyDescent="0.25">
      <c r="T10419" t="str">
        <f>IF($A10419="","",$A10419&amp;"|"&amp;$S10419&amp;"|"&amp;$D10419&amp;"|"&amp;$E10419&amp;"|"&amp;$F10419&amp;"|"&amp;$H10419)</f>
        <v/>
      </c>
    </row>
    <row r="10420" spans="20:20" x14ac:dyDescent="0.25">
      <c r="T10420" t="str">
        <f>IF($A10420="","",$A10420&amp;"|"&amp;$S10420&amp;"|"&amp;$D10420&amp;"|"&amp;$E10420&amp;"|"&amp;$F10420&amp;"|"&amp;$H10420)</f>
        <v/>
      </c>
    </row>
    <row r="10421" spans="20:20" x14ac:dyDescent="0.25">
      <c r="T10421" t="str">
        <f>IF($A10421="","",$A10421&amp;"|"&amp;$S10421&amp;"|"&amp;$D10421&amp;"|"&amp;$E10421&amp;"|"&amp;$F10421&amp;"|"&amp;$H10421)</f>
        <v/>
      </c>
    </row>
    <row r="10422" spans="20:20" x14ac:dyDescent="0.25">
      <c r="T10422" t="str">
        <f>IF($A10422="","",$A10422&amp;"|"&amp;$S10422&amp;"|"&amp;$D10422&amp;"|"&amp;$E10422&amp;"|"&amp;$F10422&amp;"|"&amp;$H10422)</f>
        <v/>
      </c>
    </row>
    <row r="10423" spans="20:20" x14ac:dyDescent="0.25">
      <c r="T10423" t="str">
        <f>IF($A10423="","",$A10423&amp;"|"&amp;$S10423&amp;"|"&amp;$D10423&amp;"|"&amp;$E10423&amp;"|"&amp;$F10423&amp;"|"&amp;$H10423)</f>
        <v/>
      </c>
    </row>
    <row r="10424" spans="20:20" x14ac:dyDescent="0.25">
      <c r="T10424" t="str">
        <f>IF($A10424="","",$A10424&amp;"|"&amp;$S10424&amp;"|"&amp;$D10424&amp;"|"&amp;$E10424&amp;"|"&amp;$F10424&amp;"|"&amp;$H10424)</f>
        <v/>
      </c>
    </row>
    <row r="10425" spans="20:20" x14ac:dyDescent="0.25">
      <c r="T10425" t="str">
        <f>IF($A10425="","",$A10425&amp;"|"&amp;$S10425&amp;"|"&amp;$D10425&amp;"|"&amp;$E10425&amp;"|"&amp;$F10425&amp;"|"&amp;$H10425)</f>
        <v/>
      </c>
    </row>
    <row r="10426" spans="20:20" x14ac:dyDescent="0.25">
      <c r="T10426" t="str">
        <f>IF($A10426="","",$A10426&amp;"|"&amp;$S10426&amp;"|"&amp;$D10426&amp;"|"&amp;$E10426&amp;"|"&amp;$F10426&amp;"|"&amp;$H10426)</f>
        <v/>
      </c>
    </row>
    <row r="10427" spans="20:20" x14ac:dyDescent="0.25">
      <c r="T10427" t="str">
        <f>IF($A10427="","",$A10427&amp;"|"&amp;$S10427&amp;"|"&amp;$D10427&amp;"|"&amp;$E10427&amp;"|"&amp;$F10427&amp;"|"&amp;$H10427)</f>
        <v/>
      </c>
    </row>
    <row r="10428" spans="20:20" x14ac:dyDescent="0.25">
      <c r="T10428" t="str">
        <f>IF($A10428="","",$A10428&amp;"|"&amp;$S10428&amp;"|"&amp;$D10428&amp;"|"&amp;$E10428&amp;"|"&amp;$F10428&amp;"|"&amp;$H10428)</f>
        <v/>
      </c>
    </row>
    <row r="10429" spans="20:20" x14ac:dyDescent="0.25">
      <c r="T10429" t="str">
        <f>IF($A10429="","",$A10429&amp;"|"&amp;$S10429&amp;"|"&amp;$D10429&amp;"|"&amp;$E10429&amp;"|"&amp;$F10429&amp;"|"&amp;$H10429)</f>
        <v/>
      </c>
    </row>
    <row r="10430" spans="20:20" x14ac:dyDescent="0.25">
      <c r="T10430" t="str">
        <f>IF($A10430="","",$A10430&amp;"|"&amp;$S10430&amp;"|"&amp;$D10430&amp;"|"&amp;$E10430&amp;"|"&amp;$F10430&amp;"|"&amp;$H10430)</f>
        <v/>
      </c>
    </row>
    <row r="10431" spans="20:20" x14ac:dyDescent="0.25">
      <c r="T10431" t="str">
        <f>IF($A10431="","",$A10431&amp;"|"&amp;$S10431&amp;"|"&amp;$D10431&amp;"|"&amp;$E10431&amp;"|"&amp;$F10431&amp;"|"&amp;$H10431)</f>
        <v/>
      </c>
    </row>
    <row r="10432" spans="20:20" x14ac:dyDescent="0.25">
      <c r="T10432" t="str">
        <f>IF($A10432="","",$A10432&amp;"|"&amp;$S10432&amp;"|"&amp;$D10432&amp;"|"&amp;$E10432&amp;"|"&amp;$F10432&amp;"|"&amp;$H10432)</f>
        <v/>
      </c>
    </row>
    <row r="10433" spans="20:20" x14ac:dyDescent="0.25">
      <c r="T10433" t="str">
        <f>IF($A10433="","",$A10433&amp;"|"&amp;$S10433&amp;"|"&amp;$D10433&amp;"|"&amp;$E10433&amp;"|"&amp;$F10433&amp;"|"&amp;$H10433)</f>
        <v/>
      </c>
    </row>
    <row r="10434" spans="20:20" x14ac:dyDescent="0.25">
      <c r="T10434" t="str">
        <f>IF($A10434="","",$A10434&amp;"|"&amp;$S10434&amp;"|"&amp;$D10434&amp;"|"&amp;$E10434&amp;"|"&amp;$F10434&amp;"|"&amp;$H10434)</f>
        <v/>
      </c>
    </row>
    <row r="10435" spans="20:20" x14ac:dyDescent="0.25">
      <c r="T10435" t="str">
        <f>IF($A10435="","",$A10435&amp;"|"&amp;$S10435&amp;"|"&amp;$D10435&amp;"|"&amp;$E10435&amp;"|"&amp;$F10435&amp;"|"&amp;$H10435)</f>
        <v/>
      </c>
    </row>
    <row r="10436" spans="20:20" x14ac:dyDescent="0.25">
      <c r="T10436" t="str">
        <f>IF($A10436="","",$A10436&amp;"|"&amp;$S10436&amp;"|"&amp;$D10436&amp;"|"&amp;$E10436&amp;"|"&amp;$F10436&amp;"|"&amp;$H10436)</f>
        <v/>
      </c>
    </row>
    <row r="10437" spans="20:20" x14ac:dyDescent="0.25">
      <c r="T10437" t="str">
        <f>IF($A10437="","",$A10437&amp;"|"&amp;$S10437&amp;"|"&amp;$D10437&amp;"|"&amp;$E10437&amp;"|"&amp;$F10437&amp;"|"&amp;$H10437)</f>
        <v/>
      </c>
    </row>
    <row r="10438" spans="20:20" x14ac:dyDescent="0.25">
      <c r="T10438" t="str">
        <f>IF($A10438="","",$A10438&amp;"|"&amp;$S10438&amp;"|"&amp;$D10438&amp;"|"&amp;$E10438&amp;"|"&amp;$F10438&amp;"|"&amp;$H10438)</f>
        <v/>
      </c>
    </row>
    <row r="10439" spans="20:20" x14ac:dyDescent="0.25">
      <c r="T10439" t="str">
        <f>IF($A10439="","",$A10439&amp;"|"&amp;$S10439&amp;"|"&amp;$D10439&amp;"|"&amp;$E10439&amp;"|"&amp;$F10439&amp;"|"&amp;$H10439)</f>
        <v/>
      </c>
    </row>
    <row r="10440" spans="20:20" x14ac:dyDescent="0.25">
      <c r="T10440" t="str">
        <f>IF($A10440="","",$A10440&amp;"|"&amp;$S10440&amp;"|"&amp;$D10440&amp;"|"&amp;$E10440&amp;"|"&amp;$F10440&amp;"|"&amp;$H10440)</f>
        <v/>
      </c>
    </row>
    <row r="10441" spans="20:20" x14ac:dyDescent="0.25">
      <c r="T10441" t="str">
        <f>IF($A10441="","",$A10441&amp;"|"&amp;$S10441&amp;"|"&amp;$D10441&amp;"|"&amp;$E10441&amp;"|"&amp;$F10441&amp;"|"&amp;$H10441)</f>
        <v/>
      </c>
    </row>
    <row r="10442" spans="20:20" x14ac:dyDescent="0.25">
      <c r="T10442" t="str">
        <f>IF($A10442="","",$A10442&amp;"|"&amp;$S10442&amp;"|"&amp;$D10442&amp;"|"&amp;$E10442&amp;"|"&amp;$F10442&amp;"|"&amp;$H10442)</f>
        <v/>
      </c>
    </row>
    <row r="10443" spans="20:20" x14ac:dyDescent="0.25">
      <c r="T10443" t="str">
        <f>IF($A10443="","",$A10443&amp;"|"&amp;$S10443&amp;"|"&amp;$D10443&amp;"|"&amp;$E10443&amp;"|"&amp;$F10443&amp;"|"&amp;$H10443)</f>
        <v/>
      </c>
    </row>
    <row r="10444" spans="20:20" x14ac:dyDescent="0.25">
      <c r="T10444" t="str">
        <f>IF($A10444="","",$A10444&amp;"|"&amp;$S10444&amp;"|"&amp;$D10444&amp;"|"&amp;$E10444&amp;"|"&amp;$F10444&amp;"|"&amp;$H10444)</f>
        <v/>
      </c>
    </row>
    <row r="10445" spans="20:20" x14ac:dyDescent="0.25">
      <c r="T10445" t="str">
        <f>IF($A10445="","",$A10445&amp;"|"&amp;$S10445&amp;"|"&amp;$D10445&amp;"|"&amp;$E10445&amp;"|"&amp;$F10445&amp;"|"&amp;$H10445)</f>
        <v/>
      </c>
    </row>
    <row r="10446" spans="20:20" x14ac:dyDescent="0.25">
      <c r="T10446" t="str">
        <f>IF($A10446="","",$A10446&amp;"|"&amp;$S10446&amp;"|"&amp;$D10446&amp;"|"&amp;$E10446&amp;"|"&amp;$F10446&amp;"|"&amp;$H10446)</f>
        <v/>
      </c>
    </row>
    <row r="10447" spans="20:20" x14ac:dyDescent="0.25">
      <c r="T10447" t="str">
        <f>IF($A10447="","",$A10447&amp;"|"&amp;$S10447&amp;"|"&amp;$D10447&amp;"|"&amp;$E10447&amp;"|"&amp;$F10447&amp;"|"&amp;$H10447)</f>
        <v/>
      </c>
    </row>
    <row r="10448" spans="20:20" x14ac:dyDescent="0.25">
      <c r="T10448" t="str">
        <f>IF($A10448="","",$A10448&amp;"|"&amp;$S10448&amp;"|"&amp;$D10448&amp;"|"&amp;$E10448&amp;"|"&amp;$F10448&amp;"|"&amp;$H10448)</f>
        <v/>
      </c>
    </row>
    <row r="10449" spans="20:20" x14ac:dyDescent="0.25">
      <c r="T10449" t="str">
        <f>IF($A10449="","",$A10449&amp;"|"&amp;$S10449&amp;"|"&amp;$D10449&amp;"|"&amp;$E10449&amp;"|"&amp;$F10449&amp;"|"&amp;$H10449)</f>
        <v/>
      </c>
    </row>
    <row r="10450" spans="20:20" x14ac:dyDescent="0.25">
      <c r="T10450" t="str">
        <f>IF($A10450="","",$A10450&amp;"|"&amp;$S10450&amp;"|"&amp;$D10450&amp;"|"&amp;$E10450&amp;"|"&amp;$F10450&amp;"|"&amp;$H10450)</f>
        <v/>
      </c>
    </row>
    <row r="10451" spans="20:20" x14ac:dyDescent="0.25">
      <c r="T10451" t="str">
        <f>IF($A10451="","",$A10451&amp;"|"&amp;$S10451&amp;"|"&amp;$D10451&amp;"|"&amp;$E10451&amp;"|"&amp;$F10451&amp;"|"&amp;$H10451)</f>
        <v/>
      </c>
    </row>
    <row r="10452" spans="20:20" x14ac:dyDescent="0.25">
      <c r="T10452" t="str">
        <f>IF($A10452="","",$A10452&amp;"|"&amp;$S10452&amp;"|"&amp;$D10452&amp;"|"&amp;$E10452&amp;"|"&amp;$F10452&amp;"|"&amp;$H10452)</f>
        <v/>
      </c>
    </row>
    <row r="10453" spans="20:20" x14ac:dyDescent="0.25">
      <c r="T10453" t="str">
        <f>IF($A10453="","",$A10453&amp;"|"&amp;$S10453&amp;"|"&amp;$D10453&amp;"|"&amp;$E10453&amp;"|"&amp;$F10453&amp;"|"&amp;$H10453)</f>
        <v/>
      </c>
    </row>
    <row r="10454" spans="20:20" x14ac:dyDescent="0.25">
      <c r="T10454" t="str">
        <f>IF($A10454="","",$A10454&amp;"|"&amp;$S10454&amp;"|"&amp;$D10454&amp;"|"&amp;$E10454&amp;"|"&amp;$F10454&amp;"|"&amp;$H10454)</f>
        <v/>
      </c>
    </row>
    <row r="10455" spans="20:20" x14ac:dyDescent="0.25">
      <c r="T10455" t="str">
        <f>IF($A10455="","",$A10455&amp;"|"&amp;$S10455&amp;"|"&amp;$D10455&amp;"|"&amp;$E10455&amp;"|"&amp;$F10455&amp;"|"&amp;$H10455)</f>
        <v/>
      </c>
    </row>
    <row r="10456" spans="20:20" x14ac:dyDescent="0.25">
      <c r="T10456" t="str">
        <f>IF($A10456="","",$A10456&amp;"|"&amp;$S10456&amp;"|"&amp;$D10456&amp;"|"&amp;$E10456&amp;"|"&amp;$F10456&amp;"|"&amp;$H10456)</f>
        <v/>
      </c>
    </row>
    <row r="10457" spans="20:20" x14ac:dyDescent="0.25">
      <c r="T10457" t="str">
        <f>IF($A10457="","",$A10457&amp;"|"&amp;$S10457&amp;"|"&amp;$D10457&amp;"|"&amp;$E10457&amp;"|"&amp;$F10457&amp;"|"&amp;$H10457)</f>
        <v/>
      </c>
    </row>
    <row r="10458" spans="20:20" x14ac:dyDescent="0.25">
      <c r="T10458" t="str">
        <f>IF($A10458="","",$A10458&amp;"|"&amp;$S10458&amp;"|"&amp;$D10458&amp;"|"&amp;$E10458&amp;"|"&amp;$F10458&amp;"|"&amp;$H10458)</f>
        <v/>
      </c>
    </row>
    <row r="10459" spans="20:20" x14ac:dyDescent="0.25">
      <c r="T10459" t="str">
        <f>IF($A10459="","",$A10459&amp;"|"&amp;$S10459&amp;"|"&amp;$D10459&amp;"|"&amp;$E10459&amp;"|"&amp;$F10459&amp;"|"&amp;$H10459)</f>
        <v/>
      </c>
    </row>
    <row r="10460" spans="20:20" x14ac:dyDescent="0.25">
      <c r="T10460" t="str">
        <f>IF($A10460="","",$A10460&amp;"|"&amp;$S10460&amp;"|"&amp;$D10460&amp;"|"&amp;$E10460&amp;"|"&amp;$F10460&amp;"|"&amp;$H10460)</f>
        <v/>
      </c>
    </row>
    <row r="10461" spans="20:20" x14ac:dyDescent="0.25">
      <c r="T10461" t="str">
        <f>IF($A10461="","",$A10461&amp;"|"&amp;$S10461&amp;"|"&amp;$D10461&amp;"|"&amp;$E10461&amp;"|"&amp;$F10461&amp;"|"&amp;$H10461)</f>
        <v/>
      </c>
    </row>
    <row r="10462" spans="20:20" x14ac:dyDescent="0.25">
      <c r="T10462" t="str">
        <f>IF($A10462="","",$A10462&amp;"|"&amp;$S10462&amp;"|"&amp;$D10462&amp;"|"&amp;$E10462&amp;"|"&amp;$F10462&amp;"|"&amp;$H10462)</f>
        <v/>
      </c>
    </row>
    <row r="10463" spans="20:20" x14ac:dyDescent="0.25">
      <c r="T10463" t="str">
        <f>IF($A10463="","",$A10463&amp;"|"&amp;$S10463&amp;"|"&amp;$D10463&amp;"|"&amp;$E10463&amp;"|"&amp;$F10463&amp;"|"&amp;$H10463)</f>
        <v/>
      </c>
    </row>
    <row r="10464" spans="20:20" x14ac:dyDescent="0.25">
      <c r="T10464" t="str">
        <f>IF($A10464="","",$A10464&amp;"|"&amp;$S10464&amp;"|"&amp;$D10464&amp;"|"&amp;$E10464&amp;"|"&amp;$F10464&amp;"|"&amp;$H10464)</f>
        <v/>
      </c>
    </row>
    <row r="10465" spans="20:20" x14ac:dyDescent="0.25">
      <c r="T10465" t="str">
        <f>IF($A10465="","",$A10465&amp;"|"&amp;$S10465&amp;"|"&amp;$D10465&amp;"|"&amp;$E10465&amp;"|"&amp;$F10465&amp;"|"&amp;$H10465)</f>
        <v/>
      </c>
    </row>
    <row r="10466" spans="20:20" x14ac:dyDescent="0.25">
      <c r="T10466" t="str">
        <f>IF($A10466="","",$A10466&amp;"|"&amp;$S10466&amp;"|"&amp;$D10466&amp;"|"&amp;$E10466&amp;"|"&amp;$F10466&amp;"|"&amp;$H10466)</f>
        <v/>
      </c>
    </row>
    <row r="10467" spans="20:20" x14ac:dyDescent="0.25">
      <c r="T10467" t="str">
        <f>IF($A10467="","",$A10467&amp;"|"&amp;$S10467&amp;"|"&amp;$D10467&amp;"|"&amp;$E10467&amp;"|"&amp;$F10467&amp;"|"&amp;$H10467)</f>
        <v/>
      </c>
    </row>
    <row r="10468" spans="20:20" x14ac:dyDescent="0.25">
      <c r="T10468" t="str">
        <f>IF($A10468="","",$A10468&amp;"|"&amp;$S10468&amp;"|"&amp;$D10468&amp;"|"&amp;$E10468&amp;"|"&amp;$F10468&amp;"|"&amp;$H10468)</f>
        <v/>
      </c>
    </row>
    <row r="10469" spans="20:20" x14ac:dyDescent="0.25">
      <c r="T10469" t="str">
        <f>IF($A10469="","",$A10469&amp;"|"&amp;$S10469&amp;"|"&amp;$D10469&amp;"|"&amp;$E10469&amp;"|"&amp;$F10469&amp;"|"&amp;$H10469)</f>
        <v/>
      </c>
    </row>
    <row r="10470" spans="20:20" x14ac:dyDescent="0.25">
      <c r="T10470" t="str">
        <f>IF($A10470="","",$A10470&amp;"|"&amp;$S10470&amp;"|"&amp;$D10470&amp;"|"&amp;$E10470&amp;"|"&amp;$F10470&amp;"|"&amp;$H10470)</f>
        <v/>
      </c>
    </row>
    <row r="10471" spans="20:20" x14ac:dyDescent="0.25">
      <c r="T10471" t="str">
        <f>IF($A10471="","",$A10471&amp;"|"&amp;$S10471&amp;"|"&amp;$D10471&amp;"|"&amp;$E10471&amp;"|"&amp;$F10471&amp;"|"&amp;$H10471)</f>
        <v/>
      </c>
    </row>
    <row r="10472" spans="20:20" x14ac:dyDescent="0.25">
      <c r="T10472" t="str">
        <f>IF($A10472="","",$A10472&amp;"|"&amp;$S10472&amp;"|"&amp;$D10472&amp;"|"&amp;$E10472&amp;"|"&amp;$F10472&amp;"|"&amp;$H10472)</f>
        <v/>
      </c>
    </row>
    <row r="10473" spans="20:20" x14ac:dyDescent="0.25">
      <c r="T10473" t="str">
        <f>IF($A10473="","",$A10473&amp;"|"&amp;$S10473&amp;"|"&amp;$D10473&amp;"|"&amp;$E10473&amp;"|"&amp;$F10473&amp;"|"&amp;$H10473)</f>
        <v/>
      </c>
    </row>
    <row r="10474" spans="20:20" x14ac:dyDescent="0.25">
      <c r="T10474" t="str">
        <f>IF($A10474="","",$A10474&amp;"|"&amp;$S10474&amp;"|"&amp;$D10474&amp;"|"&amp;$E10474&amp;"|"&amp;$F10474&amp;"|"&amp;$H10474)</f>
        <v/>
      </c>
    </row>
    <row r="10475" spans="20:20" x14ac:dyDescent="0.25">
      <c r="T10475" t="str">
        <f>IF($A10475="","",$A10475&amp;"|"&amp;$S10475&amp;"|"&amp;$D10475&amp;"|"&amp;$E10475&amp;"|"&amp;$F10475&amp;"|"&amp;$H10475)</f>
        <v/>
      </c>
    </row>
    <row r="10476" spans="20:20" x14ac:dyDescent="0.25">
      <c r="T10476" t="str">
        <f>IF($A10476="","",$A10476&amp;"|"&amp;$S10476&amp;"|"&amp;$D10476&amp;"|"&amp;$E10476&amp;"|"&amp;$F10476&amp;"|"&amp;$H10476)</f>
        <v/>
      </c>
    </row>
    <row r="10477" spans="20:20" x14ac:dyDescent="0.25">
      <c r="T10477" t="str">
        <f>IF($A10477="","",$A10477&amp;"|"&amp;$S10477&amp;"|"&amp;$D10477&amp;"|"&amp;$E10477&amp;"|"&amp;$F10477&amp;"|"&amp;$H10477)</f>
        <v/>
      </c>
    </row>
    <row r="10478" spans="20:20" x14ac:dyDescent="0.25">
      <c r="T10478" t="str">
        <f>IF($A10478="","",$A10478&amp;"|"&amp;$S10478&amp;"|"&amp;$D10478&amp;"|"&amp;$E10478&amp;"|"&amp;$F10478&amp;"|"&amp;$H10478)</f>
        <v/>
      </c>
    </row>
    <row r="10479" spans="20:20" x14ac:dyDescent="0.25">
      <c r="T10479" t="str">
        <f>IF($A10479="","",$A10479&amp;"|"&amp;$S10479&amp;"|"&amp;$D10479&amp;"|"&amp;$E10479&amp;"|"&amp;$F10479&amp;"|"&amp;$H10479)</f>
        <v/>
      </c>
    </row>
    <row r="10480" spans="20:20" x14ac:dyDescent="0.25">
      <c r="T10480" t="str">
        <f>IF($A10480="","",$A10480&amp;"|"&amp;$S10480&amp;"|"&amp;$D10480&amp;"|"&amp;$E10480&amp;"|"&amp;$F10480&amp;"|"&amp;$H10480)</f>
        <v/>
      </c>
    </row>
    <row r="10481" spans="20:20" x14ac:dyDescent="0.25">
      <c r="T10481" t="str">
        <f>IF($A10481="","",$A10481&amp;"|"&amp;$S10481&amp;"|"&amp;$D10481&amp;"|"&amp;$E10481&amp;"|"&amp;$F10481&amp;"|"&amp;$H10481)</f>
        <v/>
      </c>
    </row>
    <row r="10482" spans="20:20" x14ac:dyDescent="0.25">
      <c r="T10482" t="str">
        <f>IF($A10482="","",$A10482&amp;"|"&amp;$S10482&amp;"|"&amp;$D10482&amp;"|"&amp;$E10482&amp;"|"&amp;$F10482&amp;"|"&amp;$H10482)</f>
        <v/>
      </c>
    </row>
    <row r="10483" spans="20:20" x14ac:dyDescent="0.25">
      <c r="T10483" t="str">
        <f>IF($A10483="","",$A10483&amp;"|"&amp;$S10483&amp;"|"&amp;$D10483&amp;"|"&amp;$E10483&amp;"|"&amp;$F10483&amp;"|"&amp;$H10483)</f>
        <v/>
      </c>
    </row>
    <row r="10484" spans="20:20" x14ac:dyDescent="0.25">
      <c r="T10484" t="str">
        <f>IF($A10484="","",$A10484&amp;"|"&amp;$S10484&amp;"|"&amp;$D10484&amp;"|"&amp;$E10484&amp;"|"&amp;$F10484&amp;"|"&amp;$H10484)</f>
        <v/>
      </c>
    </row>
    <row r="10485" spans="20:20" x14ac:dyDescent="0.25">
      <c r="T10485" t="str">
        <f>IF($A10485="","",$A10485&amp;"|"&amp;$S10485&amp;"|"&amp;$D10485&amp;"|"&amp;$E10485&amp;"|"&amp;$F10485&amp;"|"&amp;$H10485)</f>
        <v/>
      </c>
    </row>
    <row r="10486" spans="20:20" x14ac:dyDescent="0.25">
      <c r="T10486" t="str">
        <f>IF($A10486="","",$A10486&amp;"|"&amp;$S10486&amp;"|"&amp;$D10486&amp;"|"&amp;$E10486&amp;"|"&amp;$F10486&amp;"|"&amp;$H10486)</f>
        <v/>
      </c>
    </row>
    <row r="10487" spans="20:20" x14ac:dyDescent="0.25">
      <c r="T10487" t="str">
        <f>IF($A10487="","",$A10487&amp;"|"&amp;$S10487&amp;"|"&amp;$D10487&amp;"|"&amp;$E10487&amp;"|"&amp;$F10487&amp;"|"&amp;$H10487)</f>
        <v/>
      </c>
    </row>
    <row r="10488" spans="20:20" x14ac:dyDescent="0.25">
      <c r="T10488" t="str">
        <f>IF($A10488="","",$A10488&amp;"|"&amp;$S10488&amp;"|"&amp;$D10488&amp;"|"&amp;$E10488&amp;"|"&amp;$F10488&amp;"|"&amp;$H10488)</f>
        <v/>
      </c>
    </row>
    <row r="10489" spans="20:20" x14ac:dyDescent="0.25">
      <c r="T10489" t="str">
        <f>IF($A10489="","",$A10489&amp;"|"&amp;$S10489&amp;"|"&amp;$D10489&amp;"|"&amp;$E10489&amp;"|"&amp;$F10489&amp;"|"&amp;$H10489)</f>
        <v/>
      </c>
    </row>
    <row r="10490" spans="20:20" x14ac:dyDescent="0.25">
      <c r="T10490" t="str">
        <f>IF($A10490="","",$A10490&amp;"|"&amp;$S10490&amp;"|"&amp;$D10490&amp;"|"&amp;$E10490&amp;"|"&amp;$F10490&amp;"|"&amp;$H10490)</f>
        <v/>
      </c>
    </row>
    <row r="10491" spans="20:20" x14ac:dyDescent="0.25">
      <c r="T10491" t="str">
        <f>IF($A10491="","",$A10491&amp;"|"&amp;$S10491&amp;"|"&amp;$D10491&amp;"|"&amp;$E10491&amp;"|"&amp;$F10491&amp;"|"&amp;$H10491)</f>
        <v/>
      </c>
    </row>
    <row r="10492" spans="20:20" x14ac:dyDescent="0.25">
      <c r="T10492" t="str">
        <f>IF($A10492="","",$A10492&amp;"|"&amp;$S10492&amp;"|"&amp;$D10492&amp;"|"&amp;$E10492&amp;"|"&amp;$F10492&amp;"|"&amp;$H10492)</f>
        <v/>
      </c>
    </row>
    <row r="10493" spans="20:20" x14ac:dyDescent="0.25">
      <c r="T10493" t="str">
        <f>IF($A10493="","",$A10493&amp;"|"&amp;$S10493&amp;"|"&amp;$D10493&amp;"|"&amp;$E10493&amp;"|"&amp;$F10493&amp;"|"&amp;$H10493)</f>
        <v/>
      </c>
    </row>
    <row r="10494" spans="20:20" x14ac:dyDescent="0.25">
      <c r="T10494" t="str">
        <f>IF($A10494="","",$A10494&amp;"|"&amp;$S10494&amp;"|"&amp;$D10494&amp;"|"&amp;$E10494&amp;"|"&amp;$F10494&amp;"|"&amp;$H10494)</f>
        <v/>
      </c>
    </row>
    <row r="10495" spans="20:20" x14ac:dyDescent="0.25">
      <c r="T10495" t="str">
        <f>IF($A10495="","",$A10495&amp;"|"&amp;$S10495&amp;"|"&amp;$D10495&amp;"|"&amp;$E10495&amp;"|"&amp;$F10495&amp;"|"&amp;$H10495)</f>
        <v/>
      </c>
    </row>
    <row r="10496" spans="20:20" x14ac:dyDescent="0.25">
      <c r="T10496" t="str">
        <f>IF($A10496="","",$A10496&amp;"|"&amp;$S10496&amp;"|"&amp;$D10496&amp;"|"&amp;$E10496&amp;"|"&amp;$F10496&amp;"|"&amp;$H10496)</f>
        <v/>
      </c>
    </row>
    <row r="10497" spans="20:20" x14ac:dyDescent="0.25">
      <c r="T10497" t="str">
        <f>IF($A10497="","",$A10497&amp;"|"&amp;$S10497&amp;"|"&amp;$D10497&amp;"|"&amp;$E10497&amp;"|"&amp;$F10497&amp;"|"&amp;$H10497)</f>
        <v/>
      </c>
    </row>
    <row r="10498" spans="20:20" x14ac:dyDescent="0.25">
      <c r="T10498" t="str">
        <f>IF($A10498="","",$A10498&amp;"|"&amp;$S10498&amp;"|"&amp;$D10498&amp;"|"&amp;$E10498&amp;"|"&amp;$F10498&amp;"|"&amp;$H10498)</f>
        <v/>
      </c>
    </row>
    <row r="10499" spans="20:20" x14ac:dyDescent="0.25">
      <c r="T10499" t="str">
        <f>IF($A10499="","",$A10499&amp;"|"&amp;$S10499&amp;"|"&amp;$D10499&amp;"|"&amp;$E10499&amp;"|"&amp;$F10499&amp;"|"&amp;$H10499)</f>
        <v/>
      </c>
    </row>
    <row r="10500" spans="20:20" x14ac:dyDescent="0.25">
      <c r="T10500" t="str">
        <f>IF($A10500="","",$A10500&amp;"|"&amp;$S10500&amp;"|"&amp;$D10500&amp;"|"&amp;$E10500&amp;"|"&amp;$F10500&amp;"|"&amp;$H10500)</f>
        <v/>
      </c>
    </row>
    <row r="10501" spans="20:20" x14ac:dyDescent="0.25">
      <c r="T10501" t="str">
        <f>IF($A10501="","",$A10501&amp;"|"&amp;$S10501&amp;"|"&amp;$D10501&amp;"|"&amp;$E10501&amp;"|"&amp;$F10501&amp;"|"&amp;$H10501)</f>
        <v/>
      </c>
    </row>
    <row r="10502" spans="20:20" x14ac:dyDescent="0.25">
      <c r="T10502" t="str">
        <f>IF($A10502="","",$A10502&amp;"|"&amp;$S10502&amp;"|"&amp;$D10502&amp;"|"&amp;$E10502&amp;"|"&amp;$F10502&amp;"|"&amp;$H10502)</f>
        <v/>
      </c>
    </row>
    <row r="10503" spans="20:20" x14ac:dyDescent="0.25">
      <c r="T10503" t="str">
        <f>IF($A10503="","",$A10503&amp;"|"&amp;$S10503&amp;"|"&amp;$D10503&amp;"|"&amp;$E10503&amp;"|"&amp;$F10503&amp;"|"&amp;$H10503)</f>
        <v/>
      </c>
    </row>
    <row r="10504" spans="20:20" x14ac:dyDescent="0.25">
      <c r="T10504" t="str">
        <f>IF($A10504="","",$A10504&amp;"|"&amp;$S10504&amp;"|"&amp;$D10504&amp;"|"&amp;$E10504&amp;"|"&amp;$F10504&amp;"|"&amp;$H10504)</f>
        <v/>
      </c>
    </row>
    <row r="10505" spans="20:20" x14ac:dyDescent="0.25">
      <c r="T10505" t="str">
        <f>IF($A10505="","",$A10505&amp;"|"&amp;$S10505&amp;"|"&amp;$D10505&amp;"|"&amp;$E10505&amp;"|"&amp;$F10505&amp;"|"&amp;$H10505)</f>
        <v/>
      </c>
    </row>
    <row r="10506" spans="20:20" x14ac:dyDescent="0.25">
      <c r="T10506" t="str">
        <f>IF($A10506="","",$A10506&amp;"|"&amp;$S10506&amp;"|"&amp;$D10506&amp;"|"&amp;$E10506&amp;"|"&amp;$F10506&amp;"|"&amp;$H10506)</f>
        <v/>
      </c>
    </row>
    <row r="10507" spans="20:20" x14ac:dyDescent="0.25">
      <c r="T10507" t="str">
        <f>IF($A10507="","",$A10507&amp;"|"&amp;$S10507&amp;"|"&amp;$D10507&amp;"|"&amp;$E10507&amp;"|"&amp;$F10507&amp;"|"&amp;$H10507)</f>
        <v/>
      </c>
    </row>
    <row r="10508" spans="20:20" x14ac:dyDescent="0.25">
      <c r="T10508" t="str">
        <f>IF($A10508="","",$A10508&amp;"|"&amp;$S10508&amp;"|"&amp;$D10508&amp;"|"&amp;$E10508&amp;"|"&amp;$F10508&amp;"|"&amp;$H10508)</f>
        <v/>
      </c>
    </row>
    <row r="10509" spans="20:20" x14ac:dyDescent="0.25">
      <c r="T10509" t="str">
        <f>IF($A10509="","",$A10509&amp;"|"&amp;$S10509&amp;"|"&amp;$D10509&amp;"|"&amp;$E10509&amp;"|"&amp;$F10509&amp;"|"&amp;$H10509)</f>
        <v/>
      </c>
    </row>
    <row r="10510" spans="20:20" x14ac:dyDescent="0.25">
      <c r="T10510" t="str">
        <f>IF($A10510="","",$A10510&amp;"|"&amp;$S10510&amp;"|"&amp;$D10510&amp;"|"&amp;$E10510&amp;"|"&amp;$F10510&amp;"|"&amp;$H10510)</f>
        <v/>
      </c>
    </row>
    <row r="10511" spans="20:20" x14ac:dyDescent="0.25">
      <c r="T10511" t="str">
        <f>IF($A10511="","",$A10511&amp;"|"&amp;$S10511&amp;"|"&amp;$D10511&amp;"|"&amp;$E10511&amp;"|"&amp;$F10511&amp;"|"&amp;$H10511)</f>
        <v/>
      </c>
    </row>
    <row r="10512" spans="20:20" x14ac:dyDescent="0.25">
      <c r="T10512" t="str">
        <f>IF($A10512="","",$A10512&amp;"|"&amp;$S10512&amp;"|"&amp;$D10512&amp;"|"&amp;$E10512&amp;"|"&amp;$F10512&amp;"|"&amp;$H10512)</f>
        <v/>
      </c>
    </row>
    <row r="10513" spans="20:20" x14ac:dyDescent="0.25">
      <c r="T10513" t="str">
        <f>IF($A10513="","",$A10513&amp;"|"&amp;$S10513&amp;"|"&amp;$D10513&amp;"|"&amp;$E10513&amp;"|"&amp;$F10513&amp;"|"&amp;$H10513)</f>
        <v/>
      </c>
    </row>
    <row r="10514" spans="20:20" x14ac:dyDescent="0.25">
      <c r="T10514" t="str">
        <f>IF($A10514="","",$A10514&amp;"|"&amp;$S10514&amp;"|"&amp;$D10514&amp;"|"&amp;$E10514&amp;"|"&amp;$F10514&amp;"|"&amp;$H10514)</f>
        <v/>
      </c>
    </row>
    <row r="10515" spans="20:20" x14ac:dyDescent="0.25">
      <c r="T10515" t="str">
        <f>IF($A10515="","",$A10515&amp;"|"&amp;$S10515&amp;"|"&amp;$D10515&amp;"|"&amp;$E10515&amp;"|"&amp;$F10515&amp;"|"&amp;$H10515)</f>
        <v/>
      </c>
    </row>
    <row r="10516" spans="20:20" x14ac:dyDescent="0.25">
      <c r="T10516" t="str">
        <f>IF($A10516="","",$A10516&amp;"|"&amp;$S10516&amp;"|"&amp;$D10516&amp;"|"&amp;$E10516&amp;"|"&amp;$F10516&amp;"|"&amp;$H10516)</f>
        <v/>
      </c>
    </row>
    <row r="10517" spans="20:20" x14ac:dyDescent="0.25">
      <c r="T10517" t="str">
        <f>IF($A10517="","",$A10517&amp;"|"&amp;$S10517&amp;"|"&amp;$D10517&amp;"|"&amp;$E10517&amp;"|"&amp;$F10517&amp;"|"&amp;$H10517)</f>
        <v/>
      </c>
    </row>
    <row r="10518" spans="20:20" x14ac:dyDescent="0.25">
      <c r="T10518" t="str">
        <f>IF($A10518="","",$A10518&amp;"|"&amp;$S10518&amp;"|"&amp;$D10518&amp;"|"&amp;$E10518&amp;"|"&amp;$F10518&amp;"|"&amp;$H10518)</f>
        <v/>
      </c>
    </row>
    <row r="10519" spans="20:20" x14ac:dyDescent="0.25">
      <c r="T10519" t="str">
        <f>IF($A10519="","",$A10519&amp;"|"&amp;$S10519&amp;"|"&amp;$D10519&amp;"|"&amp;$E10519&amp;"|"&amp;$F10519&amp;"|"&amp;$H10519)</f>
        <v/>
      </c>
    </row>
    <row r="10520" spans="20:20" x14ac:dyDescent="0.25">
      <c r="T10520" t="str">
        <f>IF($A10520="","",$A10520&amp;"|"&amp;$S10520&amp;"|"&amp;$D10520&amp;"|"&amp;$E10520&amp;"|"&amp;$F10520&amp;"|"&amp;$H10520)</f>
        <v/>
      </c>
    </row>
    <row r="10521" spans="20:20" x14ac:dyDescent="0.25">
      <c r="T10521" t="str">
        <f>IF($A10521="","",$A10521&amp;"|"&amp;$S10521&amp;"|"&amp;$D10521&amp;"|"&amp;$E10521&amp;"|"&amp;$F10521&amp;"|"&amp;$H10521)</f>
        <v/>
      </c>
    </row>
    <row r="10522" spans="20:20" x14ac:dyDescent="0.25">
      <c r="T10522" t="str">
        <f>IF($A10522="","",$A10522&amp;"|"&amp;$S10522&amp;"|"&amp;$D10522&amp;"|"&amp;$E10522&amp;"|"&amp;$F10522&amp;"|"&amp;$H10522)</f>
        <v/>
      </c>
    </row>
    <row r="10523" spans="20:20" x14ac:dyDescent="0.25">
      <c r="T10523" t="str">
        <f>IF($A10523="","",$A10523&amp;"|"&amp;$S10523&amp;"|"&amp;$D10523&amp;"|"&amp;$E10523&amp;"|"&amp;$F10523&amp;"|"&amp;$H10523)</f>
        <v/>
      </c>
    </row>
    <row r="10524" spans="20:20" x14ac:dyDescent="0.25">
      <c r="T10524" t="str">
        <f>IF($A10524="","",$A10524&amp;"|"&amp;$S10524&amp;"|"&amp;$D10524&amp;"|"&amp;$E10524&amp;"|"&amp;$F10524&amp;"|"&amp;$H10524)</f>
        <v/>
      </c>
    </row>
    <row r="10525" spans="20:20" x14ac:dyDescent="0.25">
      <c r="T10525" t="str">
        <f>IF($A10525="","",$A10525&amp;"|"&amp;$S10525&amp;"|"&amp;$D10525&amp;"|"&amp;$E10525&amp;"|"&amp;$F10525&amp;"|"&amp;$H10525)</f>
        <v/>
      </c>
    </row>
    <row r="10526" spans="20:20" x14ac:dyDescent="0.25">
      <c r="T10526" t="str">
        <f>IF($A10526="","",$A10526&amp;"|"&amp;$S10526&amp;"|"&amp;$D10526&amp;"|"&amp;$E10526&amp;"|"&amp;$F10526&amp;"|"&amp;$H10526)</f>
        <v/>
      </c>
    </row>
    <row r="10527" spans="20:20" x14ac:dyDescent="0.25">
      <c r="T10527" t="str">
        <f>IF($A10527="","",$A10527&amp;"|"&amp;$S10527&amp;"|"&amp;$D10527&amp;"|"&amp;$E10527&amp;"|"&amp;$F10527&amp;"|"&amp;$H10527)</f>
        <v/>
      </c>
    </row>
    <row r="10528" spans="20:20" x14ac:dyDescent="0.25">
      <c r="T10528" t="str">
        <f>IF($A10528="","",$A10528&amp;"|"&amp;$S10528&amp;"|"&amp;$D10528&amp;"|"&amp;$E10528&amp;"|"&amp;$F10528&amp;"|"&amp;$H10528)</f>
        <v/>
      </c>
    </row>
    <row r="10529" spans="20:20" x14ac:dyDescent="0.25">
      <c r="T10529" t="str">
        <f>IF($A10529="","",$A10529&amp;"|"&amp;$S10529&amp;"|"&amp;$D10529&amp;"|"&amp;$E10529&amp;"|"&amp;$F10529&amp;"|"&amp;$H10529)</f>
        <v/>
      </c>
    </row>
    <row r="10530" spans="20:20" x14ac:dyDescent="0.25">
      <c r="T10530" t="str">
        <f>IF($A10530="","",$A10530&amp;"|"&amp;$S10530&amp;"|"&amp;$D10530&amp;"|"&amp;$E10530&amp;"|"&amp;$F10530&amp;"|"&amp;$H10530)</f>
        <v/>
      </c>
    </row>
    <row r="10531" spans="20:20" x14ac:dyDescent="0.25">
      <c r="T10531" t="str">
        <f>IF($A10531="","",$A10531&amp;"|"&amp;$S10531&amp;"|"&amp;$D10531&amp;"|"&amp;$E10531&amp;"|"&amp;$F10531&amp;"|"&amp;$H10531)</f>
        <v/>
      </c>
    </row>
    <row r="10532" spans="20:20" x14ac:dyDescent="0.25">
      <c r="T10532" t="str">
        <f>IF($A10532="","",$A10532&amp;"|"&amp;$S10532&amp;"|"&amp;$D10532&amp;"|"&amp;$E10532&amp;"|"&amp;$F10532&amp;"|"&amp;$H10532)</f>
        <v/>
      </c>
    </row>
    <row r="10533" spans="20:20" x14ac:dyDescent="0.25">
      <c r="T10533" t="str">
        <f>IF($A10533="","",$A10533&amp;"|"&amp;$S10533&amp;"|"&amp;$D10533&amp;"|"&amp;$E10533&amp;"|"&amp;$F10533&amp;"|"&amp;$H10533)</f>
        <v/>
      </c>
    </row>
    <row r="10534" spans="20:20" x14ac:dyDescent="0.25">
      <c r="T10534" t="str">
        <f>IF($A10534="","",$A10534&amp;"|"&amp;$S10534&amp;"|"&amp;$D10534&amp;"|"&amp;$E10534&amp;"|"&amp;$F10534&amp;"|"&amp;$H10534)</f>
        <v/>
      </c>
    </row>
    <row r="10535" spans="20:20" x14ac:dyDescent="0.25">
      <c r="T10535" t="str">
        <f>IF($A10535="","",$A10535&amp;"|"&amp;$S10535&amp;"|"&amp;$D10535&amp;"|"&amp;$E10535&amp;"|"&amp;$F10535&amp;"|"&amp;$H10535)</f>
        <v/>
      </c>
    </row>
    <row r="10536" spans="20:20" x14ac:dyDescent="0.25">
      <c r="T10536" t="str">
        <f>IF($A10536="","",$A10536&amp;"|"&amp;$S10536&amp;"|"&amp;$D10536&amp;"|"&amp;$E10536&amp;"|"&amp;$F10536&amp;"|"&amp;$H10536)</f>
        <v/>
      </c>
    </row>
    <row r="10537" spans="20:20" x14ac:dyDescent="0.25">
      <c r="T10537" t="str">
        <f>IF($A10537="","",$A10537&amp;"|"&amp;$S10537&amp;"|"&amp;$D10537&amp;"|"&amp;$E10537&amp;"|"&amp;$F10537&amp;"|"&amp;$H10537)</f>
        <v/>
      </c>
    </row>
    <row r="10538" spans="20:20" x14ac:dyDescent="0.25">
      <c r="T10538" t="str">
        <f>IF($A10538="","",$A10538&amp;"|"&amp;$S10538&amp;"|"&amp;$D10538&amp;"|"&amp;$E10538&amp;"|"&amp;$F10538&amp;"|"&amp;$H10538)</f>
        <v/>
      </c>
    </row>
    <row r="10539" spans="20:20" x14ac:dyDescent="0.25">
      <c r="T10539" t="str">
        <f>IF($A10539="","",$A10539&amp;"|"&amp;$S10539&amp;"|"&amp;$D10539&amp;"|"&amp;$E10539&amp;"|"&amp;$F10539&amp;"|"&amp;$H10539)</f>
        <v/>
      </c>
    </row>
    <row r="10540" spans="20:20" x14ac:dyDescent="0.25">
      <c r="T10540" t="str">
        <f>IF($A10540="","",$A10540&amp;"|"&amp;$S10540&amp;"|"&amp;$D10540&amp;"|"&amp;$E10540&amp;"|"&amp;$F10540&amp;"|"&amp;$H10540)</f>
        <v/>
      </c>
    </row>
    <row r="10541" spans="20:20" x14ac:dyDescent="0.25">
      <c r="T10541" t="str">
        <f>IF($A10541="","",$A10541&amp;"|"&amp;$S10541&amp;"|"&amp;$D10541&amp;"|"&amp;$E10541&amp;"|"&amp;$F10541&amp;"|"&amp;$H10541)</f>
        <v/>
      </c>
    </row>
    <row r="10542" spans="20:20" x14ac:dyDescent="0.25">
      <c r="T10542" t="str">
        <f>IF($A10542="","",$A10542&amp;"|"&amp;$S10542&amp;"|"&amp;$D10542&amp;"|"&amp;$E10542&amp;"|"&amp;$F10542&amp;"|"&amp;$H10542)</f>
        <v/>
      </c>
    </row>
    <row r="10543" spans="20:20" x14ac:dyDescent="0.25">
      <c r="T10543" t="str">
        <f>IF($A10543="","",$A10543&amp;"|"&amp;$S10543&amp;"|"&amp;$D10543&amp;"|"&amp;$E10543&amp;"|"&amp;$F10543&amp;"|"&amp;$H10543)</f>
        <v/>
      </c>
    </row>
    <row r="10544" spans="20:20" x14ac:dyDescent="0.25">
      <c r="T10544" t="str">
        <f>IF($A10544="","",$A10544&amp;"|"&amp;$S10544&amp;"|"&amp;$D10544&amp;"|"&amp;$E10544&amp;"|"&amp;$F10544&amp;"|"&amp;$H10544)</f>
        <v/>
      </c>
    </row>
    <row r="10545" spans="20:20" x14ac:dyDescent="0.25">
      <c r="T10545" t="str">
        <f>IF($A10545="","",$A10545&amp;"|"&amp;$S10545&amp;"|"&amp;$D10545&amp;"|"&amp;$E10545&amp;"|"&amp;$F10545&amp;"|"&amp;$H10545)</f>
        <v/>
      </c>
    </row>
    <row r="10546" spans="20:20" x14ac:dyDescent="0.25">
      <c r="T10546" t="str">
        <f>IF($A10546="","",$A10546&amp;"|"&amp;$S10546&amp;"|"&amp;$D10546&amp;"|"&amp;$E10546&amp;"|"&amp;$F10546&amp;"|"&amp;$H10546)</f>
        <v/>
      </c>
    </row>
    <row r="10547" spans="20:20" x14ac:dyDescent="0.25">
      <c r="T10547" t="str">
        <f>IF($A10547="","",$A10547&amp;"|"&amp;$S10547&amp;"|"&amp;$D10547&amp;"|"&amp;$E10547&amp;"|"&amp;$F10547&amp;"|"&amp;$H10547)</f>
        <v/>
      </c>
    </row>
    <row r="10548" spans="20:20" x14ac:dyDescent="0.25">
      <c r="T10548" t="str">
        <f>IF($A10548="","",$A10548&amp;"|"&amp;$S10548&amp;"|"&amp;$D10548&amp;"|"&amp;$E10548&amp;"|"&amp;$F10548&amp;"|"&amp;$H10548)</f>
        <v/>
      </c>
    </row>
    <row r="10549" spans="20:20" x14ac:dyDescent="0.25">
      <c r="T10549" t="str">
        <f>IF($A10549="","",$A10549&amp;"|"&amp;$S10549&amp;"|"&amp;$D10549&amp;"|"&amp;$E10549&amp;"|"&amp;$F10549&amp;"|"&amp;$H10549)</f>
        <v/>
      </c>
    </row>
    <row r="10550" spans="20:20" x14ac:dyDescent="0.25">
      <c r="T10550" t="str">
        <f>IF($A10550="","",$A10550&amp;"|"&amp;$S10550&amp;"|"&amp;$D10550&amp;"|"&amp;$E10550&amp;"|"&amp;$F10550&amp;"|"&amp;$H10550)</f>
        <v/>
      </c>
    </row>
    <row r="10551" spans="20:20" x14ac:dyDescent="0.25">
      <c r="T10551" t="str">
        <f>IF($A10551="","",$A10551&amp;"|"&amp;$S10551&amp;"|"&amp;$D10551&amp;"|"&amp;$E10551&amp;"|"&amp;$F10551&amp;"|"&amp;$H10551)</f>
        <v/>
      </c>
    </row>
    <row r="10552" spans="20:20" x14ac:dyDescent="0.25">
      <c r="T10552" t="str">
        <f>IF($A10552="","",$A10552&amp;"|"&amp;$S10552&amp;"|"&amp;$D10552&amp;"|"&amp;$E10552&amp;"|"&amp;$F10552&amp;"|"&amp;$H10552)</f>
        <v/>
      </c>
    </row>
    <row r="10553" spans="20:20" x14ac:dyDescent="0.25">
      <c r="T10553" t="str">
        <f>IF($A10553="","",$A10553&amp;"|"&amp;$S10553&amp;"|"&amp;$D10553&amp;"|"&amp;$E10553&amp;"|"&amp;$F10553&amp;"|"&amp;$H10553)</f>
        <v/>
      </c>
    </row>
    <row r="10554" spans="20:20" x14ac:dyDescent="0.25">
      <c r="T10554" t="str">
        <f>IF($A10554="","",$A10554&amp;"|"&amp;$S10554&amp;"|"&amp;$D10554&amp;"|"&amp;$E10554&amp;"|"&amp;$F10554&amp;"|"&amp;$H10554)</f>
        <v/>
      </c>
    </row>
    <row r="10555" spans="20:20" x14ac:dyDescent="0.25">
      <c r="T10555" t="str">
        <f>IF($A10555="","",$A10555&amp;"|"&amp;$S10555&amp;"|"&amp;$D10555&amp;"|"&amp;$E10555&amp;"|"&amp;$F10555&amp;"|"&amp;$H10555)</f>
        <v/>
      </c>
    </row>
    <row r="10556" spans="20:20" x14ac:dyDescent="0.25">
      <c r="T10556" t="str">
        <f>IF($A10556="","",$A10556&amp;"|"&amp;$S10556&amp;"|"&amp;$D10556&amp;"|"&amp;$E10556&amp;"|"&amp;$F10556&amp;"|"&amp;$H10556)</f>
        <v/>
      </c>
    </row>
    <row r="10557" spans="20:20" x14ac:dyDescent="0.25">
      <c r="T10557" t="str">
        <f>IF($A10557="","",$A10557&amp;"|"&amp;$S10557&amp;"|"&amp;$D10557&amp;"|"&amp;$E10557&amp;"|"&amp;$F10557&amp;"|"&amp;$H10557)</f>
        <v/>
      </c>
    </row>
    <row r="10558" spans="20:20" x14ac:dyDescent="0.25">
      <c r="T10558" t="str">
        <f>IF($A10558="","",$A10558&amp;"|"&amp;$S10558&amp;"|"&amp;$D10558&amp;"|"&amp;$E10558&amp;"|"&amp;$F10558&amp;"|"&amp;$H10558)</f>
        <v/>
      </c>
    </row>
    <row r="10559" spans="20:20" x14ac:dyDescent="0.25">
      <c r="T10559" t="str">
        <f>IF($A10559="","",$A10559&amp;"|"&amp;$S10559&amp;"|"&amp;$D10559&amp;"|"&amp;$E10559&amp;"|"&amp;$F10559&amp;"|"&amp;$H10559)</f>
        <v/>
      </c>
    </row>
    <row r="10560" spans="20:20" x14ac:dyDescent="0.25">
      <c r="T10560" t="str">
        <f>IF($A10560="","",$A10560&amp;"|"&amp;$S10560&amp;"|"&amp;$D10560&amp;"|"&amp;$E10560&amp;"|"&amp;$F10560&amp;"|"&amp;$H10560)</f>
        <v/>
      </c>
    </row>
    <row r="10561" spans="20:20" x14ac:dyDescent="0.25">
      <c r="T10561" t="str">
        <f>IF($A10561="","",$A10561&amp;"|"&amp;$S10561&amp;"|"&amp;$D10561&amp;"|"&amp;$E10561&amp;"|"&amp;$F10561&amp;"|"&amp;$H10561)</f>
        <v/>
      </c>
    </row>
    <row r="10562" spans="20:20" x14ac:dyDescent="0.25">
      <c r="T10562" t="str">
        <f>IF($A10562="","",$A10562&amp;"|"&amp;$S10562&amp;"|"&amp;$D10562&amp;"|"&amp;$E10562&amp;"|"&amp;$F10562&amp;"|"&amp;$H10562)</f>
        <v/>
      </c>
    </row>
    <row r="10563" spans="20:20" x14ac:dyDescent="0.25">
      <c r="T10563" t="str">
        <f>IF($A10563="","",$A10563&amp;"|"&amp;$S10563&amp;"|"&amp;$D10563&amp;"|"&amp;$E10563&amp;"|"&amp;$F10563&amp;"|"&amp;$H10563)</f>
        <v/>
      </c>
    </row>
    <row r="10564" spans="20:20" x14ac:dyDescent="0.25">
      <c r="T10564" t="str">
        <f>IF($A10564="","",$A10564&amp;"|"&amp;$S10564&amp;"|"&amp;$D10564&amp;"|"&amp;$E10564&amp;"|"&amp;$F10564&amp;"|"&amp;$H10564)</f>
        <v/>
      </c>
    </row>
    <row r="10565" spans="20:20" x14ac:dyDescent="0.25">
      <c r="T10565" t="str">
        <f>IF($A10565="","",$A10565&amp;"|"&amp;$S10565&amp;"|"&amp;$D10565&amp;"|"&amp;$E10565&amp;"|"&amp;$F10565&amp;"|"&amp;$H10565)</f>
        <v/>
      </c>
    </row>
    <row r="10566" spans="20:20" x14ac:dyDescent="0.25">
      <c r="T10566" t="str">
        <f>IF($A10566="","",$A10566&amp;"|"&amp;$S10566&amp;"|"&amp;$D10566&amp;"|"&amp;$E10566&amp;"|"&amp;$F10566&amp;"|"&amp;$H10566)</f>
        <v/>
      </c>
    </row>
    <row r="10567" spans="20:20" x14ac:dyDescent="0.25">
      <c r="T10567" t="str">
        <f>IF($A10567="","",$A10567&amp;"|"&amp;$S10567&amp;"|"&amp;$D10567&amp;"|"&amp;$E10567&amp;"|"&amp;$F10567&amp;"|"&amp;$H10567)</f>
        <v/>
      </c>
    </row>
    <row r="10568" spans="20:20" x14ac:dyDescent="0.25">
      <c r="T10568" t="str">
        <f>IF($A10568="","",$A10568&amp;"|"&amp;$S10568&amp;"|"&amp;$D10568&amp;"|"&amp;$E10568&amp;"|"&amp;$F10568&amp;"|"&amp;$H10568)</f>
        <v/>
      </c>
    </row>
    <row r="10569" spans="20:20" x14ac:dyDescent="0.25">
      <c r="T10569" t="str">
        <f>IF($A10569="","",$A10569&amp;"|"&amp;$S10569&amp;"|"&amp;$D10569&amp;"|"&amp;$E10569&amp;"|"&amp;$F10569&amp;"|"&amp;$H10569)</f>
        <v/>
      </c>
    </row>
    <row r="10570" spans="20:20" x14ac:dyDescent="0.25">
      <c r="T10570" t="str">
        <f>IF($A10570="","",$A10570&amp;"|"&amp;$S10570&amp;"|"&amp;$D10570&amp;"|"&amp;$E10570&amp;"|"&amp;$F10570&amp;"|"&amp;$H10570)</f>
        <v/>
      </c>
    </row>
    <row r="10571" spans="20:20" x14ac:dyDescent="0.25">
      <c r="T10571" t="str">
        <f>IF($A10571="","",$A10571&amp;"|"&amp;$S10571&amp;"|"&amp;$D10571&amp;"|"&amp;$E10571&amp;"|"&amp;$F10571&amp;"|"&amp;$H10571)</f>
        <v/>
      </c>
    </row>
    <row r="10572" spans="20:20" x14ac:dyDescent="0.25">
      <c r="T10572" t="str">
        <f>IF($A10572="","",$A10572&amp;"|"&amp;$S10572&amp;"|"&amp;$D10572&amp;"|"&amp;$E10572&amp;"|"&amp;$F10572&amp;"|"&amp;$H10572)</f>
        <v/>
      </c>
    </row>
    <row r="10573" spans="20:20" x14ac:dyDescent="0.25">
      <c r="T10573" t="str">
        <f>IF($A10573="","",$A10573&amp;"|"&amp;$S10573&amp;"|"&amp;$D10573&amp;"|"&amp;$E10573&amp;"|"&amp;$F10573&amp;"|"&amp;$H10573)</f>
        <v/>
      </c>
    </row>
    <row r="10574" spans="20:20" x14ac:dyDescent="0.25">
      <c r="T10574" t="str">
        <f>IF($A10574="","",$A10574&amp;"|"&amp;$S10574&amp;"|"&amp;$D10574&amp;"|"&amp;$E10574&amp;"|"&amp;$F10574&amp;"|"&amp;$H10574)</f>
        <v/>
      </c>
    </row>
    <row r="10575" spans="20:20" x14ac:dyDescent="0.25">
      <c r="T10575" t="str">
        <f>IF($A10575="","",$A10575&amp;"|"&amp;$S10575&amp;"|"&amp;$D10575&amp;"|"&amp;$E10575&amp;"|"&amp;$F10575&amp;"|"&amp;$H10575)</f>
        <v/>
      </c>
    </row>
    <row r="10576" spans="20:20" x14ac:dyDescent="0.25">
      <c r="T10576" t="str">
        <f>IF($A10576="","",$A10576&amp;"|"&amp;$S10576&amp;"|"&amp;$D10576&amp;"|"&amp;$E10576&amp;"|"&amp;$F10576&amp;"|"&amp;$H10576)</f>
        <v/>
      </c>
    </row>
    <row r="10577" spans="20:20" x14ac:dyDescent="0.25">
      <c r="T10577" t="str">
        <f>IF($A10577="","",$A10577&amp;"|"&amp;$S10577&amp;"|"&amp;$D10577&amp;"|"&amp;$E10577&amp;"|"&amp;$F10577&amp;"|"&amp;$H10577)</f>
        <v/>
      </c>
    </row>
    <row r="10578" spans="20:20" x14ac:dyDescent="0.25">
      <c r="T10578" t="str">
        <f>IF($A10578="","",$A10578&amp;"|"&amp;$S10578&amp;"|"&amp;$D10578&amp;"|"&amp;$E10578&amp;"|"&amp;$F10578&amp;"|"&amp;$H10578)</f>
        <v/>
      </c>
    </row>
    <row r="10579" spans="20:20" x14ac:dyDescent="0.25">
      <c r="T10579" t="str">
        <f>IF($A10579="","",$A10579&amp;"|"&amp;$S10579&amp;"|"&amp;$D10579&amp;"|"&amp;$E10579&amp;"|"&amp;$F10579&amp;"|"&amp;$H10579)</f>
        <v/>
      </c>
    </row>
    <row r="10580" spans="20:20" x14ac:dyDescent="0.25">
      <c r="T10580" t="str">
        <f>IF($A10580="","",$A10580&amp;"|"&amp;$S10580&amp;"|"&amp;$D10580&amp;"|"&amp;$E10580&amp;"|"&amp;$F10580&amp;"|"&amp;$H10580)</f>
        <v/>
      </c>
    </row>
    <row r="10581" spans="20:20" x14ac:dyDescent="0.25">
      <c r="T10581" t="str">
        <f>IF($A10581="","",$A10581&amp;"|"&amp;$S10581&amp;"|"&amp;$D10581&amp;"|"&amp;$E10581&amp;"|"&amp;$F10581&amp;"|"&amp;$H10581)</f>
        <v/>
      </c>
    </row>
    <row r="10582" spans="20:20" x14ac:dyDescent="0.25">
      <c r="T10582" t="str">
        <f>IF($A10582="","",$A10582&amp;"|"&amp;$S10582&amp;"|"&amp;$D10582&amp;"|"&amp;$E10582&amp;"|"&amp;$F10582&amp;"|"&amp;$H10582)</f>
        <v/>
      </c>
    </row>
    <row r="10583" spans="20:20" x14ac:dyDescent="0.25">
      <c r="T10583" t="str">
        <f>IF($A10583="","",$A10583&amp;"|"&amp;$S10583&amp;"|"&amp;$D10583&amp;"|"&amp;$E10583&amp;"|"&amp;$F10583&amp;"|"&amp;$H10583)</f>
        <v/>
      </c>
    </row>
    <row r="10584" spans="20:20" x14ac:dyDescent="0.25">
      <c r="T10584" t="str">
        <f>IF($A10584="","",$A10584&amp;"|"&amp;$S10584&amp;"|"&amp;$D10584&amp;"|"&amp;$E10584&amp;"|"&amp;$F10584&amp;"|"&amp;$H10584)</f>
        <v/>
      </c>
    </row>
    <row r="10585" spans="20:20" x14ac:dyDescent="0.25">
      <c r="T10585" t="str">
        <f>IF($A10585="","",$A10585&amp;"|"&amp;$S10585&amp;"|"&amp;$D10585&amp;"|"&amp;$E10585&amp;"|"&amp;$F10585&amp;"|"&amp;$H10585)</f>
        <v/>
      </c>
    </row>
    <row r="10586" spans="20:20" x14ac:dyDescent="0.25">
      <c r="T10586" t="str">
        <f>IF($A10586="","",$A10586&amp;"|"&amp;$S10586&amp;"|"&amp;$D10586&amp;"|"&amp;$E10586&amp;"|"&amp;$F10586&amp;"|"&amp;$H10586)</f>
        <v/>
      </c>
    </row>
    <row r="10587" spans="20:20" x14ac:dyDescent="0.25">
      <c r="T10587" t="str">
        <f>IF($A10587="","",$A10587&amp;"|"&amp;$S10587&amp;"|"&amp;$D10587&amp;"|"&amp;$E10587&amp;"|"&amp;$F10587&amp;"|"&amp;$H10587)</f>
        <v/>
      </c>
    </row>
    <row r="10588" spans="20:20" x14ac:dyDescent="0.25">
      <c r="T10588" t="str">
        <f>IF($A10588="","",$A10588&amp;"|"&amp;$S10588&amp;"|"&amp;$D10588&amp;"|"&amp;$E10588&amp;"|"&amp;$F10588&amp;"|"&amp;$H10588)</f>
        <v/>
      </c>
    </row>
    <row r="10589" spans="20:20" x14ac:dyDescent="0.25">
      <c r="T10589" t="str">
        <f>IF($A10589="","",$A10589&amp;"|"&amp;$S10589&amp;"|"&amp;$D10589&amp;"|"&amp;$E10589&amp;"|"&amp;$F10589&amp;"|"&amp;$H10589)</f>
        <v/>
      </c>
    </row>
    <row r="10590" spans="20:20" x14ac:dyDescent="0.25">
      <c r="T10590" t="str">
        <f>IF($A10590="","",$A10590&amp;"|"&amp;$S10590&amp;"|"&amp;$D10590&amp;"|"&amp;$E10590&amp;"|"&amp;$F10590&amp;"|"&amp;$H10590)</f>
        <v/>
      </c>
    </row>
    <row r="10591" spans="20:20" x14ac:dyDescent="0.25">
      <c r="T10591" t="str">
        <f>IF($A10591="","",$A10591&amp;"|"&amp;$S10591&amp;"|"&amp;$D10591&amp;"|"&amp;$E10591&amp;"|"&amp;$F10591&amp;"|"&amp;$H10591)</f>
        <v/>
      </c>
    </row>
    <row r="10592" spans="20:20" x14ac:dyDescent="0.25">
      <c r="T10592" t="str">
        <f>IF($A10592="","",$A10592&amp;"|"&amp;$S10592&amp;"|"&amp;$D10592&amp;"|"&amp;$E10592&amp;"|"&amp;$F10592&amp;"|"&amp;$H10592)</f>
        <v/>
      </c>
    </row>
    <row r="10593" spans="20:20" x14ac:dyDescent="0.25">
      <c r="T10593" t="str">
        <f>IF($A10593="","",$A10593&amp;"|"&amp;$S10593&amp;"|"&amp;$D10593&amp;"|"&amp;$E10593&amp;"|"&amp;$F10593&amp;"|"&amp;$H10593)</f>
        <v/>
      </c>
    </row>
    <row r="10594" spans="20:20" x14ac:dyDescent="0.25">
      <c r="T10594" t="str">
        <f>IF($A10594="","",$A10594&amp;"|"&amp;$S10594&amp;"|"&amp;$D10594&amp;"|"&amp;$E10594&amp;"|"&amp;$F10594&amp;"|"&amp;$H10594)</f>
        <v/>
      </c>
    </row>
    <row r="10595" spans="20:20" x14ac:dyDescent="0.25">
      <c r="T10595" t="str">
        <f>IF($A10595="","",$A10595&amp;"|"&amp;$S10595&amp;"|"&amp;$D10595&amp;"|"&amp;$E10595&amp;"|"&amp;$F10595&amp;"|"&amp;$H10595)</f>
        <v/>
      </c>
    </row>
    <row r="10596" spans="20:20" x14ac:dyDescent="0.25">
      <c r="T10596" t="str">
        <f>IF($A10596="","",$A10596&amp;"|"&amp;$S10596&amp;"|"&amp;$D10596&amp;"|"&amp;$E10596&amp;"|"&amp;$F10596&amp;"|"&amp;$H10596)</f>
        <v/>
      </c>
    </row>
    <row r="10597" spans="20:20" x14ac:dyDescent="0.25">
      <c r="T10597" t="str">
        <f>IF($A10597="","",$A10597&amp;"|"&amp;$S10597&amp;"|"&amp;$D10597&amp;"|"&amp;$E10597&amp;"|"&amp;$F10597&amp;"|"&amp;$H10597)</f>
        <v/>
      </c>
    </row>
    <row r="10598" spans="20:20" x14ac:dyDescent="0.25">
      <c r="T10598" t="str">
        <f>IF($A10598="","",$A10598&amp;"|"&amp;$S10598&amp;"|"&amp;$D10598&amp;"|"&amp;$E10598&amp;"|"&amp;$F10598&amp;"|"&amp;$H10598)</f>
        <v/>
      </c>
    </row>
    <row r="10599" spans="20:20" x14ac:dyDescent="0.25">
      <c r="T10599" t="str">
        <f>IF($A10599="","",$A10599&amp;"|"&amp;$S10599&amp;"|"&amp;$D10599&amp;"|"&amp;$E10599&amp;"|"&amp;$F10599&amp;"|"&amp;$H10599)</f>
        <v/>
      </c>
    </row>
    <row r="10600" spans="20:20" x14ac:dyDescent="0.25">
      <c r="T10600" t="str">
        <f>IF($A10600="","",$A10600&amp;"|"&amp;$S10600&amp;"|"&amp;$D10600&amp;"|"&amp;$E10600&amp;"|"&amp;$F10600&amp;"|"&amp;$H10600)</f>
        <v/>
      </c>
    </row>
    <row r="10601" spans="20:20" x14ac:dyDescent="0.25">
      <c r="T10601" t="str">
        <f>IF($A10601="","",$A10601&amp;"|"&amp;$S10601&amp;"|"&amp;$D10601&amp;"|"&amp;$E10601&amp;"|"&amp;$F10601&amp;"|"&amp;$H10601)</f>
        <v/>
      </c>
    </row>
    <row r="10602" spans="20:20" x14ac:dyDescent="0.25">
      <c r="T10602" t="str">
        <f>IF($A10602="","",$A10602&amp;"|"&amp;$S10602&amp;"|"&amp;$D10602&amp;"|"&amp;$E10602&amp;"|"&amp;$F10602&amp;"|"&amp;$H10602)</f>
        <v/>
      </c>
    </row>
    <row r="10603" spans="20:20" x14ac:dyDescent="0.25">
      <c r="T10603" t="str">
        <f>IF($A10603="","",$A10603&amp;"|"&amp;$S10603&amp;"|"&amp;$D10603&amp;"|"&amp;$E10603&amp;"|"&amp;$F10603&amp;"|"&amp;$H10603)</f>
        <v/>
      </c>
    </row>
    <row r="10604" spans="20:20" x14ac:dyDescent="0.25">
      <c r="T10604" t="str">
        <f>IF($A10604="","",$A10604&amp;"|"&amp;$S10604&amp;"|"&amp;$D10604&amp;"|"&amp;$E10604&amp;"|"&amp;$F10604&amp;"|"&amp;$H10604)</f>
        <v/>
      </c>
    </row>
    <row r="10605" spans="20:20" x14ac:dyDescent="0.25">
      <c r="T10605" t="str">
        <f>IF($A10605="","",$A10605&amp;"|"&amp;$S10605&amp;"|"&amp;$D10605&amp;"|"&amp;$E10605&amp;"|"&amp;$F10605&amp;"|"&amp;$H10605)</f>
        <v/>
      </c>
    </row>
    <row r="10606" spans="20:20" x14ac:dyDescent="0.25">
      <c r="T10606" t="str">
        <f>IF($A10606="","",$A10606&amp;"|"&amp;$S10606&amp;"|"&amp;$D10606&amp;"|"&amp;$E10606&amp;"|"&amp;$F10606&amp;"|"&amp;$H10606)</f>
        <v/>
      </c>
    </row>
    <row r="10607" spans="20:20" x14ac:dyDescent="0.25">
      <c r="T10607" t="str">
        <f>IF($A10607="","",$A10607&amp;"|"&amp;$S10607&amp;"|"&amp;$D10607&amp;"|"&amp;$E10607&amp;"|"&amp;$F10607&amp;"|"&amp;$H10607)</f>
        <v/>
      </c>
    </row>
    <row r="10608" spans="20:20" x14ac:dyDescent="0.25">
      <c r="T10608" t="str">
        <f>IF($A10608="","",$A10608&amp;"|"&amp;$S10608&amp;"|"&amp;$D10608&amp;"|"&amp;$E10608&amp;"|"&amp;$F10608&amp;"|"&amp;$H10608)</f>
        <v/>
      </c>
    </row>
    <row r="10609" spans="20:20" x14ac:dyDescent="0.25">
      <c r="T10609" t="str">
        <f>IF($A10609="","",$A10609&amp;"|"&amp;$S10609&amp;"|"&amp;$D10609&amp;"|"&amp;$E10609&amp;"|"&amp;$F10609&amp;"|"&amp;$H10609)</f>
        <v/>
      </c>
    </row>
    <row r="10610" spans="20:20" x14ac:dyDescent="0.25">
      <c r="T10610" t="str">
        <f>IF($A10610="","",$A10610&amp;"|"&amp;$S10610&amp;"|"&amp;$D10610&amp;"|"&amp;$E10610&amp;"|"&amp;$F10610&amp;"|"&amp;$H10610)</f>
        <v/>
      </c>
    </row>
    <row r="10611" spans="20:20" x14ac:dyDescent="0.25">
      <c r="T10611" t="str">
        <f>IF($A10611="","",$A10611&amp;"|"&amp;$S10611&amp;"|"&amp;$D10611&amp;"|"&amp;$E10611&amp;"|"&amp;$F10611&amp;"|"&amp;$H10611)</f>
        <v/>
      </c>
    </row>
    <row r="10612" spans="20:20" x14ac:dyDescent="0.25">
      <c r="T10612" t="str">
        <f>IF($A10612="","",$A10612&amp;"|"&amp;$S10612&amp;"|"&amp;$D10612&amp;"|"&amp;$E10612&amp;"|"&amp;$F10612&amp;"|"&amp;$H10612)</f>
        <v/>
      </c>
    </row>
    <row r="10613" spans="20:20" x14ac:dyDescent="0.25">
      <c r="T10613" t="str">
        <f>IF($A10613="","",$A10613&amp;"|"&amp;$S10613&amp;"|"&amp;$D10613&amp;"|"&amp;$E10613&amp;"|"&amp;$F10613&amp;"|"&amp;$H10613)</f>
        <v/>
      </c>
    </row>
    <row r="10614" spans="20:20" x14ac:dyDescent="0.25">
      <c r="T10614" t="str">
        <f>IF($A10614="","",$A10614&amp;"|"&amp;$S10614&amp;"|"&amp;$D10614&amp;"|"&amp;$E10614&amp;"|"&amp;$F10614&amp;"|"&amp;$H10614)</f>
        <v/>
      </c>
    </row>
    <row r="10615" spans="20:20" x14ac:dyDescent="0.25">
      <c r="T10615" t="str">
        <f>IF($A10615="","",$A10615&amp;"|"&amp;$S10615&amp;"|"&amp;$D10615&amp;"|"&amp;$E10615&amp;"|"&amp;$F10615&amp;"|"&amp;$H10615)</f>
        <v/>
      </c>
    </row>
    <row r="10616" spans="20:20" x14ac:dyDescent="0.25">
      <c r="T10616" t="str">
        <f>IF($A10616="","",$A10616&amp;"|"&amp;$S10616&amp;"|"&amp;$D10616&amp;"|"&amp;$E10616&amp;"|"&amp;$F10616&amp;"|"&amp;$H10616)</f>
        <v/>
      </c>
    </row>
    <row r="10617" spans="20:20" x14ac:dyDescent="0.25">
      <c r="T10617" t="str">
        <f>IF($A10617="","",$A10617&amp;"|"&amp;$S10617&amp;"|"&amp;$D10617&amp;"|"&amp;$E10617&amp;"|"&amp;$F10617&amp;"|"&amp;$H10617)</f>
        <v/>
      </c>
    </row>
    <row r="10618" spans="20:20" x14ac:dyDescent="0.25">
      <c r="T10618" t="str">
        <f>IF($A10618="","",$A10618&amp;"|"&amp;$S10618&amp;"|"&amp;$D10618&amp;"|"&amp;$E10618&amp;"|"&amp;$F10618&amp;"|"&amp;$H10618)</f>
        <v/>
      </c>
    </row>
    <row r="10619" spans="20:20" x14ac:dyDescent="0.25">
      <c r="T10619" t="str">
        <f>IF($A10619="","",$A10619&amp;"|"&amp;$S10619&amp;"|"&amp;$D10619&amp;"|"&amp;$E10619&amp;"|"&amp;$F10619&amp;"|"&amp;$H10619)</f>
        <v/>
      </c>
    </row>
    <row r="10620" spans="20:20" x14ac:dyDescent="0.25">
      <c r="T10620" t="str">
        <f>IF($A10620="","",$A10620&amp;"|"&amp;$S10620&amp;"|"&amp;$D10620&amp;"|"&amp;$E10620&amp;"|"&amp;$F10620&amp;"|"&amp;$H10620)</f>
        <v/>
      </c>
    </row>
    <row r="10621" spans="20:20" x14ac:dyDescent="0.25">
      <c r="T10621" t="str">
        <f>IF($A10621="","",$A10621&amp;"|"&amp;$S10621&amp;"|"&amp;$D10621&amp;"|"&amp;$E10621&amp;"|"&amp;$F10621&amp;"|"&amp;$H10621)</f>
        <v/>
      </c>
    </row>
    <row r="10622" spans="20:20" x14ac:dyDescent="0.25">
      <c r="T10622" t="str">
        <f>IF($A10622="","",$A10622&amp;"|"&amp;$S10622&amp;"|"&amp;$D10622&amp;"|"&amp;$E10622&amp;"|"&amp;$F10622&amp;"|"&amp;$H10622)</f>
        <v/>
      </c>
    </row>
    <row r="10623" spans="20:20" x14ac:dyDescent="0.25">
      <c r="T10623" t="str">
        <f>IF($A10623="","",$A10623&amp;"|"&amp;$S10623&amp;"|"&amp;$D10623&amp;"|"&amp;$E10623&amp;"|"&amp;$F10623&amp;"|"&amp;$H10623)</f>
        <v/>
      </c>
    </row>
    <row r="10624" spans="20:20" x14ac:dyDescent="0.25">
      <c r="T10624" t="str">
        <f>IF($A10624="","",$A10624&amp;"|"&amp;$S10624&amp;"|"&amp;$D10624&amp;"|"&amp;$E10624&amp;"|"&amp;$F10624&amp;"|"&amp;$H10624)</f>
        <v/>
      </c>
    </row>
    <row r="10625" spans="20:20" x14ac:dyDescent="0.25">
      <c r="T10625" t="str">
        <f>IF($A10625="","",$A10625&amp;"|"&amp;$S10625&amp;"|"&amp;$D10625&amp;"|"&amp;$E10625&amp;"|"&amp;$F10625&amp;"|"&amp;$H10625)</f>
        <v/>
      </c>
    </row>
    <row r="10626" spans="20:20" x14ac:dyDescent="0.25">
      <c r="T10626" t="str">
        <f>IF($A10626="","",$A10626&amp;"|"&amp;$S10626&amp;"|"&amp;$D10626&amp;"|"&amp;$E10626&amp;"|"&amp;$F10626&amp;"|"&amp;$H10626)</f>
        <v/>
      </c>
    </row>
    <row r="10627" spans="20:20" x14ac:dyDescent="0.25">
      <c r="T10627" t="str">
        <f>IF($A10627="","",$A10627&amp;"|"&amp;$S10627&amp;"|"&amp;$D10627&amp;"|"&amp;$E10627&amp;"|"&amp;$F10627&amp;"|"&amp;$H10627)</f>
        <v/>
      </c>
    </row>
    <row r="10628" spans="20:20" x14ac:dyDescent="0.25">
      <c r="T10628" t="str">
        <f>IF($A10628="","",$A10628&amp;"|"&amp;$S10628&amp;"|"&amp;$D10628&amp;"|"&amp;$E10628&amp;"|"&amp;$F10628&amp;"|"&amp;$H10628)</f>
        <v/>
      </c>
    </row>
    <row r="10629" spans="20:20" x14ac:dyDescent="0.25">
      <c r="T10629" t="str">
        <f>IF($A10629="","",$A10629&amp;"|"&amp;$S10629&amp;"|"&amp;$D10629&amp;"|"&amp;$E10629&amp;"|"&amp;$F10629&amp;"|"&amp;$H10629)</f>
        <v/>
      </c>
    </row>
    <row r="10630" spans="20:20" x14ac:dyDescent="0.25">
      <c r="T10630" t="str">
        <f>IF($A10630="","",$A10630&amp;"|"&amp;$S10630&amp;"|"&amp;$D10630&amp;"|"&amp;$E10630&amp;"|"&amp;$F10630&amp;"|"&amp;$H10630)</f>
        <v/>
      </c>
    </row>
    <row r="10631" spans="20:20" x14ac:dyDescent="0.25">
      <c r="T10631" t="str">
        <f>IF($A10631="","",$A10631&amp;"|"&amp;$S10631&amp;"|"&amp;$D10631&amp;"|"&amp;$E10631&amp;"|"&amp;$F10631&amp;"|"&amp;$H10631)</f>
        <v/>
      </c>
    </row>
    <row r="10632" spans="20:20" x14ac:dyDescent="0.25">
      <c r="T10632" t="str">
        <f>IF($A10632="","",$A10632&amp;"|"&amp;$S10632&amp;"|"&amp;$D10632&amp;"|"&amp;$E10632&amp;"|"&amp;$F10632&amp;"|"&amp;$H10632)</f>
        <v/>
      </c>
    </row>
    <row r="10633" spans="20:20" x14ac:dyDescent="0.25">
      <c r="T10633" t="str">
        <f>IF($A10633="","",$A10633&amp;"|"&amp;$S10633&amp;"|"&amp;$D10633&amp;"|"&amp;$E10633&amp;"|"&amp;$F10633&amp;"|"&amp;$H10633)</f>
        <v/>
      </c>
    </row>
    <row r="10634" spans="20:20" x14ac:dyDescent="0.25">
      <c r="T10634" t="str">
        <f>IF($A10634="","",$A10634&amp;"|"&amp;$S10634&amp;"|"&amp;$D10634&amp;"|"&amp;$E10634&amp;"|"&amp;$F10634&amp;"|"&amp;$H10634)</f>
        <v/>
      </c>
    </row>
    <row r="10635" spans="20:20" x14ac:dyDescent="0.25">
      <c r="T10635" t="str">
        <f>IF($A10635="","",$A10635&amp;"|"&amp;$S10635&amp;"|"&amp;$D10635&amp;"|"&amp;$E10635&amp;"|"&amp;$F10635&amp;"|"&amp;$H10635)</f>
        <v/>
      </c>
    </row>
    <row r="10636" spans="20:20" x14ac:dyDescent="0.25">
      <c r="T10636" t="str">
        <f>IF($A10636="","",$A10636&amp;"|"&amp;$S10636&amp;"|"&amp;$D10636&amp;"|"&amp;$E10636&amp;"|"&amp;$F10636&amp;"|"&amp;$H10636)</f>
        <v/>
      </c>
    </row>
    <row r="10637" spans="20:20" x14ac:dyDescent="0.25">
      <c r="T10637" t="str">
        <f>IF($A10637="","",$A10637&amp;"|"&amp;$S10637&amp;"|"&amp;$D10637&amp;"|"&amp;$E10637&amp;"|"&amp;$F10637&amp;"|"&amp;$H10637)</f>
        <v/>
      </c>
    </row>
    <row r="10638" spans="20:20" x14ac:dyDescent="0.25">
      <c r="T10638" t="str">
        <f>IF($A10638="","",$A10638&amp;"|"&amp;$S10638&amp;"|"&amp;$D10638&amp;"|"&amp;$E10638&amp;"|"&amp;$F10638&amp;"|"&amp;$H10638)</f>
        <v/>
      </c>
    </row>
    <row r="10639" spans="20:20" x14ac:dyDescent="0.25">
      <c r="T10639" t="str">
        <f>IF($A10639="","",$A10639&amp;"|"&amp;$S10639&amp;"|"&amp;$D10639&amp;"|"&amp;$E10639&amp;"|"&amp;$F10639&amp;"|"&amp;$H10639)</f>
        <v/>
      </c>
    </row>
    <row r="10640" spans="20:20" x14ac:dyDescent="0.25">
      <c r="T10640" t="str">
        <f>IF($A10640="","",$A10640&amp;"|"&amp;$S10640&amp;"|"&amp;$D10640&amp;"|"&amp;$E10640&amp;"|"&amp;$F10640&amp;"|"&amp;$H10640)</f>
        <v/>
      </c>
    </row>
    <row r="10641" spans="20:20" x14ac:dyDescent="0.25">
      <c r="T10641" t="str">
        <f>IF($A10641="","",$A10641&amp;"|"&amp;$S10641&amp;"|"&amp;$D10641&amp;"|"&amp;$E10641&amp;"|"&amp;$F10641&amp;"|"&amp;$H10641)</f>
        <v/>
      </c>
    </row>
    <row r="10642" spans="20:20" x14ac:dyDescent="0.25">
      <c r="T10642" t="str">
        <f>IF($A10642="","",$A10642&amp;"|"&amp;$S10642&amp;"|"&amp;$D10642&amp;"|"&amp;$E10642&amp;"|"&amp;$F10642&amp;"|"&amp;$H10642)</f>
        <v/>
      </c>
    </row>
    <row r="10643" spans="20:20" x14ac:dyDescent="0.25">
      <c r="T10643" t="str">
        <f>IF($A10643="","",$A10643&amp;"|"&amp;$S10643&amp;"|"&amp;$D10643&amp;"|"&amp;$E10643&amp;"|"&amp;$F10643&amp;"|"&amp;$H10643)</f>
        <v/>
      </c>
    </row>
    <row r="10644" spans="20:20" x14ac:dyDescent="0.25">
      <c r="T10644" t="str">
        <f>IF($A10644="","",$A10644&amp;"|"&amp;$S10644&amp;"|"&amp;$D10644&amp;"|"&amp;$E10644&amp;"|"&amp;$F10644&amp;"|"&amp;$H10644)</f>
        <v/>
      </c>
    </row>
    <row r="10645" spans="20:20" x14ac:dyDescent="0.25">
      <c r="T10645" t="str">
        <f>IF($A10645="","",$A10645&amp;"|"&amp;$S10645&amp;"|"&amp;$D10645&amp;"|"&amp;$E10645&amp;"|"&amp;$F10645&amp;"|"&amp;$H10645)</f>
        <v/>
      </c>
    </row>
    <row r="10646" spans="20:20" x14ac:dyDescent="0.25">
      <c r="T10646" t="str">
        <f>IF($A10646="","",$A10646&amp;"|"&amp;$S10646&amp;"|"&amp;$D10646&amp;"|"&amp;$E10646&amp;"|"&amp;$F10646&amp;"|"&amp;$H10646)</f>
        <v/>
      </c>
    </row>
    <row r="10647" spans="20:20" x14ac:dyDescent="0.25">
      <c r="T10647" t="str">
        <f>IF($A10647="","",$A10647&amp;"|"&amp;$S10647&amp;"|"&amp;$D10647&amp;"|"&amp;$E10647&amp;"|"&amp;$F10647&amp;"|"&amp;$H10647)</f>
        <v/>
      </c>
    </row>
    <row r="10648" spans="20:20" x14ac:dyDescent="0.25">
      <c r="T10648" t="str">
        <f>IF($A10648="","",$A10648&amp;"|"&amp;$S10648&amp;"|"&amp;$D10648&amp;"|"&amp;$E10648&amp;"|"&amp;$F10648&amp;"|"&amp;$H10648)</f>
        <v/>
      </c>
    </row>
    <row r="10649" spans="20:20" x14ac:dyDescent="0.25">
      <c r="T10649" t="str">
        <f>IF($A10649="","",$A10649&amp;"|"&amp;$S10649&amp;"|"&amp;$D10649&amp;"|"&amp;$E10649&amp;"|"&amp;$F10649&amp;"|"&amp;$H10649)</f>
        <v/>
      </c>
    </row>
    <row r="10650" spans="20:20" x14ac:dyDescent="0.25">
      <c r="T10650" t="str">
        <f>IF($A10650="","",$A10650&amp;"|"&amp;$S10650&amp;"|"&amp;$D10650&amp;"|"&amp;$E10650&amp;"|"&amp;$F10650&amp;"|"&amp;$H10650)</f>
        <v/>
      </c>
    </row>
    <row r="10651" spans="20:20" x14ac:dyDescent="0.25">
      <c r="T10651" t="str">
        <f>IF($A10651="","",$A10651&amp;"|"&amp;$S10651&amp;"|"&amp;$D10651&amp;"|"&amp;$E10651&amp;"|"&amp;$F10651&amp;"|"&amp;$H10651)</f>
        <v/>
      </c>
    </row>
    <row r="10652" spans="20:20" x14ac:dyDescent="0.25">
      <c r="T10652" t="str">
        <f>IF($A10652="","",$A10652&amp;"|"&amp;$S10652&amp;"|"&amp;$D10652&amp;"|"&amp;$E10652&amp;"|"&amp;$F10652&amp;"|"&amp;$H10652)</f>
        <v/>
      </c>
    </row>
    <row r="10653" spans="20:20" x14ac:dyDescent="0.25">
      <c r="T10653" t="str">
        <f>IF($A10653="","",$A10653&amp;"|"&amp;$S10653&amp;"|"&amp;$D10653&amp;"|"&amp;$E10653&amp;"|"&amp;$F10653&amp;"|"&amp;$H10653)</f>
        <v/>
      </c>
    </row>
    <row r="10654" spans="20:20" x14ac:dyDescent="0.25">
      <c r="T10654" t="str">
        <f>IF($A10654="","",$A10654&amp;"|"&amp;$S10654&amp;"|"&amp;$D10654&amp;"|"&amp;$E10654&amp;"|"&amp;$F10654&amp;"|"&amp;$H10654)</f>
        <v/>
      </c>
    </row>
    <row r="10655" spans="20:20" x14ac:dyDescent="0.25">
      <c r="T10655" t="str">
        <f>IF($A10655="","",$A10655&amp;"|"&amp;$S10655&amp;"|"&amp;$D10655&amp;"|"&amp;$E10655&amp;"|"&amp;$F10655&amp;"|"&amp;$H10655)</f>
        <v/>
      </c>
    </row>
    <row r="10656" spans="20:20" x14ac:dyDescent="0.25">
      <c r="T10656" t="str">
        <f>IF($A10656="","",$A10656&amp;"|"&amp;$S10656&amp;"|"&amp;$D10656&amp;"|"&amp;$E10656&amp;"|"&amp;$F10656&amp;"|"&amp;$H10656)</f>
        <v/>
      </c>
    </row>
    <row r="10657" spans="20:20" x14ac:dyDescent="0.25">
      <c r="T10657" t="str">
        <f>IF($A10657="","",$A10657&amp;"|"&amp;$S10657&amp;"|"&amp;$D10657&amp;"|"&amp;$E10657&amp;"|"&amp;$F10657&amp;"|"&amp;$H10657)</f>
        <v/>
      </c>
    </row>
    <row r="10658" spans="20:20" x14ac:dyDescent="0.25">
      <c r="T10658" t="str">
        <f>IF($A10658="","",$A10658&amp;"|"&amp;$S10658&amp;"|"&amp;$D10658&amp;"|"&amp;$E10658&amp;"|"&amp;$F10658&amp;"|"&amp;$H10658)</f>
        <v/>
      </c>
    </row>
    <row r="10659" spans="20:20" x14ac:dyDescent="0.25">
      <c r="T10659" t="str">
        <f>IF($A10659="","",$A10659&amp;"|"&amp;$S10659&amp;"|"&amp;$D10659&amp;"|"&amp;$E10659&amp;"|"&amp;$F10659&amp;"|"&amp;$H10659)</f>
        <v/>
      </c>
    </row>
    <row r="10660" spans="20:20" x14ac:dyDescent="0.25">
      <c r="T10660" t="str">
        <f>IF($A10660="","",$A10660&amp;"|"&amp;$S10660&amp;"|"&amp;$D10660&amp;"|"&amp;$E10660&amp;"|"&amp;$F10660&amp;"|"&amp;$H10660)</f>
        <v/>
      </c>
    </row>
    <row r="10661" spans="20:20" x14ac:dyDescent="0.25">
      <c r="T10661" t="str">
        <f>IF($A10661="","",$A10661&amp;"|"&amp;$S10661&amp;"|"&amp;$D10661&amp;"|"&amp;$E10661&amp;"|"&amp;$F10661&amp;"|"&amp;$H10661)</f>
        <v/>
      </c>
    </row>
    <row r="10662" spans="20:20" x14ac:dyDescent="0.25">
      <c r="T10662" t="str">
        <f>IF($A10662="","",$A10662&amp;"|"&amp;$S10662&amp;"|"&amp;$D10662&amp;"|"&amp;$E10662&amp;"|"&amp;$F10662&amp;"|"&amp;$H10662)</f>
        <v/>
      </c>
    </row>
    <row r="10663" spans="20:20" x14ac:dyDescent="0.25">
      <c r="T10663" t="str">
        <f>IF($A10663="","",$A10663&amp;"|"&amp;$S10663&amp;"|"&amp;$D10663&amp;"|"&amp;$E10663&amp;"|"&amp;$F10663&amp;"|"&amp;$H10663)</f>
        <v/>
      </c>
    </row>
    <row r="10664" spans="20:20" x14ac:dyDescent="0.25">
      <c r="T10664" t="str">
        <f>IF($A10664="","",$A10664&amp;"|"&amp;$S10664&amp;"|"&amp;$D10664&amp;"|"&amp;$E10664&amp;"|"&amp;$F10664&amp;"|"&amp;$H10664)</f>
        <v/>
      </c>
    </row>
    <row r="10665" spans="20:20" x14ac:dyDescent="0.25">
      <c r="T10665" t="str">
        <f>IF($A10665="","",$A10665&amp;"|"&amp;$S10665&amp;"|"&amp;$D10665&amp;"|"&amp;$E10665&amp;"|"&amp;$F10665&amp;"|"&amp;$H10665)</f>
        <v/>
      </c>
    </row>
    <row r="10666" spans="20:20" x14ac:dyDescent="0.25">
      <c r="T10666" t="str">
        <f>IF($A10666="","",$A10666&amp;"|"&amp;$S10666&amp;"|"&amp;$D10666&amp;"|"&amp;$E10666&amp;"|"&amp;$F10666&amp;"|"&amp;$H10666)</f>
        <v/>
      </c>
    </row>
    <row r="10667" spans="20:20" x14ac:dyDescent="0.25">
      <c r="T10667" t="str">
        <f>IF($A10667="","",$A10667&amp;"|"&amp;$S10667&amp;"|"&amp;$D10667&amp;"|"&amp;$E10667&amp;"|"&amp;$F10667&amp;"|"&amp;$H10667)</f>
        <v/>
      </c>
    </row>
    <row r="10668" spans="20:20" x14ac:dyDescent="0.25">
      <c r="T10668" t="str">
        <f>IF($A10668="","",$A10668&amp;"|"&amp;$S10668&amp;"|"&amp;$D10668&amp;"|"&amp;$E10668&amp;"|"&amp;$F10668&amp;"|"&amp;$H10668)</f>
        <v/>
      </c>
    </row>
    <row r="10669" spans="20:20" x14ac:dyDescent="0.25">
      <c r="T10669" t="str">
        <f>IF($A10669="","",$A10669&amp;"|"&amp;$S10669&amp;"|"&amp;$D10669&amp;"|"&amp;$E10669&amp;"|"&amp;$F10669&amp;"|"&amp;$H10669)</f>
        <v/>
      </c>
    </row>
    <row r="10670" spans="20:20" x14ac:dyDescent="0.25">
      <c r="T10670" t="str">
        <f>IF($A10670="","",$A10670&amp;"|"&amp;$S10670&amp;"|"&amp;$D10670&amp;"|"&amp;$E10670&amp;"|"&amp;$F10670&amp;"|"&amp;$H10670)</f>
        <v/>
      </c>
    </row>
    <row r="10671" spans="20:20" x14ac:dyDescent="0.25">
      <c r="T10671" t="str">
        <f>IF($A10671="","",$A10671&amp;"|"&amp;$S10671&amp;"|"&amp;$D10671&amp;"|"&amp;$E10671&amp;"|"&amp;$F10671&amp;"|"&amp;$H10671)</f>
        <v/>
      </c>
    </row>
    <row r="10672" spans="20:20" x14ac:dyDescent="0.25">
      <c r="T10672" t="str">
        <f>IF($A10672="","",$A10672&amp;"|"&amp;$S10672&amp;"|"&amp;$D10672&amp;"|"&amp;$E10672&amp;"|"&amp;$F10672&amp;"|"&amp;$H10672)</f>
        <v/>
      </c>
    </row>
    <row r="10673" spans="20:20" x14ac:dyDescent="0.25">
      <c r="T10673" t="str">
        <f>IF($A10673="","",$A10673&amp;"|"&amp;$S10673&amp;"|"&amp;$D10673&amp;"|"&amp;$E10673&amp;"|"&amp;$F10673&amp;"|"&amp;$H10673)</f>
        <v/>
      </c>
    </row>
    <row r="10674" spans="20:20" x14ac:dyDescent="0.25">
      <c r="T10674" t="str">
        <f>IF($A10674="","",$A10674&amp;"|"&amp;$S10674&amp;"|"&amp;$D10674&amp;"|"&amp;$E10674&amp;"|"&amp;$F10674&amp;"|"&amp;$H10674)</f>
        <v/>
      </c>
    </row>
    <row r="10675" spans="20:20" x14ac:dyDescent="0.25">
      <c r="T10675" t="str">
        <f>IF($A10675="","",$A10675&amp;"|"&amp;$S10675&amp;"|"&amp;$D10675&amp;"|"&amp;$E10675&amp;"|"&amp;$F10675&amp;"|"&amp;$H10675)</f>
        <v/>
      </c>
    </row>
    <row r="10676" spans="20:20" x14ac:dyDescent="0.25">
      <c r="T10676" t="str">
        <f>IF($A10676="","",$A10676&amp;"|"&amp;$S10676&amp;"|"&amp;$D10676&amp;"|"&amp;$E10676&amp;"|"&amp;$F10676&amp;"|"&amp;$H10676)</f>
        <v/>
      </c>
    </row>
    <row r="10677" spans="20:20" x14ac:dyDescent="0.25">
      <c r="T10677" t="str">
        <f>IF($A10677="","",$A10677&amp;"|"&amp;$S10677&amp;"|"&amp;$D10677&amp;"|"&amp;$E10677&amp;"|"&amp;$F10677&amp;"|"&amp;$H10677)</f>
        <v/>
      </c>
    </row>
    <row r="10678" spans="20:20" x14ac:dyDescent="0.25">
      <c r="T10678" t="str">
        <f>IF($A10678="","",$A10678&amp;"|"&amp;$S10678&amp;"|"&amp;$D10678&amp;"|"&amp;$E10678&amp;"|"&amp;$F10678&amp;"|"&amp;$H10678)</f>
        <v/>
      </c>
    </row>
    <row r="10679" spans="20:20" x14ac:dyDescent="0.25">
      <c r="T10679" t="str">
        <f>IF($A10679="","",$A10679&amp;"|"&amp;$S10679&amp;"|"&amp;$D10679&amp;"|"&amp;$E10679&amp;"|"&amp;$F10679&amp;"|"&amp;$H10679)</f>
        <v/>
      </c>
    </row>
    <row r="10680" spans="20:20" x14ac:dyDescent="0.25">
      <c r="T10680" t="str">
        <f>IF($A10680="","",$A10680&amp;"|"&amp;$S10680&amp;"|"&amp;$D10680&amp;"|"&amp;$E10680&amp;"|"&amp;$F10680&amp;"|"&amp;$H10680)</f>
        <v/>
      </c>
    </row>
    <row r="10681" spans="20:20" x14ac:dyDescent="0.25">
      <c r="T10681" t="str">
        <f>IF($A10681="","",$A10681&amp;"|"&amp;$S10681&amp;"|"&amp;$D10681&amp;"|"&amp;$E10681&amp;"|"&amp;$F10681&amp;"|"&amp;$H10681)</f>
        <v/>
      </c>
    </row>
    <row r="10682" spans="20:20" x14ac:dyDescent="0.25">
      <c r="T10682" t="str">
        <f>IF($A10682="","",$A10682&amp;"|"&amp;$S10682&amp;"|"&amp;$D10682&amp;"|"&amp;$E10682&amp;"|"&amp;$F10682&amp;"|"&amp;$H10682)</f>
        <v/>
      </c>
    </row>
    <row r="10683" spans="20:20" x14ac:dyDescent="0.25">
      <c r="T10683" t="str">
        <f>IF($A10683="","",$A10683&amp;"|"&amp;$S10683&amp;"|"&amp;$D10683&amp;"|"&amp;$E10683&amp;"|"&amp;$F10683&amp;"|"&amp;$H10683)</f>
        <v/>
      </c>
    </row>
    <row r="10684" spans="20:20" x14ac:dyDescent="0.25">
      <c r="T10684" t="str">
        <f>IF($A10684="","",$A10684&amp;"|"&amp;$S10684&amp;"|"&amp;$D10684&amp;"|"&amp;$E10684&amp;"|"&amp;$F10684&amp;"|"&amp;$H10684)</f>
        <v/>
      </c>
    </row>
    <row r="10685" spans="20:20" x14ac:dyDescent="0.25">
      <c r="T10685" t="str">
        <f>IF($A10685="","",$A10685&amp;"|"&amp;$S10685&amp;"|"&amp;$D10685&amp;"|"&amp;$E10685&amp;"|"&amp;$F10685&amp;"|"&amp;$H10685)</f>
        <v/>
      </c>
    </row>
    <row r="10686" spans="20:20" x14ac:dyDescent="0.25">
      <c r="T10686" t="str">
        <f>IF($A10686="","",$A10686&amp;"|"&amp;$S10686&amp;"|"&amp;$D10686&amp;"|"&amp;$E10686&amp;"|"&amp;$F10686&amp;"|"&amp;$H10686)</f>
        <v/>
      </c>
    </row>
    <row r="10687" spans="20:20" x14ac:dyDescent="0.25">
      <c r="T10687" t="str">
        <f>IF($A10687="","",$A10687&amp;"|"&amp;$S10687&amp;"|"&amp;$D10687&amp;"|"&amp;$E10687&amp;"|"&amp;$F10687&amp;"|"&amp;$H10687)</f>
        <v/>
      </c>
    </row>
    <row r="10688" spans="20:20" x14ac:dyDescent="0.25">
      <c r="T10688" t="str">
        <f>IF($A10688="","",$A10688&amp;"|"&amp;$S10688&amp;"|"&amp;$D10688&amp;"|"&amp;$E10688&amp;"|"&amp;$F10688&amp;"|"&amp;$H10688)</f>
        <v/>
      </c>
    </row>
    <row r="10689" spans="20:20" x14ac:dyDescent="0.25">
      <c r="T10689" t="str">
        <f>IF($A10689="","",$A10689&amp;"|"&amp;$S10689&amp;"|"&amp;$D10689&amp;"|"&amp;$E10689&amp;"|"&amp;$F10689&amp;"|"&amp;$H10689)</f>
        <v/>
      </c>
    </row>
    <row r="10690" spans="20:20" x14ac:dyDescent="0.25">
      <c r="T10690" t="str">
        <f>IF($A10690="","",$A10690&amp;"|"&amp;$S10690&amp;"|"&amp;$D10690&amp;"|"&amp;$E10690&amp;"|"&amp;$F10690&amp;"|"&amp;$H10690)</f>
        <v/>
      </c>
    </row>
    <row r="10691" spans="20:20" x14ac:dyDescent="0.25">
      <c r="T10691" t="str">
        <f>IF($A10691="","",$A10691&amp;"|"&amp;$S10691&amp;"|"&amp;$D10691&amp;"|"&amp;$E10691&amp;"|"&amp;$F10691&amp;"|"&amp;$H10691)</f>
        <v/>
      </c>
    </row>
    <row r="10692" spans="20:20" x14ac:dyDescent="0.25">
      <c r="T10692" t="str">
        <f>IF($A10692="","",$A10692&amp;"|"&amp;$S10692&amp;"|"&amp;$D10692&amp;"|"&amp;$E10692&amp;"|"&amp;$F10692&amp;"|"&amp;$H10692)</f>
        <v/>
      </c>
    </row>
    <row r="10693" spans="20:20" x14ac:dyDescent="0.25">
      <c r="T10693" t="str">
        <f>IF($A10693="","",$A10693&amp;"|"&amp;$S10693&amp;"|"&amp;$D10693&amp;"|"&amp;$E10693&amp;"|"&amp;$F10693&amp;"|"&amp;$H10693)</f>
        <v/>
      </c>
    </row>
    <row r="10694" spans="20:20" x14ac:dyDescent="0.25">
      <c r="T10694" t="str">
        <f>IF($A10694="","",$A10694&amp;"|"&amp;$S10694&amp;"|"&amp;$D10694&amp;"|"&amp;$E10694&amp;"|"&amp;$F10694&amp;"|"&amp;$H10694)</f>
        <v/>
      </c>
    </row>
    <row r="10695" spans="20:20" x14ac:dyDescent="0.25">
      <c r="T10695" t="str">
        <f>IF($A10695="","",$A10695&amp;"|"&amp;$S10695&amp;"|"&amp;$D10695&amp;"|"&amp;$E10695&amp;"|"&amp;$F10695&amp;"|"&amp;$H10695)</f>
        <v/>
      </c>
    </row>
    <row r="10696" spans="20:20" x14ac:dyDescent="0.25">
      <c r="T10696" t="str">
        <f>IF($A10696="","",$A10696&amp;"|"&amp;$S10696&amp;"|"&amp;$D10696&amp;"|"&amp;$E10696&amp;"|"&amp;$F10696&amp;"|"&amp;$H10696)</f>
        <v/>
      </c>
    </row>
    <row r="10697" spans="20:20" x14ac:dyDescent="0.25">
      <c r="T10697" t="str">
        <f>IF($A10697="","",$A10697&amp;"|"&amp;$S10697&amp;"|"&amp;$D10697&amp;"|"&amp;$E10697&amp;"|"&amp;$F10697&amp;"|"&amp;$H10697)</f>
        <v/>
      </c>
    </row>
    <row r="10698" spans="20:20" x14ac:dyDescent="0.25">
      <c r="T10698" t="str">
        <f>IF($A10698="","",$A10698&amp;"|"&amp;$S10698&amp;"|"&amp;$D10698&amp;"|"&amp;$E10698&amp;"|"&amp;$F10698&amp;"|"&amp;$H10698)</f>
        <v/>
      </c>
    </row>
    <row r="10699" spans="20:20" x14ac:dyDescent="0.25">
      <c r="T10699" t="str">
        <f>IF($A10699="","",$A10699&amp;"|"&amp;$S10699&amp;"|"&amp;$D10699&amp;"|"&amp;$E10699&amp;"|"&amp;$F10699&amp;"|"&amp;$H10699)</f>
        <v/>
      </c>
    </row>
    <row r="10700" spans="20:20" x14ac:dyDescent="0.25">
      <c r="T10700" t="str">
        <f>IF($A10700="","",$A10700&amp;"|"&amp;$S10700&amp;"|"&amp;$D10700&amp;"|"&amp;$E10700&amp;"|"&amp;$F10700&amp;"|"&amp;$H10700)</f>
        <v/>
      </c>
    </row>
    <row r="10701" spans="20:20" x14ac:dyDescent="0.25">
      <c r="T10701" t="str">
        <f>IF($A10701="","",$A10701&amp;"|"&amp;$S10701&amp;"|"&amp;$D10701&amp;"|"&amp;$E10701&amp;"|"&amp;$F10701&amp;"|"&amp;$H10701)</f>
        <v/>
      </c>
    </row>
    <row r="10702" spans="20:20" x14ac:dyDescent="0.25">
      <c r="T10702" t="str">
        <f>IF($A10702="","",$A10702&amp;"|"&amp;$S10702&amp;"|"&amp;$D10702&amp;"|"&amp;$E10702&amp;"|"&amp;$F10702&amp;"|"&amp;$H10702)</f>
        <v/>
      </c>
    </row>
    <row r="10703" spans="20:20" x14ac:dyDescent="0.25">
      <c r="T10703" t="str">
        <f>IF($A10703="","",$A10703&amp;"|"&amp;$S10703&amp;"|"&amp;$D10703&amp;"|"&amp;$E10703&amp;"|"&amp;$F10703&amp;"|"&amp;$H10703)</f>
        <v/>
      </c>
    </row>
    <row r="10704" spans="20:20" x14ac:dyDescent="0.25">
      <c r="T10704" t="str">
        <f>IF($A10704="","",$A10704&amp;"|"&amp;$S10704&amp;"|"&amp;$D10704&amp;"|"&amp;$E10704&amp;"|"&amp;$F10704&amp;"|"&amp;$H10704)</f>
        <v/>
      </c>
    </row>
    <row r="10705" spans="20:20" x14ac:dyDescent="0.25">
      <c r="T10705" t="str">
        <f>IF($A10705="","",$A10705&amp;"|"&amp;$S10705&amp;"|"&amp;$D10705&amp;"|"&amp;$E10705&amp;"|"&amp;$F10705&amp;"|"&amp;$H10705)</f>
        <v/>
      </c>
    </row>
    <row r="10706" spans="20:20" x14ac:dyDescent="0.25">
      <c r="T10706" t="str">
        <f>IF($A10706="","",$A10706&amp;"|"&amp;$S10706&amp;"|"&amp;$D10706&amp;"|"&amp;$E10706&amp;"|"&amp;$F10706&amp;"|"&amp;$H10706)</f>
        <v/>
      </c>
    </row>
    <row r="10707" spans="20:20" x14ac:dyDescent="0.25">
      <c r="T10707" t="str">
        <f>IF($A10707="","",$A10707&amp;"|"&amp;$S10707&amp;"|"&amp;$D10707&amp;"|"&amp;$E10707&amp;"|"&amp;$F10707&amp;"|"&amp;$H10707)</f>
        <v/>
      </c>
    </row>
    <row r="10708" spans="20:20" x14ac:dyDescent="0.25">
      <c r="T10708" t="str">
        <f>IF($A10708="","",$A10708&amp;"|"&amp;$S10708&amp;"|"&amp;$D10708&amp;"|"&amp;$E10708&amp;"|"&amp;$F10708&amp;"|"&amp;$H10708)</f>
        <v/>
      </c>
    </row>
    <row r="10709" spans="20:20" x14ac:dyDescent="0.25">
      <c r="T10709" t="str">
        <f>IF($A10709="","",$A10709&amp;"|"&amp;$S10709&amp;"|"&amp;$D10709&amp;"|"&amp;$E10709&amp;"|"&amp;$F10709&amp;"|"&amp;$H10709)</f>
        <v/>
      </c>
    </row>
    <row r="10710" spans="20:20" x14ac:dyDescent="0.25">
      <c r="T10710" t="str">
        <f>IF($A10710="","",$A10710&amp;"|"&amp;$S10710&amp;"|"&amp;$D10710&amp;"|"&amp;$E10710&amp;"|"&amp;$F10710&amp;"|"&amp;$H10710)</f>
        <v/>
      </c>
    </row>
    <row r="10711" spans="20:20" x14ac:dyDescent="0.25">
      <c r="T10711" t="str">
        <f>IF($A10711="","",$A10711&amp;"|"&amp;$S10711&amp;"|"&amp;$D10711&amp;"|"&amp;$E10711&amp;"|"&amp;$F10711&amp;"|"&amp;$H10711)</f>
        <v/>
      </c>
    </row>
    <row r="10712" spans="20:20" x14ac:dyDescent="0.25">
      <c r="T10712" t="str">
        <f>IF($A10712="","",$A10712&amp;"|"&amp;$S10712&amp;"|"&amp;$D10712&amp;"|"&amp;$E10712&amp;"|"&amp;$F10712&amp;"|"&amp;$H10712)</f>
        <v/>
      </c>
    </row>
    <row r="10713" spans="20:20" x14ac:dyDescent="0.25">
      <c r="T10713" t="str">
        <f>IF($A10713="","",$A10713&amp;"|"&amp;$S10713&amp;"|"&amp;$D10713&amp;"|"&amp;$E10713&amp;"|"&amp;$F10713&amp;"|"&amp;$H10713)</f>
        <v/>
      </c>
    </row>
    <row r="10714" spans="20:20" x14ac:dyDescent="0.25">
      <c r="T10714" t="str">
        <f>IF($A10714="","",$A10714&amp;"|"&amp;$S10714&amp;"|"&amp;$D10714&amp;"|"&amp;$E10714&amp;"|"&amp;$F10714&amp;"|"&amp;$H10714)</f>
        <v/>
      </c>
    </row>
    <row r="10715" spans="20:20" x14ac:dyDescent="0.25">
      <c r="T10715" t="str">
        <f>IF($A10715="","",$A10715&amp;"|"&amp;$S10715&amp;"|"&amp;$D10715&amp;"|"&amp;$E10715&amp;"|"&amp;$F10715&amp;"|"&amp;$H10715)</f>
        <v/>
      </c>
    </row>
    <row r="10716" spans="20:20" x14ac:dyDescent="0.25">
      <c r="T10716" t="str">
        <f>IF($A10716="","",$A10716&amp;"|"&amp;$S10716&amp;"|"&amp;$D10716&amp;"|"&amp;$E10716&amp;"|"&amp;$F10716&amp;"|"&amp;$H10716)</f>
        <v/>
      </c>
    </row>
    <row r="10717" spans="20:20" x14ac:dyDescent="0.25">
      <c r="T10717" t="str">
        <f>IF($A10717="","",$A10717&amp;"|"&amp;$S10717&amp;"|"&amp;$D10717&amp;"|"&amp;$E10717&amp;"|"&amp;$F10717&amp;"|"&amp;$H10717)</f>
        <v/>
      </c>
    </row>
    <row r="10718" spans="20:20" x14ac:dyDescent="0.25">
      <c r="T10718" t="str">
        <f>IF($A10718="","",$A10718&amp;"|"&amp;$S10718&amp;"|"&amp;$D10718&amp;"|"&amp;$E10718&amp;"|"&amp;$F10718&amp;"|"&amp;$H10718)</f>
        <v/>
      </c>
    </row>
    <row r="10719" spans="20:20" x14ac:dyDescent="0.25">
      <c r="T10719" t="str">
        <f>IF($A10719="","",$A10719&amp;"|"&amp;$S10719&amp;"|"&amp;$D10719&amp;"|"&amp;$E10719&amp;"|"&amp;$F10719&amp;"|"&amp;$H10719)</f>
        <v/>
      </c>
    </row>
    <row r="10720" spans="20:20" x14ac:dyDescent="0.25">
      <c r="T10720" t="str">
        <f>IF($A10720="","",$A10720&amp;"|"&amp;$S10720&amp;"|"&amp;$D10720&amp;"|"&amp;$E10720&amp;"|"&amp;$F10720&amp;"|"&amp;$H10720)</f>
        <v/>
      </c>
    </row>
    <row r="10721" spans="20:20" x14ac:dyDescent="0.25">
      <c r="T10721" t="str">
        <f>IF($A10721="","",$A10721&amp;"|"&amp;$S10721&amp;"|"&amp;$D10721&amp;"|"&amp;$E10721&amp;"|"&amp;$F10721&amp;"|"&amp;$H10721)</f>
        <v/>
      </c>
    </row>
    <row r="10722" spans="20:20" x14ac:dyDescent="0.25">
      <c r="T10722" t="str">
        <f>IF($A10722="","",$A10722&amp;"|"&amp;$S10722&amp;"|"&amp;$D10722&amp;"|"&amp;$E10722&amp;"|"&amp;$F10722&amp;"|"&amp;$H10722)</f>
        <v/>
      </c>
    </row>
    <row r="10723" spans="20:20" x14ac:dyDescent="0.25">
      <c r="T10723" t="str">
        <f>IF($A10723="","",$A10723&amp;"|"&amp;$S10723&amp;"|"&amp;$D10723&amp;"|"&amp;$E10723&amp;"|"&amp;$F10723&amp;"|"&amp;$H10723)</f>
        <v/>
      </c>
    </row>
    <row r="10724" spans="20:20" x14ac:dyDescent="0.25">
      <c r="T10724" t="str">
        <f>IF($A10724="","",$A10724&amp;"|"&amp;$S10724&amp;"|"&amp;$D10724&amp;"|"&amp;$E10724&amp;"|"&amp;$F10724&amp;"|"&amp;$H10724)</f>
        <v/>
      </c>
    </row>
    <row r="10725" spans="20:20" x14ac:dyDescent="0.25">
      <c r="T10725" t="str">
        <f>IF($A10725="","",$A10725&amp;"|"&amp;$S10725&amp;"|"&amp;$D10725&amp;"|"&amp;$E10725&amp;"|"&amp;$F10725&amp;"|"&amp;$H10725)</f>
        <v/>
      </c>
    </row>
    <row r="10726" spans="20:20" x14ac:dyDescent="0.25">
      <c r="T10726" t="str">
        <f>IF($A10726="","",$A10726&amp;"|"&amp;$S10726&amp;"|"&amp;$D10726&amp;"|"&amp;$E10726&amp;"|"&amp;$F10726&amp;"|"&amp;$H10726)</f>
        <v/>
      </c>
    </row>
    <row r="10727" spans="20:20" x14ac:dyDescent="0.25">
      <c r="T10727" t="str">
        <f>IF($A10727="","",$A10727&amp;"|"&amp;$S10727&amp;"|"&amp;$D10727&amp;"|"&amp;$E10727&amp;"|"&amp;$F10727&amp;"|"&amp;$H10727)</f>
        <v/>
      </c>
    </row>
    <row r="10728" spans="20:20" x14ac:dyDescent="0.25">
      <c r="T10728" t="str">
        <f>IF($A10728="","",$A10728&amp;"|"&amp;$S10728&amp;"|"&amp;$D10728&amp;"|"&amp;$E10728&amp;"|"&amp;$F10728&amp;"|"&amp;$H10728)</f>
        <v/>
      </c>
    </row>
    <row r="10729" spans="20:20" x14ac:dyDescent="0.25">
      <c r="T10729" t="str">
        <f>IF($A10729="","",$A10729&amp;"|"&amp;$S10729&amp;"|"&amp;$D10729&amp;"|"&amp;$E10729&amp;"|"&amp;$F10729&amp;"|"&amp;$H10729)</f>
        <v/>
      </c>
    </row>
    <row r="10730" spans="20:20" x14ac:dyDescent="0.25">
      <c r="T10730" t="str">
        <f>IF($A10730="","",$A10730&amp;"|"&amp;$S10730&amp;"|"&amp;$D10730&amp;"|"&amp;$E10730&amp;"|"&amp;$F10730&amp;"|"&amp;$H10730)</f>
        <v/>
      </c>
    </row>
    <row r="10731" spans="20:20" x14ac:dyDescent="0.25">
      <c r="T10731" t="str">
        <f>IF($A10731="","",$A10731&amp;"|"&amp;$S10731&amp;"|"&amp;$D10731&amp;"|"&amp;$E10731&amp;"|"&amp;$F10731&amp;"|"&amp;$H10731)</f>
        <v/>
      </c>
    </row>
    <row r="10732" spans="20:20" x14ac:dyDescent="0.25">
      <c r="T10732" t="str">
        <f>IF($A10732="","",$A10732&amp;"|"&amp;$S10732&amp;"|"&amp;$D10732&amp;"|"&amp;$E10732&amp;"|"&amp;$F10732&amp;"|"&amp;$H10732)</f>
        <v/>
      </c>
    </row>
    <row r="10733" spans="20:20" x14ac:dyDescent="0.25">
      <c r="T10733" t="str">
        <f>IF($A10733="","",$A10733&amp;"|"&amp;$S10733&amp;"|"&amp;$D10733&amp;"|"&amp;$E10733&amp;"|"&amp;$F10733&amp;"|"&amp;$H10733)</f>
        <v/>
      </c>
    </row>
    <row r="10734" spans="20:20" x14ac:dyDescent="0.25">
      <c r="T10734" t="str">
        <f>IF($A10734="","",$A10734&amp;"|"&amp;$S10734&amp;"|"&amp;$D10734&amp;"|"&amp;$E10734&amp;"|"&amp;$F10734&amp;"|"&amp;$H10734)</f>
        <v/>
      </c>
    </row>
    <row r="10735" spans="20:20" x14ac:dyDescent="0.25">
      <c r="T10735" t="str">
        <f>IF($A10735="","",$A10735&amp;"|"&amp;$S10735&amp;"|"&amp;$D10735&amp;"|"&amp;$E10735&amp;"|"&amp;$F10735&amp;"|"&amp;$H10735)</f>
        <v/>
      </c>
    </row>
    <row r="10736" spans="20:20" x14ac:dyDescent="0.25">
      <c r="T10736" t="str">
        <f>IF($A10736="","",$A10736&amp;"|"&amp;$S10736&amp;"|"&amp;$D10736&amp;"|"&amp;$E10736&amp;"|"&amp;$F10736&amp;"|"&amp;$H10736)</f>
        <v/>
      </c>
    </row>
    <row r="10737" spans="20:20" x14ac:dyDescent="0.25">
      <c r="T10737" t="str">
        <f>IF($A10737="","",$A10737&amp;"|"&amp;$S10737&amp;"|"&amp;$D10737&amp;"|"&amp;$E10737&amp;"|"&amp;$F10737&amp;"|"&amp;$H10737)</f>
        <v/>
      </c>
    </row>
    <row r="10738" spans="20:20" x14ac:dyDescent="0.25">
      <c r="T10738" t="str">
        <f>IF($A10738="","",$A10738&amp;"|"&amp;$S10738&amp;"|"&amp;$D10738&amp;"|"&amp;$E10738&amp;"|"&amp;$F10738&amp;"|"&amp;$H10738)</f>
        <v/>
      </c>
    </row>
    <row r="10739" spans="20:20" x14ac:dyDescent="0.25">
      <c r="T10739" t="str">
        <f>IF($A10739="","",$A10739&amp;"|"&amp;$S10739&amp;"|"&amp;$D10739&amp;"|"&amp;$E10739&amp;"|"&amp;$F10739&amp;"|"&amp;$H10739)</f>
        <v/>
      </c>
    </row>
    <row r="10740" spans="20:20" x14ac:dyDescent="0.25">
      <c r="T10740" t="str">
        <f>IF($A10740="","",$A10740&amp;"|"&amp;$S10740&amp;"|"&amp;$D10740&amp;"|"&amp;$E10740&amp;"|"&amp;$F10740&amp;"|"&amp;$H10740)</f>
        <v/>
      </c>
    </row>
    <row r="10741" spans="20:20" x14ac:dyDescent="0.25">
      <c r="T10741" t="str">
        <f>IF($A10741="","",$A10741&amp;"|"&amp;$S10741&amp;"|"&amp;$D10741&amp;"|"&amp;$E10741&amp;"|"&amp;$F10741&amp;"|"&amp;$H10741)</f>
        <v/>
      </c>
    </row>
    <row r="10742" spans="20:20" x14ac:dyDescent="0.25">
      <c r="T10742" t="str">
        <f>IF($A10742="","",$A10742&amp;"|"&amp;$S10742&amp;"|"&amp;$D10742&amp;"|"&amp;$E10742&amp;"|"&amp;$F10742&amp;"|"&amp;$H10742)</f>
        <v/>
      </c>
    </row>
    <row r="10743" spans="20:20" x14ac:dyDescent="0.25">
      <c r="T10743" t="str">
        <f>IF($A10743="","",$A10743&amp;"|"&amp;$S10743&amp;"|"&amp;$D10743&amp;"|"&amp;$E10743&amp;"|"&amp;$F10743&amp;"|"&amp;$H10743)</f>
        <v/>
      </c>
    </row>
    <row r="10744" spans="20:20" x14ac:dyDescent="0.25">
      <c r="T10744" t="str">
        <f>IF($A10744="","",$A10744&amp;"|"&amp;$S10744&amp;"|"&amp;$D10744&amp;"|"&amp;$E10744&amp;"|"&amp;$F10744&amp;"|"&amp;$H10744)</f>
        <v/>
      </c>
    </row>
    <row r="10745" spans="20:20" x14ac:dyDescent="0.25">
      <c r="T10745" t="str">
        <f>IF($A10745="","",$A10745&amp;"|"&amp;$S10745&amp;"|"&amp;$D10745&amp;"|"&amp;$E10745&amp;"|"&amp;$F10745&amp;"|"&amp;$H10745)</f>
        <v/>
      </c>
    </row>
    <row r="10746" spans="20:20" x14ac:dyDescent="0.25">
      <c r="T10746" t="str">
        <f>IF($A10746="","",$A10746&amp;"|"&amp;$S10746&amp;"|"&amp;$D10746&amp;"|"&amp;$E10746&amp;"|"&amp;$F10746&amp;"|"&amp;$H10746)</f>
        <v/>
      </c>
    </row>
    <row r="10747" spans="20:20" x14ac:dyDescent="0.25">
      <c r="T10747" t="str">
        <f>IF($A10747="","",$A10747&amp;"|"&amp;$S10747&amp;"|"&amp;$D10747&amp;"|"&amp;$E10747&amp;"|"&amp;$F10747&amp;"|"&amp;$H10747)</f>
        <v/>
      </c>
    </row>
    <row r="10748" spans="20:20" x14ac:dyDescent="0.25">
      <c r="T10748" t="str">
        <f>IF($A10748="","",$A10748&amp;"|"&amp;$S10748&amp;"|"&amp;$D10748&amp;"|"&amp;$E10748&amp;"|"&amp;$F10748&amp;"|"&amp;$H10748)</f>
        <v/>
      </c>
    </row>
    <row r="10749" spans="20:20" x14ac:dyDescent="0.25">
      <c r="T10749" t="str">
        <f>IF($A10749="","",$A10749&amp;"|"&amp;$S10749&amp;"|"&amp;$D10749&amp;"|"&amp;$E10749&amp;"|"&amp;$F10749&amp;"|"&amp;$H10749)</f>
        <v/>
      </c>
    </row>
    <row r="10750" spans="20:20" x14ac:dyDescent="0.25">
      <c r="T10750" t="str">
        <f>IF($A10750="","",$A10750&amp;"|"&amp;$S10750&amp;"|"&amp;$D10750&amp;"|"&amp;$E10750&amp;"|"&amp;$F10750&amp;"|"&amp;$H10750)</f>
        <v/>
      </c>
    </row>
    <row r="10751" spans="20:20" x14ac:dyDescent="0.25">
      <c r="T10751" t="str">
        <f>IF($A10751="","",$A10751&amp;"|"&amp;$S10751&amp;"|"&amp;$D10751&amp;"|"&amp;$E10751&amp;"|"&amp;$F10751&amp;"|"&amp;$H10751)</f>
        <v/>
      </c>
    </row>
    <row r="10752" spans="20:20" x14ac:dyDescent="0.25">
      <c r="T10752" t="str">
        <f>IF($A10752="","",$A10752&amp;"|"&amp;$S10752&amp;"|"&amp;$D10752&amp;"|"&amp;$E10752&amp;"|"&amp;$F10752&amp;"|"&amp;$H10752)</f>
        <v/>
      </c>
    </row>
    <row r="10753" spans="20:20" x14ac:dyDescent="0.25">
      <c r="T10753" t="str">
        <f>IF($A10753="","",$A10753&amp;"|"&amp;$S10753&amp;"|"&amp;$D10753&amp;"|"&amp;$E10753&amp;"|"&amp;$F10753&amp;"|"&amp;$H10753)</f>
        <v/>
      </c>
    </row>
    <row r="10754" spans="20:20" x14ac:dyDescent="0.25">
      <c r="T10754" t="str">
        <f>IF($A10754="","",$A10754&amp;"|"&amp;$S10754&amp;"|"&amp;$D10754&amp;"|"&amp;$E10754&amp;"|"&amp;$F10754&amp;"|"&amp;$H10754)</f>
        <v/>
      </c>
    </row>
    <row r="10755" spans="20:20" x14ac:dyDescent="0.25">
      <c r="T10755" t="str">
        <f>IF($A10755="","",$A10755&amp;"|"&amp;$S10755&amp;"|"&amp;$D10755&amp;"|"&amp;$E10755&amp;"|"&amp;$F10755&amp;"|"&amp;$H10755)</f>
        <v/>
      </c>
    </row>
    <row r="10756" spans="20:20" x14ac:dyDescent="0.25">
      <c r="T10756" t="str">
        <f>IF($A10756="","",$A10756&amp;"|"&amp;$S10756&amp;"|"&amp;$D10756&amp;"|"&amp;$E10756&amp;"|"&amp;$F10756&amp;"|"&amp;$H10756)</f>
        <v/>
      </c>
    </row>
    <row r="10757" spans="20:20" x14ac:dyDescent="0.25">
      <c r="T10757" t="str">
        <f>IF($A10757="","",$A10757&amp;"|"&amp;$S10757&amp;"|"&amp;$D10757&amp;"|"&amp;$E10757&amp;"|"&amp;$F10757&amp;"|"&amp;$H10757)</f>
        <v/>
      </c>
    </row>
    <row r="10758" spans="20:20" x14ac:dyDescent="0.25">
      <c r="T10758" t="str">
        <f>IF($A10758="","",$A10758&amp;"|"&amp;$S10758&amp;"|"&amp;$D10758&amp;"|"&amp;$E10758&amp;"|"&amp;$F10758&amp;"|"&amp;$H10758)</f>
        <v/>
      </c>
    </row>
    <row r="10759" spans="20:20" x14ac:dyDescent="0.25">
      <c r="T10759" t="str">
        <f>IF($A10759="","",$A10759&amp;"|"&amp;$S10759&amp;"|"&amp;$D10759&amp;"|"&amp;$E10759&amp;"|"&amp;$F10759&amp;"|"&amp;$H10759)</f>
        <v/>
      </c>
    </row>
    <row r="10760" spans="20:20" x14ac:dyDescent="0.25">
      <c r="T10760" t="str">
        <f>IF($A10760="","",$A10760&amp;"|"&amp;$S10760&amp;"|"&amp;$D10760&amp;"|"&amp;$E10760&amp;"|"&amp;$F10760&amp;"|"&amp;$H10760)</f>
        <v/>
      </c>
    </row>
    <row r="10761" spans="20:20" x14ac:dyDescent="0.25">
      <c r="T10761" t="str">
        <f>IF($A10761="","",$A10761&amp;"|"&amp;$S10761&amp;"|"&amp;$D10761&amp;"|"&amp;$E10761&amp;"|"&amp;$F10761&amp;"|"&amp;$H10761)</f>
        <v/>
      </c>
    </row>
    <row r="10762" spans="20:20" x14ac:dyDescent="0.25">
      <c r="T10762" t="str">
        <f>IF($A10762="","",$A10762&amp;"|"&amp;$S10762&amp;"|"&amp;$D10762&amp;"|"&amp;$E10762&amp;"|"&amp;$F10762&amp;"|"&amp;$H10762)</f>
        <v/>
      </c>
    </row>
    <row r="10763" spans="20:20" x14ac:dyDescent="0.25">
      <c r="T10763" t="str">
        <f>IF($A10763="","",$A10763&amp;"|"&amp;$S10763&amp;"|"&amp;$D10763&amp;"|"&amp;$E10763&amp;"|"&amp;$F10763&amp;"|"&amp;$H10763)</f>
        <v/>
      </c>
    </row>
    <row r="10764" spans="20:20" x14ac:dyDescent="0.25">
      <c r="T10764" t="str">
        <f>IF($A10764="","",$A10764&amp;"|"&amp;$S10764&amp;"|"&amp;$D10764&amp;"|"&amp;$E10764&amp;"|"&amp;$F10764&amp;"|"&amp;$H10764)</f>
        <v/>
      </c>
    </row>
    <row r="10765" spans="20:20" x14ac:dyDescent="0.25">
      <c r="T10765" t="str">
        <f>IF($A10765="","",$A10765&amp;"|"&amp;$S10765&amp;"|"&amp;$D10765&amp;"|"&amp;$E10765&amp;"|"&amp;$F10765&amp;"|"&amp;$H10765)</f>
        <v/>
      </c>
    </row>
    <row r="10766" spans="20:20" x14ac:dyDescent="0.25">
      <c r="T10766" t="str">
        <f>IF($A10766="","",$A10766&amp;"|"&amp;$S10766&amp;"|"&amp;$D10766&amp;"|"&amp;$E10766&amp;"|"&amp;$F10766&amp;"|"&amp;$H10766)</f>
        <v/>
      </c>
    </row>
    <row r="10767" spans="20:20" x14ac:dyDescent="0.25">
      <c r="T10767" t="str">
        <f>IF($A10767="","",$A10767&amp;"|"&amp;$S10767&amp;"|"&amp;$D10767&amp;"|"&amp;$E10767&amp;"|"&amp;$F10767&amp;"|"&amp;$H10767)</f>
        <v/>
      </c>
    </row>
    <row r="10768" spans="20:20" x14ac:dyDescent="0.25">
      <c r="T10768" t="str">
        <f>IF($A10768="","",$A10768&amp;"|"&amp;$S10768&amp;"|"&amp;$D10768&amp;"|"&amp;$E10768&amp;"|"&amp;$F10768&amp;"|"&amp;$H10768)</f>
        <v/>
      </c>
    </row>
    <row r="10769" spans="20:20" x14ac:dyDescent="0.25">
      <c r="T10769" t="str">
        <f>IF($A10769="","",$A10769&amp;"|"&amp;$S10769&amp;"|"&amp;$D10769&amp;"|"&amp;$E10769&amp;"|"&amp;$F10769&amp;"|"&amp;$H10769)</f>
        <v/>
      </c>
    </row>
    <row r="10770" spans="20:20" x14ac:dyDescent="0.25">
      <c r="T10770" t="str">
        <f>IF($A10770="","",$A10770&amp;"|"&amp;$S10770&amp;"|"&amp;$D10770&amp;"|"&amp;$E10770&amp;"|"&amp;$F10770&amp;"|"&amp;$H10770)</f>
        <v/>
      </c>
    </row>
    <row r="10771" spans="20:20" x14ac:dyDescent="0.25">
      <c r="T10771" t="str">
        <f>IF($A10771="","",$A10771&amp;"|"&amp;$S10771&amp;"|"&amp;$D10771&amp;"|"&amp;$E10771&amp;"|"&amp;$F10771&amp;"|"&amp;$H10771)</f>
        <v/>
      </c>
    </row>
    <row r="10772" spans="20:20" x14ac:dyDescent="0.25">
      <c r="T10772" t="str">
        <f>IF($A10772="","",$A10772&amp;"|"&amp;$S10772&amp;"|"&amp;$D10772&amp;"|"&amp;$E10772&amp;"|"&amp;$F10772&amp;"|"&amp;$H10772)</f>
        <v/>
      </c>
    </row>
    <row r="10773" spans="20:20" x14ac:dyDescent="0.25">
      <c r="T10773" t="str">
        <f>IF($A10773="","",$A10773&amp;"|"&amp;$S10773&amp;"|"&amp;$D10773&amp;"|"&amp;$E10773&amp;"|"&amp;$F10773&amp;"|"&amp;$H10773)</f>
        <v/>
      </c>
    </row>
    <row r="10774" spans="20:20" x14ac:dyDescent="0.25">
      <c r="T10774" t="str">
        <f>IF($A10774="","",$A10774&amp;"|"&amp;$S10774&amp;"|"&amp;$D10774&amp;"|"&amp;$E10774&amp;"|"&amp;$F10774&amp;"|"&amp;$H10774)</f>
        <v/>
      </c>
    </row>
    <row r="10775" spans="20:20" x14ac:dyDescent="0.25">
      <c r="T10775" t="str">
        <f>IF($A10775="","",$A10775&amp;"|"&amp;$S10775&amp;"|"&amp;$D10775&amp;"|"&amp;$E10775&amp;"|"&amp;$F10775&amp;"|"&amp;$H10775)</f>
        <v/>
      </c>
    </row>
    <row r="10776" spans="20:20" x14ac:dyDescent="0.25">
      <c r="T10776" t="str">
        <f>IF($A10776="","",$A10776&amp;"|"&amp;$S10776&amp;"|"&amp;$D10776&amp;"|"&amp;$E10776&amp;"|"&amp;$F10776&amp;"|"&amp;$H10776)</f>
        <v/>
      </c>
    </row>
    <row r="10777" spans="20:20" x14ac:dyDescent="0.25">
      <c r="T10777" t="str">
        <f>IF($A10777="","",$A10777&amp;"|"&amp;$S10777&amp;"|"&amp;$D10777&amp;"|"&amp;$E10777&amp;"|"&amp;$F10777&amp;"|"&amp;$H10777)</f>
        <v/>
      </c>
    </row>
    <row r="10778" spans="20:20" x14ac:dyDescent="0.25">
      <c r="T10778" t="str">
        <f>IF($A10778="","",$A10778&amp;"|"&amp;$S10778&amp;"|"&amp;$D10778&amp;"|"&amp;$E10778&amp;"|"&amp;$F10778&amp;"|"&amp;$H10778)</f>
        <v/>
      </c>
    </row>
    <row r="10779" spans="20:20" x14ac:dyDescent="0.25">
      <c r="T10779" t="str">
        <f>IF($A10779="","",$A10779&amp;"|"&amp;$S10779&amp;"|"&amp;$D10779&amp;"|"&amp;$E10779&amp;"|"&amp;$F10779&amp;"|"&amp;$H10779)</f>
        <v/>
      </c>
    </row>
    <row r="10780" spans="20:20" x14ac:dyDescent="0.25">
      <c r="T10780" t="str">
        <f>IF($A10780="","",$A10780&amp;"|"&amp;$S10780&amp;"|"&amp;$D10780&amp;"|"&amp;$E10780&amp;"|"&amp;$F10780&amp;"|"&amp;$H10780)</f>
        <v/>
      </c>
    </row>
    <row r="10781" spans="20:20" x14ac:dyDescent="0.25">
      <c r="T10781" t="str">
        <f>IF($A10781="","",$A10781&amp;"|"&amp;$S10781&amp;"|"&amp;$D10781&amp;"|"&amp;$E10781&amp;"|"&amp;$F10781&amp;"|"&amp;$H10781)</f>
        <v/>
      </c>
    </row>
    <row r="10782" spans="20:20" x14ac:dyDescent="0.25">
      <c r="T10782" t="str">
        <f>IF($A10782="","",$A10782&amp;"|"&amp;$S10782&amp;"|"&amp;$D10782&amp;"|"&amp;$E10782&amp;"|"&amp;$F10782&amp;"|"&amp;$H10782)</f>
        <v/>
      </c>
    </row>
    <row r="10783" spans="20:20" x14ac:dyDescent="0.25">
      <c r="T10783" t="str">
        <f>IF($A10783="","",$A10783&amp;"|"&amp;$S10783&amp;"|"&amp;$D10783&amp;"|"&amp;$E10783&amp;"|"&amp;$F10783&amp;"|"&amp;$H10783)</f>
        <v/>
      </c>
    </row>
    <row r="10784" spans="20:20" x14ac:dyDescent="0.25">
      <c r="T10784" t="str">
        <f>IF($A10784="","",$A10784&amp;"|"&amp;$S10784&amp;"|"&amp;$D10784&amp;"|"&amp;$E10784&amp;"|"&amp;$F10784&amp;"|"&amp;$H10784)</f>
        <v/>
      </c>
    </row>
    <row r="10785" spans="20:20" x14ac:dyDescent="0.25">
      <c r="T10785" t="str">
        <f>IF($A10785="","",$A10785&amp;"|"&amp;$S10785&amp;"|"&amp;$D10785&amp;"|"&amp;$E10785&amp;"|"&amp;$F10785&amp;"|"&amp;$H10785)</f>
        <v/>
      </c>
    </row>
    <row r="10786" spans="20:20" x14ac:dyDescent="0.25">
      <c r="T10786" t="str">
        <f>IF($A10786="","",$A10786&amp;"|"&amp;$S10786&amp;"|"&amp;$D10786&amp;"|"&amp;$E10786&amp;"|"&amp;$F10786&amp;"|"&amp;$H10786)</f>
        <v/>
      </c>
    </row>
    <row r="10787" spans="20:20" x14ac:dyDescent="0.25">
      <c r="T10787" t="str">
        <f>IF($A10787="","",$A10787&amp;"|"&amp;$S10787&amp;"|"&amp;$D10787&amp;"|"&amp;$E10787&amp;"|"&amp;$F10787&amp;"|"&amp;$H10787)</f>
        <v/>
      </c>
    </row>
    <row r="10788" spans="20:20" x14ac:dyDescent="0.25">
      <c r="T10788" t="str">
        <f>IF($A10788="","",$A10788&amp;"|"&amp;$S10788&amp;"|"&amp;$D10788&amp;"|"&amp;$E10788&amp;"|"&amp;$F10788&amp;"|"&amp;$H10788)</f>
        <v/>
      </c>
    </row>
    <row r="10789" spans="20:20" x14ac:dyDescent="0.25">
      <c r="T10789" t="str">
        <f>IF($A10789="","",$A10789&amp;"|"&amp;$S10789&amp;"|"&amp;$D10789&amp;"|"&amp;$E10789&amp;"|"&amp;$F10789&amp;"|"&amp;$H10789)</f>
        <v/>
      </c>
    </row>
    <row r="10790" spans="20:20" x14ac:dyDescent="0.25">
      <c r="T10790" t="str">
        <f>IF($A10790="","",$A10790&amp;"|"&amp;$S10790&amp;"|"&amp;$D10790&amp;"|"&amp;$E10790&amp;"|"&amp;$F10790&amp;"|"&amp;$H10790)</f>
        <v/>
      </c>
    </row>
    <row r="10791" spans="20:20" x14ac:dyDescent="0.25">
      <c r="T10791" t="str">
        <f>IF($A10791="","",$A10791&amp;"|"&amp;$S10791&amp;"|"&amp;$D10791&amp;"|"&amp;$E10791&amp;"|"&amp;$F10791&amp;"|"&amp;$H10791)</f>
        <v/>
      </c>
    </row>
    <row r="10792" spans="20:20" x14ac:dyDescent="0.25">
      <c r="T10792" t="str">
        <f>IF($A10792="","",$A10792&amp;"|"&amp;$S10792&amp;"|"&amp;$D10792&amp;"|"&amp;$E10792&amp;"|"&amp;$F10792&amp;"|"&amp;$H10792)</f>
        <v/>
      </c>
    </row>
    <row r="10793" spans="20:20" x14ac:dyDescent="0.25">
      <c r="T10793" t="str">
        <f>IF($A10793="","",$A10793&amp;"|"&amp;$S10793&amp;"|"&amp;$D10793&amp;"|"&amp;$E10793&amp;"|"&amp;$F10793&amp;"|"&amp;$H10793)</f>
        <v/>
      </c>
    </row>
    <row r="10794" spans="20:20" x14ac:dyDescent="0.25">
      <c r="T10794" t="str">
        <f>IF($A10794="","",$A10794&amp;"|"&amp;$S10794&amp;"|"&amp;$D10794&amp;"|"&amp;$E10794&amp;"|"&amp;$F10794&amp;"|"&amp;$H10794)</f>
        <v/>
      </c>
    </row>
    <row r="10795" spans="20:20" x14ac:dyDescent="0.25">
      <c r="T10795" t="str">
        <f>IF($A10795="","",$A10795&amp;"|"&amp;$S10795&amp;"|"&amp;$D10795&amp;"|"&amp;$E10795&amp;"|"&amp;$F10795&amp;"|"&amp;$H10795)</f>
        <v/>
      </c>
    </row>
    <row r="10796" spans="20:20" x14ac:dyDescent="0.25">
      <c r="T10796" t="str">
        <f>IF($A10796="","",$A10796&amp;"|"&amp;$S10796&amp;"|"&amp;$D10796&amp;"|"&amp;$E10796&amp;"|"&amp;$F10796&amp;"|"&amp;$H10796)</f>
        <v/>
      </c>
    </row>
    <row r="10797" spans="20:20" x14ac:dyDescent="0.25">
      <c r="T10797" t="str">
        <f>IF($A10797="","",$A10797&amp;"|"&amp;$S10797&amp;"|"&amp;$D10797&amp;"|"&amp;$E10797&amp;"|"&amp;$F10797&amp;"|"&amp;$H10797)</f>
        <v/>
      </c>
    </row>
    <row r="10798" spans="20:20" x14ac:dyDescent="0.25">
      <c r="T10798" t="str">
        <f>IF($A10798="","",$A10798&amp;"|"&amp;$S10798&amp;"|"&amp;$D10798&amp;"|"&amp;$E10798&amp;"|"&amp;$F10798&amp;"|"&amp;$H10798)</f>
        <v/>
      </c>
    </row>
    <row r="10799" spans="20:20" x14ac:dyDescent="0.25">
      <c r="T10799" t="str">
        <f>IF($A10799="","",$A10799&amp;"|"&amp;$S10799&amp;"|"&amp;$D10799&amp;"|"&amp;$E10799&amp;"|"&amp;$F10799&amp;"|"&amp;$H10799)</f>
        <v/>
      </c>
    </row>
    <row r="10800" spans="20:20" x14ac:dyDescent="0.25">
      <c r="T10800" t="str">
        <f>IF($A10800="","",$A10800&amp;"|"&amp;$S10800&amp;"|"&amp;$D10800&amp;"|"&amp;$E10800&amp;"|"&amp;$F10800&amp;"|"&amp;$H10800)</f>
        <v/>
      </c>
    </row>
    <row r="10801" spans="20:20" x14ac:dyDescent="0.25">
      <c r="T10801" t="str">
        <f>IF($A10801="","",$A10801&amp;"|"&amp;$S10801&amp;"|"&amp;$D10801&amp;"|"&amp;$E10801&amp;"|"&amp;$F10801&amp;"|"&amp;$H10801)</f>
        <v/>
      </c>
    </row>
    <row r="10802" spans="20:20" x14ac:dyDescent="0.25">
      <c r="T10802" t="str">
        <f>IF($A10802="","",$A10802&amp;"|"&amp;$S10802&amp;"|"&amp;$D10802&amp;"|"&amp;$E10802&amp;"|"&amp;$F10802&amp;"|"&amp;$H10802)</f>
        <v/>
      </c>
    </row>
    <row r="10803" spans="20:20" x14ac:dyDescent="0.25">
      <c r="T10803" t="str">
        <f>IF($A10803="","",$A10803&amp;"|"&amp;$S10803&amp;"|"&amp;$D10803&amp;"|"&amp;$E10803&amp;"|"&amp;$F10803&amp;"|"&amp;$H10803)</f>
        <v/>
      </c>
    </row>
    <row r="10804" spans="20:20" x14ac:dyDescent="0.25">
      <c r="T10804" t="str">
        <f>IF($A10804="","",$A10804&amp;"|"&amp;$S10804&amp;"|"&amp;$D10804&amp;"|"&amp;$E10804&amp;"|"&amp;$F10804&amp;"|"&amp;$H10804)</f>
        <v/>
      </c>
    </row>
    <row r="10805" spans="20:20" x14ac:dyDescent="0.25">
      <c r="T10805" t="str">
        <f>IF($A10805="","",$A10805&amp;"|"&amp;$S10805&amp;"|"&amp;$D10805&amp;"|"&amp;$E10805&amp;"|"&amp;$F10805&amp;"|"&amp;$H10805)</f>
        <v/>
      </c>
    </row>
    <row r="10806" spans="20:20" x14ac:dyDescent="0.25">
      <c r="T10806" t="str">
        <f>IF($A10806="","",$A10806&amp;"|"&amp;$S10806&amp;"|"&amp;$D10806&amp;"|"&amp;$E10806&amp;"|"&amp;$F10806&amp;"|"&amp;$H10806)</f>
        <v/>
      </c>
    </row>
    <row r="10807" spans="20:20" x14ac:dyDescent="0.25">
      <c r="T10807" t="str">
        <f>IF($A10807="","",$A10807&amp;"|"&amp;$S10807&amp;"|"&amp;$D10807&amp;"|"&amp;$E10807&amp;"|"&amp;$F10807&amp;"|"&amp;$H10807)</f>
        <v/>
      </c>
    </row>
    <row r="10808" spans="20:20" x14ac:dyDescent="0.25">
      <c r="T10808" t="str">
        <f>IF($A10808="","",$A10808&amp;"|"&amp;$S10808&amp;"|"&amp;$D10808&amp;"|"&amp;$E10808&amp;"|"&amp;$F10808&amp;"|"&amp;$H10808)</f>
        <v/>
      </c>
    </row>
    <row r="10809" spans="20:20" x14ac:dyDescent="0.25">
      <c r="T10809" t="str">
        <f>IF($A10809="","",$A10809&amp;"|"&amp;$S10809&amp;"|"&amp;$D10809&amp;"|"&amp;$E10809&amp;"|"&amp;$F10809&amp;"|"&amp;$H10809)</f>
        <v/>
      </c>
    </row>
    <row r="10810" spans="20:20" x14ac:dyDescent="0.25">
      <c r="T10810" t="str">
        <f>IF($A10810="","",$A10810&amp;"|"&amp;$S10810&amp;"|"&amp;$D10810&amp;"|"&amp;$E10810&amp;"|"&amp;$F10810&amp;"|"&amp;$H10810)</f>
        <v/>
      </c>
    </row>
    <row r="10811" spans="20:20" x14ac:dyDescent="0.25">
      <c r="T10811" t="str">
        <f>IF($A10811="","",$A10811&amp;"|"&amp;$S10811&amp;"|"&amp;$D10811&amp;"|"&amp;$E10811&amp;"|"&amp;$F10811&amp;"|"&amp;$H10811)</f>
        <v/>
      </c>
    </row>
    <row r="10812" spans="20:20" x14ac:dyDescent="0.25">
      <c r="T10812" t="str">
        <f>IF($A10812="","",$A10812&amp;"|"&amp;$S10812&amp;"|"&amp;$D10812&amp;"|"&amp;$E10812&amp;"|"&amp;$F10812&amp;"|"&amp;$H10812)</f>
        <v/>
      </c>
    </row>
    <row r="10813" spans="20:20" x14ac:dyDescent="0.25">
      <c r="T10813" t="str">
        <f>IF($A10813="","",$A10813&amp;"|"&amp;$S10813&amp;"|"&amp;$D10813&amp;"|"&amp;$E10813&amp;"|"&amp;$F10813&amp;"|"&amp;$H10813)</f>
        <v/>
      </c>
    </row>
    <row r="10814" spans="20:20" x14ac:dyDescent="0.25">
      <c r="T10814" t="str">
        <f>IF($A10814="","",$A10814&amp;"|"&amp;$S10814&amp;"|"&amp;$D10814&amp;"|"&amp;$E10814&amp;"|"&amp;$F10814&amp;"|"&amp;$H10814)</f>
        <v/>
      </c>
    </row>
    <row r="10815" spans="20:20" x14ac:dyDescent="0.25">
      <c r="T10815" t="str">
        <f>IF($A10815="","",$A10815&amp;"|"&amp;$S10815&amp;"|"&amp;$D10815&amp;"|"&amp;$E10815&amp;"|"&amp;$F10815&amp;"|"&amp;$H10815)</f>
        <v/>
      </c>
    </row>
    <row r="10816" spans="20:20" x14ac:dyDescent="0.25">
      <c r="T10816" t="str">
        <f>IF($A10816="","",$A10816&amp;"|"&amp;$S10816&amp;"|"&amp;$D10816&amp;"|"&amp;$E10816&amp;"|"&amp;$F10816&amp;"|"&amp;$H10816)</f>
        <v/>
      </c>
    </row>
    <row r="10817" spans="20:20" x14ac:dyDescent="0.25">
      <c r="T10817" t="str">
        <f>IF($A10817="","",$A10817&amp;"|"&amp;$S10817&amp;"|"&amp;$D10817&amp;"|"&amp;$E10817&amp;"|"&amp;$F10817&amp;"|"&amp;$H10817)</f>
        <v/>
      </c>
    </row>
    <row r="10818" spans="20:20" x14ac:dyDescent="0.25">
      <c r="T10818" t="str">
        <f>IF($A10818="","",$A10818&amp;"|"&amp;$S10818&amp;"|"&amp;$D10818&amp;"|"&amp;$E10818&amp;"|"&amp;$F10818&amp;"|"&amp;$H10818)</f>
        <v/>
      </c>
    </row>
    <row r="10819" spans="20:20" x14ac:dyDescent="0.25">
      <c r="T10819" t="str">
        <f>IF($A10819="","",$A10819&amp;"|"&amp;$S10819&amp;"|"&amp;$D10819&amp;"|"&amp;$E10819&amp;"|"&amp;$F10819&amp;"|"&amp;$H10819)</f>
        <v/>
      </c>
    </row>
    <row r="10820" spans="20:20" x14ac:dyDescent="0.25">
      <c r="T10820" t="str">
        <f>IF($A10820="","",$A10820&amp;"|"&amp;$S10820&amp;"|"&amp;$D10820&amp;"|"&amp;$E10820&amp;"|"&amp;$F10820&amp;"|"&amp;$H10820)</f>
        <v/>
      </c>
    </row>
    <row r="10821" spans="20:20" x14ac:dyDescent="0.25">
      <c r="T10821" t="str">
        <f>IF($A10821="","",$A10821&amp;"|"&amp;$S10821&amp;"|"&amp;$D10821&amp;"|"&amp;$E10821&amp;"|"&amp;$F10821&amp;"|"&amp;$H10821)</f>
        <v/>
      </c>
    </row>
    <row r="10822" spans="20:20" x14ac:dyDescent="0.25">
      <c r="T10822" t="str">
        <f>IF($A10822="","",$A10822&amp;"|"&amp;$S10822&amp;"|"&amp;$D10822&amp;"|"&amp;$E10822&amp;"|"&amp;$F10822&amp;"|"&amp;$H10822)</f>
        <v/>
      </c>
    </row>
    <row r="10823" spans="20:20" x14ac:dyDescent="0.25">
      <c r="T10823" t="str">
        <f>IF($A10823="","",$A10823&amp;"|"&amp;$S10823&amp;"|"&amp;$D10823&amp;"|"&amp;$E10823&amp;"|"&amp;$F10823&amp;"|"&amp;$H10823)</f>
        <v/>
      </c>
    </row>
    <row r="10824" spans="20:20" x14ac:dyDescent="0.25">
      <c r="T10824" t="str">
        <f>IF($A10824="","",$A10824&amp;"|"&amp;$S10824&amp;"|"&amp;$D10824&amp;"|"&amp;$E10824&amp;"|"&amp;$F10824&amp;"|"&amp;$H10824)</f>
        <v/>
      </c>
    </row>
    <row r="10825" spans="20:20" x14ac:dyDescent="0.25">
      <c r="T10825" t="str">
        <f>IF($A10825="","",$A10825&amp;"|"&amp;$S10825&amp;"|"&amp;$D10825&amp;"|"&amp;$E10825&amp;"|"&amp;$F10825&amp;"|"&amp;$H10825)</f>
        <v/>
      </c>
    </row>
    <row r="10826" spans="20:20" x14ac:dyDescent="0.25">
      <c r="T10826" t="str">
        <f>IF($A10826="","",$A10826&amp;"|"&amp;$S10826&amp;"|"&amp;$D10826&amp;"|"&amp;$E10826&amp;"|"&amp;$F10826&amp;"|"&amp;$H10826)</f>
        <v/>
      </c>
    </row>
    <row r="10827" spans="20:20" x14ac:dyDescent="0.25">
      <c r="T10827" t="str">
        <f>IF($A10827="","",$A10827&amp;"|"&amp;$S10827&amp;"|"&amp;$D10827&amp;"|"&amp;$E10827&amp;"|"&amp;$F10827&amp;"|"&amp;$H10827)</f>
        <v/>
      </c>
    </row>
    <row r="10828" spans="20:20" x14ac:dyDescent="0.25">
      <c r="T10828" t="str">
        <f>IF($A10828="","",$A10828&amp;"|"&amp;$S10828&amp;"|"&amp;$D10828&amp;"|"&amp;$E10828&amp;"|"&amp;$F10828&amp;"|"&amp;$H10828)</f>
        <v/>
      </c>
    </row>
    <row r="10829" spans="20:20" x14ac:dyDescent="0.25">
      <c r="T10829" t="str">
        <f>IF($A10829="","",$A10829&amp;"|"&amp;$S10829&amp;"|"&amp;$D10829&amp;"|"&amp;$E10829&amp;"|"&amp;$F10829&amp;"|"&amp;$H10829)</f>
        <v/>
      </c>
    </row>
    <row r="10830" spans="20:20" x14ac:dyDescent="0.25">
      <c r="T10830" t="str">
        <f>IF($A10830="","",$A10830&amp;"|"&amp;$S10830&amp;"|"&amp;$D10830&amp;"|"&amp;$E10830&amp;"|"&amp;$F10830&amp;"|"&amp;$H10830)</f>
        <v/>
      </c>
    </row>
    <row r="10831" spans="20:20" x14ac:dyDescent="0.25">
      <c r="T10831" t="str">
        <f>IF($A10831="","",$A10831&amp;"|"&amp;$S10831&amp;"|"&amp;$D10831&amp;"|"&amp;$E10831&amp;"|"&amp;$F10831&amp;"|"&amp;$H10831)</f>
        <v/>
      </c>
    </row>
    <row r="10832" spans="20:20" x14ac:dyDescent="0.25">
      <c r="T10832" t="str">
        <f>IF($A10832="","",$A10832&amp;"|"&amp;$S10832&amp;"|"&amp;$D10832&amp;"|"&amp;$E10832&amp;"|"&amp;$F10832&amp;"|"&amp;$H10832)</f>
        <v/>
      </c>
    </row>
    <row r="10833" spans="20:20" x14ac:dyDescent="0.25">
      <c r="T10833" t="str">
        <f>IF($A10833="","",$A10833&amp;"|"&amp;$S10833&amp;"|"&amp;$D10833&amp;"|"&amp;$E10833&amp;"|"&amp;$F10833&amp;"|"&amp;$H10833)</f>
        <v/>
      </c>
    </row>
    <row r="10834" spans="20:20" x14ac:dyDescent="0.25">
      <c r="T10834" t="str">
        <f>IF($A10834="","",$A10834&amp;"|"&amp;$S10834&amp;"|"&amp;$D10834&amp;"|"&amp;$E10834&amp;"|"&amp;$F10834&amp;"|"&amp;$H10834)</f>
        <v/>
      </c>
    </row>
    <row r="10835" spans="20:20" x14ac:dyDescent="0.25">
      <c r="T10835" t="str">
        <f>IF($A10835="","",$A10835&amp;"|"&amp;$S10835&amp;"|"&amp;$D10835&amp;"|"&amp;$E10835&amp;"|"&amp;$F10835&amp;"|"&amp;$H10835)</f>
        <v/>
      </c>
    </row>
    <row r="10836" spans="20:20" x14ac:dyDescent="0.25">
      <c r="T10836" t="str">
        <f>IF($A10836="","",$A10836&amp;"|"&amp;$S10836&amp;"|"&amp;$D10836&amp;"|"&amp;$E10836&amp;"|"&amp;$F10836&amp;"|"&amp;$H10836)</f>
        <v/>
      </c>
    </row>
    <row r="10837" spans="20:20" x14ac:dyDescent="0.25">
      <c r="T10837" t="str">
        <f>IF($A10837="","",$A10837&amp;"|"&amp;$S10837&amp;"|"&amp;$D10837&amp;"|"&amp;$E10837&amp;"|"&amp;$F10837&amp;"|"&amp;$H10837)</f>
        <v/>
      </c>
    </row>
    <row r="10838" spans="20:20" x14ac:dyDescent="0.25">
      <c r="T10838" t="str">
        <f>IF($A10838="","",$A10838&amp;"|"&amp;$S10838&amp;"|"&amp;$D10838&amp;"|"&amp;$E10838&amp;"|"&amp;$F10838&amp;"|"&amp;$H10838)</f>
        <v/>
      </c>
    </row>
    <row r="10839" spans="20:20" x14ac:dyDescent="0.25">
      <c r="T10839" t="str">
        <f>IF($A10839="","",$A10839&amp;"|"&amp;$S10839&amp;"|"&amp;$D10839&amp;"|"&amp;$E10839&amp;"|"&amp;$F10839&amp;"|"&amp;$H10839)</f>
        <v/>
      </c>
    </row>
    <row r="10840" spans="20:20" x14ac:dyDescent="0.25">
      <c r="T10840" t="str">
        <f>IF($A10840="","",$A10840&amp;"|"&amp;$S10840&amp;"|"&amp;$D10840&amp;"|"&amp;$E10840&amp;"|"&amp;$F10840&amp;"|"&amp;$H10840)</f>
        <v/>
      </c>
    </row>
    <row r="10841" spans="20:20" x14ac:dyDescent="0.25">
      <c r="T10841" t="str">
        <f>IF($A10841="","",$A10841&amp;"|"&amp;$S10841&amp;"|"&amp;$D10841&amp;"|"&amp;$E10841&amp;"|"&amp;$F10841&amp;"|"&amp;$H10841)</f>
        <v/>
      </c>
    </row>
    <row r="10842" spans="20:20" x14ac:dyDescent="0.25">
      <c r="T10842" t="str">
        <f>IF($A10842="","",$A10842&amp;"|"&amp;$S10842&amp;"|"&amp;$D10842&amp;"|"&amp;$E10842&amp;"|"&amp;$F10842&amp;"|"&amp;$H10842)</f>
        <v/>
      </c>
    </row>
    <row r="10843" spans="20:20" x14ac:dyDescent="0.25">
      <c r="T10843" t="str">
        <f>IF($A10843="","",$A10843&amp;"|"&amp;$S10843&amp;"|"&amp;$D10843&amp;"|"&amp;$E10843&amp;"|"&amp;$F10843&amp;"|"&amp;$H10843)</f>
        <v/>
      </c>
    </row>
    <row r="10844" spans="20:20" x14ac:dyDescent="0.25">
      <c r="T10844" t="str">
        <f>IF($A10844="","",$A10844&amp;"|"&amp;$S10844&amp;"|"&amp;$D10844&amp;"|"&amp;$E10844&amp;"|"&amp;$F10844&amp;"|"&amp;$H10844)</f>
        <v/>
      </c>
    </row>
    <row r="10845" spans="20:20" x14ac:dyDescent="0.25">
      <c r="T10845" t="str">
        <f>IF($A10845="","",$A10845&amp;"|"&amp;$S10845&amp;"|"&amp;$D10845&amp;"|"&amp;$E10845&amp;"|"&amp;$F10845&amp;"|"&amp;$H10845)</f>
        <v/>
      </c>
    </row>
    <row r="10846" spans="20:20" x14ac:dyDescent="0.25">
      <c r="T10846" t="str">
        <f>IF($A10846="","",$A10846&amp;"|"&amp;$S10846&amp;"|"&amp;$D10846&amp;"|"&amp;$E10846&amp;"|"&amp;$F10846&amp;"|"&amp;$H10846)</f>
        <v/>
      </c>
    </row>
    <row r="10847" spans="20:20" x14ac:dyDescent="0.25">
      <c r="T10847" t="str">
        <f>IF($A10847="","",$A10847&amp;"|"&amp;$S10847&amp;"|"&amp;$D10847&amp;"|"&amp;$E10847&amp;"|"&amp;$F10847&amp;"|"&amp;$H10847)</f>
        <v/>
      </c>
    </row>
    <row r="10848" spans="20:20" x14ac:dyDescent="0.25">
      <c r="T10848" t="str">
        <f>IF($A10848="","",$A10848&amp;"|"&amp;$S10848&amp;"|"&amp;$D10848&amp;"|"&amp;$E10848&amp;"|"&amp;$F10848&amp;"|"&amp;$H10848)</f>
        <v/>
      </c>
    </row>
    <row r="10849" spans="20:20" x14ac:dyDescent="0.25">
      <c r="T10849" t="str">
        <f>IF($A10849="","",$A10849&amp;"|"&amp;$S10849&amp;"|"&amp;$D10849&amp;"|"&amp;$E10849&amp;"|"&amp;$F10849&amp;"|"&amp;$H10849)</f>
        <v/>
      </c>
    </row>
    <row r="10850" spans="20:20" x14ac:dyDescent="0.25">
      <c r="T10850" t="str">
        <f>IF($A10850="","",$A10850&amp;"|"&amp;$S10850&amp;"|"&amp;$D10850&amp;"|"&amp;$E10850&amp;"|"&amp;$F10850&amp;"|"&amp;$H10850)</f>
        <v/>
      </c>
    </row>
    <row r="10851" spans="20:20" x14ac:dyDescent="0.25">
      <c r="T10851" t="str">
        <f>IF($A10851="","",$A10851&amp;"|"&amp;$S10851&amp;"|"&amp;$D10851&amp;"|"&amp;$E10851&amp;"|"&amp;$F10851&amp;"|"&amp;$H10851)</f>
        <v/>
      </c>
    </row>
    <row r="10852" spans="20:20" x14ac:dyDescent="0.25">
      <c r="T10852" t="str">
        <f>IF($A10852="","",$A10852&amp;"|"&amp;$S10852&amp;"|"&amp;$D10852&amp;"|"&amp;$E10852&amp;"|"&amp;$F10852&amp;"|"&amp;$H10852)</f>
        <v/>
      </c>
    </row>
    <row r="10853" spans="20:20" x14ac:dyDescent="0.25">
      <c r="T10853" t="str">
        <f>IF($A10853="","",$A10853&amp;"|"&amp;$S10853&amp;"|"&amp;$D10853&amp;"|"&amp;$E10853&amp;"|"&amp;$F10853&amp;"|"&amp;$H10853)</f>
        <v/>
      </c>
    </row>
    <row r="10854" spans="20:20" x14ac:dyDescent="0.25">
      <c r="T10854" t="str">
        <f>IF($A10854="","",$A10854&amp;"|"&amp;$S10854&amp;"|"&amp;$D10854&amp;"|"&amp;$E10854&amp;"|"&amp;$F10854&amp;"|"&amp;$H10854)</f>
        <v/>
      </c>
    </row>
    <row r="10855" spans="20:20" x14ac:dyDescent="0.25">
      <c r="T10855" t="str">
        <f>IF($A10855="","",$A10855&amp;"|"&amp;$S10855&amp;"|"&amp;$D10855&amp;"|"&amp;$E10855&amp;"|"&amp;$F10855&amp;"|"&amp;$H10855)</f>
        <v/>
      </c>
    </row>
    <row r="10856" spans="20:20" x14ac:dyDescent="0.25">
      <c r="T10856" t="str">
        <f>IF($A10856="","",$A10856&amp;"|"&amp;$S10856&amp;"|"&amp;$D10856&amp;"|"&amp;$E10856&amp;"|"&amp;$F10856&amp;"|"&amp;$H10856)</f>
        <v/>
      </c>
    </row>
    <row r="10857" spans="20:20" x14ac:dyDescent="0.25">
      <c r="T10857" t="str">
        <f>IF($A10857="","",$A10857&amp;"|"&amp;$S10857&amp;"|"&amp;$D10857&amp;"|"&amp;$E10857&amp;"|"&amp;$F10857&amp;"|"&amp;$H10857)</f>
        <v/>
      </c>
    </row>
    <row r="10858" spans="20:20" x14ac:dyDescent="0.25">
      <c r="T10858" t="str">
        <f>IF($A10858="","",$A10858&amp;"|"&amp;$S10858&amp;"|"&amp;$D10858&amp;"|"&amp;$E10858&amp;"|"&amp;$F10858&amp;"|"&amp;$H10858)</f>
        <v/>
      </c>
    </row>
    <row r="10859" spans="20:20" x14ac:dyDescent="0.25">
      <c r="T10859" t="str">
        <f>IF($A10859="","",$A10859&amp;"|"&amp;$S10859&amp;"|"&amp;$D10859&amp;"|"&amp;$E10859&amp;"|"&amp;$F10859&amp;"|"&amp;$H10859)</f>
        <v/>
      </c>
    </row>
    <row r="10860" spans="20:20" x14ac:dyDescent="0.25">
      <c r="T10860" t="str">
        <f>IF($A10860="","",$A10860&amp;"|"&amp;$S10860&amp;"|"&amp;$D10860&amp;"|"&amp;$E10860&amp;"|"&amp;$F10860&amp;"|"&amp;$H10860)</f>
        <v/>
      </c>
    </row>
    <row r="10861" spans="20:20" x14ac:dyDescent="0.25">
      <c r="T10861" t="str">
        <f>IF($A10861="","",$A10861&amp;"|"&amp;$S10861&amp;"|"&amp;$D10861&amp;"|"&amp;$E10861&amp;"|"&amp;$F10861&amp;"|"&amp;$H10861)</f>
        <v/>
      </c>
    </row>
    <row r="10862" spans="20:20" x14ac:dyDescent="0.25">
      <c r="T10862" t="str">
        <f>IF($A10862="","",$A10862&amp;"|"&amp;$S10862&amp;"|"&amp;$D10862&amp;"|"&amp;$E10862&amp;"|"&amp;$F10862&amp;"|"&amp;$H10862)</f>
        <v/>
      </c>
    </row>
    <row r="10863" spans="20:20" x14ac:dyDescent="0.25">
      <c r="T10863" t="str">
        <f>IF($A10863="","",$A10863&amp;"|"&amp;$S10863&amp;"|"&amp;$D10863&amp;"|"&amp;$E10863&amp;"|"&amp;$F10863&amp;"|"&amp;$H10863)</f>
        <v/>
      </c>
    </row>
    <row r="10864" spans="20:20" x14ac:dyDescent="0.25">
      <c r="T10864" t="str">
        <f>IF($A10864="","",$A10864&amp;"|"&amp;$S10864&amp;"|"&amp;$D10864&amp;"|"&amp;$E10864&amp;"|"&amp;$F10864&amp;"|"&amp;$H10864)</f>
        <v/>
      </c>
    </row>
    <row r="10865" spans="20:20" x14ac:dyDescent="0.25">
      <c r="T10865" t="str">
        <f>IF($A10865="","",$A10865&amp;"|"&amp;$S10865&amp;"|"&amp;$D10865&amp;"|"&amp;$E10865&amp;"|"&amp;$F10865&amp;"|"&amp;$H10865)</f>
        <v/>
      </c>
    </row>
    <row r="10866" spans="20:20" x14ac:dyDescent="0.25">
      <c r="T10866" t="str">
        <f>IF($A10866="","",$A10866&amp;"|"&amp;$S10866&amp;"|"&amp;$D10866&amp;"|"&amp;$E10866&amp;"|"&amp;$F10866&amp;"|"&amp;$H10866)</f>
        <v/>
      </c>
    </row>
    <row r="10867" spans="20:20" x14ac:dyDescent="0.25">
      <c r="T10867" t="str">
        <f>IF($A10867="","",$A10867&amp;"|"&amp;$S10867&amp;"|"&amp;$D10867&amp;"|"&amp;$E10867&amp;"|"&amp;$F10867&amp;"|"&amp;$H10867)</f>
        <v/>
      </c>
    </row>
    <row r="10868" spans="20:20" x14ac:dyDescent="0.25">
      <c r="T10868" t="str">
        <f>IF($A10868="","",$A10868&amp;"|"&amp;$S10868&amp;"|"&amp;$D10868&amp;"|"&amp;$E10868&amp;"|"&amp;$F10868&amp;"|"&amp;$H10868)</f>
        <v/>
      </c>
    </row>
    <row r="10869" spans="20:20" x14ac:dyDescent="0.25">
      <c r="T10869" t="str">
        <f>IF($A10869="","",$A10869&amp;"|"&amp;$S10869&amp;"|"&amp;$D10869&amp;"|"&amp;$E10869&amp;"|"&amp;$F10869&amp;"|"&amp;$H10869)</f>
        <v/>
      </c>
    </row>
    <row r="10870" spans="20:20" x14ac:dyDescent="0.25">
      <c r="T10870" t="str">
        <f>IF($A10870="","",$A10870&amp;"|"&amp;$S10870&amp;"|"&amp;$D10870&amp;"|"&amp;$E10870&amp;"|"&amp;$F10870&amp;"|"&amp;$H10870)</f>
        <v/>
      </c>
    </row>
    <row r="10871" spans="20:20" x14ac:dyDescent="0.25">
      <c r="T10871" t="str">
        <f>IF($A10871="","",$A10871&amp;"|"&amp;$S10871&amp;"|"&amp;$D10871&amp;"|"&amp;$E10871&amp;"|"&amp;$F10871&amp;"|"&amp;$H10871)</f>
        <v/>
      </c>
    </row>
    <row r="10872" spans="20:20" x14ac:dyDescent="0.25">
      <c r="T10872" t="str">
        <f>IF($A10872="","",$A10872&amp;"|"&amp;$S10872&amp;"|"&amp;$D10872&amp;"|"&amp;$E10872&amp;"|"&amp;$F10872&amp;"|"&amp;$H10872)</f>
        <v/>
      </c>
    </row>
    <row r="10873" spans="20:20" x14ac:dyDescent="0.25">
      <c r="T10873" t="str">
        <f>IF($A10873="","",$A10873&amp;"|"&amp;$S10873&amp;"|"&amp;$D10873&amp;"|"&amp;$E10873&amp;"|"&amp;$F10873&amp;"|"&amp;$H10873)</f>
        <v/>
      </c>
    </row>
    <row r="10874" spans="20:20" x14ac:dyDescent="0.25">
      <c r="T10874" t="str">
        <f>IF($A10874="","",$A10874&amp;"|"&amp;$S10874&amp;"|"&amp;$D10874&amp;"|"&amp;$E10874&amp;"|"&amp;$F10874&amp;"|"&amp;$H10874)</f>
        <v/>
      </c>
    </row>
    <row r="10875" spans="20:20" x14ac:dyDescent="0.25">
      <c r="T10875" t="str">
        <f>IF($A10875="","",$A10875&amp;"|"&amp;$S10875&amp;"|"&amp;$D10875&amp;"|"&amp;$E10875&amp;"|"&amp;$F10875&amp;"|"&amp;$H10875)</f>
        <v/>
      </c>
    </row>
    <row r="10876" spans="20:20" x14ac:dyDescent="0.25">
      <c r="T10876" t="str">
        <f>IF($A10876="","",$A10876&amp;"|"&amp;$S10876&amp;"|"&amp;$D10876&amp;"|"&amp;$E10876&amp;"|"&amp;$F10876&amp;"|"&amp;$H10876)</f>
        <v/>
      </c>
    </row>
    <row r="10877" spans="20:20" x14ac:dyDescent="0.25">
      <c r="T10877" t="str">
        <f>IF($A10877="","",$A10877&amp;"|"&amp;$S10877&amp;"|"&amp;$D10877&amp;"|"&amp;$E10877&amp;"|"&amp;$F10877&amp;"|"&amp;$H10877)</f>
        <v/>
      </c>
    </row>
    <row r="10878" spans="20:20" x14ac:dyDescent="0.25">
      <c r="T10878" t="str">
        <f>IF($A10878="","",$A10878&amp;"|"&amp;$S10878&amp;"|"&amp;$D10878&amp;"|"&amp;$E10878&amp;"|"&amp;$F10878&amp;"|"&amp;$H10878)</f>
        <v/>
      </c>
    </row>
    <row r="10879" spans="20:20" x14ac:dyDescent="0.25">
      <c r="T10879" t="str">
        <f>IF($A10879="","",$A10879&amp;"|"&amp;$S10879&amp;"|"&amp;$D10879&amp;"|"&amp;$E10879&amp;"|"&amp;$F10879&amp;"|"&amp;$H10879)</f>
        <v/>
      </c>
    </row>
    <row r="10880" spans="20:20" x14ac:dyDescent="0.25">
      <c r="T10880" t="str">
        <f>IF($A10880="","",$A10880&amp;"|"&amp;$S10880&amp;"|"&amp;$D10880&amp;"|"&amp;$E10880&amp;"|"&amp;$F10880&amp;"|"&amp;$H10880)</f>
        <v/>
      </c>
    </row>
    <row r="10881" spans="20:20" x14ac:dyDescent="0.25">
      <c r="T10881" t="str">
        <f>IF($A10881="","",$A10881&amp;"|"&amp;$S10881&amp;"|"&amp;$D10881&amp;"|"&amp;$E10881&amp;"|"&amp;$F10881&amp;"|"&amp;$H10881)</f>
        <v/>
      </c>
    </row>
    <row r="10882" spans="20:20" x14ac:dyDescent="0.25">
      <c r="T10882" t="str">
        <f>IF($A10882="","",$A10882&amp;"|"&amp;$S10882&amp;"|"&amp;$D10882&amp;"|"&amp;$E10882&amp;"|"&amp;$F10882&amp;"|"&amp;$H10882)</f>
        <v/>
      </c>
    </row>
    <row r="10883" spans="20:20" x14ac:dyDescent="0.25">
      <c r="T10883" t="str">
        <f>IF($A10883="","",$A10883&amp;"|"&amp;$S10883&amp;"|"&amp;$D10883&amp;"|"&amp;$E10883&amp;"|"&amp;$F10883&amp;"|"&amp;$H10883)</f>
        <v/>
      </c>
    </row>
    <row r="10884" spans="20:20" x14ac:dyDescent="0.25">
      <c r="T10884" t="str">
        <f>IF($A10884="","",$A10884&amp;"|"&amp;$S10884&amp;"|"&amp;$D10884&amp;"|"&amp;$E10884&amp;"|"&amp;$F10884&amp;"|"&amp;$H10884)</f>
        <v/>
      </c>
    </row>
    <row r="10885" spans="20:20" x14ac:dyDescent="0.25">
      <c r="T10885" t="str">
        <f>IF($A10885="","",$A10885&amp;"|"&amp;$S10885&amp;"|"&amp;$D10885&amp;"|"&amp;$E10885&amp;"|"&amp;$F10885&amp;"|"&amp;$H10885)</f>
        <v/>
      </c>
    </row>
    <row r="10886" spans="20:20" x14ac:dyDescent="0.25">
      <c r="T10886" t="str">
        <f>IF($A10886="","",$A10886&amp;"|"&amp;$S10886&amp;"|"&amp;$D10886&amp;"|"&amp;$E10886&amp;"|"&amp;$F10886&amp;"|"&amp;$H10886)</f>
        <v/>
      </c>
    </row>
    <row r="10887" spans="20:20" x14ac:dyDescent="0.25">
      <c r="T10887" t="str">
        <f>IF($A10887="","",$A10887&amp;"|"&amp;$S10887&amp;"|"&amp;$D10887&amp;"|"&amp;$E10887&amp;"|"&amp;$F10887&amp;"|"&amp;$H10887)</f>
        <v/>
      </c>
    </row>
    <row r="10888" spans="20:20" x14ac:dyDescent="0.25">
      <c r="T10888" t="str">
        <f>IF($A10888="","",$A10888&amp;"|"&amp;$S10888&amp;"|"&amp;$D10888&amp;"|"&amp;$E10888&amp;"|"&amp;$F10888&amp;"|"&amp;$H10888)</f>
        <v/>
      </c>
    </row>
    <row r="10889" spans="20:20" x14ac:dyDescent="0.25">
      <c r="T10889" t="str">
        <f>IF($A10889="","",$A10889&amp;"|"&amp;$S10889&amp;"|"&amp;$D10889&amp;"|"&amp;$E10889&amp;"|"&amp;$F10889&amp;"|"&amp;$H10889)</f>
        <v/>
      </c>
    </row>
    <row r="10890" spans="20:20" x14ac:dyDescent="0.25">
      <c r="T10890" t="str">
        <f>IF($A10890="","",$A10890&amp;"|"&amp;$S10890&amp;"|"&amp;$D10890&amp;"|"&amp;$E10890&amp;"|"&amp;$F10890&amp;"|"&amp;$H10890)</f>
        <v/>
      </c>
    </row>
    <row r="10891" spans="20:20" x14ac:dyDescent="0.25">
      <c r="T10891" t="str">
        <f>IF($A10891="","",$A10891&amp;"|"&amp;$S10891&amp;"|"&amp;$D10891&amp;"|"&amp;$E10891&amp;"|"&amp;$F10891&amp;"|"&amp;$H10891)</f>
        <v/>
      </c>
    </row>
    <row r="10892" spans="20:20" x14ac:dyDescent="0.25">
      <c r="T10892" t="str">
        <f>IF($A10892="","",$A10892&amp;"|"&amp;$S10892&amp;"|"&amp;$D10892&amp;"|"&amp;$E10892&amp;"|"&amp;$F10892&amp;"|"&amp;$H10892)</f>
        <v/>
      </c>
    </row>
    <row r="10893" spans="20:20" x14ac:dyDescent="0.25">
      <c r="T10893" t="str">
        <f>IF($A10893="","",$A10893&amp;"|"&amp;$S10893&amp;"|"&amp;$D10893&amp;"|"&amp;$E10893&amp;"|"&amp;$F10893&amp;"|"&amp;$H10893)</f>
        <v/>
      </c>
    </row>
    <row r="10894" spans="20:20" x14ac:dyDescent="0.25">
      <c r="T10894" t="str">
        <f>IF($A10894="","",$A10894&amp;"|"&amp;$S10894&amp;"|"&amp;$D10894&amp;"|"&amp;$E10894&amp;"|"&amp;$F10894&amp;"|"&amp;$H10894)</f>
        <v/>
      </c>
    </row>
    <row r="10895" spans="20:20" x14ac:dyDescent="0.25">
      <c r="T10895" t="str">
        <f>IF($A10895="","",$A10895&amp;"|"&amp;$S10895&amp;"|"&amp;$D10895&amp;"|"&amp;$E10895&amp;"|"&amp;$F10895&amp;"|"&amp;$H10895)</f>
        <v/>
      </c>
    </row>
    <row r="10896" spans="20:20" x14ac:dyDescent="0.25">
      <c r="T10896" t="str">
        <f>IF($A10896="","",$A10896&amp;"|"&amp;$S10896&amp;"|"&amp;$D10896&amp;"|"&amp;$E10896&amp;"|"&amp;$F10896&amp;"|"&amp;$H10896)</f>
        <v/>
      </c>
    </row>
    <row r="10897" spans="20:20" x14ac:dyDescent="0.25">
      <c r="T10897" t="str">
        <f>IF($A10897="","",$A10897&amp;"|"&amp;$S10897&amp;"|"&amp;$D10897&amp;"|"&amp;$E10897&amp;"|"&amp;$F10897&amp;"|"&amp;$H10897)</f>
        <v/>
      </c>
    </row>
    <row r="10898" spans="20:20" x14ac:dyDescent="0.25">
      <c r="T10898" t="str">
        <f>IF($A10898="","",$A10898&amp;"|"&amp;$S10898&amp;"|"&amp;$D10898&amp;"|"&amp;$E10898&amp;"|"&amp;$F10898&amp;"|"&amp;$H10898)</f>
        <v/>
      </c>
    </row>
    <row r="10899" spans="20:20" x14ac:dyDescent="0.25">
      <c r="T10899" t="str">
        <f>IF($A10899="","",$A10899&amp;"|"&amp;$S10899&amp;"|"&amp;$D10899&amp;"|"&amp;$E10899&amp;"|"&amp;$F10899&amp;"|"&amp;$H10899)</f>
        <v/>
      </c>
    </row>
    <row r="10900" spans="20:20" x14ac:dyDescent="0.25">
      <c r="T10900" t="str">
        <f>IF($A10900="","",$A10900&amp;"|"&amp;$S10900&amp;"|"&amp;$D10900&amp;"|"&amp;$E10900&amp;"|"&amp;$F10900&amp;"|"&amp;$H10900)</f>
        <v/>
      </c>
    </row>
    <row r="10901" spans="20:20" x14ac:dyDescent="0.25">
      <c r="T10901" t="str">
        <f>IF($A10901="","",$A10901&amp;"|"&amp;$S10901&amp;"|"&amp;$D10901&amp;"|"&amp;$E10901&amp;"|"&amp;$F10901&amp;"|"&amp;$H10901)</f>
        <v/>
      </c>
    </row>
    <row r="10902" spans="20:20" x14ac:dyDescent="0.25">
      <c r="T10902" t="str">
        <f>IF($A10902="","",$A10902&amp;"|"&amp;$S10902&amp;"|"&amp;$D10902&amp;"|"&amp;$E10902&amp;"|"&amp;$F10902&amp;"|"&amp;$H10902)</f>
        <v/>
      </c>
    </row>
    <row r="10903" spans="20:20" x14ac:dyDescent="0.25">
      <c r="T10903" t="str">
        <f>IF($A10903="","",$A10903&amp;"|"&amp;$S10903&amp;"|"&amp;$D10903&amp;"|"&amp;$E10903&amp;"|"&amp;$F10903&amp;"|"&amp;$H10903)</f>
        <v/>
      </c>
    </row>
    <row r="10904" spans="20:20" x14ac:dyDescent="0.25">
      <c r="T10904" t="str">
        <f>IF($A10904="","",$A10904&amp;"|"&amp;$S10904&amp;"|"&amp;$D10904&amp;"|"&amp;$E10904&amp;"|"&amp;$F10904&amp;"|"&amp;$H10904)</f>
        <v/>
      </c>
    </row>
    <row r="10905" spans="20:20" x14ac:dyDescent="0.25">
      <c r="T10905" t="str">
        <f>IF($A10905="","",$A10905&amp;"|"&amp;$S10905&amp;"|"&amp;$D10905&amp;"|"&amp;$E10905&amp;"|"&amp;$F10905&amp;"|"&amp;$H10905)</f>
        <v/>
      </c>
    </row>
    <row r="10906" spans="20:20" x14ac:dyDescent="0.25">
      <c r="T10906" t="str">
        <f>IF($A10906="","",$A10906&amp;"|"&amp;$S10906&amp;"|"&amp;$D10906&amp;"|"&amp;$E10906&amp;"|"&amp;$F10906&amp;"|"&amp;$H10906)</f>
        <v/>
      </c>
    </row>
    <row r="10907" spans="20:20" x14ac:dyDescent="0.25">
      <c r="T10907" t="str">
        <f>IF($A10907="","",$A10907&amp;"|"&amp;$S10907&amp;"|"&amp;$D10907&amp;"|"&amp;$E10907&amp;"|"&amp;$F10907&amp;"|"&amp;$H10907)</f>
        <v/>
      </c>
    </row>
    <row r="10908" spans="20:20" x14ac:dyDescent="0.25">
      <c r="T10908" t="str">
        <f>IF($A10908="","",$A10908&amp;"|"&amp;$S10908&amp;"|"&amp;$D10908&amp;"|"&amp;$E10908&amp;"|"&amp;$F10908&amp;"|"&amp;$H10908)</f>
        <v/>
      </c>
    </row>
    <row r="10909" spans="20:20" x14ac:dyDescent="0.25">
      <c r="T10909" t="str">
        <f>IF($A10909="","",$A10909&amp;"|"&amp;$S10909&amp;"|"&amp;$D10909&amp;"|"&amp;$E10909&amp;"|"&amp;$F10909&amp;"|"&amp;$H10909)</f>
        <v/>
      </c>
    </row>
    <row r="10910" spans="20:20" x14ac:dyDescent="0.25">
      <c r="T10910" t="str">
        <f>IF($A10910="","",$A10910&amp;"|"&amp;$S10910&amp;"|"&amp;$D10910&amp;"|"&amp;$E10910&amp;"|"&amp;$F10910&amp;"|"&amp;$H10910)</f>
        <v/>
      </c>
    </row>
    <row r="10911" spans="20:20" x14ac:dyDescent="0.25">
      <c r="T10911" t="str">
        <f>IF($A10911="","",$A10911&amp;"|"&amp;$S10911&amp;"|"&amp;$D10911&amp;"|"&amp;$E10911&amp;"|"&amp;$F10911&amp;"|"&amp;$H10911)</f>
        <v/>
      </c>
    </row>
    <row r="10912" spans="20:20" x14ac:dyDescent="0.25">
      <c r="T10912" t="str">
        <f>IF($A10912="","",$A10912&amp;"|"&amp;$S10912&amp;"|"&amp;$D10912&amp;"|"&amp;$E10912&amp;"|"&amp;$F10912&amp;"|"&amp;$H10912)</f>
        <v/>
      </c>
    </row>
    <row r="10913" spans="20:20" x14ac:dyDescent="0.25">
      <c r="T10913" t="str">
        <f>IF($A10913="","",$A10913&amp;"|"&amp;$S10913&amp;"|"&amp;$D10913&amp;"|"&amp;$E10913&amp;"|"&amp;$F10913&amp;"|"&amp;$H10913)</f>
        <v/>
      </c>
    </row>
    <row r="10914" spans="20:20" x14ac:dyDescent="0.25">
      <c r="T10914" t="str">
        <f>IF($A10914="","",$A10914&amp;"|"&amp;$S10914&amp;"|"&amp;$D10914&amp;"|"&amp;$E10914&amp;"|"&amp;$F10914&amp;"|"&amp;$H10914)</f>
        <v/>
      </c>
    </row>
    <row r="10915" spans="20:20" x14ac:dyDescent="0.25">
      <c r="T10915" t="str">
        <f>IF($A10915="","",$A10915&amp;"|"&amp;$S10915&amp;"|"&amp;$D10915&amp;"|"&amp;$E10915&amp;"|"&amp;$F10915&amp;"|"&amp;$H10915)</f>
        <v/>
      </c>
    </row>
    <row r="10916" spans="20:20" x14ac:dyDescent="0.25">
      <c r="T10916" t="str">
        <f>IF($A10916="","",$A10916&amp;"|"&amp;$S10916&amp;"|"&amp;$D10916&amp;"|"&amp;$E10916&amp;"|"&amp;$F10916&amp;"|"&amp;$H10916)</f>
        <v/>
      </c>
    </row>
    <row r="10917" spans="20:20" x14ac:dyDescent="0.25">
      <c r="T10917" t="str">
        <f>IF($A10917="","",$A10917&amp;"|"&amp;$S10917&amp;"|"&amp;$D10917&amp;"|"&amp;$E10917&amp;"|"&amp;$F10917&amp;"|"&amp;$H10917)</f>
        <v/>
      </c>
    </row>
    <row r="10918" spans="20:20" x14ac:dyDescent="0.25">
      <c r="T10918" t="str">
        <f>IF($A10918="","",$A10918&amp;"|"&amp;$S10918&amp;"|"&amp;$D10918&amp;"|"&amp;$E10918&amp;"|"&amp;$F10918&amp;"|"&amp;$H10918)</f>
        <v/>
      </c>
    </row>
    <row r="10919" spans="20:20" x14ac:dyDescent="0.25">
      <c r="T10919" t="str">
        <f>IF($A10919="","",$A10919&amp;"|"&amp;$S10919&amp;"|"&amp;$D10919&amp;"|"&amp;$E10919&amp;"|"&amp;$F10919&amp;"|"&amp;$H10919)</f>
        <v/>
      </c>
    </row>
    <row r="10920" spans="20:20" x14ac:dyDescent="0.25">
      <c r="T10920" t="str">
        <f>IF($A10920="","",$A10920&amp;"|"&amp;$S10920&amp;"|"&amp;$D10920&amp;"|"&amp;$E10920&amp;"|"&amp;$F10920&amp;"|"&amp;$H10920)</f>
        <v/>
      </c>
    </row>
    <row r="10921" spans="20:20" x14ac:dyDescent="0.25">
      <c r="T10921" t="str">
        <f>IF($A10921="","",$A10921&amp;"|"&amp;$S10921&amp;"|"&amp;$D10921&amp;"|"&amp;$E10921&amp;"|"&amp;$F10921&amp;"|"&amp;$H10921)</f>
        <v/>
      </c>
    </row>
    <row r="10922" spans="20:20" x14ac:dyDescent="0.25">
      <c r="T10922" t="str">
        <f>IF($A10922="","",$A10922&amp;"|"&amp;$S10922&amp;"|"&amp;$D10922&amp;"|"&amp;$E10922&amp;"|"&amp;$F10922&amp;"|"&amp;$H10922)</f>
        <v/>
      </c>
    </row>
    <row r="10923" spans="20:20" x14ac:dyDescent="0.25">
      <c r="T10923" t="str">
        <f>IF($A10923="","",$A10923&amp;"|"&amp;$S10923&amp;"|"&amp;$D10923&amp;"|"&amp;$E10923&amp;"|"&amp;$F10923&amp;"|"&amp;$H10923)</f>
        <v/>
      </c>
    </row>
    <row r="10924" spans="20:20" x14ac:dyDescent="0.25">
      <c r="T10924" t="str">
        <f>IF($A10924="","",$A10924&amp;"|"&amp;$S10924&amp;"|"&amp;$D10924&amp;"|"&amp;$E10924&amp;"|"&amp;$F10924&amp;"|"&amp;$H10924)</f>
        <v/>
      </c>
    </row>
    <row r="10925" spans="20:20" x14ac:dyDescent="0.25">
      <c r="T10925" t="str">
        <f>IF($A10925="","",$A10925&amp;"|"&amp;$S10925&amp;"|"&amp;$D10925&amp;"|"&amp;$E10925&amp;"|"&amp;$F10925&amp;"|"&amp;$H10925)</f>
        <v/>
      </c>
    </row>
    <row r="10926" spans="20:20" x14ac:dyDescent="0.25">
      <c r="T10926" t="str">
        <f>IF($A10926="","",$A10926&amp;"|"&amp;$S10926&amp;"|"&amp;$D10926&amp;"|"&amp;$E10926&amp;"|"&amp;$F10926&amp;"|"&amp;$H10926)</f>
        <v/>
      </c>
    </row>
    <row r="10927" spans="20:20" x14ac:dyDescent="0.25">
      <c r="T10927" t="str">
        <f>IF($A10927="","",$A10927&amp;"|"&amp;$S10927&amp;"|"&amp;$D10927&amp;"|"&amp;$E10927&amp;"|"&amp;$F10927&amp;"|"&amp;$H10927)</f>
        <v/>
      </c>
    </row>
    <row r="10928" spans="20:20" x14ac:dyDescent="0.25">
      <c r="T10928" t="str">
        <f>IF($A10928="","",$A10928&amp;"|"&amp;$S10928&amp;"|"&amp;$D10928&amp;"|"&amp;$E10928&amp;"|"&amp;$F10928&amp;"|"&amp;$H10928)</f>
        <v/>
      </c>
    </row>
    <row r="10929" spans="20:20" x14ac:dyDescent="0.25">
      <c r="T10929" t="str">
        <f>IF($A10929="","",$A10929&amp;"|"&amp;$S10929&amp;"|"&amp;$D10929&amp;"|"&amp;$E10929&amp;"|"&amp;$F10929&amp;"|"&amp;$H10929)</f>
        <v/>
      </c>
    </row>
    <row r="10930" spans="20:20" x14ac:dyDescent="0.25">
      <c r="T10930" t="str">
        <f>IF($A10930="","",$A10930&amp;"|"&amp;$S10930&amp;"|"&amp;$D10930&amp;"|"&amp;$E10930&amp;"|"&amp;$F10930&amp;"|"&amp;$H10930)</f>
        <v/>
      </c>
    </row>
    <row r="10931" spans="20:20" x14ac:dyDescent="0.25">
      <c r="T10931" t="str">
        <f>IF($A10931="","",$A10931&amp;"|"&amp;$S10931&amp;"|"&amp;$D10931&amp;"|"&amp;$E10931&amp;"|"&amp;$F10931&amp;"|"&amp;$H10931)</f>
        <v/>
      </c>
    </row>
    <row r="10932" spans="20:20" x14ac:dyDescent="0.25">
      <c r="T10932" t="str">
        <f>IF($A10932="","",$A10932&amp;"|"&amp;$S10932&amp;"|"&amp;$D10932&amp;"|"&amp;$E10932&amp;"|"&amp;$F10932&amp;"|"&amp;$H10932)</f>
        <v/>
      </c>
    </row>
    <row r="10933" spans="20:20" x14ac:dyDescent="0.25">
      <c r="T10933" t="str">
        <f>IF($A10933="","",$A10933&amp;"|"&amp;$S10933&amp;"|"&amp;$D10933&amp;"|"&amp;$E10933&amp;"|"&amp;$F10933&amp;"|"&amp;$H10933)</f>
        <v/>
      </c>
    </row>
    <row r="10934" spans="20:20" x14ac:dyDescent="0.25">
      <c r="T10934" t="str">
        <f>IF($A10934="","",$A10934&amp;"|"&amp;$S10934&amp;"|"&amp;$D10934&amp;"|"&amp;$E10934&amp;"|"&amp;$F10934&amp;"|"&amp;$H10934)</f>
        <v/>
      </c>
    </row>
    <row r="10935" spans="20:20" x14ac:dyDescent="0.25">
      <c r="T10935" t="str">
        <f>IF($A10935="","",$A10935&amp;"|"&amp;$S10935&amp;"|"&amp;$D10935&amp;"|"&amp;$E10935&amp;"|"&amp;$F10935&amp;"|"&amp;$H10935)</f>
        <v/>
      </c>
    </row>
    <row r="10936" spans="20:20" x14ac:dyDescent="0.25">
      <c r="T10936" t="str">
        <f>IF($A10936="","",$A10936&amp;"|"&amp;$S10936&amp;"|"&amp;$D10936&amp;"|"&amp;$E10936&amp;"|"&amp;$F10936&amp;"|"&amp;$H10936)</f>
        <v/>
      </c>
    </row>
    <row r="10937" spans="20:20" x14ac:dyDescent="0.25">
      <c r="T10937" t="str">
        <f>IF($A10937="","",$A10937&amp;"|"&amp;$S10937&amp;"|"&amp;$D10937&amp;"|"&amp;$E10937&amp;"|"&amp;$F10937&amp;"|"&amp;$H10937)</f>
        <v/>
      </c>
    </row>
    <row r="10938" spans="20:20" x14ac:dyDescent="0.25">
      <c r="T10938" t="str">
        <f>IF($A10938="","",$A10938&amp;"|"&amp;$S10938&amp;"|"&amp;$D10938&amp;"|"&amp;$E10938&amp;"|"&amp;$F10938&amp;"|"&amp;$H10938)</f>
        <v/>
      </c>
    </row>
    <row r="10939" spans="20:20" x14ac:dyDescent="0.25">
      <c r="T10939" t="str">
        <f>IF($A10939="","",$A10939&amp;"|"&amp;$S10939&amp;"|"&amp;$D10939&amp;"|"&amp;$E10939&amp;"|"&amp;$F10939&amp;"|"&amp;$H10939)</f>
        <v/>
      </c>
    </row>
    <row r="10940" spans="20:20" x14ac:dyDescent="0.25">
      <c r="T10940" t="str">
        <f>IF($A10940="","",$A10940&amp;"|"&amp;$S10940&amp;"|"&amp;$D10940&amp;"|"&amp;$E10940&amp;"|"&amp;$F10940&amp;"|"&amp;$H10940)</f>
        <v/>
      </c>
    </row>
    <row r="10941" spans="20:20" x14ac:dyDescent="0.25">
      <c r="T10941" t="str">
        <f>IF($A10941="","",$A10941&amp;"|"&amp;$S10941&amp;"|"&amp;$D10941&amp;"|"&amp;$E10941&amp;"|"&amp;$F10941&amp;"|"&amp;$H10941)</f>
        <v/>
      </c>
    </row>
    <row r="10942" spans="20:20" x14ac:dyDescent="0.25">
      <c r="T10942" t="str">
        <f>IF($A10942="","",$A10942&amp;"|"&amp;$S10942&amp;"|"&amp;$D10942&amp;"|"&amp;$E10942&amp;"|"&amp;$F10942&amp;"|"&amp;$H10942)</f>
        <v/>
      </c>
    </row>
    <row r="10943" spans="20:20" x14ac:dyDescent="0.25">
      <c r="T10943" t="str">
        <f>IF($A10943="","",$A10943&amp;"|"&amp;$S10943&amp;"|"&amp;$D10943&amp;"|"&amp;$E10943&amp;"|"&amp;$F10943&amp;"|"&amp;$H10943)</f>
        <v/>
      </c>
    </row>
    <row r="10944" spans="20:20" x14ac:dyDescent="0.25">
      <c r="T10944" t="str">
        <f>IF($A10944="","",$A10944&amp;"|"&amp;$S10944&amp;"|"&amp;$D10944&amp;"|"&amp;$E10944&amp;"|"&amp;$F10944&amp;"|"&amp;$H10944)</f>
        <v/>
      </c>
    </row>
    <row r="10945" spans="20:20" x14ac:dyDescent="0.25">
      <c r="T10945" t="str">
        <f>IF($A10945="","",$A10945&amp;"|"&amp;$S10945&amp;"|"&amp;$D10945&amp;"|"&amp;$E10945&amp;"|"&amp;$F10945&amp;"|"&amp;$H10945)</f>
        <v/>
      </c>
    </row>
    <row r="10946" spans="20:20" x14ac:dyDescent="0.25">
      <c r="T10946" t="str">
        <f>IF($A10946="","",$A10946&amp;"|"&amp;$S10946&amp;"|"&amp;$D10946&amp;"|"&amp;$E10946&amp;"|"&amp;$F10946&amp;"|"&amp;$H10946)</f>
        <v/>
      </c>
    </row>
    <row r="10947" spans="20:20" x14ac:dyDescent="0.25">
      <c r="T10947" t="str">
        <f>IF($A10947="","",$A10947&amp;"|"&amp;$S10947&amp;"|"&amp;$D10947&amp;"|"&amp;$E10947&amp;"|"&amp;$F10947&amp;"|"&amp;$H10947)</f>
        <v/>
      </c>
    </row>
    <row r="10948" spans="20:20" x14ac:dyDescent="0.25">
      <c r="T10948" t="str">
        <f>IF($A10948="","",$A10948&amp;"|"&amp;$S10948&amp;"|"&amp;$D10948&amp;"|"&amp;$E10948&amp;"|"&amp;$F10948&amp;"|"&amp;$H10948)</f>
        <v/>
      </c>
    </row>
    <row r="10949" spans="20:20" x14ac:dyDescent="0.25">
      <c r="T10949" t="str">
        <f>IF($A10949="","",$A10949&amp;"|"&amp;$S10949&amp;"|"&amp;$D10949&amp;"|"&amp;$E10949&amp;"|"&amp;$F10949&amp;"|"&amp;$H10949)</f>
        <v/>
      </c>
    </row>
    <row r="10950" spans="20:20" x14ac:dyDescent="0.25">
      <c r="T10950" t="str">
        <f>IF($A10950="","",$A10950&amp;"|"&amp;$S10950&amp;"|"&amp;$D10950&amp;"|"&amp;$E10950&amp;"|"&amp;$F10950&amp;"|"&amp;$H10950)</f>
        <v/>
      </c>
    </row>
    <row r="10951" spans="20:20" x14ac:dyDescent="0.25">
      <c r="T10951" t="str">
        <f>IF($A10951="","",$A10951&amp;"|"&amp;$S10951&amp;"|"&amp;$D10951&amp;"|"&amp;$E10951&amp;"|"&amp;$F10951&amp;"|"&amp;$H10951)</f>
        <v/>
      </c>
    </row>
    <row r="10952" spans="20:20" x14ac:dyDescent="0.25">
      <c r="T10952" t="str">
        <f>IF($A10952="","",$A10952&amp;"|"&amp;$S10952&amp;"|"&amp;$D10952&amp;"|"&amp;$E10952&amp;"|"&amp;$F10952&amp;"|"&amp;$H10952)</f>
        <v/>
      </c>
    </row>
    <row r="10953" spans="20:20" x14ac:dyDescent="0.25">
      <c r="T10953" t="str">
        <f>IF($A10953="","",$A10953&amp;"|"&amp;$S10953&amp;"|"&amp;$D10953&amp;"|"&amp;$E10953&amp;"|"&amp;$F10953&amp;"|"&amp;$H10953)</f>
        <v/>
      </c>
    </row>
    <row r="10954" spans="20:20" x14ac:dyDescent="0.25">
      <c r="T10954" t="str">
        <f>IF($A10954="","",$A10954&amp;"|"&amp;$S10954&amp;"|"&amp;$D10954&amp;"|"&amp;$E10954&amp;"|"&amp;$F10954&amp;"|"&amp;$H10954)</f>
        <v/>
      </c>
    </row>
    <row r="10955" spans="20:20" x14ac:dyDescent="0.25">
      <c r="T10955" t="str">
        <f>IF($A10955="","",$A10955&amp;"|"&amp;$S10955&amp;"|"&amp;$D10955&amp;"|"&amp;$E10955&amp;"|"&amp;$F10955&amp;"|"&amp;$H10955)</f>
        <v/>
      </c>
    </row>
    <row r="10956" spans="20:20" x14ac:dyDescent="0.25">
      <c r="T10956" t="str">
        <f>IF($A10956="","",$A10956&amp;"|"&amp;$S10956&amp;"|"&amp;$D10956&amp;"|"&amp;$E10956&amp;"|"&amp;$F10956&amp;"|"&amp;$H10956)</f>
        <v/>
      </c>
    </row>
    <row r="10957" spans="20:20" x14ac:dyDescent="0.25">
      <c r="T10957" t="str">
        <f>IF($A10957="","",$A10957&amp;"|"&amp;$S10957&amp;"|"&amp;$D10957&amp;"|"&amp;$E10957&amp;"|"&amp;$F10957&amp;"|"&amp;$H10957)</f>
        <v/>
      </c>
    </row>
    <row r="10958" spans="20:20" x14ac:dyDescent="0.25">
      <c r="T10958" t="str">
        <f>IF($A10958="","",$A10958&amp;"|"&amp;$S10958&amp;"|"&amp;$D10958&amp;"|"&amp;$E10958&amp;"|"&amp;$F10958&amp;"|"&amp;$H10958)</f>
        <v/>
      </c>
    </row>
    <row r="10959" spans="20:20" x14ac:dyDescent="0.25">
      <c r="T10959" t="str">
        <f>IF($A10959="","",$A10959&amp;"|"&amp;$S10959&amp;"|"&amp;$D10959&amp;"|"&amp;$E10959&amp;"|"&amp;$F10959&amp;"|"&amp;$H10959)</f>
        <v/>
      </c>
    </row>
    <row r="10960" spans="20:20" x14ac:dyDescent="0.25">
      <c r="T10960" t="str">
        <f>IF($A10960="","",$A10960&amp;"|"&amp;$S10960&amp;"|"&amp;$D10960&amp;"|"&amp;$E10960&amp;"|"&amp;$F10960&amp;"|"&amp;$H10960)</f>
        <v/>
      </c>
    </row>
    <row r="10961" spans="20:20" x14ac:dyDescent="0.25">
      <c r="T10961" t="str">
        <f>IF($A10961="","",$A10961&amp;"|"&amp;$S10961&amp;"|"&amp;$D10961&amp;"|"&amp;$E10961&amp;"|"&amp;$F10961&amp;"|"&amp;$H10961)</f>
        <v/>
      </c>
    </row>
    <row r="10962" spans="20:20" x14ac:dyDescent="0.25">
      <c r="T10962" t="str">
        <f>IF($A10962="","",$A10962&amp;"|"&amp;$S10962&amp;"|"&amp;$D10962&amp;"|"&amp;$E10962&amp;"|"&amp;$F10962&amp;"|"&amp;$H10962)</f>
        <v/>
      </c>
    </row>
    <row r="10963" spans="20:20" x14ac:dyDescent="0.25">
      <c r="T10963" t="str">
        <f>IF($A10963="","",$A10963&amp;"|"&amp;$S10963&amp;"|"&amp;$D10963&amp;"|"&amp;$E10963&amp;"|"&amp;$F10963&amp;"|"&amp;$H10963)</f>
        <v/>
      </c>
    </row>
    <row r="10964" spans="20:20" x14ac:dyDescent="0.25">
      <c r="T10964" t="str">
        <f>IF($A10964="","",$A10964&amp;"|"&amp;$S10964&amp;"|"&amp;$D10964&amp;"|"&amp;$E10964&amp;"|"&amp;$F10964&amp;"|"&amp;$H10964)</f>
        <v/>
      </c>
    </row>
    <row r="10965" spans="20:20" x14ac:dyDescent="0.25">
      <c r="T10965" t="str">
        <f>IF($A10965="","",$A10965&amp;"|"&amp;$S10965&amp;"|"&amp;$D10965&amp;"|"&amp;$E10965&amp;"|"&amp;$F10965&amp;"|"&amp;$H10965)</f>
        <v/>
      </c>
    </row>
    <row r="10966" spans="20:20" x14ac:dyDescent="0.25">
      <c r="T10966" t="str">
        <f>IF($A10966="","",$A10966&amp;"|"&amp;$S10966&amp;"|"&amp;$D10966&amp;"|"&amp;$E10966&amp;"|"&amp;$F10966&amp;"|"&amp;$H10966)</f>
        <v/>
      </c>
    </row>
    <row r="10967" spans="20:20" x14ac:dyDescent="0.25">
      <c r="T10967" t="str">
        <f>IF($A10967="","",$A10967&amp;"|"&amp;$S10967&amp;"|"&amp;$D10967&amp;"|"&amp;$E10967&amp;"|"&amp;$F10967&amp;"|"&amp;$H10967)</f>
        <v/>
      </c>
    </row>
    <row r="10968" spans="20:20" x14ac:dyDescent="0.25">
      <c r="T10968" t="str">
        <f>IF($A10968="","",$A10968&amp;"|"&amp;$S10968&amp;"|"&amp;$D10968&amp;"|"&amp;$E10968&amp;"|"&amp;$F10968&amp;"|"&amp;$H10968)</f>
        <v/>
      </c>
    </row>
    <row r="10969" spans="20:20" x14ac:dyDescent="0.25">
      <c r="T10969" t="str">
        <f>IF($A10969="","",$A10969&amp;"|"&amp;$S10969&amp;"|"&amp;$D10969&amp;"|"&amp;$E10969&amp;"|"&amp;$F10969&amp;"|"&amp;$H10969)</f>
        <v/>
      </c>
    </row>
    <row r="10970" spans="20:20" x14ac:dyDescent="0.25">
      <c r="T10970" t="str">
        <f>IF($A10970="","",$A10970&amp;"|"&amp;$S10970&amp;"|"&amp;$D10970&amp;"|"&amp;$E10970&amp;"|"&amp;$F10970&amp;"|"&amp;$H10970)</f>
        <v/>
      </c>
    </row>
    <row r="10971" spans="20:20" x14ac:dyDescent="0.25">
      <c r="T10971" t="str">
        <f>IF($A10971="","",$A10971&amp;"|"&amp;$S10971&amp;"|"&amp;$D10971&amp;"|"&amp;$E10971&amp;"|"&amp;$F10971&amp;"|"&amp;$H10971)</f>
        <v/>
      </c>
    </row>
    <row r="10972" spans="20:20" x14ac:dyDescent="0.25">
      <c r="T10972" t="str">
        <f>IF($A10972="","",$A10972&amp;"|"&amp;$S10972&amp;"|"&amp;$D10972&amp;"|"&amp;$E10972&amp;"|"&amp;$F10972&amp;"|"&amp;$H10972)</f>
        <v/>
      </c>
    </row>
    <row r="10973" spans="20:20" x14ac:dyDescent="0.25">
      <c r="T10973" t="str">
        <f>IF($A10973="","",$A10973&amp;"|"&amp;$S10973&amp;"|"&amp;$D10973&amp;"|"&amp;$E10973&amp;"|"&amp;$F10973&amp;"|"&amp;$H10973)</f>
        <v/>
      </c>
    </row>
    <row r="10974" spans="20:20" x14ac:dyDescent="0.25">
      <c r="T10974" t="str">
        <f>IF($A10974="","",$A10974&amp;"|"&amp;$S10974&amp;"|"&amp;$D10974&amp;"|"&amp;$E10974&amp;"|"&amp;$F10974&amp;"|"&amp;$H10974)</f>
        <v/>
      </c>
    </row>
    <row r="10975" spans="20:20" x14ac:dyDescent="0.25">
      <c r="T10975" t="str">
        <f>IF($A10975="","",$A10975&amp;"|"&amp;$S10975&amp;"|"&amp;$D10975&amp;"|"&amp;$E10975&amp;"|"&amp;$F10975&amp;"|"&amp;$H10975)</f>
        <v/>
      </c>
    </row>
    <row r="10976" spans="20:20" x14ac:dyDescent="0.25">
      <c r="T10976" t="str">
        <f>IF($A10976="","",$A10976&amp;"|"&amp;$S10976&amp;"|"&amp;$D10976&amp;"|"&amp;$E10976&amp;"|"&amp;$F10976&amp;"|"&amp;$H10976)</f>
        <v/>
      </c>
    </row>
    <row r="10977" spans="20:20" x14ac:dyDescent="0.25">
      <c r="T10977" t="str">
        <f>IF($A10977="","",$A10977&amp;"|"&amp;$S10977&amp;"|"&amp;$D10977&amp;"|"&amp;$E10977&amp;"|"&amp;$F10977&amp;"|"&amp;$H10977)</f>
        <v/>
      </c>
    </row>
    <row r="10978" spans="20:20" x14ac:dyDescent="0.25">
      <c r="T10978" t="str">
        <f>IF($A10978="","",$A10978&amp;"|"&amp;$S10978&amp;"|"&amp;$D10978&amp;"|"&amp;$E10978&amp;"|"&amp;$F10978&amp;"|"&amp;$H10978)</f>
        <v/>
      </c>
    </row>
    <row r="10979" spans="20:20" x14ac:dyDescent="0.25">
      <c r="T10979" t="str">
        <f>IF($A10979="","",$A10979&amp;"|"&amp;$S10979&amp;"|"&amp;$D10979&amp;"|"&amp;$E10979&amp;"|"&amp;$F10979&amp;"|"&amp;$H10979)</f>
        <v/>
      </c>
    </row>
    <row r="10980" spans="20:20" x14ac:dyDescent="0.25">
      <c r="T10980" t="str">
        <f>IF($A10980="","",$A10980&amp;"|"&amp;$S10980&amp;"|"&amp;$D10980&amp;"|"&amp;$E10980&amp;"|"&amp;$F10980&amp;"|"&amp;$H10980)</f>
        <v/>
      </c>
    </row>
    <row r="10981" spans="20:20" x14ac:dyDescent="0.25">
      <c r="T10981" t="str">
        <f>IF($A10981="","",$A10981&amp;"|"&amp;$S10981&amp;"|"&amp;$D10981&amp;"|"&amp;$E10981&amp;"|"&amp;$F10981&amp;"|"&amp;$H10981)</f>
        <v/>
      </c>
    </row>
    <row r="10982" spans="20:20" x14ac:dyDescent="0.25">
      <c r="T10982" t="str">
        <f>IF($A10982="","",$A10982&amp;"|"&amp;$S10982&amp;"|"&amp;$D10982&amp;"|"&amp;$E10982&amp;"|"&amp;$F10982&amp;"|"&amp;$H10982)</f>
        <v/>
      </c>
    </row>
    <row r="10983" spans="20:20" x14ac:dyDescent="0.25">
      <c r="T10983" t="str">
        <f>IF($A10983="","",$A10983&amp;"|"&amp;$S10983&amp;"|"&amp;$D10983&amp;"|"&amp;$E10983&amp;"|"&amp;$F10983&amp;"|"&amp;$H10983)</f>
        <v/>
      </c>
    </row>
    <row r="10984" spans="20:20" x14ac:dyDescent="0.25">
      <c r="T10984" t="str">
        <f>IF($A10984="","",$A10984&amp;"|"&amp;$S10984&amp;"|"&amp;$D10984&amp;"|"&amp;$E10984&amp;"|"&amp;$F10984&amp;"|"&amp;$H10984)</f>
        <v/>
      </c>
    </row>
    <row r="10985" spans="20:20" x14ac:dyDescent="0.25">
      <c r="T10985" t="str">
        <f>IF($A10985="","",$A10985&amp;"|"&amp;$S10985&amp;"|"&amp;$D10985&amp;"|"&amp;$E10985&amp;"|"&amp;$F10985&amp;"|"&amp;$H10985)</f>
        <v/>
      </c>
    </row>
    <row r="10986" spans="20:20" x14ac:dyDescent="0.25">
      <c r="T10986" t="str">
        <f>IF($A10986="","",$A10986&amp;"|"&amp;$S10986&amp;"|"&amp;$D10986&amp;"|"&amp;$E10986&amp;"|"&amp;$F10986&amp;"|"&amp;$H10986)</f>
        <v/>
      </c>
    </row>
    <row r="10987" spans="20:20" x14ac:dyDescent="0.25">
      <c r="T10987" t="str">
        <f>IF($A10987="","",$A10987&amp;"|"&amp;$S10987&amp;"|"&amp;$D10987&amp;"|"&amp;$E10987&amp;"|"&amp;$F10987&amp;"|"&amp;$H10987)</f>
        <v/>
      </c>
    </row>
    <row r="10988" spans="20:20" x14ac:dyDescent="0.25">
      <c r="T10988" t="str">
        <f>IF($A10988="","",$A10988&amp;"|"&amp;$S10988&amp;"|"&amp;$D10988&amp;"|"&amp;$E10988&amp;"|"&amp;$F10988&amp;"|"&amp;$H10988)</f>
        <v/>
      </c>
    </row>
    <row r="10989" spans="20:20" x14ac:dyDescent="0.25">
      <c r="T10989" t="str">
        <f>IF($A10989="","",$A10989&amp;"|"&amp;$S10989&amp;"|"&amp;$D10989&amp;"|"&amp;$E10989&amp;"|"&amp;$F10989&amp;"|"&amp;$H10989)</f>
        <v/>
      </c>
    </row>
    <row r="10990" spans="20:20" x14ac:dyDescent="0.25">
      <c r="T10990" t="str">
        <f>IF($A10990="","",$A10990&amp;"|"&amp;$S10990&amp;"|"&amp;$D10990&amp;"|"&amp;$E10990&amp;"|"&amp;$F10990&amp;"|"&amp;$H10990)</f>
        <v/>
      </c>
    </row>
    <row r="10991" spans="20:20" x14ac:dyDescent="0.25">
      <c r="T10991" t="str">
        <f>IF($A10991="","",$A10991&amp;"|"&amp;$S10991&amp;"|"&amp;$D10991&amp;"|"&amp;$E10991&amp;"|"&amp;$F10991&amp;"|"&amp;$H10991)</f>
        <v/>
      </c>
    </row>
    <row r="10992" spans="20:20" x14ac:dyDescent="0.25">
      <c r="T10992" t="str">
        <f>IF($A10992="","",$A10992&amp;"|"&amp;$S10992&amp;"|"&amp;$D10992&amp;"|"&amp;$E10992&amp;"|"&amp;$F10992&amp;"|"&amp;$H10992)</f>
        <v/>
      </c>
    </row>
    <row r="10993" spans="20:20" x14ac:dyDescent="0.25">
      <c r="T10993" t="str">
        <f>IF($A10993="","",$A10993&amp;"|"&amp;$S10993&amp;"|"&amp;$D10993&amp;"|"&amp;$E10993&amp;"|"&amp;$F10993&amp;"|"&amp;$H10993)</f>
        <v/>
      </c>
    </row>
    <row r="10994" spans="20:20" x14ac:dyDescent="0.25">
      <c r="T10994" t="str">
        <f>IF($A10994="","",$A10994&amp;"|"&amp;$S10994&amp;"|"&amp;$D10994&amp;"|"&amp;$E10994&amp;"|"&amp;$F10994&amp;"|"&amp;$H10994)</f>
        <v/>
      </c>
    </row>
    <row r="10995" spans="20:20" x14ac:dyDescent="0.25">
      <c r="T10995" t="str">
        <f>IF($A10995="","",$A10995&amp;"|"&amp;$S10995&amp;"|"&amp;$D10995&amp;"|"&amp;$E10995&amp;"|"&amp;$F10995&amp;"|"&amp;$H10995)</f>
        <v/>
      </c>
    </row>
    <row r="10996" spans="20:20" x14ac:dyDescent="0.25">
      <c r="T10996" t="str">
        <f>IF($A10996="","",$A10996&amp;"|"&amp;$S10996&amp;"|"&amp;$D10996&amp;"|"&amp;$E10996&amp;"|"&amp;$F10996&amp;"|"&amp;$H10996)</f>
        <v/>
      </c>
    </row>
    <row r="10997" spans="20:20" x14ac:dyDescent="0.25">
      <c r="T10997" t="str">
        <f>IF($A10997="","",$A10997&amp;"|"&amp;$S10997&amp;"|"&amp;$D10997&amp;"|"&amp;$E10997&amp;"|"&amp;$F10997&amp;"|"&amp;$H10997)</f>
        <v/>
      </c>
    </row>
    <row r="10998" spans="20:20" x14ac:dyDescent="0.25">
      <c r="T10998" t="str">
        <f>IF($A10998="","",$A10998&amp;"|"&amp;$S10998&amp;"|"&amp;$D10998&amp;"|"&amp;$E10998&amp;"|"&amp;$F10998&amp;"|"&amp;$H10998)</f>
        <v/>
      </c>
    </row>
    <row r="10999" spans="20:20" x14ac:dyDescent="0.25">
      <c r="T10999" t="str">
        <f>IF($A10999="","",$A10999&amp;"|"&amp;$S10999&amp;"|"&amp;$D10999&amp;"|"&amp;$E10999&amp;"|"&amp;$F10999&amp;"|"&amp;$H10999)</f>
        <v/>
      </c>
    </row>
    <row r="11000" spans="20:20" x14ac:dyDescent="0.25">
      <c r="T11000" t="str">
        <f>IF($A11000="","",$A11000&amp;"|"&amp;$S11000&amp;"|"&amp;$D11000&amp;"|"&amp;$E11000&amp;"|"&amp;$F11000&amp;"|"&amp;$H11000)</f>
        <v/>
      </c>
    </row>
    <row r="11001" spans="20:20" x14ac:dyDescent="0.25">
      <c r="T11001" t="str">
        <f>IF($A11001="","",$A11001&amp;"|"&amp;$S11001&amp;"|"&amp;$D11001&amp;"|"&amp;$E11001&amp;"|"&amp;$F11001&amp;"|"&amp;$H11001)</f>
        <v/>
      </c>
    </row>
    <row r="11002" spans="20:20" x14ac:dyDescent="0.25">
      <c r="T11002" t="str">
        <f>IF($A11002="","",$A11002&amp;"|"&amp;$S11002&amp;"|"&amp;$D11002&amp;"|"&amp;$E11002&amp;"|"&amp;$F11002&amp;"|"&amp;$H11002)</f>
        <v/>
      </c>
    </row>
    <row r="11003" spans="20:20" x14ac:dyDescent="0.25">
      <c r="T11003" t="str">
        <f>IF($A11003="","",$A11003&amp;"|"&amp;$S11003&amp;"|"&amp;$D11003&amp;"|"&amp;$E11003&amp;"|"&amp;$F11003&amp;"|"&amp;$H11003)</f>
        <v/>
      </c>
    </row>
    <row r="11004" spans="20:20" x14ac:dyDescent="0.25">
      <c r="T11004" t="str">
        <f>IF($A11004="","",$A11004&amp;"|"&amp;$S11004&amp;"|"&amp;$D11004&amp;"|"&amp;$E11004&amp;"|"&amp;$F11004&amp;"|"&amp;$H11004)</f>
        <v/>
      </c>
    </row>
    <row r="11005" spans="20:20" x14ac:dyDescent="0.25">
      <c r="T11005" t="str">
        <f>IF($A11005="","",$A11005&amp;"|"&amp;$S11005&amp;"|"&amp;$D11005&amp;"|"&amp;$E11005&amp;"|"&amp;$F11005&amp;"|"&amp;$H11005)</f>
        <v/>
      </c>
    </row>
    <row r="11006" spans="20:20" x14ac:dyDescent="0.25">
      <c r="T11006" t="str">
        <f>IF($A11006="","",$A11006&amp;"|"&amp;$S11006&amp;"|"&amp;$D11006&amp;"|"&amp;$E11006&amp;"|"&amp;$F11006&amp;"|"&amp;$H11006)</f>
        <v/>
      </c>
    </row>
    <row r="11007" spans="20:20" x14ac:dyDescent="0.25">
      <c r="T11007" t="str">
        <f>IF($A11007="","",$A11007&amp;"|"&amp;$S11007&amp;"|"&amp;$D11007&amp;"|"&amp;$E11007&amp;"|"&amp;$F11007&amp;"|"&amp;$H11007)</f>
        <v/>
      </c>
    </row>
    <row r="11008" spans="20:20" x14ac:dyDescent="0.25">
      <c r="T11008" t="str">
        <f>IF($A11008="","",$A11008&amp;"|"&amp;$S11008&amp;"|"&amp;$D11008&amp;"|"&amp;$E11008&amp;"|"&amp;$F11008&amp;"|"&amp;$H11008)</f>
        <v/>
      </c>
    </row>
    <row r="11009" spans="20:20" x14ac:dyDescent="0.25">
      <c r="T11009" t="str">
        <f>IF($A11009="","",$A11009&amp;"|"&amp;$S11009&amp;"|"&amp;$D11009&amp;"|"&amp;$E11009&amp;"|"&amp;$F11009&amp;"|"&amp;$H11009)</f>
        <v/>
      </c>
    </row>
    <row r="11010" spans="20:20" x14ac:dyDescent="0.25">
      <c r="T11010" t="str">
        <f>IF($A11010="","",$A11010&amp;"|"&amp;$S11010&amp;"|"&amp;$D11010&amp;"|"&amp;$E11010&amp;"|"&amp;$F11010&amp;"|"&amp;$H11010)</f>
        <v/>
      </c>
    </row>
    <row r="11011" spans="20:20" x14ac:dyDescent="0.25">
      <c r="T11011" t="str">
        <f>IF($A11011="","",$A11011&amp;"|"&amp;$S11011&amp;"|"&amp;$D11011&amp;"|"&amp;$E11011&amp;"|"&amp;$F11011&amp;"|"&amp;$H11011)</f>
        <v/>
      </c>
    </row>
    <row r="11012" spans="20:20" x14ac:dyDescent="0.25">
      <c r="T11012" t="str">
        <f>IF($A11012="","",$A11012&amp;"|"&amp;$S11012&amp;"|"&amp;$D11012&amp;"|"&amp;$E11012&amp;"|"&amp;$F11012&amp;"|"&amp;$H11012)</f>
        <v/>
      </c>
    </row>
    <row r="11013" spans="20:20" x14ac:dyDescent="0.25">
      <c r="T11013" t="str">
        <f>IF($A11013="","",$A11013&amp;"|"&amp;$S11013&amp;"|"&amp;$D11013&amp;"|"&amp;$E11013&amp;"|"&amp;$F11013&amp;"|"&amp;$H11013)</f>
        <v/>
      </c>
    </row>
    <row r="11014" spans="20:20" x14ac:dyDescent="0.25">
      <c r="T11014" t="str">
        <f>IF($A11014="","",$A11014&amp;"|"&amp;$S11014&amp;"|"&amp;$D11014&amp;"|"&amp;$E11014&amp;"|"&amp;$F11014&amp;"|"&amp;$H11014)</f>
        <v/>
      </c>
    </row>
    <row r="11015" spans="20:20" x14ac:dyDescent="0.25">
      <c r="T11015" t="str">
        <f>IF($A11015="","",$A11015&amp;"|"&amp;$S11015&amp;"|"&amp;$D11015&amp;"|"&amp;$E11015&amp;"|"&amp;$F11015&amp;"|"&amp;$H11015)</f>
        <v/>
      </c>
    </row>
    <row r="11016" spans="20:20" x14ac:dyDescent="0.25">
      <c r="T11016" t="str">
        <f>IF($A11016="","",$A11016&amp;"|"&amp;$S11016&amp;"|"&amp;$D11016&amp;"|"&amp;$E11016&amp;"|"&amp;$F11016&amp;"|"&amp;$H11016)</f>
        <v/>
      </c>
    </row>
    <row r="11017" spans="20:20" x14ac:dyDescent="0.25">
      <c r="T11017" t="str">
        <f>IF($A11017="","",$A11017&amp;"|"&amp;$S11017&amp;"|"&amp;$D11017&amp;"|"&amp;$E11017&amp;"|"&amp;$F11017&amp;"|"&amp;$H11017)</f>
        <v/>
      </c>
    </row>
    <row r="11018" spans="20:20" x14ac:dyDescent="0.25">
      <c r="T11018" t="str">
        <f>IF($A11018="","",$A11018&amp;"|"&amp;$S11018&amp;"|"&amp;$D11018&amp;"|"&amp;$E11018&amp;"|"&amp;$F11018&amp;"|"&amp;$H11018)</f>
        <v/>
      </c>
    </row>
    <row r="11019" spans="20:20" x14ac:dyDescent="0.25">
      <c r="T11019" t="str">
        <f>IF($A11019="","",$A11019&amp;"|"&amp;$S11019&amp;"|"&amp;$D11019&amp;"|"&amp;$E11019&amp;"|"&amp;$F11019&amp;"|"&amp;$H11019)</f>
        <v/>
      </c>
    </row>
    <row r="11020" spans="20:20" x14ac:dyDescent="0.25">
      <c r="T11020" t="str">
        <f>IF($A11020="","",$A11020&amp;"|"&amp;$S11020&amp;"|"&amp;$D11020&amp;"|"&amp;$E11020&amp;"|"&amp;$F11020&amp;"|"&amp;$H11020)</f>
        <v/>
      </c>
    </row>
    <row r="11021" spans="20:20" x14ac:dyDescent="0.25">
      <c r="T11021" t="str">
        <f>IF($A11021="","",$A11021&amp;"|"&amp;$S11021&amp;"|"&amp;$D11021&amp;"|"&amp;$E11021&amp;"|"&amp;$F11021&amp;"|"&amp;$H11021)</f>
        <v/>
      </c>
    </row>
    <row r="11022" spans="20:20" x14ac:dyDescent="0.25">
      <c r="T11022" t="str">
        <f>IF($A11022="","",$A11022&amp;"|"&amp;$S11022&amp;"|"&amp;$D11022&amp;"|"&amp;$E11022&amp;"|"&amp;$F11022&amp;"|"&amp;$H11022)</f>
        <v/>
      </c>
    </row>
    <row r="11023" spans="20:20" x14ac:dyDescent="0.25">
      <c r="T11023" t="str">
        <f>IF($A11023="","",$A11023&amp;"|"&amp;$S11023&amp;"|"&amp;$D11023&amp;"|"&amp;$E11023&amp;"|"&amp;$F11023&amp;"|"&amp;$H11023)</f>
        <v/>
      </c>
    </row>
    <row r="11024" spans="20:20" x14ac:dyDescent="0.25">
      <c r="T11024" t="str">
        <f>IF($A11024="","",$A11024&amp;"|"&amp;$S11024&amp;"|"&amp;$D11024&amp;"|"&amp;$E11024&amp;"|"&amp;$F11024&amp;"|"&amp;$H11024)</f>
        <v/>
      </c>
    </row>
    <row r="11025" spans="20:20" x14ac:dyDescent="0.25">
      <c r="T11025" t="str">
        <f>IF($A11025="","",$A11025&amp;"|"&amp;$S11025&amp;"|"&amp;$D11025&amp;"|"&amp;$E11025&amp;"|"&amp;$F11025&amp;"|"&amp;$H11025)</f>
        <v/>
      </c>
    </row>
    <row r="11026" spans="20:20" x14ac:dyDescent="0.25">
      <c r="T11026" t="str">
        <f>IF($A11026="","",$A11026&amp;"|"&amp;$S11026&amp;"|"&amp;$D11026&amp;"|"&amp;$E11026&amp;"|"&amp;$F11026&amp;"|"&amp;$H11026)</f>
        <v/>
      </c>
    </row>
    <row r="11027" spans="20:20" x14ac:dyDescent="0.25">
      <c r="T11027" t="str">
        <f>IF($A11027="","",$A11027&amp;"|"&amp;$S11027&amp;"|"&amp;$D11027&amp;"|"&amp;$E11027&amp;"|"&amp;$F11027&amp;"|"&amp;$H11027)</f>
        <v/>
      </c>
    </row>
    <row r="11028" spans="20:20" x14ac:dyDescent="0.25">
      <c r="T11028" t="str">
        <f>IF($A11028="","",$A11028&amp;"|"&amp;$S11028&amp;"|"&amp;$D11028&amp;"|"&amp;$E11028&amp;"|"&amp;$F11028&amp;"|"&amp;$H11028)</f>
        <v/>
      </c>
    </row>
    <row r="11029" spans="20:20" x14ac:dyDescent="0.25">
      <c r="T11029" t="str">
        <f>IF($A11029="","",$A11029&amp;"|"&amp;$S11029&amp;"|"&amp;$D11029&amp;"|"&amp;$E11029&amp;"|"&amp;$F11029&amp;"|"&amp;$H11029)</f>
        <v/>
      </c>
    </row>
    <row r="11030" spans="20:20" x14ac:dyDescent="0.25">
      <c r="T11030" t="str">
        <f>IF($A11030="","",$A11030&amp;"|"&amp;$S11030&amp;"|"&amp;$D11030&amp;"|"&amp;$E11030&amp;"|"&amp;$F11030&amp;"|"&amp;$H11030)</f>
        <v/>
      </c>
    </row>
    <row r="11031" spans="20:20" x14ac:dyDescent="0.25">
      <c r="T11031" t="str">
        <f>IF($A11031="","",$A11031&amp;"|"&amp;$S11031&amp;"|"&amp;$D11031&amp;"|"&amp;$E11031&amp;"|"&amp;$F11031&amp;"|"&amp;$H11031)</f>
        <v/>
      </c>
    </row>
    <row r="11032" spans="20:20" x14ac:dyDescent="0.25">
      <c r="T11032" t="str">
        <f>IF($A11032="","",$A11032&amp;"|"&amp;$S11032&amp;"|"&amp;$D11032&amp;"|"&amp;$E11032&amp;"|"&amp;$F11032&amp;"|"&amp;$H11032)</f>
        <v/>
      </c>
    </row>
    <row r="11033" spans="20:20" x14ac:dyDescent="0.25">
      <c r="T11033" t="str">
        <f>IF($A11033="","",$A11033&amp;"|"&amp;$S11033&amp;"|"&amp;$D11033&amp;"|"&amp;$E11033&amp;"|"&amp;$F11033&amp;"|"&amp;$H11033)</f>
        <v/>
      </c>
    </row>
    <row r="11034" spans="20:20" x14ac:dyDescent="0.25">
      <c r="T11034" t="str">
        <f>IF($A11034="","",$A11034&amp;"|"&amp;$S11034&amp;"|"&amp;$D11034&amp;"|"&amp;$E11034&amp;"|"&amp;$F11034&amp;"|"&amp;$H11034)</f>
        <v/>
      </c>
    </row>
    <row r="11035" spans="20:20" x14ac:dyDescent="0.25">
      <c r="T11035" t="str">
        <f>IF($A11035="","",$A11035&amp;"|"&amp;$S11035&amp;"|"&amp;$D11035&amp;"|"&amp;$E11035&amp;"|"&amp;$F11035&amp;"|"&amp;$H11035)</f>
        <v/>
      </c>
    </row>
    <row r="11036" spans="20:20" x14ac:dyDescent="0.25">
      <c r="T11036" t="str">
        <f>IF($A11036="","",$A11036&amp;"|"&amp;$S11036&amp;"|"&amp;$D11036&amp;"|"&amp;$E11036&amp;"|"&amp;$F11036&amp;"|"&amp;$H11036)</f>
        <v/>
      </c>
    </row>
    <row r="11037" spans="20:20" x14ac:dyDescent="0.25">
      <c r="T11037" t="str">
        <f>IF($A11037="","",$A11037&amp;"|"&amp;$S11037&amp;"|"&amp;$D11037&amp;"|"&amp;$E11037&amp;"|"&amp;$F11037&amp;"|"&amp;$H11037)</f>
        <v/>
      </c>
    </row>
    <row r="11038" spans="20:20" x14ac:dyDescent="0.25">
      <c r="T11038" t="str">
        <f>IF($A11038="","",$A11038&amp;"|"&amp;$S11038&amp;"|"&amp;$D11038&amp;"|"&amp;$E11038&amp;"|"&amp;$F11038&amp;"|"&amp;$H11038)</f>
        <v/>
      </c>
    </row>
    <row r="11039" spans="20:20" x14ac:dyDescent="0.25">
      <c r="T11039" t="str">
        <f>IF($A11039="","",$A11039&amp;"|"&amp;$S11039&amp;"|"&amp;$D11039&amp;"|"&amp;$E11039&amp;"|"&amp;$F11039&amp;"|"&amp;$H11039)</f>
        <v/>
      </c>
    </row>
    <row r="11040" spans="20:20" x14ac:dyDescent="0.25">
      <c r="T11040" t="str">
        <f>IF($A11040="","",$A11040&amp;"|"&amp;$S11040&amp;"|"&amp;$D11040&amp;"|"&amp;$E11040&amp;"|"&amp;$F11040&amp;"|"&amp;$H11040)</f>
        <v/>
      </c>
    </row>
    <row r="11041" spans="20:20" x14ac:dyDescent="0.25">
      <c r="T11041" t="str">
        <f>IF($A11041="","",$A11041&amp;"|"&amp;$S11041&amp;"|"&amp;$D11041&amp;"|"&amp;$E11041&amp;"|"&amp;$F11041&amp;"|"&amp;$H11041)</f>
        <v/>
      </c>
    </row>
    <row r="11042" spans="20:20" x14ac:dyDescent="0.25">
      <c r="T11042" t="str">
        <f>IF($A11042="","",$A11042&amp;"|"&amp;$S11042&amp;"|"&amp;$D11042&amp;"|"&amp;$E11042&amp;"|"&amp;$F11042&amp;"|"&amp;$H11042)</f>
        <v/>
      </c>
    </row>
    <row r="11043" spans="20:20" x14ac:dyDescent="0.25">
      <c r="T11043" t="str">
        <f>IF($A11043="","",$A11043&amp;"|"&amp;$S11043&amp;"|"&amp;$D11043&amp;"|"&amp;$E11043&amp;"|"&amp;$F11043&amp;"|"&amp;$H11043)</f>
        <v/>
      </c>
    </row>
    <row r="11044" spans="20:20" x14ac:dyDescent="0.25">
      <c r="T11044" t="str">
        <f>IF($A11044="","",$A11044&amp;"|"&amp;$S11044&amp;"|"&amp;$D11044&amp;"|"&amp;$E11044&amp;"|"&amp;$F11044&amp;"|"&amp;$H11044)</f>
        <v/>
      </c>
    </row>
    <row r="11045" spans="20:20" x14ac:dyDescent="0.25">
      <c r="T11045" t="str">
        <f>IF($A11045="","",$A11045&amp;"|"&amp;$S11045&amp;"|"&amp;$D11045&amp;"|"&amp;$E11045&amp;"|"&amp;$F11045&amp;"|"&amp;$H11045)</f>
        <v/>
      </c>
    </row>
    <row r="11046" spans="20:20" x14ac:dyDescent="0.25">
      <c r="T11046" t="str">
        <f>IF($A11046="","",$A11046&amp;"|"&amp;$S11046&amp;"|"&amp;$D11046&amp;"|"&amp;$E11046&amp;"|"&amp;$F11046&amp;"|"&amp;$H11046)</f>
        <v/>
      </c>
    </row>
    <row r="11047" spans="20:20" x14ac:dyDescent="0.25">
      <c r="T11047" t="str">
        <f>IF($A11047="","",$A11047&amp;"|"&amp;$S11047&amp;"|"&amp;$D11047&amp;"|"&amp;$E11047&amp;"|"&amp;$F11047&amp;"|"&amp;$H11047)</f>
        <v/>
      </c>
    </row>
    <row r="11048" spans="20:20" x14ac:dyDescent="0.25">
      <c r="T11048" t="str">
        <f>IF($A11048="","",$A11048&amp;"|"&amp;$S11048&amp;"|"&amp;$D11048&amp;"|"&amp;$E11048&amp;"|"&amp;$F11048&amp;"|"&amp;$H11048)</f>
        <v/>
      </c>
    </row>
    <row r="11049" spans="20:20" x14ac:dyDescent="0.25">
      <c r="T11049" t="str">
        <f>IF($A11049="","",$A11049&amp;"|"&amp;$S11049&amp;"|"&amp;$D11049&amp;"|"&amp;$E11049&amp;"|"&amp;$F11049&amp;"|"&amp;$H11049)</f>
        <v/>
      </c>
    </row>
    <row r="11050" spans="20:20" x14ac:dyDescent="0.25">
      <c r="T11050" t="str">
        <f>IF($A11050="","",$A11050&amp;"|"&amp;$S11050&amp;"|"&amp;$D11050&amp;"|"&amp;$E11050&amp;"|"&amp;$F11050&amp;"|"&amp;$H11050)</f>
        <v/>
      </c>
    </row>
    <row r="11051" spans="20:20" x14ac:dyDescent="0.25">
      <c r="T11051" t="str">
        <f>IF($A11051="","",$A11051&amp;"|"&amp;$S11051&amp;"|"&amp;$D11051&amp;"|"&amp;$E11051&amp;"|"&amp;$F11051&amp;"|"&amp;$H11051)</f>
        <v/>
      </c>
    </row>
    <row r="11052" spans="20:20" x14ac:dyDescent="0.25">
      <c r="T11052" t="str">
        <f>IF($A11052="","",$A11052&amp;"|"&amp;$S11052&amp;"|"&amp;$D11052&amp;"|"&amp;$E11052&amp;"|"&amp;$F11052&amp;"|"&amp;$H11052)</f>
        <v/>
      </c>
    </row>
    <row r="11053" spans="20:20" x14ac:dyDescent="0.25">
      <c r="T11053" t="str">
        <f>IF($A11053="","",$A11053&amp;"|"&amp;$S11053&amp;"|"&amp;$D11053&amp;"|"&amp;$E11053&amp;"|"&amp;$F11053&amp;"|"&amp;$H11053)</f>
        <v/>
      </c>
    </row>
    <row r="11054" spans="20:20" x14ac:dyDescent="0.25">
      <c r="T11054" t="str">
        <f>IF($A11054="","",$A11054&amp;"|"&amp;$S11054&amp;"|"&amp;$D11054&amp;"|"&amp;$E11054&amp;"|"&amp;$F11054&amp;"|"&amp;$H11054)</f>
        <v/>
      </c>
    </row>
    <row r="11055" spans="20:20" x14ac:dyDescent="0.25">
      <c r="T11055" t="str">
        <f>IF($A11055="","",$A11055&amp;"|"&amp;$S11055&amp;"|"&amp;$D11055&amp;"|"&amp;$E11055&amp;"|"&amp;$F11055&amp;"|"&amp;$H11055)</f>
        <v/>
      </c>
    </row>
    <row r="11056" spans="20:20" x14ac:dyDescent="0.25">
      <c r="T11056" t="str">
        <f>IF($A11056="","",$A11056&amp;"|"&amp;$S11056&amp;"|"&amp;$D11056&amp;"|"&amp;$E11056&amp;"|"&amp;$F11056&amp;"|"&amp;$H11056)</f>
        <v/>
      </c>
    </row>
    <row r="11057" spans="20:20" x14ac:dyDescent="0.25">
      <c r="T11057" t="str">
        <f>IF($A11057="","",$A11057&amp;"|"&amp;$S11057&amp;"|"&amp;$D11057&amp;"|"&amp;$E11057&amp;"|"&amp;$F11057&amp;"|"&amp;$H11057)</f>
        <v/>
      </c>
    </row>
    <row r="11058" spans="20:20" x14ac:dyDescent="0.25">
      <c r="T11058" t="str">
        <f>IF($A11058="","",$A11058&amp;"|"&amp;$S11058&amp;"|"&amp;$D11058&amp;"|"&amp;$E11058&amp;"|"&amp;$F11058&amp;"|"&amp;$H11058)</f>
        <v/>
      </c>
    </row>
    <row r="11059" spans="20:20" x14ac:dyDescent="0.25">
      <c r="T11059" t="str">
        <f>IF($A11059="","",$A11059&amp;"|"&amp;$S11059&amp;"|"&amp;$D11059&amp;"|"&amp;$E11059&amp;"|"&amp;$F11059&amp;"|"&amp;$H11059)</f>
        <v/>
      </c>
    </row>
    <row r="11060" spans="20:20" x14ac:dyDescent="0.25">
      <c r="T11060" t="str">
        <f>IF($A11060="","",$A11060&amp;"|"&amp;$S11060&amp;"|"&amp;$D11060&amp;"|"&amp;$E11060&amp;"|"&amp;$F11060&amp;"|"&amp;$H11060)</f>
        <v/>
      </c>
    </row>
    <row r="11061" spans="20:20" x14ac:dyDescent="0.25">
      <c r="T11061" t="str">
        <f>IF($A11061="","",$A11061&amp;"|"&amp;$S11061&amp;"|"&amp;$D11061&amp;"|"&amp;$E11061&amp;"|"&amp;$F11061&amp;"|"&amp;$H11061)</f>
        <v/>
      </c>
    </row>
    <row r="11062" spans="20:20" x14ac:dyDescent="0.25">
      <c r="T11062" t="str">
        <f>IF($A11062="","",$A11062&amp;"|"&amp;$S11062&amp;"|"&amp;$D11062&amp;"|"&amp;$E11062&amp;"|"&amp;$F11062&amp;"|"&amp;$H11062)</f>
        <v/>
      </c>
    </row>
    <row r="11063" spans="20:20" x14ac:dyDescent="0.25">
      <c r="T11063" t="str">
        <f>IF($A11063="","",$A11063&amp;"|"&amp;$S11063&amp;"|"&amp;$D11063&amp;"|"&amp;$E11063&amp;"|"&amp;$F11063&amp;"|"&amp;$H11063)</f>
        <v/>
      </c>
    </row>
    <row r="11064" spans="20:20" x14ac:dyDescent="0.25">
      <c r="T11064" t="str">
        <f>IF($A11064="","",$A11064&amp;"|"&amp;$S11064&amp;"|"&amp;$D11064&amp;"|"&amp;$E11064&amp;"|"&amp;$F11064&amp;"|"&amp;$H11064)</f>
        <v/>
      </c>
    </row>
    <row r="11065" spans="20:20" x14ac:dyDescent="0.25">
      <c r="T11065" t="str">
        <f>IF($A11065="","",$A11065&amp;"|"&amp;$S11065&amp;"|"&amp;$D11065&amp;"|"&amp;$E11065&amp;"|"&amp;$F11065&amp;"|"&amp;$H11065)</f>
        <v/>
      </c>
    </row>
    <row r="11066" spans="20:20" x14ac:dyDescent="0.25">
      <c r="T11066" t="str">
        <f>IF($A11066="","",$A11066&amp;"|"&amp;$S11066&amp;"|"&amp;$D11066&amp;"|"&amp;$E11066&amp;"|"&amp;$F11066&amp;"|"&amp;$H11066)</f>
        <v/>
      </c>
    </row>
    <row r="11067" spans="20:20" x14ac:dyDescent="0.25">
      <c r="T11067" t="str">
        <f>IF($A11067="","",$A11067&amp;"|"&amp;$S11067&amp;"|"&amp;$D11067&amp;"|"&amp;$E11067&amp;"|"&amp;$F11067&amp;"|"&amp;$H11067)</f>
        <v/>
      </c>
    </row>
    <row r="11068" spans="20:20" x14ac:dyDescent="0.25">
      <c r="T11068" t="str">
        <f>IF($A11068="","",$A11068&amp;"|"&amp;$S11068&amp;"|"&amp;$D11068&amp;"|"&amp;$E11068&amp;"|"&amp;$F11068&amp;"|"&amp;$H11068)</f>
        <v/>
      </c>
    </row>
    <row r="11069" spans="20:20" x14ac:dyDescent="0.25">
      <c r="T11069" t="str">
        <f>IF($A11069="","",$A11069&amp;"|"&amp;$S11069&amp;"|"&amp;$D11069&amp;"|"&amp;$E11069&amp;"|"&amp;$F11069&amp;"|"&amp;$H11069)</f>
        <v/>
      </c>
    </row>
    <row r="11070" spans="20:20" x14ac:dyDescent="0.25">
      <c r="T11070" t="str">
        <f>IF($A11070="","",$A11070&amp;"|"&amp;$S11070&amp;"|"&amp;$D11070&amp;"|"&amp;$E11070&amp;"|"&amp;$F11070&amp;"|"&amp;$H11070)</f>
        <v/>
      </c>
    </row>
    <row r="11071" spans="20:20" x14ac:dyDescent="0.25">
      <c r="T11071" t="str">
        <f>IF($A11071="","",$A11071&amp;"|"&amp;$S11071&amp;"|"&amp;$D11071&amp;"|"&amp;$E11071&amp;"|"&amp;$F11071&amp;"|"&amp;$H11071)</f>
        <v/>
      </c>
    </row>
    <row r="11072" spans="20:20" x14ac:dyDescent="0.25">
      <c r="T11072" t="str">
        <f>IF($A11072="","",$A11072&amp;"|"&amp;$S11072&amp;"|"&amp;$D11072&amp;"|"&amp;$E11072&amp;"|"&amp;$F11072&amp;"|"&amp;$H11072)</f>
        <v/>
      </c>
    </row>
    <row r="11073" spans="20:20" x14ac:dyDescent="0.25">
      <c r="T11073" t="str">
        <f>IF($A11073="","",$A11073&amp;"|"&amp;$S11073&amp;"|"&amp;$D11073&amp;"|"&amp;$E11073&amp;"|"&amp;$F11073&amp;"|"&amp;$H11073)</f>
        <v/>
      </c>
    </row>
    <row r="11074" spans="20:20" x14ac:dyDescent="0.25">
      <c r="T11074" t="str">
        <f>IF($A11074="","",$A11074&amp;"|"&amp;$S11074&amp;"|"&amp;$D11074&amp;"|"&amp;$E11074&amp;"|"&amp;$F11074&amp;"|"&amp;$H11074)</f>
        <v/>
      </c>
    </row>
    <row r="11075" spans="20:20" x14ac:dyDescent="0.25">
      <c r="T11075" t="str">
        <f>IF($A11075="","",$A11075&amp;"|"&amp;$S11075&amp;"|"&amp;$D11075&amp;"|"&amp;$E11075&amp;"|"&amp;$F11075&amp;"|"&amp;$H11075)</f>
        <v/>
      </c>
    </row>
    <row r="11076" spans="20:20" x14ac:dyDescent="0.25">
      <c r="T11076" t="str">
        <f>IF($A11076="","",$A11076&amp;"|"&amp;$S11076&amp;"|"&amp;$D11076&amp;"|"&amp;$E11076&amp;"|"&amp;$F11076&amp;"|"&amp;$H11076)</f>
        <v/>
      </c>
    </row>
    <row r="11077" spans="20:20" x14ac:dyDescent="0.25">
      <c r="T11077" t="str">
        <f>IF($A11077="","",$A11077&amp;"|"&amp;$S11077&amp;"|"&amp;$D11077&amp;"|"&amp;$E11077&amp;"|"&amp;$F11077&amp;"|"&amp;$H11077)</f>
        <v/>
      </c>
    </row>
    <row r="11078" spans="20:20" x14ac:dyDescent="0.25">
      <c r="T11078" t="str">
        <f>IF($A11078="","",$A11078&amp;"|"&amp;$S11078&amp;"|"&amp;$D11078&amp;"|"&amp;$E11078&amp;"|"&amp;$F11078&amp;"|"&amp;$H11078)</f>
        <v/>
      </c>
    </row>
    <row r="11079" spans="20:20" x14ac:dyDescent="0.25">
      <c r="T11079" t="str">
        <f>IF($A11079="","",$A11079&amp;"|"&amp;$S11079&amp;"|"&amp;$D11079&amp;"|"&amp;$E11079&amp;"|"&amp;$F11079&amp;"|"&amp;$H11079)</f>
        <v/>
      </c>
    </row>
    <row r="11080" spans="20:20" x14ac:dyDescent="0.25">
      <c r="T11080" t="str">
        <f>IF($A11080="","",$A11080&amp;"|"&amp;$S11080&amp;"|"&amp;$D11080&amp;"|"&amp;$E11080&amp;"|"&amp;$F11080&amp;"|"&amp;$H11080)</f>
        <v/>
      </c>
    </row>
    <row r="11081" spans="20:20" x14ac:dyDescent="0.25">
      <c r="T11081" t="str">
        <f>IF($A11081="","",$A11081&amp;"|"&amp;$S11081&amp;"|"&amp;$D11081&amp;"|"&amp;$E11081&amp;"|"&amp;$F11081&amp;"|"&amp;$H11081)</f>
        <v/>
      </c>
    </row>
    <row r="11082" spans="20:20" x14ac:dyDescent="0.25">
      <c r="T11082" t="str">
        <f>IF($A11082="","",$A11082&amp;"|"&amp;$S11082&amp;"|"&amp;$D11082&amp;"|"&amp;$E11082&amp;"|"&amp;$F11082&amp;"|"&amp;$H11082)</f>
        <v/>
      </c>
    </row>
    <row r="11083" spans="20:20" x14ac:dyDescent="0.25">
      <c r="T11083" t="str">
        <f>IF($A11083="","",$A11083&amp;"|"&amp;$S11083&amp;"|"&amp;$D11083&amp;"|"&amp;$E11083&amp;"|"&amp;$F11083&amp;"|"&amp;$H11083)</f>
        <v/>
      </c>
    </row>
    <row r="11084" spans="20:20" x14ac:dyDescent="0.25">
      <c r="T11084" t="str">
        <f>IF($A11084="","",$A11084&amp;"|"&amp;$S11084&amp;"|"&amp;$D11084&amp;"|"&amp;$E11084&amp;"|"&amp;$F11084&amp;"|"&amp;$H11084)</f>
        <v/>
      </c>
    </row>
    <row r="11085" spans="20:20" x14ac:dyDescent="0.25">
      <c r="T11085" t="str">
        <f>IF($A11085="","",$A11085&amp;"|"&amp;$S11085&amp;"|"&amp;$D11085&amp;"|"&amp;$E11085&amp;"|"&amp;$F11085&amp;"|"&amp;$H11085)</f>
        <v/>
      </c>
    </row>
    <row r="11086" spans="20:20" x14ac:dyDescent="0.25">
      <c r="T11086" t="str">
        <f>IF($A11086="","",$A11086&amp;"|"&amp;$S11086&amp;"|"&amp;$D11086&amp;"|"&amp;$E11086&amp;"|"&amp;$F11086&amp;"|"&amp;$H11086)</f>
        <v/>
      </c>
    </row>
    <row r="11087" spans="20:20" x14ac:dyDescent="0.25">
      <c r="T11087" t="str">
        <f>IF($A11087="","",$A11087&amp;"|"&amp;$S11087&amp;"|"&amp;$D11087&amp;"|"&amp;$E11087&amp;"|"&amp;$F11087&amp;"|"&amp;$H11087)</f>
        <v/>
      </c>
    </row>
    <row r="11088" spans="20:20" x14ac:dyDescent="0.25">
      <c r="T11088" t="str">
        <f>IF($A11088="","",$A11088&amp;"|"&amp;$S11088&amp;"|"&amp;$D11088&amp;"|"&amp;$E11088&amp;"|"&amp;$F11088&amp;"|"&amp;$H11088)</f>
        <v/>
      </c>
    </row>
    <row r="11089" spans="20:20" x14ac:dyDescent="0.25">
      <c r="T11089" t="str">
        <f>IF($A11089="","",$A11089&amp;"|"&amp;$S11089&amp;"|"&amp;$D11089&amp;"|"&amp;$E11089&amp;"|"&amp;$F11089&amp;"|"&amp;$H11089)</f>
        <v/>
      </c>
    </row>
    <row r="11090" spans="20:20" x14ac:dyDescent="0.25">
      <c r="T11090" t="str">
        <f>IF($A11090="","",$A11090&amp;"|"&amp;$S11090&amp;"|"&amp;$D11090&amp;"|"&amp;$E11090&amp;"|"&amp;$F11090&amp;"|"&amp;$H11090)</f>
        <v/>
      </c>
    </row>
    <row r="11091" spans="20:20" x14ac:dyDescent="0.25">
      <c r="T11091" t="str">
        <f>IF($A11091="","",$A11091&amp;"|"&amp;$S11091&amp;"|"&amp;$D11091&amp;"|"&amp;$E11091&amp;"|"&amp;$F11091&amp;"|"&amp;$H11091)</f>
        <v/>
      </c>
    </row>
    <row r="11092" spans="20:20" x14ac:dyDescent="0.25">
      <c r="T11092" t="str">
        <f>IF($A11092="","",$A11092&amp;"|"&amp;$S11092&amp;"|"&amp;$D11092&amp;"|"&amp;$E11092&amp;"|"&amp;$F11092&amp;"|"&amp;$H11092)</f>
        <v/>
      </c>
    </row>
    <row r="11093" spans="20:20" x14ac:dyDescent="0.25">
      <c r="T11093" t="str">
        <f>IF($A11093="","",$A11093&amp;"|"&amp;$S11093&amp;"|"&amp;$D11093&amp;"|"&amp;$E11093&amp;"|"&amp;$F11093&amp;"|"&amp;$H11093)</f>
        <v/>
      </c>
    </row>
    <row r="11094" spans="20:20" x14ac:dyDescent="0.25">
      <c r="T11094" t="str">
        <f>IF($A11094="","",$A11094&amp;"|"&amp;$S11094&amp;"|"&amp;$D11094&amp;"|"&amp;$E11094&amp;"|"&amp;$F11094&amp;"|"&amp;$H11094)</f>
        <v/>
      </c>
    </row>
    <row r="11095" spans="20:20" x14ac:dyDescent="0.25">
      <c r="T11095" t="str">
        <f>IF($A11095="","",$A11095&amp;"|"&amp;$S11095&amp;"|"&amp;$D11095&amp;"|"&amp;$E11095&amp;"|"&amp;$F11095&amp;"|"&amp;$H11095)</f>
        <v/>
      </c>
    </row>
    <row r="11096" spans="20:20" x14ac:dyDescent="0.25">
      <c r="T11096" t="str">
        <f>IF($A11096="","",$A11096&amp;"|"&amp;$S11096&amp;"|"&amp;$D11096&amp;"|"&amp;$E11096&amp;"|"&amp;$F11096&amp;"|"&amp;$H11096)</f>
        <v/>
      </c>
    </row>
    <row r="11097" spans="20:20" x14ac:dyDescent="0.25">
      <c r="T11097" t="str">
        <f>IF($A11097="","",$A11097&amp;"|"&amp;$S11097&amp;"|"&amp;$D11097&amp;"|"&amp;$E11097&amp;"|"&amp;$F11097&amp;"|"&amp;$H11097)</f>
        <v/>
      </c>
    </row>
    <row r="11098" spans="20:20" x14ac:dyDescent="0.25">
      <c r="T11098" t="str">
        <f>IF($A11098="","",$A11098&amp;"|"&amp;$S11098&amp;"|"&amp;$D11098&amp;"|"&amp;$E11098&amp;"|"&amp;$F11098&amp;"|"&amp;$H11098)</f>
        <v/>
      </c>
    </row>
    <row r="11099" spans="20:20" x14ac:dyDescent="0.25">
      <c r="T11099" t="str">
        <f>IF($A11099="","",$A11099&amp;"|"&amp;$S11099&amp;"|"&amp;$D11099&amp;"|"&amp;$E11099&amp;"|"&amp;$F11099&amp;"|"&amp;$H11099)</f>
        <v/>
      </c>
    </row>
    <row r="11100" spans="20:20" x14ac:dyDescent="0.25">
      <c r="T11100" t="str">
        <f>IF($A11100="","",$A11100&amp;"|"&amp;$S11100&amp;"|"&amp;$D11100&amp;"|"&amp;$E11100&amp;"|"&amp;$F11100&amp;"|"&amp;$H11100)</f>
        <v/>
      </c>
    </row>
    <row r="11101" spans="20:20" x14ac:dyDescent="0.25">
      <c r="T11101" t="str">
        <f>IF($A11101="","",$A11101&amp;"|"&amp;$S11101&amp;"|"&amp;$D11101&amp;"|"&amp;$E11101&amp;"|"&amp;$F11101&amp;"|"&amp;$H11101)</f>
        <v/>
      </c>
    </row>
    <row r="11102" spans="20:20" x14ac:dyDescent="0.25">
      <c r="T11102" t="str">
        <f>IF($A11102="","",$A11102&amp;"|"&amp;$S11102&amp;"|"&amp;$D11102&amp;"|"&amp;$E11102&amp;"|"&amp;$F11102&amp;"|"&amp;$H11102)</f>
        <v/>
      </c>
    </row>
    <row r="11103" spans="20:20" x14ac:dyDescent="0.25">
      <c r="T11103" t="str">
        <f>IF($A11103="","",$A11103&amp;"|"&amp;$S11103&amp;"|"&amp;$D11103&amp;"|"&amp;$E11103&amp;"|"&amp;$F11103&amp;"|"&amp;$H11103)</f>
        <v/>
      </c>
    </row>
    <row r="11104" spans="20:20" x14ac:dyDescent="0.25">
      <c r="T11104" t="str">
        <f>IF($A11104="","",$A11104&amp;"|"&amp;$S11104&amp;"|"&amp;$D11104&amp;"|"&amp;$E11104&amp;"|"&amp;$F11104&amp;"|"&amp;$H11104)</f>
        <v/>
      </c>
    </row>
    <row r="11105" spans="20:20" x14ac:dyDescent="0.25">
      <c r="T11105" t="str">
        <f>IF($A11105="","",$A11105&amp;"|"&amp;$S11105&amp;"|"&amp;$D11105&amp;"|"&amp;$E11105&amp;"|"&amp;$F11105&amp;"|"&amp;$H11105)</f>
        <v/>
      </c>
    </row>
    <row r="11106" spans="20:20" x14ac:dyDescent="0.25">
      <c r="T11106" t="str">
        <f>IF($A11106="","",$A11106&amp;"|"&amp;$S11106&amp;"|"&amp;$D11106&amp;"|"&amp;$E11106&amp;"|"&amp;$F11106&amp;"|"&amp;$H11106)</f>
        <v/>
      </c>
    </row>
    <row r="11107" spans="20:20" x14ac:dyDescent="0.25">
      <c r="T11107" t="str">
        <f>IF($A11107="","",$A11107&amp;"|"&amp;$S11107&amp;"|"&amp;$D11107&amp;"|"&amp;$E11107&amp;"|"&amp;$F11107&amp;"|"&amp;$H11107)</f>
        <v/>
      </c>
    </row>
    <row r="11108" spans="20:20" x14ac:dyDescent="0.25">
      <c r="T11108" t="str">
        <f>IF($A11108="","",$A11108&amp;"|"&amp;$S11108&amp;"|"&amp;$D11108&amp;"|"&amp;$E11108&amp;"|"&amp;$F11108&amp;"|"&amp;$H11108)</f>
        <v/>
      </c>
    </row>
    <row r="11109" spans="20:20" x14ac:dyDescent="0.25">
      <c r="T11109" t="str">
        <f>IF($A11109="","",$A11109&amp;"|"&amp;$S11109&amp;"|"&amp;$D11109&amp;"|"&amp;$E11109&amp;"|"&amp;$F11109&amp;"|"&amp;$H11109)</f>
        <v/>
      </c>
    </row>
    <row r="11110" spans="20:20" x14ac:dyDescent="0.25">
      <c r="T11110" t="str">
        <f>IF($A11110="","",$A11110&amp;"|"&amp;$S11110&amp;"|"&amp;$D11110&amp;"|"&amp;$E11110&amp;"|"&amp;$F11110&amp;"|"&amp;$H11110)</f>
        <v/>
      </c>
    </row>
    <row r="11111" spans="20:20" x14ac:dyDescent="0.25">
      <c r="T11111" t="str">
        <f>IF($A11111="","",$A11111&amp;"|"&amp;$S11111&amp;"|"&amp;$D11111&amp;"|"&amp;$E11111&amp;"|"&amp;$F11111&amp;"|"&amp;$H11111)</f>
        <v/>
      </c>
    </row>
    <row r="11112" spans="20:20" x14ac:dyDescent="0.25">
      <c r="T11112" t="str">
        <f>IF($A11112="","",$A11112&amp;"|"&amp;$S11112&amp;"|"&amp;$D11112&amp;"|"&amp;$E11112&amp;"|"&amp;$F11112&amp;"|"&amp;$H11112)</f>
        <v/>
      </c>
    </row>
    <row r="11113" spans="20:20" x14ac:dyDescent="0.25">
      <c r="T11113" t="str">
        <f>IF($A11113="","",$A11113&amp;"|"&amp;$S11113&amp;"|"&amp;$D11113&amp;"|"&amp;$E11113&amp;"|"&amp;$F11113&amp;"|"&amp;$H11113)</f>
        <v/>
      </c>
    </row>
    <row r="11114" spans="20:20" x14ac:dyDescent="0.25">
      <c r="T11114" t="str">
        <f>IF($A11114="","",$A11114&amp;"|"&amp;$S11114&amp;"|"&amp;$D11114&amp;"|"&amp;$E11114&amp;"|"&amp;$F11114&amp;"|"&amp;$H11114)</f>
        <v/>
      </c>
    </row>
    <row r="11115" spans="20:20" x14ac:dyDescent="0.25">
      <c r="T11115" t="str">
        <f>IF($A11115="","",$A11115&amp;"|"&amp;$S11115&amp;"|"&amp;$D11115&amp;"|"&amp;$E11115&amp;"|"&amp;$F11115&amp;"|"&amp;$H11115)</f>
        <v/>
      </c>
    </row>
    <row r="11116" spans="20:20" x14ac:dyDescent="0.25">
      <c r="T11116" t="str">
        <f>IF($A11116="","",$A11116&amp;"|"&amp;$S11116&amp;"|"&amp;$D11116&amp;"|"&amp;$E11116&amp;"|"&amp;$F11116&amp;"|"&amp;$H11116)</f>
        <v/>
      </c>
    </row>
    <row r="11117" spans="20:20" x14ac:dyDescent="0.25">
      <c r="T11117" t="str">
        <f>IF($A11117="","",$A11117&amp;"|"&amp;$S11117&amp;"|"&amp;$D11117&amp;"|"&amp;$E11117&amp;"|"&amp;$F11117&amp;"|"&amp;$H11117)</f>
        <v/>
      </c>
    </row>
    <row r="11118" spans="20:20" x14ac:dyDescent="0.25">
      <c r="T11118" t="str">
        <f>IF($A11118="","",$A11118&amp;"|"&amp;$S11118&amp;"|"&amp;$D11118&amp;"|"&amp;$E11118&amp;"|"&amp;$F11118&amp;"|"&amp;$H11118)</f>
        <v/>
      </c>
    </row>
    <row r="11119" spans="20:20" x14ac:dyDescent="0.25">
      <c r="T11119" t="str">
        <f>IF($A11119="","",$A11119&amp;"|"&amp;$S11119&amp;"|"&amp;$D11119&amp;"|"&amp;$E11119&amp;"|"&amp;$F11119&amp;"|"&amp;$H11119)</f>
        <v/>
      </c>
    </row>
    <row r="11120" spans="20:20" x14ac:dyDescent="0.25">
      <c r="T11120" t="str">
        <f>IF($A11120="","",$A11120&amp;"|"&amp;$S11120&amp;"|"&amp;$D11120&amp;"|"&amp;$E11120&amp;"|"&amp;$F11120&amp;"|"&amp;$H11120)</f>
        <v/>
      </c>
    </row>
    <row r="11121" spans="20:20" x14ac:dyDescent="0.25">
      <c r="T11121" t="str">
        <f>IF($A11121="","",$A11121&amp;"|"&amp;$S11121&amp;"|"&amp;$D11121&amp;"|"&amp;$E11121&amp;"|"&amp;$F11121&amp;"|"&amp;$H11121)</f>
        <v/>
      </c>
    </row>
    <row r="11122" spans="20:20" x14ac:dyDescent="0.25">
      <c r="T11122" t="str">
        <f>IF($A11122="","",$A11122&amp;"|"&amp;$S11122&amp;"|"&amp;$D11122&amp;"|"&amp;$E11122&amp;"|"&amp;$F11122&amp;"|"&amp;$H11122)</f>
        <v/>
      </c>
    </row>
    <row r="11123" spans="20:20" x14ac:dyDescent="0.25">
      <c r="T11123" t="str">
        <f>IF($A11123="","",$A11123&amp;"|"&amp;$S11123&amp;"|"&amp;$D11123&amp;"|"&amp;$E11123&amp;"|"&amp;$F11123&amp;"|"&amp;$H11123)</f>
        <v/>
      </c>
    </row>
    <row r="11124" spans="20:20" x14ac:dyDescent="0.25">
      <c r="T11124" t="str">
        <f>IF($A11124="","",$A11124&amp;"|"&amp;$S11124&amp;"|"&amp;$D11124&amp;"|"&amp;$E11124&amp;"|"&amp;$F11124&amp;"|"&amp;$H11124)</f>
        <v/>
      </c>
    </row>
    <row r="11125" spans="20:20" x14ac:dyDescent="0.25">
      <c r="T11125" t="str">
        <f>IF($A11125="","",$A11125&amp;"|"&amp;$S11125&amp;"|"&amp;$D11125&amp;"|"&amp;$E11125&amp;"|"&amp;$F11125&amp;"|"&amp;$H11125)</f>
        <v/>
      </c>
    </row>
    <row r="11126" spans="20:20" x14ac:dyDescent="0.25">
      <c r="T11126" t="str">
        <f>IF($A11126="","",$A11126&amp;"|"&amp;$S11126&amp;"|"&amp;$D11126&amp;"|"&amp;$E11126&amp;"|"&amp;$F11126&amp;"|"&amp;$H11126)</f>
        <v/>
      </c>
    </row>
    <row r="11127" spans="20:20" x14ac:dyDescent="0.25">
      <c r="T11127" t="str">
        <f>IF($A11127="","",$A11127&amp;"|"&amp;$S11127&amp;"|"&amp;$D11127&amp;"|"&amp;$E11127&amp;"|"&amp;$F11127&amp;"|"&amp;$H11127)</f>
        <v/>
      </c>
    </row>
    <row r="11128" spans="20:20" x14ac:dyDescent="0.25">
      <c r="T11128" t="str">
        <f>IF($A11128="","",$A11128&amp;"|"&amp;$S11128&amp;"|"&amp;$D11128&amp;"|"&amp;$E11128&amp;"|"&amp;$F11128&amp;"|"&amp;$H11128)</f>
        <v/>
      </c>
    </row>
    <row r="11129" spans="20:20" x14ac:dyDescent="0.25">
      <c r="T11129" t="str">
        <f>IF($A11129="","",$A11129&amp;"|"&amp;$S11129&amp;"|"&amp;$D11129&amp;"|"&amp;$E11129&amp;"|"&amp;$F11129&amp;"|"&amp;$H11129)</f>
        <v/>
      </c>
    </row>
    <row r="11130" spans="20:20" x14ac:dyDescent="0.25">
      <c r="T11130" t="str">
        <f>IF($A11130="","",$A11130&amp;"|"&amp;$S11130&amp;"|"&amp;$D11130&amp;"|"&amp;$E11130&amp;"|"&amp;$F11130&amp;"|"&amp;$H11130)</f>
        <v/>
      </c>
    </row>
    <row r="11131" spans="20:20" x14ac:dyDescent="0.25">
      <c r="T11131" t="str">
        <f>IF($A11131="","",$A11131&amp;"|"&amp;$S11131&amp;"|"&amp;$D11131&amp;"|"&amp;$E11131&amp;"|"&amp;$F11131&amp;"|"&amp;$H11131)</f>
        <v/>
      </c>
    </row>
    <row r="11132" spans="20:20" x14ac:dyDescent="0.25">
      <c r="T11132" t="str">
        <f>IF($A11132="","",$A11132&amp;"|"&amp;$S11132&amp;"|"&amp;$D11132&amp;"|"&amp;$E11132&amp;"|"&amp;$F11132&amp;"|"&amp;$H11132)</f>
        <v/>
      </c>
    </row>
    <row r="11133" spans="20:20" x14ac:dyDescent="0.25">
      <c r="T11133" t="str">
        <f>IF($A11133="","",$A11133&amp;"|"&amp;$S11133&amp;"|"&amp;$D11133&amp;"|"&amp;$E11133&amp;"|"&amp;$F11133&amp;"|"&amp;$H11133)</f>
        <v/>
      </c>
    </row>
    <row r="11134" spans="20:20" x14ac:dyDescent="0.25">
      <c r="T11134" t="str">
        <f>IF($A11134="","",$A11134&amp;"|"&amp;$S11134&amp;"|"&amp;$D11134&amp;"|"&amp;$E11134&amp;"|"&amp;$F11134&amp;"|"&amp;$H11134)</f>
        <v/>
      </c>
    </row>
    <row r="11135" spans="20:20" x14ac:dyDescent="0.25">
      <c r="T11135" t="str">
        <f>IF($A11135="","",$A11135&amp;"|"&amp;$S11135&amp;"|"&amp;$D11135&amp;"|"&amp;$E11135&amp;"|"&amp;$F11135&amp;"|"&amp;$H11135)</f>
        <v/>
      </c>
    </row>
    <row r="11136" spans="20:20" x14ac:dyDescent="0.25">
      <c r="T11136" t="str">
        <f>IF($A11136="","",$A11136&amp;"|"&amp;$S11136&amp;"|"&amp;$D11136&amp;"|"&amp;$E11136&amp;"|"&amp;$F11136&amp;"|"&amp;$H11136)</f>
        <v/>
      </c>
    </row>
    <row r="11137" spans="20:20" x14ac:dyDescent="0.25">
      <c r="T11137" t="str">
        <f>IF($A11137="","",$A11137&amp;"|"&amp;$S11137&amp;"|"&amp;$D11137&amp;"|"&amp;$E11137&amp;"|"&amp;$F11137&amp;"|"&amp;$H11137)</f>
        <v/>
      </c>
    </row>
    <row r="11138" spans="20:20" x14ac:dyDescent="0.25">
      <c r="T11138" t="str">
        <f>IF($A11138="","",$A11138&amp;"|"&amp;$S11138&amp;"|"&amp;$D11138&amp;"|"&amp;$E11138&amp;"|"&amp;$F11138&amp;"|"&amp;$H11138)</f>
        <v/>
      </c>
    </row>
    <row r="11139" spans="20:20" x14ac:dyDescent="0.25">
      <c r="T11139" t="str">
        <f>IF($A11139="","",$A11139&amp;"|"&amp;$S11139&amp;"|"&amp;$D11139&amp;"|"&amp;$E11139&amp;"|"&amp;$F11139&amp;"|"&amp;$H11139)</f>
        <v/>
      </c>
    </row>
    <row r="11140" spans="20:20" x14ac:dyDescent="0.25">
      <c r="T11140" t="str">
        <f>IF($A11140="","",$A11140&amp;"|"&amp;$S11140&amp;"|"&amp;$D11140&amp;"|"&amp;$E11140&amp;"|"&amp;$F11140&amp;"|"&amp;$H11140)</f>
        <v/>
      </c>
    </row>
    <row r="11141" spans="20:20" x14ac:dyDescent="0.25">
      <c r="T11141" t="str">
        <f>IF($A11141="","",$A11141&amp;"|"&amp;$S11141&amp;"|"&amp;$D11141&amp;"|"&amp;$E11141&amp;"|"&amp;$F11141&amp;"|"&amp;$H11141)</f>
        <v/>
      </c>
    </row>
    <row r="11142" spans="20:20" x14ac:dyDescent="0.25">
      <c r="T11142" t="str">
        <f>IF($A11142="","",$A11142&amp;"|"&amp;$S11142&amp;"|"&amp;$D11142&amp;"|"&amp;$E11142&amp;"|"&amp;$F11142&amp;"|"&amp;$H11142)</f>
        <v/>
      </c>
    </row>
    <row r="11143" spans="20:20" x14ac:dyDescent="0.25">
      <c r="T11143" t="str">
        <f>IF($A11143="","",$A11143&amp;"|"&amp;$S11143&amp;"|"&amp;$D11143&amp;"|"&amp;$E11143&amp;"|"&amp;$F11143&amp;"|"&amp;$H11143)</f>
        <v/>
      </c>
    </row>
    <row r="11144" spans="20:20" x14ac:dyDescent="0.25">
      <c r="T11144" t="str">
        <f>IF($A11144="","",$A11144&amp;"|"&amp;$S11144&amp;"|"&amp;$D11144&amp;"|"&amp;$E11144&amp;"|"&amp;$F11144&amp;"|"&amp;$H11144)</f>
        <v/>
      </c>
    </row>
    <row r="11145" spans="20:20" x14ac:dyDescent="0.25">
      <c r="T11145" t="str">
        <f>IF($A11145="","",$A11145&amp;"|"&amp;$S11145&amp;"|"&amp;$D11145&amp;"|"&amp;$E11145&amp;"|"&amp;$F11145&amp;"|"&amp;$H11145)</f>
        <v/>
      </c>
    </row>
    <row r="11146" spans="20:20" x14ac:dyDescent="0.25">
      <c r="T11146" t="str">
        <f>IF($A11146="","",$A11146&amp;"|"&amp;$S11146&amp;"|"&amp;$D11146&amp;"|"&amp;$E11146&amp;"|"&amp;$F11146&amp;"|"&amp;$H11146)</f>
        <v/>
      </c>
    </row>
    <row r="11147" spans="20:20" x14ac:dyDescent="0.25">
      <c r="T11147" t="str">
        <f>IF($A11147="","",$A11147&amp;"|"&amp;$S11147&amp;"|"&amp;$D11147&amp;"|"&amp;$E11147&amp;"|"&amp;$F11147&amp;"|"&amp;$H11147)</f>
        <v/>
      </c>
    </row>
    <row r="11148" spans="20:20" x14ac:dyDescent="0.25">
      <c r="T11148" t="str">
        <f>IF($A11148="","",$A11148&amp;"|"&amp;$S11148&amp;"|"&amp;$D11148&amp;"|"&amp;$E11148&amp;"|"&amp;$F11148&amp;"|"&amp;$H11148)</f>
        <v/>
      </c>
    </row>
    <row r="11149" spans="20:20" x14ac:dyDescent="0.25">
      <c r="T11149" t="str">
        <f>IF($A11149="","",$A11149&amp;"|"&amp;$S11149&amp;"|"&amp;$D11149&amp;"|"&amp;$E11149&amp;"|"&amp;$F11149&amp;"|"&amp;$H11149)</f>
        <v/>
      </c>
    </row>
    <row r="11150" spans="20:20" x14ac:dyDescent="0.25">
      <c r="T11150" t="str">
        <f>IF($A11150="","",$A11150&amp;"|"&amp;$S11150&amp;"|"&amp;$D11150&amp;"|"&amp;$E11150&amp;"|"&amp;$F11150&amp;"|"&amp;$H11150)</f>
        <v/>
      </c>
    </row>
    <row r="11151" spans="20:20" x14ac:dyDescent="0.25">
      <c r="T11151" t="str">
        <f>IF($A11151="","",$A11151&amp;"|"&amp;$S11151&amp;"|"&amp;$D11151&amp;"|"&amp;$E11151&amp;"|"&amp;$F11151&amp;"|"&amp;$H11151)</f>
        <v/>
      </c>
    </row>
    <row r="11152" spans="20:20" x14ac:dyDescent="0.25">
      <c r="T11152" t="str">
        <f>IF($A11152="","",$A11152&amp;"|"&amp;$S11152&amp;"|"&amp;$D11152&amp;"|"&amp;$E11152&amp;"|"&amp;$F11152&amp;"|"&amp;$H11152)</f>
        <v/>
      </c>
    </row>
    <row r="11153" spans="20:20" x14ac:dyDescent="0.25">
      <c r="T11153" t="str">
        <f>IF($A11153="","",$A11153&amp;"|"&amp;$S11153&amp;"|"&amp;$D11153&amp;"|"&amp;$E11153&amp;"|"&amp;$F11153&amp;"|"&amp;$H11153)</f>
        <v/>
      </c>
    </row>
    <row r="11154" spans="20:20" x14ac:dyDescent="0.25">
      <c r="T11154" t="str">
        <f>IF($A11154="","",$A11154&amp;"|"&amp;$S11154&amp;"|"&amp;$D11154&amp;"|"&amp;$E11154&amp;"|"&amp;$F11154&amp;"|"&amp;$H11154)</f>
        <v/>
      </c>
    </row>
    <row r="11155" spans="20:20" x14ac:dyDescent="0.25">
      <c r="T11155" t="str">
        <f>IF($A11155="","",$A11155&amp;"|"&amp;$S11155&amp;"|"&amp;$D11155&amp;"|"&amp;$E11155&amp;"|"&amp;$F11155&amp;"|"&amp;$H11155)</f>
        <v/>
      </c>
    </row>
    <row r="11156" spans="20:20" x14ac:dyDescent="0.25">
      <c r="T11156" t="str">
        <f>IF($A11156="","",$A11156&amp;"|"&amp;$S11156&amp;"|"&amp;$D11156&amp;"|"&amp;$E11156&amp;"|"&amp;$F11156&amp;"|"&amp;$H11156)</f>
        <v/>
      </c>
    </row>
    <row r="11157" spans="20:20" x14ac:dyDescent="0.25">
      <c r="T11157" t="str">
        <f>IF($A11157="","",$A11157&amp;"|"&amp;$S11157&amp;"|"&amp;$D11157&amp;"|"&amp;$E11157&amp;"|"&amp;$F11157&amp;"|"&amp;$H11157)</f>
        <v/>
      </c>
    </row>
    <row r="11158" spans="20:20" x14ac:dyDescent="0.25">
      <c r="T11158" t="str">
        <f>IF($A11158="","",$A11158&amp;"|"&amp;$S11158&amp;"|"&amp;$D11158&amp;"|"&amp;$E11158&amp;"|"&amp;$F11158&amp;"|"&amp;$H11158)</f>
        <v/>
      </c>
    </row>
    <row r="11159" spans="20:20" x14ac:dyDescent="0.25">
      <c r="T11159" t="str">
        <f>IF($A11159="","",$A11159&amp;"|"&amp;$S11159&amp;"|"&amp;$D11159&amp;"|"&amp;$E11159&amp;"|"&amp;$F11159&amp;"|"&amp;$H11159)</f>
        <v/>
      </c>
    </row>
    <row r="11160" spans="20:20" x14ac:dyDescent="0.25">
      <c r="T11160" t="str">
        <f>IF($A11160="","",$A11160&amp;"|"&amp;$S11160&amp;"|"&amp;$D11160&amp;"|"&amp;$E11160&amp;"|"&amp;$F11160&amp;"|"&amp;$H11160)</f>
        <v/>
      </c>
    </row>
    <row r="11161" spans="20:20" x14ac:dyDescent="0.25">
      <c r="T11161" t="str">
        <f>IF($A11161="","",$A11161&amp;"|"&amp;$S11161&amp;"|"&amp;$D11161&amp;"|"&amp;$E11161&amp;"|"&amp;$F11161&amp;"|"&amp;$H11161)</f>
        <v/>
      </c>
    </row>
    <row r="11162" spans="20:20" x14ac:dyDescent="0.25">
      <c r="T11162" t="str">
        <f>IF($A11162="","",$A11162&amp;"|"&amp;$S11162&amp;"|"&amp;$D11162&amp;"|"&amp;$E11162&amp;"|"&amp;$F11162&amp;"|"&amp;$H11162)</f>
        <v/>
      </c>
    </row>
    <row r="11163" spans="20:20" x14ac:dyDescent="0.25">
      <c r="T11163" t="str">
        <f>IF($A11163="","",$A11163&amp;"|"&amp;$S11163&amp;"|"&amp;$D11163&amp;"|"&amp;$E11163&amp;"|"&amp;$F11163&amp;"|"&amp;$H11163)</f>
        <v/>
      </c>
    </row>
    <row r="11164" spans="20:20" x14ac:dyDescent="0.25">
      <c r="T11164" t="str">
        <f>IF($A11164="","",$A11164&amp;"|"&amp;$S11164&amp;"|"&amp;$D11164&amp;"|"&amp;$E11164&amp;"|"&amp;$F11164&amp;"|"&amp;$H11164)</f>
        <v/>
      </c>
    </row>
    <row r="11165" spans="20:20" x14ac:dyDescent="0.25">
      <c r="T11165" t="str">
        <f>IF($A11165="","",$A11165&amp;"|"&amp;$S11165&amp;"|"&amp;$D11165&amp;"|"&amp;$E11165&amp;"|"&amp;$F11165&amp;"|"&amp;$H11165)</f>
        <v/>
      </c>
    </row>
    <row r="11166" spans="20:20" x14ac:dyDescent="0.25">
      <c r="T11166" t="str">
        <f>IF($A11166="","",$A11166&amp;"|"&amp;$S11166&amp;"|"&amp;$D11166&amp;"|"&amp;$E11166&amp;"|"&amp;$F11166&amp;"|"&amp;$H11166)</f>
        <v/>
      </c>
    </row>
    <row r="11167" spans="20:20" x14ac:dyDescent="0.25">
      <c r="T11167" t="str">
        <f>IF($A11167="","",$A11167&amp;"|"&amp;$S11167&amp;"|"&amp;$D11167&amp;"|"&amp;$E11167&amp;"|"&amp;$F11167&amp;"|"&amp;$H11167)</f>
        <v/>
      </c>
    </row>
    <row r="11168" spans="20:20" x14ac:dyDescent="0.25">
      <c r="T11168" t="str">
        <f>IF($A11168="","",$A11168&amp;"|"&amp;$S11168&amp;"|"&amp;$D11168&amp;"|"&amp;$E11168&amp;"|"&amp;$F11168&amp;"|"&amp;$H11168)</f>
        <v/>
      </c>
    </row>
    <row r="11169" spans="20:20" x14ac:dyDescent="0.25">
      <c r="T11169" t="str">
        <f>IF($A11169="","",$A11169&amp;"|"&amp;$S11169&amp;"|"&amp;$D11169&amp;"|"&amp;$E11169&amp;"|"&amp;$F11169&amp;"|"&amp;$H11169)</f>
        <v/>
      </c>
    </row>
    <row r="11170" spans="20:20" x14ac:dyDescent="0.25">
      <c r="T11170" t="str">
        <f>IF($A11170="","",$A11170&amp;"|"&amp;$S11170&amp;"|"&amp;$D11170&amp;"|"&amp;$E11170&amp;"|"&amp;$F11170&amp;"|"&amp;$H11170)</f>
        <v/>
      </c>
    </row>
    <row r="11171" spans="20:20" x14ac:dyDescent="0.25">
      <c r="T11171" t="str">
        <f>IF($A11171="","",$A11171&amp;"|"&amp;$S11171&amp;"|"&amp;$D11171&amp;"|"&amp;$E11171&amp;"|"&amp;$F11171&amp;"|"&amp;$H11171)</f>
        <v/>
      </c>
    </row>
    <row r="11172" spans="20:20" x14ac:dyDescent="0.25">
      <c r="T11172" t="str">
        <f>IF($A11172="","",$A11172&amp;"|"&amp;$S11172&amp;"|"&amp;$D11172&amp;"|"&amp;$E11172&amp;"|"&amp;$F11172&amp;"|"&amp;$H11172)</f>
        <v/>
      </c>
    </row>
    <row r="11173" spans="20:20" x14ac:dyDescent="0.25">
      <c r="T11173" t="str">
        <f>IF($A11173="","",$A11173&amp;"|"&amp;$S11173&amp;"|"&amp;$D11173&amp;"|"&amp;$E11173&amp;"|"&amp;$F11173&amp;"|"&amp;$H11173)</f>
        <v/>
      </c>
    </row>
    <row r="11174" spans="20:20" x14ac:dyDescent="0.25">
      <c r="T11174" t="str">
        <f>IF($A11174="","",$A11174&amp;"|"&amp;$S11174&amp;"|"&amp;$D11174&amp;"|"&amp;$E11174&amp;"|"&amp;$F11174&amp;"|"&amp;$H11174)</f>
        <v/>
      </c>
    </row>
    <row r="11175" spans="20:20" x14ac:dyDescent="0.25">
      <c r="T11175" t="str">
        <f>IF($A11175="","",$A11175&amp;"|"&amp;$S11175&amp;"|"&amp;$D11175&amp;"|"&amp;$E11175&amp;"|"&amp;$F11175&amp;"|"&amp;$H11175)</f>
        <v/>
      </c>
    </row>
    <row r="11176" spans="20:20" x14ac:dyDescent="0.25">
      <c r="T11176" t="str">
        <f>IF($A11176="","",$A11176&amp;"|"&amp;$S11176&amp;"|"&amp;$D11176&amp;"|"&amp;$E11176&amp;"|"&amp;$F11176&amp;"|"&amp;$H11176)</f>
        <v/>
      </c>
    </row>
    <row r="11177" spans="20:20" x14ac:dyDescent="0.25">
      <c r="T11177" t="str">
        <f>IF($A11177="","",$A11177&amp;"|"&amp;$S11177&amp;"|"&amp;$D11177&amp;"|"&amp;$E11177&amp;"|"&amp;$F11177&amp;"|"&amp;$H11177)</f>
        <v/>
      </c>
    </row>
    <row r="11178" spans="20:20" x14ac:dyDescent="0.25">
      <c r="T11178" t="str">
        <f>IF($A11178="","",$A11178&amp;"|"&amp;$S11178&amp;"|"&amp;$D11178&amp;"|"&amp;$E11178&amp;"|"&amp;$F11178&amp;"|"&amp;$H11178)</f>
        <v/>
      </c>
    </row>
    <row r="11179" spans="20:20" x14ac:dyDescent="0.25">
      <c r="T11179" t="str">
        <f>IF($A11179="","",$A11179&amp;"|"&amp;$S11179&amp;"|"&amp;$D11179&amp;"|"&amp;$E11179&amp;"|"&amp;$F11179&amp;"|"&amp;$H11179)</f>
        <v/>
      </c>
    </row>
    <row r="11180" spans="20:20" x14ac:dyDescent="0.25">
      <c r="T11180" t="str">
        <f>IF($A11180="","",$A11180&amp;"|"&amp;$S11180&amp;"|"&amp;$D11180&amp;"|"&amp;$E11180&amp;"|"&amp;$F11180&amp;"|"&amp;$H11180)</f>
        <v/>
      </c>
    </row>
    <row r="11181" spans="20:20" x14ac:dyDescent="0.25">
      <c r="T11181" t="str">
        <f>IF($A11181="","",$A11181&amp;"|"&amp;$S11181&amp;"|"&amp;$D11181&amp;"|"&amp;$E11181&amp;"|"&amp;$F11181&amp;"|"&amp;$H11181)</f>
        <v/>
      </c>
    </row>
    <row r="11182" spans="20:20" x14ac:dyDescent="0.25">
      <c r="T11182" t="str">
        <f>IF($A11182="","",$A11182&amp;"|"&amp;$S11182&amp;"|"&amp;$D11182&amp;"|"&amp;$E11182&amp;"|"&amp;$F11182&amp;"|"&amp;$H11182)</f>
        <v/>
      </c>
    </row>
    <row r="11183" spans="20:20" x14ac:dyDescent="0.25">
      <c r="T11183" t="str">
        <f>IF($A11183="","",$A11183&amp;"|"&amp;$S11183&amp;"|"&amp;$D11183&amp;"|"&amp;$E11183&amp;"|"&amp;$F11183&amp;"|"&amp;$H11183)</f>
        <v/>
      </c>
    </row>
    <row r="11184" spans="20:20" x14ac:dyDescent="0.25">
      <c r="T11184" t="str">
        <f>IF($A11184="","",$A11184&amp;"|"&amp;$S11184&amp;"|"&amp;$D11184&amp;"|"&amp;$E11184&amp;"|"&amp;$F11184&amp;"|"&amp;$H11184)</f>
        <v/>
      </c>
    </row>
    <row r="11185" spans="20:20" x14ac:dyDescent="0.25">
      <c r="T11185" t="str">
        <f>IF($A11185="","",$A11185&amp;"|"&amp;$S11185&amp;"|"&amp;$D11185&amp;"|"&amp;$E11185&amp;"|"&amp;$F11185&amp;"|"&amp;$H11185)</f>
        <v/>
      </c>
    </row>
    <row r="11186" spans="20:20" x14ac:dyDescent="0.25">
      <c r="T11186" t="str">
        <f>IF($A11186="","",$A11186&amp;"|"&amp;$S11186&amp;"|"&amp;$D11186&amp;"|"&amp;$E11186&amp;"|"&amp;$F11186&amp;"|"&amp;$H11186)</f>
        <v/>
      </c>
    </row>
    <row r="11187" spans="20:20" x14ac:dyDescent="0.25">
      <c r="T11187" t="str">
        <f>IF($A11187="","",$A11187&amp;"|"&amp;$S11187&amp;"|"&amp;$D11187&amp;"|"&amp;$E11187&amp;"|"&amp;$F11187&amp;"|"&amp;$H11187)</f>
        <v/>
      </c>
    </row>
    <row r="11188" spans="20:20" x14ac:dyDescent="0.25">
      <c r="T11188" t="str">
        <f>IF($A11188="","",$A11188&amp;"|"&amp;$S11188&amp;"|"&amp;$D11188&amp;"|"&amp;$E11188&amp;"|"&amp;$F11188&amp;"|"&amp;$H11188)</f>
        <v/>
      </c>
    </row>
    <row r="11189" spans="20:20" x14ac:dyDescent="0.25">
      <c r="T11189" t="str">
        <f>IF($A11189="","",$A11189&amp;"|"&amp;$S11189&amp;"|"&amp;$D11189&amp;"|"&amp;$E11189&amp;"|"&amp;$F11189&amp;"|"&amp;$H11189)</f>
        <v/>
      </c>
    </row>
    <row r="11190" spans="20:20" x14ac:dyDescent="0.25">
      <c r="T11190" t="str">
        <f>IF($A11190="","",$A11190&amp;"|"&amp;$S11190&amp;"|"&amp;$D11190&amp;"|"&amp;$E11190&amp;"|"&amp;$F11190&amp;"|"&amp;$H11190)</f>
        <v/>
      </c>
    </row>
    <row r="11191" spans="20:20" x14ac:dyDescent="0.25">
      <c r="T11191" t="str">
        <f>IF($A11191="","",$A11191&amp;"|"&amp;$S11191&amp;"|"&amp;$D11191&amp;"|"&amp;$E11191&amp;"|"&amp;$F11191&amp;"|"&amp;$H11191)</f>
        <v/>
      </c>
    </row>
    <row r="11192" spans="20:20" x14ac:dyDescent="0.25">
      <c r="T11192" t="str">
        <f>IF($A11192="","",$A11192&amp;"|"&amp;$S11192&amp;"|"&amp;$D11192&amp;"|"&amp;$E11192&amp;"|"&amp;$F11192&amp;"|"&amp;$H11192)</f>
        <v/>
      </c>
    </row>
    <row r="11193" spans="20:20" x14ac:dyDescent="0.25">
      <c r="T11193" t="str">
        <f>IF($A11193="","",$A11193&amp;"|"&amp;$S11193&amp;"|"&amp;$D11193&amp;"|"&amp;$E11193&amp;"|"&amp;$F11193&amp;"|"&amp;$H11193)</f>
        <v/>
      </c>
    </row>
    <row r="11194" spans="20:20" x14ac:dyDescent="0.25">
      <c r="T11194" t="str">
        <f>IF($A11194="","",$A11194&amp;"|"&amp;$S11194&amp;"|"&amp;$D11194&amp;"|"&amp;$E11194&amp;"|"&amp;$F11194&amp;"|"&amp;$H11194)</f>
        <v/>
      </c>
    </row>
    <row r="11195" spans="20:20" x14ac:dyDescent="0.25">
      <c r="T11195" t="str">
        <f>IF($A11195="","",$A11195&amp;"|"&amp;$S11195&amp;"|"&amp;$D11195&amp;"|"&amp;$E11195&amp;"|"&amp;$F11195&amp;"|"&amp;$H11195)</f>
        <v/>
      </c>
    </row>
    <row r="11196" spans="20:20" x14ac:dyDescent="0.25">
      <c r="T11196" t="str">
        <f>IF($A11196="","",$A11196&amp;"|"&amp;$S11196&amp;"|"&amp;$D11196&amp;"|"&amp;$E11196&amp;"|"&amp;$F11196&amp;"|"&amp;$H11196)</f>
        <v/>
      </c>
    </row>
    <row r="11197" spans="20:20" x14ac:dyDescent="0.25">
      <c r="T11197" t="str">
        <f>IF($A11197="","",$A11197&amp;"|"&amp;$S11197&amp;"|"&amp;$D11197&amp;"|"&amp;$E11197&amp;"|"&amp;$F11197&amp;"|"&amp;$H11197)</f>
        <v/>
      </c>
    </row>
    <row r="11198" spans="20:20" x14ac:dyDescent="0.25">
      <c r="T11198" t="str">
        <f>IF($A11198="","",$A11198&amp;"|"&amp;$S11198&amp;"|"&amp;$D11198&amp;"|"&amp;$E11198&amp;"|"&amp;$F11198&amp;"|"&amp;$H11198)</f>
        <v/>
      </c>
    </row>
    <row r="11199" spans="20:20" x14ac:dyDescent="0.25">
      <c r="T11199" t="str">
        <f>IF($A11199="","",$A11199&amp;"|"&amp;$S11199&amp;"|"&amp;$D11199&amp;"|"&amp;$E11199&amp;"|"&amp;$F11199&amp;"|"&amp;$H11199)</f>
        <v/>
      </c>
    </row>
    <row r="11200" spans="20:20" x14ac:dyDescent="0.25">
      <c r="T11200" t="str">
        <f>IF($A11200="","",$A11200&amp;"|"&amp;$S11200&amp;"|"&amp;$D11200&amp;"|"&amp;$E11200&amp;"|"&amp;$F11200&amp;"|"&amp;$H11200)</f>
        <v/>
      </c>
    </row>
    <row r="11201" spans="20:20" x14ac:dyDescent="0.25">
      <c r="T11201" t="str">
        <f>IF($A11201="","",$A11201&amp;"|"&amp;$S11201&amp;"|"&amp;$D11201&amp;"|"&amp;$E11201&amp;"|"&amp;$F11201&amp;"|"&amp;$H11201)</f>
        <v/>
      </c>
    </row>
    <row r="11202" spans="20:20" x14ac:dyDescent="0.25">
      <c r="T11202" t="str">
        <f>IF($A11202="","",$A11202&amp;"|"&amp;$S11202&amp;"|"&amp;$D11202&amp;"|"&amp;$E11202&amp;"|"&amp;$F11202&amp;"|"&amp;$H11202)</f>
        <v/>
      </c>
    </row>
    <row r="11203" spans="20:20" x14ac:dyDescent="0.25">
      <c r="T11203" t="str">
        <f>IF($A11203="","",$A11203&amp;"|"&amp;$S11203&amp;"|"&amp;$D11203&amp;"|"&amp;$E11203&amp;"|"&amp;$F11203&amp;"|"&amp;$H11203)</f>
        <v/>
      </c>
    </row>
    <row r="11204" spans="20:20" x14ac:dyDescent="0.25">
      <c r="T11204" t="str">
        <f>IF($A11204="","",$A11204&amp;"|"&amp;$S11204&amp;"|"&amp;$D11204&amp;"|"&amp;$E11204&amp;"|"&amp;$F11204&amp;"|"&amp;$H11204)</f>
        <v/>
      </c>
    </row>
    <row r="11205" spans="20:20" x14ac:dyDescent="0.25">
      <c r="T11205" t="str">
        <f>IF($A11205="","",$A11205&amp;"|"&amp;$S11205&amp;"|"&amp;$D11205&amp;"|"&amp;$E11205&amp;"|"&amp;$F11205&amp;"|"&amp;$H11205)</f>
        <v/>
      </c>
    </row>
    <row r="11206" spans="20:20" x14ac:dyDescent="0.25">
      <c r="T11206" t="str">
        <f>IF($A11206="","",$A11206&amp;"|"&amp;$S11206&amp;"|"&amp;$D11206&amp;"|"&amp;$E11206&amp;"|"&amp;$F11206&amp;"|"&amp;$H11206)</f>
        <v/>
      </c>
    </row>
    <row r="11207" spans="20:20" x14ac:dyDescent="0.25">
      <c r="T11207" t="str">
        <f>IF($A11207="","",$A11207&amp;"|"&amp;$S11207&amp;"|"&amp;$D11207&amp;"|"&amp;$E11207&amp;"|"&amp;$F11207&amp;"|"&amp;$H11207)</f>
        <v/>
      </c>
    </row>
    <row r="11208" spans="20:20" x14ac:dyDescent="0.25">
      <c r="T11208" t="str">
        <f>IF($A11208="","",$A11208&amp;"|"&amp;$S11208&amp;"|"&amp;$D11208&amp;"|"&amp;$E11208&amp;"|"&amp;$F11208&amp;"|"&amp;$H11208)</f>
        <v/>
      </c>
    </row>
    <row r="11209" spans="20:20" x14ac:dyDescent="0.25">
      <c r="T11209" t="str">
        <f>IF($A11209="","",$A11209&amp;"|"&amp;$S11209&amp;"|"&amp;$D11209&amp;"|"&amp;$E11209&amp;"|"&amp;$F11209&amp;"|"&amp;$H11209)</f>
        <v/>
      </c>
    </row>
    <row r="11210" spans="20:20" x14ac:dyDescent="0.25">
      <c r="T11210" t="str">
        <f>IF($A11210="","",$A11210&amp;"|"&amp;$S11210&amp;"|"&amp;$D11210&amp;"|"&amp;$E11210&amp;"|"&amp;$F11210&amp;"|"&amp;$H11210)</f>
        <v/>
      </c>
    </row>
    <row r="11211" spans="20:20" x14ac:dyDescent="0.25">
      <c r="T11211" t="str">
        <f>IF($A11211="","",$A11211&amp;"|"&amp;$S11211&amp;"|"&amp;$D11211&amp;"|"&amp;$E11211&amp;"|"&amp;$F11211&amp;"|"&amp;$H11211)</f>
        <v/>
      </c>
    </row>
    <row r="11212" spans="20:20" x14ac:dyDescent="0.25">
      <c r="T11212" t="str">
        <f>IF($A11212="","",$A11212&amp;"|"&amp;$S11212&amp;"|"&amp;$D11212&amp;"|"&amp;$E11212&amp;"|"&amp;$F11212&amp;"|"&amp;$H11212)</f>
        <v/>
      </c>
    </row>
    <row r="11213" spans="20:20" x14ac:dyDescent="0.25">
      <c r="T11213" t="str">
        <f>IF($A11213="","",$A11213&amp;"|"&amp;$S11213&amp;"|"&amp;$D11213&amp;"|"&amp;$E11213&amp;"|"&amp;$F11213&amp;"|"&amp;$H11213)</f>
        <v/>
      </c>
    </row>
    <row r="11214" spans="20:20" x14ac:dyDescent="0.25">
      <c r="T11214" t="str">
        <f>IF($A11214="","",$A11214&amp;"|"&amp;$S11214&amp;"|"&amp;$D11214&amp;"|"&amp;$E11214&amp;"|"&amp;$F11214&amp;"|"&amp;$H11214)</f>
        <v/>
      </c>
    </row>
    <row r="11215" spans="20:20" x14ac:dyDescent="0.25">
      <c r="T11215" t="str">
        <f>IF($A11215="","",$A11215&amp;"|"&amp;$S11215&amp;"|"&amp;$D11215&amp;"|"&amp;$E11215&amp;"|"&amp;$F11215&amp;"|"&amp;$H11215)</f>
        <v/>
      </c>
    </row>
    <row r="11216" spans="20:20" x14ac:dyDescent="0.25">
      <c r="T11216" t="str">
        <f>IF($A11216="","",$A11216&amp;"|"&amp;$S11216&amp;"|"&amp;$D11216&amp;"|"&amp;$E11216&amp;"|"&amp;$F11216&amp;"|"&amp;$H11216)</f>
        <v/>
      </c>
    </row>
    <row r="11217" spans="20:20" x14ac:dyDescent="0.25">
      <c r="T11217" t="str">
        <f>IF($A11217="","",$A11217&amp;"|"&amp;$S11217&amp;"|"&amp;$D11217&amp;"|"&amp;$E11217&amp;"|"&amp;$F11217&amp;"|"&amp;$H11217)</f>
        <v/>
      </c>
    </row>
    <row r="11218" spans="20:20" x14ac:dyDescent="0.25">
      <c r="T11218" t="str">
        <f>IF($A11218="","",$A11218&amp;"|"&amp;$S11218&amp;"|"&amp;$D11218&amp;"|"&amp;$E11218&amp;"|"&amp;$F11218&amp;"|"&amp;$H11218)</f>
        <v/>
      </c>
    </row>
    <row r="11219" spans="20:20" x14ac:dyDescent="0.25">
      <c r="T11219" t="str">
        <f>IF($A11219="","",$A11219&amp;"|"&amp;$S11219&amp;"|"&amp;$D11219&amp;"|"&amp;$E11219&amp;"|"&amp;$F11219&amp;"|"&amp;$H11219)</f>
        <v/>
      </c>
    </row>
    <row r="11220" spans="20:20" x14ac:dyDescent="0.25">
      <c r="T11220" t="str">
        <f>IF($A11220="","",$A11220&amp;"|"&amp;$S11220&amp;"|"&amp;$D11220&amp;"|"&amp;$E11220&amp;"|"&amp;$F11220&amp;"|"&amp;$H11220)</f>
        <v/>
      </c>
    </row>
    <row r="11221" spans="20:20" x14ac:dyDescent="0.25">
      <c r="T11221" t="str">
        <f>IF($A11221="","",$A11221&amp;"|"&amp;$S11221&amp;"|"&amp;$D11221&amp;"|"&amp;$E11221&amp;"|"&amp;$F11221&amp;"|"&amp;$H11221)</f>
        <v/>
      </c>
    </row>
    <row r="11222" spans="20:20" x14ac:dyDescent="0.25">
      <c r="T11222" t="str">
        <f>IF($A11222="","",$A11222&amp;"|"&amp;$S11222&amp;"|"&amp;$D11222&amp;"|"&amp;$E11222&amp;"|"&amp;$F11222&amp;"|"&amp;$H11222)</f>
        <v/>
      </c>
    </row>
    <row r="11223" spans="20:20" x14ac:dyDescent="0.25">
      <c r="T11223" t="str">
        <f>IF($A11223="","",$A11223&amp;"|"&amp;$S11223&amp;"|"&amp;$D11223&amp;"|"&amp;$E11223&amp;"|"&amp;$F11223&amp;"|"&amp;$H11223)</f>
        <v/>
      </c>
    </row>
    <row r="11224" spans="20:20" x14ac:dyDescent="0.25">
      <c r="T11224" t="str">
        <f>IF($A11224="","",$A11224&amp;"|"&amp;$S11224&amp;"|"&amp;$D11224&amp;"|"&amp;$E11224&amp;"|"&amp;$F11224&amp;"|"&amp;$H11224)</f>
        <v/>
      </c>
    </row>
    <row r="11225" spans="20:20" x14ac:dyDescent="0.25">
      <c r="T11225" t="str">
        <f>IF($A11225="","",$A11225&amp;"|"&amp;$S11225&amp;"|"&amp;$D11225&amp;"|"&amp;$E11225&amp;"|"&amp;$F11225&amp;"|"&amp;$H11225)</f>
        <v/>
      </c>
    </row>
    <row r="11226" spans="20:20" x14ac:dyDescent="0.25">
      <c r="T11226" t="str">
        <f>IF($A11226="","",$A11226&amp;"|"&amp;$S11226&amp;"|"&amp;$D11226&amp;"|"&amp;$E11226&amp;"|"&amp;$F11226&amp;"|"&amp;$H11226)</f>
        <v/>
      </c>
    </row>
    <row r="11227" spans="20:20" x14ac:dyDescent="0.25">
      <c r="T11227" t="str">
        <f>IF($A11227="","",$A11227&amp;"|"&amp;$S11227&amp;"|"&amp;$D11227&amp;"|"&amp;$E11227&amp;"|"&amp;$F11227&amp;"|"&amp;$H11227)</f>
        <v/>
      </c>
    </row>
    <row r="11228" spans="20:20" x14ac:dyDescent="0.25">
      <c r="T11228" t="str">
        <f>IF($A11228="","",$A11228&amp;"|"&amp;$S11228&amp;"|"&amp;$D11228&amp;"|"&amp;$E11228&amp;"|"&amp;$F11228&amp;"|"&amp;$H11228)</f>
        <v/>
      </c>
    </row>
    <row r="11229" spans="20:20" x14ac:dyDescent="0.25">
      <c r="T11229" t="str">
        <f>IF($A11229="","",$A11229&amp;"|"&amp;$S11229&amp;"|"&amp;$D11229&amp;"|"&amp;$E11229&amp;"|"&amp;$F11229&amp;"|"&amp;$H11229)</f>
        <v/>
      </c>
    </row>
    <row r="11230" spans="20:20" x14ac:dyDescent="0.25">
      <c r="T11230" t="str">
        <f>IF($A11230="","",$A11230&amp;"|"&amp;$S11230&amp;"|"&amp;$D11230&amp;"|"&amp;$E11230&amp;"|"&amp;$F11230&amp;"|"&amp;$H11230)</f>
        <v/>
      </c>
    </row>
    <row r="11231" spans="20:20" x14ac:dyDescent="0.25">
      <c r="T11231" t="str">
        <f>IF($A11231="","",$A11231&amp;"|"&amp;$S11231&amp;"|"&amp;$D11231&amp;"|"&amp;$E11231&amp;"|"&amp;$F11231&amp;"|"&amp;$H11231)</f>
        <v/>
      </c>
    </row>
    <row r="11232" spans="20:20" x14ac:dyDescent="0.25">
      <c r="T11232" t="str">
        <f>IF($A11232="","",$A11232&amp;"|"&amp;$S11232&amp;"|"&amp;$D11232&amp;"|"&amp;$E11232&amp;"|"&amp;$F11232&amp;"|"&amp;$H11232)</f>
        <v/>
      </c>
    </row>
    <row r="11233" spans="20:20" x14ac:dyDescent="0.25">
      <c r="T11233" t="str">
        <f>IF($A11233="","",$A11233&amp;"|"&amp;$S11233&amp;"|"&amp;$D11233&amp;"|"&amp;$E11233&amp;"|"&amp;$F11233&amp;"|"&amp;$H11233)</f>
        <v/>
      </c>
    </row>
    <row r="11234" spans="20:20" x14ac:dyDescent="0.25">
      <c r="T11234" t="str">
        <f>IF($A11234="","",$A11234&amp;"|"&amp;$S11234&amp;"|"&amp;$D11234&amp;"|"&amp;$E11234&amp;"|"&amp;$F11234&amp;"|"&amp;$H11234)</f>
        <v/>
      </c>
    </row>
    <row r="11235" spans="20:20" x14ac:dyDescent="0.25">
      <c r="T11235" t="str">
        <f>IF($A11235="","",$A11235&amp;"|"&amp;$S11235&amp;"|"&amp;$D11235&amp;"|"&amp;$E11235&amp;"|"&amp;$F11235&amp;"|"&amp;$H11235)</f>
        <v/>
      </c>
    </row>
    <row r="11236" spans="20:20" x14ac:dyDescent="0.25">
      <c r="T11236" t="str">
        <f>IF($A11236="","",$A11236&amp;"|"&amp;$S11236&amp;"|"&amp;$D11236&amp;"|"&amp;$E11236&amp;"|"&amp;$F11236&amp;"|"&amp;$H11236)</f>
        <v/>
      </c>
    </row>
    <row r="11237" spans="20:20" x14ac:dyDescent="0.25">
      <c r="T11237" t="str">
        <f>IF($A11237="","",$A11237&amp;"|"&amp;$S11237&amp;"|"&amp;$D11237&amp;"|"&amp;$E11237&amp;"|"&amp;$F11237&amp;"|"&amp;$H11237)</f>
        <v/>
      </c>
    </row>
    <row r="11238" spans="20:20" x14ac:dyDescent="0.25">
      <c r="T11238" t="str">
        <f>IF($A11238="","",$A11238&amp;"|"&amp;$S11238&amp;"|"&amp;$D11238&amp;"|"&amp;$E11238&amp;"|"&amp;$F11238&amp;"|"&amp;$H11238)</f>
        <v/>
      </c>
    </row>
    <row r="11239" spans="20:20" x14ac:dyDescent="0.25">
      <c r="T11239" t="str">
        <f>IF($A11239="","",$A11239&amp;"|"&amp;$S11239&amp;"|"&amp;$D11239&amp;"|"&amp;$E11239&amp;"|"&amp;$F11239&amp;"|"&amp;$H11239)</f>
        <v/>
      </c>
    </row>
    <row r="11240" spans="20:20" x14ac:dyDescent="0.25">
      <c r="T11240" t="str">
        <f>IF($A11240="","",$A11240&amp;"|"&amp;$S11240&amp;"|"&amp;$D11240&amp;"|"&amp;$E11240&amp;"|"&amp;$F11240&amp;"|"&amp;$H11240)</f>
        <v/>
      </c>
    </row>
    <row r="11241" spans="20:20" x14ac:dyDescent="0.25">
      <c r="T11241" t="str">
        <f>IF($A11241="","",$A11241&amp;"|"&amp;$S11241&amp;"|"&amp;$D11241&amp;"|"&amp;$E11241&amp;"|"&amp;$F11241&amp;"|"&amp;$H11241)</f>
        <v/>
      </c>
    </row>
    <row r="11242" spans="20:20" x14ac:dyDescent="0.25">
      <c r="T11242" t="str">
        <f>IF($A11242="","",$A11242&amp;"|"&amp;$S11242&amp;"|"&amp;$D11242&amp;"|"&amp;$E11242&amp;"|"&amp;$F11242&amp;"|"&amp;$H11242)</f>
        <v/>
      </c>
    </row>
    <row r="11243" spans="20:20" x14ac:dyDescent="0.25">
      <c r="T11243" t="str">
        <f>IF($A11243="","",$A11243&amp;"|"&amp;$S11243&amp;"|"&amp;$D11243&amp;"|"&amp;$E11243&amp;"|"&amp;$F11243&amp;"|"&amp;$H11243)</f>
        <v/>
      </c>
    </row>
    <row r="11244" spans="20:20" x14ac:dyDescent="0.25">
      <c r="T11244" t="str">
        <f>IF($A11244="","",$A11244&amp;"|"&amp;$S11244&amp;"|"&amp;$D11244&amp;"|"&amp;$E11244&amp;"|"&amp;$F11244&amp;"|"&amp;$H11244)</f>
        <v/>
      </c>
    </row>
    <row r="11245" spans="20:20" x14ac:dyDescent="0.25">
      <c r="T11245" t="str">
        <f>IF($A11245="","",$A11245&amp;"|"&amp;$S11245&amp;"|"&amp;$D11245&amp;"|"&amp;$E11245&amp;"|"&amp;$F11245&amp;"|"&amp;$H11245)</f>
        <v/>
      </c>
    </row>
    <row r="11246" spans="20:20" x14ac:dyDescent="0.25">
      <c r="T11246" t="str">
        <f>IF($A11246="","",$A11246&amp;"|"&amp;$S11246&amp;"|"&amp;$D11246&amp;"|"&amp;$E11246&amp;"|"&amp;$F11246&amp;"|"&amp;$H11246)</f>
        <v/>
      </c>
    </row>
    <row r="11247" spans="20:20" x14ac:dyDescent="0.25">
      <c r="T11247" t="str">
        <f>IF($A11247="","",$A11247&amp;"|"&amp;$S11247&amp;"|"&amp;$D11247&amp;"|"&amp;$E11247&amp;"|"&amp;$F11247&amp;"|"&amp;$H11247)</f>
        <v/>
      </c>
    </row>
    <row r="11248" spans="20:20" x14ac:dyDescent="0.25">
      <c r="T11248" t="str">
        <f>IF($A11248="","",$A11248&amp;"|"&amp;$S11248&amp;"|"&amp;$D11248&amp;"|"&amp;$E11248&amp;"|"&amp;$F11248&amp;"|"&amp;$H11248)</f>
        <v/>
      </c>
    </row>
    <row r="11249" spans="20:20" x14ac:dyDescent="0.25">
      <c r="T11249" t="str">
        <f>IF($A11249="","",$A11249&amp;"|"&amp;$S11249&amp;"|"&amp;$D11249&amp;"|"&amp;$E11249&amp;"|"&amp;$F11249&amp;"|"&amp;$H11249)</f>
        <v/>
      </c>
    </row>
    <row r="11250" spans="20:20" x14ac:dyDescent="0.25">
      <c r="T11250" t="str">
        <f>IF($A11250="","",$A11250&amp;"|"&amp;$S11250&amp;"|"&amp;$D11250&amp;"|"&amp;$E11250&amp;"|"&amp;$F11250&amp;"|"&amp;$H11250)</f>
        <v/>
      </c>
    </row>
    <row r="11251" spans="20:20" x14ac:dyDescent="0.25">
      <c r="T11251" t="str">
        <f>IF($A11251="","",$A11251&amp;"|"&amp;$S11251&amp;"|"&amp;$D11251&amp;"|"&amp;$E11251&amp;"|"&amp;$F11251&amp;"|"&amp;$H11251)</f>
        <v/>
      </c>
    </row>
    <row r="11252" spans="20:20" x14ac:dyDescent="0.25">
      <c r="T11252" t="str">
        <f>IF($A11252="","",$A11252&amp;"|"&amp;$S11252&amp;"|"&amp;$D11252&amp;"|"&amp;$E11252&amp;"|"&amp;$F11252&amp;"|"&amp;$H11252)</f>
        <v/>
      </c>
    </row>
    <row r="11253" spans="20:20" x14ac:dyDescent="0.25">
      <c r="T11253" t="str">
        <f>IF($A11253="","",$A11253&amp;"|"&amp;$S11253&amp;"|"&amp;$D11253&amp;"|"&amp;$E11253&amp;"|"&amp;$F11253&amp;"|"&amp;$H11253)</f>
        <v/>
      </c>
    </row>
    <row r="11254" spans="20:20" x14ac:dyDescent="0.25">
      <c r="T11254" t="str">
        <f>IF($A11254="","",$A11254&amp;"|"&amp;$S11254&amp;"|"&amp;$D11254&amp;"|"&amp;$E11254&amp;"|"&amp;$F11254&amp;"|"&amp;$H11254)</f>
        <v/>
      </c>
    </row>
    <row r="11255" spans="20:20" x14ac:dyDescent="0.25">
      <c r="T11255" t="str">
        <f>IF($A11255="","",$A11255&amp;"|"&amp;$S11255&amp;"|"&amp;$D11255&amp;"|"&amp;$E11255&amp;"|"&amp;$F11255&amp;"|"&amp;$H11255)</f>
        <v/>
      </c>
    </row>
    <row r="11256" spans="20:20" x14ac:dyDescent="0.25">
      <c r="T11256" t="str">
        <f>IF($A11256="","",$A11256&amp;"|"&amp;$S11256&amp;"|"&amp;$D11256&amp;"|"&amp;$E11256&amp;"|"&amp;$F11256&amp;"|"&amp;$H11256)</f>
        <v/>
      </c>
    </row>
    <row r="11257" spans="20:20" x14ac:dyDescent="0.25">
      <c r="T11257" t="str">
        <f>IF($A11257="","",$A11257&amp;"|"&amp;$S11257&amp;"|"&amp;$D11257&amp;"|"&amp;$E11257&amp;"|"&amp;$F11257&amp;"|"&amp;$H11257)</f>
        <v/>
      </c>
    </row>
    <row r="11258" spans="20:20" x14ac:dyDescent="0.25">
      <c r="T11258" t="str">
        <f>IF($A11258="","",$A11258&amp;"|"&amp;$S11258&amp;"|"&amp;$D11258&amp;"|"&amp;$E11258&amp;"|"&amp;$F11258&amp;"|"&amp;$H11258)</f>
        <v/>
      </c>
    </row>
    <row r="11259" spans="20:20" x14ac:dyDescent="0.25">
      <c r="T11259" t="str">
        <f>IF($A11259="","",$A11259&amp;"|"&amp;$S11259&amp;"|"&amp;$D11259&amp;"|"&amp;$E11259&amp;"|"&amp;$F11259&amp;"|"&amp;$H11259)</f>
        <v/>
      </c>
    </row>
    <row r="11260" spans="20:20" x14ac:dyDescent="0.25">
      <c r="T11260" t="str">
        <f>IF($A11260="","",$A11260&amp;"|"&amp;$S11260&amp;"|"&amp;$D11260&amp;"|"&amp;$E11260&amp;"|"&amp;$F11260&amp;"|"&amp;$H11260)</f>
        <v/>
      </c>
    </row>
    <row r="11261" spans="20:20" x14ac:dyDescent="0.25">
      <c r="T11261" t="str">
        <f>IF($A11261="","",$A11261&amp;"|"&amp;$S11261&amp;"|"&amp;$D11261&amp;"|"&amp;$E11261&amp;"|"&amp;$F11261&amp;"|"&amp;$H11261)</f>
        <v/>
      </c>
    </row>
    <row r="11262" spans="20:20" x14ac:dyDescent="0.25">
      <c r="T11262" t="str">
        <f>IF($A11262="","",$A11262&amp;"|"&amp;$S11262&amp;"|"&amp;$D11262&amp;"|"&amp;$E11262&amp;"|"&amp;$F11262&amp;"|"&amp;$H11262)</f>
        <v/>
      </c>
    </row>
    <row r="11263" spans="20:20" x14ac:dyDescent="0.25">
      <c r="T11263" t="str">
        <f>IF($A11263="","",$A11263&amp;"|"&amp;$S11263&amp;"|"&amp;$D11263&amp;"|"&amp;$E11263&amp;"|"&amp;$F11263&amp;"|"&amp;$H11263)</f>
        <v/>
      </c>
    </row>
    <row r="11264" spans="20:20" x14ac:dyDescent="0.25">
      <c r="T11264" t="str">
        <f>IF($A11264="","",$A11264&amp;"|"&amp;$S11264&amp;"|"&amp;$D11264&amp;"|"&amp;$E11264&amp;"|"&amp;$F11264&amp;"|"&amp;$H11264)</f>
        <v/>
      </c>
    </row>
    <row r="11265" spans="20:20" x14ac:dyDescent="0.25">
      <c r="T11265" t="str">
        <f>IF($A11265="","",$A11265&amp;"|"&amp;$S11265&amp;"|"&amp;$D11265&amp;"|"&amp;$E11265&amp;"|"&amp;$F11265&amp;"|"&amp;$H11265)</f>
        <v/>
      </c>
    </row>
    <row r="11266" spans="20:20" x14ac:dyDescent="0.25">
      <c r="T11266" t="str">
        <f>IF($A11266="","",$A11266&amp;"|"&amp;$S11266&amp;"|"&amp;$D11266&amp;"|"&amp;$E11266&amp;"|"&amp;$F11266&amp;"|"&amp;$H11266)</f>
        <v/>
      </c>
    </row>
    <row r="11267" spans="20:20" x14ac:dyDescent="0.25">
      <c r="T11267" t="str">
        <f>IF($A11267="","",$A11267&amp;"|"&amp;$S11267&amp;"|"&amp;$D11267&amp;"|"&amp;$E11267&amp;"|"&amp;$F11267&amp;"|"&amp;$H11267)</f>
        <v/>
      </c>
    </row>
    <row r="11268" spans="20:20" x14ac:dyDescent="0.25">
      <c r="T11268" t="str">
        <f>IF($A11268="","",$A11268&amp;"|"&amp;$S11268&amp;"|"&amp;$D11268&amp;"|"&amp;$E11268&amp;"|"&amp;$F11268&amp;"|"&amp;$H11268)</f>
        <v/>
      </c>
    </row>
    <row r="11269" spans="20:20" x14ac:dyDescent="0.25">
      <c r="T11269" t="str">
        <f>IF($A11269="","",$A11269&amp;"|"&amp;$S11269&amp;"|"&amp;$D11269&amp;"|"&amp;$E11269&amp;"|"&amp;$F11269&amp;"|"&amp;$H11269)</f>
        <v/>
      </c>
    </row>
    <row r="11270" spans="20:20" x14ac:dyDescent="0.25">
      <c r="T11270" t="str">
        <f>IF($A11270="","",$A11270&amp;"|"&amp;$S11270&amp;"|"&amp;$D11270&amp;"|"&amp;$E11270&amp;"|"&amp;$F11270&amp;"|"&amp;$H11270)</f>
        <v/>
      </c>
    </row>
    <row r="11271" spans="20:20" x14ac:dyDescent="0.25">
      <c r="T11271" t="str">
        <f>IF($A11271="","",$A11271&amp;"|"&amp;$S11271&amp;"|"&amp;$D11271&amp;"|"&amp;$E11271&amp;"|"&amp;$F11271&amp;"|"&amp;$H11271)</f>
        <v/>
      </c>
    </row>
    <row r="11272" spans="20:20" x14ac:dyDescent="0.25">
      <c r="T11272" t="str">
        <f>IF($A11272="","",$A11272&amp;"|"&amp;$S11272&amp;"|"&amp;$D11272&amp;"|"&amp;$E11272&amp;"|"&amp;$F11272&amp;"|"&amp;$H11272)</f>
        <v/>
      </c>
    </row>
    <row r="11273" spans="20:20" x14ac:dyDescent="0.25">
      <c r="T11273" t="str">
        <f>IF($A11273="","",$A11273&amp;"|"&amp;$S11273&amp;"|"&amp;$D11273&amp;"|"&amp;$E11273&amp;"|"&amp;$F11273&amp;"|"&amp;$H11273)</f>
        <v/>
      </c>
    </row>
    <row r="11274" spans="20:20" x14ac:dyDescent="0.25">
      <c r="T11274" t="str">
        <f>IF($A11274="","",$A11274&amp;"|"&amp;$S11274&amp;"|"&amp;$D11274&amp;"|"&amp;$E11274&amp;"|"&amp;$F11274&amp;"|"&amp;$H11274)</f>
        <v/>
      </c>
    </row>
    <row r="11275" spans="20:20" x14ac:dyDescent="0.25">
      <c r="T11275" t="str">
        <f>IF($A11275="","",$A11275&amp;"|"&amp;$S11275&amp;"|"&amp;$D11275&amp;"|"&amp;$E11275&amp;"|"&amp;$F11275&amp;"|"&amp;$H11275)</f>
        <v/>
      </c>
    </row>
    <row r="11276" spans="20:20" x14ac:dyDescent="0.25">
      <c r="T11276" t="str">
        <f>IF($A11276="","",$A11276&amp;"|"&amp;$S11276&amp;"|"&amp;$D11276&amp;"|"&amp;$E11276&amp;"|"&amp;$F11276&amp;"|"&amp;$H11276)</f>
        <v/>
      </c>
    </row>
    <row r="11277" spans="20:20" x14ac:dyDescent="0.25">
      <c r="T11277" t="str">
        <f>IF($A11277="","",$A11277&amp;"|"&amp;$S11277&amp;"|"&amp;$D11277&amp;"|"&amp;$E11277&amp;"|"&amp;$F11277&amp;"|"&amp;$H11277)</f>
        <v/>
      </c>
    </row>
    <row r="11278" spans="20:20" x14ac:dyDescent="0.25">
      <c r="T11278" t="str">
        <f>IF($A11278="","",$A11278&amp;"|"&amp;$S11278&amp;"|"&amp;$D11278&amp;"|"&amp;$E11278&amp;"|"&amp;$F11278&amp;"|"&amp;$H11278)</f>
        <v/>
      </c>
    </row>
    <row r="11279" spans="20:20" x14ac:dyDescent="0.25">
      <c r="T11279" t="str">
        <f>IF($A11279="","",$A11279&amp;"|"&amp;$S11279&amp;"|"&amp;$D11279&amp;"|"&amp;$E11279&amp;"|"&amp;$F11279&amp;"|"&amp;$H11279)</f>
        <v/>
      </c>
    </row>
    <row r="11280" spans="20:20" x14ac:dyDescent="0.25">
      <c r="T11280" t="str">
        <f>IF($A11280="","",$A11280&amp;"|"&amp;$S11280&amp;"|"&amp;$D11280&amp;"|"&amp;$E11280&amp;"|"&amp;$F11280&amp;"|"&amp;$H11280)</f>
        <v/>
      </c>
    </row>
    <row r="11281" spans="20:20" x14ac:dyDescent="0.25">
      <c r="T11281" t="str">
        <f>IF($A11281="","",$A11281&amp;"|"&amp;$S11281&amp;"|"&amp;$D11281&amp;"|"&amp;$E11281&amp;"|"&amp;$F11281&amp;"|"&amp;$H11281)</f>
        <v/>
      </c>
    </row>
    <row r="11282" spans="20:20" x14ac:dyDescent="0.25">
      <c r="T11282" t="str">
        <f>IF($A11282="","",$A11282&amp;"|"&amp;$S11282&amp;"|"&amp;$D11282&amp;"|"&amp;$E11282&amp;"|"&amp;$F11282&amp;"|"&amp;$H11282)</f>
        <v/>
      </c>
    </row>
    <row r="11283" spans="20:20" x14ac:dyDescent="0.25">
      <c r="T11283" t="str">
        <f>IF($A11283="","",$A11283&amp;"|"&amp;$S11283&amp;"|"&amp;$D11283&amp;"|"&amp;$E11283&amp;"|"&amp;$F11283&amp;"|"&amp;$H11283)</f>
        <v/>
      </c>
    </row>
    <row r="11284" spans="20:20" x14ac:dyDescent="0.25">
      <c r="T11284" t="str">
        <f>IF($A11284="","",$A11284&amp;"|"&amp;$S11284&amp;"|"&amp;$D11284&amp;"|"&amp;$E11284&amp;"|"&amp;$F11284&amp;"|"&amp;$H11284)</f>
        <v/>
      </c>
    </row>
    <row r="11285" spans="20:20" x14ac:dyDescent="0.25">
      <c r="T11285" t="str">
        <f>IF($A11285="","",$A11285&amp;"|"&amp;$S11285&amp;"|"&amp;$D11285&amp;"|"&amp;$E11285&amp;"|"&amp;$F11285&amp;"|"&amp;$H11285)</f>
        <v/>
      </c>
    </row>
    <row r="11286" spans="20:20" x14ac:dyDescent="0.25">
      <c r="T11286" t="str">
        <f>IF($A11286="","",$A11286&amp;"|"&amp;$S11286&amp;"|"&amp;$D11286&amp;"|"&amp;$E11286&amp;"|"&amp;$F11286&amp;"|"&amp;$H11286)</f>
        <v/>
      </c>
    </row>
    <row r="11287" spans="20:20" x14ac:dyDescent="0.25">
      <c r="T11287" t="str">
        <f>IF($A11287="","",$A11287&amp;"|"&amp;$S11287&amp;"|"&amp;$D11287&amp;"|"&amp;$E11287&amp;"|"&amp;$F11287&amp;"|"&amp;$H11287)</f>
        <v/>
      </c>
    </row>
    <row r="11288" spans="20:20" x14ac:dyDescent="0.25">
      <c r="T11288" t="str">
        <f>IF($A11288="","",$A11288&amp;"|"&amp;$S11288&amp;"|"&amp;$D11288&amp;"|"&amp;$E11288&amp;"|"&amp;$F11288&amp;"|"&amp;$H11288)</f>
        <v/>
      </c>
    </row>
    <row r="11289" spans="20:20" x14ac:dyDescent="0.25">
      <c r="T11289" t="str">
        <f>IF($A11289="","",$A11289&amp;"|"&amp;$S11289&amp;"|"&amp;$D11289&amp;"|"&amp;$E11289&amp;"|"&amp;$F11289&amp;"|"&amp;$H11289)</f>
        <v/>
      </c>
    </row>
    <row r="11290" spans="20:20" x14ac:dyDescent="0.25">
      <c r="T11290" t="str">
        <f>IF($A11290="","",$A11290&amp;"|"&amp;$S11290&amp;"|"&amp;$D11290&amp;"|"&amp;$E11290&amp;"|"&amp;$F11290&amp;"|"&amp;$H11290)</f>
        <v/>
      </c>
    </row>
    <row r="11291" spans="20:20" x14ac:dyDescent="0.25">
      <c r="T11291" t="str">
        <f>IF($A11291="","",$A11291&amp;"|"&amp;$S11291&amp;"|"&amp;$D11291&amp;"|"&amp;$E11291&amp;"|"&amp;$F11291&amp;"|"&amp;$H11291)</f>
        <v/>
      </c>
    </row>
    <row r="11292" spans="20:20" x14ac:dyDescent="0.25">
      <c r="T11292" t="str">
        <f>IF($A11292="","",$A11292&amp;"|"&amp;$S11292&amp;"|"&amp;$D11292&amp;"|"&amp;$E11292&amp;"|"&amp;$F11292&amp;"|"&amp;$H11292)</f>
        <v/>
      </c>
    </row>
    <row r="11293" spans="20:20" x14ac:dyDescent="0.25">
      <c r="T11293" t="str">
        <f>IF($A11293="","",$A11293&amp;"|"&amp;$S11293&amp;"|"&amp;$D11293&amp;"|"&amp;$E11293&amp;"|"&amp;$F11293&amp;"|"&amp;$H11293)</f>
        <v/>
      </c>
    </row>
    <row r="11294" spans="20:20" x14ac:dyDescent="0.25">
      <c r="T11294" t="str">
        <f>IF($A11294="","",$A11294&amp;"|"&amp;$S11294&amp;"|"&amp;$D11294&amp;"|"&amp;$E11294&amp;"|"&amp;$F11294&amp;"|"&amp;$H11294)</f>
        <v/>
      </c>
    </row>
    <row r="11295" spans="20:20" x14ac:dyDescent="0.25">
      <c r="T11295" t="str">
        <f>IF($A11295="","",$A11295&amp;"|"&amp;$S11295&amp;"|"&amp;$D11295&amp;"|"&amp;$E11295&amp;"|"&amp;$F11295&amp;"|"&amp;$H11295)</f>
        <v/>
      </c>
    </row>
    <row r="11296" spans="20:20" x14ac:dyDescent="0.25">
      <c r="T11296" t="str">
        <f>IF($A11296="","",$A11296&amp;"|"&amp;$S11296&amp;"|"&amp;$D11296&amp;"|"&amp;$E11296&amp;"|"&amp;$F11296&amp;"|"&amp;$H11296)</f>
        <v/>
      </c>
    </row>
    <row r="11297" spans="20:20" x14ac:dyDescent="0.25">
      <c r="T11297" t="str">
        <f>IF($A11297="","",$A11297&amp;"|"&amp;$S11297&amp;"|"&amp;$D11297&amp;"|"&amp;$E11297&amp;"|"&amp;$F11297&amp;"|"&amp;$H11297)</f>
        <v/>
      </c>
    </row>
    <row r="11298" spans="20:20" x14ac:dyDescent="0.25">
      <c r="T11298" t="str">
        <f>IF($A11298="","",$A11298&amp;"|"&amp;$S11298&amp;"|"&amp;$D11298&amp;"|"&amp;$E11298&amp;"|"&amp;$F11298&amp;"|"&amp;$H11298)</f>
        <v/>
      </c>
    </row>
    <row r="11299" spans="20:20" x14ac:dyDescent="0.25">
      <c r="T11299" t="str">
        <f>IF($A11299="","",$A11299&amp;"|"&amp;$S11299&amp;"|"&amp;$D11299&amp;"|"&amp;$E11299&amp;"|"&amp;$F11299&amp;"|"&amp;$H11299)</f>
        <v/>
      </c>
    </row>
    <row r="11300" spans="20:20" x14ac:dyDescent="0.25">
      <c r="T11300" t="str">
        <f>IF($A11300="","",$A11300&amp;"|"&amp;$S11300&amp;"|"&amp;$D11300&amp;"|"&amp;$E11300&amp;"|"&amp;$F11300&amp;"|"&amp;$H11300)</f>
        <v/>
      </c>
    </row>
    <row r="11301" spans="20:20" x14ac:dyDescent="0.25">
      <c r="T11301" t="str">
        <f>IF($A11301="","",$A11301&amp;"|"&amp;$S11301&amp;"|"&amp;$D11301&amp;"|"&amp;$E11301&amp;"|"&amp;$F11301&amp;"|"&amp;$H11301)</f>
        <v/>
      </c>
    </row>
    <row r="11302" spans="20:20" x14ac:dyDescent="0.25">
      <c r="T11302" t="str">
        <f>IF($A11302="","",$A11302&amp;"|"&amp;$S11302&amp;"|"&amp;$D11302&amp;"|"&amp;$E11302&amp;"|"&amp;$F11302&amp;"|"&amp;$H11302)</f>
        <v/>
      </c>
    </row>
    <row r="11303" spans="20:20" x14ac:dyDescent="0.25">
      <c r="T11303" t="str">
        <f>IF($A11303="","",$A11303&amp;"|"&amp;$S11303&amp;"|"&amp;$D11303&amp;"|"&amp;$E11303&amp;"|"&amp;$F11303&amp;"|"&amp;$H11303)</f>
        <v/>
      </c>
    </row>
    <row r="11304" spans="20:20" x14ac:dyDescent="0.25">
      <c r="T11304" t="str">
        <f>IF($A11304="","",$A11304&amp;"|"&amp;$S11304&amp;"|"&amp;$D11304&amp;"|"&amp;$E11304&amp;"|"&amp;$F11304&amp;"|"&amp;$H11304)</f>
        <v/>
      </c>
    </row>
    <row r="11305" spans="20:20" x14ac:dyDescent="0.25">
      <c r="T11305" t="str">
        <f>IF($A11305="","",$A11305&amp;"|"&amp;$S11305&amp;"|"&amp;$D11305&amp;"|"&amp;$E11305&amp;"|"&amp;$F11305&amp;"|"&amp;$H11305)</f>
        <v/>
      </c>
    </row>
    <row r="11306" spans="20:20" x14ac:dyDescent="0.25">
      <c r="T11306" t="str">
        <f>IF($A11306="","",$A11306&amp;"|"&amp;$S11306&amp;"|"&amp;$D11306&amp;"|"&amp;$E11306&amp;"|"&amp;$F11306&amp;"|"&amp;$H11306)</f>
        <v/>
      </c>
    </row>
    <row r="11307" spans="20:20" x14ac:dyDescent="0.25">
      <c r="T11307" t="str">
        <f>IF($A11307="","",$A11307&amp;"|"&amp;$S11307&amp;"|"&amp;$D11307&amp;"|"&amp;$E11307&amp;"|"&amp;$F11307&amp;"|"&amp;$H11307)</f>
        <v/>
      </c>
    </row>
    <row r="11308" spans="20:20" x14ac:dyDescent="0.25">
      <c r="T11308" t="str">
        <f>IF($A11308="","",$A11308&amp;"|"&amp;$S11308&amp;"|"&amp;$D11308&amp;"|"&amp;$E11308&amp;"|"&amp;$F11308&amp;"|"&amp;$H11308)</f>
        <v/>
      </c>
    </row>
    <row r="11309" spans="20:20" x14ac:dyDescent="0.25">
      <c r="T11309" t="str">
        <f>IF($A11309="","",$A11309&amp;"|"&amp;$S11309&amp;"|"&amp;$D11309&amp;"|"&amp;$E11309&amp;"|"&amp;$F11309&amp;"|"&amp;$H11309)</f>
        <v/>
      </c>
    </row>
    <row r="11310" spans="20:20" x14ac:dyDescent="0.25">
      <c r="T11310" t="str">
        <f>IF($A11310="","",$A11310&amp;"|"&amp;$S11310&amp;"|"&amp;$D11310&amp;"|"&amp;$E11310&amp;"|"&amp;$F11310&amp;"|"&amp;$H11310)</f>
        <v/>
      </c>
    </row>
    <row r="11311" spans="20:20" x14ac:dyDescent="0.25">
      <c r="T11311" t="str">
        <f>IF($A11311="","",$A11311&amp;"|"&amp;$S11311&amp;"|"&amp;$D11311&amp;"|"&amp;$E11311&amp;"|"&amp;$F11311&amp;"|"&amp;$H11311)</f>
        <v/>
      </c>
    </row>
    <row r="11312" spans="20:20" x14ac:dyDescent="0.25">
      <c r="T11312" t="str">
        <f>IF($A11312="","",$A11312&amp;"|"&amp;$S11312&amp;"|"&amp;$D11312&amp;"|"&amp;$E11312&amp;"|"&amp;$F11312&amp;"|"&amp;$H11312)</f>
        <v/>
      </c>
    </row>
    <row r="11313" spans="20:20" x14ac:dyDescent="0.25">
      <c r="T11313" t="str">
        <f>IF($A11313="","",$A11313&amp;"|"&amp;$S11313&amp;"|"&amp;$D11313&amp;"|"&amp;$E11313&amp;"|"&amp;$F11313&amp;"|"&amp;$H11313)</f>
        <v/>
      </c>
    </row>
    <row r="11314" spans="20:20" x14ac:dyDescent="0.25">
      <c r="T11314" t="str">
        <f>IF($A11314="","",$A11314&amp;"|"&amp;$S11314&amp;"|"&amp;$D11314&amp;"|"&amp;$E11314&amp;"|"&amp;$F11314&amp;"|"&amp;$H11314)</f>
        <v/>
      </c>
    </row>
    <row r="11315" spans="20:20" x14ac:dyDescent="0.25">
      <c r="T11315" t="str">
        <f>IF($A11315="","",$A11315&amp;"|"&amp;$S11315&amp;"|"&amp;$D11315&amp;"|"&amp;$E11315&amp;"|"&amp;$F11315&amp;"|"&amp;$H11315)</f>
        <v/>
      </c>
    </row>
    <row r="11316" spans="20:20" x14ac:dyDescent="0.25">
      <c r="T11316" t="str">
        <f>IF($A11316="","",$A11316&amp;"|"&amp;$S11316&amp;"|"&amp;$D11316&amp;"|"&amp;$E11316&amp;"|"&amp;$F11316&amp;"|"&amp;$H11316)</f>
        <v/>
      </c>
    </row>
    <row r="11317" spans="20:20" x14ac:dyDescent="0.25">
      <c r="T11317" t="str">
        <f>IF($A11317="","",$A11317&amp;"|"&amp;$S11317&amp;"|"&amp;$D11317&amp;"|"&amp;$E11317&amp;"|"&amp;$F11317&amp;"|"&amp;$H11317)</f>
        <v/>
      </c>
    </row>
    <row r="11318" spans="20:20" x14ac:dyDescent="0.25">
      <c r="T11318" t="str">
        <f>IF($A11318="","",$A11318&amp;"|"&amp;$S11318&amp;"|"&amp;$D11318&amp;"|"&amp;$E11318&amp;"|"&amp;$F11318&amp;"|"&amp;$H11318)</f>
        <v/>
      </c>
    </row>
    <row r="11319" spans="20:20" x14ac:dyDescent="0.25">
      <c r="T11319" t="str">
        <f>IF($A11319="","",$A11319&amp;"|"&amp;$S11319&amp;"|"&amp;$D11319&amp;"|"&amp;$E11319&amp;"|"&amp;$F11319&amp;"|"&amp;$H11319)</f>
        <v/>
      </c>
    </row>
    <row r="11320" spans="20:20" x14ac:dyDescent="0.25">
      <c r="T11320" t="str">
        <f>IF($A11320="","",$A11320&amp;"|"&amp;$S11320&amp;"|"&amp;$D11320&amp;"|"&amp;$E11320&amp;"|"&amp;$F11320&amp;"|"&amp;$H11320)</f>
        <v/>
      </c>
    </row>
    <row r="11321" spans="20:20" x14ac:dyDescent="0.25">
      <c r="T11321" t="str">
        <f>IF($A11321="","",$A11321&amp;"|"&amp;$S11321&amp;"|"&amp;$D11321&amp;"|"&amp;$E11321&amp;"|"&amp;$F11321&amp;"|"&amp;$H11321)</f>
        <v/>
      </c>
    </row>
    <row r="11322" spans="20:20" x14ac:dyDescent="0.25">
      <c r="T11322" t="str">
        <f>IF($A11322="","",$A11322&amp;"|"&amp;$S11322&amp;"|"&amp;$D11322&amp;"|"&amp;$E11322&amp;"|"&amp;$F11322&amp;"|"&amp;$H11322)</f>
        <v/>
      </c>
    </row>
    <row r="11323" spans="20:20" x14ac:dyDescent="0.25">
      <c r="T11323" t="str">
        <f>IF($A11323="","",$A11323&amp;"|"&amp;$S11323&amp;"|"&amp;$D11323&amp;"|"&amp;$E11323&amp;"|"&amp;$F11323&amp;"|"&amp;$H11323)</f>
        <v/>
      </c>
    </row>
    <row r="11324" spans="20:20" x14ac:dyDescent="0.25">
      <c r="T11324" t="str">
        <f>IF($A11324="","",$A11324&amp;"|"&amp;$S11324&amp;"|"&amp;$D11324&amp;"|"&amp;$E11324&amp;"|"&amp;$F11324&amp;"|"&amp;$H11324)</f>
        <v/>
      </c>
    </row>
    <row r="11325" spans="20:20" x14ac:dyDescent="0.25">
      <c r="T11325" t="str">
        <f>IF($A11325="","",$A11325&amp;"|"&amp;$S11325&amp;"|"&amp;$D11325&amp;"|"&amp;$E11325&amp;"|"&amp;$F11325&amp;"|"&amp;$H11325)</f>
        <v/>
      </c>
    </row>
    <row r="11326" spans="20:20" x14ac:dyDescent="0.25">
      <c r="T11326" t="str">
        <f>IF($A11326="","",$A11326&amp;"|"&amp;$S11326&amp;"|"&amp;$D11326&amp;"|"&amp;$E11326&amp;"|"&amp;$F11326&amp;"|"&amp;$H11326)</f>
        <v/>
      </c>
    </row>
    <row r="11327" spans="20:20" x14ac:dyDescent="0.25">
      <c r="T11327" t="str">
        <f>IF($A11327="","",$A11327&amp;"|"&amp;$S11327&amp;"|"&amp;$D11327&amp;"|"&amp;$E11327&amp;"|"&amp;$F11327&amp;"|"&amp;$H11327)</f>
        <v/>
      </c>
    </row>
    <row r="11328" spans="20:20" x14ac:dyDescent="0.25">
      <c r="T11328" t="str">
        <f>IF($A11328="","",$A11328&amp;"|"&amp;$S11328&amp;"|"&amp;$D11328&amp;"|"&amp;$E11328&amp;"|"&amp;$F11328&amp;"|"&amp;$H11328)</f>
        <v/>
      </c>
    </row>
    <row r="11329" spans="20:20" x14ac:dyDescent="0.25">
      <c r="T11329" t="str">
        <f>IF($A11329="","",$A11329&amp;"|"&amp;$S11329&amp;"|"&amp;$D11329&amp;"|"&amp;$E11329&amp;"|"&amp;$F11329&amp;"|"&amp;$H11329)</f>
        <v/>
      </c>
    </row>
    <row r="11330" spans="20:20" x14ac:dyDescent="0.25">
      <c r="T11330" t="str">
        <f>IF($A11330="","",$A11330&amp;"|"&amp;$S11330&amp;"|"&amp;$D11330&amp;"|"&amp;$E11330&amp;"|"&amp;$F11330&amp;"|"&amp;$H11330)</f>
        <v/>
      </c>
    </row>
    <row r="11331" spans="20:20" x14ac:dyDescent="0.25">
      <c r="T11331" t="str">
        <f>IF($A11331="","",$A11331&amp;"|"&amp;$S11331&amp;"|"&amp;$D11331&amp;"|"&amp;$E11331&amp;"|"&amp;$F11331&amp;"|"&amp;$H11331)</f>
        <v/>
      </c>
    </row>
    <row r="11332" spans="20:20" x14ac:dyDescent="0.25">
      <c r="T11332" t="str">
        <f>IF($A11332="","",$A11332&amp;"|"&amp;$S11332&amp;"|"&amp;$D11332&amp;"|"&amp;$E11332&amp;"|"&amp;$F11332&amp;"|"&amp;$H11332)</f>
        <v/>
      </c>
    </row>
    <row r="11333" spans="20:20" x14ac:dyDescent="0.25">
      <c r="T11333" t="str">
        <f>IF($A11333="","",$A11333&amp;"|"&amp;$S11333&amp;"|"&amp;$D11333&amp;"|"&amp;$E11333&amp;"|"&amp;$F11333&amp;"|"&amp;$H11333)</f>
        <v/>
      </c>
    </row>
    <row r="11334" spans="20:20" x14ac:dyDescent="0.25">
      <c r="T11334" t="str">
        <f>IF($A11334="","",$A11334&amp;"|"&amp;$S11334&amp;"|"&amp;$D11334&amp;"|"&amp;$E11334&amp;"|"&amp;$F11334&amp;"|"&amp;$H11334)</f>
        <v/>
      </c>
    </row>
    <row r="11335" spans="20:20" x14ac:dyDescent="0.25">
      <c r="T11335" t="str">
        <f>IF($A11335="","",$A11335&amp;"|"&amp;$S11335&amp;"|"&amp;$D11335&amp;"|"&amp;$E11335&amp;"|"&amp;$F11335&amp;"|"&amp;$H11335)</f>
        <v/>
      </c>
    </row>
    <row r="11336" spans="20:20" x14ac:dyDescent="0.25">
      <c r="T11336" t="str">
        <f>IF($A11336="","",$A11336&amp;"|"&amp;$S11336&amp;"|"&amp;$D11336&amp;"|"&amp;$E11336&amp;"|"&amp;$F11336&amp;"|"&amp;$H11336)</f>
        <v/>
      </c>
    </row>
    <row r="11337" spans="20:20" x14ac:dyDescent="0.25">
      <c r="T11337" t="str">
        <f>IF($A11337="","",$A11337&amp;"|"&amp;$S11337&amp;"|"&amp;$D11337&amp;"|"&amp;$E11337&amp;"|"&amp;$F11337&amp;"|"&amp;$H11337)</f>
        <v/>
      </c>
    </row>
    <row r="11338" spans="20:20" x14ac:dyDescent="0.25">
      <c r="T11338" t="str">
        <f>IF($A11338="","",$A11338&amp;"|"&amp;$S11338&amp;"|"&amp;$D11338&amp;"|"&amp;$E11338&amp;"|"&amp;$F11338&amp;"|"&amp;$H11338)</f>
        <v/>
      </c>
    </row>
    <row r="11339" spans="20:20" x14ac:dyDescent="0.25">
      <c r="T11339" t="str">
        <f>IF($A11339="","",$A11339&amp;"|"&amp;$S11339&amp;"|"&amp;$D11339&amp;"|"&amp;$E11339&amp;"|"&amp;$F11339&amp;"|"&amp;$H11339)</f>
        <v/>
      </c>
    </row>
    <row r="11340" spans="20:20" x14ac:dyDescent="0.25">
      <c r="T11340" t="str">
        <f>IF($A11340="","",$A11340&amp;"|"&amp;$S11340&amp;"|"&amp;$D11340&amp;"|"&amp;$E11340&amp;"|"&amp;$F11340&amp;"|"&amp;$H11340)</f>
        <v/>
      </c>
    </row>
    <row r="11341" spans="20:20" x14ac:dyDescent="0.25">
      <c r="T11341" t="str">
        <f>IF($A11341="","",$A11341&amp;"|"&amp;$S11341&amp;"|"&amp;$D11341&amp;"|"&amp;$E11341&amp;"|"&amp;$F11341&amp;"|"&amp;$H11341)</f>
        <v/>
      </c>
    </row>
    <row r="11342" spans="20:20" x14ac:dyDescent="0.25">
      <c r="T11342" t="str">
        <f>IF($A11342="","",$A11342&amp;"|"&amp;$S11342&amp;"|"&amp;$D11342&amp;"|"&amp;$E11342&amp;"|"&amp;$F11342&amp;"|"&amp;$H11342)</f>
        <v/>
      </c>
    </row>
    <row r="11343" spans="20:20" x14ac:dyDescent="0.25">
      <c r="T11343" t="str">
        <f>IF($A11343="","",$A11343&amp;"|"&amp;$S11343&amp;"|"&amp;$D11343&amp;"|"&amp;$E11343&amp;"|"&amp;$F11343&amp;"|"&amp;$H11343)</f>
        <v/>
      </c>
    </row>
    <row r="11344" spans="20:20" x14ac:dyDescent="0.25">
      <c r="T11344" t="str">
        <f>IF($A11344="","",$A11344&amp;"|"&amp;$S11344&amp;"|"&amp;$D11344&amp;"|"&amp;$E11344&amp;"|"&amp;$F11344&amp;"|"&amp;$H11344)</f>
        <v/>
      </c>
    </row>
    <row r="11345" spans="20:20" x14ac:dyDescent="0.25">
      <c r="T11345" t="str">
        <f>IF($A11345="","",$A11345&amp;"|"&amp;$S11345&amp;"|"&amp;$D11345&amp;"|"&amp;$E11345&amp;"|"&amp;$F11345&amp;"|"&amp;$H11345)</f>
        <v/>
      </c>
    </row>
    <row r="11346" spans="20:20" x14ac:dyDescent="0.25">
      <c r="T11346" t="str">
        <f>IF($A11346="","",$A11346&amp;"|"&amp;$S11346&amp;"|"&amp;$D11346&amp;"|"&amp;$E11346&amp;"|"&amp;$F11346&amp;"|"&amp;$H11346)</f>
        <v/>
      </c>
    </row>
    <row r="11347" spans="20:20" x14ac:dyDescent="0.25">
      <c r="T11347" t="str">
        <f>IF($A11347="","",$A11347&amp;"|"&amp;$S11347&amp;"|"&amp;$D11347&amp;"|"&amp;$E11347&amp;"|"&amp;$F11347&amp;"|"&amp;$H11347)</f>
        <v/>
      </c>
    </row>
    <row r="11348" spans="20:20" x14ac:dyDescent="0.25">
      <c r="T11348" t="str">
        <f>IF($A11348="","",$A11348&amp;"|"&amp;$S11348&amp;"|"&amp;$D11348&amp;"|"&amp;$E11348&amp;"|"&amp;$F11348&amp;"|"&amp;$H11348)</f>
        <v/>
      </c>
    </row>
    <row r="11349" spans="20:20" x14ac:dyDescent="0.25">
      <c r="T11349" t="str">
        <f>IF($A11349="","",$A11349&amp;"|"&amp;$S11349&amp;"|"&amp;$D11349&amp;"|"&amp;$E11349&amp;"|"&amp;$F11349&amp;"|"&amp;$H11349)</f>
        <v/>
      </c>
    </row>
    <row r="11350" spans="20:20" x14ac:dyDescent="0.25">
      <c r="T11350" t="str">
        <f>IF($A11350="","",$A11350&amp;"|"&amp;$S11350&amp;"|"&amp;$D11350&amp;"|"&amp;$E11350&amp;"|"&amp;$F11350&amp;"|"&amp;$H11350)</f>
        <v/>
      </c>
    </row>
    <row r="11351" spans="20:20" x14ac:dyDescent="0.25">
      <c r="T11351" t="str">
        <f>IF($A11351="","",$A11351&amp;"|"&amp;$S11351&amp;"|"&amp;$D11351&amp;"|"&amp;$E11351&amp;"|"&amp;$F11351&amp;"|"&amp;$H11351)</f>
        <v/>
      </c>
    </row>
    <row r="11352" spans="20:20" x14ac:dyDescent="0.25">
      <c r="T11352" t="str">
        <f>IF($A11352="","",$A11352&amp;"|"&amp;$S11352&amp;"|"&amp;$D11352&amp;"|"&amp;$E11352&amp;"|"&amp;$F11352&amp;"|"&amp;$H11352)</f>
        <v/>
      </c>
    </row>
    <row r="11353" spans="20:20" x14ac:dyDescent="0.25">
      <c r="T11353" t="str">
        <f>IF($A11353="","",$A11353&amp;"|"&amp;$S11353&amp;"|"&amp;$D11353&amp;"|"&amp;$E11353&amp;"|"&amp;$F11353&amp;"|"&amp;$H11353)</f>
        <v/>
      </c>
    </row>
    <row r="11354" spans="20:20" x14ac:dyDescent="0.25">
      <c r="T11354" t="str">
        <f>IF($A11354="","",$A11354&amp;"|"&amp;$S11354&amp;"|"&amp;$D11354&amp;"|"&amp;$E11354&amp;"|"&amp;$F11354&amp;"|"&amp;$H11354)</f>
        <v/>
      </c>
    </row>
    <row r="11355" spans="20:20" x14ac:dyDescent="0.25">
      <c r="T11355" t="str">
        <f>IF($A11355="","",$A11355&amp;"|"&amp;$S11355&amp;"|"&amp;$D11355&amp;"|"&amp;$E11355&amp;"|"&amp;$F11355&amp;"|"&amp;$H11355)</f>
        <v/>
      </c>
    </row>
    <row r="11356" spans="20:20" x14ac:dyDescent="0.25">
      <c r="T11356" t="str">
        <f>IF($A11356="","",$A11356&amp;"|"&amp;$S11356&amp;"|"&amp;$D11356&amp;"|"&amp;$E11356&amp;"|"&amp;$F11356&amp;"|"&amp;$H11356)</f>
        <v/>
      </c>
    </row>
    <row r="11357" spans="20:20" x14ac:dyDescent="0.25">
      <c r="T11357" t="str">
        <f>IF($A11357="","",$A11357&amp;"|"&amp;$S11357&amp;"|"&amp;$D11357&amp;"|"&amp;$E11357&amp;"|"&amp;$F11357&amp;"|"&amp;$H11357)</f>
        <v/>
      </c>
    </row>
    <row r="11358" spans="20:20" x14ac:dyDescent="0.25">
      <c r="T11358" t="str">
        <f>IF($A11358="","",$A11358&amp;"|"&amp;$S11358&amp;"|"&amp;$D11358&amp;"|"&amp;$E11358&amp;"|"&amp;$F11358&amp;"|"&amp;$H11358)</f>
        <v/>
      </c>
    </row>
    <row r="11359" spans="20:20" x14ac:dyDescent="0.25">
      <c r="T11359" t="str">
        <f>IF($A11359="","",$A11359&amp;"|"&amp;$S11359&amp;"|"&amp;$D11359&amp;"|"&amp;$E11359&amp;"|"&amp;$F11359&amp;"|"&amp;$H11359)</f>
        <v/>
      </c>
    </row>
    <row r="11360" spans="20:20" x14ac:dyDescent="0.25">
      <c r="T11360" t="str">
        <f>IF($A11360="","",$A11360&amp;"|"&amp;$S11360&amp;"|"&amp;$D11360&amp;"|"&amp;$E11360&amp;"|"&amp;$F11360&amp;"|"&amp;$H11360)</f>
        <v/>
      </c>
    </row>
    <row r="11361" spans="20:20" x14ac:dyDescent="0.25">
      <c r="T11361" t="str">
        <f>IF($A11361="","",$A11361&amp;"|"&amp;$S11361&amp;"|"&amp;$D11361&amp;"|"&amp;$E11361&amp;"|"&amp;$F11361&amp;"|"&amp;$H11361)</f>
        <v/>
      </c>
    </row>
    <row r="11362" spans="20:20" x14ac:dyDescent="0.25">
      <c r="T11362" t="str">
        <f>IF($A11362="","",$A11362&amp;"|"&amp;$S11362&amp;"|"&amp;$D11362&amp;"|"&amp;$E11362&amp;"|"&amp;$F11362&amp;"|"&amp;$H11362)</f>
        <v/>
      </c>
    </row>
    <row r="11363" spans="20:20" x14ac:dyDescent="0.25">
      <c r="T11363" t="str">
        <f>IF($A11363="","",$A11363&amp;"|"&amp;$S11363&amp;"|"&amp;$D11363&amp;"|"&amp;$E11363&amp;"|"&amp;$F11363&amp;"|"&amp;$H11363)</f>
        <v/>
      </c>
    </row>
    <row r="11364" spans="20:20" x14ac:dyDescent="0.25">
      <c r="T11364" t="str">
        <f>IF($A11364="","",$A11364&amp;"|"&amp;$S11364&amp;"|"&amp;$D11364&amp;"|"&amp;$E11364&amp;"|"&amp;$F11364&amp;"|"&amp;$H11364)</f>
        <v/>
      </c>
    </row>
    <row r="11365" spans="20:20" x14ac:dyDescent="0.25">
      <c r="T11365" t="str">
        <f>IF($A11365="","",$A11365&amp;"|"&amp;$S11365&amp;"|"&amp;$D11365&amp;"|"&amp;$E11365&amp;"|"&amp;$F11365&amp;"|"&amp;$H11365)</f>
        <v/>
      </c>
    </row>
    <row r="11366" spans="20:20" x14ac:dyDescent="0.25">
      <c r="T11366" t="str">
        <f>IF($A11366="","",$A11366&amp;"|"&amp;$S11366&amp;"|"&amp;$D11366&amp;"|"&amp;$E11366&amp;"|"&amp;$F11366&amp;"|"&amp;$H11366)</f>
        <v/>
      </c>
    </row>
    <row r="11367" spans="20:20" x14ac:dyDescent="0.25">
      <c r="T11367" t="str">
        <f>IF($A11367="","",$A11367&amp;"|"&amp;$S11367&amp;"|"&amp;$D11367&amp;"|"&amp;$E11367&amp;"|"&amp;$F11367&amp;"|"&amp;$H11367)</f>
        <v/>
      </c>
    </row>
    <row r="11368" spans="20:20" x14ac:dyDescent="0.25">
      <c r="T11368" t="str">
        <f>IF($A11368="","",$A11368&amp;"|"&amp;$S11368&amp;"|"&amp;$D11368&amp;"|"&amp;$E11368&amp;"|"&amp;$F11368&amp;"|"&amp;$H11368)</f>
        <v/>
      </c>
    </row>
    <row r="11369" spans="20:20" x14ac:dyDescent="0.25">
      <c r="T11369" t="str">
        <f>IF($A11369="","",$A11369&amp;"|"&amp;$S11369&amp;"|"&amp;$D11369&amp;"|"&amp;$E11369&amp;"|"&amp;$F11369&amp;"|"&amp;$H11369)</f>
        <v/>
      </c>
    </row>
    <row r="11370" spans="20:20" x14ac:dyDescent="0.25">
      <c r="T11370" t="str">
        <f>IF($A11370="","",$A11370&amp;"|"&amp;$S11370&amp;"|"&amp;$D11370&amp;"|"&amp;$E11370&amp;"|"&amp;$F11370&amp;"|"&amp;$H11370)</f>
        <v/>
      </c>
    </row>
    <row r="11371" spans="20:20" x14ac:dyDescent="0.25">
      <c r="T11371" t="str">
        <f>IF($A11371="","",$A11371&amp;"|"&amp;$S11371&amp;"|"&amp;$D11371&amp;"|"&amp;$E11371&amp;"|"&amp;$F11371&amp;"|"&amp;$H11371)</f>
        <v/>
      </c>
    </row>
    <row r="11372" spans="20:20" x14ac:dyDescent="0.25">
      <c r="T11372" t="str">
        <f>IF($A11372="","",$A11372&amp;"|"&amp;$S11372&amp;"|"&amp;$D11372&amp;"|"&amp;$E11372&amp;"|"&amp;$F11372&amp;"|"&amp;$H11372)</f>
        <v/>
      </c>
    </row>
    <row r="11373" spans="20:20" x14ac:dyDescent="0.25">
      <c r="T11373" t="str">
        <f>IF($A11373="","",$A11373&amp;"|"&amp;$S11373&amp;"|"&amp;$D11373&amp;"|"&amp;$E11373&amp;"|"&amp;$F11373&amp;"|"&amp;$H11373)</f>
        <v/>
      </c>
    </row>
    <row r="11374" spans="20:20" x14ac:dyDescent="0.25">
      <c r="T11374" t="str">
        <f>IF($A11374="","",$A11374&amp;"|"&amp;$S11374&amp;"|"&amp;$D11374&amp;"|"&amp;$E11374&amp;"|"&amp;$F11374&amp;"|"&amp;$H11374)</f>
        <v/>
      </c>
    </row>
    <row r="11375" spans="20:20" x14ac:dyDescent="0.25">
      <c r="T11375" t="str">
        <f>IF($A11375="","",$A11375&amp;"|"&amp;$S11375&amp;"|"&amp;$D11375&amp;"|"&amp;$E11375&amp;"|"&amp;$F11375&amp;"|"&amp;$H11375)</f>
        <v/>
      </c>
    </row>
    <row r="11376" spans="20:20" x14ac:dyDescent="0.25">
      <c r="T11376" t="str">
        <f>IF($A11376="","",$A11376&amp;"|"&amp;$S11376&amp;"|"&amp;$D11376&amp;"|"&amp;$E11376&amp;"|"&amp;$F11376&amp;"|"&amp;$H11376)</f>
        <v/>
      </c>
    </row>
    <row r="11377" spans="20:20" x14ac:dyDescent="0.25">
      <c r="T11377" t="str">
        <f>IF($A11377="","",$A11377&amp;"|"&amp;$S11377&amp;"|"&amp;$D11377&amp;"|"&amp;$E11377&amp;"|"&amp;$F11377&amp;"|"&amp;$H11377)</f>
        <v/>
      </c>
    </row>
    <row r="11378" spans="20:20" x14ac:dyDescent="0.25">
      <c r="T11378" t="str">
        <f>IF($A11378="","",$A11378&amp;"|"&amp;$S11378&amp;"|"&amp;$D11378&amp;"|"&amp;$E11378&amp;"|"&amp;$F11378&amp;"|"&amp;$H11378)</f>
        <v/>
      </c>
    </row>
    <row r="11379" spans="20:20" x14ac:dyDescent="0.25">
      <c r="T11379" t="str">
        <f>IF($A11379="","",$A11379&amp;"|"&amp;$S11379&amp;"|"&amp;$D11379&amp;"|"&amp;$E11379&amp;"|"&amp;$F11379&amp;"|"&amp;$H11379)</f>
        <v/>
      </c>
    </row>
    <row r="11380" spans="20:20" x14ac:dyDescent="0.25">
      <c r="T11380" t="str">
        <f>IF($A11380="","",$A11380&amp;"|"&amp;$S11380&amp;"|"&amp;$D11380&amp;"|"&amp;$E11380&amp;"|"&amp;$F11380&amp;"|"&amp;$H11380)</f>
        <v/>
      </c>
    </row>
    <row r="11381" spans="20:20" x14ac:dyDescent="0.25">
      <c r="T11381" t="str">
        <f>IF($A11381="","",$A11381&amp;"|"&amp;$S11381&amp;"|"&amp;$D11381&amp;"|"&amp;$E11381&amp;"|"&amp;$F11381&amp;"|"&amp;$H11381)</f>
        <v/>
      </c>
    </row>
    <row r="11382" spans="20:20" x14ac:dyDescent="0.25">
      <c r="T11382" t="str">
        <f>IF($A11382="","",$A11382&amp;"|"&amp;$S11382&amp;"|"&amp;$D11382&amp;"|"&amp;$E11382&amp;"|"&amp;$F11382&amp;"|"&amp;$H11382)</f>
        <v/>
      </c>
    </row>
    <row r="11383" spans="20:20" x14ac:dyDescent="0.25">
      <c r="T11383" t="str">
        <f>IF($A11383="","",$A11383&amp;"|"&amp;$S11383&amp;"|"&amp;$D11383&amp;"|"&amp;$E11383&amp;"|"&amp;$F11383&amp;"|"&amp;$H11383)</f>
        <v/>
      </c>
    </row>
    <row r="11384" spans="20:20" x14ac:dyDescent="0.25">
      <c r="T11384" t="str">
        <f>IF($A11384="","",$A11384&amp;"|"&amp;$S11384&amp;"|"&amp;$D11384&amp;"|"&amp;$E11384&amp;"|"&amp;$F11384&amp;"|"&amp;$H11384)</f>
        <v/>
      </c>
    </row>
    <row r="11385" spans="20:20" x14ac:dyDescent="0.25">
      <c r="T11385" t="str">
        <f>IF($A11385="","",$A11385&amp;"|"&amp;$S11385&amp;"|"&amp;$D11385&amp;"|"&amp;$E11385&amp;"|"&amp;$F11385&amp;"|"&amp;$H11385)</f>
        <v/>
      </c>
    </row>
    <row r="11386" spans="20:20" x14ac:dyDescent="0.25">
      <c r="T11386" t="str">
        <f>IF($A11386="","",$A11386&amp;"|"&amp;$S11386&amp;"|"&amp;$D11386&amp;"|"&amp;$E11386&amp;"|"&amp;$F11386&amp;"|"&amp;$H11386)</f>
        <v/>
      </c>
    </row>
    <row r="11387" spans="20:20" x14ac:dyDescent="0.25">
      <c r="T11387" t="str">
        <f>IF($A11387="","",$A11387&amp;"|"&amp;$S11387&amp;"|"&amp;$D11387&amp;"|"&amp;$E11387&amp;"|"&amp;$F11387&amp;"|"&amp;$H11387)</f>
        <v/>
      </c>
    </row>
    <row r="11388" spans="20:20" x14ac:dyDescent="0.25">
      <c r="T11388" t="str">
        <f>IF($A11388="","",$A11388&amp;"|"&amp;$S11388&amp;"|"&amp;$D11388&amp;"|"&amp;$E11388&amp;"|"&amp;$F11388&amp;"|"&amp;$H11388)</f>
        <v/>
      </c>
    </row>
    <row r="11389" spans="20:20" x14ac:dyDescent="0.25">
      <c r="T11389" t="str">
        <f>IF($A11389="","",$A11389&amp;"|"&amp;$S11389&amp;"|"&amp;$D11389&amp;"|"&amp;$E11389&amp;"|"&amp;$F11389&amp;"|"&amp;$H11389)</f>
        <v/>
      </c>
    </row>
    <row r="11390" spans="20:20" x14ac:dyDescent="0.25">
      <c r="T11390" t="str">
        <f>IF($A11390="","",$A11390&amp;"|"&amp;$S11390&amp;"|"&amp;$D11390&amp;"|"&amp;$E11390&amp;"|"&amp;$F11390&amp;"|"&amp;$H11390)</f>
        <v/>
      </c>
    </row>
    <row r="11391" spans="20:20" x14ac:dyDescent="0.25">
      <c r="T11391" t="str">
        <f>IF($A11391="","",$A11391&amp;"|"&amp;$S11391&amp;"|"&amp;$D11391&amp;"|"&amp;$E11391&amp;"|"&amp;$F11391&amp;"|"&amp;$H11391)</f>
        <v/>
      </c>
    </row>
    <row r="11392" spans="20:20" x14ac:dyDescent="0.25">
      <c r="T11392" t="str">
        <f>IF($A11392="","",$A11392&amp;"|"&amp;$S11392&amp;"|"&amp;$D11392&amp;"|"&amp;$E11392&amp;"|"&amp;$F11392&amp;"|"&amp;$H11392)</f>
        <v/>
      </c>
    </row>
    <row r="11393" spans="20:20" x14ac:dyDescent="0.25">
      <c r="T11393" t="str">
        <f>IF($A11393="","",$A11393&amp;"|"&amp;$S11393&amp;"|"&amp;$D11393&amp;"|"&amp;$E11393&amp;"|"&amp;$F11393&amp;"|"&amp;$H11393)</f>
        <v/>
      </c>
    </row>
    <row r="11394" spans="20:20" x14ac:dyDescent="0.25">
      <c r="T11394" t="str">
        <f>IF($A11394="","",$A11394&amp;"|"&amp;$S11394&amp;"|"&amp;$D11394&amp;"|"&amp;$E11394&amp;"|"&amp;$F11394&amp;"|"&amp;$H11394)</f>
        <v/>
      </c>
    </row>
    <row r="11395" spans="20:20" x14ac:dyDescent="0.25">
      <c r="T11395" t="str">
        <f>IF($A11395="","",$A11395&amp;"|"&amp;$S11395&amp;"|"&amp;$D11395&amp;"|"&amp;$E11395&amp;"|"&amp;$F11395&amp;"|"&amp;$H11395)</f>
        <v/>
      </c>
    </row>
    <row r="11396" spans="20:20" x14ac:dyDescent="0.25">
      <c r="T11396" t="str">
        <f>IF($A11396="","",$A11396&amp;"|"&amp;$S11396&amp;"|"&amp;$D11396&amp;"|"&amp;$E11396&amp;"|"&amp;$F11396&amp;"|"&amp;$H11396)</f>
        <v/>
      </c>
    </row>
    <row r="11397" spans="20:20" x14ac:dyDescent="0.25">
      <c r="T11397" t="str">
        <f>IF($A11397="","",$A11397&amp;"|"&amp;$S11397&amp;"|"&amp;$D11397&amp;"|"&amp;$E11397&amp;"|"&amp;$F11397&amp;"|"&amp;$H11397)</f>
        <v/>
      </c>
    </row>
    <row r="11398" spans="20:20" x14ac:dyDescent="0.25">
      <c r="T11398" t="str">
        <f>IF($A11398="","",$A11398&amp;"|"&amp;$S11398&amp;"|"&amp;$D11398&amp;"|"&amp;$E11398&amp;"|"&amp;$F11398&amp;"|"&amp;$H11398)</f>
        <v/>
      </c>
    </row>
    <row r="11399" spans="20:20" x14ac:dyDescent="0.25">
      <c r="T11399" t="str">
        <f>IF($A11399="","",$A11399&amp;"|"&amp;$S11399&amp;"|"&amp;$D11399&amp;"|"&amp;$E11399&amp;"|"&amp;$F11399&amp;"|"&amp;$H11399)</f>
        <v/>
      </c>
    </row>
    <row r="11400" spans="20:20" x14ac:dyDescent="0.25">
      <c r="T11400" t="str">
        <f>IF($A11400="","",$A11400&amp;"|"&amp;$S11400&amp;"|"&amp;$D11400&amp;"|"&amp;$E11400&amp;"|"&amp;$F11400&amp;"|"&amp;$H11400)</f>
        <v/>
      </c>
    </row>
    <row r="11401" spans="20:20" x14ac:dyDescent="0.25">
      <c r="T11401" t="str">
        <f>IF($A11401="","",$A11401&amp;"|"&amp;$S11401&amp;"|"&amp;$D11401&amp;"|"&amp;$E11401&amp;"|"&amp;$F11401&amp;"|"&amp;$H11401)</f>
        <v/>
      </c>
    </row>
    <row r="11402" spans="20:20" x14ac:dyDescent="0.25">
      <c r="T11402" t="str">
        <f>IF($A11402="","",$A11402&amp;"|"&amp;$S11402&amp;"|"&amp;$D11402&amp;"|"&amp;$E11402&amp;"|"&amp;$F11402&amp;"|"&amp;$H11402)</f>
        <v/>
      </c>
    </row>
    <row r="11403" spans="20:20" x14ac:dyDescent="0.25">
      <c r="T11403" t="str">
        <f>IF($A11403="","",$A11403&amp;"|"&amp;$S11403&amp;"|"&amp;$D11403&amp;"|"&amp;$E11403&amp;"|"&amp;$F11403&amp;"|"&amp;$H11403)</f>
        <v/>
      </c>
    </row>
    <row r="11404" spans="20:20" x14ac:dyDescent="0.25">
      <c r="T11404" t="str">
        <f>IF($A11404="","",$A11404&amp;"|"&amp;$S11404&amp;"|"&amp;$D11404&amp;"|"&amp;$E11404&amp;"|"&amp;$F11404&amp;"|"&amp;$H11404)</f>
        <v/>
      </c>
    </row>
    <row r="11405" spans="20:20" x14ac:dyDescent="0.25">
      <c r="T11405" t="str">
        <f>IF($A11405="","",$A11405&amp;"|"&amp;$S11405&amp;"|"&amp;$D11405&amp;"|"&amp;$E11405&amp;"|"&amp;$F11405&amp;"|"&amp;$H11405)</f>
        <v/>
      </c>
    </row>
    <row r="11406" spans="20:20" x14ac:dyDescent="0.25">
      <c r="T11406" t="str">
        <f>IF($A11406="","",$A11406&amp;"|"&amp;$S11406&amp;"|"&amp;$D11406&amp;"|"&amp;$E11406&amp;"|"&amp;$F11406&amp;"|"&amp;$H11406)</f>
        <v/>
      </c>
    </row>
    <row r="11407" spans="20:20" x14ac:dyDescent="0.25">
      <c r="T11407" t="str">
        <f>IF($A11407="","",$A11407&amp;"|"&amp;$S11407&amp;"|"&amp;$D11407&amp;"|"&amp;$E11407&amp;"|"&amp;$F11407&amp;"|"&amp;$H11407)</f>
        <v/>
      </c>
    </row>
    <row r="11408" spans="20:20" x14ac:dyDescent="0.25">
      <c r="T11408" t="str">
        <f>IF($A11408="","",$A11408&amp;"|"&amp;$S11408&amp;"|"&amp;$D11408&amp;"|"&amp;$E11408&amp;"|"&amp;$F11408&amp;"|"&amp;$H11408)</f>
        <v/>
      </c>
    </row>
    <row r="11409" spans="20:20" x14ac:dyDescent="0.25">
      <c r="T11409" t="str">
        <f>IF($A11409="","",$A11409&amp;"|"&amp;$S11409&amp;"|"&amp;$D11409&amp;"|"&amp;$E11409&amp;"|"&amp;$F11409&amp;"|"&amp;$H11409)</f>
        <v/>
      </c>
    </row>
    <row r="11410" spans="20:20" x14ac:dyDescent="0.25">
      <c r="T11410" t="str">
        <f>IF($A11410="","",$A11410&amp;"|"&amp;$S11410&amp;"|"&amp;$D11410&amp;"|"&amp;$E11410&amp;"|"&amp;$F11410&amp;"|"&amp;$H11410)</f>
        <v/>
      </c>
    </row>
    <row r="11411" spans="20:20" x14ac:dyDescent="0.25">
      <c r="T11411" t="str">
        <f>IF($A11411="","",$A11411&amp;"|"&amp;$S11411&amp;"|"&amp;$D11411&amp;"|"&amp;$E11411&amp;"|"&amp;$F11411&amp;"|"&amp;$H11411)</f>
        <v/>
      </c>
    </row>
    <row r="11412" spans="20:20" x14ac:dyDescent="0.25">
      <c r="T11412" t="str">
        <f>IF($A11412="","",$A11412&amp;"|"&amp;$S11412&amp;"|"&amp;$D11412&amp;"|"&amp;$E11412&amp;"|"&amp;$F11412&amp;"|"&amp;$H11412)</f>
        <v/>
      </c>
    </row>
    <row r="11413" spans="20:20" x14ac:dyDescent="0.25">
      <c r="T11413" t="str">
        <f>IF($A11413="","",$A11413&amp;"|"&amp;$S11413&amp;"|"&amp;$D11413&amp;"|"&amp;$E11413&amp;"|"&amp;$F11413&amp;"|"&amp;$H11413)</f>
        <v/>
      </c>
    </row>
    <row r="11414" spans="20:20" x14ac:dyDescent="0.25">
      <c r="T11414" t="str">
        <f>IF($A11414="","",$A11414&amp;"|"&amp;$S11414&amp;"|"&amp;$D11414&amp;"|"&amp;$E11414&amp;"|"&amp;$F11414&amp;"|"&amp;$H11414)</f>
        <v/>
      </c>
    </row>
    <row r="11415" spans="20:20" x14ac:dyDescent="0.25">
      <c r="T11415" t="str">
        <f>IF($A11415="","",$A11415&amp;"|"&amp;$S11415&amp;"|"&amp;$D11415&amp;"|"&amp;$E11415&amp;"|"&amp;$F11415&amp;"|"&amp;$H11415)</f>
        <v/>
      </c>
    </row>
    <row r="11416" spans="20:20" x14ac:dyDescent="0.25">
      <c r="T11416" t="str">
        <f>IF($A11416="","",$A11416&amp;"|"&amp;$S11416&amp;"|"&amp;$D11416&amp;"|"&amp;$E11416&amp;"|"&amp;$F11416&amp;"|"&amp;$H11416)</f>
        <v/>
      </c>
    </row>
    <row r="11417" spans="20:20" x14ac:dyDescent="0.25">
      <c r="T11417" t="str">
        <f>IF($A11417="","",$A11417&amp;"|"&amp;$S11417&amp;"|"&amp;$D11417&amp;"|"&amp;$E11417&amp;"|"&amp;$F11417&amp;"|"&amp;$H11417)</f>
        <v/>
      </c>
    </row>
    <row r="11418" spans="20:20" x14ac:dyDescent="0.25">
      <c r="T11418" t="str">
        <f>IF($A11418="","",$A11418&amp;"|"&amp;$S11418&amp;"|"&amp;$D11418&amp;"|"&amp;$E11418&amp;"|"&amp;$F11418&amp;"|"&amp;$H11418)</f>
        <v/>
      </c>
    </row>
    <row r="11419" spans="20:20" x14ac:dyDescent="0.25">
      <c r="T11419" t="str">
        <f>IF($A11419="","",$A11419&amp;"|"&amp;$S11419&amp;"|"&amp;$D11419&amp;"|"&amp;$E11419&amp;"|"&amp;$F11419&amp;"|"&amp;$H11419)</f>
        <v/>
      </c>
    </row>
    <row r="11420" spans="20:20" x14ac:dyDescent="0.25">
      <c r="T11420" t="str">
        <f>IF($A11420="","",$A11420&amp;"|"&amp;$S11420&amp;"|"&amp;$D11420&amp;"|"&amp;$E11420&amp;"|"&amp;$F11420&amp;"|"&amp;$H11420)</f>
        <v/>
      </c>
    </row>
    <row r="11421" spans="20:20" x14ac:dyDescent="0.25">
      <c r="T11421" t="str">
        <f>IF($A11421="","",$A11421&amp;"|"&amp;$S11421&amp;"|"&amp;$D11421&amp;"|"&amp;$E11421&amp;"|"&amp;$F11421&amp;"|"&amp;$H11421)</f>
        <v/>
      </c>
    </row>
    <row r="11422" spans="20:20" x14ac:dyDescent="0.25">
      <c r="T11422" t="str">
        <f>IF($A11422="","",$A11422&amp;"|"&amp;$S11422&amp;"|"&amp;$D11422&amp;"|"&amp;$E11422&amp;"|"&amp;$F11422&amp;"|"&amp;$H11422)</f>
        <v/>
      </c>
    </row>
    <row r="11423" spans="20:20" x14ac:dyDescent="0.25">
      <c r="T11423" t="str">
        <f>IF($A11423="","",$A11423&amp;"|"&amp;$S11423&amp;"|"&amp;$D11423&amp;"|"&amp;$E11423&amp;"|"&amp;$F11423&amp;"|"&amp;$H11423)</f>
        <v/>
      </c>
    </row>
    <row r="11424" spans="20:20" x14ac:dyDescent="0.25">
      <c r="T11424" t="str">
        <f>IF($A11424="","",$A11424&amp;"|"&amp;$S11424&amp;"|"&amp;$D11424&amp;"|"&amp;$E11424&amp;"|"&amp;$F11424&amp;"|"&amp;$H11424)</f>
        <v/>
      </c>
    </row>
    <row r="11425" spans="20:20" x14ac:dyDescent="0.25">
      <c r="T11425" t="str">
        <f>IF($A11425="","",$A11425&amp;"|"&amp;$S11425&amp;"|"&amp;$D11425&amp;"|"&amp;$E11425&amp;"|"&amp;$F11425&amp;"|"&amp;$H11425)</f>
        <v/>
      </c>
    </row>
    <row r="11426" spans="20:20" x14ac:dyDescent="0.25">
      <c r="T11426" t="str">
        <f>IF($A11426="","",$A11426&amp;"|"&amp;$S11426&amp;"|"&amp;$D11426&amp;"|"&amp;$E11426&amp;"|"&amp;$F11426&amp;"|"&amp;$H11426)</f>
        <v/>
      </c>
    </row>
    <row r="11427" spans="20:20" x14ac:dyDescent="0.25">
      <c r="T11427" t="str">
        <f>IF($A11427="","",$A11427&amp;"|"&amp;$S11427&amp;"|"&amp;$D11427&amp;"|"&amp;$E11427&amp;"|"&amp;$F11427&amp;"|"&amp;$H11427)</f>
        <v/>
      </c>
    </row>
    <row r="11428" spans="20:20" x14ac:dyDescent="0.25">
      <c r="T11428" t="str">
        <f>IF($A11428="","",$A11428&amp;"|"&amp;$S11428&amp;"|"&amp;$D11428&amp;"|"&amp;$E11428&amp;"|"&amp;$F11428&amp;"|"&amp;$H11428)</f>
        <v/>
      </c>
    </row>
    <row r="11429" spans="20:20" x14ac:dyDescent="0.25">
      <c r="T11429" t="str">
        <f>IF($A11429="","",$A11429&amp;"|"&amp;$S11429&amp;"|"&amp;$D11429&amp;"|"&amp;$E11429&amp;"|"&amp;$F11429&amp;"|"&amp;$H11429)</f>
        <v/>
      </c>
    </row>
    <row r="11430" spans="20:20" x14ac:dyDescent="0.25">
      <c r="T11430" t="str">
        <f>IF($A11430="","",$A11430&amp;"|"&amp;$S11430&amp;"|"&amp;$D11430&amp;"|"&amp;$E11430&amp;"|"&amp;$F11430&amp;"|"&amp;$H11430)</f>
        <v/>
      </c>
    </row>
    <row r="11431" spans="20:20" x14ac:dyDescent="0.25">
      <c r="T11431" t="str">
        <f>IF($A11431="","",$A11431&amp;"|"&amp;$S11431&amp;"|"&amp;$D11431&amp;"|"&amp;$E11431&amp;"|"&amp;$F11431&amp;"|"&amp;$H11431)</f>
        <v/>
      </c>
    </row>
    <row r="11432" spans="20:20" x14ac:dyDescent="0.25">
      <c r="T11432" t="str">
        <f>IF($A11432="","",$A11432&amp;"|"&amp;$S11432&amp;"|"&amp;$D11432&amp;"|"&amp;$E11432&amp;"|"&amp;$F11432&amp;"|"&amp;$H11432)</f>
        <v/>
      </c>
    </row>
    <row r="11433" spans="20:20" x14ac:dyDescent="0.25">
      <c r="T11433" t="str">
        <f>IF($A11433="","",$A11433&amp;"|"&amp;$S11433&amp;"|"&amp;$D11433&amp;"|"&amp;$E11433&amp;"|"&amp;$F11433&amp;"|"&amp;$H11433)</f>
        <v/>
      </c>
    </row>
    <row r="11434" spans="20:20" x14ac:dyDescent="0.25">
      <c r="T11434" t="str">
        <f>IF($A11434="","",$A11434&amp;"|"&amp;$S11434&amp;"|"&amp;$D11434&amp;"|"&amp;$E11434&amp;"|"&amp;$F11434&amp;"|"&amp;$H11434)</f>
        <v/>
      </c>
    </row>
    <row r="11435" spans="20:20" x14ac:dyDescent="0.25">
      <c r="T11435" t="str">
        <f>IF($A11435="","",$A11435&amp;"|"&amp;$S11435&amp;"|"&amp;$D11435&amp;"|"&amp;$E11435&amp;"|"&amp;$F11435&amp;"|"&amp;$H11435)</f>
        <v/>
      </c>
    </row>
    <row r="11436" spans="20:20" x14ac:dyDescent="0.25">
      <c r="T11436" t="str">
        <f>IF($A11436="","",$A11436&amp;"|"&amp;$S11436&amp;"|"&amp;$D11436&amp;"|"&amp;$E11436&amp;"|"&amp;$F11436&amp;"|"&amp;$H11436)</f>
        <v/>
      </c>
    </row>
    <row r="11437" spans="20:20" x14ac:dyDescent="0.25">
      <c r="T11437" t="str">
        <f>IF($A11437="","",$A11437&amp;"|"&amp;$S11437&amp;"|"&amp;$D11437&amp;"|"&amp;$E11437&amp;"|"&amp;$F11437&amp;"|"&amp;$H11437)</f>
        <v/>
      </c>
    </row>
    <row r="11438" spans="20:20" x14ac:dyDescent="0.25">
      <c r="T11438" t="str">
        <f>IF($A11438="","",$A11438&amp;"|"&amp;$S11438&amp;"|"&amp;$D11438&amp;"|"&amp;$E11438&amp;"|"&amp;$F11438&amp;"|"&amp;$H11438)</f>
        <v/>
      </c>
    </row>
    <row r="11439" spans="20:20" x14ac:dyDescent="0.25">
      <c r="T11439" t="str">
        <f>IF($A11439="","",$A11439&amp;"|"&amp;$S11439&amp;"|"&amp;$D11439&amp;"|"&amp;$E11439&amp;"|"&amp;$F11439&amp;"|"&amp;$H11439)</f>
        <v/>
      </c>
    </row>
    <row r="11440" spans="20:20" x14ac:dyDescent="0.25">
      <c r="T11440" t="str">
        <f>IF($A11440="","",$A11440&amp;"|"&amp;$S11440&amp;"|"&amp;$D11440&amp;"|"&amp;$E11440&amp;"|"&amp;$F11440&amp;"|"&amp;$H11440)</f>
        <v/>
      </c>
    </row>
    <row r="11441" spans="20:20" x14ac:dyDescent="0.25">
      <c r="T11441" t="str">
        <f>IF($A11441="","",$A11441&amp;"|"&amp;$S11441&amp;"|"&amp;$D11441&amp;"|"&amp;$E11441&amp;"|"&amp;$F11441&amp;"|"&amp;$H11441)</f>
        <v/>
      </c>
    </row>
    <row r="11442" spans="20:20" x14ac:dyDescent="0.25">
      <c r="T11442" t="str">
        <f>IF($A11442="","",$A11442&amp;"|"&amp;$S11442&amp;"|"&amp;$D11442&amp;"|"&amp;$E11442&amp;"|"&amp;$F11442&amp;"|"&amp;$H11442)</f>
        <v/>
      </c>
    </row>
    <row r="11443" spans="20:20" x14ac:dyDescent="0.25">
      <c r="T11443" t="str">
        <f>IF($A11443="","",$A11443&amp;"|"&amp;$S11443&amp;"|"&amp;$D11443&amp;"|"&amp;$E11443&amp;"|"&amp;$F11443&amp;"|"&amp;$H11443)</f>
        <v/>
      </c>
    </row>
    <row r="11444" spans="20:20" x14ac:dyDescent="0.25">
      <c r="T11444" t="str">
        <f>IF($A11444="","",$A11444&amp;"|"&amp;$S11444&amp;"|"&amp;$D11444&amp;"|"&amp;$E11444&amp;"|"&amp;$F11444&amp;"|"&amp;$H11444)</f>
        <v/>
      </c>
    </row>
    <row r="11445" spans="20:20" x14ac:dyDescent="0.25">
      <c r="T11445" t="str">
        <f>IF($A11445="","",$A11445&amp;"|"&amp;$S11445&amp;"|"&amp;$D11445&amp;"|"&amp;$E11445&amp;"|"&amp;$F11445&amp;"|"&amp;$H11445)</f>
        <v/>
      </c>
    </row>
    <row r="11446" spans="20:20" x14ac:dyDescent="0.25">
      <c r="T11446" t="str">
        <f>IF($A11446="","",$A11446&amp;"|"&amp;$S11446&amp;"|"&amp;$D11446&amp;"|"&amp;$E11446&amp;"|"&amp;$F11446&amp;"|"&amp;$H11446)</f>
        <v/>
      </c>
    </row>
    <row r="11447" spans="20:20" x14ac:dyDescent="0.25">
      <c r="T11447" t="str">
        <f>IF($A11447="","",$A11447&amp;"|"&amp;$S11447&amp;"|"&amp;$D11447&amp;"|"&amp;$E11447&amp;"|"&amp;$F11447&amp;"|"&amp;$H11447)</f>
        <v/>
      </c>
    </row>
    <row r="11448" spans="20:20" x14ac:dyDescent="0.25">
      <c r="T11448" t="str">
        <f>IF($A11448="","",$A11448&amp;"|"&amp;$S11448&amp;"|"&amp;$D11448&amp;"|"&amp;$E11448&amp;"|"&amp;$F11448&amp;"|"&amp;$H11448)</f>
        <v/>
      </c>
    </row>
    <row r="11449" spans="20:20" x14ac:dyDescent="0.25">
      <c r="T11449" t="str">
        <f>IF($A11449="","",$A11449&amp;"|"&amp;$S11449&amp;"|"&amp;$D11449&amp;"|"&amp;$E11449&amp;"|"&amp;$F11449&amp;"|"&amp;$H11449)</f>
        <v/>
      </c>
    </row>
    <row r="11450" spans="20:20" x14ac:dyDescent="0.25">
      <c r="T11450" t="str">
        <f>IF($A11450="","",$A11450&amp;"|"&amp;$S11450&amp;"|"&amp;$D11450&amp;"|"&amp;$E11450&amp;"|"&amp;$F11450&amp;"|"&amp;$H11450)</f>
        <v/>
      </c>
    </row>
    <row r="11451" spans="20:20" x14ac:dyDescent="0.25">
      <c r="T11451" t="str">
        <f>IF($A11451="","",$A11451&amp;"|"&amp;$S11451&amp;"|"&amp;$D11451&amp;"|"&amp;$E11451&amp;"|"&amp;$F11451&amp;"|"&amp;$H11451)</f>
        <v/>
      </c>
    </row>
    <row r="11452" spans="20:20" x14ac:dyDescent="0.25">
      <c r="T11452" t="str">
        <f>IF($A11452="","",$A11452&amp;"|"&amp;$S11452&amp;"|"&amp;$D11452&amp;"|"&amp;$E11452&amp;"|"&amp;$F11452&amp;"|"&amp;$H11452)</f>
        <v/>
      </c>
    </row>
    <row r="11453" spans="20:20" x14ac:dyDescent="0.25">
      <c r="T11453" t="str">
        <f>IF($A11453="","",$A11453&amp;"|"&amp;$S11453&amp;"|"&amp;$D11453&amp;"|"&amp;$E11453&amp;"|"&amp;$F11453&amp;"|"&amp;$H11453)</f>
        <v/>
      </c>
    </row>
    <row r="11454" spans="20:20" x14ac:dyDescent="0.25">
      <c r="T11454" t="str">
        <f>IF($A11454="","",$A11454&amp;"|"&amp;$S11454&amp;"|"&amp;$D11454&amp;"|"&amp;$E11454&amp;"|"&amp;$F11454&amp;"|"&amp;$H11454)</f>
        <v/>
      </c>
    </row>
    <row r="11455" spans="20:20" x14ac:dyDescent="0.25">
      <c r="T11455" t="str">
        <f>IF($A11455="","",$A11455&amp;"|"&amp;$S11455&amp;"|"&amp;$D11455&amp;"|"&amp;$E11455&amp;"|"&amp;$F11455&amp;"|"&amp;$H11455)</f>
        <v/>
      </c>
    </row>
    <row r="11456" spans="20:20" x14ac:dyDescent="0.25">
      <c r="T11456" t="str">
        <f>IF($A11456="","",$A11456&amp;"|"&amp;$S11456&amp;"|"&amp;$D11456&amp;"|"&amp;$E11456&amp;"|"&amp;$F11456&amp;"|"&amp;$H11456)</f>
        <v/>
      </c>
    </row>
    <row r="11457" spans="20:20" x14ac:dyDescent="0.25">
      <c r="T11457" t="str">
        <f>IF($A11457="","",$A11457&amp;"|"&amp;$S11457&amp;"|"&amp;$D11457&amp;"|"&amp;$E11457&amp;"|"&amp;$F11457&amp;"|"&amp;$H11457)</f>
        <v/>
      </c>
    </row>
    <row r="11458" spans="20:20" x14ac:dyDescent="0.25">
      <c r="T11458" t="str">
        <f>IF($A11458="","",$A11458&amp;"|"&amp;$S11458&amp;"|"&amp;$D11458&amp;"|"&amp;$E11458&amp;"|"&amp;$F11458&amp;"|"&amp;$H11458)</f>
        <v/>
      </c>
    </row>
    <row r="11459" spans="20:20" x14ac:dyDescent="0.25">
      <c r="T11459" t="str">
        <f>IF($A11459="","",$A11459&amp;"|"&amp;$S11459&amp;"|"&amp;$D11459&amp;"|"&amp;$E11459&amp;"|"&amp;$F11459&amp;"|"&amp;$H11459)</f>
        <v/>
      </c>
    </row>
    <row r="11460" spans="20:20" x14ac:dyDescent="0.25">
      <c r="T11460" t="str">
        <f>IF($A11460="","",$A11460&amp;"|"&amp;$S11460&amp;"|"&amp;$D11460&amp;"|"&amp;$E11460&amp;"|"&amp;$F11460&amp;"|"&amp;$H11460)</f>
        <v/>
      </c>
    </row>
    <row r="11461" spans="20:20" x14ac:dyDescent="0.25">
      <c r="T11461" t="str">
        <f>IF($A11461="","",$A11461&amp;"|"&amp;$S11461&amp;"|"&amp;$D11461&amp;"|"&amp;$E11461&amp;"|"&amp;$F11461&amp;"|"&amp;$H11461)</f>
        <v/>
      </c>
    </row>
    <row r="11462" spans="20:20" x14ac:dyDescent="0.25">
      <c r="T11462" t="str">
        <f>IF($A11462="","",$A11462&amp;"|"&amp;$S11462&amp;"|"&amp;$D11462&amp;"|"&amp;$E11462&amp;"|"&amp;$F11462&amp;"|"&amp;$H11462)</f>
        <v/>
      </c>
    </row>
    <row r="11463" spans="20:20" x14ac:dyDescent="0.25">
      <c r="T11463" t="str">
        <f>IF($A11463="","",$A11463&amp;"|"&amp;$S11463&amp;"|"&amp;$D11463&amp;"|"&amp;$E11463&amp;"|"&amp;$F11463&amp;"|"&amp;$H11463)</f>
        <v/>
      </c>
    </row>
    <row r="11464" spans="20:20" x14ac:dyDescent="0.25">
      <c r="T11464" t="str">
        <f>IF($A11464="","",$A11464&amp;"|"&amp;$S11464&amp;"|"&amp;$D11464&amp;"|"&amp;$E11464&amp;"|"&amp;$F11464&amp;"|"&amp;$H11464)</f>
        <v/>
      </c>
    </row>
    <row r="11465" spans="20:20" x14ac:dyDescent="0.25">
      <c r="T11465" t="str">
        <f>IF($A11465="","",$A11465&amp;"|"&amp;$S11465&amp;"|"&amp;$D11465&amp;"|"&amp;$E11465&amp;"|"&amp;$F11465&amp;"|"&amp;$H11465)</f>
        <v/>
      </c>
    </row>
    <row r="11466" spans="20:20" x14ac:dyDescent="0.25">
      <c r="T11466" t="str">
        <f>IF($A11466="","",$A11466&amp;"|"&amp;$S11466&amp;"|"&amp;$D11466&amp;"|"&amp;$E11466&amp;"|"&amp;$F11466&amp;"|"&amp;$H11466)</f>
        <v/>
      </c>
    </row>
    <row r="11467" spans="20:20" x14ac:dyDescent="0.25">
      <c r="T11467" t="str">
        <f>IF($A11467="","",$A11467&amp;"|"&amp;$S11467&amp;"|"&amp;$D11467&amp;"|"&amp;$E11467&amp;"|"&amp;$F11467&amp;"|"&amp;$H11467)</f>
        <v/>
      </c>
    </row>
    <row r="11468" spans="20:20" x14ac:dyDescent="0.25">
      <c r="T11468" t="str">
        <f>IF($A11468="","",$A11468&amp;"|"&amp;$S11468&amp;"|"&amp;$D11468&amp;"|"&amp;$E11468&amp;"|"&amp;$F11468&amp;"|"&amp;$H11468)</f>
        <v/>
      </c>
    </row>
    <row r="11469" spans="20:20" x14ac:dyDescent="0.25">
      <c r="T11469" t="str">
        <f>IF($A11469="","",$A11469&amp;"|"&amp;$S11469&amp;"|"&amp;$D11469&amp;"|"&amp;$E11469&amp;"|"&amp;$F11469&amp;"|"&amp;$H11469)</f>
        <v/>
      </c>
    </row>
    <row r="11470" spans="20:20" x14ac:dyDescent="0.25">
      <c r="T11470" t="str">
        <f>IF($A11470="","",$A11470&amp;"|"&amp;$S11470&amp;"|"&amp;$D11470&amp;"|"&amp;$E11470&amp;"|"&amp;$F11470&amp;"|"&amp;$H11470)</f>
        <v/>
      </c>
    </row>
    <row r="11471" spans="20:20" x14ac:dyDescent="0.25">
      <c r="T11471" t="str">
        <f>IF($A11471="","",$A11471&amp;"|"&amp;$S11471&amp;"|"&amp;$D11471&amp;"|"&amp;$E11471&amp;"|"&amp;$F11471&amp;"|"&amp;$H11471)</f>
        <v/>
      </c>
    </row>
    <row r="11472" spans="20:20" x14ac:dyDescent="0.25">
      <c r="T11472" t="str">
        <f>IF($A11472="","",$A11472&amp;"|"&amp;$S11472&amp;"|"&amp;$D11472&amp;"|"&amp;$E11472&amp;"|"&amp;$F11472&amp;"|"&amp;$H11472)</f>
        <v/>
      </c>
    </row>
    <row r="11473" spans="20:20" x14ac:dyDescent="0.25">
      <c r="T11473" t="str">
        <f>IF($A11473="","",$A11473&amp;"|"&amp;$S11473&amp;"|"&amp;$D11473&amp;"|"&amp;$E11473&amp;"|"&amp;$F11473&amp;"|"&amp;$H11473)</f>
        <v/>
      </c>
    </row>
    <row r="11474" spans="20:20" x14ac:dyDescent="0.25">
      <c r="T11474" t="str">
        <f>IF($A11474="","",$A11474&amp;"|"&amp;$S11474&amp;"|"&amp;$D11474&amp;"|"&amp;$E11474&amp;"|"&amp;$F11474&amp;"|"&amp;$H11474)</f>
        <v/>
      </c>
    </row>
    <row r="11475" spans="20:20" x14ac:dyDescent="0.25">
      <c r="T11475" t="str">
        <f>IF($A11475="","",$A11475&amp;"|"&amp;$S11475&amp;"|"&amp;$D11475&amp;"|"&amp;$E11475&amp;"|"&amp;$F11475&amp;"|"&amp;$H11475)</f>
        <v/>
      </c>
    </row>
    <row r="11476" spans="20:20" x14ac:dyDescent="0.25">
      <c r="T11476" t="str">
        <f>IF($A11476="","",$A11476&amp;"|"&amp;$S11476&amp;"|"&amp;$D11476&amp;"|"&amp;$E11476&amp;"|"&amp;$F11476&amp;"|"&amp;$H11476)</f>
        <v/>
      </c>
    </row>
    <row r="11477" spans="20:20" x14ac:dyDescent="0.25">
      <c r="T11477" t="str">
        <f>IF($A11477="","",$A11477&amp;"|"&amp;$S11477&amp;"|"&amp;$D11477&amp;"|"&amp;$E11477&amp;"|"&amp;$F11477&amp;"|"&amp;$H11477)</f>
        <v/>
      </c>
    </row>
    <row r="11478" spans="20:20" x14ac:dyDescent="0.25">
      <c r="T11478" t="str">
        <f>IF($A11478="","",$A11478&amp;"|"&amp;$S11478&amp;"|"&amp;$D11478&amp;"|"&amp;$E11478&amp;"|"&amp;$F11478&amp;"|"&amp;$H11478)</f>
        <v/>
      </c>
    </row>
    <row r="11479" spans="20:20" x14ac:dyDescent="0.25">
      <c r="T11479" t="str">
        <f>IF($A11479="","",$A11479&amp;"|"&amp;$S11479&amp;"|"&amp;$D11479&amp;"|"&amp;$E11479&amp;"|"&amp;$F11479&amp;"|"&amp;$H11479)</f>
        <v/>
      </c>
    </row>
    <row r="11480" spans="20:20" x14ac:dyDescent="0.25">
      <c r="T11480" t="str">
        <f>IF($A11480="","",$A11480&amp;"|"&amp;$S11480&amp;"|"&amp;$D11480&amp;"|"&amp;$E11480&amp;"|"&amp;$F11480&amp;"|"&amp;$H11480)</f>
        <v/>
      </c>
    </row>
    <row r="11481" spans="20:20" x14ac:dyDescent="0.25">
      <c r="T11481" t="str">
        <f>IF($A11481="","",$A11481&amp;"|"&amp;$S11481&amp;"|"&amp;$D11481&amp;"|"&amp;$E11481&amp;"|"&amp;$F11481&amp;"|"&amp;$H11481)</f>
        <v/>
      </c>
    </row>
    <row r="11482" spans="20:20" x14ac:dyDescent="0.25">
      <c r="T11482" t="str">
        <f>IF($A11482="","",$A11482&amp;"|"&amp;$S11482&amp;"|"&amp;$D11482&amp;"|"&amp;$E11482&amp;"|"&amp;$F11482&amp;"|"&amp;$H11482)</f>
        <v/>
      </c>
    </row>
    <row r="11483" spans="20:20" x14ac:dyDescent="0.25">
      <c r="T11483" t="str">
        <f>IF($A11483="","",$A11483&amp;"|"&amp;$S11483&amp;"|"&amp;$D11483&amp;"|"&amp;$E11483&amp;"|"&amp;$F11483&amp;"|"&amp;$H11483)</f>
        <v/>
      </c>
    </row>
    <row r="11484" spans="20:20" x14ac:dyDescent="0.25">
      <c r="T11484" t="str">
        <f>IF($A11484="","",$A11484&amp;"|"&amp;$S11484&amp;"|"&amp;$D11484&amp;"|"&amp;$E11484&amp;"|"&amp;$F11484&amp;"|"&amp;$H11484)</f>
        <v/>
      </c>
    </row>
    <row r="11485" spans="20:20" x14ac:dyDescent="0.25">
      <c r="T11485" t="str">
        <f>IF($A11485="","",$A11485&amp;"|"&amp;$S11485&amp;"|"&amp;$D11485&amp;"|"&amp;$E11485&amp;"|"&amp;$F11485&amp;"|"&amp;$H11485)</f>
        <v/>
      </c>
    </row>
    <row r="11486" spans="20:20" x14ac:dyDescent="0.25">
      <c r="T11486" t="str">
        <f>IF($A11486="","",$A11486&amp;"|"&amp;$S11486&amp;"|"&amp;$D11486&amp;"|"&amp;$E11486&amp;"|"&amp;$F11486&amp;"|"&amp;$H11486)</f>
        <v/>
      </c>
    </row>
    <row r="11487" spans="20:20" x14ac:dyDescent="0.25">
      <c r="T11487" t="str">
        <f>IF($A11487="","",$A11487&amp;"|"&amp;$S11487&amp;"|"&amp;$D11487&amp;"|"&amp;$E11487&amp;"|"&amp;$F11487&amp;"|"&amp;$H11487)</f>
        <v/>
      </c>
    </row>
    <row r="11488" spans="20:20" x14ac:dyDescent="0.25">
      <c r="T11488" t="str">
        <f>IF($A11488="","",$A11488&amp;"|"&amp;$S11488&amp;"|"&amp;$D11488&amp;"|"&amp;$E11488&amp;"|"&amp;$F11488&amp;"|"&amp;$H11488)</f>
        <v/>
      </c>
    </row>
    <row r="11489" spans="20:20" x14ac:dyDescent="0.25">
      <c r="T11489" t="str">
        <f>IF($A11489="","",$A11489&amp;"|"&amp;$S11489&amp;"|"&amp;$D11489&amp;"|"&amp;$E11489&amp;"|"&amp;$F11489&amp;"|"&amp;$H11489)</f>
        <v/>
      </c>
    </row>
    <row r="11490" spans="20:20" x14ac:dyDescent="0.25">
      <c r="T11490" t="str">
        <f>IF($A11490="","",$A11490&amp;"|"&amp;$S11490&amp;"|"&amp;$D11490&amp;"|"&amp;$E11490&amp;"|"&amp;$F11490&amp;"|"&amp;$H11490)</f>
        <v/>
      </c>
    </row>
    <row r="11491" spans="20:20" x14ac:dyDescent="0.25">
      <c r="T11491" t="str">
        <f>IF($A11491="","",$A11491&amp;"|"&amp;$S11491&amp;"|"&amp;$D11491&amp;"|"&amp;$E11491&amp;"|"&amp;$F11491&amp;"|"&amp;$H11491)</f>
        <v/>
      </c>
    </row>
    <row r="11492" spans="20:20" x14ac:dyDescent="0.25">
      <c r="T11492" t="str">
        <f>IF($A11492="","",$A11492&amp;"|"&amp;$S11492&amp;"|"&amp;$D11492&amp;"|"&amp;$E11492&amp;"|"&amp;$F11492&amp;"|"&amp;$H11492)</f>
        <v/>
      </c>
    </row>
    <row r="11493" spans="20:20" x14ac:dyDescent="0.25">
      <c r="T11493" t="str">
        <f>IF($A11493="","",$A11493&amp;"|"&amp;$S11493&amp;"|"&amp;$D11493&amp;"|"&amp;$E11493&amp;"|"&amp;$F11493&amp;"|"&amp;$H11493)</f>
        <v/>
      </c>
    </row>
    <row r="11494" spans="20:20" x14ac:dyDescent="0.25">
      <c r="T11494" t="str">
        <f>IF($A11494="","",$A11494&amp;"|"&amp;$S11494&amp;"|"&amp;$D11494&amp;"|"&amp;$E11494&amp;"|"&amp;$F11494&amp;"|"&amp;$H11494)</f>
        <v/>
      </c>
    </row>
    <row r="11495" spans="20:20" x14ac:dyDescent="0.25">
      <c r="T11495" t="str">
        <f>IF($A11495="","",$A11495&amp;"|"&amp;$S11495&amp;"|"&amp;$D11495&amp;"|"&amp;$E11495&amp;"|"&amp;$F11495&amp;"|"&amp;$H11495)</f>
        <v/>
      </c>
    </row>
    <row r="11496" spans="20:20" x14ac:dyDescent="0.25">
      <c r="T11496" t="str">
        <f>IF($A11496="","",$A11496&amp;"|"&amp;$S11496&amp;"|"&amp;$D11496&amp;"|"&amp;$E11496&amp;"|"&amp;$F11496&amp;"|"&amp;$H11496)</f>
        <v/>
      </c>
    </row>
    <row r="11497" spans="20:20" x14ac:dyDescent="0.25">
      <c r="T11497" t="str">
        <f>IF($A11497="","",$A11497&amp;"|"&amp;$S11497&amp;"|"&amp;$D11497&amp;"|"&amp;$E11497&amp;"|"&amp;$F11497&amp;"|"&amp;$H11497)</f>
        <v/>
      </c>
    </row>
    <row r="11498" spans="20:20" x14ac:dyDescent="0.25">
      <c r="T11498" t="str">
        <f>IF($A11498="","",$A11498&amp;"|"&amp;$S11498&amp;"|"&amp;$D11498&amp;"|"&amp;$E11498&amp;"|"&amp;$F11498&amp;"|"&amp;$H11498)</f>
        <v/>
      </c>
    </row>
    <row r="11499" spans="20:20" x14ac:dyDescent="0.25">
      <c r="T11499" t="str">
        <f>IF($A11499="","",$A11499&amp;"|"&amp;$S11499&amp;"|"&amp;$D11499&amp;"|"&amp;$E11499&amp;"|"&amp;$F11499&amp;"|"&amp;$H11499)</f>
        <v/>
      </c>
    </row>
    <row r="11500" spans="20:20" x14ac:dyDescent="0.25">
      <c r="T11500" t="str">
        <f>IF($A11500="","",$A11500&amp;"|"&amp;$S11500&amp;"|"&amp;$D11500&amp;"|"&amp;$E11500&amp;"|"&amp;$F11500&amp;"|"&amp;$H11500)</f>
        <v/>
      </c>
    </row>
    <row r="11501" spans="20:20" x14ac:dyDescent="0.25">
      <c r="T11501" t="str">
        <f>IF($A11501="","",$A11501&amp;"|"&amp;$S11501&amp;"|"&amp;$D11501&amp;"|"&amp;$E11501&amp;"|"&amp;$F11501&amp;"|"&amp;$H11501)</f>
        <v/>
      </c>
    </row>
    <row r="11502" spans="20:20" x14ac:dyDescent="0.25">
      <c r="T11502" t="str">
        <f>IF($A11502="","",$A11502&amp;"|"&amp;$S11502&amp;"|"&amp;$D11502&amp;"|"&amp;$E11502&amp;"|"&amp;$F11502&amp;"|"&amp;$H11502)</f>
        <v/>
      </c>
    </row>
    <row r="11503" spans="20:20" x14ac:dyDescent="0.25">
      <c r="T11503" t="str">
        <f>IF($A11503="","",$A11503&amp;"|"&amp;$S11503&amp;"|"&amp;$D11503&amp;"|"&amp;$E11503&amp;"|"&amp;$F11503&amp;"|"&amp;$H11503)</f>
        <v/>
      </c>
    </row>
    <row r="11504" spans="20:20" x14ac:dyDescent="0.25">
      <c r="T11504" t="str">
        <f>IF($A11504="","",$A11504&amp;"|"&amp;$S11504&amp;"|"&amp;$D11504&amp;"|"&amp;$E11504&amp;"|"&amp;$F11504&amp;"|"&amp;$H11504)</f>
        <v/>
      </c>
    </row>
    <row r="11505" spans="20:20" x14ac:dyDescent="0.25">
      <c r="T11505" t="str">
        <f>IF($A11505="","",$A11505&amp;"|"&amp;$S11505&amp;"|"&amp;$D11505&amp;"|"&amp;$E11505&amp;"|"&amp;$F11505&amp;"|"&amp;$H11505)</f>
        <v/>
      </c>
    </row>
    <row r="11506" spans="20:20" x14ac:dyDescent="0.25">
      <c r="T11506" t="str">
        <f>IF($A11506="","",$A11506&amp;"|"&amp;$S11506&amp;"|"&amp;$D11506&amp;"|"&amp;$E11506&amp;"|"&amp;$F11506&amp;"|"&amp;$H11506)</f>
        <v/>
      </c>
    </row>
    <row r="11507" spans="20:20" x14ac:dyDescent="0.25">
      <c r="T11507" t="str">
        <f>IF($A11507="","",$A11507&amp;"|"&amp;$S11507&amp;"|"&amp;$D11507&amp;"|"&amp;$E11507&amp;"|"&amp;$F11507&amp;"|"&amp;$H11507)</f>
        <v/>
      </c>
    </row>
    <row r="11508" spans="20:20" x14ac:dyDescent="0.25">
      <c r="T11508" t="str">
        <f>IF($A11508="","",$A11508&amp;"|"&amp;$S11508&amp;"|"&amp;$D11508&amp;"|"&amp;$E11508&amp;"|"&amp;$F11508&amp;"|"&amp;$H11508)</f>
        <v/>
      </c>
    </row>
    <row r="11509" spans="20:20" x14ac:dyDescent="0.25">
      <c r="T11509" t="str">
        <f>IF($A11509="","",$A11509&amp;"|"&amp;$S11509&amp;"|"&amp;$D11509&amp;"|"&amp;$E11509&amp;"|"&amp;$F11509&amp;"|"&amp;$H11509)</f>
        <v/>
      </c>
    </row>
    <row r="11510" spans="20:20" x14ac:dyDescent="0.25">
      <c r="T11510" t="str">
        <f>IF($A11510="","",$A11510&amp;"|"&amp;$S11510&amp;"|"&amp;$D11510&amp;"|"&amp;$E11510&amp;"|"&amp;$F11510&amp;"|"&amp;$H11510)</f>
        <v/>
      </c>
    </row>
    <row r="11511" spans="20:20" x14ac:dyDescent="0.25">
      <c r="T11511" t="str">
        <f>IF($A11511="","",$A11511&amp;"|"&amp;$S11511&amp;"|"&amp;$D11511&amp;"|"&amp;$E11511&amp;"|"&amp;$F11511&amp;"|"&amp;$H11511)</f>
        <v/>
      </c>
    </row>
    <row r="11512" spans="20:20" x14ac:dyDescent="0.25">
      <c r="T11512" t="str">
        <f>IF($A11512="","",$A11512&amp;"|"&amp;$S11512&amp;"|"&amp;$D11512&amp;"|"&amp;$E11512&amp;"|"&amp;$F11512&amp;"|"&amp;$H11512)</f>
        <v/>
      </c>
    </row>
    <row r="11513" spans="20:20" x14ac:dyDescent="0.25">
      <c r="T11513" t="str">
        <f>IF($A11513="","",$A11513&amp;"|"&amp;$S11513&amp;"|"&amp;$D11513&amp;"|"&amp;$E11513&amp;"|"&amp;$F11513&amp;"|"&amp;$H11513)</f>
        <v/>
      </c>
    </row>
    <row r="11514" spans="20:20" x14ac:dyDescent="0.25">
      <c r="T11514" t="str">
        <f>IF($A11514="","",$A11514&amp;"|"&amp;$S11514&amp;"|"&amp;$D11514&amp;"|"&amp;$E11514&amp;"|"&amp;$F11514&amp;"|"&amp;$H11514)</f>
        <v/>
      </c>
    </row>
    <row r="11515" spans="20:20" x14ac:dyDescent="0.25">
      <c r="T11515" t="str">
        <f>IF($A11515="","",$A11515&amp;"|"&amp;$S11515&amp;"|"&amp;$D11515&amp;"|"&amp;$E11515&amp;"|"&amp;$F11515&amp;"|"&amp;$H11515)</f>
        <v/>
      </c>
    </row>
    <row r="11516" spans="20:20" x14ac:dyDescent="0.25">
      <c r="T11516" t="str">
        <f>IF($A11516="","",$A11516&amp;"|"&amp;$S11516&amp;"|"&amp;$D11516&amp;"|"&amp;$E11516&amp;"|"&amp;$F11516&amp;"|"&amp;$H11516)</f>
        <v/>
      </c>
    </row>
    <row r="11517" spans="20:20" x14ac:dyDescent="0.25">
      <c r="T11517" t="str">
        <f>IF($A11517="","",$A11517&amp;"|"&amp;$S11517&amp;"|"&amp;$D11517&amp;"|"&amp;$E11517&amp;"|"&amp;$F11517&amp;"|"&amp;$H11517)</f>
        <v/>
      </c>
    </row>
    <row r="11518" spans="20:20" x14ac:dyDescent="0.25">
      <c r="T11518" t="str">
        <f>IF($A11518="","",$A11518&amp;"|"&amp;$S11518&amp;"|"&amp;$D11518&amp;"|"&amp;$E11518&amp;"|"&amp;$F11518&amp;"|"&amp;$H11518)</f>
        <v/>
      </c>
    </row>
    <row r="11519" spans="20:20" x14ac:dyDescent="0.25">
      <c r="T11519" t="str">
        <f>IF($A11519="","",$A11519&amp;"|"&amp;$S11519&amp;"|"&amp;$D11519&amp;"|"&amp;$E11519&amp;"|"&amp;$F11519&amp;"|"&amp;$H11519)</f>
        <v/>
      </c>
    </row>
    <row r="11520" spans="20:20" x14ac:dyDescent="0.25">
      <c r="T11520" t="str">
        <f>IF($A11520="","",$A11520&amp;"|"&amp;$S11520&amp;"|"&amp;$D11520&amp;"|"&amp;$E11520&amp;"|"&amp;$F11520&amp;"|"&amp;$H11520)</f>
        <v/>
      </c>
    </row>
    <row r="11521" spans="20:20" x14ac:dyDescent="0.25">
      <c r="T11521" t="str">
        <f>IF($A11521="","",$A11521&amp;"|"&amp;$S11521&amp;"|"&amp;$D11521&amp;"|"&amp;$E11521&amp;"|"&amp;$F11521&amp;"|"&amp;$H11521)</f>
        <v/>
      </c>
    </row>
    <row r="11522" spans="20:20" x14ac:dyDescent="0.25">
      <c r="T11522" t="str">
        <f>IF($A11522="","",$A11522&amp;"|"&amp;$S11522&amp;"|"&amp;$D11522&amp;"|"&amp;$E11522&amp;"|"&amp;$F11522&amp;"|"&amp;$H11522)</f>
        <v/>
      </c>
    </row>
    <row r="11523" spans="20:20" x14ac:dyDescent="0.25">
      <c r="T11523" t="str">
        <f>IF($A11523="","",$A11523&amp;"|"&amp;$S11523&amp;"|"&amp;$D11523&amp;"|"&amp;$E11523&amp;"|"&amp;$F11523&amp;"|"&amp;$H11523)</f>
        <v/>
      </c>
    </row>
    <row r="11524" spans="20:20" x14ac:dyDescent="0.25">
      <c r="T11524" t="str">
        <f>IF($A11524="","",$A11524&amp;"|"&amp;$S11524&amp;"|"&amp;$D11524&amp;"|"&amp;$E11524&amp;"|"&amp;$F11524&amp;"|"&amp;$H11524)</f>
        <v/>
      </c>
    </row>
    <row r="11525" spans="20:20" x14ac:dyDescent="0.25">
      <c r="T11525" t="str">
        <f>IF($A11525="","",$A11525&amp;"|"&amp;$S11525&amp;"|"&amp;$D11525&amp;"|"&amp;$E11525&amp;"|"&amp;$F11525&amp;"|"&amp;$H11525)</f>
        <v/>
      </c>
    </row>
    <row r="11526" spans="20:20" x14ac:dyDescent="0.25">
      <c r="T11526" t="str">
        <f>IF($A11526="","",$A11526&amp;"|"&amp;$S11526&amp;"|"&amp;$D11526&amp;"|"&amp;$E11526&amp;"|"&amp;$F11526&amp;"|"&amp;$H11526)</f>
        <v/>
      </c>
    </row>
    <row r="11527" spans="20:20" x14ac:dyDescent="0.25">
      <c r="T11527" t="str">
        <f>IF($A11527="","",$A11527&amp;"|"&amp;$S11527&amp;"|"&amp;$D11527&amp;"|"&amp;$E11527&amp;"|"&amp;$F11527&amp;"|"&amp;$H11527)</f>
        <v/>
      </c>
    </row>
    <row r="11528" spans="20:20" x14ac:dyDescent="0.25">
      <c r="T11528" t="str">
        <f>IF($A11528="","",$A11528&amp;"|"&amp;$S11528&amp;"|"&amp;$D11528&amp;"|"&amp;$E11528&amp;"|"&amp;$F11528&amp;"|"&amp;$H11528)</f>
        <v/>
      </c>
    </row>
    <row r="11529" spans="20:20" x14ac:dyDescent="0.25">
      <c r="T11529" t="str">
        <f>IF($A11529="","",$A11529&amp;"|"&amp;$S11529&amp;"|"&amp;$D11529&amp;"|"&amp;$E11529&amp;"|"&amp;$F11529&amp;"|"&amp;$H11529)</f>
        <v/>
      </c>
    </row>
    <row r="11530" spans="20:20" x14ac:dyDescent="0.25">
      <c r="T11530" t="str">
        <f>IF($A11530="","",$A11530&amp;"|"&amp;$S11530&amp;"|"&amp;$D11530&amp;"|"&amp;$E11530&amp;"|"&amp;$F11530&amp;"|"&amp;$H11530)</f>
        <v/>
      </c>
    </row>
    <row r="11531" spans="20:20" x14ac:dyDescent="0.25">
      <c r="T11531" t="str">
        <f>IF($A11531="","",$A11531&amp;"|"&amp;$S11531&amp;"|"&amp;$D11531&amp;"|"&amp;$E11531&amp;"|"&amp;$F11531&amp;"|"&amp;$H11531)</f>
        <v/>
      </c>
    </row>
    <row r="11532" spans="20:20" x14ac:dyDescent="0.25">
      <c r="T11532" t="str">
        <f>IF($A11532="","",$A11532&amp;"|"&amp;$S11532&amp;"|"&amp;$D11532&amp;"|"&amp;$E11532&amp;"|"&amp;$F11532&amp;"|"&amp;$H11532)</f>
        <v/>
      </c>
    </row>
    <row r="11533" spans="20:20" x14ac:dyDescent="0.25">
      <c r="T11533" t="str">
        <f>IF($A11533="","",$A11533&amp;"|"&amp;$S11533&amp;"|"&amp;$D11533&amp;"|"&amp;$E11533&amp;"|"&amp;$F11533&amp;"|"&amp;$H11533)</f>
        <v/>
      </c>
    </row>
    <row r="11534" spans="20:20" x14ac:dyDescent="0.25">
      <c r="T11534" t="str">
        <f>IF($A11534="","",$A11534&amp;"|"&amp;$S11534&amp;"|"&amp;$D11534&amp;"|"&amp;$E11534&amp;"|"&amp;$F11534&amp;"|"&amp;$H11534)</f>
        <v/>
      </c>
    </row>
    <row r="11535" spans="20:20" x14ac:dyDescent="0.25">
      <c r="T11535" t="str">
        <f>IF($A11535="","",$A11535&amp;"|"&amp;$S11535&amp;"|"&amp;$D11535&amp;"|"&amp;$E11535&amp;"|"&amp;$F11535&amp;"|"&amp;$H11535)</f>
        <v/>
      </c>
    </row>
    <row r="11536" spans="20:20" x14ac:dyDescent="0.25">
      <c r="T11536" t="str">
        <f>IF($A11536="","",$A11536&amp;"|"&amp;$S11536&amp;"|"&amp;$D11536&amp;"|"&amp;$E11536&amp;"|"&amp;$F11536&amp;"|"&amp;$H11536)</f>
        <v/>
      </c>
    </row>
    <row r="11537" spans="20:20" x14ac:dyDescent="0.25">
      <c r="T11537" t="str">
        <f>IF($A11537="","",$A11537&amp;"|"&amp;$S11537&amp;"|"&amp;$D11537&amp;"|"&amp;$E11537&amp;"|"&amp;$F11537&amp;"|"&amp;$H11537)</f>
        <v/>
      </c>
    </row>
    <row r="11538" spans="20:20" x14ac:dyDescent="0.25">
      <c r="T11538" t="str">
        <f>IF($A11538="","",$A11538&amp;"|"&amp;$S11538&amp;"|"&amp;$D11538&amp;"|"&amp;$E11538&amp;"|"&amp;$F11538&amp;"|"&amp;$H11538)</f>
        <v/>
      </c>
    </row>
    <row r="11539" spans="20:20" x14ac:dyDescent="0.25">
      <c r="T11539" t="str">
        <f>IF($A11539="","",$A11539&amp;"|"&amp;$S11539&amp;"|"&amp;$D11539&amp;"|"&amp;$E11539&amp;"|"&amp;$F11539&amp;"|"&amp;$H11539)</f>
        <v/>
      </c>
    </row>
    <row r="11540" spans="20:20" x14ac:dyDescent="0.25">
      <c r="T11540" t="str">
        <f>IF($A11540="","",$A11540&amp;"|"&amp;$S11540&amp;"|"&amp;$D11540&amp;"|"&amp;$E11540&amp;"|"&amp;$F11540&amp;"|"&amp;$H11540)</f>
        <v/>
      </c>
    </row>
    <row r="11541" spans="20:20" x14ac:dyDescent="0.25">
      <c r="T11541" t="str">
        <f>IF($A11541="","",$A11541&amp;"|"&amp;$S11541&amp;"|"&amp;$D11541&amp;"|"&amp;$E11541&amp;"|"&amp;$F11541&amp;"|"&amp;$H11541)</f>
        <v/>
      </c>
    </row>
    <row r="11542" spans="20:20" x14ac:dyDescent="0.25">
      <c r="T11542" t="str">
        <f>IF($A11542="","",$A11542&amp;"|"&amp;$S11542&amp;"|"&amp;$D11542&amp;"|"&amp;$E11542&amp;"|"&amp;$F11542&amp;"|"&amp;$H11542)</f>
        <v/>
      </c>
    </row>
    <row r="11543" spans="20:20" x14ac:dyDescent="0.25">
      <c r="T11543" t="str">
        <f>IF($A11543="","",$A11543&amp;"|"&amp;$S11543&amp;"|"&amp;$D11543&amp;"|"&amp;$E11543&amp;"|"&amp;$F11543&amp;"|"&amp;$H11543)</f>
        <v/>
      </c>
    </row>
    <row r="11544" spans="20:20" x14ac:dyDescent="0.25">
      <c r="T11544" t="str">
        <f>IF($A11544="","",$A11544&amp;"|"&amp;$S11544&amp;"|"&amp;$D11544&amp;"|"&amp;$E11544&amp;"|"&amp;$F11544&amp;"|"&amp;$H11544)</f>
        <v/>
      </c>
    </row>
    <row r="11545" spans="20:20" x14ac:dyDescent="0.25">
      <c r="T11545" t="str">
        <f>IF($A11545="","",$A11545&amp;"|"&amp;$S11545&amp;"|"&amp;$D11545&amp;"|"&amp;$E11545&amp;"|"&amp;$F11545&amp;"|"&amp;$H11545)</f>
        <v/>
      </c>
    </row>
    <row r="11546" spans="20:20" x14ac:dyDescent="0.25">
      <c r="T11546" t="str">
        <f>IF($A11546="","",$A11546&amp;"|"&amp;$S11546&amp;"|"&amp;$D11546&amp;"|"&amp;$E11546&amp;"|"&amp;$F11546&amp;"|"&amp;$H11546)</f>
        <v/>
      </c>
    </row>
    <row r="11547" spans="20:20" x14ac:dyDescent="0.25">
      <c r="T11547" t="str">
        <f>IF($A11547="","",$A11547&amp;"|"&amp;$S11547&amp;"|"&amp;$D11547&amp;"|"&amp;$E11547&amp;"|"&amp;$F11547&amp;"|"&amp;$H11547)</f>
        <v/>
      </c>
    </row>
    <row r="11548" spans="20:20" x14ac:dyDescent="0.25">
      <c r="T11548" t="str">
        <f>IF($A11548="","",$A11548&amp;"|"&amp;$S11548&amp;"|"&amp;$D11548&amp;"|"&amp;$E11548&amp;"|"&amp;$F11548&amp;"|"&amp;$H11548)</f>
        <v/>
      </c>
    </row>
    <row r="11549" spans="20:20" x14ac:dyDescent="0.25">
      <c r="T11549" t="str">
        <f>IF($A11549="","",$A11549&amp;"|"&amp;$S11549&amp;"|"&amp;$D11549&amp;"|"&amp;$E11549&amp;"|"&amp;$F11549&amp;"|"&amp;$H11549)</f>
        <v/>
      </c>
    </row>
    <row r="11550" spans="20:20" x14ac:dyDescent="0.25">
      <c r="T11550" t="str">
        <f>IF($A11550="","",$A11550&amp;"|"&amp;$S11550&amp;"|"&amp;$D11550&amp;"|"&amp;$E11550&amp;"|"&amp;$F11550&amp;"|"&amp;$H11550)</f>
        <v/>
      </c>
    </row>
    <row r="11551" spans="20:20" x14ac:dyDescent="0.25">
      <c r="T11551" t="str">
        <f>IF($A11551="","",$A11551&amp;"|"&amp;$S11551&amp;"|"&amp;$D11551&amp;"|"&amp;$E11551&amp;"|"&amp;$F11551&amp;"|"&amp;$H11551)</f>
        <v/>
      </c>
    </row>
    <row r="11552" spans="20:20" x14ac:dyDescent="0.25">
      <c r="T11552" t="str">
        <f>IF($A11552="","",$A11552&amp;"|"&amp;$S11552&amp;"|"&amp;$D11552&amp;"|"&amp;$E11552&amp;"|"&amp;$F11552&amp;"|"&amp;$H11552)</f>
        <v/>
      </c>
    </row>
    <row r="11553" spans="20:20" x14ac:dyDescent="0.25">
      <c r="T11553" t="str">
        <f>IF($A11553="","",$A11553&amp;"|"&amp;$S11553&amp;"|"&amp;$D11553&amp;"|"&amp;$E11553&amp;"|"&amp;$F11553&amp;"|"&amp;$H11553)</f>
        <v/>
      </c>
    </row>
    <row r="11554" spans="20:20" x14ac:dyDescent="0.25">
      <c r="T11554" t="str">
        <f>IF($A11554="","",$A11554&amp;"|"&amp;$S11554&amp;"|"&amp;$D11554&amp;"|"&amp;$E11554&amp;"|"&amp;$F11554&amp;"|"&amp;$H11554)</f>
        <v/>
      </c>
    </row>
    <row r="11555" spans="20:20" x14ac:dyDescent="0.25">
      <c r="T11555" t="str">
        <f>IF($A11555="","",$A11555&amp;"|"&amp;$S11555&amp;"|"&amp;$D11555&amp;"|"&amp;$E11555&amp;"|"&amp;$F11555&amp;"|"&amp;$H11555)</f>
        <v/>
      </c>
    </row>
    <row r="11556" spans="20:20" x14ac:dyDescent="0.25">
      <c r="T11556" t="str">
        <f>IF($A11556="","",$A11556&amp;"|"&amp;$S11556&amp;"|"&amp;$D11556&amp;"|"&amp;$E11556&amp;"|"&amp;$F11556&amp;"|"&amp;$H11556)</f>
        <v/>
      </c>
    </row>
    <row r="11557" spans="20:20" x14ac:dyDescent="0.25">
      <c r="T11557" t="str">
        <f>IF($A11557="","",$A11557&amp;"|"&amp;$S11557&amp;"|"&amp;$D11557&amp;"|"&amp;$E11557&amp;"|"&amp;$F11557&amp;"|"&amp;$H11557)</f>
        <v/>
      </c>
    </row>
    <row r="11558" spans="20:20" x14ac:dyDescent="0.25">
      <c r="T11558" t="str">
        <f>IF($A11558="","",$A11558&amp;"|"&amp;$S11558&amp;"|"&amp;$D11558&amp;"|"&amp;$E11558&amp;"|"&amp;$F11558&amp;"|"&amp;$H11558)</f>
        <v/>
      </c>
    </row>
    <row r="11559" spans="20:20" x14ac:dyDescent="0.25">
      <c r="T11559" t="str">
        <f>IF($A11559="","",$A11559&amp;"|"&amp;$S11559&amp;"|"&amp;$D11559&amp;"|"&amp;$E11559&amp;"|"&amp;$F11559&amp;"|"&amp;$H11559)</f>
        <v/>
      </c>
    </row>
    <row r="11560" spans="20:20" x14ac:dyDescent="0.25">
      <c r="T11560" t="str">
        <f>IF($A11560="","",$A11560&amp;"|"&amp;$S11560&amp;"|"&amp;$D11560&amp;"|"&amp;$E11560&amp;"|"&amp;$F11560&amp;"|"&amp;$H11560)</f>
        <v/>
      </c>
    </row>
    <row r="11561" spans="20:20" x14ac:dyDescent="0.25">
      <c r="T11561" t="str">
        <f>IF($A11561="","",$A11561&amp;"|"&amp;$S11561&amp;"|"&amp;$D11561&amp;"|"&amp;$E11561&amp;"|"&amp;$F11561&amp;"|"&amp;$H11561)</f>
        <v/>
      </c>
    </row>
    <row r="11562" spans="20:20" x14ac:dyDescent="0.25">
      <c r="T11562" t="str">
        <f>IF($A11562="","",$A11562&amp;"|"&amp;$S11562&amp;"|"&amp;$D11562&amp;"|"&amp;$E11562&amp;"|"&amp;$F11562&amp;"|"&amp;$H11562)</f>
        <v/>
      </c>
    </row>
    <row r="11563" spans="20:20" x14ac:dyDescent="0.25">
      <c r="T11563" t="str">
        <f>IF($A11563="","",$A11563&amp;"|"&amp;$S11563&amp;"|"&amp;$D11563&amp;"|"&amp;$E11563&amp;"|"&amp;$F11563&amp;"|"&amp;$H11563)</f>
        <v/>
      </c>
    </row>
    <row r="11564" spans="20:20" x14ac:dyDescent="0.25">
      <c r="T11564" t="str">
        <f>IF($A11564="","",$A11564&amp;"|"&amp;$S11564&amp;"|"&amp;$D11564&amp;"|"&amp;$E11564&amp;"|"&amp;$F11564&amp;"|"&amp;$H11564)</f>
        <v/>
      </c>
    </row>
    <row r="11565" spans="20:20" x14ac:dyDescent="0.25">
      <c r="T11565" t="str">
        <f>IF($A11565="","",$A11565&amp;"|"&amp;$S11565&amp;"|"&amp;$D11565&amp;"|"&amp;$E11565&amp;"|"&amp;$F11565&amp;"|"&amp;$H11565)</f>
        <v/>
      </c>
    </row>
    <row r="11566" spans="20:20" x14ac:dyDescent="0.25">
      <c r="T11566" t="str">
        <f>IF($A11566="","",$A11566&amp;"|"&amp;$S11566&amp;"|"&amp;$D11566&amp;"|"&amp;$E11566&amp;"|"&amp;$F11566&amp;"|"&amp;$H11566)</f>
        <v/>
      </c>
    </row>
    <row r="11567" spans="20:20" x14ac:dyDescent="0.25">
      <c r="T11567" t="str">
        <f>IF($A11567="","",$A11567&amp;"|"&amp;$S11567&amp;"|"&amp;$D11567&amp;"|"&amp;$E11567&amp;"|"&amp;$F11567&amp;"|"&amp;$H11567)</f>
        <v/>
      </c>
    </row>
    <row r="11568" spans="20:20" x14ac:dyDescent="0.25">
      <c r="T11568" t="str">
        <f>IF($A11568="","",$A11568&amp;"|"&amp;$S11568&amp;"|"&amp;$D11568&amp;"|"&amp;$E11568&amp;"|"&amp;$F11568&amp;"|"&amp;$H11568)</f>
        <v/>
      </c>
    </row>
    <row r="11569" spans="20:20" x14ac:dyDescent="0.25">
      <c r="T11569" t="str">
        <f>IF($A11569="","",$A11569&amp;"|"&amp;$S11569&amp;"|"&amp;$D11569&amp;"|"&amp;$E11569&amp;"|"&amp;$F11569&amp;"|"&amp;$H11569)</f>
        <v/>
      </c>
    </row>
    <row r="11570" spans="20:20" x14ac:dyDescent="0.25">
      <c r="T11570" t="str">
        <f>IF($A11570="","",$A11570&amp;"|"&amp;$S11570&amp;"|"&amp;$D11570&amp;"|"&amp;$E11570&amp;"|"&amp;$F11570&amp;"|"&amp;$H11570)</f>
        <v/>
      </c>
    </row>
    <row r="11571" spans="20:20" x14ac:dyDescent="0.25">
      <c r="T11571" t="str">
        <f>IF($A11571="","",$A11571&amp;"|"&amp;$S11571&amp;"|"&amp;$D11571&amp;"|"&amp;$E11571&amp;"|"&amp;$F11571&amp;"|"&amp;$H11571)</f>
        <v/>
      </c>
    </row>
    <row r="11572" spans="20:20" x14ac:dyDescent="0.25">
      <c r="T11572" t="str">
        <f>IF($A11572="","",$A11572&amp;"|"&amp;$S11572&amp;"|"&amp;$D11572&amp;"|"&amp;$E11572&amp;"|"&amp;$F11572&amp;"|"&amp;$H11572)</f>
        <v/>
      </c>
    </row>
    <row r="11573" spans="20:20" x14ac:dyDescent="0.25">
      <c r="T11573" t="str">
        <f>IF($A11573="","",$A11573&amp;"|"&amp;$S11573&amp;"|"&amp;$D11573&amp;"|"&amp;$E11573&amp;"|"&amp;$F11573&amp;"|"&amp;$H11573)</f>
        <v/>
      </c>
    </row>
    <row r="11574" spans="20:20" x14ac:dyDescent="0.25">
      <c r="T11574" t="str">
        <f>IF($A11574="","",$A11574&amp;"|"&amp;$S11574&amp;"|"&amp;$D11574&amp;"|"&amp;$E11574&amp;"|"&amp;$F11574&amp;"|"&amp;$H11574)</f>
        <v/>
      </c>
    </row>
    <row r="11575" spans="20:20" x14ac:dyDescent="0.25">
      <c r="T11575" t="str">
        <f>IF($A11575="","",$A11575&amp;"|"&amp;$S11575&amp;"|"&amp;$D11575&amp;"|"&amp;$E11575&amp;"|"&amp;$F11575&amp;"|"&amp;$H11575)</f>
        <v/>
      </c>
    </row>
    <row r="11576" spans="20:20" x14ac:dyDescent="0.25">
      <c r="T11576" t="str">
        <f>IF($A11576="","",$A11576&amp;"|"&amp;$S11576&amp;"|"&amp;$D11576&amp;"|"&amp;$E11576&amp;"|"&amp;$F11576&amp;"|"&amp;$H11576)</f>
        <v/>
      </c>
    </row>
    <row r="11577" spans="20:20" x14ac:dyDescent="0.25">
      <c r="T11577" t="str">
        <f>IF($A11577="","",$A11577&amp;"|"&amp;$S11577&amp;"|"&amp;$D11577&amp;"|"&amp;$E11577&amp;"|"&amp;$F11577&amp;"|"&amp;$H11577)</f>
        <v/>
      </c>
    </row>
    <row r="11578" spans="20:20" x14ac:dyDescent="0.25">
      <c r="T11578" t="str">
        <f>IF($A11578="","",$A11578&amp;"|"&amp;$S11578&amp;"|"&amp;$D11578&amp;"|"&amp;$E11578&amp;"|"&amp;$F11578&amp;"|"&amp;$H11578)</f>
        <v/>
      </c>
    </row>
    <row r="11579" spans="20:20" x14ac:dyDescent="0.25">
      <c r="T11579" t="str">
        <f>IF($A11579="","",$A11579&amp;"|"&amp;$S11579&amp;"|"&amp;$D11579&amp;"|"&amp;$E11579&amp;"|"&amp;$F11579&amp;"|"&amp;$H11579)</f>
        <v/>
      </c>
    </row>
    <row r="11580" spans="20:20" x14ac:dyDescent="0.25">
      <c r="T11580" t="str">
        <f>IF($A11580="","",$A11580&amp;"|"&amp;$S11580&amp;"|"&amp;$D11580&amp;"|"&amp;$E11580&amp;"|"&amp;$F11580&amp;"|"&amp;$H11580)</f>
        <v/>
      </c>
    </row>
    <row r="11581" spans="20:20" x14ac:dyDescent="0.25">
      <c r="T11581" t="str">
        <f>IF($A11581="","",$A11581&amp;"|"&amp;$S11581&amp;"|"&amp;$D11581&amp;"|"&amp;$E11581&amp;"|"&amp;$F11581&amp;"|"&amp;$H11581)</f>
        <v/>
      </c>
    </row>
    <row r="11582" spans="20:20" x14ac:dyDescent="0.25">
      <c r="T11582" t="str">
        <f>IF($A11582="","",$A11582&amp;"|"&amp;$S11582&amp;"|"&amp;$D11582&amp;"|"&amp;$E11582&amp;"|"&amp;$F11582&amp;"|"&amp;$H11582)</f>
        <v/>
      </c>
    </row>
    <row r="11583" spans="20:20" x14ac:dyDescent="0.25">
      <c r="T11583" t="str">
        <f>IF($A11583="","",$A11583&amp;"|"&amp;$S11583&amp;"|"&amp;$D11583&amp;"|"&amp;$E11583&amp;"|"&amp;$F11583&amp;"|"&amp;$H11583)</f>
        <v/>
      </c>
    </row>
    <row r="11584" spans="20:20" x14ac:dyDescent="0.25">
      <c r="T11584" t="str">
        <f>IF($A11584="","",$A11584&amp;"|"&amp;$S11584&amp;"|"&amp;$D11584&amp;"|"&amp;$E11584&amp;"|"&amp;$F11584&amp;"|"&amp;$H11584)</f>
        <v/>
      </c>
    </row>
    <row r="11585" spans="20:20" x14ac:dyDescent="0.25">
      <c r="T11585" t="str">
        <f>IF($A11585="","",$A11585&amp;"|"&amp;$S11585&amp;"|"&amp;$D11585&amp;"|"&amp;$E11585&amp;"|"&amp;$F11585&amp;"|"&amp;$H11585)</f>
        <v/>
      </c>
    </row>
    <row r="11586" spans="20:20" x14ac:dyDescent="0.25">
      <c r="T11586" t="str">
        <f>IF($A11586="","",$A11586&amp;"|"&amp;$S11586&amp;"|"&amp;$D11586&amp;"|"&amp;$E11586&amp;"|"&amp;$F11586&amp;"|"&amp;$H11586)</f>
        <v/>
      </c>
    </row>
    <row r="11587" spans="20:20" x14ac:dyDescent="0.25">
      <c r="T11587" t="str">
        <f>IF($A11587="","",$A11587&amp;"|"&amp;$S11587&amp;"|"&amp;$D11587&amp;"|"&amp;$E11587&amp;"|"&amp;$F11587&amp;"|"&amp;$H11587)</f>
        <v/>
      </c>
    </row>
    <row r="11588" spans="20:20" x14ac:dyDescent="0.25">
      <c r="T11588" t="str">
        <f>IF($A11588="","",$A11588&amp;"|"&amp;$S11588&amp;"|"&amp;$D11588&amp;"|"&amp;$E11588&amp;"|"&amp;$F11588&amp;"|"&amp;$H11588)</f>
        <v/>
      </c>
    </row>
    <row r="11589" spans="20:20" x14ac:dyDescent="0.25">
      <c r="T11589" t="str">
        <f>IF($A11589="","",$A11589&amp;"|"&amp;$S11589&amp;"|"&amp;$D11589&amp;"|"&amp;$E11589&amp;"|"&amp;$F11589&amp;"|"&amp;$H11589)</f>
        <v/>
      </c>
    </row>
    <row r="11590" spans="20:20" x14ac:dyDescent="0.25">
      <c r="T11590" t="str">
        <f>IF($A11590="","",$A11590&amp;"|"&amp;$S11590&amp;"|"&amp;$D11590&amp;"|"&amp;$E11590&amp;"|"&amp;$F11590&amp;"|"&amp;$H11590)</f>
        <v/>
      </c>
    </row>
    <row r="11591" spans="20:20" x14ac:dyDescent="0.25">
      <c r="T11591" t="str">
        <f>IF($A11591="","",$A11591&amp;"|"&amp;$S11591&amp;"|"&amp;$D11591&amp;"|"&amp;$E11591&amp;"|"&amp;$F11591&amp;"|"&amp;$H11591)</f>
        <v/>
      </c>
    </row>
    <row r="11592" spans="20:20" x14ac:dyDescent="0.25">
      <c r="T11592" t="str">
        <f>IF($A11592="","",$A11592&amp;"|"&amp;$S11592&amp;"|"&amp;$D11592&amp;"|"&amp;$E11592&amp;"|"&amp;$F11592&amp;"|"&amp;$H11592)</f>
        <v/>
      </c>
    </row>
    <row r="11593" spans="20:20" x14ac:dyDescent="0.25">
      <c r="T11593" t="str">
        <f>IF($A11593="","",$A11593&amp;"|"&amp;$S11593&amp;"|"&amp;$D11593&amp;"|"&amp;$E11593&amp;"|"&amp;$F11593&amp;"|"&amp;$H11593)</f>
        <v/>
      </c>
    </row>
    <row r="11594" spans="20:20" x14ac:dyDescent="0.25">
      <c r="T11594" t="str">
        <f>IF($A11594="","",$A11594&amp;"|"&amp;$S11594&amp;"|"&amp;$D11594&amp;"|"&amp;$E11594&amp;"|"&amp;$F11594&amp;"|"&amp;$H11594)</f>
        <v/>
      </c>
    </row>
    <row r="11595" spans="20:20" x14ac:dyDescent="0.25">
      <c r="T11595" t="str">
        <f>IF($A11595="","",$A11595&amp;"|"&amp;$S11595&amp;"|"&amp;$D11595&amp;"|"&amp;$E11595&amp;"|"&amp;$F11595&amp;"|"&amp;$H11595)</f>
        <v/>
      </c>
    </row>
    <row r="11596" spans="20:20" x14ac:dyDescent="0.25">
      <c r="T11596" t="str">
        <f>IF($A11596="","",$A11596&amp;"|"&amp;$S11596&amp;"|"&amp;$D11596&amp;"|"&amp;$E11596&amp;"|"&amp;$F11596&amp;"|"&amp;$H11596)</f>
        <v/>
      </c>
    </row>
    <row r="11597" spans="20:20" x14ac:dyDescent="0.25">
      <c r="T11597" t="str">
        <f>IF($A11597="","",$A11597&amp;"|"&amp;$S11597&amp;"|"&amp;$D11597&amp;"|"&amp;$E11597&amp;"|"&amp;$F11597&amp;"|"&amp;$H11597)</f>
        <v/>
      </c>
    </row>
    <row r="11598" spans="20:20" x14ac:dyDescent="0.25">
      <c r="T11598" t="str">
        <f>IF($A11598="","",$A11598&amp;"|"&amp;$S11598&amp;"|"&amp;$D11598&amp;"|"&amp;$E11598&amp;"|"&amp;$F11598&amp;"|"&amp;$H11598)</f>
        <v/>
      </c>
    </row>
    <row r="11599" spans="20:20" x14ac:dyDescent="0.25">
      <c r="T11599" t="str">
        <f>IF($A11599="","",$A11599&amp;"|"&amp;$S11599&amp;"|"&amp;$D11599&amp;"|"&amp;$E11599&amp;"|"&amp;$F11599&amp;"|"&amp;$H11599)</f>
        <v/>
      </c>
    </row>
    <row r="11600" spans="20:20" x14ac:dyDescent="0.25">
      <c r="T11600" t="str">
        <f>IF($A11600="","",$A11600&amp;"|"&amp;$S11600&amp;"|"&amp;$D11600&amp;"|"&amp;$E11600&amp;"|"&amp;$F11600&amp;"|"&amp;$H11600)</f>
        <v/>
      </c>
    </row>
    <row r="11601" spans="20:20" x14ac:dyDescent="0.25">
      <c r="T11601" t="str">
        <f>IF($A11601="","",$A11601&amp;"|"&amp;$S11601&amp;"|"&amp;$D11601&amp;"|"&amp;$E11601&amp;"|"&amp;$F11601&amp;"|"&amp;$H11601)</f>
        <v/>
      </c>
    </row>
    <row r="11602" spans="20:20" x14ac:dyDescent="0.25">
      <c r="T11602" t="str">
        <f>IF($A11602="","",$A11602&amp;"|"&amp;$S11602&amp;"|"&amp;$D11602&amp;"|"&amp;$E11602&amp;"|"&amp;$F11602&amp;"|"&amp;$H11602)</f>
        <v/>
      </c>
    </row>
    <row r="11603" spans="20:20" x14ac:dyDescent="0.25">
      <c r="T11603" t="str">
        <f>IF($A11603="","",$A11603&amp;"|"&amp;$S11603&amp;"|"&amp;$D11603&amp;"|"&amp;$E11603&amp;"|"&amp;$F11603&amp;"|"&amp;$H11603)</f>
        <v/>
      </c>
    </row>
    <row r="11604" spans="20:20" x14ac:dyDescent="0.25">
      <c r="T11604" t="str">
        <f>IF($A11604="","",$A11604&amp;"|"&amp;$S11604&amp;"|"&amp;$D11604&amp;"|"&amp;$E11604&amp;"|"&amp;$F11604&amp;"|"&amp;$H11604)</f>
        <v/>
      </c>
    </row>
    <row r="11605" spans="20:20" x14ac:dyDescent="0.25">
      <c r="T11605" t="str">
        <f>IF($A11605="","",$A11605&amp;"|"&amp;$S11605&amp;"|"&amp;$D11605&amp;"|"&amp;$E11605&amp;"|"&amp;$F11605&amp;"|"&amp;$H11605)</f>
        <v/>
      </c>
    </row>
    <row r="11606" spans="20:20" x14ac:dyDescent="0.25">
      <c r="T11606" t="str">
        <f>IF($A11606="","",$A11606&amp;"|"&amp;$S11606&amp;"|"&amp;$D11606&amp;"|"&amp;$E11606&amp;"|"&amp;$F11606&amp;"|"&amp;$H11606)</f>
        <v/>
      </c>
    </row>
    <row r="11607" spans="20:20" x14ac:dyDescent="0.25">
      <c r="T11607" t="str">
        <f>IF($A11607="","",$A11607&amp;"|"&amp;$S11607&amp;"|"&amp;$D11607&amp;"|"&amp;$E11607&amp;"|"&amp;$F11607&amp;"|"&amp;$H11607)</f>
        <v/>
      </c>
    </row>
    <row r="11608" spans="20:20" x14ac:dyDescent="0.25">
      <c r="T11608" t="str">
        <f>IF($A11608="","",$A11608&amp;"|"&amp;$S11608&amp;"|"&amp;$D11608&amp;"|"&amp;$E11608&amp;"|"&amp;$F11608&amp;"|"&amp;$H11608)</f>
        <v/>
      </c>
    </row>
    <row r="11609" spans="20:20" x14ac:dyDescent="0.25">
      <c r="T11609" t="str">
        <f>IF($A11609="","",$A11609&amp;"|"&amp;$S11609&amp;"|"&amp;$D11609&amp;"|"&amp;$E11609&amp;"|"&amp;$F11609&amp;"|"&amp;$H11609)</f>
        <v/>
      </c>
    </row>
    <row r="11610" spans="20:20" x14ac:dyDescent="0.25">
      <c r="T11610" t="str">
        <f>IF($A11610="","",$A11610&amp;"|"&amp;$S11610&amp;"|"&amp;$D11610&amp;"|"&amp;$E11610&amp;"|"&amp;$F11610&amp;"|"&amp;$H11610)</f>
        <v/>
      </c>
    </row>
    <row r="11611" spans="20:20" x14ac:dyDescent="0.25">
      <c r="T11611" t="str">
        <f>IF($A11611="","",$A11611&amp;"|"&amp;$S11611&amp;"|"&amp;$D11611&amp;"|"&amp;$E11611&amp;"|"&amp;$F11611&amp;"|"&amp;$H11611)</f>
        <v/>
      </c>
    </row>
    <row r="11612" spans="20:20" x14ac:dyDescent="0.25">
      <c r="T11612" t="str">
        <f>IF($A11612="","",$A11612&amp;"|"&amp;$S11612&amp;"|"&amp;$D11612&amp;"|"&amp;$E11612&amp;"|"&amp;$F11612&amp;"|"&amp;$H11612)</f>
        <v/>
      </c>
    </row>
    <row r="11613" spans="20:20" x14ac:dyDescent="0.25">
      <c r="T11613" t="str">
        <f>IF($A11613="","",$A11613&amp;"|"&amp;$S11613&amp;"|"&amp;$D11613&amp;"|"&amp;$E11613&amp;"|"&amp;$F11613&amp;"|"&amp;$H11613)</f>
        <v/>
      </c>
    </row>
    <row r="11614" spans="20:20" x14ac:dyDescent="0.25">
      <c r="T11614" t="str">
        <f>IF($A11614="","",$A11614&amp;"|"&amp;$S11614&amp;"|"&amp;$D11614&amp;"|"&amp;$E11614&amp;"|"&amp;$F11614&amp;"|"&amp;$H11614)</f>
        <v/>
      </c>
    </row>
    <row r="11615" spans="20:20" x14ac:dyDescent="0.25">
      <c r="T11615" t="str">
        <f>IF($A11615="","",$A11615&amp;"|"&amp;$S11615&amp;"|"&amp;$D11615&amp;"|"&amp;$E11615&amp;"|"&amp;$F11615&amp;"|"&amp;$H11615)</f>
        <v/>
      </c>
    </row>
    <row r="11616" spans="20:20" x14ac:dyDescent="0.25">
      <c r="T11616" t="str">
        <f>IF($A11616="","",$A11616&amp;"|"&amp;$S11616&amp;"|"&amp;$D11616&amp;"|"&amp;$E11616&amp;"|"&amp;$F11616&amp;"|"&amp;$H11616)</f>
        <v/>
      </c>
    </row>
    <row r="11617" spans="20:20" x14ac:dyDescent="0.25">
      <c r="T11617" t="str">
        <f>IF($A11617="","",$A11617&amp;"|"&amp;$S11617&amp;"|"&amp;$D11617&amp;"|"&amp;$E11617&amp;"|"&amp;$F11617&amp;"|"&amp;$H11617)</f>
        <v/>
      </c>
    </row>
    <row r="11618" spans="20:20" x14ac:dyDescent="0.25">
      <c r="T11618" t="str">
        <f>IF($A11618="","",$A11618&amp;"|"&amp;$S11618&amp;"|"&amp;$D11618&amp;"|"&amp;$E11618&amp;"|"&amp;$F11618&amp;"|"&amp;$H11618)</f>
        <v/>
      </c>
    </row>
    <row r="11619" spans="20:20" x14ac:dyDescent="0.25">
      <c r="T11619" t="str">
        <f>IF($A11619="","",$A11619&amp;"|"&amp;$S11619&amp;"|"&amp;$D11619&amp;"|"&amp;$E11619&amp;"|"&amp;$F11619&amp;"|"&amp;$H11619)</f>
        <v/>
      </c>
    </row>
    <row r="11620" spans="20:20" x14ac:dyDescent="0.25">
      <c r="T11620" t="str">
        <f>IF($A11620="","",$A11620&amp;"|"&amp;$S11620&amp;"|"&amp;$D11620&amp;"|"&amp;$E11620&amp;"|"&amp;$F11620&amp;"|"&amp;$H11620)</f>
        <v/>
      </c>
    </row>
    <row r="11621" spans="20:20" x14ac:dyDescent="0.25">
      <c r="T11621" t="str">
        <f>IF($A11621="","",$A11621&amp;"|"&amp;$S11621&amp;"|"&amp;$D11621&amp;"|"&amp;$E11621&amp;"|"&amp;$F11621&amp;"|"&amp;$H11621)</f>
        <v/>
      </c>
    </row>
    <row r="11622" spans="20:20" x14ac:dyDescent="0.25">
      <c r="T11622" t="str">
        <f>IF($A11622="","",$A11622&amp;"|"&amp;$S11622&amp;"|"&amp;$D11622&amp;"|"&amp;$E11622&amp;"|"&amp;$F11622&amp;"|"&amp;$H11622)</f>
        <v/>
      </c>
    </row>
    <row r="11623" spans="20:20" x14ac:dyDescent="0.25">
      <c r="T11623" t="str">
        <f>IF($A11623="","",$A11623&amp;"|"&amp;$S11623&amp;"|"&amp;$D11623&amp;"|"&amp;$E11623&amp;"|"&amp;$F11623&amp;"|"&amp;$H11623)</f>
        <v/>
      </c>
    </row>
    <row r="11624" spans="20:20" x14ac:dyDescent="0.25">
      <c r="T11624" t="str">
        <f>IF($A11624="","",$A11624&amp;"|"&amp;$S11624&amp;"|"&amp;$D11624&amp;"|"&amp;$E11624&amp;"|"&amp;$F11624&amp;"|"&amp;$H11624)</f>
        <v/>
      </c>
    </row>
    <row r="11625" spans="20:20" x14ac:dyDescent="0.25">
      <c r="T11625" t="str">
        <f>IF($A11625="","",$A11625&amp;"|"&amp;$S11625&amp;"|"&amp;$D11625&amp;"|"&amp;$E11625&amp;"|"&amp;$F11625&amp;"|"&amp;$H11625)</f>
        <v/>
      </c>
    </row>
    <row r="11626" spans="20:20" x14ac:dyDescent="0.25">
      <c r="T11626" t="str">
        <f>IF($A11626="","",$A11626&amp;"|"&amp;$S11626&amp;"|"&amp;$D11626&amp;"|"&amp;$E11626&amp;"|"&amp;$F11626&amp;"|"&amp;$H11626)</f>
        <v/>
      </c>
    </row>
    <row r="11627" spans="20:20" x14ac:dyDescent="0.25">
      <c r="T11627" t="str">
        <f>IF($A11627="","",$A11627&amp;"|"&amp;$S11627&amp;"|"&amp;$D11627&amp;"|"&amp;$E11627&amp;"|"&amp;$F11627&amp;"|"&amp;$H11627)</f>
        <v/>
      </c>
    </row>
    <row r="11628" spans="20:20" x14ac:dyDescent="0.25">
      <c r="T11628" t="str">
        <f>IF($A11628="","",$A11628&amp;"|"&amp;$S11628&amp;"|"&amp;$D11628&amp;"|"&amp;$E11628&amp;"|"&amp;$F11628&amp;"|"&amp;$H11628)</f>
        <v/>
      </c>
    </row>
    <row r="11629" spans="20:20" x14ac:dyDescent="0.25">
      <c r="T11629" t="str">
        <f>IF($A11629="","",$A11629&amp;"|"&amp;$S11629&amp;"|"&amp;$D11629&amp;"|"&amp;$E11629&amp;"|"&amp;$F11629&amp;"|"&amp;$H11629)</f>
        <v/>
      </c>
    </row>
    <row r="11630" spans="20:20" x14ac:dyDescent="0.25">
      <c r="T11630" t="str">
        <f>IF($A11630="","",$A11630&amp;"|"&amp;$S11630&amp;"|"&amp;$D11630&amp;"|"&amp;$E11630&amp;"|"&amp;$F11630&amp;"|"&amp;$H11630)</f>
        <v/>
      </c>
    </row>
    <row r="11631" spans="20:20" x14ac:dyDescent="0.25">
      <c r="T11631" t="str">
        <f>IF($A11631="","",$A11631&amp;"|"&amp;$S11631&amp;"|"&amp;$D11631&amp;"|"&amp;$E11631&amp;"|"&amp;$F11631&amp;"|"&amp;$H11631)</f>
        <v/>
      </c>
    </row>
    <row r="11632" spans="20:20" x14ac:dyDescent="0.25">
      <c r="T11632" t="str">
        <f>IF($A11632="","",$A11632&amp;"|"&amp;$S11632&amp;"|"&amp;$D11632&amp;"|"&amp;$E11632&amp;"|"&amp;$F11632&amp;"|"&amp;$H11632)</f>
        <v/>
      </c>
    </row>
    <row r="11633" spans="20:20" x14ac:dyDescent="0.25">
      <c r="T11633" t="str">
        <f>IF($A11633="","",$A11633&amp;"|"&amp;$S11633&amp;"|"&amp;$D11633&amp;"|"&amp;$E11633&amp;"|"&amp;$F11633&amp;"|"&amp;$H11633)</f>
        <v/>
      </c>
    </row>
    <row r="11634" spans="20:20" x14ac:dyDescent="0.25">
      <c r="T11634" t="str">
        <f>IF($A11634="","",$A11634&amp;"|"&amp;$S11634&amp;"|"&amp;$D11634&amp;"|"&amp;$E11634&amp;"|"&amp;$F11634&amp;"|"&amp;$H11634)</f>
        <v/>
      </c>
    </row>
    <row r="11635" spans="20:20" x14ac:dyDescent="0.25">
      <c r="T11635" t="str">
        <f>IF($A11635="","",$A11635&amp;"|"&amp;$S11635&amp;"|"&amp;$D11635&amp;"|"&amp;$E11635&amp;"|"&amp;$F11635&amp;"|"&amp;$H11635)</f>
        <v/>
      </c>
    </row>
    <row r="11636" spans="20:20" x14ac:dyDescent="0.25">
      <c r="T11636" t="str">
        <f>IF($A11636="","",$A11636&amp;"|"&amp;$S11636&amp;"|"&amp;$D11636&amp;"|"&amp;$E11636&amp;"|"&amp;$F11636&amp;"|"&amp;$H11636)</f>
        <v/>
      </c>
    </row>
    <row r="11637" spans="20:20" x14ac:dyDescent="0.25">
      <c r="T11637" t="str">
        <f>IF($A11637="","",$A11637&amp;"|"&amp;$S11637&amp;"|"&amp;$D11637&amp;"|"&amp;$E11637&amp;"|"&amp;$F11637&amp;"|"&amp;$H11637)</f>
        <v/>
      </c>
    </row>
    <row r="11638" spans="20:20" x14ac:dyDescent="0.25">
      <c r="T11638" t="str">
        <f>IF($A11638="","",$A11638&amp;"|"&amp;$S11638&amp;"|"&amp;$D11638&amp;"|"&amp;$E11638&amp;"|"&amp;$F11638&amp;"|"&amp;$H11638)</f>
        <v/>
      </c>
    </row>
    <row r="11639" spans="20:20" x14ac:dyDescent="0.25">
      <c r="T11639" t="str">
        <f>IF($A11639="","",$A11639&amp;"|"&amp;$S11639&amp;"|"&amp;$D11639&amp;"|"&amp;$E11639&amp;"|"&amp;$F11639&amp;"|"&amp;$H11639)</f>
        <v/>
      </c>
    </row>
    <row r="11640" spans="20:20" x14ac:dyDescent="0.25">
      <c r="T11640" t="str">
        <f>IF($A11640="","",$A11640&amp;"|"&amp;$S11640&amp;"|"&amp;$D11640&amp;"|"&amp;$E11640&amp;"|"&amp;$F11640&amp;"|"&amp;$H11640)</f>
        <v/>
      </c>
    </row>
    <row r="11641" spans="20:20" x14ac:dyDescent="0.25">
      <c r="T11641" t="str">
        <f>IF($A11641="","",$A11641&amp;"|"&amp;$S11641&amp;"|"&amp;$D11641&amp;"|"&amp;$E11641&amp;"|"&amp;$F11641&amp;"|"&amp;$H11641)</f>
        <v/>
      </c>
    </row>
    <row r="11642" spans="20:20" x14ac:dyDescent="0.25">
      <c r="T11642" t="str">
        <f>IF($A11642="","",$A11642&amp;"|"&amp;$S11642&amp;"|"&amp;$D11642&amp;"|"&amp;$E11642&amp;"|"&amp;$F11642&amp;"|"&amp;$H11642)</f>
        <v/>
      </c>
    </row>
    <row r="11643" spans="20:20" x14ac:dyDescent="0.25">
      <c r="T11643" t="str">
        <f>IF($A11643="","",$A11643&amp;"|"&amp;$S11643&amp;"|"&amp;$D11643&amp;"|"&amp;$E11643&amp;"|"&amp;$F11643&amp;"|"&amp;$H11643)</f>
        <v/>
      </c>
    </row>
    <row r="11644" spans="20:20" x14ac:dyDescent="0.25">
      <c r="T11644" t="str">
        <f>IF($A11644="","",$A11644&amp;"|"&amp;$S11644&amp;"|"&amp;$D11644&amp;"|"&amp;$E11644&amp;"|"&amp;$F11644&amp;"|"&amp;$H11644)</f>
        <v/>
      </c>
    </row>
    <row r="11645" spans="20:20" x14ac:dyDescent="0.25">
      <c r="T11645" t="str">
        <f>IF($A11645="","",$A11645&amp;"|"&amp;$S11645&amp;"|"&amp;$D11645&amp;"|"&amp;$E11645&amp;"|"&amp;$F11645&amp;"|"&amp;$H11645)</f>
        <v/>
      </c>
    </row>
    <row r="11646" spans="20:20" x14ac:dyDescent="0.25">
      <c r="T11646" t="str">
        <f>IF($A11646="","",$A11646&amp;"|"&amp;$S11646&amp;"|"&amp;$D11646&amp;"|"&amp;$E11646&amp;"|"&amp;$F11646&amp;"|"&amp;$H11646)</f>
        <v/>
      </c>
    </row>
    <row r="11647" spans="20:20" x14ac:dyDescent="0.25">
      <c r="T11647" t="str">
        <f>IF($A11647="","",$A11647&amp;"|"&amp;$S11647&amp;"|"&amp;$D11647&amp;"|"&amp;$E11647&amp;"|"&amp;$F11647&amp;"|"&amp;$H11647)</f>
        <v/>
      </c>
    </row>
    <row r="11648" spans="20:20" x14ac:dyDescent="0.25">
      <c r="T11648" t="str">
        <f>IF($A11648="","",$A11648&amp;"|"&amp;$S11648&amp;"|"&amp;$D11648&amp;"|"&amp;$E11648&amp;"|"&amp;$F11648&amp;"|"&amp;$H11648)</f>
        <v/>
      </c>
    </row>
    <row r="11649" spans="20:20" x14ac:dyDescent="0.25">
      <c r="T11649" t="str">
        <f>IF($A11649="","",$A11649&amp;"|"&amp;$S11649&amp;"|"&amp;$D11649&amp;"|"&amp;$E11649&amp;"|"&amp;$F11649&amp;"|"&amp;$H11649)</f>
        <v/>
      </c>
    </row>
    <row r="11650" spans="20:20" x14ac:dyDescent="0.25">
      <c r="T11650" t="str">
        <f>IF($A11650="","",$A11650&amp;"|"&amp;$S11650&amp;"|"&amp;$D11650&amp;"|"&amp;$E11650&amp;"|"&amp;$F11650&amp;"|"&amp;$H11650)</f>
        <v/>
      </c>
    </row>
    <row r="11651" spans="20:20" x14ac:dyDescent="0.25">
      <c r="T11651" t="str">
        <f>IF($A11651="","",$A11651&amp;"|"&amp;$S11651&amp;"|"&amp;$D11651&amp;"|"&amp;$E11651&amp;"|"&amp;$F11651&amp;"|"&amp;$H11651)</f>
        <v/>
      </c>
    </row>
    <row r="11652" spans="20:20" x14ac:dyDescent="0.25">
      <c r="T11652" t="str">
        <f>IF($A11652="","",$A11652&amp;"|"&amp;$S11652&amp;"|"&amp;$D11652&amp;"|"&amp;$E11652&amp;"|"&amp;$F11652&amp;"|"&amp;$H11652)</f>
        <v/>
      </c>
    </row>
    <row r="11653" spans="20:20" x14ac:dyDescent="0.25">
      <c r="T11653" t="str">
        <f>IF($A11653="","",$A11653&amp;"|"&amp;$S11653&amp;"|"&amp;$D11653&amp;"|"&amp;$E11653&amp;"|"&amp;$F11653&amp;"|"&amp;$H11653)</f>
        <v/>
      </c>
    </row>
    <row r="11654" spans="20:20" x14ac:dyDescent="0.25">
      <c r="T11654" t="str">
        <f>IF($A11654="","",$A11654&amp;"|"&amp;$S11654&amp;"|"&amp;$D11654&amp;"|"&amp;$E11654&amp;"|"&amp;$F11654&amp;"|"&amp;$H11654)</f>
        <v/>
      </c>
    </row>
    <row r="11655" spans="20:20" x14ac:dyDescent="0.25">
      <c r="T11655" t="str">
        <f>IF($A11655="","",$A11655&amp;"|"&amp;$S11655&amp;"|"&amp;$D11655&amp;"|"&amp;$E11655&amp;"|"&amp;$F11655&amp;"|"&amp;$H11655)</f>
        <v/>
      </c>
    </row>
    <row r="11656" spans="20:20" x14ac:dyDescent="0.25">
      <c r="T11656" t="str">
        <f>IF($A11656="","",$A11656&amp;"|"&amp;$S11656&amp;"|"&amp;$D11656&amp;"|"&amp;$E11656&amp;"|"&amp;$F11656&amp;"|"&amp;$H11656)</f>
        <v/>
      </c>
    </row>
    <row r="11657" spans="20:20" x14ac:dyDescent="0.25">
      <c r="T11657" t="str">
        <f>IF($A11657="","",$A11657&amp;"|"&amp;$S11657&amp;"|"&amp;$D11657&amp;"|"&amp;$E11657&amp;"|"&amp;$F11657&amp;"|"&amp;$H11657)</f>
        <v/>
      </c>
    </row>
    <row r="11658" spans="20:20" x14ac:dyDescent="0.25">
      <c r="T11658" t="str">
        <f>IF($A11658="","",$A11658&amp;"|"&amp;$S11658&amp;"|"&amp;$D11658&amp;"|"&amp;$E11658&amp;"|"&amp;$F11658&amp;"|"&amp;$H11658)</f>
        <v/>
      </c>
    </row>
    <row r="11659" spans="20:20" x14ac:dyDescent="0.25">
      <c r="T11659" t="str">
        <f>IF($A11659="","",$A11659&amp;"|"&amp;$S11659&amp;"|"&amp;$D11659&amp;"|"&amp;$E11659&amp;"|"&amp;$F11659&amp;"|"&amp;$H11659)</f>
        <v/>
      </c>
    </row>
    <row r="11660" spans="20:20" x14ac:dyDescent="0.25">
      <c r="T11660" t="str">
        <f>IF($A11660="","",$A11660&amp;"|"&amp;$S11660&amp;"|"&amp;$D11660&amp;"|"&amp;$E11660&amp;"|"&amp;$F11660&amp;"|"&amp;$H11660)</f>
        <v/>
      </c>
    </row>
    <row r="11661" spans="20:20" x14ac:dyDescent="0.25">
      <c r="T11661" t="str">
        <f>IF($A11661="","",$A11661&amp;"|"&amp;$S11661&amp;"|"&amp;$D11661&amp;"|"&amp;$E11661&amp;"|"&amp;$F11661&amp;"|"&amp;$H11661)</f>
        <v/>
      </c>
    </row>
    <row r="11662" spans="20:20" x14ac:dyDescent="0.25">
      <c r="T11662" t="str">
        <f>IF($A11662="","",$A11662&amp;"|"&amp;$S11662&amp;"|"&amp;$D11662&amp;"|"&amp;$E11662&amp;"|"&amp;$F11662&amp;"|"&amp;$H11662)</f>
        <v/>
      </c>
    </row>
    <row r="11663" spans="20:20" x14ac:dyDescent="0.25">
      <c r="T11663" t="str">
        <f>IF($A11663="","",$A11663&amp;"|"&amp;$S11663&amp;"|"&amp;$D11663&amp;"|"&amp;$E11663&amp;"|"&amp;$F11663&amp;"|"&amp;$H11663)</f>
        <v/>
      </c>
    </row>
    <row r="11664" spans="20:20" x14ac:dyDescent="0.25">
      <c r="T11664" t="str">
        <f>IF($A11664="","",$A11664&amp;"|"&amp;$S11664&amp;"|"&amp;$D11664&amp;"|"&amp;$E11664&amp;"|"&amp;$F11664&amp;"|"&amp;$H11664)</f>
        <v/>
      </c>
    </row>
    <row r="11665" spans="20:20" x14ac:dyDescent="0.25">
      <c r="T11665" t="str">
        <f>IF($A11665="","",$A11665&amp;"|"&amp;$S11665&amp;"|"&amp;$D11665&amp;"|"&amp;$E11665&amp;"|"&amp;$F11665&amp;"|"&amp;$H11665)</f>
        <v/>
      </c>
    </row>
    <row r="11666" spans="20:20" x14ac:dyDescent="0.25">
      <c r="T11666" t="str">
        <f>IF($A11666="","",$A11666&amp;"|"&amp;$S11666&amp;"|"&amp;$D11666&amp;"|"&amp;$E11666&amp;"|"&amp;$F11666&amp;"|"&amp;$H11666)</f>
        <v/>
      </c>
    </row>
    <row r="11667" spans="20:20" x14ac:dyDescent="0.25">
      <c r="T11667" t="str">
        <f>IF($A11667="","",$A11667&amp;"|"&amp;$S11667&amp;"|"&amp;$D11667&amp;"|"&amp;$E11667&amp;"|"&amp;$F11667&amp;"|"&amp;$H11667)</f>
        <v/>
      </c>
    </row>
    <row r="11668" spans="20:20" x14ac:dyDescent="0.25">
      <c r="T11668" t="str">
        <f>IF($A11668="","",$A11668&amp;"|"&amp;$S11668&amp;"|"&amp;$D11668&amp;"|"&amp;$E11668&amp;"|"&amp;$F11668&amp;"|"&amp;$H11668)</f>
        <v/>
      </c>
    </row>
    <row r="11669" spans="20:20" x14ac:dyDescent="0.25">
      <c r="T11669" t="str">
        <f>IF($A11669="","",$A11669&amp;"|"&amp;$S11669&amp;"|"&amp;$D11669&amp;"|"&amp;$E11669&amp;"|"&amp;$F11669&amp;"|"&amp;$H11669)</f>
        <v/>
      </c>
    </row>
    <row r="11670" spans="20:20" x14ac:dyDescent="0.25">
      <c r="T11670" t="str">
        <f>IF($A11670="","",$A11670&amp;"|"&amp;$S11670&amp;"|"&amp;$D11670&amp;"|"&amp;$E11670&amp;"|"&amp;$F11670&amp;"|"&amp;$H11670)</f>
        <v/>
      </c>
    </row>
    <row r="11671" spans="20:20" x14ac:dyDescent="0.25">
      <c r="T11671" t="str">
        <f>IF($A11671="","",$A11671&amp;"|"&amp;$S11671&amp;"|"&amp;$D11671&amp;"|"&amp;$E11671&amp;"|"&amp;$F11671&amp;"|"&amp;$H11671)</f>
        <v/>
      </c>
    </row>
    <row r="11672" spans="20:20" x14ac:dyDescent="0.25">
      <c r="T11672" t="str">
        <f>IF($A11672="","",$A11672&amp;"|"&amp;$S11672&amp;"|"&amp;$D11672&amp;"|"&amp;$E11672&amp;"|"&amp;$F11672&amp;"|"&amp;$H11672)</f>
        <v/>
      </c>
    </row>
    <row r="11673" spans="20:20" x14ac:dyDescent="0.25">
      <c r="T11673" t="str">
        <f>IF($A11673="","",$A11673&amp;"|"&amp;$S11673&amp;"|"&amp;$D11673&amp;"|"&amp;$E11673&amp;"|"&amp;$F11673&amp;"|"&amp;$H11673)</f>
        <v/>
      </c>
    </row>
    <row r="11674" spans="20:20" x14ac:dyDescent="0.25">
      <c r="T11674" t="str">
        <f>IF($A11674="","",$A11674&amp;"|"&amp;$S11674&amp;"|"&amp;$D11674&amp;"|"&amp;$E11674&amp;"|"&amp;$F11674&amp;"|"&amp;$H11674)</f>
        <v/>
      </c>
    </row>
    <row r="11675" spans="20:20" x14ac:dyDescent="0.25">
      <c r="T11675" t="str">
        <f>IF($A11675="","",$A11675&amp;"|"&amp;$S11675&amp;"|"&amp;$D11675&amp;"|"&amp;$E11675&amp;"|"&amp;$F11675&amp;"|"&amp;$H11675)</f>
        <v/>
      </c>
    </row>
    <row r="11676" spans="20:20" x14ac:dyDescent="0.25">
      <c r="T11676" t="str">
        <f>IF($A11676="","",$A11676&amp;"|"&amp;$S11676&amp;"|"&amp;$D11676&amp;"|"&amp;$E11676&amp;"|"&amp;$F11676&amp;"|"&amp;$H11676)</f>
        <v/>
      </c>
    </row>
    <row r="11677" spans="20:20" x14ac:dyDescent="0.25">
      <c r="T11677" t="str">
        <f>IF($A11677="","",$A11677&amp;"|"&amp;$S11677&amp;"|"&amp;$D11677&amp;"|"&amp;$E11677&amp;"|"&amp;$F11677&amp;"|"&amp;$H11677)</f>
        <v/>
      </c>
    </row>
    <row r="11678" spans="20:20" x14ac:dyDescent="0.25">
      <c r="T11678" t="str">
        <f>IF($A11678="","",$A11678&amp;"|"&amp;$S11678&amp;"|"&amp;$D11678&amp;"|"&amp;$E11678&amp;"|"&amp;$F11678&amp;"|"&amp;$H11678)</f>
        <v/>
      </c>
    </row>
    <row r="11679" spans="20:20" x14ac:dyDescent="0.25">
      <c r="T11679" t="str">
        <f>IF($A11679="","",$A11679&amp;"|"&amp;$S11679&amp;"|"&amp;$D11679&amp;"|"&amp;$E11679&amp;"|"&amp;$F11679&amp;"|"&amp;$H11679)</f>
        <v/>
      </c>
    </row>
    <row r="11680" spans="20:20" x14ac:dyDescent="0.25">
      <c r="T11680" t="str">
        <f>IF($A11680="","",$A11680&amp;"|"&amp;$S11680&amp;"|"&amp;$D11680&amp;"|"&amp;$E11680&amp;"|"&amp;$F11680&amp;"|"&amp;$H11680)</f>
        <v/>
      </c>
    </row>
    <row r="11681" spans="20:20" x14ac:dyDescent="0.25">
      <c r="T11681" t="str">
        <f>IF($A11681="","",$A11681&amp;"|"&amp;$S11681&amp;"|"&amp;$D11681&amp;"|"&amp;$E11681&amp;"|"&amp;$F11681&amp;"|"&amp;$H11681)</f>
        <v/>
      </c>
    </row>
    <row r="11682" spans="20:20" x14ac:dyDescent="0.25">
      <c r="T11682" t="str">
        <f>IF($A11682="","",$A11682&amp;"|"&amp;$S11682&amp;"|"&amp;$D11682&amp;"|"&amp;$E11682&amp;"|"&amp;$F11682&amp;"|"&amp;$H11682)</f>
        <v/>
      </c>
    </row>
    <row r="11683" spans="20:20" x14ac:dyDescent="0.25">
      <c r="T11683" t="str">
        <f>IF($A11683="","",$A11683&amp;"|"&amp;$S11683&amp;"|"&amp;$D11683&amp;"|"&amp;$E11683&amp;"|"&amp;$F11683&amp;"|"&amp;$H11683)</f>
        <v/>
      </c>
    </row>
    <row r="11684" spans="20:20" x14ac:dyDescent="0.25">
      <c r="T11684" t="str">
        <f>IF($A11684="","",$A11684&amp;"|"&amp;$S11684&amp;"|"&amp;$D11684&amp;"|"&amp;$E11684&amp;"|"&amp;$F11684&amp;"|"&amp;$H11684)</f>
        <v/>
      </c>
    </row>
    <row r="11685" spans="20:20" x14ac:dyDescent="0.25">
      <c r="T11685" t="str">
        <f>IF($A11685="","",$A11685&amp;"|"&amp;$S11685&amp;"|"&amp;$D11685&amp;"|"&amp;$E11685&amp;"|"&amp;$F11685&amp;"|"&amp;$H11685)</f>
        <v/>
      </c>
    </row>
    <row r="11686" spans="20:20" x14ac:dyDescent="0.25">
      <c r="T11686" t="str">
        <f>IF($A11686="","",$A11686&amp;"|"&amp;$S11686&amp;"|"&amp;$D11686&amp;"|"&amp;$E11686&amp;"|"&amp;$F11686&amp;"|"&amp;$H11686)</f>
        <v/>
      </c>
    </row>
    <row r="11687" spans="20:20" x14ac:dyDescent="0.25">
      <c r="T11687" t="str">
        <f>IF($A11687="","",$A11687&amp;"|"&amp;$S11687&amp;"|"&amp;$D11687&amp;"|"&amp;$E11687&amp;"|"&amp;$F11687&amp;"|"&amp;$H11687)</f>
        <v/>
      </c>
    </row>
    <row r="11688" spans="20:20" x14ac:dyDescent="0.25">
      <c r="T11688" t="str">
        <f>IF($A11688="","",$A11688&amp;"|"&amp;$S11688&amp;"|"&amp;$D11688&amp;"|"&amp;$E11688&amp;"|"&amp;$F11688&amp;"|"&amp;$H11688)</f>
        <v/>
      </c>
    </row>
    <row r="11689" spans="20:20" x14ac:dyDescent="0.25">
      <c r="T11689" t="str">
        <f>IF($A11689="","",$A11689&amp;"|"&amp;$S11689&amp;"|"&amp;$D11689&amp;"|"&amp;$E11689&amp;"|"&amp;$F11689&amp;"|"&amp;$H11689)</f>
        <v/>
      </c>
    </row>
    <row r="11690" spans="20:20" x14ac:dyDescent="0.25">
      <c r="T11690" t="str">
        <f>IF($A11690="","",$A11690&amp;"|"&amp;$S11690&amp;"|"&amp;$D11690&amp;"|"&amp;$E11690&amp;"|"&amp;$F11690&amp;"|"&amp;$H11690)</f>
        <v/>
      </c>
    </row>
    <row r="11691" spans="20:20" x14ac:dyDescent="0.25">
      <c r="T11691" t="str">
        <f>IF($A11691="","",$A11691&amp;"|"&amp;$S11691&amp;"|"&amp;$D11691&amp;"|"&amp;$E11691&amp;"|"&amp;$F11691&amp;"|"&amp;$H11691)</f>
        <v/>
      </c>
    </row>
    <row r="11692" spans="20:20" x14ac:dyDescent="0.25">
      <c r="T11692" t="str">
        <f>IF($A11692="","",$A11692&amp;"|"&amp;$S11692&amp;"|"&amp;$D11692&amp;"|"&amp;$E11692&amp;"|"&amp;$F11692&amp;"|"&amp;$H11692)</f>
        <v/>
      </c>
    </row>
    <row r="11693" spans="20:20" x14ac:dyDescent="0.25">
      <c r="T11693" t="str">
        <f>IF($A11693="","",$A11693&amp;"|"&amp;$S11693&amp;"|"&amp;$D11693&amp;"|"&amp;$E11693&amp;"|"&amp;$F11693&amp;"|"&amp;$H11693)</f>
        <v/>
      </c>
    </row>
    <row r="11694" spans="20:20" x14ac:dyDescent="0.25">
      <c r="T11694" t="str">
        <f>IF($A11694="","",$A11694&amp;"|"&amp;$S11694&amp;"|"&amp;$D11694&amp;"|"&amp;$E11694&amp;"|"&amp;$F11694&amp;"|"&amp;$H11694)</f>
        <v/>
      </c>
    </row>
    <row r="11695" spans="20:20" x14ac:dyDescent="0.25">
      <c r="T11695" t="str">
        <f>IF($A11695="","",$A11695&amp;"|"&amp;$S11695&amp;"|"&amp;$D11695&amp;"|"&amp;$E11695&amp;"|"&amp;$F11695&amp;"|"&amp;$H11695)</f>
        <v/>
      </c>
    </row>
    <row r="11696" spans="20:20" x14ac:dyDescent="0.25">
      <c r="T11696" t="str">
        <f>IF($A11696="","",$A11696&amp;"|"&amp;$S11696&amp;"|"&amp;$D11696&amp;"|"&amp;$E11696&amp;"|"&amp;$F11696&amp;"|"&amp;$H11696)</f>
        <v/>
      </c>
    </row>
    <row r="11697" spans="20:20" x14ac:dyDescent="0.25">
      <c r="T11697" t="str">
        <f>IF($A11697="","",$A11697&amp;"|"&amp;$S11697&amp;"|"&amp;$D11697&amp;"|"&amp;$E11697&amp;"|"&amp;$F11697&amp;"|"&amp;$H11697)</f>
        <v/>
      </c>
    </row>
    <row r="11698" spans="20:20" x14ac:dyDescent="0.25">
      <c r="T11698" t="str">
        <f>IF($A11698="","",$A11698&amp;"|"&amp;$S11698&amp;"|"&amp;$D11698&amp;"|"&amp;$E11698&amp;"|"&amp;$F11698&amp;"|"&amp;$H11698)</f>
        <v/>
      </c>
    </row>
    <row r="11699" spans="20:20" x14ac:dyDescent="0.25">
      <c r="T11699" t="str">
        <f>IF($A11699="","",$A11699&amp;"|"&amp;$S11699&amp;"|"&amp;$D11699&amp;"|"&amp;$E11699&amp;"|"&amp;$F11699&amp;"|"&amp;$H11699)</f>
        <v/>
      </c>
    </row>
    <row r="11700" spans="20:20" x14ac:dyDescent="0.25">
      <c r="T11700" t="str">
        <f>IF($A11700="","",$A11700&amp;"|"&amp;$S11700&amp;"|"&amp;$D11700&amp;"|"&amp;$E11700&amp;"|"&amp;$F11700&amp;"|"&amp;$H11700)</f>
        <v/>
      </c>
    </row>
    <row r="11701" spans="20:20" x14ac:dyDescent="0.25">
      <c r="T11701" t="str">
        <f>IF($A11701="","",$A11701&amp;"|"&amp;$S11701&amp;"|"&amp;$D11701&amp;"|"&amp;$E11701&amp;"|"&amp;$F11701&amp;"|"&amp;$H11701)</f>
        <v/>
      </c>
    </row>
    <row r="11702" spans="20:20" x14ac:dyDescent="0.25">
      <c r="T11702" t="str">
        <f>IF($A11702="","",$A11702&amp;"|"&amp;$S11702&amp;"|"&amp;$D11702&amp;"|"&amp;$E11702&amp;"|"&amp;$F11702&amp;"|"&amp;$H11702)</f>
        <v/>
      </c>
    </row>
    <row r="11703" spans="20:20" x14ac:dyDescent="0.25">
      <c r="T11703" t="str">
        <f>IF($A11703="","",$A11703&amp;"|"&amp;$S11703&amp;"|"&amp;$D11703&amp;"|"&amp;$E11703&amp;"|"&amp;$F11703&amp;"|"&amp;$H11703)</f>
        <v/>
      </c>
    </row>
    <row r="11704" spans="20:20" x14ac:dyDescent="0.25">
      <c r="T11704" t="str">
        <f>IF($A11704="","",$A11704&amp;"|"&amp;$S11704&amp;"|"&amp;$D11704&amp;"|"&amp;$E11704&amp;"|"&amp;$F11704&amp;"|"&amp;$H11704)</f>
        <v/>
      </c>
    </row>
    <row r="11705" spans="20:20" x14ac:dyDescent="0.25">
      <c r="T11705" t="str">
        <f>IF($A11705="","",$A11705&amp;"|"&amp;$S11705&amp;"|"&amp;$D11705&amp;"|"&amp;$E11705&amp;"|"&amp;$F11705&amp;"|"&amp;$H11705)</f>
        <v/>
      </c>
    </row>
    <row r="11706" spans="20:20" x14ac:dyDescent="0.25">
      <c r="T11706" t="str">
        <f>IF($A11706="","",$A11706&amp;"|"&amp;$S11706&amp;"|"&amp;$D11706&amp;"|"&amp;$E11706&amp;"|"&amp;$F11706&amp;"|"&amp;$H11706)</f>
        <v/>
      </c>
    </row>
    <row r="11707" spans="20:20" x14ac:dyDescent="0.25">
      <c r="T11707" t="str">
        <f>IF($A11707="","",$A11707&amp;"|"&amp;$S11707&amp;"|"&amp;$D11707&amp;"|"&amp;$E11707&amp;"|"&amp;$F11707&amp;"|"&amp;$H11707)</f>
        <v/>
      </c>
    </row>
    <row r="11708" spans="20:20" x14ac:dyDescent="0.25">
      <c r="T11708" t="str">
        <f>IF($A11708="","",$A11708&amp;"|"&amp;$S11708&amp;"|"&amp;$D11708&amp;"|"&amp;$E11708&amp;"|"&amp;$F11708&amp;"|"&amp;$H11708)</f>
        <v/>
      </c>
    </row>
    <row r="11709" spans="20:20" x14ac:dyDescent="0.25">
      <c r="T11709" t="str">
        <f>IF($A11709="","",$A11709&amp;"|"&amp;$S11709&amp;"|"&amp;$D11709&amp;"|"&amp;$E11709&amp;"|"&amp;$F11709&amp;"|"&amp;$H11709)</f>
        <v/>
      </c>
    </row>
    <row r="11710" spans="20:20" x14ac:dyDescent="0.25">
      <c r="T11710" t="str">
        <f>IF($A11710="","",$A11710&amp;"|"&amp;$S11710&amp;"|"&amp;$D11710&amp;"|"&amp;$E11710&amp;"|"&amp;$F11710&amp;"|"&amp;$H11710)</f>
        <v/>
      </c>
    </row>
    <row r="11711" spans="20:20" x14ac:dyDescent="0.25">
      <c r="T11711" t="str">
        <f>IF($A11711="","",$A11711&amp;"|"&amp;$S11711&amp;"|"&amp;$D11711&amp;"|"&amp;$E11711&amp;"|"&amp;$F11711&amp;"|"&amp;$H11711)</f>
        <v/>
      </c>
    </row>
    <row r="11712" spans="20:20" x14ac:dyDescent="0.25">
      <c r="T11712" t="str">
        <f>IF($A11712="","",$A11712&amp;"|"&amp;$S11712&amp;"|"&amp;$D11712&amp;"|"&amp;$E11712&amp;"|"&amp;$F11712&amp;"|"&amp;$H11712)</f>
        <v/>
      </c>
    </row>
    <row r="11713" spans="20:20" x14ac:dyDescent="0.25">
      <c r="T11713" t="str">
        <f>IF($A11713="","",$A11713&amp;"|"&amp;$S11713&amp;"|"&amp;$D11713&amp;"|"&amp;$E11713&amp;"|"&amp;$F11713&amp;"|"&amp;$H11713)</f>
        <v/>
      </c>
    </row>
    <row r="11714" spans="20:20" x14ac:dyDescent="0.25">
      <c r="T11714" t="str">
        <f>IF($A11714="","",$A11714&amp;"|"&amp;$S11714&amp;"|"&amp;$D11714&amp;"|"&amp;$E11714&amp;"|"&amp;$F11714&amp;"|"&amp;$H11714)</f>
        <v/>
      </c>
    </row>
    <row r="11715" spans="20:20" x14ac:dyDescent="0.25">
      <c r="T11715" t="str">
        <f>IF($A11715="","",$A11715&amp;"|"&amp;$S11715&amp;"|"&amp;$D11715&amp;"|"&amp;$E11715&amp;"|"&amp;$F11715&amp;"|"&amp;$H11715)</f>
        <v/>
      </c>
    </row>
    <row r="11716" spans="20:20" x14ac:dyDescent="0.25">
      <c r="T11716" t="str">
        <f>IF($A11716="","",$A11716&amp;"|"&amp;$S11716&amp;"|"&amp;$D11716&amp;"|"&amp;$E11716&amp;"|"&amp;$F11716&amp;"|"&amp;$H11716)</f>
        <v/>
      </c>
    </row>
    <row r="11717" spans="20:20" x14ac:dyDescent="0.25">
      <c r="T11717" t="str">
        <f>IF($A11717="","",$A11717&amp;"|"&amp;$S11717&amp;"|"&amp;$D11717&amp;"|"&amp;$E11717&amp;"|"&amp;$F11717&amp;"|"&amp;$H11717)</f>
        <v/>
      </c>
    </row>
    <row r="11718" spans="20:20" x14ac:dyDescent="0.25">
      <c r="T11718" t="str">
        <f>IF($A11718="","",$A11718&amp;"|"&amp;$S11718&amp;"|"&amp;$D11718&amp;"|"&amp;$E11718&amp;"|"&amp;$F11718&amp;"|"&amp;$H11718)</f>
        <v/>
      </c>
    </row>
    <row r="11719" spans="20:20" x14ac:dyDescent="0.25">
      <c r="T11719" t="str">
        <f>IF($A11719="","",$A11719&amp;"|"&amp;$S11719&amp;"|"&amp;$D11719&amp;"|"&amp;$E11719&amp;"|"&amp;$F11719&amp;"|"&amp;$H11719)</f>
        <v/>
      </c>
    </row>
    <row r="11720" spans="20:20" x14ac:dyDescent="0.25">
      <c r="T11720" t="str">
        <f>IF($A11720="","",$A11720&amp;"|"&amp;$S11720&amp;"|"&amp;$D11720&amp;"|"&amp;$E11720&amp;"|"&amp;$F11720&amp;"|"&amp;$H11720)</f>
        <v/>
      </c>
    </row>
    <row r="11721" spans="20:20" x14ac:dyDescent="0.25">
      <c r="T11721" t="str">
        <f>IF($A11721="","",$A11721&amp;"|"&amp;$S11721&amp;"|"&amp;$D11721&amp;"|"&amp;$E11721&amp;"|"&amp;$F11721&amp;"|"&amp;$H11721)</f>
        <v/>
      </c>
    </row>
    <row r="11722" spans="20:20" x14ac:dyDescent="0.25">
      <c r="T11722" t="str">
        <f>IF($A11722="","",$A11722&amp;"|"&amp;$S11722&amp;"|"&amp;$D11722&amp;"|"&amp;$E11722&amp;"|"&amp;$F11722&amp;"|"&amp;$H11722)</f>
        <v/>
      </c>
    </row>
    <row r="11723" spans="20:20" x14ac:dyDescent="0.25">
      <c r="T11723" t="str">
        <f>IF($A11723="","",$A11723&amp;"|"&amp;$S11723&amp;"|"&amp;$D11723&amp;"|"&amp;$E11723&amp;"|"&amp;$F11723&amp;"|"&amp;$H11723)</f>
        <v/>
      </c>
    </row>
    <row r="11724" spans="20:20" x14ac:dyDescent="0.25">
      <c r="T11724" t="str">
        <f>IF($A11724="","",$A11724&amp;"|"&amp;$S11724&amp;"|"&amp;$D11724&amp;"|"&amp;$E11724&amp;"|"&amp;$F11724&amp;"|"&amp;$H11724)</f>
        <v/>
      </c>
    </row>
    <row r="11725" spans="20:20" x14ac:dyDescent="0.25">
      <c r="T11725" t="str">
        <f>IF($A11725="","",$A11725&amp;"|"&amp;$S11725&amp;"|"&amp;$D11725&amp;"|"&amp;$E11725&amp;"|"&amp;$F11725&amp;"|"&amp;$H11725)</f>
        <v/>
      </c>
    </row>
    <row r="11726" spans="20:20" x14ac:dyDescent="0.25">
      <c r="T11726" t="str">
        <f>IF($A11726="","",$A11726&amp;"|"&amp;$S11726&amp;"|"&amp;$D11726&amp;"|"&amp;$E11726&amp;"|"&amp;$F11726&amp;"|"&amp;$H11726)</f>
        <v/>
      </c>
    </row>
    <row r="11727" spans="20:20" x14ac:dyDescent="0.25">
      <c r="T11727" t="str">
        <f>IF($A11727="","",$A11727&amp;"|"&amp;$S11727&amp;"|"&amp;$D11727&amp;"|"&amp;$E11727&amp;"|"&amp;$F11727&amp;"|"&amp;$H11727)</f>
        <v/>
      </c>
    </row>
    <row r="11728" spans="20:20" x14ac:dyDescent="0.25">
      <c r="T11728" t="str">
        <f>IF($A11728="","",$A11728&amp;"|"&amp;$S11728&amp;"|"&amp;$D11728&amp;"|"&amp;$E11728&amp;"|"&amp;$F11728&amp;"|"&amp;$H11728)</f>
        <v/>
      </c>
    </row>
    <row r="11729" spans="20:20" x14ac:dyDescent="0.25">
      <c r="T11729" t="str">
        <f>IF($A11729="","",$A11729&amp;"|"&amp;$S11729&amp;"|"&amp;$D11729&amp;"|"&amp;$E11729&amp;"|"&amp;$F11729&amp;"|"&amp;$H11729)</f>
        <v/>
      </c>
    </row>
    <row r="11730" spans="20:20" x14ac:dyDescent="0.25">
      <c r="T11730" t="str">
        <f>IF($A11730="","",$A11730&amp;"|"&amp;$S11730&amp;"|"&amp;$D11730&amp;"|"&amp;$E11730&amp;"|"&amp;$F11730&amp;"|"&amp;$H11730)</f>
        <v/>
      </c>
    </row>
    <row r="11731" spans="20:20" x14ac:dyDescent="0.25">
      <c r="T11731" t="str">
        <f>IF($A11731="","",$A11731&amp;"|"&amp;$S11731&amp;"|"&amp;$D11731&amp;"|"&amp;$E11731&amp;"|"&amp;$F11731&amp;"|"&amp;$H11731)</f>
        <v/>
      </c>
    </row>
    <row r="11732" spans="20:20" x14ac:dyDescent="0.25">
      <c r="T11732" t="str">
        <f>IF($A11732="","",$A11732&amp;"|"&amp;$S11732&amp;"|"&amp;$D11732&amp;"|"&amp;$E11732&amp;"|"&amp;$F11732&amp;"|"&amp;$H11732)</f>
        <v/>
      </c>
    </row>
    <row r="11733" spans="20:20" x14ac:dyDescent="0.25">
      <c r="T11733" t="str">
        <f>IF($A11733="","",$A11733&amp;"|"&amp;$S11733&amp;"|"&amp;$D11733&amp;"|"&amp;$E11733&amp;"|"&amp;$F11733&amp;"|"&amp;$H11733)</f>
        <v/>
      </c>
    </row>
    <row r="11734" spans="20:20" x14ac:dyDescent="0.25">
      <c r="T11734" t="str">
        <f>IF($A11734="","",$A11734&amp;"|"&amp;$S11734&amp;"|"&amp;$D11734&amp;"|"&amp;$E11734&amp;"|"&amp;$F11734&amp;"|"&amp;$H11734)</f>
        <v/>
      </c>
    </row>
    <row r="11735" spans="20:20" x14ac:dyDescent="0.25">
      <c r="T11735" t="str">
        <f>IF($A11735="","",$A11735&amp;"|"&amp;$S11735&amp;"|"&amp;$D11735&amp;"|"&amp;$E11735&amp;"|"&amp;$F11735&amp;"|"&amp;$H11735)</f>
        <v/>
      </c>
    </row>
    <row r="11736" spans="20:20" x14ac:dyDescent="0.25">
      <c r="T11736" t="str">
        <f>IF($A11736="","",$A11736&amp;"|"&amp;$S11736&amp;"|"&amp;$D11736&amp;"|"&amp;$E11736&amp;"|"&amp;$F11736&amp;"|"&amp;$H11736)</f>
        <v/>
      </c>
    </row>
    <row r="11737" spans="20:20" x14ac:dyDescent="0.25">
      <c r="T11737" t="str">
        <f>IF($A11737="","",$A11737&amp;"|"&amp;$S11737&amp;"|"&amp;$D11737&amp;"|"&amp;$E11737&amp;"|"&amp;$F11737&amp;"|"&amp;$H11737)</f>
        <v/>
      </c>
    </row>
    <row r="11738" spans="20:20" x14ac:dyDescent="0.25">
      <c r="T11738" t="str">
        <f>IF($A11738="","",$A11738&amp;"|"&amp;$S11738&amp;"|"&amp;$D11738&amp;"|"&amp;$E11738&amp;"|"&amp;$F11738&amp;"|"&amp;$H11738)</f>
        <v/>
      </c>
    </row>
    <row r="11739" spans="20:20" x14ac:dyDescent="0.25">
      <c r="T11739" t="str">
        <f>IF($A11739="","",$A11739&amp;"|"&amp;$S11739&amp;"|"&amp;$D11739&amp;"|"&amp;$E11739&amp;"|"&amp;$F11739&amp;"|"&amp;$H11739)</f>
        <v/>
      </c>
    </row>
    <row r="11740" spans="20:20" x14ac:dyDescent="0.25">
      <c r="T11740" t="str">
        <f>IF($A11740="","",$A11740&amp;"|"&amp;$S11740&amp;"|"&amp;$D11740&amp;"|"&amp;$E11740&amp;"|"&amp;$F11740&amp;"|"&amp;$H11740)</f>
        <v/>
      </c>
    </row>
    <row r="11741" spans="20:20" x14ac:dyDescent="0.25">
      <c r="T11741" t="str">
        <f>IF($A11741="","",$A11741&amp;"|"&amp;$S11741&amp;"|"&amp;$D11741&amp;"|"&amp;$E11741&amp;"|"&amp;$F11741&amp;"|"&amp;$H11741)</f>
        <v/>
      </c>
    </row>
    <row r="11742" spans="20:20" x14ac:dyDescent="0.25">
      <c r="T11742" t="str">
        <f>IF($A11742="","",$A11742&amp;"|"&amp;$S11742&amp;"|"&amp;$D11742&amp;"|"&amp;$E11742&amp;"|"&amp;$F11742&amp;"|"&amp;$H11742)</f>
        <v/>
      </c>
    </row>
    <row r="11743" spans="20:20" x14ac:dyDescent="0.25">
      <c r="T11743" t="str">
        <f>IF($A11743="","",$A11743&amp;"|"&amp;$S11743&amp;"|"&amp;$D11743&amp;"|"&amp;$E11743&amp;"|"&amp;$F11743&amp;"|"&amp;$H11743)</f>
        <v/>
      </c>
    </row>
    <row r="11744" spans="20:20" x14ac:dyDescent="0.25">
      <c r="T11744" t="str">
        <f>IF($A11744="","",$A11744&amp;"|"&amp;$S11744&amp;"|"&amp;$D11744&amp;"|"&amp;$E11744&amp;"|"&amp;$F11744&amp;"|"&amp;$H11744)</f>
        <v/>
      </c>
    </row>
    <row r="11745" spans="20:20" x14ac:dyDescent="0.25">
      <c r="T11745" t="str">
        <f>IF($A11745="","",$A11745&amp;"|"&amp;$S11745&amp;"|"&amp;$D11745&amp;"|"&amp;$E11745&amp;"|"&amp;$F11745&amp;"|"&amp;$H11745)</f>
        <v/>
      </c>
    </row>
    <row r="11746" spans="20:20" x14ac:dyDescent="0.25">
      <c r="T11746" t="str">
        <f>IF($A11746="","",$A11746&amp;"|"&amp;$S11746&amp;"|"&amp;$D11746&amp;"|"&amp;$E11746&amp;"|"&amp;$F11746&amp;"|"&amp;$H11746)</f>
        <v/>
      </c>
    </row>
    <row r="11747" spans="20:20" x14ac:dyDescent="0.25">
      <c r="T11747" t="str">
        <f>IF($A11747="","",$A11747&amp;"|"&amp;$S11747&amp;"|"&amp;$D11747&amp;"|"&amp;$E11747&amp;"|"&amp;$F11747&amp;"|"&amp;$H11747)</f>
        <v/>
      </c>
    </row>
    <row r="11748" spans="20:20" x14ac:dyDescent="0.25">
      <c r="T11748" t="str">
        <f>IF($A11748="","",$A11748&amp;"|"&amp;$S11748&amp;"|"&amp;$D11748&amp;"|"&amp;$E11748&amp;"|"&amp;$F11748&amp;"|"&amp;$H11748)</f>
        <v/>
      </c>
    </row>
    <row r="11749" spans="20:20" x14ac:dyDescent="0.25">
      <c r="T11749" t="str">
        <f>IF($A11749="","",$A11749&amp;"|"&amp;$S11749&amp;"|"&amp;$D11749&amp;"|"&amp;$E11749&amp;"|"&amp;$F11749&amp;"|"&amp;$H11749)</f>
        <v/>
      </c>
    </row>
    <row r="11750" spans="20:20" x14ac:dyDescent="0.25">
      <c r="T11750" t="str">
        <f>IF($A11750="","",$A11750&amp;"|"&amp;$S11750&amp;"|"&amp;$D11750&amp;"|"&amp;$E11750&amp;"|"&amp;$F11750&amp;"|"&amp;$H11750)</f>
        <v/>
      </c>
    </row>
    <row r="11751" spans="20:20" x14ac:dyDescent="0.25">
      <c r="T11751" t="str">
        <f>IF($A11751="","",$A11751&amp;"|"&amp;$S11751&amp;"|"&amp;$D11751&amp;"|"&amp;$E11751&amp;"|"&amp;$F11751&amp;"|"&amp;$H11751)</f>
        <v/>
      </c>
    </row>
    <row r="11752" spans="20:20" x14ac:dyDescent="0.25">
      <c r="T11752" t="str">
        <f>IF($A11752="","",$A11752&amp;"|"&amp;$S11752&amp;"|"&amp;$D11752&amp;"|"&amp;$E11752&amp;"|"&amp;$F11752&amp;"|"&amp;$H11752)</f>
        <v/>
      </c>
    </row>
    <row r="11753" spans="20:20" x14ac:dyDescent="0.25">
      <c r="T11753" t="str">
        <f>IF($A11753="","",$A11753&amp;"|"&amp;$S11753&amp;"|"&amp;$D11753&amp;"|"&amp;$E11753&amp;"|"&amp;$F11753&amp;"|"&amp;$H11753)</f>
        <v/>
      </c>
    </row>
    <row r="11754" spans="20:20" x14ac:dyDescent="0.25">
      <c r="T11754" t="str">
        <f>IF($A11754="","",$A11754&amp;"|"&amp;$S11754&amp;"|"&amp;$D11754&amp;"|"&amp;$E11754&amp;"|"&amp;$F11754&amp;"|"&amp;$H11754)</f>
        <v/>
      </c>
    </row>
    <row r="11755" spans="20:20" x14ac:dyDescent="0.25">
      <c r="T11755" t="str">
        <f>IF($A11755="","",$A11755&amp;"|"&amp;$S11755&amp;"|"&amp;$D11755&amp;"|"&amp;$E11755&amp;"|"&amp;$F11755&amp;"|"&amp;$H11755)</f>
        <v/>
      </c>
    </row>
    <row r="11756" spans="20:20" x14ac:dyDescent="0.25">
      <c r="T11756" t="str">
        <f>IF($A11756="","",$A11756&amp;"|"&amp;$S11756&amp;"|"&amp;$D11756&amp;"|"&amp;$E11756&amp;"|"&amp;$F11756&amp;"|"&amp;$H11756)</f>
        <v/>
      </c>
    </row>
    <row r="11757" spans="20:20" x14ac:dyDescent="0.25">
      <c r="T11757" t="str">
        <f>IF($A11757="","",$A11757&amp;"|"&amp;$S11757&amp;"|"&amp;$D11757&amp;"|"&amp;$E11757&amp;"|"&amp;$F11757&amp;"|"&amp;$H11757)</f>
        <v/>
      </c>
    </row>
    <row r="11758" spans="20:20" x14ac:dyDescent="0.25">
      <c r="T11758" t="str">
        <f>IF($A11758="","",$A11758&amp;"|"&amp;$S11758&amp;"|"&amp;$D11758&amp;"|"&amp;$E11758&amp;"|"&amp;$F11758&amp;"|"&amp;$H11758)</f>
        <v/>
      </c>
    </row>
    <row r="11759" spans="20:20" x14ac:dyDescent="0.25">
      <c r="T11759" t="str">
        <f>IF($A11759="","",$A11759&amp;"|"&amp;$S11759&amp;"|"&amp;$D11759&amp;"|"&amp;$E11759&amp;"|"&amp;$F11759&amp;"|"&amp;$H11759)</f>
        <v/>
      </c>
    </row>
    <row r="11760" spans="20:20" x14ac:dyDescent="0.25">
      <c r="T11760" t="str">
        <f>IF($A11760="","",$A11760&amp;"|"&amp;$S11760&amp;"|"&amp;$D11760&amp;"|"&amp;$E11760&amp;"|"&amp;$F11760&amp;"|"&amp;$H11760)</f>
        <v/>
      </c>
    </row>
    <row r="11761" spans="20:20" x14ac:dyDescent="0.25">
      <c r="T11761" t="str">
        <f>IF($A11761="","",$A11761&amp;"|"&amp;$S11761&amp;"|"&amp;$D11761&amp;"|"&amp;$E11761&amp;"|"&amp;$F11761&amp;"|"&amp;$H11761)</f>
        <v/>
      </c>
    </row>
    <row r="11762" spans="20:20" x14ac:dyDescent="0.25">
      <c r="T11762" t="str">
        <f>IF($A11762="","",$A11762&amp;"|"&amp;$S11762&amp;"|"&amp;$D11762&amp;"|"&amp;$E11762&amp;"|"&amp;$F11762&amp;"|"&amp;$H11762)</f>
        <v/>
      </c>
    </row>
    <row r="11763" spans="20:20" x14ac:dyDescent="0.25">
      <c r="T11763" t="str">
        <f>IF($A11763="","",$A11763&amp;"|"&amp;$S11763&amp;"|"&amp;$D11763&amp;"|"&amp;$E11763&amp;"|"&amp;$F11763&amp;"|"&amp;$H11763)</f>
        <v/>
      </c>
    </row>
    <row r="11764" spans="20:20" x14ac:dyDescent="0.25">
      <c r="T11764" t="str">
        <f>IF($A11764="","",$A11764&amp;"|"&amp;$S11764&amp;"|"&amp;$D11764&amp;"|"&amp;$E11764&amp;"|"&amp;$F11764&amp;"|"&amp;$H11764)</f>
        <v/>
      </c>
    </row>
    <row r="11765" spans="20:20" x14ac:dyDescent="0.25">
      <c r="T11765" t="str">
        <f>IF($A11765="","",$A11765&amp;"|"&amp;$S11765&amp;"|"&amp;$D11765&amp;"|"&amp;$E11765&amp;"|"&amp;$F11765&amp;"|"&amp;$H11765)</f>
        <v/>
      </c>
    </row>
    <row r="11766" spans="20:20" x14ac:dyDescent="0.25">
      <c r="T11766" t="str">
        <f>IF($A11766="","",$A11766&amp;"|"&amp;$S11766&amp;"|"&amp;$D11766&amp;"|"&amp;$E11766&amp;"|"&amp;$F11766&amp;"|"&amp;$H11766)</f>
        <v/>
      </c>
    </row>
    <row r="11767" spans="20:20" x14ac:dyDescent="0.25">
      <c r="T11767" t="str">
        <f>IF($A11767="","",$A11767&amp;"|"&amp;$S11767&amp;"|"&amp;$D11767&amp;"|"&amp;$E11767&amp;"|"&amp;$F11767&amp;"|"&amp;$H11767)</f>
        <v/>
      </c>
    </row>
    <row r="11768" spans="20:20" x14ac:dyDescent="0.25">
      <c r="T11768" t="str">
        <f>IF($A11768="","",$A11768&amp;"|"&amp;$S11768&amp;"|"&amp;$D11768&amp;"|"&amp;$E11768&amp;"|"&amp;$F11768&amp;"|"&amp;$H11768)</f>
        <v/>
      </c>
    </row>
    <row r="11769" spans="20:20" x14ac:dyDescent="0.25">
      <c r="T11769" t="str">
        <f>IF($A11769="","",$A11769&amp;"|"&amp;$S11769&amp;"|"&amp;$D11769&amp;"|"&amp;$E11769&amp;"|"&amp;$F11769&amp;"|"&amp;$H11769)</f>
        <v/>
      </c>
    </row>
    <row r="11770" spans="20:20" x14ac:dyDescent="0.25">
      <c r="T11770" t="str">
        <f>IF($A11770="","",$A11770&amp;"|"&amp;$S11770&amp;"|"&amp;$D11770&amp;"|"&amp;$E11770&amp;"|"&amp;$F11770&amp;"|"&amp;$H11770)</f>
        <v/>
      </c>
    </row>
    <row r="11771" spans="20:20" x14ac:dyDescent="0.25">
      <c r="T11771" t="str">
        <f>IF($A11771="","",$A11771&amp;"|"&amp;$S11771&amp;"|"&amp;$D11771&amp;"|"&amp;$E11771&amp;"|"&amp;$F11771&amp;"|"&amp;$H11771)</f>
        <v/>
      </c>
    </row>
    <row r="11772" spans="20:20" x14ac:dyDescent="0.25">
      <c r="T11772" t="str">
        <f>IF($A11772="","",$A11772&amp;"|"&amp;$S11772&amp;"|"&amp;$D11772&amp;"|"&amp;$E11772&amp;"|"&amp;$F11772&amp;"|"&amp;$H11772)</f>
        <v/>
      </c>
    </row>
    <row r="11773" spans="20:20" x14ac:dyDescent="0.25">
      <c r="T11773" t="str">
        <f>IF($A11773="","",$A11773&amp;"|"&amp;$S11773&amp;"|"&amp;$D11773&amp;"|"&amp;$E11773&amp;"|"&amp;$F11773&amp;"|"&amp;$H11773)</f>
        <v/>
      </c>
    </row>
    <row r="11774" spans="20:20" x14ac:dyDescent="0.25">
      <c r="T11774" t="str">
        <f>IF($A11774="","",$A11774&amp;"|"&amp;$S11774&amp;"|"&amp;$D11774&amp;"|"&amp;$E11774&amp;"|"&amp;$F11774&amp;"|"&amp;$H11774)</f>
        <v/>
      </c>
    </row>
    <row r="11775" spans="20:20" x14ac:dyDescent="0.25">
      <c r="T11775" t="str">
        <f>IF($A11775="","",$A11775&amp;"|"&amp;$S11775&amp;"|"&amp;$D11775&amp;"|"&amp;$E11775&amp;"|"&amp;$F11775&amp;"|"&amp;$H11775)</f>
        <v/>
      </c>
    </row>
    <row r="11776" spans="20:20" x14ac:dyDescent="0.25">
      <c r="T11776" t="str">
        <f>IF($A11776="","",$A11776&amp;"|"&amp;$S11776&amp;"|"&amp;$D11776&amp;"|"&amp;$E11776&amp;"|"&amp;$F11776&amp;"|"&amp;$H11776)</f>
        <v/>
      </c>
    </row>
    <row r="11777" spans="20:20" x14ac:dyDescent="0.25">
      <c r="T11777" t="str">
        <f>IF($A11777="","",$A11777&amp;"|"&amp;$S11777&amp;"|"&amp;$D11777&amp;"|"&amp;$E11777&amp;"|"&amp;$F11777&amp;"|"&amp;$H11777)</f>
        <v/>
      </c>
    </row>
    <row r="11778" spans="20:20" x14ac:dyDescent="0.25">
      <c r="T11778" t="str">
        <f>IF($A11778="","",$A11778&amp;"|"&amp;$S11778&amp;"|"&amp;$D11778&amp;"|"&amp;$E11778&amp;"|"&amp;$F11778&amp;"|"&amp;$H11778)</f>
        <v/>
      </c>
    </row>
    <row r="11779" spans="20:20" x14ac:dyDescent="0.25">
      <c r="T11779" t="str">
        <f>IF($A11779="","",$A11779&amp;"|"&amp;$S11779&amp;"|"&amp;$D11779&amp;"|"&amp;$E11779&amp;"|"&amp;$F11779&amp;"|"&amp;$H11779)</f>
        <v/>
      </c>
    </row>
    <row r="11780" spans="20:20" x14ac:dyDescent="0.25">
      <c r="T11780" t="str">
        <f>IF($A11780="","",$A11780&amp;"|"&amp;$S11780&amp;"|"&amp;$D11780&amp;"|"&amp;$E11780&amp;"|"&amp;$F11780&amp;"|"&amp;$H11780)</f>
        <v/>
      </c>
    </row>
    <row r="11781" spans="20:20" x14ac:dyDescent="0.25">
      <c r="T11781" t="str">
        <f>IF($A11781="","",$A11781&amp;"|"&amp;$S11781&amp;"|"&amp;$D11781&amp;"|"&amp;$E11781&amp;"|"&amp;$F11781&amp;"|"&amp;$H11781)</f>
        <v/>
      </c>
    </row>
    <row r="11782" spans="20:20" x14ac:dyDescent="0.25">
      <c r="T11782" t="str">
        <f>IF($A11782="","",$A11782&amp;"|"&amp;$S11782&amp;"|"&amp;$D11782&amp;"|"&amp;$E11782&amp;"|"&amp;$F11782&amp;"|"&amp;$H11782)</f>
        <v/>
      </c>
    </row>
    <row r="11783" spans="20:20" x14ac:dyDescent="0.25">
      <c r="T11783" t="str">
        <f>IF($A11783="","",$A11783&amp;"|"&amp;$S11783&amp;"|"&amp;$D11783&amp;"|"&amp;$E11783&amp;"|"&amp;$F11783&amp;"|"&amp;$H11783)</f>
        <v/>
      </c>
    </row>
    <row r="11784" spans="20:20" x14ac:dyDescent="0.25">
      <c r="T11784" t="str">
        <f>IF($A11784="","",$A11784&amp;"|"&amp;$S11784&amp;"|"&amp;$D11784&amp;"|"&amp;$E11784&amp;"|"&amp;$F11784&amp;"|"&amp;$H11784)</f>
        <v/>
      </c>
    </row>
    <row r="11785" spans="20:20" x14ac:dyDescent="0.25">
      <c r="T11785" t="str">
        <f>IF($A11785="","",$A11785&amp;"|"&amp;$S11785&amp;"|"&amp;$D11785&amp;"|"&amp;$E11785&amp;"|"&amp;$F11785&amp;"|"&amp;$H11785)</f>
        <v/>
      </c>
    </row>
    <row r="11786" spans="20:20" x14ac:dyDescent="0.25">
      <c r="T11786" t="str">
        <f>IF($A11786="","",$A11786&amp;"|"&amp;$S11786&amp;"|"&amp;$D11786&amp;"|"&amp;$E11786&amp;"|"&amp;$F11786&amp;"|"&amp;$H11786)</f>
        <v/>
      </c>
    </row>
    <row r="11787" spans="20:20" x14ac:dyDescent="0.25">
      <c r="T11787" t="str">
        <f>IF($A11787="","",$A11787&amp;"|"&amp;$S11787&amp;"|"&amp;$D11787&amp;"|"&amp;$E11787&amp;"|"&amp;$F11787&amp;"|"&amp;$H11787)</f>
        <v/>
      </c>
    </row>
    <row r="11788" spans="20:20" x14ac:dyDescent="0.25">
      <c r="T11788" t="str">
        <f>IF($A11788="","",$A11788&amp;"|"&amp;$S11788&amp;"|"&amp;$D11788&amp;"|"&amp;$E11788&amp;"|"&amp;$F11788&amp;"|"&amp;$H11788)</f>
        <v/>
      </c>
    </row>
    <row r="11789" spans="20:20" x14ac:dyDescent="0.25">
      <c r="T11789" t="str">
        <f>IF($A11789="","",$A11789&amp;"|"&amp;$S11789&amp;"|"&amp;$D11789&amp;"|"&amp;$E11789&amp;"|"&amp;$F11789&amp;"|"&amp;$H11789)</f>
        <v/>
      </c>
    </row>
    <row r="11790" spans="20:20" x14ac:dyDescent="0.25">
      <c r="T11790" t="str">
        <f>IF($A11790="","",$A11790&amp;"|"&amp;$S11790&amp;"|"&amp;$D11790&amp;"|"&amp;$E11790&amp;"|"&amp;$F11790&amp;"|"&amp;$H11790)</f>
        <v/>
      </c>
    </row>
    <row r="11791" spans="20:20" x14ac:dyDescent="0.25">
      <c r="T11791" t="str">
        <f>IF($A11791="","",$A11791&amp;"|"&amp;$S11791&amp;"|"&amp;$D11791&amp;"|"&amp;$E11791&amp;"|"&amp;$F11791&amp;"|"&amp;$H11791)</f>
        <v/>
      </c>
    </row>
    <row r="11792" spans="20:20" x14ac:dyDescent="0.25">
      <c r="T11792" t="str">
        <f>IF($A11792="","",$A11792&amp;"|"&amp;$S11792&amp;"|"&amp;$D11792&amp;"|"&amp;$E11792&amp;"|"&amp;$F11792&amp;"|"&amp;$H11792)</f>
        <v/>
      </c>
    </row>
    <row r="11793" spans="20:20" x14ac:dyDescent="0.25">
      <c r="T11793" t="str">
        <f>IF($A11793="","",$A11793&amp;"|"&amp;$S11793&amp;"|"&amp;$D11793&amp;"|"&amp;$E11793&amp;"|"&amp;$F11793&amp;"|"&amp;$H11793)</f>
        <v/>
      </c>
    </row>
    <row r="11794" spans="20:20" x14ac:dyDescent="0.25">
      <c r="T11794" t="str">
        <f>IF($A11794="","",$A11794&amp;"|"&amp;$S11794&amp;"|"&amp;$D11794&amp;"|"&amp;$E11794&amp;"|"&amp;$F11794&amp;"|"&amp;$H11794)</f>
        <v/>
      </c>
    </row>
    <row r="11795" spans="20:20" x14ac:dyDescent="0.25">
      <c r="T11795" t="str">
        <f>IF($A11795="","",$A11795&amp;"|"&amp;$S11795&amp;"|"&amp;$D11795&amp;"|"&amp;$E11795&amp;"|"&amp;$F11795&amp;"|"&amp;$H11795)</f>
        <v/>
      </c>
    </row>
    <row r="11796" spans="20:20" x14ac:dyDescent="0.25">
      <c r="T11796" t="str">
        <f>IF($A11796="","",$A11796&amp;"|"&amp;$S11796&amp;"|"&amp;$D11796&amp;"|"&amp;$E11796&amp;"|"&amp;$F11796&amp;"|"&amp;$H11796)</f>
        <v/>
      </c>
    </row>
    <row r="11797" spans="20:20" x14ac:dyDescent="0.25">
      <c r="T11797" t="str">
        <f>IF($A11797="","",$A11797&amp;"|"&amp;$S11797&amp;"|"&amp;$D11797&amp;"|"&amp;$E11797&amp;"|"&amp;$F11797&amp;"|"&amp;$H11797)</f>
        <v/>
      </c>
    </row>
    <row r="11798" spans="20:20" x14ac:dyDescent="0.25">
      <c r="T11798" t="str">
        <f>IF($A11798="","",$A11798&amp;"|"&amp;$S11798&amp;"|"&amp;$D11798&amp;"|"&amp;$E11798&amp;"|"&amp;$F11798&amp;"|"&amp;$H11798)</f>
        <v/>
      </c>
    </row>
    <row r="11799" spans="20:20" x14ac:dyDescent="0.25">
      <c r="T11799" t="str">
        <f>IF($A11799="","",$A11799&amp;"|"&amp;$S11799&amp;"|"&amp;$D11799&amp;"|"&amp;$E11799&amp;"|"&amp;$F11799&amp;"|"&amp;$H11799)</f>
        <v/>
      </c>
    </row>
    <row r="11800" spans="20:20" x14ac:dyDescent="0.25">
      <c r="T11800" t="str">
        <f>IF($A11800="","",$A11800&amp;"|"&amp;$S11800&amp;"|"&amp;$D11800&amp;"|"&amp;$E11800&amp;"|"&amp;$F11800&amp;"|"&amp;$H11800)</f>
        <v/>
      </c>
    </row>
    <row r="11801" spans="20:20" x14ac:dyDescent="0.25">
      <c r="T11801" t="str">
        <f>IF($A11801="","",$A11801&amp;"|"&amp;$S11801&amp;"|"&amp;$D11801&amp;"|"&amp;$E11801&amp;"|"&amp;$F11801&amp;"|"&amp;$H11801)</f>
        <v/>
      </c>
    </row>
    <row r="11802" spans="20:20" x14ac:dyDescent="0.25">
      <c r="T11802" t="str">
        <f>IF($A11802="","",$A11802&amp;"|"&amp;$S11802&amp;"|"&amp;$D11802&amp;"|"&amp;$E11802&amp;"|"&amp;$F11802&amp;"|"&amp;$H11802)</f>
        <v/>
      </c>
    </row>
    <row r="11803" spans="20:20" x14ac:dyDescent="0.25">
      <c r="T11803" t="str">
        <f>IF($A11803="","",$A11803&amp;"|"&amp;$S11803&amp;"|"&amp;$D11803&amp;"|"&amp;$E11803&amp;"|"&amp;$F11803&amp;"|"&amp;$H11803)</f>
        <v/>
      </c>
    </row>
    <row r="11804" spans="20:20" x14ac:dyDescent="0.25">
      <c r="T11804" t="str">
        <f>IF($A11804="","",$A11804&amp;"|"&amp;$S11804&amp;"|"&amp;$D11804&amp;"|"&amp;$E11804&amp;"|"&amp;$F11804&amp;"|"&amp;$H11804)</f>
        <v/>
      </c>
    </row>
    <row r="11805" spans="20:20" x14ac:dyDescent="0.25">
      <c r="T11805" t="str">
        <f>IF($A11805="","",$A11805&amp;"|"&amp;$S11805&amp;"|"&amp;$D11805&amp;"|"&amp;$E11805&amp;"|"&amp;$F11805&amp;"|"&amp;$H11805)</f>
        <v/>
      </c>
    </row>
    <row r="11806" spans="20:20" x14ac:dyDescent="0.25">
      <c r="T11806" t="str">
        <f>IF($A11806="","",$A11806&amp;"|"&amp;$S11806&amp;"|"&amp;$D11806&amp;"|"&amp;$E11806&amp;"|"&amp;$F11806&amp;"|"&amp;$H11806)</f>
        <v/>
      </c>
    </row>
    <row r="11807" spans="20:20" x14ac:dyDescent="0.25">
      <c r="T11807" t="str">
        <f>IF($A11807="","",$A11807&amp;"|"&amp;$S11807&amp;"|"&amp;$D11807&amp;"|"&amp;$E11807&amp;"|"&amp;$F11807&amp;"|"&amp;$H11807)</f>
        <v/>
      </c>
    </row>
    <row r="11808" spans="20:20" x14ac:dyDescent="0.25">
      <c r="T11808" t="str">
        <f>IF($A11808="","",$A11808&amp;"|"&amp;$S11808&amp;"|"&amp;$D11808&amp;"|"&amp;$E11808&amp;"|"&amp;$F11808&amp;"|"&amp;$H11808)</f>
        <v/>
      </c>
    </row>
    <row r="11809" spans="20:20" x14ac:dyDescent="0.25">
      <c r="T11809" t="str">
        <f>IF($A11809="","",$A11809&amp;"|"&amp;$S11809&amp;"|"&amp;$D11809&amp;"|"&amp;$E11809&amp;"|"&amp;$F11809&amp;"|"&amp;$H11809)</f>
        <v/>
      </c>
    </row>
    <row r="11810" spans="20:20" x14ac:dyDescent="0.25">
      <c r="T11810" t="str">
        <f>IF($A11810="","",$A11810&amp;"|"&amp;$S11810&amp;"|"&amp;$D11810&amp;"|"&amp;$E11810&amp;"|"&amp;$F11810&amp;"|"&amp;$H11810)</f>
        <v/>
      </c>
    </row>
    <row r="11811" spans="20:20" x14ac:dyDescent="0.25">
      <c r="T11811" t="str">
        <f>IF($A11811="","",$A11811&amp;"|"&amp;$S11811&amp;"|"&amp;$D11811&amp;"|"&amp;$E11811&amp;"|"&amp;$F11811&amp;"|"&amp;$H11811)</f>
        <v/>
      </c>
    </row>
    <row r="11812" spans="20:20" x14ac:dyDescent="0.25">
      <c r="T11812" t="str">
        <f>IF($A11812="","",$A11812&amp;"|"&amp;$S11812&amp;"|"&amp;$D11812&amp;"|"&amp;$E11812&amp;"|"&amp;$F11812&amp;"|"&amp;$H11812)</f>
        <v/>
      </c>
    </row>
    <row r="11813" spans="20:20" x14ac:dyDescent="0.25">
      <c r="T11813" t="str">
        <f>IF($A11813="","",$A11813&amp;"|"&amp;$S11813&amp;"|"&amp;$D11813&amp;"|"&amp;$E11813&amp;"|"&amp;$F11813&amp;"|"&amp;$H11813)</f>
        <v/>
      </c>
    </row>
    <row r="11814" spans="20:20" x14ac:dyDescent="0.25">
      <c r="T11814" t="str">
        <f>IF($A11814="","",$A11814&amp;"|"&amp;$S11814&amp;"|"&amp;$D11814&amp;"|"&amp;$E11814&amp;"|"&amp;$F11814&amp;"|"&amp;$H11814)</f>
        <v/>
      </c>
    </row>
    <row r="11815" spans="20:20" x14ac:dyDescent="0.25">
      <c r="T11815" t="str">
        <f>IF($A11815="","",$A11815&amp;"|"&amp;$S11815&amp;"|"&amp;$D11815&amp;"|"&amp;$E11815&amp;"|"&amp;$F11815&amp;"|"&amp;$H11815)</f>
        <v/>
      </c>
    </row>
    <row r="11816" spans="20:20" x14ac:dyDescent="0.25">
      <c r="T11816" t="str">
        <f>IF($A11816="","",$A11816&amp;"|"&amp;$S11816&amp;"|"&amp;$D11816&amp;"|"&amp;$E11816&amp;"|"&amp;$F11816&amp;"|"&amp;$H11816)</f>
        <v/>
      </c>
    </row>
    <row r="11817" spans="20:20" x14ac:dyDescent="0.25">
      <c r="T11817" t="str">
        <f>IF($A11817="","",$A11817&amp;"|"&amp;$S11817&amp;"|"&amp;$D11817&amp;"|"&amp;$E11817&amp;"|"&amp;$F11817&amp;"|"&amp;$H11817)</f>
        <v/>
      </c>
    </row>
    <row r="11818" spans="20:20" x14ac:dyDescent="0.25">
      <c r="T11818" t="str">
        <f>IF($A11818="","",$A11818&amp;"|"&amp;$S11818&amp;"|"&amp;$D11818&amp;"|"&amp;$E11818&amp;"|"&amp;$F11818&amp;"|"&amp;$H11818)</f>
        <v/>
      </c>
    </row>
    <row r="11819" spans="20:20" x14ac:dyDescent="0.25">
      <c r="T11819" t="str">
        <f>IF($A11819="","",$A11819&amp;"|"&amp;$S11819&amp;"|"&amp;$D11819&amp;"|"&amp;$E11819&amp;"|"&amp;$F11819&amp;"|"&amp;$H11819)</f>
        <v/>
      </c>
    </row>
    <row r="11820" spans="20:20" x14ac:dyDescent="0.25">
      <c r="T11820" t="str">
        <f>IF($A11820="","",$A11820&amp;"|"&amp;$S11820&amp;"|"&amp;$D11820&amp;"|"&amp;$E11820&amp;"|"&amp;$F11820&amp;"|"&amp;$H11820)</f>
        <v/>
      </c>
    </row>
    <row r="11821" spans="20:20" x14ac:dyDescent="0.25">
      <c r="T11821" t="str">
        <f>IF($A11821="","",$A11821&amp;"|"&amp;$S11821&amp;"|"&amp;$D11821&amp;"|"&amp;$E11821&amp;"|"&amp;$F11821&amp;"|"&amp;$H11821)</f>
        <v/>
      </c>
    </row>
    <row r="11822" spans="20:20" x14ac:dyDescent="0.25">
      <c r="T11822" t="str">
        <f>IF($A11822="","",$A11822&amp;"|"&amp;$S11822&amp;"|"&amp;$D11822&amp;"|"&amp;$E11822&amp;"|"&amp;$F11822&amp;"|"&amp;$H11822)</f>
        <v/>
      </c>
    </row>
    <row r="11823" spans="20:20" x14ac:dyDescent="0.25">
      <c r="T11823" t="str">
        <f>IF($A11823="","",$A11823&amp;"|"&amp;$S11823&amp;"|"&amp;$D11823&amp;"|"&amp;$E11823&amp;"|"&amp;$F11823&amp;"|"&amp;$H11823)</f>
        <v/>
      </c>
    </row>
    <row r="11824" spans="20:20" x14ac:dyDescent="0.25">
      <c r="T11824" t="str">
        <f>IF($A11824="","",$A11824&amp;"|"&amp;$S11824&amp;"|"&amp;$D11824&amp;"|"&amp;$E11824&amp;"|"&amp;$F11824&amp;"|"&amp;$H11824)</f>
        <v/>
      </c>
    </row>
    <row r="11825" spans="20:20" x14ac:dyDescent="0.25">
      <c r="T11825" t="str">
        <f>IF($A11825="","",$A11825&amp;"|"&amp;$S11825&amp;"|"&amp;$D11825&amp;"|"&amp;$E11825&amp;"|"&amp;$F11825&amp;"|"&amp;$H11825)</f>
        <v/>
      </c>
    </row>
    <row r="11826" spans="20:20" x14ac:dyDescent="0.25">
      <c r="T11826" t="str">
        <f>IF($A11826="","",$A11826&amp;"|"&amp;$S11826&amp;"|"&amp;$D11826&amp;"|"&amp;$E11826&amp;"|"&amp;$F11826&amp;"|"&amp;$H11826)</f>
        <v/>
      </c>
    </row>
    <row r="11827" spans="20:20" x14ac:dyDescent="0.25">
      <c r="T11827" t="str">
        <f>IF($A11827="","",$A11827&amp;"|"&amp;$S11827&amp;"|"&amp;$D11827&amp;"|"&amp;$E11827&amp;"|"&amp;$F11827&amp;"|"&amp;$H11827)</f>
        <v/>
      </c>
    </row>
    <row r="11828" spans="20:20" x14ac:dyDescent="0.25">
      <c r="T11828" t="str">
        <f>IF($A11828="","",$A11828&amp;"|"&amp;$S11828&amp;"|"&amp;$D11828&amp;"|"&amp;$E11828&amp;"|"&amp;$F11828&amp;"|"&amp;$H11828)</f>
        <v/>
      </c>
    </row>
    <row r="11829" spans="20:20" x14ac:dyDescent="0.25">
      <c r="T11829" t="str">
        <f>IF($A11829="","",$A11829&amp;"|"&amp;$S11829&amp;"|"&amp;$D11829&amp;"|"&amp;$E11829&amp;"|"&amp;$F11829&amp;"|"&amp;$H11829)</f>
        <v/>
      </c>
    </row>
    <row r="11830" spans="20:20" x14ac:dyDescent="0.25">
      <c r="T11830" t="str">
        <f>IF($A11830="","",$A11830&amp;"|"&amp;$S11830&amp;"|"&amp;$D11830&amp;"|"&amp;$E11830&amp;"|"&amp;$F11830&amp;"|"&amp;$H11830)</f>
        <v/>
      </c>
    </row>
    <row r="11831" spans="20:20" x14ac:dyDescent="0.25">
      <c r="T11831" t="str">
        <f>IF($A11831="","",$A11831&amp;"|"&amp;$S11831&amp;"|"&amp;$D11831&amp;"|"&amp;$E11831&amp;"|"&amp;$F11831&amp;"|"&amp;$H11831)</f>
        <v/>
      </c>
    </row>
    <row r="11832" spans="20:20" x14ac:dyDescent="0.25">
      <c r="T11832" t="str">
        <f>IF($A11832="","",$A11832&amp;"|"&amp;$S11832&amp;"|"&amp;$D11832&amp;"|"&amp;$E11832&amp;"|"&amp;$F11832&amp;"|"&amp;$H11832)</f>
        <v/>
      </c>
    </row>
    <row r="11833" spans="20:20" x14ac:dyDescent="0.25">
      <c r="T11833" t="str">
        <f>IF($A11833="","",$A11833&amp;"|"&amp;$S11833&amp;"|"&amp;$D11833&amp;"|"&amp;$E11833&amp;"|"&amp;$F11833&amp;"|"&amp;$H11833)</f>
        <v/>
      </c>
    </row>
    <row r="11834" spans="20:20" x14ac:dyDescent="0.25">
      <c r="T11834" t="str">
        <f>IF($A11834="","",$A11834&amp;"|"&amp;$S11834&amp;"|"&amp;$D11834&amp;"|"&amp;$E11834&amp;"|"&amp;$F11834&amp;"|"&amp;$H11834)</f>
        <v/>
      </c>
    </row>
    <row r="11835" spans="20:20" x14ac:dyDescent="0.25">
      <c r="T11835" t="str">
        <f>IF($A11835="","",$A11835&amp;"|"&amp;$S11835&amp;"|"&amp;$D11835&amp;"|"&amp;$E11835&amp;"|"&amp;$F11835&amp;"|"&amp;$H11835)</f>
        <v/>
      </c>
    </row>
    <row r="11836" spans="20:20" x14ac:dyDescent="0.25">
      <c r="T11836" t="str">
        <f>IF($A11836="","",$A11836&amp;"|"&amp;$S11836&amp;"|"&amp;$D11836&amp;"|"&amp;$E11836&amp;"|"&amp;$F11836&amp;"|"&amp;$H11836)</f>
        <v/>
      </c>
    </row>
    <row r="11837" spans="20:20" x14ac:dyDescent="0.25">
      <c r="T11837" t="str">
        <f>IF($A11837="","",$A11837&amp;"|"&amp;$S11837&amp;"|"&amp;$D11837&amp;"|"&amp;$E11837&amp;"|"&amp;$F11837&amp;"|"&amp;$H11837)</f>
        <v/>
      </c>
    </row>
    <row r="11838" spans="20:20" x14ac:dyDescent="0.25">
      <c r="T11838" t="str">
        <f>IF($A11838="","",$A11838&amp;"|"&amp;$S11838&amp;"|"&amp;$D11838&amp;"|"&amp;$E11838&amp;"|"&amp;$F11838&amp;"|"&amp;$H11838)</f>
        <v/>
      </c>
    </row>
    <row r="11839" spans="20:20" x14ac:dyDescent="0.25">
      <c r="T11839" t="str">
        <f>IF($A11839="","",$A11839&amp;"|"&amp;$S11839&amp;"|"&amp;$D11839&amp;"|"&amp;$E11839&amp;"|"&amp;$F11839&amp;"|"&amp;$H11839)</f>
        <v/>
      </c>
    </row>
    <row r="11840" spans="20:20" x14ac:dyDescent="0.25">
      <c r="T11840" t="str">
        <f>IF($A11840="","",$A11840&amp;"|"&amp;$S11840&amp;"|"&amp;$D11840&amp;"|"&amp;$E11840&amp;"|"&amp;$F11840&amp;"|"&amp;$H11840)</f>
        <v/>
      </c>
    </row>
    <row r="11841" spans="20:20" x14ac:dyDescent="0.25">
      <c r="T11841" t="str">
        <f>IF($A11841="","",$A11841&amp;"|"&amp;$S11841&amp;"|"&amp;$D11841&amp;"|"&amp;$E11841&amp;"|"&amp;$F11841&amp;"|"&amp;$H11841)</f>
        <v/>
      </c>
    </row>
    <row r="11842" spans="20:20" x14ac:dyDescent="0.25">
      <c r="T11842" t="str">
        <f>IF($A11842="","",$A11842&amp;"|"&amp;$S11842&amp;"|"&amp;$D11842&amp;"|"&amp;$E11842&amp;"|"&amp;$F11842&amp;"|"&amp;$H11842)</f>
        <v/>
      </c>
    </row>
    <row r="11843" spans="20:20" x14ac:dyDescent="0.25">
      <c r="T11843" t="str">
        <f>IF($A11843="","",$A11843&amp;"|"&amp;$S11843&amp;"|"&amp;$D11843&amp;"|"&amp;$E11843&amp;"|"&amp;$F11843&amp;"|"&amp;$H11843)</f>
        <v/>
      </c>
    </row>
    <row r="11844" spans="20:20" x14ac:dyDescent="0.25">
      <c r="T11844" t="str">
        <f>IF($A11844="","",$A11844&amp;"|"&amp;$S11844&amp;"|"&amp;$D11844&amp;"|"&amp;$E11844&amp;"|"&amp;$F11844&amp;"|"&amp;$H11844)</f>
        <v/>
      </c>
    </row>
    <row r="11845" spans="20:20" x14ac:dyDescent="0.25">
      <c r="T11845" t="str">
        <f>IF($A11845="","",$A11845&amp;"|"&amp;$S11845&amp;"|"&amp;$D11845&amp;"|"&amp;$E11845&amp;"|"&amp;$F11845&amp;"|"&amp;$H11845)</f>
        <v/>
      </c>
    </row>
    <row r="11846" spans="20:20" x14ac:dyDescent="0.25">
      <c r="T11846" t="str">
        <f>IF($A11846="","",$A11846&amp;"|"&amp;$S11846&amp;"|"&amp;$D11846&amp;"|"&amp;$E11846&amp;"|"&amp;$F11846&amp;"|"&amp;$H11846)</f>
        <v/>
      </c>
    </row>
    <row r="11847" spans="20:20" x14ac:dyDescent="0.25">
      <c r="T11847" t="str">
        <f>IF($A11847="","",$A11847&amp;"|"&amp;$S11847&amp;"|"&amp;$D11847&amp;"|"&amp;$E11847&amp;"|"&amp;$F11847&amp;"|"&amp;$H11847)</f>
        <v/>
      </c>
    </row>
    <row r="11848" spans="20:20" x14ac:dyDescent="0.25">
      <c r="T11848" t="str">
        <f>IF($A11848="","",$A11848&amp;"|"&amp;$S11848&amp;"|"&amp;$D11848&amp;"|"&amp;$E11848&amp;"|"&amp;$F11848&amp;"|"&amp;$H11848)</f>
        <v/>
      </c>
    </row>
    <row r="11849" spans="20:20" x14ac:dyDescent="0.25">
      <c r="T11849" t="str">
        <f>IF($A11849="","",$A11849&amp;"|"&amp;$S11849&amp;"|"&amp;$D11849&amp;"|"&amp;$E11849&amp;"|"&amp;$F11849&amp;"|"&amp;$H11849)</f>
        <v/>
      </c>
    </row>
    <row r="11850" spans="20:20" x14ac:dyDescent="0.25">
      <c r="T11850" t="str">
        <f>IF($A11850="","",$A11850&amp;"|"&amp;$S11850&amp;"|"&amp;$D11850&amp;"|"&amp;$E11850&amp;"|"&amp;$F11850&amp;"|"&amp;$H11850)</f>
        <v/>
      </c>
    </row>
    <row r="11851" spans="20:20" x14ac:dyDescent="0.25">
      <c r="T11851" t="str">
        <f>IF($A11851="","",$A11851&amp;"|"&amp;$S11851&amp;"|"&amp;$D11851&amp;"|"&amp;$E11851&amp;"|"&amp;$F11851&amp;"|"&amp;$H11851)</f>
        <v/>
      </c>
    </row>
    <row r="11852" spans="20:20" x14ac:dyDescent="0.25">
      <c r="T11852" t="str">
        <f>IF($A11852="","",$A11852&amp;"|"&amp;$S11852&amp;"|"&amp;$D11852&amp;"|"&amp;$E11852&amp;"|"&amp;$F11852&amp;"|"&amp;$H11852)</f>
        <v/>
      </c>
    </row>
    <row r="11853" spans="20:20" x14ac:dyDescent="0.25">
      <c r="T11853" t="str">
        <f>IF($A11853="","",$A11853&amp;"|"&amp;$S11853&amp;"|"&amp;$D11853&amp;"|"&amp;$E11853&amp;"|"&amp;$F11853&amp;"|"&amp;$H11853)</f>
        <v/>
      </c>
    </row>
    <row r="11854" spans="20:20" x14ac:dyDescent="0.25">
      <c r="T11854" t="str">
        <f>IF($A11854="","",$A11854&amp;"|"&amp;$S11854&amp;"|"&amp;$D11854&amp;"|"&amp;$E11854&amp;"|"&amp;$F11854&amp;"|"&amp;$H11854)</f>
        <v/>
      </c>
    </row>
    <row r="11855" spans="20:20" x14ac:dyDescent="0.25">
      <c r="T11855" t="str">
        <f>IF($A11855="","",$A11855&amp;"|"&amp;$S11855&amp;"|"&amp;$D11855&amp;"|"&amp;$E11855&amp;"|"&amp;$F11855&amp;"|"&amp;$H11855)</f>
        <v/>
      </c>
    </row>
    <row r="11856" spans="20:20" x14ac:dyDescent="0.25">
      <c r="T11856" t="str">
        <f>IF($A11856="","",$A11856&amp;"|"&amp;$S11856&amp;"|"&amp;$D11856&amp;"|"&amp;$E11856&amp;"|"&amp;$F11856&amp;"|"&amp;$H11856)</f>
        <v/>
      </c>
    </row>
    <row r="11857" spans="20:20" x14ac:dyDescent="0.25">
      <c r="T11857" t="str">
        <f>IF($A11857="","",$A11857&amp;"|"&amp;$S11857&amp;"|"&amp;$D11857&amp;"|"&amp;$E11857&amp;"|"&amp;$F11857&amp;"|"&amp;$H11857)</f>
        <v/>
      </c>
    </row>
    <row r="11858" spans="20:20" x14ac:dyDescent="0.25">
      <c r="T11858" t="str">
        <f>IF($A11858="","",$A11858&amp;"|"&amp;$S11858&amp;"|"&amp;$D11858&amp;"|"&amp;$E11858&amp;"|"&amp;$F11858&amp;"|"&amp;$H11858)</f>
        <v/>
      </c>
    </row>
    <row r="11859" spans="20:20" x14ac:dyDescent="0.25">
      <c r="T11859" t="str">
        <f>IF($A11859="","",$A11859&amp;"|"&amp;$S11859&amp;"|"&amp;$D11859&amp;"|"&amp;$E11859&amp;"|"&amp;$F11859&amp;"|"&amp;$H11859)</f>
        <v/>
      </c>
    </row>
    <row r="11860" spans="20:20" x14ac:dyDescent="0.25">
      <c r="T11860" t="str">
        <f>IF($A11860="","",$A11860&amp;"|"&amp;$S11860&amp;"|"&amp;$D11860&amp;"|"&amp;$E11860&amp;"|"&amp;$F11860&amp;"|"&amp;$H11860)</f>
        <v/>
      </c>
    </row>
    <row r="11861" spans="20:20" x14ac:dyDescent="0.25">
      <c r="T11861" t="str">
        <f>IF($A11861="","",$A11861&amp;"|"&amp;$S11861&amp;"|"&amp;$D11861&amp;"|"&amp;$E11861&amp;"|"&amp;$F11861&amp;"|"&amp;$H11861)</f>
        <v/>
      </c>
    </row>
    <row r="11862" spans="20:20" x14ac:dyDescent="0.25">
      <c r="T11862" t="str">
        <f>IF($A11862="","",$A11862&amp;"|"&amp;$S11862&amp;"|"&amp;$D11862&amp;"|"&amp;$E11862&amp;"|"&amp;$F11862&amp;"|"&amp;$H11862)</f>
        <v/>
      </c>
    </row>
    <row r="11863" spans="20:20" x14ac:dyDescent="0.25">
      <c r="T11863" t="str">
        <f>IF($A11863="","",$A11863&amp;"|"&amp;$S11863&amp;"|"&amp;$D11863&amp;"|"&amp;$E11863&amp;"|"&amp;$F11863&amp;"|"&amp;$H11863)</f>
        <v/>
      </c>
    </row>
    <row r="11864" spans="20:20" x14ac:dyDescent="0.25">
      <c r="T11864" t="str">
        <f>IF($A11864="","",$A11864&amp;"|"&amp;$S11864&amp;"|"&amp;$D11864&amp;"|"&amp;$E11864&amp;"|"&amp;$F11864&amp;"|"&amp;$H11864)</f>
        <v/>
      </c>
    </row>
    <row r="11865" spans="20:20" x14ac:dyDescent="0.25">
      <c r="T11865" t="str">
        <f>IF($A11865="","",$A11865&amp;"|"&amp;$S11865&amp;"|"&amp;$D11865&amp;"|"&amp;$E11865&amp;"|"&amp;$F11865&amp;"|"&amp;$H11865)</f>
        <v/>
      </c>
    </row>
    <row r="11866" spans="20:20" x14ac:dyDescent="0.25">
      <c r="T11866" t="str">
        <f>IF($A11866="","",$A11866&amp;"|"&amp;$S11866&amp;"|"&amp;$D11866&amp;"|"&amp;$E11866&amp;"|"&amp;$F11866&amp;"|"&amp;$H11866)</f>
        <v/>
      </c>
    </row>
    <row r="11867" spans="20:20" x14ac:dyDescent="0.25">
      <c r="T11867" t="str">
        <f>IF($A11867="","",$A11867&amp;"|"&amp;$S11867&amp;"|"&amp;$D11867&amp;"|"&amp;$E11867&amp;"|"&amp;$F11867&amp;"|"&amp;$H11867)</f>
        <v/>
      </c>
    </row>
    <row r="11868" spans="20:20" x14ac:dyDescent="0.25">
      <c r="T11868" t="str">
        <f>IF($A11868="","",$A11868&amp;"|"&amp;$S11868&amp;"|"&amp;$D11868&amp;"|"&amp;$E11868&amp;"|"&amp;$F11868&amp;"|"&amp;$H11868)</f>
        <v/>
      </c>
    </row>
    <row r="11869" spans="20:20" x14ac:dyDescent="0.25">
      <c r="T11869" t="str">
        <f>IF($A11869="","",$A11869&amp;"|"&amp;$S11869&amp;"|"&amp;$D11869&amp;"|"&amp;$E11869&amp;"|"&amp;$F11869&amp;"|"&amp;$H11869)</f>
        <v/>
      </c>
    </row>
    <row r="11870" spans="20:20" x14ac:dyDescent="0.25">
      <c r="T11870" t="str">
        <f>IF($A11870="","",$A11870&amp;"|"&amp;$S11870&amp;"|"&amp;$D11870&amp;"|"&amp;$E11870&amp;"|"&amp;$F11870&amp;"|"&amp;$H11870)</f>
        <v/>
      </c>
    </row>
    <row r="11871" spans="20:20" x14ac:dyDescent="0.25">
      <c r="T11871" t="str">
        <f>IF($A11871="","",$A11871&amp;"|"&amp;$S11871&amp;"|"&amp;$D11871&amp;"|"&amp;$E11871&amp;"|"&amp;$F11871&amp;"|"&amp;$H11871)</f>
        <v/>
      </c>
    </row>
    <row r="11872" spans="20:20" x14ac:dyDescent="0.25">
      <c r="T11872" t="str">
        <f>IF($A11872="","",$A11872&amp;"|"&amp;$S11872&amp;"|"&amp;$D11872&amp;"|"&amp;$E11872&amp;"|"&amp;$F11872&amp;"|"&amp;$H11872)</f>
        <v/>
      </c>
    </row>
    <row r="11873" spans="20:20" x14ac:dyDescent="0.25">
      <c r="T11873" t="str">
        <f>IF($A11873="","",$A11873&amp;"|"&amp;$S11873&amp;"|"&amp;$D11873&amp;"|"&amp;$E11873&amp;"|"&amp;$F11873&amp;"|"&amp;$H11873)</f>
        <v/>
      </c>
    </row>
    <row r="11874" spans="20:20" x14ac:dyDescent="0.25">
      <c r="T11874" t="str">
        <f>IF($A11874="","",$A11874&amp;"|"&amp;$S11874&amp;"|"&amp;$D11874&amp;"|"&amp;$E11874&amp;"|"&amp;$F11874&amp;"|"&amp;$H11874)</f>
        <v/>
      </c>
    </row>
    <row r="11875" spans="20:20" x14ac:dyDescent="0.25">
      <c r="T11875" t="str">
        <f>IF($A11875="","",$A11875&amp;"|"&amp;$S11875&amp;"|"&amp;$D11875&amp;"|"&amp;$E11875&amp;"|"&amp;$F11875&amp;"|"&amp;$H11875)</f>
        <v/>
      </c>
    </row>
    <row r="11876" spans="20:20" x14ac:dyDescent="0.25">
      <c r="T11876" t="str">
        <f>IF($A11876="","",$A11876&amp;"|"&amp;$S11876&amp;"|"&amp;$D11876&amp;"|"&amp;$E11876&amp;"|"&amp;$F11876&amp;"|"&amp;$H11876)</f>
        <v/>
      </c>
    </row>
    <row r="11877" spans="20:20" x14ac:dyDescent="0.25">
      <c r="T11877" t="str">
        <f>IF($A11877="","",$A11877&amp;"|"&amp;$S11877&amp;"|"&amp;$D11877&amp;"|"&amp;$E11877&amp;"|"&amp;$F11877&amp;"|"&amp;$H11877)</f>
        <v/>
      </c>
    </row>
    <row r="11878" spans="20:20" x14ac:dyDescent="0.25">
      <c r="T11878" t="str">
        <f>IF($A11878="","",$A11878&amp;"|"&amp;$S11878&amp;"|"&amp;$D11878&amp;"|"&amp;$E11878&amp;"|"&amp;$F11878&amp;"|"&amp;$H11878)</f>
        <v/>
      </c>
    </row>
    <row r="11879" spans="20:20" x14ac:dyDescent="0.25">
      <c r="T11879" t="str">
        <f>IF($A11879="","",$A11879&amp;"|"&amp;$S11879&amp;"|"&amp;$D11879&amp;"|"&amp;$E11879&amp;"|"&amp;$F11879&amp;"|"&amp;$H11879)</f>
        <v/>
      </c>
    </row>
    <row r="11880" spans="20:20" x14ac:dyDescent="0.25">
      <c r="T11880" t="str">
        <f>IF($A11880="","",$A11880&amp;"|"&amp;$S11880&amp;"|"&amp;$D11880&amp;"|"&amp;$E11880&amp;"|"&amp;$F11880&amp;"|"&amp;$H11880)</f>
        <v/>
      </c>
    </row>
    <row r="11881" spans="20:20" x14ac:dyDescent="0.25">
      <c r="T11881" t="str">
        <f>IF($A11881="","",$A11881&amp;"|"&amp;$S11881&amp;"|"&amp;$D11881&amp;"|"&amp;$E11881&amp;"|"&amp;$F11881&amp;"|"&amp;$H11881)</f>
        <v/>
      </c>
    </row>
    <row r="11882" spans="20:20" x14ac:dyDescent="0.25">
      <c r="T11882" t="str">
        <f>IF($A11882="","",$A11882&amp;"|"&amp;$S11882&amp;"|"&amp;$D11882&amp;"|"&amp;$E11882&amp;"|"&amp;$F11882&amp;"|"&amp;$H11882)</f>
        <v/>
      </c>
    </row>
    <row r="11883" spans="20:20" x14ac:dyDescent="0.25">
      <c r="T11883" t="str">
        <f>IF($A11883="","",$A11883&amp;"|"&amp;$S11883&amp;"|"&amp;$D11883&amp;"|"&amp;$E11883&amp;"|"&amp;$F11883&amp;"|"&amp;$H11883)</f>
        <v/>
      </c>
    </row>
    <row r="11884" spans="20:20" x14ac:dyDescent="0.25">
      <c r="T11884" t="str">
        <f>IF($A11884="","",$A11884&amp;"|"&amp;$S11884&amp;"|"&amp;$D11884&amp;"|"&amp;$E11884&amp;"|"&amp;$F11884&amp;"|"&amp;$H11884)</f>
        <v/>
      </c>
    </row>
    <row r="11885" spans="20:20" x14ac:dyDescent="0.25">
      <c r="T11885" t="str">
        <f>IF($A11885="","",$A11885&amp;"|"&amp;$S11885&amp;"|"&amp;$D11885&amp;"|"&amp;$E11885&amp;"|"&amp;$F11885&amp;"|"&amp;$H11885)</f>
        <v/>
      </c>
    </row>
    <row r="11886" spans="20:20" x14ac:dyDescent="0.25">
      <c r="T11886" t="str">
        <f>IF($A11886="","",$A11886&amp;"|"&amp;$S11886&amp;"|"&amp;$D11886&amp;"|"&amp;$E11886&amp;"|"&amp;$F11886&amp;"|"&amp;$H11886)</f>
        <v/>
      </c>
    </row>
    <row r="11887" spans="20:20" x14ac:dyDescent="0.25">
      <c r="T11887" t="str">
        <f>IF($A11887="","",$A11887&amp;"|"&amp;$S11887&amp;"|"&amp;$D11887&amp;"|"&amp;$E11887&amp;"|"&amp;$F11887&amp;"|"&amp;$H11887)</f>
        <v/>
      </c>
    </row>
    <row r="11888" spans="20:20" x14ac:dyDescent="0.25">
      <c r="T11888" t="str">
        <f>IF($A11888="","",$A11888&amp;"|"&amp;$S11888&amp;"|"&amp;$D11888&amp;"|"&amp;$E11888&amp;"|"&amp;$F11888&amp;"|"&amp;$H11888)</f>
        <v/>
      </c>
    </row>
    <row r="11889" spans="20:20" x14ac:dyDescent="0.25">
      <c r="T11889" t="str">
        <f>IF($A11889="","",$A11889&amp;"|"&amp;$S11889&amp;"|"&amp;$D11889&amp;"|"&amp;$E11889&amp;"|"&amp;$F11889&amp;"|"&amp;$H11889)</f>
        <v/>
      </c>
    </row>
    <row r="11890" spans="20:20" x14ac:dyDescent="0.25">
      <c r="T11890" t="str">
        <f>IF($A11890="","",$A11890&amp;"|"&amp;$S11890&amp;"|"&amp;$D11890&amp;"|"&amp;$E11890&amp;"|"&amp;$F11890&amp;"|"&amp;$H11890)</f>
        <v/>
      </c>
    </row>
    <row r="11891" spans="20:20" x14ac:dyDescent="0.25">
      <c r="T11891" t="str">
        <f>IF($A11891="","",$A11891&amp;"|"&amp;$S11891&amp;"|"&amp;$D11891&amp;"|"&amp;$E11891&amp;"|"&amp;$F11891&amp;"|"&amp;$H11891)</f>
        <v/>
      </c>
    </row>
    <row r="11892" spans="20:20" x14ac:dyDescent="0.25">
      <c r="T11892" t="str">
        <f>IF($A11892="","",$A11892&amp;"|"&amp;$S11892&amp;"|"&amp;$D11892&amp;"|"&amp;$E11892&amp;"|"&amp;$F11892&amp;"|"&amp;$H11892)</f>
        <v/>
      </c>
    </row>
    <row r="11893" spans="20:20" x14ac:dyDescent="0.25">
      <c r="T11893" t="str">
        <f>IF($A11893="","",$A11893&amp;"|"&amp;$S11893&amp;"|"&amp;$D11893&amp;"|"&amp;$E11893&amp;"|"&amp;$F11893&amp;"|"&amp;$H11893)</f>
        <v/>
      </c>
    </row>
    <row r="11894" spans="20:20" x14ac:dyDescent="0.25">
      <c r="T11894" t="str">
        <f>IF($A11894="","",$A11894&amp;"|"&amp;$S11894&amp;"|"&amp;$D11894&amp;"|"&amp;$E11894&amp;"|"&amp;$F11894&amp;"|"&amp;$H11894)</f>
        <v/>
      </c>
    </row>
    <row r="11895" spans="20:20" x14ac:dyDescent="0.25">
      <c r="T11895" t="str">
        <f>IF($A11895="","",$A11895&amp;"|"&amp;$S11895&amp;"|"&amp;$D11895&amp;"|"&amp;$E11895&amp;"|"&amp;$F11895&amp;"|"&amp;$H11895)</f>
        <v/>
      </c>
    </row>
    <row r="11896" spans="20:20" x14ac:dyDescent="0.25">
      <c r="T11896" t="str">
        <f>IF($A11896="","",$A11896&amp;"|"&amp;$S11896&amp;"|"&amp;$D11896&amp;"|"&amp;$E11896&amp;"|"&amp;$F11896&amp;"|"&amp;$H11896)</f>
        <v/>
      </c>
    </row>
    <row r="11897" spans="20:20" x14ac:dyDescent="0.25">
      <c r="T11897" t="str">
        <f>IF($A11897="","",$A11897&amp;"|"&amp;$S11897&amp;"|"&amp;$D11897&amp;"|"&amp;$E11897&amp;"|"&amp;$F11897&amp;"|"&amp;$H11897)</f>
        <v/>
      </c>
    </row>
    <row r="11898" spans="20:20" x14ac:dyDescent="0.25">
      <c r="T11898" t="str">
        <f>IF($A11898="","",$A11898&amp;"|"&amp;$S11898&amp;"|"&amp;$D11898&amp;"|"&amp;$E11898&amp;"|"&amp;$F11898&amp;"|"&amp;$H11898)</f>
        <v/>
      </c>
    </row>
    <row r="11899" spans="20:20" x14ac:dyDescent="0.25">
      <c r="T11899" t="str">
        <f>IF($A11899="","",$A11899&amp;"|"&amp;$S11899&amp;"|"&amp;$D11899&amp;"|"&amp;$E11899&amp;"|"&amp;$F11899&amp;"|"&amp;$H11899)</f>
        <v/>
      </c>
    </row>
    <row r="11900" spans="20:20" x14ac:dyDescent="0.25">
      <c r="T11900" t="str">
        <f>IF($A11900="","",$A11900&amp;"|"&amp;$S11900&amp;"|"&amp;$D11900&amp;"|"&amp;$E11900&amp;"|"&amp;$F11900&amp;"|"&amp;$H11900)</f>
        <v/>
      </c>
    </row>
    <row r="11901" spans="20:20" x14ac:dyDescent="0.25">
      <c r="T11901" t="str">
        <f>IF($A11901="","",$A11901&amp;"|"&amp;$S11901&amp;"|"&amp;$D11901&amp;"|"&amp;$E11901&amp;"|"&amp;$F11901&amp;"|"&amp;$H11901)</f>
        <v/>
      </c>
    </row>
    <row r="11902" spans="20:20" x14ac:dyDescent="0.25">
      <c r="T11902" t="str">
        <f>IF($A11902="","",$A11902&amp;"|"&amp;$S11902&amp;"|"&amp;$D11902&amp;"|"&amp;$E11902&amp;"|"&amp;$F11902&amp;"|"&amp;$H11902)</f>
        <v/>
      </c>
    </row>
    <row r="11903" spans="20:20" x14ac:dyDescent="0.25">
      <c r="T11903" t="str">
        <f>IF($A11903="","",$A11903&amp;"|"&amp;$S11903&amp;"|"&amp;$D11903&amp;"|"&amp;$E11903&amp;"|"&amp;$F11903&amp;"|"&amp;$H11903)</f>
        <v/>
      </c>
    </row>
    <row r="11904" spans="20:20" x14ac:dyDescent="0.25">
      <c r="T11904" t="str">
        <f>IF($A11904="","",$A11904&amp;"|"&amp;$S11904&amp;"|"&amp;$D11904&amp;"|"&amp;$E11904&amp;"|"&amp;$F11904&amp;"|"&amp;$H11904)</f>
        <v/>
      </c>
    </row>
    <row r="11905" spans="20:20" x14ac:dyDescent="0.25">
      <c r="T11905" t="str">
        <f>IF($A11905="","",$A11905&amp;"|"&amp;$S11905&amp;"|"&amp;$D11905&amp;"|"&amp;$E11905&amp;"|"&amp;$F11905&amp;"|"&amp;$H11905)</f>
        <v/>
      </c>
    </row>
    <row r="11906" spans="20:20" x14ac:dyDescent="0.25">
      <c r="T11906" t="str">
        <f>IF($A11906="","",$A11906&amp;"|"&amp;$S11906&amp;"|"&amp;$D11906&amp;"|"&amp;$E11906&amp;"|"&amp;$F11906&amp;"|"&amp;$H11906)</f>
        <v/>
      </c>
    </row>
    <row r="11907" spans="20:20" x14ac:dyDescent="0.25">
      <c r="T11907" t="str">
        <f>IF($A11907="","",$A11907&amp;"|"&amp;$S11907&amp;"|"&amp;$D11907&amp;"|"&amp;$E11907&amp;"|"&amp;$F11907&amp;"|"&amp;$H11907)</f>
        <v/>
      </c>
    </row>
    <row r="11908" spans="20:20" x14ac:dyDescent="0.25">
      <c r="T11908" t="str">
        <f>IF($A11908="","",$A11908&amp;"|"&amp;$S11908&amp;"|"&amp;$D11908&amp;"|"&amp;$E11908&amp;"|"&amp;$F11908&amp;"|"&amp;$H11908)</f>
        <v/>
      </c>
    </row>
    <row r="11909" spans="20:20" x14ac:dyDescent="0.25">
      <c r="T11909" t="str">
        <f>IF($A11909="","",$A11909&amp;"|"&amp;$S11909&amp;"|"&amp;$D11909&amp;"|"&amp;$E11909&amp;"|"&amp;$F11909&amp;"|"&amp;$H11909)</f>
        <v/>
      </c>
    </row>
    <row r="11910" spans="20:20" x14ac:dyDescent="0.25">
      <c r="T11910" t="str">
        <f>IF($A11910="","",$A11910&amp;"|"&amp;$S11910&amp;"|"&amp;$D11910&amp;"|"&amp;$E11910&amp;"|"&amp;$F11910&amp;"|"&amp;$H11910)</f>
        <v/>
      </c>
    </row>
    <row r="11911" spans="20:20" x14ac:dyDescent="0.25">
      <c r="T11911" t="str">
        <f>IF($A11911="","",$A11911&amp;"|"&amp;$S11911&amp;"|"&amp;$D11911&amp;"|"&amp;$E11911&amp;"|"&amp;$F11911&amp;"|"&amp;$H11911)</f>
        <v/>
      </c>
    </row>
    <row r="11912" spans="20:20" x14ac:dyDescent="0.25">
      <c r="T11912" t="str">
        <f>IF($A11912="","",$A11912&amp;"|"&amp;$S11912&amp;"|"&amp;$D11912&amp;"|"&amp;$E11912&amp;"|"&amp;$F11912&amp;"|"&amp;$H11912)</f>
        <v/>
      </c>
    </row>
    <row r="11913" spans="20:20" x14ac:dyDescent="0.25">
      <c r="T11913" t="str">
        <f>IF($A11913="","",$A11913&amp;"|"&amp;$S11913&amp;"|"&amp;$D11913&amp;"|"&amp;$E11913&amp;"|"&amp;$F11913&amp;"|"&amp;$H11913)</f>
        <v/>
      </c>
    </row>
    <row r="11914" spans="20:20" x14ac:dyDescent="0.25">
      <c r="T11914" t="str">
        <f>IF($A11914="","",$A11914&amp;"|"&amp;$S11914&amp;"|"&amp;$D11914&amp;"|"&amp;$E11914&amp;"|"&amp;$F11914&amp;"|"&amp;$H11914)</f>
        <v/>
      </c>
    </row>
    <row r="11915" spans="20:20" x14ac:dyDescent="0.25">
      <c r="T11915" t="str">
        <f>IF($A11915="","",$A11915&amp;"|"&amp;$S11915&amp;"|"&amp;$D11915&amp;"|"&amp;$E11915&amp;"|"&amp;$F11915&amp;"|"&amp;$H11915)</f>
        <v/>
      </c>
    </row>
    <row r="11916" spans="20:20" x14ac:dyDescent="0.25">
      <c r="T11916" t="str">
        <f>IF($A11916="","",$A11916&amp;"|"&amp;$S11916&amp;"|"&amp;$D11916&amp;"|"&amp;$E11916&amp;"|"&amp;$F11916&amp;"|"&amp;$H11916)</f>
        <v/>
      </c>
    </row>
    <row r="11917" spans="20:20" x14ac:dyDescent="0.25">
      <c r="T11917" t="str">
        <f>IF($A11917="","",$A11917&amp;"|"&amp;$S11917&amp;"|"&amp;$D11917&amp;"|"&amp;$E11917&amp;"|"&amp;$F11917&amp;"|"&amp;$H11917)</f>
        <v/>
      </c>
    </row>
    <row r="11918" spans="20:20" x14ac:dyDescent="0.25">
      <c r="T11918" t="str">
        <f>IF($A11918="","",$A11918&amp;"|"&amp;$S11918&amp;"|"&amp;$D11918&amp;"|"&amp;$E11918&amp;"|"&amp;$F11918&amp;"|"&amp;$H11918)</f>
        <v/>
      </c>
    </row>
    <row r="11919" spans="20:20" x14ac:dyDescent="0.25">
      <c r="T11919" t="str">
        <f>IF($A11919="","",$A11919&amp;"|"&amp;$S11919&amp;"|"&amp;$D11919&amp;"|"&amp;$E11919&amp;"|"&amp;$F11919&amp;"|"&amp;$H11919)</f>
        <v/>
      </c>
    </row>
    <row r="11920" spans="20:20" x14ac:dyDescent="0.25">
      <c r="T11920" t="str">
        <f>IF($A11920="","",$A11920&amp;"|"&amp;$S11920&amp;"|"&amp;$D11920&amp;"|"&amp;$E11920&amp;"|"&amp;$F11920&amp;"|"&amp;$H11920)</f>
        <v/>
      </c>
    </row>
    <row r="11921" spans="20:20" x14ac:dyDescent="0.25">
      <c r="T11921" t="str">
        <f>IF($A11921="","",$A11921&amp;"|"&amp;$S11921&amp;"|"&amp;$D11921&amp;"|"&amp;$E11921&amp;"|"&amp;$F11921&amp;"|"&amp;$H11921)</f>
        <v/>
      </c>
    </row>
    <row r="11922" spans="20:20" x14ac:dyDescent="0.25">
      <c r="T11922" t="str">
        <f>IF($A11922="","",$A11922&amp;"|"&amp;$S11922&amp;"|"&amp;$D11922&amp;"|"&amp;$E11922&amp;"|"&amp;$F11922&amp;"|"&amp;$H11922)</f>
        <v/>
      </c>
    </row>
    <row r="11923" spans="20:20" x14ac:dyDescent="0.25">
      <c r="T11923" t="str">
        <f>IF($A11923="","",$A11923&amp;"|"&amp;$S11923&amp;"|"&amp;$D11923&amp;"|"&amp;$E11923&amp;"|"&amp;$F11923&amp;"|"&amp;$H11923)</f>
        <v/>
      </c>
    </row>
    <row r="11924" spans="20:20" x14ac:dyDescent="0.25">
      <c r="T11924" t="str">
        <f>IF($A11924="","",$A11924&amp;"|"&amp;$S11924&amp;"|"&amp;$D11924&amp;"|"&amp;$E11924&amp;"|"&amp;$F11924&amp;"|"&amp;$H11924)</f>
        <v/>
      </c>
    </row>
    <row r="11925" spans="20:20" x14ac:dyDescent="0.25">
      <c r="T11925" t="str">
        <f>IF($A11925="","",$A11925&amp;"|"&amp;$S11925&amp;"|"&amp;$D11925&amp;"|"&amp;$E11925&amp;"|"&amp;$F11925&amp;"|"&amp;$H11925)</f>
        <v/>
      </c>
    </row>
    <row r="11926" spans="20:20" x14ac:dyDescent="0.25">
      <c r="T11926" t="str">
        <f>IF($A11926="","",$A11926&amp;"|"&amp;$S11926&amp;"|"&amp;$D11926&amp;"|"&amp;$E11926&amp;"|"&amp;$F11926&amp;"|"&amp;$H11926)</f>
        <v/>
      </c>
    </row>
    <row r="11927" spans="20:20" x14ac:dyDescent="0.25">
      <c r="T11927" t="str">
        <f>IF($A11927="","",$A11927&amp;"|"&amp;$S11927&amp;"|"&amp;$D11927&amp;"|"&amp;$E11927&amp;"|"&amp;$F11927&amp;"|"&amp;$H11927)</f>
        <v/>
      </c>
    </row>
    <row r="11928" spans="20:20" x14ac:dyDescent="0.25">
      <c r="T11928" t="str">
        <f>IF($A11928="","",$A11928&amp;"|"&amp;$S11928&amp;"|"&amp;$D11928&amp;"|"&amp;$E11928&amp;"|"&amp;$F11928&amp;"|"&amp;$H11928)</f>
        <v/>
      </c>
    </row>
    <row r="11929" spans="20:20" x14ac:dyDescent="0.25">
      <c r="T11929" t="str">
        <f>IF($A11929="","",$A11929&amp;"|"&amp;$S11929&amp;"|"&amp;$D11929&amp;"|"&amp;$E11929&amp;"|"&amp;$F11929&amp;"|"&amp;$H11929)</f>
        <v/>
      </c>
    </row>
    <row r="11930" spans="20:20" x14ac:dyDescent="0.25">
      <c r="T11930" t="str">
        <f>IF($A11930="","",$A11930&amp;"|"&amp;$S11930&amp;"|"&amp;$D11930&amp;"|"&amp;$E11930&amp;"|"&amp;$F11930&amp;"|"&amp;$H11930)</f>
        <v/>
      </c>
    </row>
    <row r="11931" spans="20:20" x14ac:dyDescent="0.25">
      <c r="T11931" t="str">
        <f>IF($A11931="","",$A11931&amp;"|"&amp;$S11931&amp;"|"&amp;$D11931&amp;"|"&amp;$E11931&amp;"|"&amp;$F11931&amp;"|"&amp;$H11931)</f>
        <v/>
      </c>
    </row>
    <row r="11932" spans="20:20" x14ac:dyDescent="0.25">
      <c r="T11932" t="str">
        <f>IF($A11932="","",$A11932&amp;"|"&amp;$S11932&amp;"|"&amp;$D11932&amp;"|"&amp;$E11932&amp;"|"&amp;$F11932&amp;"|"&amp;$H11932)</f>
        <v/>
      </c>
    </row>
    <row r="11933" spans="20:20" x14ac:dyDescent="0.25">
      <c r="T11933" t="str">
        <f>IF($A11933="","",$A11933&amp;"|"&amp;$S11933&amp;"|"&amp;$D11933&amp;"|"&amp;$E11933&amp;"|"&amp;$F11933&amp;"|"&amp;$H11933)</f>
        <v/>
      </c>
    </row>
    <row r="11934" spans="20:20" x14ac:dyDescent="0.25">
      <c r="T11934" t="str">
        <f>IF($A11934="","",$A11934&amp;"|"&amp;$S11934&amp;"|"&amp;$D11934&amp;"|"&amp;$E11934&amp;"|"&amp;$F11934&amp;"|"&amp;$H11934)</f>
        <v/>
      </c>
    </row>
    <row r="11935" spans="20:20" x14ac:dyDescent="0.25">
      <c r="T11935" t="str">
        <f>IF($A11935="","",$A11935&amp;"|"&amp;$S11935&amp;"|"&amp;$D11935&amp;"|"&amp;$E11935&amp;"|"&amp;$F11935&amp;"|"&amp;$H11935)</f>
        <v/>
      </c>
    </row>
    <row r="11936" spans="20:20" x14ac:dyDescent="0.25">
      <c r="T11936" t="str">
        <f>IF($A11936="","",$A11936&amp;"|"&amp;$S11936&amp;"|"&amp;$D11936&amp;"|"&amp;$E11936&amp;"|"&amp;$F11936&amp;"|"&amp;$H11936)</f>
        <v/>
      </c>
    </row>
    <row r="11937" spans="20:20" x14ac:dyDescent="0.25">
      <c r="T11937" t="str">
        <f>IF($A11937="","",$A11937&amp;"|"&amp;$S11937&amp;"|"&amp;$D11937&amp;"|"&amp;$E11937&amp;"|"&amp;$F11937&amp;"|"&amp;$H11937)</f>
        <v/>
      </c>
    </row>
    <row r="11938" spans="20:20" x14ac:dyDescent="0.25">
      <c r="T11938" t="str">
        <f>IF($A11938="","",$A11938&amp;"|"&amp;$S11938&amp;"|"&amp;$D11938&amp;"|"&amp;$E11938&amp;"|"&amp;$F11938&amp;"|"&amp;$H11938)</f>
        <v/>
      </c>
    </row>
    <row r="11939" spans="20:20" x14ac:dyDescent="0.25">
      <c r="T11939" t="str">
        <f>IF($A11939="","",$A11939&amp;"|"&amp;$S11939&amp;"|"&amp;$D11939&amp;"|"&amp;$E11939&amp;"|"&amp;$F11939&amp;"|"&amp;$H11939)</f>
        <v/>
      </c>
    </row>
    <row r="11940" spans="20:20" x14ac:dyDescent="0.25">
      <c r="T11940" t="str">
        <f>IF($A11940="","",$A11940&amp;"|"&amp;$S11940&amp;"|"&amp;$D11940&amp;"|"&amp;$E11940&amp;"|"&amp;$F11940&amp;"|"&amp;$H11940)</f>
        <v/>
      </c>
    </row>
    <row r="11941" spans="20:20" x14ac:dyDescent="0.25">
      <c r="T11941" t="str">
        <f>IF($A11941="","",$A11941&amp;"|"&amp;$S11941&amp;"|"&amp;$D11941&amp;"|"&amp;$E11941&amp;"|"&amp;$F11941&amp;"|"&amp;$H11941)</f>
        <v/>
      </c>
    </row>
    <row r="11942" spans="20:20" x14ac:dyDescent="0.25">
      <c r="T11942" t="str">
        <f>IF($A11942="","",$A11942&amp;"|"&amp;$S11942&amp;"|"&amp;$D11942&amp;"|"&amp;$E11942&amp;"|"&amp;$F11942&amp;"|"&amp;$H11942)</f>
        <v/>
      </c>
    </row>
    <row r="11943" spans="20:20" x14ac:dyDescent="0.25">
      <c r="T11943" t="str">
        <f>IF($A11943="","",$A11943&amp;"|"&amp;$S11943&amp;"|"&amp;$D11943&amp;"|"&amp;$E11943&amp;"|"&amp;$F11943&amp;"|"&amp;$H11943)</f>
        <v/>
      </c>
    </row>
    <row r="11944" spans="20:20" x14ac:dyDescent="0.25">
      <c r="T11944" t="str">
        <f>IF($A11944="","",$A11944&amp;"|"&amp;$S11944&amp;"|"&amp;$D11944&amp;"|"&amp;$E11944&amp;"|"&amp;$F11944&amp;"|"&amp;$H11944)</f>
        <v/>
      </c>
    </row>
    <row r="11945" spans="20:20" x14ac:dyDescent="0.25">
      <c r="T11945" t="str">
        <f>IF($A11945="","",$A11945&amp;"|"&amp;$S11945&amp;"|"&amp;$D11945&amp;"|"&amp;$E11945&amp;"|"&amp;$F11945&amp;"|"&amp;$H11945)</f>
        <v/>
      </c>
    </row>
    <row r="11946" spans="20:20" x14ac:dyDescent="0.25">
      <c r="T11946" t="str">
        <f>IF($A11946="","",$A11946&amp;"|"&amp;$S11946&amp;"|"&amp;$D11946&amp;"|"&amp;$E11946&amp;"|"&amp;$F11946&amp;"|"&amp;$H11946)</f>
        <v/>
      </c>
    </row>
    <row r="11947" spans="20:20" x14ac:dyDescent="0.25">
      <c r="T11947" t="str">
        <f>IF($A11947="","",$A11947&amp;"|"&amp;$S11947&amp;"|"&amp;$D11947&amp;"|"&amp;$E11947&amp;"|"&amp;$F11947&amp;"|"&amp;$H11947)</f>
        <v/>
      </c>
    </row>
    <row r="11948" spans="20:20" x14ac:dyDescent="0.25">
      <c r="T11948" t="str">
        <f>IF($A11948="","",$A11948&amp;"|"&amp;$S11948&amp;"|"&amp;$D11948&amp;"|"&amp;$E11948&amp;"|"&amp;$F11948&amp;"|"&amp;$H11948)</f>
        <v/>
      </c>
    </row>
    <row r="11949" spans="20:20" x14ac:dyDescent="0.25">
      <c r="T11949" t="str">
        <f>IF($A11949="","",$A11949&amp;"|"&amp;$S11949&amp;"|"&amp;$D11949&amp;"|"&amp;$E11949&amp;"|"&amp;$F11949&amp;"|"&amp;$H11949)</f>
        <v/>
      </c>
    </row>
    <row r="11950" spans="20:20" x14ac:dyDescent="0.25">
      <c r="T11950" t="str">
        <f>IF($A11950="","",$A11950&amp;"|"&amp;$S11950&amp;"|"&amp;$D11950&amp;"|"&amp;$E11950&amp;"|"&amp;$F11950&amp;"|"&amp;$H11950)</f>
        <v/>
      </c>
    </row>
    <row r="11951" spans="20:20" x14ac:dyDescent="0.25">
      <c r="T11951" t="str">
        <f>IF($A11951="","",$A11951&amp;"|"&amp;$S11951&amp;"|"&amp;$D11951&amp;"|"&amp;$E11951&amp;"|"&amp;$F11951&amp;"|"&amp;$H11951)</f>
        <v/>
      </c>
    </row>
    <row r="11952" spans="20:20" x14ac:dyDescent="0.25">
      <c r="T11952" t="str">
        <f>IF($A11952="","",$A11952&amp;"|"&amp;$S11952&amp;"|"&amp;$D11952&amp;"|"&amp;$E11952&amp;"|"&amp;$F11952&amp;"|"&amp;$H11952)</f>
        <v/>
      </c>
    </row>
    <row r="11953" spans="20:20" x14ac:dyDescent="0.25">
      <c r="T11953" t="str">
        <f>IF($A11953="","",$A11953&amp;"|"&amp;$S11953&amp;"|"&amp;$D11953&amp;"|"&amp;$E11953&amp;"|"&amp;$F11953&amp;"|"&amp;$H11953)</f>
        <v/>
      </c>
    </row>
    <row r="11954" spans="20:20" x14ac:dyDescent="0.25">
      <c r="T11954" t="str">
        <f>IF($A11954="","",$A11954&amp;"|"&amp;$S11954&amp;"|"&amp;$D11954&amp;"|"&amp;$E11954&amp;"|"&amp;$F11954&amp;"|"&amp;$H11954)</f>
        <v/>
      </c>
    </row>
    <row r="11955" spans="20:20" x14ac:dyDescent="0.25">
      <c r="T11955" t="str">
        <f>IF($A11955="","",$A11955&amp;"|"&amp;$S11955&amp;"|"&amp;$D11955&amp;"|"&amp;$E11955&amp;"|"&amp;$F11955&amp;"|"&amp;$H11955)</f>
        <v/>
      </c>
    </row>
    <row r="11956" spans="20:20" x14ac:dyDescent="0.25">
      <c r="T11956" t="str">
        <f>IF($A11956="","",$A11956&amp;"|"&amp;$S11956&amp;"|"&amp;$D11956&amp;"|"&amp;$E11956&amp;"|"&amp;$F11956&amp;"|"&amp;$H11956)</f>
        <v/>
      </c>
    </row>
    <row r="11957" spans="20:20" x14ac:dyDescent="0.25">
      <c r="T11957" t="str">
        <f>IF($A11957="","",$A11957&amp;"|"&amp;$S11957&amp;"|"&amp;$D11957&amp;"|"&amp;$E11957&amp;"|"&amp;$F11957&amp;"|"&amp;$H11957)</f>
        <v/>
      </c>
    </row>
    <row r="11958" spans="20:20" x14ac:dyDescent="0.25">
      <c r="T11958" t="str">
        <f>IF($A11958="","",$A11958&amp;"|"&amp;$S11958&amp;"|"&amp;$D11958&amp;"|"&amp;$E11958&amp;"|"&amp;$F11958&amp;"|"&amp;$H11958)</f>
        <v/>
      </c>
    </row>
    <row r="11959" spans="20:20" x14ac:dyDescent="0.25">
      <c r="T11959" t="str">
        <f>IF($A11959="","",$A11959&amp;"|"&amp;$S11959&amp;"|"&amp;$D11959&amp;"|"&amp;$E11959&amp;"|"&amp;$F11959&amp;"|"&amp;$H11959)</f>
        <v/>
      </c>
    </row>
    <row r="11960" spans="20:20" x14ac:dyDescent="0.25">
      <c r="T11960" t="str">
        <f>IF($A11960="","",$A11960&amp;"|"&amp;$S11960&amp;"|"&amp;$D11960&amp;"|"&amp;$E11960&amp;"|"&amp;$F11960&amp;"|"&amp;$H11960)</f>
        <v/>
      </c>
    </row>
    <row r="11961" spans="20:20" x14ac:dyDescent="0.25">
      <c r="T11961" t="str">
        <f>IF($A11961="","",$A11961&amp;"|"&amp;$S11961&amp;"|"&amp;$D11961&amp;"|"&amp;$E11961&amp;"|"&amp;$F11961&amp;"|"&amp;$H11961)</f>
        <v/>
      </c>
    </row>
    <row r="11962" spans="20:20" x14ac:dyDescent="0.25">
      <c r="T11962" t="str">
        <f>IF($A11962="","",$A11962&amp;"|"&amp;$S11962&amp;"|"&amp;$D11962&amp;"|"&amp;$E11962&amp;"|"&amp;$F11962&amp;"|"&amp;$H11962)</f>
        <v/>
      </c>
    </row>
    <row r="11963" spans="20:20" x14ac:dyDescent="0.25">
      <c r="T11963" t="str">
        <f>IF($A11963="","",$A11963&amp;"|"&amp;$S11963&amp;"|"&amp;$D11963&amp;"|"&amp;$E11963&amp;"|"&amp;$F11963&amp;"|"&amp;$H11963)</f>
        <v/>
      </c>
    </row>
    <row r="11964" spans="20:20" x14ac:dyDescent="0.25">
      <c r="T11964" t="str">
        <f>IF($A11964="","",$A11964&amp;"|"&amp;$S11964&amp;"|"&amp;$D11964&amp;"|"&amp;$E11964&amp;"|"&amp;$F11964&amp;"|"&amp;$H11964)</f>
        <v/>
      </c>
    </row>
    <row r="11965" spans="20:20" x14ac:dyDescent="0.25">
      <c r="T11965" t="str">
        <f>IF($A11965="","",$A11965&amp;"|"&amp;$S11965&amp;"|"&amp;$D11965&amp;"|"&amp;$E11965&amp;"|"&amp;$F11965&amp;"|"&amp;$H11965)</f>
        <v/>
      </c>
    </row>
    <row r="11966" spans="20:20" x14ac:dyDescent="0.25">
      <c r="T11966" t="str">
        <f>IF($A11966="","",$A11966&amp;"|"&amp;$S11966&amp;"|"&amp;$D11966&amp;"|"&amp;$E11966&amp;"|"&amp;$F11966&amp;"|"&amp;$H11966)</f>
        <v/>
      </c>
    </row>
    <row r="11967" spans="20:20" x14ac:dyDescent="0.25">
      <c r="T11967" t="str">
        <f>IF($A11967="","",$A11967&amp;"|"&amp;$S11967&amp;"|"&amp;$D11967&amp;"|"&amp;$E11967&amp;"|"&amp;$F11967&amp;"|"&amp;$H11967)</f>
        <v/>
      </c>
    </row>
    <row r="11968" spans="20:20" x14ac:dyDescent="0.25">
      <c r="T11968" t="str">
        <f>IF($A11968="","",$A11968&amp;"|"&amp;$S11968&amp;"|"&amp;$D11968&amp;"|"&amp;$E11968&amp;"|"&amp;$F11968&amp;"|"&amp;$H11968)</f>
        <v/>
      </c>
    </row>
    <row r="11969" spans="20:20" x14ac:dyDescent="0.25">
      <c r="T11969" t="str">
        <f>IF($A11969="","",$A11969&amp;"|"&amp;$S11969&amp;"|"&amp;$D11969&amp;"|"&amp;$E11969&amp;"|"&amp;$F11969&amp;"|"&amp;$H11969)</f>
        <v/>
      </c>
    </row>
    <row r="11970" spans="20:20" x14ac:dyDescent="0.25">
      <c r="T11970" t="str">
        <f>IF($A11970="","",$A11970&amp;"|"&amp;$S11970&amp;"|"&amp;$D11970&amp;"|"&amp;$E11970&amp;"|"&amp;$F11970&amp;"|"&amp;$H11970)</f>
        <v/>
      </c>
    </row>
    <row r="11971" spans="20:20" x14ac:dyDescent="0.25">
      <c r="T11971" t="str">
        <f>IF($A11971="","",$A11971&amp;"|"&amp;$S11971&amp;"|"&amp;$D11971&amp;"|"&amp;$E11971&amp;"|"&amp;$F11971&amp;"|"&amp;$H11971)</f>
        <v/>
      </c>
    </row>
    <row r="11972" spans="20:20" x14ac:dyDescent="0.25">
      <c r="T11972" t="str">
        <f>IF($A11972="","",$A11972&amp;"|"&amp;$S11972&amp;"|"&amp;$D11972&amp;"|"&amp;$E11972&amp;"|"&amp;$F11972&amp;"|"&amp;$H11972)</f>
        <v/>
      </c>
    </row>
    <row r="11973" spans="20:20" x14ac:dyDescent="0.25">
      <c r="T11973" t="str">
        <f>IF($A11973="","",$A11973&amp;"|"&amp;$S11973&amp;"|"&amp;$D11973&amp;"|"&amp;$E11973&amp;"|"&amp;$F11973&amp;"|"&amp;$H11973)</f>
        <v/>
      </c>
    </row>
    <row r="11974" spans="20:20" x14ac:dyDescent="0.25">
      <c r="T11974" t="str">
        <f>IF($A11974="","",$A11974&amp;"|"&amp;$S11974&amp;"|"&amp;$D11974&amp;"|"&amp;$E11974&amp;"|"&amp;$F11974&amp;"|"&amp;$H11974)</f>
        <v/>
      </c>
    </row>
    <row r="11975" spans="20:20" x14ac:dyDescent="0.25">
      <c r="T11975" t="str">
        <f>IF($A11975="","",$A11975&amp;"|"&amp;$S11975&amp;"|"&amp;$D11975&amp;"|"&amp;$E11975&amp;"|"&amp;$F11975&amp;"|"&amp;$H11975)</f>
        <v/>
      </c>
    </row>
    <row r="11976" spans="20:20" x14ac:dyDescent="0.25">
      <c r="T11976" t="str">
        <f>IF($A11976="","",$A11976&amp;"|"&amp;$S11976&amp;"|"&amp;$D11976&amp;"|"&amp;$E11976&amp;"|"&amp;$F11976&amp;"|"&amp;$H11976)</f>
        <v/>
      </c>
    </row>
    <row r="11977" spans="20:20" x14ac:dyDescent="0.25">
      <c r="T11977" t="str">
        <f>IF($A11977="","",$A11977&amp;"|"&amp;$S11977&amp;"|"&amp;$D11977&amp;"|"&amp;$E11977&amp;"|"&amp;$F11977&amp;"|"&amp;$H11977)</f>
        <v/>
      </c>
    </row>
    <row r="11978" spans="20:20" x14ac:dyDescent="0.25">
      <c r="T11978" t="str">
        <f>IF($A11978="","",$A11978&amp;"|"&amp;$S11978&amp;"|"&amp;$D11978&amp;"|"&amp;$E11978&amp;"|"&amp;$F11978&amp;"|"&amp;$H11978)</f>
        <v/>
      </c>
    </row>
    <row r="11979" spans="20:20" x14ac:dyDescent="0.25">
      <c r="T11979" t="str">
        <f>IF($A11979="","",$A11979&amp;"|"&amp;$S11979&amp;"|"&amp;$D11979&amp;"|"&amp;$E11979&amp;"|"&amp;$F11979&amp;"|"&amp;$H11979)</f>
        <v/>
      </c>
    </row>
    <row r="11980" spans="20:20" x14ac:dyDescent="0.25">
      <c r="T11980" t="str">
        <f>IF($A11980="","",$A11980&amp;"|"&amp;$S11980&amp;"|"&amp;$D11980&amp;"|"&amp;$E11980&amp;"|"&amp;$F11980&amp;"|"&amp;$H11980)</f>
        <v/>
      </c>
    </row>
    <row r="11981" spans="20:20" x14ac:dyDescent="0.25">
      <c r="T11981" t="str">
        <f>IF($A11981="","",$A11981&amp;"|"&amp;$S11981&amp;"|"&amp;$D11981&amp;"|"&amp;$E11981&amp;"|"&amp;$F11981&amp;"|"&amp;$H11981)</f>
        <v/>
      </c>
    </row>
    <row r="11982" spans="20:20" x14ac:dyDescent="0.25">
      <c r="T11982" t="str">
        <f>IF($A11982="","",$A11982&amp;"|"&amp;$S11982&amp;"|"&amp;$D11982&amp;"|"&amp;$E11982&amp;"|"&amp;$F11982&amp;"|"&amp;$H11982)</f>
        <v/>
      </c>
    </row>
    <row r="11983" spans="20:20" x14ac:dyDescent="0.25">
      <c r="T11983" t="str">
        <f>IF($A11983="","",$A11983&amp;"|"&amp;$S11983&amp;"|"&amp;$D11983&amp;"|"&amp;$E11983&amp;"|"&amp;$F11983&amp;"|"&amp;$H11983)</f>
        <v/>
      </c>
    </row>
    <row r="11984" spans="20:20" x14ac:dyDescent="0.25">
      <c r="T11984" t="str">
        <f>IF($A11984="","",$A11984&amp;"|"&amp;$S11984&amp;"|"&amp;$D11984&amp;"|"&amp;$E11984&amp;"|"&amp;$F11984&amp;"|"&amp;$H11984)</f>
        <v/>
      </c>
    </row>
    <row r="11985" spans="20:20" x14ac:dyDescent="0.25">
      <c r="T11985" t="str">
        <f>IF($A11985="","",$A11985&amp;"|"&amp;$S11985&amp;"|"&amp;$D11985&amp;"|"&amp;$E11985&amp;"|"&amp;$F11985&amp;"|"&amp;$H11985)</f>
        <v/>
      </c>
    </row>
    <row r="11986" spans="20:20" x14ac:dyDescent="0.25">
      <c r="T11986" t="str">
        <f>IF($A11986="","",$A11986&amp;"|"&amp;$S11986&amp;"|"&amp;$D11986&amp;"|"&amp;$E11986&amp;"|"&amp;$F11986&amp;"|"&amp;$H11986)</f>
        <v/>
      </c>
    </row>
    <row r="11987" spans="20:20" x14ac:dyDescent="0.25">
      <c r="T11987" t="str">
        <f>IF($A11987="","",$A11987&amp;"|"&amp;$S11987&amp;"|"&amp;$D11987&amp;"|"&amp;$E11987&amp;"|"&amp;$F11987&amp;"|"&amp;$H11987)</f>
        <v/>
      </c>
    </row>
    <row r="11988" spans="20:20" x14ac:dyDescent="0.25">
      <c r="T11988" t="str">
        <f>IF($A11988="","",$A11988&amp;"|"&amp;$S11988&amp;"|"&amp;$D11988&amp;"|"&amp;$E11988&amp;"|"&amp;$F11988&amp;"|"&amp;$H11988)</f>
        <v/>
      </c>
    </row>
    <row r="11989" spans="20:20" x14ac:dyDescent="0.25">
      <c r="T11989" t="str">
        <f>IF($A11989="","",$A11989&amp;"|"&amp;$S11989&amp;"|"&amp;$D11989&amp;"|"&amp;$E11989&amp;"|"&amp;$F11989&amp;"|"&amp;$H11989)</f>
        <v/>
      </c>
    </row>
    <row r="11990" spans="20:20" x14ac:dyDescent="0.25">
      <c r="T11990" t="str">
        <f>IF($A11990="","",$A11990&amp;"|"&amp;$S11990&amp;"|"&amp;$D11990&amp;"|"&amp;$E11990&amp;"|"&amp;$F11990&amp;"|"&amp;$H11990)</f>
        <v/>
      </c>
    </row>
    <row r="11991" spans="20:20" x14ac:dyDescent="0.25">
      <c r="T11991" t="str">
        <f>IF($A11991="","",$A11991&amp;"|"&amp;$S11991&amp;"|"&amp;$D11991&amp;"|"&amp;$E11991&amp;"|"&amp;$F11991&amp;"|"&amp;$H11991)</f>
        <v/>
      </c>
    </row>
    <row r="11992" spans="20:20" x14ac:dyDescent="0.25">
      <c r="T11992" t="str">
        <f>IF($A11992="","",$A11992&amp;"|"&amp;$S11992&amp;"|"&amp;$D11992&amp;"|"&amp;$E11992&amp;"|"&amp;$F11992&amp;"|"&amp;$H11992)</f>
        <v/>
      </c>
    </row>
    <row r="11993" spans="20:20" x14ac:dyDescent="0.25">
      <c r="T11993" t="str">
        <f>IF($A11993="","",$A11993&amp;"|"&amp;$S11993&amp;"|"&amp;$D11993&amp;"|"&amp;$E11993&amp;"|"&amp;$F11993&amp;"|"&amp;$H11993)</f>
        <v/>
      </c>
    </row>
    <row r="11994" spans="20:20" x14ac:dyDescent="0.25">
      <c r="T11994" t="str">
        <f>IF($A11994="","",$A11994&amp;"|"&amp;$S11994&amp;"|"&amp;$D11994&amp;"|"&amp;$E11994&amp;"|"&amp;$F11994&amp;"|"&amp;$H11994)</f>
        <v/>
      </c>
    </row>
    <row r="11995" spans="20:20" x14ac:dyDescent="0.25">
      <c r="T11995" t="str">
        <f>IF($A11995="","",$A11995&amp;"|"&amp;$S11995&amp;"|"&amp;$D11995&amp;"|"&amp;$E11995&amp;"|"&amp;$F11995&amp;"|"&amp;$H11995)</f>
        <v/>
      </c>
    </row>
    <row r="11996" spans="20:20" x14ac:dyDescent="0.25">
      <c r="T11996" t="str">
        <f>IF($A11996="","",$A11996&amp;"|"&amp;$S11996&amp;"|"&amp;$D11996&amp;"|"&amp;$E11996&amp;"|"&amp;$F11996&amp;"|"&amp;$H11996)</f>
        <v/>
      </c>
    </row>
    <row r="11997" spans="20:20" x14ac:dyDescent="0.25">
      <c r="T11997" t="str">
        <f>IF($A11997="","",$A11997&amp;"|"&amp;$S11997&amp;"|"&amp;$D11997&amp;"|"&amp;$E11997&amp;"|"&amp;$F11997&amp;"|"&amp;$H11997)</f>
        <v/>
      </c>
    </row>
    <row r="11998" spans="20:20" x14ac:dyDescent="0.25">
      <c r="T11998" t="str">
        <f>IF($A11998="","",$A11998&amp;"|"&amp;$S11998&amp;"|"&amp;$D11998&amp;"|"&amp;$E11998&amp;"|"&amp;$F11998&amp;"|"&amp;$H11998)</f>
        <v/>
      </c>
    </row>
    <row r="11999" spans="20:20" x14ac:dyDescent="0.25">
      <c r="T11999" t="str">
        <f>IF($A11999="","",$A11999&amp;"|"&amp;$S11999&amp;"|"&amp;$D11999&amp;"|"&amp;$E11999&amp;"|"&amp;$F11999&amp;"|"&amp;$H11999)</f>
        <v/>
      </c>
    </row>
    <row r="12000" spans="20:20" x14ac:dyDescent="0.25">
      <c r="T12000" t="str">
        <f>IF($A12000="","",$A12000&amp;"|"&amp;$S12000&amp;"|"&amp;$D12000&amp;"|"&amp;$E12000&amp;"|"&amp;$F12000&amp;"|"&amp;$H12000)</f>
        <v/>
      </c>
    </row>
    <row r="12001" spans="20:20" x14ac:dyDescent="0.25">
      <c r="T12001" t="str">
        <f>IF($A12001="","",$A12001&amp;"|"&amp;$S12001&amp;"|"&amp;$D12001&amp;"|"&amp;$E12001&amp;"|"&amp;$F12001&amp;"|"&amp;$H12001)</f>
        <v/>
      </c>
    </row>
    <row r="12002" spans="20:20" x14ac:dyDescent="0.25">
      <c r="T12002" t="str">
        <f>IF($A12002="","",$A12002&amp;"|"&amp;$S12002&amp;"|"&amp;$D12002&amp;"|"&amp;$E12002&amp;"|"&amp;$F12002&amp;"|"&amp;$H12002)</f>
        <v/>
      </c>
    </row>
    <row r="12003" spans="20:20" x14ac:dyDescent="0.25">
      <c r="T12003" t="str">
        <f>IF($A12003="","",$A12003&amp;"|"&amp;$S12003&amp;"|"&amp;$D12003&amp;"|"&amp;$E12003&amp;"|"&amp;$F12003&amp;"|"&amp;$H12003)</f>
        <v/>
      </c>
    </row>
    <row r="12004" spans="20:20" x14ac:dyDescent="0.25">
      <c r="T12004" t="str">
        <f>IF($A12004="","",$A12004&amp;"|"&amp;$S12004&amp;"|"&amp;$D12004&amp;"|"&amp;$E12004&amp;"|"&amp;$F12004&amp;"|"&amp;$H12004)</f>
        <v/>
      </c>
    </row>
    <row r="12005" spans="20:20" x14ac:dyDescent="0.25">
      <c r="T12005" t="str">
        <f>IF($A12005="","",$A12005&amp;"|"&amp;$S12005&amp;"|"&amp;$D12005&amp;"|"&amp;$E12005&amp;"|"&amp;$F12005&amp;"|"&amp;$H12005)</f>
        <v/>
      </c>
    </row>
    <row r="12006" spans="20:20" x14ac:dyDescent="0.25">
      <c r="T12006" t="str">
        <f>IF($A12006="","",$A12006&amp;"|"&amp;$S12006&amp;"|"&amp;$D12006&amp;"|"&amp;$E12006&amp;"|"&amp;$F12006&amp;"|"&amp;$H12006)</f>
        <v/>
      </c>
    </row>
    <row r="12007" spans="20:20" x14ac:dyDescent="0.25">
      <c r="T12007" t="str">
        <f>IF($A12007="","",$A12007&amp;"|"&amp;$S12007&amp;"|"&amp;$D12007&amp;"|"&amp;$E12007&amp;"|"&amp;$F12007&amp;"|"&amp;$H12007)</f>
        <v/>
      </c>
    </row>
    <row r="12008" spans="20:20" x14ac:dyDescent="0.25">
      <c r="T12008" t="str">
        <f>IF($A12008="","",$A12008&amp;"|"&amp;$S12008&amp;"|"&amp;$D12008&amp;"|"&amp;$E12008&amp;"|"&amp;$F12008&amp;"|"&amp;$H12008)</f>
        <v/>
      </c>
    </row>
    <row r="12009" spans="20:20" x14ac:dyDescent="0.25">
      <c r="T12009" t="str">
        <f>IF($A12009="","",$A12009&amp;"|"&amp;$S12009&amp;"|"&amp;$D12009&amp;"|"&amp;$E12009&amp;"|"&amp;$F12009&amp;"|"&amp;$H12009)</f>
        <v/>
      </c>
    </row>
    <row r="12010" spans="20:20" x14ac:dyDescent="0.25">
      <c r="T12010" t="str">
        <f>IF($A12010="","",$A12010&amp;"|"&amp;$S12010&amp;"|"&amp;$D12010&amp;"|"&amp;$E12010&amp;"|"&amp;$F12010&amp;"|"&amp;$H12010)</f>
        <v/>
      </c>
    </row>
    <row r="12011" spans="20:20" x14ac:dyDescent="0.25">
      <c r="T12011" t="str">
        <f>IF($A12011="","",$A12011&amp;"|"&amp;$S12011&amp;"|"&amp;$D12011&amp;"|"&amp;$E12011&amp;"|"&amp;$F12011&amp;"|"&amp;$H12011)</f>
        <v/>
      </c>
    </row>
    <row r="12012" spans="20:20" x14ac:dyDescent="0.25">
      <c r="T12012" t="str">
        <f>IF($A12012="","",$A12012&amp;"|"&amp;$S12012&amp;"|"&amp;$D12012&amp;"|"&amp;$E12012&amp;"|"&amp;$F12012&amp;"|"&amp;$H12012)</f>
        <v/>
      </c>
    </row>
    <row r="12013" spans="20:20" x14ac:dyDescent="0.25">
      <c r="T12013" t="str">
        <f>IF($A12013="","",$A12013&amp;"|"&amp;$S12013&amp;"|"&amp;$D12013&amp;"|"&amp;$E12013&amp;"|"&amp;$F12013&amp;"|"&amp;$H12013)</f>
        <v/>
      </c>
    </row>
    <row r="12014" spans="20:20" x14ac:dyDescent="0.25">
      <c r="T12014" t="str">
        <f>IF($A12014="","",$A12014&amp;"|"&amp;$S12014&amp;"|"&amp;$D12014&amp;"|"&amp;$E12014&amp;"|"&amp;$F12014&amp;"|"&amp;$H12014)</f>
        <v/>
      </c>
    </row>
    <row r="12015" spans="20:20" x14ac:dyDescent="0.25">
      <c r="T12015" t="str">
        <f>IF($A12015="","",$A12015&amp;"|"&amp;$S12015&amp;"|"&amp;$D12015&amp;"|"&amp;$E12015&amp;"|"&amp;$F12015&amp;"|"&amp;$H12015)</f>
        <v/>
      </c>
    </row>
    <row r="12016" spans="20:20" x14ac:dyDescent="0.25">
      <c r="T12016" t="str">
        <f>IF($A12016="","",$A12016&amp;"|"&amp;$S12016&amp;"|"&amp;$D12016&amp;"|"&amp;$E12016&amp;"|"&amp;$F12016&amp;"|"&amp;$H12016)</f>
        <v/>
      </c>
    </row>
    <row r="12017" spans="20:20" x14ac:dyDescent="0.25">
      <c r="T12017" t="str">
        <f>IF($A12017="","",$A12017&amp;"|"&amp;$S12017&amp;"|"&amp;$D12017&amp;"|"&amp;$E12017&amp;"|"&amp;$F12017&amp;"|"&amp;$H12017)</f>
        <v/>
      </c>
    </row>
    <row r="12018" spans="20:20" x14ac:dyDescent="0.25">
      <c r="T12018" t="str">
        <f>IF($A12018="","",$A12018&amp;"|"&amp;$S12018&amp;"|"&amp;$D12018&amp;"|"&amp;$E12018&amp;"|"&amp;$F12018&amp;"|"&amp;$H12018)</f>
        <v/>
      </c>
    </row>
    <row r="12019" spans="20:20" x14ac:dyDescent="0.25">
      <c r="T12019" t="str">
        <f>IF($A12019="","",$A12019&amp;"|"&amp;$S12019&amp;"|"&amp;$D12019&amp;"|"&amp;$E12019&amp;"|"&amp;$F12019&amp;"|"&amp;$H12019)</f>
        <v/>
      </c>
    </row>
    <row r="12020" spans="20:20" x14ac:dyDescent="0.25">
      <c r="T12020" t="str">
        <f>IF($A12020="","",$A12020&amp;"|"&amp;$S12020&amp;"|"&amp;$D12020&amp;"|"&amp;$E12020&amp;"|"&amp;$F12020&amp;"|"&amp;$H12020)</f>
        <v/>
      </c>
    </row>
    <row r="12021" spans="20:20" x14ac:dyDescent="0.25">
      <c r="T12021" t="str">
        <f>IF($A12021="","",$A12021&amp;"|"&amp;$S12021&amp;"|"&amp;$D12021&amp;"|"&amp;$E12021&amp;"|"&amp;$F12021&amp;"|"&amp;$H12021)</f>
        <v/>
      </c>
    </row>
    <row r="12022" spans="20:20" x14ac:dyDescent="0.25">
      <c r="T12022" t="str">
        <f>IF($A12022="","",$A12022&amp;"|"&amp;$S12022&amp;"|"&amp;$D12022&amp;"|"&amp;$E12022&amp;"|"&amp;$F12022&amp;"|"&amp;$H12022)</f>
        <v/>
      </c>
    </row>
    <row r="12023" spans="20:20" x14ac:dyDescent="0.25">
      <c r="T12023" t="str">
        <f>IF($A12023="","",$A12023&amp;"|"&amp;$S12023&amp;"|"&amp;$D12023&amp;"|"&amp;$E12023&amp;"|"&amp;$F12023&amp;"|"&amp;$H12023)</f>
        <v/>
      </c>
    </row>
    <row r="12024" spans="20:20" x14ac:dyDescent="0.25">
      <c r="T12024" t="str">
        <f>IF($A12024="","",$A12024&amp;"|"&amp;$S12024&amp;"|"&amp;$D12024&amp;"|"&amp;$E12024&amp;"|"&amp;$F12024&amp;"|"&amp;$H12024)</f>
        <v/>
      </c>
    </row>
    <row r="12025" spans="20:20" x14ac:dyDescent="0.25">
      <c r="T12025" t="str">
        <f>IF($A12025="","",$A12025&amp;"|"&amp;$S12025&amp;"|"&amp;$D12025&amp;"|"&amp;$E12025&amp;"|"&amp;$F12025&amp;"|"&amp;$H12025)</f>
        <v/>
      </c>
    </row>
    <row r="12026" spans="20:20" x14ac:dyDescent="0.25">
      <c r="T12026" t="str">
        <f>IF($A12026="","",$A12026&amp;"|"&amp;$S12026&amp;"|"&amp;$D12026&amp;"|"&amp;$E12026&amp;"|"&amp;$F12026&amp;"|"&amp;$H12026)</f>
        <v/>
      </c>
    </row>
    <row r="12027" spans="20:20" x14ac:dyDescent="0.25">
      <c r="T12027" t="str">
        <f>IF($A12027="","",$A12027&amp;"|"&amp;$S12027&amp;"|"&amp;$D12027&amp;"|"&amp;$E12027&amp;"|"&amp;$F12027&amp;"|"&amp;$H12027)</f>
        <v/>
      </c>
    </row>
    <row r="12028" spans="20:20" x14ac:dyDescent="0.25">
      <c r="T12028" t="str">
        <f>IF($A12028="","",$A12028&amp;"|"&amp;$S12028&amp;"|"&amp;$D12028&amp;"|"&amp;$E12028&amp;"|"&amp;$F12028&amp;"|"&amp;$H12028)</f>
        <v/>
      </c>
    </row>
    <row r="12029" spans="20:20" x14ac:dyDescent="0.25">
      <c r="T12029" t="str">
        <f>IF($A12029="","",$A12029&amp;"|"&amp;$S12029&amp;"|"&amp;$D12029&amp;"|"&amp;$E12029&amp;"|"&amp;$F12029&amp;"|"&amp;$H12029)</f>
        <v/>
      </c>
    </row>
    <row r="12030" spans="20:20" x14ac:dyDescent="0.25">
      <c r="T12030" t="str">
        <f>IF($A12030="","",$A12030&amp;"|"&amp;$S12030&amp;"|"&amp;$D12030&amp;"|"&amp;$E12030&amp;"|"&amp;$F12030&amp;"|"&amp;$H12030)</f>
        <v/>
      </c>
    </row>
    <row r="12031" spans="20:20" x14ac:dyDescent="0.25">
      <c r="T12031" t="str">
        <f>IF($A12031="","",$A12031&amp;"|"&amp;$S12031&amp;"|"&amp;$D12031&amp;"|"&amp;$E12031&amp;"|"&amp;$F12031&amp;"|"&amp;$H12031)</f>
        <v/>
      </c>
    </row>
    <row r="12032" spans="20:20" x14ac:dyDescent="0.25">
      <c r="T12032" t="str">
        <f>IF($A12032="","",$A12032&amp;"|"&amp;$S12032&amp;"|"&amp;$D12032&amp;"|"&amp;$E12032&amp;"|"&amp;$F12032&amp;"|"&amp;$H12032)</f>
        <v/>
      </c>
    </row>
    <row r="12033" spans="20:20" x14ac:dyDescent="0.25">
      <c r="T12033" t="str">
        <f>IF($A12033="","",$A12033&amp;"|"&amp;$S12033&amp;"|"&amp;$D12033&amp;"|"&amp;$E12033&amp;"|"&amp;$F12033&amp;"|"&amp;$H12033)</f>
        <v/>
      </c>
    </row>
    <row r="12034" spans="20:20" x14ac:dyDescent="0.25">
      <c r="T12034" t="str">
        <f>IF($A12034="","",$A12034&amp;"|"&amp;$S12034&amp;"|"&amp;$D12034&amp;"|"&amp;$E12034&amp;"|"&amp;$F12034&amp;"|"&amp;$H12034)</f>
        <v/>
      </c>
    </row>
    <row r="12035" spans="20:20" x14ac:dyDescent="0.25">
      <c r="T12035" t="str">
        <f>IF($A12035="","",$A12035&amp;"|"&amp;$S12035&amp;"|"&amp;$D12035&amp;"|"&amp;$E12035&amp;"|"&amp;$F12035&amp;"|"&amp;$H12035)</f>
        <v/>
      </c>
    </row>
    <row r="12036" spans="20:20" x14ac:dyDescent="0.25">
      <c r="T12036" t="str">
        <f>IF($A12036="","",$A12036&amp;"|"&amp;$S12036&amp;"|"&amp;$D12036&amp;"|"&amp;$E12036&amp;"|"&amp;$F12036&amp;"|"&amp;$H12036)</f>
        <v/>
      </c>
    </row>
    <row r="12037" spans="20:20" x14ac:dyDescent="0.25">
      <c r="T12037" t="str">
        <f>IF($A12037="","",$A12037&amp;"|"&amp;$S12037&amp;"|"&amp;$D12037&amp;"|"&amp;$E12037&amp;"|"&amp;$F12037&amp;"|"&amp;$H12037)</f>
        <v/>
      </c>
    </row>
    <row r="12038" spans="20:20" x14ac:dyDescent="0.25">
      <c r="T12038" t="str">
        <f>IF($A12038="","",$A12038&amp;"|"&amp;$S12038&amp;"|"&amp;$D12038&amp;"|"&amp;$E12038&amp;"|"&amp;$F12038&amp;"|"&amp;$H12038)</f>
        <v/>
      </c>
    </row>
    <row r="12039" spans="20:20" x14ac:dyDescent="0.25">
      <c r="T12039" t="str">
        <f>IF($A12039="","",$A12039&amp;"|"&amp;$S12039&amp;"|"&amp;$D12039&amp;"|"&amp;$E12039&amp;"|"&amp;$F12039&amp;"|"&amp;$H12039)</f>
        <v/>
      </c>
    </row>
    <row r="12040" spans="20:20" x14ac:dyDescent="0.25">
      <c r="T12040" t="str">
        <f>IF($A12040="","",$A12040&amp;"|"&amp;$S12040&amp;"|"&amp;$D12040&amp;"|"&amp;$E12040&amp;"|"&amp;$F12040&amp;"|"&amp;$H12040)</f>
        <v/>
      </c>
    </row>
    <row r="12041" spans="20:20" x14ac:dyDescent="0.25">
      <c r="T12041" t="str">
        <f>IF($A12041="","",$A12041&amp;"|"&amp;$S12041&amp;"|"&amp;$D12041&amp;"|"&amp;$E12041&amp;"|"&amp;$F12041&amp;"|"&amp;$H12041)</f>
        <v/>
      </c>
    </row>
    <row r="12042" spans="20:20" x14ac:dyDescent="0.25">
      <c r="T12042" t="str">
        <f>IF($A12042="","",$A12042&amp;"|"&amp;$S12042&amp;"|"&amp;$D12042&amp;"|"&amp;$E12042&amp;"|"&amp;$F12042&amp;"|"&amp;$H12042)</f>
        <v/>
      </c>
    </row>
    <row r="12043" spans="20:20" x14ac:dyDescent="0.25">
      <c r="T12043" t="str">
        <f>IF($A12043="","",$A12043&amp;"|"&amp;$S12043&amp;"|"&amp;$D12043&amp;"|"&amp;$E12043&amp;"|"&amp;$F12043&amp;"|"&amp;$H12043)</f>
        <v/>
      </c>
    </row>
    <row r="12044" spans="20:20" x14ac:dyDescent="0.25">
      <c r="T12044" t="str">
        <f>IF($A12044="","",$A12044&amp;"|"&amp;$S12044&amp;"|"&amp;$D12044&amp;"|"&amp;$E12044&amp;"|"&amp;$F12044&amp;"|"&amp;$H12044)</f>
        <v/>
      </c>
    </row>
    <row r="12045" spans="20:20" x14ac:dyDescent="0.25">
      <c r="T12045" t="str">
        <f>IF($A12045="","",$A12045&amp;"|"&amp;$S12045&amp;"|"&amp;$D12045&amp;"|"&amp;$E12045&amp;"|"&amp;$F12045&amp;"|"&amp;$H12045)</f>
        <v/>
      </c>
    </row>
    <row r="12046" spans="20:20" x14ac:dyDescent="0.25">
      <c r="T12046" t="str">
        <f>IF($A12046="","",$A12046&amp;"|"&amp;$S12046&amp;"|"&amp;$D12046&amp;"|"&amp;$E12046&amp;"|"&amp;$F12046&amp;"|"&amp;$H12046)</f>
        <v/>
      </c>
    </row>
    <row r="12047" spans="20:20" x14ac:dyDescent="0.25">
      <c r="T12047" t="str">
        <f>IF($A12047="","",$A12047&amp;"|"&amp;$S12047&amp;"|"&amp;$D12047&amp;"|"&amp;$E12047&amp;"|"&amp;$F12047&amp;"|"&amp;$H12047)</f>
        <v/>
      </c>
    </row>
    <row r="12048" spans="20:20" x14ac:dyDescent="0.25">
      <c r="T12048" t="str">
        <f>IF($A12048="","",$A12048&amp;"|"&amp;$S12048&amp;"|"&amp;$D12048&amp;"|"&amp;$E12048&amp;"|"&amp;$F12048&amp;"|"&amp;$H12048)</f>
        <v/>
      </c>
    </row>
    <row r="12049" spans="20:20" x14ac:dyDescent="0.25">
      <c r="T12049" t="str">
        <f>IF($A12049="","",$A12049&amp;"|"&amp;$S12049&amp;"|"&amp;$D12049&amp;"|"&amp;$E12049&amp;"|"&amp;$F12049&amp;"|"&amp;$H12049)</f>
        <v/>
      </c>
    </row>
    <row r="12050" spans="20:20" x14ac:dyDescent="0.25">
      <c r="T12050" t="str">
        <f>IF($A12050="","",$A12050&amp;"|"&amp;$S12050&amp;"|"&amp;$D12050&amp;"|"&amp;$E12050&amp;"|"&amp;$F12050&amp;"|"&amp;$H12050)</f>
        <v/>
      </c>
    </row>
    <row r="12051" spans="20:20" x14ac:dyDescent="0.25">
      <c r="T12051" t="str">
        <f>IF($A12051="","",$A12051&amp;"|"&amp;$S12051&amp;"|"&amp;$D12051&amp;"|"&amp;$E12051&amp;"|"&amp;$F12051&amp;"|"&amp;$H12051)</f>
        <v/>
      </c>
    </row>
    <row r="12052" spans="20:20" x14ac:dyDescent="0.25">
      <c r="T12052" t="str">
        <f>IF($A12052="","",$A12052&amp;"|"&amp;$S12052&amp;"|"&amp;$D12052&amp;"|"&amp;$E12052&amp;"|"&amp;$F12052&amp;"|"&amp;$H12052)</f>
        <v/>
      </c>
    </row>
    <row r="12053" spans="20:20" x14ac:dyDescent="0.25">
      <c r="T12053" t="str">
        <f>IF($A12053="","",$A12053&amp;"|"&amp;$S12053&amp;"|"&amp;$D12053&amp;"|"&amp;$E12053&amp;"|"&amp;$F12053&amp;"|"&amp;$H12053)</f>
        <v/>
      </c>
    </row>
    <row r="12054" spans="20:20" x14ac:dyDescent="0.25">
      <c r="T12054" t="str">
        <f>IF($A12054="","",$A12054&amp;"|"&amp;$S12054&amp;"|"&amp;$D12054&amp;"|"&amp;$E12054&amp;"|"&amp;$F12054&amp;"|"&amp;$H12054)</f>
        <v/>
      </c>
    </row>
    <row r="12055" spans="20:20" x14ac:dyDescent="0.25">
      <c r="T12055" t="str">
        <f>IF($A12055="","",$A12055&amp;"|"&amp;$S12055&amp;"|"&amp;$D12055&amp;"|"&amp;$E12055&amp;"|"&amp;$F12055&amp;"|"&amp;$H12055)</f>
        <v/>
      </c>
    </row>
    <row r="12056" spans="20:20" x14ac:dyDescent="0.25">
      <c r="T12056" t="str">
        <f>IF($A12056="","",$A12056&amp;"|"&amp;$S12056&amp;"|"&amp;$D12056&amp;"|"&amp;$E12056&amp;"|"&amp;$F12056&amp;"|"&amp;$H12056)</f>
        <v/>
      </c>
    </row>
    <row r="12057" spans="20:20" x14ac:dyDescent="0.25">
      <c r="T12057" t="str">
        <f>IF($A12057="","",$A12057&amp;"|"&amp;$S12057&amp;"|"&amp;$D12057&amp;"|"&amp;$E12057&amp;"|"&amp;$F12057&amp;"|"&amp;$H12057)</f>
        <v/>
      </c>
    </row>
    <row r="12058" spans="20:20" x14ac:dyDescent="0.25">
      <c r="T12058" t="str">
        <f>IF($A12058="","",$A12058&amp;"|"&amp;$S12058&amp;"|"&amp;$D12058&amp;"|"&amp;$E12058&amp;"|"&amp;$F12058&amp;"|"&amp;$H12058)</f>
        <v/>
      </c>
    </row>
    <row r="12059" spans="20:20" x14ac:dyDescent="0.25">
      <c r="T12059" t="str">
        <f>IF($A12059="","",$A12059&amp;"|"&amp;$S12059&amp;"|"&amp;$D12059&amp;"|"&amp;$E12059&amp;"|"&amp;$F12059&amp;"|"&amp;$H12059)</f>
        <v/>
      </c>
    </row>
    <row r="12060" spans="20:20" x14ac:dyDescent="0.25">
      <c r="T12060" t="str">
        <f>IF($A12060="","",$A12060&amp;"|"&amp;$S12060&amp;"|"&amp;$D12060&amp;"|"&amp;$E12060&amp;"|"&amp;$F12060&amp;"|"&amp;$H12060)</f>
        <v/>
      </c>
    </row>
    <row r="12061" spans="20:20" x14ac:dyDescent="0.25">
      <c r="T12061" t="str">
        <f>IF($A12061="","",$A12061&amp;"|"&amp;$S12061&amp;"|"&amp;$D12061&amp;"|"&amp;$E12061&amp;"|"&amp;$F12061&amp;"|"&amp;$H12061)</f>
        <v/>
      </c>
    </row>
    <row r="12062" spans="20:20" x14ac:dyDescent="0.25">
      <c r="T12062" t="str">
        <f>IF($A12062="","",$A12062&amp;"|"&amp;$S12062&amp;"|"&amp;$D12062&amp;"|"&amp;$E12062&amp;"|"&amp;$F12062&amp;"|"&amp;$H12062)</f>
        <v/>
      </c>
    </row>
    <row r="12063" spans="20:20" x14ac:dyDescent="0.25">
      <c r="T12063" t="str">
        <f>IF($A12063="","",$A12063&amp;"|"&amp;$S12063&amp;"|"&amp;$D12063&amp;"|"&amp;$E12063&amp;"|"&amp;$F12063&amp;"|"&amp;$H12063)</f>
        <v/>
      </c>
    </row>
    <row r="12064" spans="20:20" x14ac:dyDescent="0.25">
      <c r="T12064" t="str">
        <f>IF($A12064="","",$A12064&amp;"|"&amp;$S12064&amp;"|"&amp;$D12064&amp;"|"&amp;$E12064&amp;"|"&amp;$F12064&amp;"|"&amp;$H12064)</f>
        <v/>
      </c>
    </row>
    <row r="12065" spans="20:20" x14ac:dyDescent="0.25">
      <c r="T12065" t="str">
        <f>IF($A12065="","",$A12065&amp;"|"&amp;$S12065&amp;"|"&amp;$D12065&amp;"|"&amp;$E12065&amp;"|"&amp;$F12065&amp;"|"&amp;$H12065)</f>
        <v/>
      </c>
    </row>
    <row r="12066" spans="20:20" x14ac:dyDescent="0.25">
      <c r="T12066" t="str">
        <f>IF($A12066="","",$A12066&amp;"|"&amp;$S12066&amp;"|"&amp;$D12066&amp;"|"&amp;$E12066&amp;"|"&amp;$F12066&amp;"|"&amp;$H12066)</f>
        <v/>
      </c>
    </row>
    <row r="12067" spans="20:20" x14ac:dyDescent="0.25">
      <c r="T12067" t="str">
        <f>IF($A12067="","",$A12067&amp;"|"&amp;$S12067&amp;"|"&amp;$D12067&amp;"|"&amp;$E12067&amp;"|"&amp;$F12067&amp;"|"&amp;$H12067)</f>
        <v/>
      </c>
    </row>
    <row r="12068" spans="20:20" x14ac:dyDescent="0.25">
      <c r="T12068" t="str">
        <f>IF($A12068="","",$A12068&amp;"|"&amp;$S12068&amp;"|"&amp;$D12068&amp;"|"&amp;$E12068&amp;"|"&amp;$F12068&amp;"|"&amp;$H12068)</f>
        <v/>
      </c>
    </row>
    <row r="12069" spans="20:20" x14ac:dyDescent="0.25">
      <c r="T12069" t="str">
        <f>IF($A12069="","",$A12069&amp;"|"&amp;$S12069&amp;"|"&amp;$D12069&amp;"|"&amp;$E12069&amp;"|"&amp;$F12069&amp;"|"&amp;$H12069)</f>
        <v/>
      </c>
    </row>
    <row r="12070" spans="20:20" x14ac:dyDescent="0.25">
      <c r="T12070" t="str">
        <f>IF($A12070="","",$A12070&amp;"|"&amp;$S12070&amp;"|"&amp;$D12070&amp;"|"&amp;$E12070&amp;"|"&amp;$F12070&amp;"|"&amp;$H12070)</f>
        <v/>
      </c>
    </row>
    <row r="12071" spans="20:20" x14ac:dyDescent="0.25">
      <c r="T12071" t="str">
        <f>IF($A12071="","",$A12071&amp;"|"&amp;$S12071&amp;"|"&amp;$D12071&amp;"|"&amp;$E12071&amp;"|"&amp;$F12071&amp;"|"&amp;$H12071)</f>
        <v/>
      </c>
    </row>
    <row r="12072" spans="20:20" x14ac:dyDescent="0.25">
      <c r="T12072" t="str">
        <f>IF($A12072="","",$A12072&amp;"|"&amp;$S12072&amp;"|"&amp;$D12072&amp;"|"&amp;$E12072&amp;"|"&amp;$F12072&amp;"|"&amp;$H12072)</f>
        <v/>
      </c>
    </row>
    <row r="12073" spans="20:20" x14ac:dyDescent="0.25">
      <c r="T12073" t="str">
        <f>IF($A12073="","",$A12073&amp;"|"&amp;$S12073&amp;"|"&amp;$D12073&amp;"|"&amp;$E12073&amp;"|"&amp;$F12073&amp;"|"&amp;$H12073)</f>
        <v/>
      </c>
    </row>
    <row r="12074" spans="20:20" x14ac:dyDescent="0.25">
      <c r="T12074" t="str">
        <f>IF($A12074="","",$A12074&amp;"|"&amp;$S12074&amp;"|"&amp;$D12074&amp;"|"&amp;$E12074&amp;"|"&amp;$F12074&amp;"|"&amp;$H12074)</f>
        <v/>
      </c>
    </row>
    <row r="12075" spans="20:20" x14ac:dyDescent="0.25">
      <c r="T12075" t="str">
        <f>IF($A12075="","",$A12075&amp;"|"&amp;$S12075&amp;"|"&amp;$D12075&amp;"|"&amp;$E12075&amp;"|"&amp;$F12075&amp;"|"&amp;$H12075)</f>
        <v/>
      </c>
    </row>
    <row r="12076" spans="20:20" x14ac:dyDescent="0.25">
      <c r="T12076" t="str">
        <f>IF($A12076="","",$A12076&amp;"|"&amp;$S12076&amp;"|"&amp;$D12076&amp;"|"&amp;$E12076&amp;"|"&amp;$F12076&amp;"|"&amp;$H12076)</f>
        <v/>
      </c>
    </row>
    <row r="12077" spans="20:20" x14ac:dyDescent="0.25">
      <c r="T12077" t="str">
        <f>IF($A12077="","",$A12077&amp;"|"&amp;$S12077&amp;"|"&amp;$D12077&amp;"|"&amp;$E12077&amp;"|"&amp;$F12077&amp;"|"&amp;$H12077)</f>
        <v/>
      </c>
    </row>
    <row r="12078" spans="20:20" x14ac:dyDescent="0.25">
      <c r="T12078" t="str">
        <f>IF($A12078="","",$A12078&amp;"|"&amp;$S12078&amp;"|"&amp;$D12078&amp;"|"&amp;$E12078&amp;"|"&amp;$F12078&amp;"|"&amp;$H12078)</f>
        <v/>
      </c>
    </row>
    <row r="12079" spans="20:20" x14ac:dyDescent="0.25">
      <c r="T12079" t="str">
        <f>IF($A12079="","",$A12079&amp;"|"&amp;$S12079&amp;"|"&amp;$D12079&amp;"|"&amp;$E12079&amp;"|"&amp;$F12079&amp;"|"&amp;$H12079)</f>
        <v/>
      </c>
    </row>
    <row r="12080" spans="20:20" x14ac:dyDescent="0.25">
      <c r="T12080" t="str">
        <f>IF($A12080="","",$A12080&amp;"|"&amp;$S12080&amp;"|"&amp;$D12080&amp;"|"&amp;$E12080&amp;"|"&amp;$F12080&amp;"|"&amp;$H12080)</f>
        <v/>
      </c>
    </row>
    <row r="12081" spans="20:20" x14ac:dyDescent="0.25">
      <c r="T12081" t="str">
        <f>IF($A12081="","",$A12081&amp;"|"&amp;$S12081&amp;"|"&amp;$D12081&amp;"|"&amp;$E12081&amp;"|"&amp;$F12081&amp;"|"&amp;$H12081)</f>
        <v/>
      </c>
    </row>
    <row r="12082" spans="20:20" x14ac:dyDescent="0.25">
      <c r="T12082" t="str">
        <f>IF($A12082="","",$A12082&amp;"|"&amp;$S12082&amp;"|"&amp;$D12082&amp;"|"&amp;$E12082&amp;"|"&amp;$F12082&amp;"|"&amp;$H12082)</f>
        <v/>
      </c>
    </row>
    <row r="12083" spans="20:20" x14ac:dyDescent="0.25">
      <c r="T12083" t="str">
        <f>IF($A12083="","",$A12083&amp;"|"&amp;$S12083&amp;"|"&amp;$D12083&amp;"|"&amp;$E12083&amp;"|"&amp;$F12083&amp;"|"&amp;$H12083)</f>
        <v/>
      </c>
    </row>
    <row r="12084" spans="20:20" x14ac:dyDescent="0.25">
      <c r="T12084" t="str">
        <f>IF($A12084="","",$A12084&amp;"|"&amp;$S12084&amp;"|"&amp;$D12084&amp;"|"&amp;$E12084&amp;"|"&amp;$F12084&amp;"|"&amp;$H12084)</f>
        <v/>
      </c>
    </row>
    <row r="12085" spans="20:20" x14ac:dyDescent="0.25">
      <c r="T12085" t="str">
        <f>IF($A12085="","",$A12085&amp;"|"&amp;$S12085&amp;"|"&amp;$D12085&amp;"|"&amp;$E12085&amp;"|"&amp;$F12085&amp;"|"&amp;$H12085)</f>
        <v/>
      </c>
    </row>
    <row r="12086" spans="20:20" x14ac:dyDescent="0.25">
      <c r="T12086" t="str">
        <f>IF($A12086="","",$A12086&amp;"|"&amp;$S12086&amp;"|"&amp;$D12086&amp;"|"&amp;$E12086&amp;"|"&amp;$F12086&amp;"|"&amp;$H12086)</f>
        <v/>
      </c>
    </row>
    <row r="12087" spans="20:20" x14ac:dyDescent="0.25">
      <c r="T12087" t="str">
        <f>IF($A12087="","",$A12087&amp;"|"&amp;$S12087&amp;"|"&amp;$D12087&amp;"|"&amp;$E12087&amp;"|"&amp;$F12087&amp;"|"&amp;$H12087)</f>
        <v/>
      </c>
    </row>
    <row r="12088" spans="20:20" x14ac:dyDescent="0.25">
      <c r="T12088" t="str">
        <f>IF($A12088="","",$A12088&amp;"|"&amp;$S12088&amp;"|"&amp;$D12088&amp;"|"&amp;$E12088&amp;"|"&amp;$F12088&amp;"|"&amp;$H12088)</f>
        <v/>
      </c>
    </row>
    <row r="12089" spans="20:20" x14ac:dyDescent="0.25">
      <c r="T12089" t="str">
        <f>IF($A12089="","",$A12089&amp;"|"&amp;$S12089&amp;"|"&amp;$D12089&amp;"|"&amp;$E12089&amp;"|"&amp;$F12089&amp;"|"&amp;$H12089)</f>
        <v/>
      </c>
    </row>
    <row r="12090" spans="20:20" x14ac:dyDescent="0.25">
      <c r="T12090" t="str">
        <f>IF($A12090="","",$A12090&amp;"|"&amp;$S12090&amp;"|"&amp;$D12090&amp;"|"&amp;$E12090&amp;"|"&amp;$F12090&amp;"|"&amp;$H12090)</f>
        <v/>
      </c>
    </row>
    <row r="12091" spans="20:20" x14ac:dyDescent="0.25">
      <c r="T12091" t="str">
        <f>IF($A12091="","",$A12091&amp;"|"&amp;$S12091&amp;"|"&amp;$D12091&amp;"|"&amp;$E12091&amp;"|"&amp;$F12091&amp;"|"&amp;$H12091)</f>
        <v/>
      </c>
    </row>
    <row r="12092" spans="20:20" x14ac:dyDescent="0.25">
      <c r="T12092" t="str">
        <f>IF($A12092="","",$A12092&amp;"|"&amp;$S12092&amp;"|"&amp;$D12092&amp;"|"&amp;$E12092&amp;"|"&amp;$F12092&amp;"|"&amp;$H12092)</f>
        <v/>
      </c>
    </row>
    <row r="12093" spans="20:20" x14ac:dyDescent="0.25">
      <c r="T12093" t="str">
        <f>IF($A12093="","",$A12093&amp;"|"&amp;$S12093&amp;"|"&amp;$D12093&amp;"|"&amp;$E12093&amp;"|"&amp;$F12093&amp;"|"&amp;$H12093)</f>
        <v/>
      </c>
    </row>
    <row r="12094" spans="20:20" x14ac:dyDescent="0.25">
      <c r="T12094" t="str">
        <f>IF($A12094="","",$A12094&amp;"|"&amp;$S12094&amp;"|"&amp;$D12094&amp;"|"&amp;$E12094&amp;"|"&amp;$F12094&amp;"|"&amp;$H12094)</f>
        <v/>
      </c>
    </row>
    <row r="12095" spans="20:20" x14ac:dyDescent="0.25">
      <c r="T12095" t="str">
        <f>IF($A12095="","",$A12095&amp;"|"&amp;$S12095&amp;"|"&amp;$D12095&amp;"|"&amp;$E12095&amp;"|"&amp;$F12095&amp;"|"&amp;$H12095)</f>
        <v/>
      </c>
    </row>
    <row r="12096" spans="20:20" x14ac:dyDescent="0.25">
      <c r="T12096" t="str">
        <f>IF($A12096="","",$A12096&amp;"|"&amp;$S12096&amp;"|"&amp;$D12096&amp;"|"&amp;$E12096&amp;"|"&amp;$F12096&amp;"|"&amp;$H12096)</f>
        <v/>
      </c>
    </row>
    <row r="12097" spans="20:20" x14ac:dyDescent="0.25">
      <c r="T12097" t="str">
        <f>IF($A12097="","",$A12097&amp;"|"&amp;$S12097&amp;"|"&amp;$D12097&amp;"|"&amp;$E12097&amp;"|"&amp;$F12097&amp;"|"&amp;$H12097)</f>
        <v/>
      </c>
    </row>
    <row r="12098" spans="20:20" x14ac:dyDescent="0.25">
      <c r="T12098" t="str">
        <f>IF($A12098="","",$A12098&amp;"|"&amp;$S12098&amp;"|"&amp;$D12098&amp;"|"&amp;$E12098&amp;"|"&amp;$F12098&amp;"|"&amp;$H12098)</f>
        <v/>
      </c>
    </row>
    <row r="12099" spans="20:20" x14ac:dyDescent="0.25">
      <c r="T12099" t="str">
        <f>IF($A12099="","",$A12099&amp;"|"&amp;$S12099&amp;"|"&amp;$D12099&amp;"|"&amp;$E12099&amp;"|"&amp;$F12099&amp;"|"&amp;$H12099)</f>
        <v/>
      </c>
    </row>
    <row r="12100" spans="20:20" x14ac:dyDescent="0.25">
      <c r="T12100" t="str">
        <f>IF($A12100="","",$A12100&amp;"|"&amp;$S12100&amp;"|"&amp;$D12100&amp;"|"&amp;$E12100&amp;"|"&amp;$F12100&amp;"|"&amp;$H12100)</f>
        <v/>
      </c>
    </row>
    <row r="12101" spans="20:20" x14ac:dyDescent="0.25">
      <c r="T12101" t="str">
        <f>IF($A12101="","",$A12101&amp;"|"&amp;$S12101&amp;"|"&amp;$D12101&amp;"|"&amp;$E12101&amp;"|"&amp;$F12101&amp;"|"&amp;$H12101)</f>
        <v/>
      </c>
    </row>
    <row r="12102" spans="20:20" x14ac:dyDescent="0.25">
      <c r="T12102" t="str">
        <f>IF($A12102="","",$A12102&amp;"|"&amp;$S12102&amp;"|"&amp;$D12102&amp;"|"&amp;$E12102&amp;"|"&amp;$F12102&amp;"|"&amp;$H12102)</f>
        <v/>
      </c>
    </row>
    <row r="12103" spans="20:20" x14ac:dyDescent="0.25">
      <c r="T12103" t="str">
        <f>IF($A12103="","",$A12103&amp;"|"&amp;$S12103&amp;"|"&amp;$D12103&amp;"|"&amp;$E12103&amp;"|"&amp;$F12103&amp;"|"&amp;$H12103)</f>
        <v/>
      </c>
    </row>
    <row r="12104" spans="20:20" x14ac:dyDescent="0.25">
      <c r="T12104" t="str">
        <f>IF($A12104="","",$A12104&amp;"|"&amp;$S12104&amp;"|"&amp;$D12104&amp;"|"&amp;$E12104&amp;"|"&amp;$F12104&amp;"|"&amp;$H12104)</f>
        <v/>
      </c>
    </row>
    <row r="12105" spans="20:20" x14ac:dyDescent="0.25">
      <c r="T12105" t="str">
        <f>IF($A12105="","",$A12105&amp;"|"&amp;$S12105&amp;"|"&amp;$D12105&amp;"|"&amp;$E12105&amp;"|"&amp;$F12105&amp;"|"&amp;$H12105)</f>
        <v/>
      </c>
    </row>
    <row r="12106" spans="20:20" x14ac:dyDescent="0.25">
      <c r="T12106" t="str">
        <f>IF($A12106="","",$A12106&amp;"|"&amp;$S12106&amp;"|"&amp;$D12106&amp;"|"&amp;$E12106&amp;"|"&amp;$F12106&amp;"|"&amp;$H12106)</f>
        <v/>
      </c>
    </row>
    <row r="12107" spans="20:20" x14ac:dyDescent="0.25">
      <c r="T12107" t="str">
        <f>IF($A12107="","",$A12107&amp;"|"&amp;$S12107&amp;"|"&amp;$D12107&amp;"|"&amp;$E12107&amp;"|"&amp;$F12107&amp;"|"&amp;$H12107)</f>
        <v/>
      </c>
    </row>
    <row r="12108" spans="20:20" x14ac:dyDescent="0.25">
      <c r="T12108" t="str">
        <f>IF($A12108="","",$A12108&amp;"|"&amp;$S12108&amp;"|"&amp;$D12108&amp;"|"&amp;$E12108&amp;"|"&amp;$F12108&amp;"|"&amp;$H12108)</f>
        <v/>
      </c>
    </row>
    <row r="12109" spans="20:20" x14ac:dyDescent="0.25">
      <c r="T12109" t="str">
        <f>IF($A12109="","",$A12109&amp;"|"&amp;$S12109&amp;"|"&amp;$D12109&amp;"|"&amp;$E12109&amp;"|"&amp;$F12109&amp;"|"&amp;$H12109)</f>
        <v/>
      </c>
    </row>
    <row r="12110" spans="20:20" x14ac:dyDescent="0.25">
      <c r="T12110" t="str">
        <f>IF($A12110="","",$A12110&amp;"|"&amp;$S12110&amp;"|"&amp;$D12110&amp;"|"&amp;$E12110&amp;"|"&amp;$F12110&amp;"|"&amp;$H12110)</f>
        <v/>
      </c>
    </row>
    <row r="12111" spans="20:20" x14ac:dyDescent="0.25">
      <c r="T12111" t="str">
        <f>IF($A12111="","",$A12111&amp;"|"&amp;$S12111&amp;"|"&amp;$D12111&amp;"|"&amp;$E12111&amp;"|"&amp;$F12111&amp;"|"&amp;$H12111)</f>
        <v/>
      </c>
    </row>
    <row r="12112" spans="20:20" x14ac:dyDescent="0.25">
      <c r="T12112" t="str">
        <f>IF($A12112="","",$A12112&amp;"|"&amp;$S12112&amp;"|"&amp;$D12112&amp;"|"&amp;$E12112&amp;"|"&amp;$F12112&amp;"|"&amp;$H12112)</f>
        <v/>
      </c>
    </row>
    <row r="12113" spans="20:20" x14ac:dyDescent="0.25">
      <c r="T12113" t="str">
        <f>IF($A12113="","",$A12113&amp;"|"&amp;$S12113&amp;"|"&amp;$D12113&amp;"|"&amp;$E12113&amp;"|"&amp;$F12113&amp;"|"&amp;$H12113)</f>
        <v/>
      </c>
    </row>
    <row r="12114" spans="20:20" x14ac:dyDescent="0.25">
      <c r="T12114" t="str">
        <f>IF($A12114="","",$A12114&amp;"|"&amp;$S12114&amp;"|"&amp;$D12114&amp;"|"&amp;$E12114&amp;"|"&amp;$F12114&amp;"|"&amp;$H12114)</f>
        <v/>
      </c>
    </row>
    <row r="12115" spans="20:20" x14ac:dyDescent="0.25">
      <c r="T12115" t="str">
        <f>IF($A12115="","",$A12115&amp;"|"&amp;$S12115&amp;"|"&amp;$D12115&amp;"|"&amp;$E12115&amp;"|"&amp;$F12115&amp;"|"&amp;$H12115)</f>
        <v/>
      </c>
    </row>
    <row r="12116" spans="20:20" x14ac:dyDescent="0.25">
      <c r="T12116" t="str">
        <f>IF($A12116="","",$A12116&amp;"|"&amp;$S12116&amp;"|"&amp;$D12116&amp;"|"&amp;$E12116&amp;"|"&amp;$F12116&amp;"|"&amp;$H12116)</f>
        <v/>
      </c>
    </row>
    <row r="12117" spans="20:20" x14ac:dyDescent="0.25">
      <c r="T12117" t="str">
        <f>IF($A12117="","",$A12117&amp;"|"&amp;$S12117&amp;"|"&amp;$D12117&amp;"|"&amp;$E12117&amp;"|"&amp;$F12117&amp;"|"&amp;$H12117)</f>
        <v/>
      </c>
    </row>
    <row r="12118" spans="20:20" x14ac:dyDescent="0.25">
      <c r="T12118" t="str">
        <f>IF($A12118="","",$A12118&amp;"|"&amp;$S12118&amp;"|"&amp;$D12118&amp;"|"&amp;$E12118&amp;"|"&amp;$F12118&amp;"|"&amp;$H12118)</f>
        <v/>
      </c>
    </row>
    <row r="12119" spans="20:20" x14ac:dyDescent="0.25">
      <c r="T12119" t="str">
        <f>IF($A12119="","",$A12119&amp;"|"&amp;$S12119&amp;"|"&amp;$D12119&amp;"|"&amp;$E12119&amp;"|"&amp;$F12119&amp;"|"&amp;$H12119)</f>
        <v/>
      </c>
    </row>
    <row r="12120" spans="20:20" x14ac:dyDescent="0.25">
      <c r="T12120" t="str">
        <f>IF($A12120="","",$A12120&amp;"|"&amp;$S12120&amp;"|"&amp;$D12120&amp;"|"&amp;$E12120&amp;"|"&amp;$F12120&amp;"|"&amp;$H12120)</f>
        <v/>
      </c>
    </row>
    <row r="12121" spans="20:20" x14ac:dyDescent="0.25">
      <c r="T12121" t="str">
        <f>IF($A12121="","",$A12121&amp;"|"&amp;$S12121&amp;"|"&amp;$D12121&amp;"|"&amp;$E12121&amp;"|"&amp;$F12121&amp;"|"&amp;$H12121)</f>
        <v/>
      </c>
    </row>
    <row r="12122" spans="20:20" x14ac:dyDescent="0.25">
      <c r="T12122" t="str">
        <f>IF($A12122="","",$A12122&amp;"|"&amp;$S12122&amp;"|"&amp;$D12122&amp;"|"&amp;$E12122&amp;"|"&amp;$F12122&amp;"|"&amp;$H12122)</f>
        <v/>
      </c>
    </row>
    <row r="12123" spans="20:20" x14ac:dyDescent="0.25">
      <c r="T12123" t="str">
        <f>IF($A12123="","",$A12123&amp;"|"&amp;$S12123&amp;"|"&amp;$D12123&amp;"|"&amp;$E12123&amp;"|"&amp;$F12123&amp;"|"&amp;$H12123)</f>
        <v/>
      </c>
    </row>
    <row r="12124" spans="20:20" x14ac:dyDescent="0.25">
      <c r="T12124" t="str">
        <f>IF($A12124="","",$A12124&amp;"|"&amp;$S12124&amp;"|"&amp;$D12124&amp;"|"&amp;$E12124&amp;"|"&amp;$F12124&amp;"|"&amp;$H12124)</f>
        <v/>
      </c>
    </row>
    <row r="12125" spans="20:20" x14ac:dyDescent="0.25">
      <c r="T12125" t="str">
        <f>IF($A12125="","",$A12125&amp;"|"&amp;$S12125&amp;"|"&amp;$D12125&amp;"|"&amp;$E12125&amp;"|"&amp;$F12125&amp;"|"&amp;$H12125)</f>
        <v/>
      </c>
    </row>
    <row r="12126" spans="20:20" x14ac:dyDescent="0.25">
      <c r="T12126" t="str">
        <f>IF($A12126="","",$A12126&amp;"|"&amp;$S12126&amp;"|"&amp;$D12126&amp;"|"&amp;$E12126&amp;"|"&amp;$F12126&amp;"|"&amp;$H12126)</f>
        <v/>
      </c>
    </row>
    <row r="12127" spans="20:20" x14ac:dyDescent="0.25">
      <c r="T12127" t="str">
        <f>IF($A12127="","",$A12127&amp;"|"&amp;$S12127&amp;"|"&amp;$D12127&amp;"|"&amp;$E12127&amp;"|"&amp;$F12127&amp;"|"&amp;$H12127)</f>
        <v/>
      </c>
    </row>
    <row r="12128" spans="20:20" x14ac:dyDescent="0.25">
      <c r="T12128" t="str">
        <f>IF($A12128="","",$A12128&amp;"|"&amp;$S12128&amp;"|"&amp;$D12128&amp;"|"&amp;$E12128&amp;"|"&amp;$F12128&amp;"|"&amp;$H12128)</f>
        <v/>
      </c>
    </row>
    <row r="12129" spans="20:20" x14ac:dyDescent="0.25">
      <c r="T12129" t="str">
        <f>IF($A12129="","",$A12129&amp;"|"&amp;$S12129&amp;"|"&amp;$D12129&amp;"|"&amp;$E12129&amp;"|"&amp;$F12129&amp;"|"&amp;$H12129)</f>
        <v/>
      </c>
    </row>
    <row r="12130" spans="20:20" x14ac:dyDescent="0.25">
      <c r="T12130" t="str">
        <f>IF($A12130="","",$A12130&amp;"|"&amp;$S12130&amp;"|"&amp;$D12130&amp;"|"&amp;$E12130&amp;"|"&amp;$F12130&amp;"|"&amp;$H12130)</f>
        <v/>
      </c>
    </row>
    <row r="12131" spans="20:20" x14ac:dyDescent="0.25">
      <c r="T12131" t="str">
        <f>IF($A12131="","",$A12131&amp;"|"&amp;$S12131&amp;"|"&amp;$D12131&amp;"|"&amp;$E12131&amp;"|"&amp;$F12131&amp;"|"&amp;$H12131)</f>
        <v/>
      </c>
    </row>
    <row r="12132" spans="20:20" x14ac:dyDescent="0.25">
      <c r="T12132" t="str">
        <f>IF($A12132="","",$A12132&amp;"|"&amp;$S12132&amp;"|"&amp;$D12132&amp;"|"&amp;$E12132&amp;"|"&amp;$F12132&amp;"|"&amp;$H12132)</f>
        <v/>
      </c>
    </row>
    <row r="12133" spans="20:20" x14ac:dyDescent="0.25">
      <c r="T12133" t="str">
        <f>IF($A12133="","",$A12133&amp;"|"&amp;$S12133&amp;"|"&amp;$D12133&amp;"|"&amp;$E12133&amp;"|"&amp;$F12133&amp;"|"&amp;$H12133)</f>
        <v/>
      </c>
    </row>
    <row r="12134" spans="20:20" x14ac:dyDescent="0.25">
      <c r="T12134" t="str">
        <f>IF($A12134="","",$A12134&amp;"|"&amp;$S12134&amp;"|"&amp;$D12134&amp;"|"&amp;$E12134&amp;"|"&amp;$F12134&amp;"|"&amp;$H12134)</f>
        <v/>
      </c>
    </row>
    <row r="12135" spans="20:20" x14ac:dyDescent="0.25">
      <c r="T12135" t="str">
        <f>IF($A12135="","",$A12135&amp;"|"&amp;$S12135&amp;"|"&amp;$D12135&amp;"|"&amp;$E12135&amp;"|"&amp;$F12135&amp;"|"&amp;$H12135)</f>
        <v/>
      </c>
    </row>
    <row r="12136" spans="20:20" x14ac:dyDescent="0.25">
      <c r="T12136" t="str">
        <f>IF($A12136="","",$A12136&amp;"|"&amp;$S12136&amp;"|"&amp;$D12136&amp;"|"&amp;$E12136&amp;"|"&amp;$F12136&amp;"|"&amp;$H12136)</f>
        <v/>
      </c>
    </row>
    <row r="12137" spans="20:20" x14ac:dyDescent="0.25">
      <c r="T12137" t="str">
        <f>IF($A12137="","",$A12137&amp;"|"&amp;$S12137&amp;"|"&amp;$D12137&amp;"|"&amp;$E12137&amp;"|"&amp;$F12137&amp;"|"&amp;$H12137)</f>
        <v/>
      </c>
    </row>
    <row r="12138" spans="20:20" x14ac:dyDescent="0.25">
      <c r="T12138" t="str">
        <f>IF($A12138="","",$A12138&amp;"|"&amp;$S12138&amp;"|"&amp;$D12138&amp;"|"&amp;$E12138&amp;"|"&amp;$F12138&amp;"|"&amp;$H12138)</f>
        <v/>
      </c>
    </row>
    <row r="12139" spans="20:20" x14ac:dyDescent="0.25">
      <c r="T12139" t="str">
        <f>IF($A12139="","",$A12139&amp;"|"&amp;$S12139&amp;"|"&amp;$D12139&amp;"|"&amp;$E12139&amp;"|"&amp;$F12139&amp;"|"&amp;$H12139)</f>
        <v/>
      </c>
    </row>
    <row r="12140" spans="20:20" x14ac:dyDescent="0.25">
      <c r="T12140" t="str">
        <f>IF($A12140="","",$A12140&amp;"|"&amp;$S12140&amp;"|"&amp;$D12140&amp;"|"&amp;$E12140&amp;"|"&amp;$F12140&amp;"|"&amp;$H12140)</f>
        <v/>
      </c>
    </row>
    <row r="12141" spans="20:20" x14ac:dyDescent="0.25">
      <c r="T12141" t="str">
        <f>IF($A12141="","",$A12141&amp;"|"&amp;$S12141&amp;"|"&amp;$D12141&amp;"|"&amp;$E12141&amp;"|"&amp;$F12141&amp;"|"&amp;$H12141)</f>
        <v/>
      </c>
    </row>
    <row r="12142" spans="20:20" x14ac:dyDescent="0.25">
      <c r="T12142" t="str">
        <f>IF($A12142="","",$A12142&amp;"|"&amp;$S12142&amp;"|"&amp;$D12142&amp;"|"&amp;$E12142&amp;"|"&amp;$F12142&amp;"|"&amp;$H12142)</f>
        <v/>
      </c>
    </row>
    <row r="12143" spans="20:20" x14ac:dyDescent="0.25">
      <c r="T12143" t="str">
        <f>IF($A12143="","",$A12143&amp;"|"&amp;$S12143&amp;"|"&amp;$D12143&amp;"|"&amp;$E12143&amp;"|"&amp;$F12143&amp;"|"&amp;$H12143)</f>
        <v/>
      </c>
    </row>
    <row r="12144" spans="20:20" x14ac:dyDescent="0.25">
      <c r="T12144" t="str">
        <f>IF($A12144="","",$A12144&amp;"|"&amp;$S12144&amp;"|"&amp;$D12144&amp;"|"&amp;$E12144&amp;"|"&amp;$F12144&amp;"|"&amp;$H12144)</f>
        <v/>
      </c>
    </row>
    <row r="12145" spans="20:20" x14ac:dyDescent="0.25">
      <c r="T12145" t="str">
        <f>IF($A12145="","",$A12145&amp;"|"&amp;$S12145&amp;"|"&amp;$D12145&amp;"|"&amp;$E12145&amp;"|"&amp;$F12145&amp;"|"&amp;$H12145)</f>
        <v/>
      </c>
    </row>
    <row r="12146" spans="20:20" x14ac:dyDescent="0.25">
      <c r="T12146" t="str">
        <f>IF($A12146="","",$A12146&amp;"|"&amp;$S12146&amp;"|"&amp;$D12146&amp;"|"&amp;$E12146&amp;"|"&amp;$F12146&amp;"|"&amp;$H12146)</f>
        <v/>
      </c>
    </row>
    <row r="12147" spans="20:20" x14ac:dyDescent="0.25">
      <c r="T12147" t="str">
        <f>IF($A12147="","",$A12147&amp;"|"&amp;$S12147&amp;"|"&amp;$D12147&amp;"|"&amp;$E12147&amp;"|"&amp;$F12147&amp;"|"&amp;$H12147)</f>
        <v/>
      </c>
    </row>
    <row r="12148" spans="20:20" x14ac:dyDescent="0.25">
      <c r="T12148" t="str">
        <f>IF($A12148="","",$A12148&amp;"|"&amp;$S12148&amp;"|"&amp;$D12148&amp;"|"&amp;$E12148&amp;"|"&amp;$F12148&amp;"|"&amp;$H12148)</f>
        <v/>
      </c>
    </row>
    <row r="12149" spans="20:20" x14ac:dyDescent="0.25">
      <c r="T12149" t="str">
        <f>IF($A12149="","",$A12149&amp;"|"&amp;$S12149&amp;"|"&amp;$D12149&amp;"|"&amp;$E12149&amp;"|"&amp;$F12149&amp;"|"&amp;$H12149)</f>
        <v/>
      </c>
    </row>
    <row r="12150" spans="20:20" x14ac:dyDescent="0.25">
      <c r="T12150" t="str">
        <f>IF($A12150="","",$A12150&amp;"|"&amp;$S12150&amp;"|"&amp;$D12150&amp;"|"&amp;$E12150&amp;"|"&amp;$F12150&amp;"|"&amp;$H12150)</f>
        <v/>
      </c>
    </row>
    <row r="12151" spans="20:20" x14ac:dyDescent="0.25">
      <c r="T12151" t="str">
        <f>IF($A12151="","",$A12151&amp;"|"&amp;$S12151&amp;"|"&amp;$D12151&amp;"|"&amp;$E12151&amp;"|"&amp;$F12151&amp;"|"&amp;$H12151)</f>
        <v/>
      </c>
    </row>
    <row r="12152" spans="20:20" x14ac:dyDescent="0.25">
      <c r="T12152" t="str">
        <f>IF($A12152="","",$A12152&amp;"|"&amp;$S12152&amp;"|"&amp;$D12152&amp;"|"&amp;$E12152&amp;"|"&amp;$F12152&amp;"|"&amp;$H12152)</f>
        <v/>
      </c>
    </row>
    <row r="12153" spans="20:20" x14ac:dyDescent="0.25">
      <c r="T12153" t="str">
        <f>IF($A12153="","",$A12153&amp;"|"&amp;$S12153&amp;"|"&amp;$D12153&amp;"|"&amp;$E12153&amp;"|"&amp;$F12153&amp;"|"&amp;$H12153)</f>
        <v/>
      </c>
    </row>
    <row r="12154" spans="20:20" x14ac:dyDescent="0.25">
      <c r="T12154" t="str">
        <f>IF($A12154="","",$A12154&amp;"|"&amp;$S12154&amp;"|"&amp;$D12154&amp;"|"&amp;$E12154&amp;"|"&amp;$F12154&amp;"|"&amp;$H12154)</f>
        <v/>
      </c>
    </row>
    <row r="12155" spans="20:20" x14ac:dyDescent="0.25">
      <c r="T12155" t="str">
        <f>IF($A12155="","",$A12155&amp;"|"&amp;$S12155&amp;"|"&amp;$D12155&amp;"|"&amp;$E12155&amp;"|"&amp;$F12155&amp;"|"&amp;$H12155)</f>
        <v/>
      </c>
    </row>
    <row r="12156" spans="20:20" x14ac:dyDescent="0.25">
      <c r="T12156" t="str">
        <f>IF($A12156="","",$A12156&amp;"|"&amp;$S12156&amp;"|"&amp;$D12156&amp;"|"&amp;$E12156&amp;"|"&amp;$F12156&amp;"|"&amp;$H12156)</f>
        <v/>
      </c>
    </row>
    <row r="12157" spans="20:20" x14ac:dyDescent="0.25">
      <c r="T12157" t="str">
        <f>IF($A12157="","",$A12157&amp;"|"&amp;$S12157&amp;"|"&amp;$D12157&amp;"|"&amp;$E12157&amp;"|"&amp;$F12157&amp;"|"&amp;$H12157)</f>
        <v/>
      </c>
    </row>
    <row r="12158" spans="20:20" x14ac:dyDescent="0.25">
      <c r="T12158" t="str">
        <f>IF($A12158="","",$A12158&amp;"|"&amp;$S12158&amp;"|"&amp;$D12158&amp;"|"&amp;$E12158&amp;"|"&amp;$F12158&amp;"|"&amp;$H12158)</f>
        <v/>
      </c>
    </row>
    <row r="12159" spans="20:20" x14ac:dyDescent="0.25">
      <c r="T12159" t="str">
        <f>IF($A12159="","",$A12159&amp;"|"&amp;$S12159&amp;"|"&amp;$D12159&amp;"|"&amp;$E12159&amp;"|"&amp;$F12159&amp;"|"&amp;$H12159)</f>
        <v/>
      </c>
    </row>
    <row r="12160" spans="20:20" x14ac:dyDescent="0.25">
      <c r="T12160" t="str">
        <f>IF($A12160="","",$A12160&amp;"|"&amp;$S12160&amp;"|"&amp;$D12160&amp;"|"&amp;$E12160&amp;"|"&amp;$F12160&amp;"|"&amp;$H12160)</f>
        <v/>
      </c>
    </row>
    <row r="12161" spans="20:20" x14ac:dyDescent="0.25">
      <c r="T12161" t="str">
        <f>IF($A12161="","",$A12161&amp;"|"&amp;$S12161&amp;"|"&amp;$D12161&amp;"|"&amp;$E12161&amp;"|"&amp;$F12161&amp;"|"&amp;$H12161)</f>
        <v/>
      </c>
    </row>
    <row r="12162" spans="20:20" x14ac:dyDescent="0.25">
      <c r="T12162" t="str">
        <f>IF($A12162="","",$A12162&amp;"|"&amp;$S12162&amp;"|"&amp;$D12162&amp;"|"&amp;$E12162&amp;"|"&amp;$F12162&amp;"|"&amp;$H12162)</f>
        <v/>
      </c>
    </row>
    <row r="12163" spans="20:20" x14ac:dyDescent="0.25">
      <c r="T12163" t="str">
        <f>IF($A12163="","",$A12163&amp;"|"&amp;$S12163&amp;"|"&amp;$D12163&amp;"|"&amp;$E12163&amp;"|"&amp;$F12163&amp;"|"&amp;$H12163)</f>
        <v/>
      </c>
    </row>
    <row r="12164" spans="20:20" x14ac:dyDescent="0.25">
      <c r="T12164" t="str">
        <f>IF($A12164="","",$A12164&amp;"|"&amp;$S12164&amp;"|"&amp;$D12164&amp;"|"&amp;$E12164&amp;"|"&amp;$F12164&amp;"|"&amp;$H12164)</f>
        <v/>
      </c>
    </row>
    <row r="12165" spans="20:20" x14ac:dyDescent="0.25">
      <c r="T12165" t="str">
        <f>IF($A12165="","",$A12165&amp;"|"&amp;$S12165&amp;"|"&amp;$D12165&amp;"|"&amp;$E12165&amp;"|"&amp;$F12165&amp;"|"&amp;$H12165)</f>
        <v/>
      </c>
    </row>
    <row r="12166" spans="20:20" x14ac:dyDescent="0.25">
      <c r="T12166" t="str">
        <f>IF($A12166="","",$A12166&amp;"|"&amp;$S12166&amp;"|"&amp;$D12166&amp;"|"&amp;$E12166&amp;"|"&amp;$F12166&amp;"|"&amp;$H12166)</f>
        <v/>
      </c>
    </row>
    <row r="12167" spans="20:20" x14ac:dyDescent="0.25">
      <c r="T12167" t="str">
        <f>IF($A12167="","",$A12167&amp;"|"&amp;$S12167&amp;"|"&amp;$D12167&amp;"|"&amp;$E12167&amp;"|"&amp;$F12167&amp;"|"&amp;$H12167)</f>
        <v/>
      </c>
    </row>
    <row r="12168" spans="20:20" x14ac:dyDescent="0.25">
      <c r="T12168" t="str">
        <f>IF($A12168="","",$A12168&amp;"|"&amp;$S12168&amp;"|"&amp;$D12168&amp;"|"&amp;$E12168&amp;"|"&amp;$F12168&amp;"|"&amp;$H12168)</f>
        <v/>
      </c>
    </row>
    <row r="12169" spans="20:20" x14ac:dyDescent="0.25">
      <c r="T12169" t="str">
        <f>IF($A12169="","",$A12169&amp;"|"&amp;$S12169&amp;"|"&amp;$D12169&amp;"|"&amp;$E12169&amp;"|"&amp;$F12169&amp;"|"&amp;$H12169)</f>
        <v/>
      </c>
    </row>
    <row r="12170" spans="20:20" x14ac:dyDescent="0.25">
      <c r="T12170" t="str">
        <f>IF($A12170="","",$A12170&amp;"|"&amp;$S12170&amp;"|"&amp;$D12170&amp;"|"&amp;$E12170&amp;"|"&amp;$F12170&amp;"|"&amp;$H12170)</f>
        <v/>
      </c>
    </row>
    <row r="12171" spans="20:20" x14ac:dyDescent="0.25">
      <c r="T12171" t="str">
        <f>IF($A12171="","",$A12171&amp;"|"&amp;$S12171&amp;"|"&amp;$D12171&amp;"|"&amp;$E12171&amp;"|"&amp;$F12171&amp;"|"&amp;$H12171)</f>
        <v/>
      </c>
    </row>
    <row r="12172" spans="20:20" x14ac:dyDescent="0.25">
      <c r="T12172" t="str">
        <f>IF($A12172="","",$A12172&amp;"|"&amp;$S12172&amp;"|"&amp;$D12172&amp;"|"&amp;$E12172&amp;"|"&amp;$F12172&amp;"|"&amp;$H12172)</f>
        <v/>
      </c>
    </row>
    <row r="12173" spans="20:20" x14ac:dyDescent="0.25">
      <c r="T12173" t="str">
        <f>IF($A12173="","",$A12173&amp;"|"&amp;$S12173&amp;"|"&amp;$D12173&amp;"|"&amp;$E12173&amp;"|"&amp;$F12173&amp;"|"&amp;$H12173)</f>
        <v/>
      </c>
    </row>
    <row r="12174" spans="20:20" x14ac:dyDescent="0.25">
      <c r="T12174" t="str">
        <f>IF($A12174="","",$A12174&amp;"|"&amp;$S12174&amp;"|"&amp;$D12174&amp;"|"&amp;$E12174&amp;"|"&amp;$F12174&amp;"|"&amp;$H12174)</f>
        <v/>
      </c>
    </row>
    <row r="12175" spans="20:20" x14ac:dyDescent="0.25">
      <c r="T12175" t="str">
        <f>IF($A12175="","",$A12175&amp;"|"&amp;$S12175&amp;"|"&amp;$D12175&amp;"|"&amp;$E12175&amp;"|"&amp;$F12175&amp;"|"&amp;$H12175)</f>
        <v/>
      </c>
    </row>
    <row r="12176" spans="20:20" x14ac:dyDescent="0.25">
      <c r="T12176" t="str">
        <f>IF($A12176="","",$A12176&amp;"|"&amp;$S12176&amp;"|"&amp;$D12176&amp;"|"&amp;$E12176&amp;"|"&amp;$F12176&amp;"|"&amp;$H12176)</f>
        <v/>
      </c>
    </row>
    <row r="12177" spans="20:20" x14ac:dyDescent="0.25">
      <c r="T12177" t="str">
        <f>IF($A12177="","",$A12177&amp;"|"&amp;$S12177&amp;"|"&amp;$D12177&amp;"|"&amp;$E12177&amp;"|"&amp;$F12177&amp;"|"&amp;$H12177)</f>
        <v/>
      </c>
    </row>
    <row r="12178" spans="20:20" x14ac:dyDescent="0.25">
      <c r="T12178" t="str">
        <f>IF($A12178="","",$A12178&amp;"|"&amp;$S12178&amp;"|"&amp;$D12178&amp;"|"&amp;$E12178&amp;"|"&amp;$F12178&amp;"|"&amp;$H12178)</f>
        <v/>
      </c>
    </row>
    <row r="12179" spans="20:20" x14ac:dyDescent="0.25">
      <c r="T12179" t="str">
        <f>IF($A12179="","",$A12179&amp;"|"&amp;$S12179&amp;"|"&amp;$D12179&amp;"|"&amp;$E12179&amp;"|"&amp;$F12179&amp;"|"&amp;$H12179)</f>
        <v/>
      </c>
    </row>
    <row r="12180" spans="20:20" x14ac:dyDescent="0.25">
      <c r="T12180" t="str">
        <f>IF($A12180="","",$A12180&amp;"|"&amp;$S12180&amp;"|"&amp;$D12180&amp;"|"&amp;$E12180&amp;"|"&amp;$F12180&amp;"|"&amp;$H12180)</f>
        <v/>
      </c>
    </row>
    <row r="12181" spans="20:20" x14ac:dyDescent="0.25">
      <c r="T12181" t="str">
        <f>IF($A12181="","",$A12181&amp;"|"&amp;$S12181&amp;"|"&amp;$D12181&amp;"|"&amp;$E12181&amp;"|"&amp;$F12181&amp;"|"&amp;$H12181)</f>
        <v/>
      </c>
    </row>
    <row r="12182" spans="20:20" x14ac:dyDescent="0.25">
      <c r="T12182" t="str">
        <f>IF($A12182="","",$A12182&amp;"|"&amp;$S12182&amp;"|"&amp;$D12182&amp;"|"&amp;$E12182&amp;"|"&amp;$F12182&amp;"|"&amp;$H12182)</f>
        <v/>
      </c>
    </row>
    <row r="12183" spans="20:20" x14ac:dyDescent="0.25">
      <c r="T12183" t="str">
        <f>IF($A12183="","",$A12183&amp;"|"&amp;$S12183&amp;"|"&amp;$D12183&amp;"|"&amp;$E12183&amp;"|"&amp;$F12183&amp;"|"&amp;$H12183)</f>
        <v/>
      </c>
    </row>
    <row r="12184" spans="20:20" x14ac:dyDescent="0.25">
      <c r="T12184" t="str">
        <f>IF($A12184="","",$A12184&amp;"|"&amp;$S12184&amp;"|"&amp;$D12184&amp;"|"&amp;$E12184&amp;"|"&amp;$F12184&amp;"|"&amp;$H12184)</f>
        <v/>
      </c>
    </row>
    <row r="12185" spans="20:20" x14ac:dyDescent="0.25">
      <c r="T12185" t="str">
        <f>IF($A12185="","",$A12185&amp;"|"&amp;$S12185&amp;"|"&amp;$D12185&amp;"|"&amp;$E12185&amp;"|"&amp;$F12185&amp;"|"&amp;$H12185)</f>
        <v/>
      </c>
    </row>
    <row r="12186" spans="20:20" x14ac:dyDescent="0.25">
      <c r="T12186" t="str">
        <f>IF($A12186="","",$A12186&amp;"|"&amp;$S12186&amp;"|"&amp;$D12186&amp;"|"&amp;$E12186&amp;"|"&amp;$F12186&amp;"|"&amp;$H12186)</f>
        <v/>
      </c>
    </row>
    <row r="12187" spans="20:20" x14ac:dyDescent="0.25">
      <c r="T12187" t="str">
        <f>IF($A12187="","",$A12187&amp;"|"&amp;$S12187&amp;"|"&amp;$D12187&amp;"|"&amp;$E12187&amp;"|"&amp;$F12187&amp;"|"&amp;$H12187)</f>
        <v/>
      </c>
    </row>
    <row r="12188" spans="20:20" x14ac:dyDescent="0.25">
      <c r="T12188" t="str">
        <f>IF($A12188="","",$A12188&amp;"|"&amp;$S12188&amp;"|"&amp;$D12188&amp;"|"&amp;$E12188&amp;"|"&amp;$F12188&amp;"|"&amp;$H12188)</f>
        <v/>
      </c>
    </row>
    <row r="12189" spans="20:20" x14ac:dyDescent="0.25">
      <c r="T12189" t="str">
        <f>IF($A12189="","",$A12189&amp;"|"&amp;$S12189&amp;"|"&amp;$D12189&amp;"|"&amp;$E12189&amp;"|"&amp;$F12189&amp;"|"&amp;$H12189)</f>
        <v/>
      </c>
    </row>
    <row r="12190" spans="20:20" x14ac:dyDescent="0.25">
      <c r="T12190" t="str">
        <f>IF($A12190="","",$A12190&amp;"|"&amp;$S12190&amp;"|"&amp;$D12190&amp;"|"&amp;$E12190&amp;"|"&amp;$F12190&amp;"|"&amp;$H12190)</f>
        <v/>
      </c>
    </row>
    <row r="12191" spans="20:20" x14ac:dyDescent="0.25">
      <c r="T12191" t="str">
        <f>IF($A12191="","",$A12191&amp;"|"&amp;$S12191&amp;"|"&amp;$D12191&amp;"|"&amp;$E12191&amp;"|"&amp;$F12191&amp;"|"&amp;$H12191)</f>
        <v/>
      </c>
    </row>
    <row r="12192" spans="20:20" x14ac:dyDescent="0.25">
      <c r="T12192" t="str">
        <f>IF($A12192="","",$A12192&amp;"|"&amp;$S12192&amp;"|"&amp;$D12192&amp;"|"&amp;$E12192&amp;"|"&amp;$F12192&amp;"|"&amp;$H12192)</f>
        <v/>
      </c>
    </row>
    <row r="12193" spans="20:20" x14ac:dyDescent="0.25">
      <c r="T12193" t="str">
        <f>IF($A12193="","",$A12193&amp;"|"&amp;$S12193&amp;"|"&amp;$D12193&amp;"|"&amp;$E12193&amp;"|"&amp;$F12193&amp;"|"&amp;$H12193)</f>
        <v/>
      </c>
    </row>
    <row r="12194" spans="20:20" x14ac:dyDescent="0.25">
      <c r="T12194" t="str">
        <f>IF($A12194="","",$A12194&amp;"|"&amp;$S12194&amp;"|"&amp;$D12194&amp;"|"&amp;$E12194&amp;"|"&amp;$F12194&amp;"|"&amp;$H12194)</f>
        <v/>
      </c>
    </row>
    <row r="12195" spans="20:20" x14ac:dyDescent="0.25">
      <c r="T12195" t="str">
        <f>IF($A12195="","",$A12195&amp;"|"&amp;$S12195&amp;"|"&amp;$D12195&amp;"|"&amp;$E12195&amp;"|"&amp;$F12195&amp;"|"&amp;$H12195)</f>
        <v/>
      </c>
    </row>
    <row r="12196" spans="20:20" x14ac:dyDescent="0.25">
      <c r="T12196" t="str">
        <f>IF($A12196="","",$A12196&amp;"|"&amp;$S12196&amp;"|"&amp;$D12196&amp;"|"&amp;$E12196&amp;"|"&amp;$F12196&amp;"|"&amp;$H12196)</f>
        <v/>
      </c>
    </row>
    <row r="12197" spans="20:20" x14ac:dyDescent="0.25">
      <c r="T12197" t="str">
        <f>IF($A12197="","",$A12197&amp;"|"&amp;$S12197&amp;"|"&amp;$D12197&amp;"|"&amp;$E12197&amp;"|"&amp;$F12197&amp;"|"&amp;$H12197)</f>
        <v/>
      </c>
    </row>
    <row r="12198" spans="20:20" x14ac:dyDescent="0.25">
      <c r="T12198" t="str">
        <f>IF($A12198="","",$A12198&amp;"|"&amp;$S12198&amp;"|"&amp;$D12198&amp;"|"&amp;$E12198&amp;"|"&amp;$F12198&amp;"|"&amp;$H12198)</f>
        <v/>
      </c>
    </row>
    <row r="12199" spans="20:20" x14ac:dyDescent="0.25">
      <c r="T12199" t="str">
        <f>IF($A12199="","",$A12199&amp;"|"&amp;$S12199&amp;"|"&amp;$D12199&amp;"|"&amp;$E12199&amp;"|"&amp;$F12199&amp;"|"&amp;$H12199)</f>
        <v/>
      </c>
    </row>
    <row r="12200" spans="20:20" x14ac:dyDescent="0.25">
      <c r="T12200" t="str">
        <f>IF($A12200="","",$A12200&amp;"|"&amp;$S12200&amp;"|"&amp;$D12200&amp;"|"&amp;$E12200&amp;"|"&amp;$F12200&amp;"|"&amp;$H12200)</f>
        <v/>
      </c>
    </row>
    <row r="12201" spans="20:20" x14ac:dyDescent="0.25">
      <c r="T12201" t="str">
        <f>IF($A12201="","",$A12201&amp;"|"&amp;$S12201&amp;"|"&amp;$D12201&amp;"|"&amp;$E12201&amp;"|"&amp;$F12201&amp;"|"&amp;$H12201)</f>
        <v/>
      </c>
    </row>
    <row r="12202" spans="20:20" x14ac:dyDescent="0.25">
      <c r="T12202" t="str">
        <f>IF($A12202="","",$A12202&amp;"|"&amp;$S12202&amp;"|"&amp;$D12202&amp;"|"&amp;$E12202&amp;"|"&amp;$F12202&amp;"|"&amp;$H12202)</f>
        <v/>
      </c>
    </row>
    <row r="12203" spans="20:20" x14ac:dyDescent="0.25">
      <c r="T12203" t="str">
        <f>IF($A12203="","",$A12203&amp;"|"&amp;$S12203&amp;"|"&amp;$D12203&amp;"|"&amp;$E12203&amp;"|"&amp;$F12203&amp;"|"&amp;$H12203)</f>
        <v/>
      </c>
    </row>
    <row r="12204" spans="20:20" x14ac:dyDescent="0.25">
      <c r="T12204" t="str">
        <f>IF($A12204="","",$A12204&amp;"|"&amp;$S12204&amp;"|"&amp;$D12204&amp;"|"&amp;$E12204&amp;"|"&amp;$F12204&amp;"|"&amp;$H12204)</f>
        <v/>
      </c>
    </row>
    <row r="12205" spans="20:20" x14ac:dyDescent="0.25">
      <c r="T12205" t="str">
        <f>IF($A12205="","",$A12205&amp;"|"&amp;$S12205&amp;"|"&amp;$D12205&amp;"|"&amp;$E12205&amp;"|"&amp;$F12205&amp;"|"&amp;$H12205)</f>
        <v/>
      </c>
    </row>
    <row r="12206" spans="20:20" x14ac:dyDescent="0.25">
      <c r="T12206" t="str">
        <f>IF($A12206="","",$A12206&amp;"|"&amp;$S12206&amp;"|"&amp;$D12206&amp;"|"&amp;$E12206&amp;"|"&amp;$F12206&amp;"|"&amp;$H12206)</f>
        <v/>
      </c>
    </row>
    <row r="12207" spans="20:20" x14ac:dyDescent="0.25">
      <c r="T12207" t="str">
        <f>IF($A12207="","",$A12207&amp;"|"&amp;$S12207&amp;"|"&amp;$D12207&amp;"|"&amp;$E12207&amp;"|"&amp;$F12207&amp;"|"&amp;$H12207)</f>
        <v/>
      </c>
    </row>
    <row r="12208" spans="20:20" x14ac:dyDescent="0.25">
      <c r="T12208" t="str">
        <f>IF($A12208="","",$A12208&amp;"|"&amp;$S12208&amp;"|"&amp;$D12208&amp;"|"&amp;$E12208&amp;"|"&amp;$F12208&amp;"|"&amp;$H12208)</f>
        <v/>
      </c>
    </row>
    <row r="12209" spans="20:20" x14ac:dyDescent="0.25">
      <c r="T12209" t="str">
        <f>IF($A12209="","",$A12209&amp;"|"&amp;$S12209&amp;"|"&amp;$D12209&amp;"|"&amp;$E12209&amp;"|"&amp;$F12209&amp;"|"&amp;$H12209)</f>
        <v/>
      </c>
    </row>
    <row r="12210" spans="20:20" x14ac:dyDescent="0.25">
      <c r="T12210" t="str">
        <f>IF($A12210="","",$A12210&amp;"|"&amp;$S12210&amp;"|"&amp;$D12210&amp;"|"&amp;$E12210&amp;"|"&amp;$F12210&amp;"|"&amp;$H12210)</f>
        <v/>
      </c>
    </row>
    <row r="12211" spans="20:20" x14ac:dyDescent="0.25">
      <c r="T12211" t="str">
        <f>IF($A12211="","",$A12211&amp;"|"&amp;$S12211&amp;"|"&amp;$D12211&amp;"|"&amp;$E12211&amp;"|"&amp;$F12211&amp;"|"&amp;$H12211)</f>
        <v/>
      </c>
    </row>
    <row r="12212" spans="20:20" x14ac:dyDescent="0.25">
      <c r="T12212" t="str">
        <f>IF($A12212="","",$A12212&amp;"|"&amp;$S12212&amp;"|"&amp;$D12212&amp;"|"&amp;$E12212&amp;"|"&amp;$F12212&amp;"|"&amp;$H12212)</f>
        <v/>
      </c>
    </row>
    <row r="12213" spans="20:20" x14ac:dyDescent="0.25">
      <c r="T12213" t="str">
        <f>IF($A12213="","",$A12213&amp;"|"&amp;$S12213&amp;"|"&amp;$D12213&amp;"|"&amp;$E12213&amp;"|"&amp;$F12213&amp;"|"&amp;$H12213)</f>
        <v/>
      </c>
    </row>
    <row r="12214" spans="20:20" x14ac:dyDescent="0.25">
      <c r="T12214" t="str">
        <f>IF($A12214="","",$A12214&amp;"|"&amp;$S12214&amp;"|"&amp;$D12214&amp;"|"&amp;$E12214&amp;"|"&amp;$F12214&amp;"|"&amp;$H12214)</f>
        <v/>
      </c>
    </row>
    <row r="12215" spans="20:20" x14ac:dyDescent="0.25">
      <c r="T12215" t="str">
        <f>IF($A12215="","",$A12215&amp;"|"&amp;$S12215&amp;"|"&amp;$D12215&amp;"|"&amp;$E12215&amp;"|"&amp;$F12215&amp;"|"&amp;$H12215)</f>
        <v/>
      </c>
    </row>
    <row r="12216" spans="20:20" x14ac:dyDescent="0.25">
      <c r="T12216" t="str">
        <f>IF($A12216="","",$A12216&amp;"|"&amp;$S12216&amp;"|"&amp;$D12216&amp;"|"&amp;$E12216&amp;"|"&amp;$F12216&amp;"|"&amp;$H12216)</f>
        <v/>
      </c>
    </row>
    <row r="12217" spans="20:20" x14ac:dyDescent="0.25">
      <c r="T12217" t="str">
        <f>IF($A12217="","",$A12217&amp;"|"&amp;$S12217&amp;"|"&amp;$D12217&amp;"|"&amp;$E12217&amp;"|"&amp;$F12217&amp;"|"&amp;$H12217)</f>
        <v/>
      </c>
    </row>
    <row r="12218" spans="20:20" x14ac:dyDescent="0.25">
      <c r="T12218" t="str">
        <f>IF($A12218="","",$A12218&amp;"|"&amp;$S12218&amp;"|"&amp;$D12218&amp;"|"&amp;$E12218&amp;"|"&amp;$F12218&amp;"|"&amp;$H12218)</f>
        <v/>
      </c>
    </row>
    <row r="12219" spans="20:20" x14ac:dyDescent="0.25">
      <c r="T12219" t="str">
        <f>IF($A12219="","",$A12219&amp;"|"&amp;$S12219&amp;"|"&amp;$D12219&amp;"|"&amp;$E12219&amp;"|"&amp;$F12219&amp;"|"&amp;$H12219)</f>
        <v/>
      </c>
    </row>
    <row r="12220" spans="20:20" x14ac:dyDescent="0.25">
      <c r="T12220" t="str">
        <f>IF($A12220="","",$A12220&amp;"|"&amp;$S12220&amp;"|"&amp;$D12220&amp;"|"&amp;$E12220&amp;"|"&amp;$F12220&amp;"|"&amp;$H12220)</f>
        <v/>
      </c>
    </row>
    <row r="12221" spans="20:20" x14ac:dyDescent="0.25">
      <c r="T12221" t="str">
        <f>IF($A12221="","",$A12221&amp;"|"&amp;$S12221&amp;"|"&amp;$D12221&amp;"|"&amp;$E12221&amp;"|"&amp;$F12221&amp;"|"&amp;$H12221)</f>
        <v/>
      </c>
    </row>
    <row r="12222" spans="20:20" x14ac:dyDescent="0.25">
      <c r="T12222" t="str">
        <f>IF($A12222="","",$A12222&amp;"|"&amp;$S12222&amp;"|"&amp;$D12222&amp;"|"&amp;$E12222&amp;"|"&amp;$F12222&amp;"|"&amp;$H12222)</f>
        <v/>
      </c>
    </row>
    <row r="12223" spans="20:20" x14ac:dyDescent="0.25">
      <c r="T12223" t="str">
        <f>IF($A12223="","",$A12223&amp;"|"&amp;$S12223&amp;"|"&amp;$D12223&amp;"|"&amp;$E12223&amp;"|"&amp;$F12223&amp;"|"&amp;$H12223)</f>
        <v/>
      </c>
    </row>
    <row r="12224" spans="20:20" x14ac:dyDescent="0.25">
      <c r="T12224" t="str">
        <f>IF($A12224="","",$A12224&amp;"|"&amp;$S12224&amp;"|"&amp;$D12224&amp;"|"&amp;$E12224&amp;"|"&amp;$F12224&amp;"|"&amp;$H12224)</f>
        <v/>
      </c>
    </row>
    <row r="12225" spans="20:20" x14ac:dyDescent="0.25">
      <c r="T12225" t="str">
        <f>IF($A12225="","",$A12225&amp;"|"&amp;$S12225&amp;"|"&amp;$D12225&amp;"|"&amp;$E12225&amp;"|"&amp;$F12225&amp;"|"&amp;$H12225)</f>
        <v/>
      </c>
    </row>
    <row r="12226" spans="20:20" x14ac:dyDescent="0.25">
      <c r="T12226" t="str">
        <f>IF($A12226="","",$A12226&amp;"|"&amp;$S12226&amp;"|"&amp;$D12226&amp;"|"&amp;$E12226&amp;"|"&amp;$F12226&amp;"|"&amp;$H12226)</f>
        <v/>
      </c>
    </row>
    <row r="12227" spans="20:20" x14ac:dyDescent="0.25">
      <c r="T12227" t="str">
        <f>IF($A12227="","",$A12227&amp;"|"&amp;$S12227&amp;"|"&amp;$D12227&amp;"|"&amp;$E12227&amp;"|"&amp;$F12227&amp;"|"&amp;$H12227)</f>
        <v/>
      </c>
    </row>
    <row r="12228" spans="20:20" x14ac:dyDescent="0.25">
      <c r="T12228" t="str">
        <f>IF($A12228="","",$A12228&amp;"|"&amp;$S12228&amp;"|"&amp;$D12228&amp;"|"&amp;$E12228&amp;"|"&amp;$F12228&amp;"|"&amp;$H12228)</f>
        <v/>
      </c>
    </row>
    <row r="12229" spans="20:20" x14ac:dyDescent="0.25">
      <c r="T12229" t="str">
        <f>IF($A12229="","",$A12229&amp;"|"&amp;$S12229&amp;"|"&amp;$D12229&amp;"|"&amp;$E12229&amp;"|"&amp;$F12229&amp;"|"&amp;$H12229)</f>
        <v/>
      </c>
    </row>
    <row r="12230" spans="20:20" x14ac:dyDescent="0.25">
      <c r="T12230" t="str">
        <f>IF($A12230="","",$A12230&amp;"|"&amp;$S12230&amp;"|"&amp;$D12230&amp;"|"&amp;$E12230&amp;"|"&amp;$F12230&amp;"|"&amp;$H12230)</f>
        <v/>
      </c>
    </row>
    <row r="12231" spans="20:20" x14ac:dyDescent="0.25">
      <c r="T12231" t="str">
        <f>IF($A12231="","",$A12231&amp;"|"&amp;$S12231&amp;"|"&amp;$D12231&amp;"|"&amp;$E12231&amp;"|"&amp;$F12231&amp;"|"&amp;$H12231)</f>
        <v/>
      </c>
    </row>
    <row r="12232" spans="20:20" x14ac:dyDescent="0.25">
      <c r="T12232" t="str">
        <f>IF($A12232="","",$A12232&amp;"|"&amp;$S12232&amp;"|"&amp;$D12232&amp;"|"&amp;$E12232&amp;"|"&amp;$F12232&amp;"|"&amp;$H12232)</f>
        <v/>
      </c>
    </row>
    <row r="12233" spans="20:20" x14ac:dyDescent="0.25">
      <c r="T12233" t="str">
        <f>IF($A12233="","",$A12233&amp;"|"&amp;$S12233&amp;"|"&amp;$D12233&amp;"|"&amp;$E12233&amp;"|"&amp;$F12233&amp;"|"&amp;$H12233)</f>
        <v/>
      </c>
    </row>
    <row r="12234" spans="20:20" x14ac:dyDescent="0.25">
      <c r="T12234" t="str">
        <f>IF($A12234="","",$A12234&amp;"|"&amp;$S12234&amp;"|"&amp;$D12234&amp;"|"&amp;$E12234&amp;"|"&amp;$F12234&amp;"|"&amp;$H12234)</f>
        <v/>
      </c>
    </row>
    <row r="12235" spans="20:20" x14ac:dyDescent="0.25">
      <c r="T12235" t="str">
        <f>IF($A12235="","",$A12235&amp;"|"&amp;$S12235&amp;"|"&amp;$D12235&amp;"|"&amp;$E12235&amp;"|"&amp;$F12235&amp;"|"&amp;$H12235)</f>
        <v/>
      </c>
    </row>
    <row r="12236" spans="20:20" x14ac:dyDescent="0.25">
      <c r="T12236" t="str">
        <f>IF($A12236="","",$A12236&amp;"|"&amp;$S12236&amp;"|"&amp;$D12236&amp;"|"&amp;$E12236&amp;"|"&amp;$F12236&amp;"|"&amp;$H12236)</f>
        <v/>
      </c>
    </row>
    <row r="12237" spans="20:20" x14ac:dyDescent="0.25">
      <c r="T12237" t="str">
        <f>IF($A12237="","",$A12237&amp;"|"&amp;$S12237&amp;"|"&amp;$D12237&amp;"|"&amp;$E12237&amp;"|"&amp;$F12237&amp;"|"&amp;$H12237)</f>
        <v/>
      </c>
    </row>
    <row r="12238" spans="20:20" x14ac:dyDescent="0.25">
      <c r="T12238" t="str">
        <f>IF($A12238="","",$A12238&amp;"|"&amp;$S12238&amp;"|"&amp;$D12238&amp;"|"&amp;$E12238&amp;"|"&amp;$F12238&amp;"|"&amp;$H12238)</f>
        <v/>
      </c>
    </row>
    <row r="12239" spans="20:20" x14ac:dyDescent="0.25">
      <c r="T12239" t="str">
        <f>IF($A12239="","",$A12239&amp;"|"&amp;$S12239&amp;"|"&amp;$D12239&amp;"|"&amp;$E12239&amp;"|"&amp;$F12239&amp;"|"&amp;$H12239)</f>
        <v/>
      </c>
    </row>
    <row r="12240" spans="20:20" x14ac:dyDescent="0.25">
      <c r="T12240" t="str">
        <f>IF($A12240="","",$A12240&amp;"|"&amp;$S12240&amp;"|"&amp;$D12240&amp;"|"&amp;$E12240&amp;"|"&amp;$F12240&amp;"|"&amp;$H12240)</f>
        <v/>
      </c>
    </row>
    <row r="12241" spans="20:20" x14ac:dyDescent="0.25">
      <c r="T12241" t="str">
        <f>IF($A12241="","",$A12241&amp;"|"&amp;$S12241&amp;"|"&amp;$D12241&amp;"|"&amp;$E12241&amp;"|"&amp;$F12241&amp;"|"&amp;$H12241)</f>
        <v/>
      </c>
    </row>
    <row r="12242" spans="20:20" x14ac:dyDescent="0.25">
      <c r="T12242" t="str">
        <f>IF($A12242="","",$A12242&amp;"|"&amp;$S12242&amp;"|"&amp;$D12242&amp;"|"&amp;$E12242&amp;"|"&amp;$F12242&amp;"|"&amp;$H12242)</f>
        <v/>
      </c>
    </row>
    <row r="12243" spans="20:20" x14ac:dyDescent="0.25">
      <c r="T12243" t="str">
        <f>IF($A12243="","",$A12243&amp;"|"&amp;$S12243&amp;"|"&amp;$D12243&amp;"|"&amp;$E12243&amp;"|"&amp;$F12243&amp;"|"&amp;$H12243)</f>
        <v/>
      </c>
    </row>
    <row r="12244" spans="20:20" x14ac:dyDescent="0.25">
      <c r="T12244" t="str">
        <f>IF($A12244="","",$A12244&amp;"|"&amp;$S12244&amp;"|"&amp;$D12244&amp;"|"&amp;$E12244&amp;"|"&amp;$F12244&amp;"|"&amp;$H12244)</f>
        <v/>
      </c>
    </row>
    <row r="12245" spans="20:20" x14ac:dyDescent="0.25">
      <c r="T12245" t="str">
        <f>IF($A12245="","",$A12245&amp;"|"&amp;$S12245&amp;"|"&amp;$D12245&amp;"|"&amp;$E12245&amp;"|"&amp;$F12245&amp;"|"&amp;$H12245)</f>
        <v/>
      </c>
    </row>
    <row r="12246" spans="20:20" x14ac:dyDescent="0.25">
      <c r="T12246" t="str">
        <f>IF($A12246="","",$A12246&amp;"|"&amp;$S12246&amp;"|"&amp;$D12246&amp;"|"&amp;$E12246&amp;"|"&amp;$F12246&amp;"|"&amp;$H12246)</f>
        <v/>
      </c>
    </row>
    <row r="12247" spans="20:20" x14ac:dyDescent="0.25">
      <c r="T12247" t="str">
        <f>IF($A12247="","",$A12247&amp;"|"&amp;$S12247&amp;"|"&amp;$D12247&amp;"|"&amp;$E12247&amp;"|"&amp;$F12247&amp;"|"&amp;$H12247)</f>
        <v/>
      </c>
    </row>
    <row r="12248" spans="20:20" x14ac:dyDescent="0.25">
      <c r="T12248" t="str">
        <f>IF($A12248="","",$A12248&amp;"|"&amp;$S12248&amp;"|"&amp;$D12248&amp;"|"&amp;$E12248&amp;"|"&amp;$F12248&amp;"|"&amp;$H12248)</f>
        <v/>
      </c>
    </row>
    <row r="12249" spans="20:20" x14ac:dyDescent="0.25">
      <c r="T12249" t="str">
        <f>IF($A12249="","",$A12249&amp;"|"&amp;$S12249&amp;"|"&amp;$D12249&amp;"|"&amp;$E12249&amp;"|"&amp;$F12249&amp;"|"&amp;$H12249)</f>
        <v/>
      </c>
    </row>
    <row r="12250" spans="20:20" x14ac:dyDescent="0.25">
      <c r="T12250" t="str">
        <f>IF($A12250="","",$A12250&amp;"|"&amp;$S12250&amp;"|"&amp;$D12250&amp;"|"&amp;$E12250&amp;"|"&amp;$F12250&amp;"|"&amp;$H12250)</f>
        <v/>
      </c>
    </row>
    <row r="12251" spans="20:20" x14ac:dyDescent="0.25">
      <c r="T12251" t="str">
        <f>IF($A12251="","",$A12251&amp;"|"&amp;$S12251&amp;"|"&amp;$D12251&amp;"|"&amp;$E12251&amp;"|"&amp;$F12251&amp;"|"&amp;$H12251)</f>
        <v/>
      </c>
    </row>
    <row r="12252" spans="20:20" x14ac:dyDescent="0.25">
      <c r="T12252" t="str">
        <f>IF($A12252="","",$A12252&amp;"|"&amp;$S12252&amp;"|"&amp;$D12252&amp;"|"&amp;$E12252&amp;"|"&amp;$F12252&amp;"|"&amp;$H12252)</f>
        <v/>
      </c>
    </row>
    <row r="12253" spans="20:20" x14ac:dyDescent="0.25">
      <c r="T12253" t="str">
        <f>IF($A12253="","",$A12253&amp;"|"&amp;$S12253&amp;"|"&amp;$D12253&amp;"|"&amp;$E12253&amp;"|"&amp;$F12253&amp;"|"&amp;$H12253)</f>
        <v/>
      </c>
    </row>
    <row r="12254" spans="20:20" x14ac:dyDescent="0.25">
      <c r="T12254" t="str">
        <f>IF($A12254="","",$A12254&amp;"|"&amp;$S12254&amp;"|"&amp;$D12254&amp;"|"&amp;$E12254&amp;"|"&amp;$F12254&amp;"|"&amp;$H12254)</f>
        <v/>
      </c>
    </row>
    <row r="12255" spans="20:20" x14ac:dyDescent="0.25">
      <c r="T12255" t="str">
        <f>IF($A12255="","",$A12255&amp;"|"&amp;$S12255&amp;"|"&amp;$D12255&amp;"|"&amp;$E12255&amp;"|"&amp;$F12255&amp;"|"&amp;$H12255)</f>
        <v/>
      </c>
    </row>
    <row r="12256" spans="20:20" x14ac:dyDescent="0.25">
      <c r="T12256" t="str">
        <f>IF($A12256="","",$A12256&amp;"|"&amp;$S12256&amp;"|"&amp;$D12256&amp;"|"&amp;$E12256&amp;"|"&amp;$F12256&amp;"|"&amp;$H12256)</f>
        <v/>
      </c>
    </row>
    <row r="12257" spans="20:20" x14ac:dyDescent="0.25">
      <c r="T12257" t="str">
        <f>IF($A12257="","",$A12257&amp;"|"&amp;$S12257&amp;"|"&amp;$D12257&amp;"|"&amp;$E12257&amp;"|"&amp;$F12257&amp;"|"&amp;$H12257)</f>
        <v/>
      </c>
    </row>
    <row r="12258" spans="20:20" x14ac:dyDescent="0.25">
      <c r="T12258" t="str">
        <f>IF($A12258="","",$A12258&amp;"|"&amp;$S12258&amp;"|"&amp;$D12258&amp;"|"&amp;$E12258&amp;"|"&amp;$F12258&amp;"|"&amp;$H12258)</f>
        <v/>
      </c>
    </row>
    <row r="12259" spans="20:20" x14ac:dyDescent="0.25">
      <c r="T12259" t="str">
        <f>IF($A12259="","",$A12259&amp;"|"&amp;$S12259&amp;"|"&amp;$D12259&amp;"|"&amp;$E12259&amp;"|"&amp;$F12259&amp;"|"&amp;$H12259)</f>
        <v/>
      </c>
    </row>
    <row r="12260" spans="20:20" x14ac:dyDescent="0.25">
      <c r="T12260" t="str">
        <f>IF($A12260="","",$A12260&amp;"|"&amp;$S12260&amp;"|"&amp;$D12260&amp;"|"&amp;$E12260&amp;"|"&amp;$F12260&amp;"|"&amp;$H12260)</f>
        <v/>
      </c>
    </row>
    <row r="12261" spans="20:20" x14ac:dyDescent="0.25">
      <c r="T12261" t="str">
        <f>IF($A12261="","",$A12261&amp;"|"&amp;$S12261&amp;"|"&amp;$D12261&amp;"|"&amp;$E12261&amp;"|"&amp;$F12261&amp;"|"&amp;$H12261)</f>
        <v/>
      </c>
    </row>
    <row r="12262" spans="20:20" x14ac:dyDescent="0.25">
      <c r="T12262" t="str">
        <f>IF($A12262="","",$A12262&amp;"|"&amp;$S12262&amp;"|"&amp;$D12262&amp;"|"&amp;$E12262&amp;"|"&amp;$F12262&amp;"|"&amp;$H12262)</f>
        <v/>
      </c>
    </row>
    <row r="12263" spans="20:20" x14ac:dyDescent="0.25">
      <c r="T12263" t="str">
        <f>IF($A12263="","",$A12263&amp;"|"&amp;$S12263&amp;"|"&amp;$D12263&amp;"|"&amp;$E12263&amp;"|"&amp;$F12263&amp;"|"&amp;$H12263)</f>
        <v/>
      </c>
    </row>
    <row r="12264" spans="20:20" x14ac:dyDescent="0.25">
      <c r="T12264" t="str">
        <f>IF($A12264="","",$A12264&amp;"|"&amp;$S12264&amp;"|"&amp;$D12264&amp;"|"&amp;$E12264&amp;"|"&amp;$F12264&amp;"|"&amp;$H12264)</f>
        <v/>
      </c>
    </row>
    <row r="12265" spans="20:20" x14ac:dyDescent="0.25">
      <c r="T12265" t="str">
        <f>IF($A12265="","",$A12265&amp;"|"&amp;$S12265&amp;"|"&amp;$D12265&amp;"|"&amp;$E12265&amp;"|"&amp;$F12265&amp;"|"&amp;$H12265)</f>
        <v/>
      </c>
    </row>
    <row r="12266" spans="20:20" x14ac:dyDescent="0.25">
      <c r="T12266" t="str">
        <f>IF($A12266="","",$A12266&amp;"|"&amp;$S12266&amp;"|"&amp;$D12266&amp;"|"&amp;$E12266&amp;"|"&amp;$F12266&amp;"|"&amp;$H12266)</f>
        <v/>
      </c>
    </row>
    <row r="12267" spans="20:20" x14ac:dyDescent="0.25">
      <c r="T12267" t="str">
        <f>IF($A12267="","",$A12267&amp;"|"&amp;$S12267&amp;"|"&amp;$D12267&amp;"|"&amp;$E12267&amp;"|"&amp;$F12267&amp;"|"&amp;$H12267)</f>
        <v/>
      </c>
    </row>
    <row r="12268" spans="20:20" x14ac:dyDescent="0.25">
      <c r="T12268" t="str">
        <f>IF($A12268="","",$A12268&amp;"|"&amp;$S12268&amp;"|"&amp;$D12268&amp;"|"&amp;$E12268&amp;"|"&amp;$F12268&amp;"|"&amp;$H12268)</f>
        <v/>
      </c>
    </row>
    <row r="12269" spans="20:20" x14ac:dyDescent="0.25">
      <c r="T12269" t="str">
        <f>IF($A12269="","",$A12269&amp;"|"&amp;$S12269&amp;"|"&amp;$D12269&amp;"|"&amp;$E12269&amp;"|"&amp;$F12269&amp;"|"&amp;$H12269)</f>
        <v/>
      </c>
    </row>
    <row r="12270" spans="20:20" x14ac:dyDescent="0.25">
      <c r="T12270" t="str">
        <f>IF($A12270="","",$A12270&amp;"|"&amp;$S12270&amp;"|"&amp;$D12270&amp;"|"&amp;$E12270&amp;"|"&amp;$F12270&amp;"|"&amp;$H12270)</f>
        <v/>
      </c>
    </row>
    <row r="12271" spans="20:20" x14ac:dyDescent="0.25">
      <c r="T12271" t="str">
        <f>IF($A12271="","",$A12271&amp;"|"&amp;$S12271&amp;"|"&amp;$D12271&amp;"|"&amp;$E12271&amp;"|"&amp;$F12271&amp;"|"&amp;$H12271)</f>
        <v/>
      </c>
    </row>
    <row r="12272" spans="20:20" x14ac:dyDescent="0.25">
      <c r="T12272" t="str">
        <f>IF($A12272="","",$A12272&amp;"|"&amp;$S12272&amp;"|"&amp;$D12272&amp;"|"&amp;$E12272&amp;"|"&amp;$F12272&amp;"|"&amp;$H12272)</f>
        <v/>
      </c>
    </row>
    <row r="12273" spans="20:20" x14ac:dyDescent="0.25">
      <c r="T12273" t="str">
        <f>IF($A12273="","",$A12273&amp;"|"&amp;$S12273&amp;"|"&amp;$D12273&amp;"|"&amp;$E12273&amp;"|"&amp;$F12273&amp;"|"&amp;$H12273)</f>
        <v/>
      </c>
    </row>
    <row r="12274" spans="20:20" x14ac:dyDescent="0.25">
      <c r="T12274" t="str">
        <f>IF($A12274="","",$A12274&amp;"|"&amp;$S12274&amp;"|"&amp;$D12274&amp;"|"&amp;$E12274&amp;"|"&amp;$F12274&amp;"|"&amp;$H12274)</f>
        <v/>
      </c>
    </row>
    <row r="12275" spans="20:20" x14ac:dyDescent="0.25">
      <c r="T12275" t="str">
        <f>IF($A12275="","",$A12275&amp;"|"&amp;$S12275&amp;"|"&amp;$D12275&amp;"|"&amp;$E12275&amp;"|"&amp;$F12275&amp;"|"&amp;$H12275)</f>
        <v/>
      </c>
    </row>
    <row r="12276" spans="20:20" x14ac:dyDescent="0.25">
      <c r="T12276" t="str">
        <f>IF($A12276="","",$A12276&amp;"|"&amp;$S12276&amp;"|"&amp;$D12276&amp;"|"&amp;$E12276&amp;"|"&amp;$F12276&amp;"|"&amp;$H12276)</f>
        <v/>
      </c>
    </row>
    <row r="12277" spans="20:20" x14ac:dyDescent="0.25">
      <c r="T12277" t="str">
        <f>IF($A12277="","",$A12277&amp;"|"&amp;$S12277&amp;"|"&amp;$D12277&amp;"|"&amp;$E12277&amp;"|"&amp;$F12277&amp;"|"&amp;$H12277)</f>
        <v/>
      </c>
    </row>
    <row r="12278" spans="20:20" x14ac:dyDescent="0.25">
      <c r="T12278" t="str">
        <f>IF($A12278="","",$A12278&amp;"|"&amp;$S12278&amp;"|"&amp;$D12278&amp;"|"&amp;$E12278&amp;"|"&amp;$F12278&amp;"|"&amp;$H12278)</f>
        <v/>
      </c>
    </row>
    <row r="12279" spans="20:20" x14ac:dyDescent="0.25">
      <c r="T12279" t="str">
        <f>IF($A12279="","",$A12279&amp;"|"&amp;$S12279&amp;"|"&amp;$D12279&amp;"|"&amp;$E12279&amp;"|"&amp;$F12279&amp;"|"&amp;$H12279)</f>
        <v/>
      </c>
    </row>
    <row r="12280" spans="20:20" x14ac:dyDescent="0.25">
      <c r="T12280" t="str">
        <f>IF($A12280="","",$A12280&amp;"|"&amp;$S12280&amp;"|"&amp;$D12280&amp;"|"&amp;$E12280&amp;"|"&amp;$F12280&amp;"|"&amp;$H12280)</f>
        <v/>
      </c>
    </row>
    <row r="12281" spans="20:20" x14ac:dyDescent="0.25">
      <c r="T12281" t="str">
        <f>IF($A12281="","",$A12281&amp;"|"&amp;$S12281&amp;"|"&amp;$D12281&amp;"|"&amp;$E12281&amp;"|"&amp;$F12281&amp;"|"&amp;$H12281)</f>
        <v/>
      </c>
    </row>
    <row r="12282" spans="20:20" x14ac:dyDescent="0.25">
      <c r="T12282" t="str">
        <f>IF($A12282="","",$A12282&amp;"|"&amp;$S12282&amp;"|"&amp;$D12282&amp;"|"&amp;$E12282&amp;"|"&amp;$F12282&amp;"|"&amp;$H12282)</f>
        <v/>
      </c>
    </row>
    <row r="12283" spans="20:20" x14ac:dyDescent="0.25">
      <c r="T12283" t="str">
        <f>IF($A12283="","",$A12283&amp;"|"&amp;$S12283&amp;"|"&amp;$D12283&amp;"|"&amp;$E12283&amp;"|"&amp;$F12283&amp;"|"&amp;$H12283)</f>
        <v/>
      </c>
    </row>
    <row r="12284" spans="20:20" x14ac:dyDescent="0.25">
      <c r="T12284" t="str">
        <f>IF($A12284="","",$A12284&amp;"|"&amp;$S12284&amp;"|"&amp;$D12284&amp;"|"&amp;$E12284&amp;"|"&amp;$F12284&amp;"|"&amp;$H12284)</f>
        <v/>
      </c>
    </row>
    <row r="12285" spans="20:20" x14ac:dyDescent="0.25">
      <c r="T12285" t="str">
        <f>IF($A12285="","",$A12285&amp;"|"&amp;$S12285&amp;"|"&amp;$D12285&amp;"|"&amp;$E12285&amp;"|"&amp;$F12285&amp;"|"&amp;$H12285)</f>
        <v/>
      </c>
    </row>
    <row r="12286" spans="20:20" x14ac:dyDescent="0.25">
      <c r="T12286" t="str">
        <f>IF($A12286="","",$A12286&amp;"|"&amp;$S12286&amp;"|"&amp;$D12286&amp;"|"&amp;$E12286&amp;"|"&amp;$F12286&amp;"|"&amp;$H12286)</f>
        <v/>
      </c>
    </row>
    <row r="12287" spans="20:20" x14ac:dyDescent="0.25">
      <c r="T12287" t="str">
        <f>IF($A12287="","",$A12287&amp;"|"&amp;$S12287&amp;"|"&amp;$D12287&amp;"|"&amp;$E12287&amp;"|"&amp;$F12287&amp;"|"&amp;$H12287)</f>
        <v/>
      </c>
    </row>
    <row r="12288" spans="20:20" x14ac:dyDescent="0.25">
      <c r="T12288" t="str">
        <f>IF($A12288="","",$A12288&amp;"|"&amp;$S12288&amp;"|"&amp;$D12288&amp;"|"&amp;$E12288&amp;"|"&amp;$F12288&amp;"|"&amp;$H12288)</f>
        <v/>
      </c>
    </row>
    <row r="12289" spans="20:20" x14ac:dyDescent="0.25">
      <c r="T12289" t="str">
        <f>IF($A12289="","",$A12289&amp;"|"&amp;$S12289&amp;"|"&amp;$D12289&amp;"|"&amp;$E12289&amp;"|"&amp;$F12289&amp;"|"&amp;$H12289)</f>
        <v/>
      </c>
    </row>
    <row r="12290" spans="20:20" x14ac:dyDescent="0.25">
      <c r="T12290" t="str">
        <f>IF($A12290="","",$A12290&amp;"|"&amp;$S12290&amp;"|"&amp;$D12290&amp;"|"&amp;$E12290&amp;"|"&amp;$F12290&amp;"|"&amp;$H12290)</f>
        <v/>
      </c>
    </row>
    <row r="12291" spans="20:20" x14ac:dyDescent="0.25">
      <c r="T12291" t="str">
        <f>IF($A12291="","",$A12291&amp;"|"&amp;$S12291&amp;"|"&amp;$D12291&amp;"|"&amp;$E12291&amp;"|"&amp;$F12291&amp;"|"&amp;$H12291)</f>
        <v/>
      </c>
    </row>
    <row r="12292" spans="20:20" x14ac:dyDescent="0.25">
      <c r="T12292" t="str">
        <f>IF($A12292="","",$A12292&amp;"|"&amp;$S12292&amp;"|"&amp;$D12292&amp;"|"&amp;$E12292&amp;"|"&amp;$F12292&amp;"|"&amp;$H12292)</f>
        <v/>
      </c>
    </row>
    <row r="12293" spans="20:20" x14ac:dyDescent="0.25">
      <c r="T12293" t="str">
        <f>IF($A12293="","",$A12293&amp;"|"&amp;$S12293&amp;"|"&amp;$D12293&amp;"|"&amp;$E12293&amp;"|"&amp;$F12293&amp;"|"&amp;$H12293)</f>
        <v/>
      </c>
    </row>
    <row r="12294" spans="20:20" x14ac:dyDescent="0.25">
      <c r="T12294" t="str">
        <f>IF($A12294="","",$A12294&amp;"|"&amp;$S12294&amp;"|"&amp;$D12294&amp;"|"&amp;$E12294&amp;"|"&amp;$F12294&amp;"|"&amp;$H12294)</f>
        <v/>
      </c>
    </row>
    <row r="12295" spans="20:20" x14ac:dyDescent="0.25">
      <c r="T12295" t="str">
        <f>IF($A12295="","",$A12295&amp;"|"&amp;$S12295&amp;"|"&amp;$D12295&amp;"|"&amp;$E12295&amp;"|"&amp;$F12295&amp;"|"&amp;$H12295)</f>
        <v/>
      </c>
    </row>
    <row r="12296" spans="20:20" x14ac:dyDescent="0.25">
      <c r="T12296" t="str">
        <f>IF($A12296="","",$A12296&amp;"|"&amp;$S12296&amp;"|"&amp;$D12296&amp;"|"&amp;$E12296&amp;"|"&amp;$F12296&amp;"|"&amp;$H12296)</f>
        <v/>
      </c>
    </row>
    <row r="12297" spans="20:20" x14ac:dyDescent="0.25">
      <c r="T12297" t="str">
        <f>IF($A12297="","",$A12297&amp;"|"&amp;$S12297&amp;"|"&amp;$D12297&amp;"|"&amp;$E12297&amp;"|"&amp;$F12297&amp;"|"&amp;$H12297)</f>
        <v/>
      </c>
    </row>
    <row r="12298" spans="20:20" x14ac:dyDescent="0.25">
      <c r="T12298" t="str">
        <f>IF($A12298="","",$A12298&amp;"|"&amp;$S12298&amp;"|"&amp;$D12298&amp;"|"&amp;$E12298&amp;"|"&amp;$F12298&amp;"|"&amp;$H12298)</f>
        <v/>
      </c>
    </row>
    <row r="12299" spans="20:20" x14ac:dyDescent="0.25">
      <c r="T12299" t="str">
        <f>IF($A12299="","",$A12299&amp;"|"&amp;$S12299&amp;"|"&amp;$D12299&amp;"|"&amp;$E12299&amp;"|"&amp;$F12299&amp;"|"&amp;$H12299)</f>
        <v/>
      </c>
    </row>
    <row r="12300" spans="20:20" x14ac:dyDescent="0.25">
      <c r="T12300" t="str">
        <f>IF($A12300="","",$A12300&amp;"|"&amp;$S12300&amp;"|"&amp;$D12300&amp;"|"&amp;$E12300&amp;"|"&amp;$F12300&amp;"|"&amp;$H12300)</f>
        <v/>
      </c>
    </row>
    <row r="12301" spans="20:20" x14ac:dyDescent="0.25">
      <c r="T12301" t="str">
        <f>IF($A12301="","",$A12301&amp;"|"&amp;$S12301&amp;"|"&amp;$D12301&amp;"|"&amp;$E12301&amp;"|"&amp;$F12301&amp;"|"&amp;$H12301)</f>
        <v/>
      </c>
    </row>
    <row r="12302" spans="20:20" x14ac:dyDescent="0.25">
      <c r="T12302" t="str">
        <f>IF($A12302="","",$A12302&amp;"|"&amp;$S12302&amp;"|"&amp;$D12302&amp;"|"&amp;$E12302&amp;"|"&amp;$F12302&amp;"|"&amp;$H12302)</f>
        <v/>
      </c>
    </row>
    <row r="12303" spans="20:20" x14ac:dyDescent="0.25">
      <c r="T12303" t="str">
        <f>IF($A12303="","",$A12303&amp;"|"&amp;$S12303&amp;"|"&amp;$D12303&amp;"|"&amp;$E12303&amp;"|"&amp;$F12303&amp;"|"&amp;$H12303)</f>
        <v/>
      </c>
    </row>
    <row r="12304" spans="20:20" x14ac:dyDescent="0.25">
      <c r="T12304" t="str">
        <f>IF($A12304="","",$A12304&amp;"|"&amp;$S12304&amp;"|"&amp;$D12304&amp;"|"&amp;$E12304&amp;"|"&amp;$F12304&amp;"|"&amp;$H12304)</f>
        <v/>
      </c>
    </row>
    <row r="12305" spans="20:20" x14ac:dyDescent="0.25">
      <c r="T12305" t="str">
        <f>IF($A12305="","",$A12305&amp;"|"&amp;$S12305&amp;"|"&amp;$D12305&amp;"|"&amp;$E12305&amp;"|"&amp;$F12305&amp;"|"&amp;$H12305)</f>
        <v/>
      </c>
    </row>
    <row r="12306" spans="20:20" x14ac:dyDescent="0.25">
      <c r="T12306" t="str">
        <f>IF($A12306="","",$A12306&amp;"|"&amp;$S12306&amp;"|"&amp;$D12306&amp;"|"&amp;$E12306&amp;"|"&amp;$F12306&amp;"|"&amp;$H12306)</f>
        <v/>
      </c>
    </row>
    <row r="12307" spans="20:20" x14ac:dyDescent="0.25">
      <c r="T12307" t="str">
        <f>IF($A12307="","",$A12307&amp;"|"&amp;$S12307&amp;"|"&amp;$D12307&amp;"|"&amp;$E12307&amp;"|"&amp;$F12307&amp;"|"&amp;$H12307)</f>
        <v/>
      </c>
    </row>
    <row r="12308" spans="20:20" x14ac:dyDescent="0.25">
      <c r="T12308" t="str">
        <f>IF($A12308="","",$A12308&amp;"|"&amp;$S12308&amp;"|"&amp;$D12308&amp;"|"&amp;$E12308&amp;"|"&amp;$F12308&amp;"|"&amp;$H12308)</f>
        <v/>
      </c>
    </row>
    <row r="12309" spans="20:20" x14ac:dyDescent="0.25">
      <c r="T12309" t="str">
        <f>IF($A12309="","",$A12309&amp;"|"&amp;$S12309&amp;"|"&amp;$D12309&amp;"|"&amp;$E12309&amp;"|"&amp;$F12309&amp;"|"&amp;$H12309)</f>
        <v/>
      </c>
    </row>
    <row r="12310" spans="20:20" x14ac:dyDescent="0.25">
      <c r="T12310" t="str">
        <f>IF($A12310="","",$A12310&amp;"|"&amp;$S12310&amp;"|"&amp;$D12310&amp;"|"&amp;$E12310&amp;"|"&amp;$F12310&amp;"|"&amp;$H12310)</f>
        <v/>
      </c>
    </row>
    <row r="12311" spans="20:20" x14ac:dyDescent="0.25">
      <c r="T12311" t="str">
        <f>IF($A12311="","",$A12311&amp;"|"&amp;$S12311&amp;"|"&amp;$D12311&amp;"|"&amp;$E12311&amp;"|"&amp;$F12311&amp;"|"&amp;$H12311)</f>
        <v/>
      </c>
    </row>
    <row r="12312" spans="20:20" x14ac:dyDescent="0.25">
      <c r="T12312" t="str">
        <f>IF($A12312="","",$A12312&amp;"|"&amp;$S12312&amp;"|"&amp;$D12312&amp;"|"&amp;$E12312&amp;"|"&amp;$F12312&amp;"|"&amp;$H12312)</f>
        <v/>
      </c>
    </row>
    <row r="12313" spans="20:20" x14ac:dyDescent="0.25">
      <c r="T12313" t="str">
        <f>IF($A12313="","",$A12313&amp;"|"&amp;$S12313&amp;"|"&amp;$D12313&amp;"|"&amp;$E12313&amp;"|"&amp;$F12313&amp;"|"&amp;$H12313)</f>
        <v/>
      </c>
    </row>
    <row r="12314" spans="20:20" x14ac:dyDescent="0.25">
      <c r="T12314" t="str">
        <f>IF($A12314="","",$A12314&amp;"|"&amp;$S12314&amp;"|"&amp;$D12314&amp;"|"&amp;$E12314&amp;"|"&amp;$F12314&amp;"|"&amp;$H12314)</f>
        <v/>
      </c>
    </row>
    <row r="12315" spans="20:20" x14ac:dyDescent="0.25">
      <c r="T12315" t="str">
        <f>IF($A12315="","",$A12315&amp;"|"&amp;$S12315&amp;"|"&amp;$D12315&amp;"|"&amp;$E12315&amp;"|"&amp;$F12315&amp;"|"&amp;$H12315)</f>
        <v/>
      </c>
    </row>
    <row r="12316" spans="20:20" x14ac:dyDescent="0.25">
      <c r="T12316" t="str">
        <f>IF($A12316="","",$A12316&amp;"|"&amp;$S12316&amp;"|"&amp;$D12316&amp;"|"&amp;$E12316&amp;"|"&amp;$F12316&amp;"|"&amp;$H12316)</f>
        <v/>
      </c>
    </row>
    <row r="12317" spans="20:20" x14ac:dyDescent="0.25">
      <c r="T12317" t="str">
        <f>IF($A12317="","",$A12317&amp;"|"&amp;$S12317&amp;"|"&amp;$D12317&amp;"|"&amp;$E12317&amp;"|"&amp;$F12317&amp;"|"&amp;$H12317)</f>
        <v/>
      </c>
    </row>
    <row r="12318" spans="20:20" x14ac:dyDescent="0.25">
      <c r="T12318" t="str">
        <f>IF($A12318="","",$A12318&amp;"|"&amp;$S12318&amp;"|"&amp;$D12318&amp;"|"&amp;$E12318&amp;"|"&amp;$F12318&amp;"|"&amp;$H12318)</f>
        <v/>
      </c>
    </row>
    <row r="12319" spans="20:20" x14ac:dyDescent="0.25">
      <c r="T12319" t="str">
        <f>IF($A12319="","",$A12319&amp;"|"&amp;$S12319&amp;"|"&amp;$D12319&amp;"|"&amp;$E12319&amp;"|"&amp;$F12319&amp;"|"&amp;$H12319)</f>
        <v/>
      </c>
    </row>
    <row r="12320" spans="20:20" x14ac:dyDescent="0.25">
      <c r="T12320" t="str">
        <f>IF($A12320="","",$A12320&amp;"|"&amp;$S12320&amp;"|"&amp;$D12320&amp;"|"&amp;$E12320&amp;"|"&amp;$F12320&amp;"|"&amp;$H12320)</f>
        <v/>
      </c>
    </row>
    <row r="12321" spans="20:20" x14ac:dyDescent="0.25">
      <c r="T12321" t="str">
        <f>IF($A12321="","",$A12321&amp;"|"&amp;$S12321&amp;"|"&amp;$D12321&amp;"|"&amp;$E12321&amp;"|"&amp;$F12321&amp;"|"&amp;$H12321)</f>
        <v/>
      </c>
    </row>
    <row r="12322" spans="20:20" x14ac:dyDescent="0.25">
      <c r="T12322" t="str">
        <f>IF($A12322="","",$A12322&amp;"|"&amp;$S12322&amp;"|"&amp;$D12322&amp;"|"&amp;$E12322&amp;"|"&amp;$F12322&amp;"|"&amp;$H12322)</f>
        <v/>
      </c>
    </row>
    <row r="12323" spans="20:20" x14ac:dyDescent="0.25">
      <c r="T12323" t="str">
        <f>IF($A12323="","",$A12323&amp;"|"&amp;$S12323&amp;"|"&amp;$D12323&amp;"|"&amp;$E12323&amp;"|"&amp;$F12323&amp;"|"&amp;$H12323)</f>
        <v/>
      </c>
    </row>
    <row r="12324" spans="20:20" x14ac:dyDescent="0.25">
      <c r="T12324" t="str">
        <f>IF($A12324="","",$A12324&amp;"|"&amp;$S12324&amp;"|"&amp;$D12324&amp;"|"&amp;$E12324&amp;"|"&amp;$F12324&amp;"|"&amp;$H12324)</f>
        <v/>
      </c>
    </row>
    <row r="12325" spans="20:20" x14ac:dyDescent="0.25">
      <c r="T12325" t="str">
        <f>IF($A12325="","",$A12325&amp;"|"&amp;$S12325&amp;"|"&amp;$D12325&amp;"|"&amp;$E12325&amp;"|"&amp;$F12325&amp;"|"&amp;$H12325)</f>
        <v/>
      </c>
    </row>
    <row r="12326" spans="20:20" x14ac:dyDescent="0.25">
      <c r="T12326" t="str">
        <f>IF($A12326="","",$A12326&amp;"|"&amp;$S12326&amp;"|"&amp;$D12326&amp;"|"&amp;$E12326&amp;"|"&amp;$F12326&amp;"|"&amp;$H12326)</f>
        <v/>
      </c>
    </row>
    <row r="12327" spans="20:20" x14ac:dyDescent="0.25">
      <c r="T12327" t="str">
        <f>IF($A12327="","",$A12327&amp;"|"&amp;$S12327&amp;"|"&amp;$D12327&amp;"|"&amp;$E12327&amp;"|"&amp;$F12327&amp;"|"&amp;$H12327)</f>
        <v/>
      </c>
    </row>
    <row r="12328" spans="20:20" x14ac:dyDescent="0.25">
      <c r="T12328" t="str">
        <f>IF($A12328="","",$A12328&amp;"|"&amp;$S12328&amp;"|"&amp;$D12328&amp;"|"&amp;$E12328&amp;"|"&amp;$F12328&amp;"|"&amp;$H12328)</f>
        <v/>
      </c>
    </row>
    <row r="12329" spans="20:20" x14ac:dyDescent="0.25">
      <c r="T12329" t="str">
        <f>IF($A12329="","",$A12329&amp;"|"&amp;$S12329&amp;"|"&amp;$D12329&amp;"|"&amp;$E12329&amp;"|"&amp;$F12329&amp;"|"&amp;$H12329)</f>
        <v/>
      </c>
    </row>
    <row r="12330" spans="20:20" x14ac:dyDescent="0.25">
      <c r="T12330" t="str">
        <f>IF($A12330="","",$A12330&amp;"|"&amp;$S12330&amp;"|"&amp;$D12330&amp;"|"&amp;$E12330&amp;"|"&amp;$F12330&amp;"|"&amp;$H12330)</f>
        <v/>
      </c>
    </row>
    <row r="12331" spans="20:20" x14ac:dyDescent="0.25">
      <c r="T12331" t="str">
        <f>IF($A12331="","",$A12331&amp;"|"&amp;$S12331&amp;"|"&amp;$D12331&amp;"|"&amp;$E12331&amp;"|"&amp;$F12331&amp;"|"&amp;$H12331)</f>
        <v/>
      </c>
    </row>
    <row r="12332" spans="20:20" x14ac:dyDescent="0.25">
      <c r="T12332" t="str">
        <f>IF($A12332="","",$A12332&amp;"|"&amp;$S12332&amp;"|"&amp;$D12332&amp;"|"&amp;$E12332&amp;"|"&amp;$F12332&amp;"|"&amp;$H12332)</f>
        <v/>
      </c>
    </row>
    <row r="12333" spans="20:20" x14ac:dyDescent="0.25">
      <c r="T12333" t="str">
        <f>IF($A12333="","",$A12333&amp;"|"&amp;$S12333&amp;"|"&amp;$D12333&amp;"|"&amp;$E12333&amp;"|"&amp;$F12333&amp;"|"&amp;$H12333)</f>
        <v/>
      </c>
    </row>
    <row r="12334" spans="20:20" x14ac:dyDescent="0.25">
      <c r="T12334" t="str">
        <f>IF($A12334="","",$A12334&amp;"|"&amp;$S12334&amp;"|"&amp;$D12334&amp;"|"&amp;$E12334&amp;"|"&amp;$F12334&amp;"|"&amp;$H12334)</f>
        <v/>
      </c>
    </row>
    <row r="12335" spans="20:20" x14ac:dyDescent="0.25">
      <c r="T12335" t="str">
        <f>IF($A12335="","",$A12335&amp;"|"&amp;$S12335&amp;"|"&amp;$D12335&amp;"|"&amp;$E12335&amp;"|"&amp;$F12335&amp;"|"&amp;$H12335)</f>
        <v/>
      </c>
    </row>
    <row r="12336" spans="20:20" x14ac:dyDescent="0.25">
      <c r="T12336" t="str">
        <f>IF($A12336="","",$A12336&amp;"|"&amp;$S12336&amp;"|"&amp;$D12336&amp;"|"&amp;$E12336&amp;"|"&amp;$F12336&amp;"|"&amp;$H12336)</f>
        <v/>
      </c>
    </row>
    <row r="12337" spans="20:20" x14ac:dyDescent="0.25">
      <c r="T12337" t="str">
        <f>IF($A12337="","",$A12337&amp;"|"&amp;$S12337&amp;"|"&amp;$D12337&amp;"|"&amp;$E12337&amp;"|"&amp;$F12337&amp;"|"&amp;$H12337)</f>
        <v/>
      </c>
    </row>
    <row r="12338" spans="20:20" x14ac:dyDescent="0.25">
      <c r="T12338" t="str">
        <f>IF($A12338="","",$A12338&amp;"|"&amp;$S12338&amp;"|"&amp;$D12338&amp;"|"&amp;$E12338&amp;"|"&amp;$F12338&amp;"|"&amp;$H12338)</f>
        <v/>
      </c>
    </row>
    <row r="12339" spans="20:20" x14ac:dyDescent="0.25">
      <c r="T12339" t="str">
        <f>IF($A12339="","",$A12339&amp;"|"&amp;$S12339&amp;"|"&amp;$D12339&amp;"|"&amp;$E12339&amp;"|"&amp;$F12339&amp;"|"&amp;$H12339)</f>
        <v/>
      </c>
    </row>
    <row r="12340" spans="20:20" x14ac:dyDescent="0.25">
      <c r="T12340" t="str">
        <f>IF($A12340="","",$A12340&amp;"|"&amp;$S12340&amp;"|"&amp;$D12340&amp;"|"&amp;$E12340&amp;"|"&amp;$F12340&amp;"|"&amp;$H12340)</f>
        <v/>
      </c>
    </row>
    <row r="12341" spans="20:20" x14ac:dyDescent="0.25">
      <c r="T12341" t="str">
        <f>IF($A12341="","",$A12341&amp;"|"&amp;$S12341&amp;"|"&amp;$D12341&amp;"|"&amp;$E12341&amp;"|"&amp;$F12341&amp;"|"&amp;$H12341)</f>
        <v/>
      </c>
    </row>
    <row r="12342" spans="20:20" x14ac:dyDescent="0.25">
      <c r="T12342" t="str">
        <f>IF($A12342="","",$A12342&amp;"|"&amp;$S12342&amp;"|"&amp;$D12342&amp;"|"&amp;$E12342&amp;"|"&amp;$F12342&amp;"|"&amp;$H12342)</f>
        <v/>
      </c>
    </row>
    <row r="12343" spans="20:20" x14ac:dyDescent="0.25">
      <c r="T12343" t="str">
        <f>IF($A12343="","",$A12343&amp;"|"&amp;$S12343&amp;"|"&amp;$D12343&amp;"|"&amp;$E12343&amp;"|"&amp;$F12343&amp;"|"&amp;$H12343)</f>
        <v/>
      </c>
    </row>
    <row r="12344" spans="20:20" x14ac:dyDescent="0.25">
      <c r="T12344" t="str">
        <f>IF($A12344="","",$A12344&amp;"|"&amp;$S12344&amp;"|"&amp;$D12344&amp;"|"&amp;$E12344&amp;"|"&amp;$F12344&amp;"|"&amp;$H12344)</f>
        <v/>
      </c>
    </row>
    <row r="12345" spans="20:20" x14ac:dyDescent="0.25">
      <c r="T12345" t="str">
        <f>IF($A12345="","",$A12345&amp;"|"&amp;$S12345&amp;"|"&amp;$D12345&amp;"|"&amp;$E12345&amp;"|"&amp;$F12345&amp;"|"&amp;$H12345)</f>
        <v/>
      </c>
    </row>
    <row r="12346" spans="20:20" x14ac:dyDescent="0.25">
      <c r="T12346" t="str">
        <f>IF($A12346="","",$A12346&amp;"|"&amp;$S12346&amp;"|"&amp;$D12346&amp;"|"&amp;$E12346&amp;"|"&amp;$F12346&amp;"|"&amp;$H12346)</f>
        <v/>
      </c>
    </row>
    <row r="12347" spans="20:20" x14ac:dyDescent="0.25">
      <c r="T12347" t="str">
        <f>IF($A12347="","",$A12347&amp;"|"&amp;$S12347&amp;"|"&amp;$D12347&amp;"|"&amp;$E12347&amp;"|"&amp;$F12347&amp;"|"&amp;$H12347)</f>
        <v/>
      </c>
    </row>
    <row r="12348" spans="20:20" x14ac:dyDescent="0.25">
      <c r="T12348" t="str">
        <f>IF($A12348="","",$A12348&amp;"|"&amp;$S12348&amp;"|"&amp;$D12348&amp;"|"&amp;$E12348&amp;"|"&amp;$F12348&amp;"|"&amp;$H12348)</f>
        <v/>
      </c>
    </row>
    <row r="12349" spans="20:20" x14ac:dyDescent="0.25">
      <c r="T12349" t="str">
        <f>IF($A12349="","",$A12349&amp;"|"&amp;$S12349&amp;"|"&amp;$D12349&amp;"|"&amp;$E12349&amp;"|"&amp;$F12349&amp;"|"&amp;$H12349)</f>
        <v/>
      </c>
    </row>
    <row r="12350" spans="20:20" x14ac:dyDescent="0.25">
      <c r="T12350" t="str">
        <f>IF($A12350="","",$A12350&amp;"|"&amp;$S12350&amp;"|"&amp;$D12350&amp;"|"&amp;$E12350&amp;"|"&amp;$F12350&amp;"|"&amp;$H12350)</f>
        <v/>
      </c>
    </row>
    <row r="12351" spans="20:20" x14ac:dyDescent="0.25">
      <c r="T12351" t="str">
        <f>IF($A12351="","",$A12351&amp;"|"&amp;$S12351&amp;"|"&amp;$D12351&amp;"|"&amp;$E12351&amp;"|"&amp;$F12351&amp;"|"&amp;$H12351)</f>
        <v/>
      </c>
    </row>
    <row r="12352" spans="20:20" x14ac:dyDescent="0.25">
      <c r="T12352" t="str">
        <f>IF($A12352="","",$A12352&amp;"|"&amp;$S12352&amp;"|"&amp;$D12352&amp;"|"&amp;$E12352&amp;"|"&amp;$F12352&amp;"|"&amp;$H12352)</f>
        <v/>
      </c>
    </row>
    <row r="12353" spans="20:20" x14ac:dyDescent="0.25">
      <c r="T12353" t="str">
        <f>IF($A12353="","",$A12353&amp;"|"&amp;$S12353&amp;"|"&amp;$D12353&amp;"|"&amp;$E12353&amp;"|"&amp;$F12353&amp;"|"&amp;$H12353)</f>
        <v/>
      </c>
    </row>
    <row r="12354" spans="20:20" x14ac:dyDescent="0.25">
      <c r="T12354" t="str">
        <f>IF($A12354="","",$A12354&amp;"|"&amp;$S12354&amp;"|"&amp;$D12354&amp;"|"&amp;$E12354&amp;"|"&amp;$F12354&amp;"|"&amp;$H12354)</f>
        <v/>
      </c>
    </row>
    <row r="12355" spans="20:20" x14ac:dyDescent="0.25">
      <c r="T12355" t="str">
        <f>IF($A12355="","",$A12355&amp;"|"&amp;$S12355&amp;"|"&amp;$D12355&amp;"|"&amp;$E12355&amp;"|"&amp;$F12355&amp;"|"&amp;$H12355)</f>
        <v/>
      </c>
    </row>
    <row r="12356" spans="20:20" x14ac:dyDescent="0.25">
      <c r="T12356" t="str">
        <f>IF($A12356="","",$A12356&amp;"|"&amp;$S12356&amp;"|"&amp;$D12356&amp;"|"&amp;$E12356&amp;"|"&amp;$F12356&amp;"|"&amp;$H12356)</f>
        <v/>
      </c>
    </row>
    <row r="12357" spans="20:20" x14ac:dyDescent="0.25">
      <c r="T12357" t="str">
        <f>IF($A12357="","",$A12357&amp;"|"&amp;$S12357&amp;"|"&amp;$D12357&amp;"|"&amp;$E12357&amp;"|"&amp;$F12357&amp;"|"&amp;$H12357)</f>
        <v/>
      </c>
    </row>
    <row r="12358" spans="20:20" x14ac:dyDescent="0.25">
      <c r="T12358" t="str">
        <f>IF($A12358="","",$A12358&amp;"|"&amp;$S12358&amp;"|"&amp;$D12358&amp;"|"&amp;$E12358&amp;"|"&amp;$F12358&amp;"|"&amp;$H12358)</f>
        <v/>
      </c>
    </row>
    <row r="12359" spans="20:20" x14ac:dyDescent="0.25">
      <c r="T12359" t="str">
        <f>IF($A12359="","",$A12359&amp;"|"&amp;$S12359&amp;"|"&amp;$D12359&amp;"|"&amp;$E12359&amp;"|"&amp;$F12359&amp;"|"&amp;$H12359)</f>
        <v/>
      </c>
    </row>
    <row r="12360" spans="20:20" x14ac:dyDescent="0.25">
      <c r="T12360" t="str">
        <f>IF($A12360="","",$A12360&amp;"|"&amp;$S12360&amp;"|"&amp;$D12360&amp;"|"&amp;$E12360&amp;"|"&amp;$F12360&amp;"|"&amp;$H12360)</f>
        <v/>
      </c>
    </row>
    <row r="12361" spans="20:20" x14ac:dyDescent="0.25">
      <c r="T12361" t="str">
        <f>IF($A12361="","",$A12361&amp;"|"&amp;$S12361&amp;"|"&amp;$D12361&amp;"|"&amp;$E12361&amp;"|"&amp;$F12361&amp;"|"&amp;$H12361)</f>
        <v/>
      </c>
    </row>
    <row r="12362" spans="20:20" x14ac:dyDescent="0.25">
      <c r="T12362" t="str">
        <f>IF($A12362="","",$A12362&amp;"|"&amp;$S12362&amp;"|"&amp;$D12362&amp;"|"&amp;$E12362&amp;"|"&amp;$F12362&amp;"|"&amp;$H12362)</f>
        <v/>
      </c>
    </row>
    <row r="12363" spans="20:20" x14ac:dyDescent="0.25">
      <c r="T12363" t="str">
        <f>IF($A12363="","",$A12363&amp;"|"&amp;$S12363&amp;"|"&amp;$D12363&amp;"|"&amp;$E12363&amp;"|"&amp;$F12363&amp;"|"&amp;$H12363)</f>
        <v/>
      </c>
    </row>
    <row r="12364" spans="20:20" x14ac:dyDescent="0.25">
      <c r="T12364" t="str">
        <f>IF($A12364="","",$A12364&amp;"|"&amp;$S12364&amp;"|"&amp;$D12364&amp;"|"&amp;$E12364&amp;"|"&amp;$F12364&amp;"|"&amp;$H12364)</f>
        <v/>
      </c>
    </row>
    <row r="12365" spans="20:20" x14ac:dyDescent="0.25">
      <c r="T12365" t="str">
        <f>IF($A12365="","",$A12365&amp;"|"&amp;$S12365&amp;"|"&amp;$D12365&amp;"|"&amp;$E12365&amp;"|"&amp;$F12365&amp;"|"&amp;$H12365)</f>
        <v/>
      </c>
    </row>
    <row r="12366" spans="20:20" x14ac:dyDescent="0.25">
      <c r="T12366" t="str">
        <f>IF($A12366="","",$A12366&amp;"|"&amp;$S12366&amp;"|"&amp;$D12366&amp;"|"&amp;$E12366&amp;"|"&amp;$F12366&amp;"|"&amp;$H12366)</f>
        <v/>
      </c>
    </row>
    <row r="12367" spans="20:20" x14ac:dyDescent="0.25">
      <c r="T12367" t="str">
        <f>IF($A12367="","",$A12367&amp;"|"&amp;$S12367&amp;"|"&amp;$D12367&amp;"|"&amp;$E12367&amp;"|"&amp;$F12367&amp;"|"&amp;$H12367)</f>
        <v/>
      </c>
    </row>
    <row r="12368" spans="20:20" x14ac:dyDescent="0.25">
      <c r="T12368" t="str">
        <f>IF($A12368="","",$A12368&amp;"|"&amp;$S12368&amp;"|"&amp;$D12368&amp;"|"&amp;$E12368&amp;"|"&amp;$F12368&amp;"|"&amp;$H12368)</f>
        <v/>
      </c>
    </row>
    <row r="12369" spans="20:20" x14ac:dyDescent="0.25">
      <c r="T12369" t="str">
        <f>IF($A12369="","",$A12369&amp;"|"&amp;$S12369&amp;"|"&amp;$D12369&amp;"|"&amp;$E12369&amp;"|"&amp;$F12369&amp;"|"&amp;$H12369)</f>
        <v/>
      </c>
    </row>
    <row r="12370" spans="20:20" x14ac:dyDescent="0.25">
      <c r="T12370" t="str">
        <f>IF($A12370="","",$A12370&amp;"|"&amp;$S12370&amp;"|"&amp;$D12370&amp;"|"&amp;$E12370&amp;"|"&amp;$F12370&amp;"|"&amp;$H12370)</f>
        <v/>
      </c>
    </row>
    <row r="12371" spans="20:20" x14ac:dyDescent="0.25">
      <c r="T12371" t="str">
        <f>IF($A12371="","",$A12371&amp;"|"&amp;$S12371&amp;"|"&amp;$D12371&amp;"|"&amp;$E12371&amp;"|"&amp;$F12371&amp;"|"&amp;$H12371)</f>
        <v/>
      </c>
    </row>
    <row r="12372" spans="20:20" x14ac:dyDescent="0.25">
      <c r="T12372" t="str">
        <f>IF($A12372="","",$A12372&amp;"|"&amp;$S12372&amp;"|"&amp;$D12372&amp;"|"&amp;$E12372&amp;"|"&amp;$F12372&amp;"|"&amp;$H12372)</f>
        <v/>
      </c>
    </row>
    <row r="12373" spans="20:20" x14ac:dyDescent="0.25">
      <c r="T12373" t="str">
        <f>IF($A12373="","",$A12373&amp;"|"&amp;$S12373&amp;"|"&amp;$D12373&amp;"|"&amp;$E12373&amp;"|"&amp;$F12373&amp;"|"&amp;$H12373)</f>
        <v/>
      </c>
    </row>
    <row r="12374" spans="20:20" x14ac:dyDescent="0.25">
      <c r="T12374" t="str">
        <f>IF($A12374="","",$A12374&amp;"|"&amp;$S12374&amp;"|"&amp;$D12374&amp;"|"&amp;$E12374&amp;"|"&amp;$F12374&amp;"|"&amp;$H12374)</f>
        <v/>
      </c>
    </row>
    <row r="12375" spans="20:20" x14ac:dyDescent="0.25">
      <c r="T12375" t="str">
        <f>IF($A12375="","",$A12375&amp;"|"&amp;$S12375&amp;"|"&amp;$D12375&amp;"|"&amp;$E12375&amp;"|"&amp;$F12375&amp;"|"&amp;$H12375)</f>
        <v/>
      </c>
    </row>
    <row r="12376" spans="20:20" x14ac:dyDescent="0.25">
      <c r="T12376" t="str">
        <f>IF($A12376="","",$A12376&amp;"|"&amp;$S12376&amp;"|"&amp;$D12376&amp;"|"&amp;$E12376&amp;"|"&amp;$F12376&amp;"|"&amp;$H12376)</f>
        <v/>
      </c>
    </row>
    <row r="12377" spans="20:20" x14ac:dyDescent="0.25">
      <c r="T12377" t="str">
        <f>IF($A12377="","",$A12377&amp;"|"&amp;$S12377&amp;"|"&amp;$D12377&amp;"|"&amp;$E12377&amp;"|"&amp;$F12377&amp;"|"&amp;$H12377)</f>
        <v/>
      </c>
    </row>
    <row r="12378" spans="20:20" x14ac:dyDescent="0.25">
      <c r="T12378" t="str">
        <f>IF($A12378="","",$A12378&amp;"|"&amp;$S12378&amp;"|"&amp;$D12378&amp;"|"&amp;$E12378&amp;"|"&amp;$F12378&amp;"|"&amp;$H12378)</f>
        <v/>
      </c>
    </row>
    <row r="12379" spans="20:20" x14ac:dyDescent="0.25">
      <c r="T12379" t="str">
        <f>IF($A12379="","",$A12379&amp;"|"&amp;$S12379&amp;"|"&amp;$D12379&amp;"|"&amp;$E12379&amp;"|"&amp;$F12379&amp;"|"&amp;$H12379)</f>
        <v/>
      </c>
    </row>
    <row r="12380" spans="20:20" x14ac:dyDescent="0.25">
      <c r="T12380" t="str">
        <f>IF($A12380="","",$A12380&amp;"|"&amp;$S12380&amp;"|"&amp;$D12380&amp;"|"&amp;$E12380&amp;"|"&amp;$F12380&amp;"|"&amp;$H12380)</f>
        <v/>
      </c>
    </row>
    <row r="12381" spans="20:20" x14ac:dyDescent="0.25">
      <c r="T12381" t="str">
        <f>IF($A12381="","",$A12381&amp;"|"&amp;$S12381&amp;"|"&amp;$D12381&amp;"|"&amp;$E12381&amp;"|"&amp;$F12381&amp;"|"&amp;$H12381)</f>
        <v/>
      </c>
    </row>
    <row r="12382" spans="20:20" x14ac:dyDescent="0.25">
      <c r="T12382" t="str">
        <f>IF($A12382="","",$A12382&amp;"|"&amp;$S12382&amp;"|"&amp;$D12382&amp;"|"&amp;$E12382&amp;"|"&amp;$F12382&amp;"|"&amp;$H12382)</f>
        <v/>
      </c>
    </row>
    <row r="12383" spans="20:20" x14ac:dyDescent="0.25">
      <c r="T12383" t="str">
        <f>IF($A12383="","",$A12383&amp;"|"&amp;$S12383&amp;"|"&amp;$D12383&amp;"|"&amp;$E12383&amp;"|"&amp;$F12383&amp;"|"&amp;$H12383)</f>
        <v/>
      </c>
    </row>
    <row r="12384" spans="20:20" x14ac:dyDescent="0.25">
      <c r="T12384" t="str">
        <f>IF($A12384="","",$A12384&amp;"|"&amp;$S12384&amp;"|"&amp;$D12384&amp;"|"&amp;$E12384&amp;"|"&amp;$F12384&amp;"|"&amp;$H12384)</f>
        <v/>
      </c>
    </row>
    <row r="12385" spans="20:20" x14ac:dyDescent="0.25">
      <c r="T12385" t="str">
        <f>IF($A12385="","",$A12385&amp;"|"&amp;$S12385&amp;"|"&amp;$D12385&amp;"|"&amp;$E12385&amp;"|"&amp;$F12385&amp;"|"&amp;$H12385)</f>
        <v/>
      </c>
    </row>
    <row r="12386" spans="20:20" x14ac:dyDescent="0.25">
      <c r="T12386" t="str">
        <f>IF($A12386="","",$A12386&amp;"|"&amp;$S12386&amp;"|"&amp;$D12386&amp;"|"&amp;$E12386&amp;"|"&amp;$F12386&amp;"|"&amp;$H12386)</f>
        <v/>
      </c>
    </row>
    <row r="12387" spans="20:20" x14ac:dyDescent="0.25">
      <c r="T12387" t="str">
        <f>IF($A12387="","",$A12387&amp;"|"&amp;$S12387&amp;"|"&amp;$D12387&amp;"|"&amp;$E12387&amp;"|"&amp;$F12387&amp;"|"&amp;$H12387)</f>
        <v/>
      </c>
    </row>
    <row r="12388" spans="20:20" x14ac:dyDescent="0.25">
      <c r="T12388" t="str">
        <f>IF($A12388="","",$A12388&amp;"|"&amp;$S12388&amp;"|"&amp;$D12388&amp;"|"&amp;$E12388&amp;"|"&amp;$F12388&amp;"|"&amp;$H12388)</f>
        <v/>
      </c>
    </row>
    <row r="12389" spans="20:20" x14ac:dyDescent="0.25">
      <c r="T12389" t="str">
        <f>IF($A12389="","",$A12389&amp;"|"&amp;$S12389&amp;"|"&amp;$D12389&amp;"|"&amp;$E12389&amp;"|"&amp;$F12389&amp;"|"&amp;$H12389)</f>
        <v/>
      </c>
    </row>
    <row r="12390" spans="20:20" x14ac:dyDescent="0.25">
      <c r="T12390" t="str">
        <f>IF($A12390="","",$A12390&amp;"|"&amp;$S12390&amp;"|"&amp;$D12390&amp;"|"&amp;$E12390&amp;"|"&amp;$F12390&amp;"|"&amp;$H12390)</f>
        <v/>
      </c>
    </row>
    <row r="12391" spans="20:20" x14ac:dyDescent="0.25">
      <c r="T12391" t="str">
        <f>IF($A12391="","",$A12391&amp;"|"&amp;$S12391&amp;"|"&amp;$D12391&amp;"|"&amp;$E12391&amp;"|"&amp;$F12391&amp;"|"&amp;$H12391)</f>
        <v/>
      </c>
    </row>
    <row r="12392" spans="20:20" x14ac:dyDescent="0.25">
      <c r="T12392" t="str">
        <f>IF($A12392="","",$A12392&amp;"|"&amp;$S12392&amp;"|"&amp;$D12392&amp;"|"&amp;$E12392&amp;"|"&amp;$F12392&amp;"|"&amp;$H12392)</f>
        <v/>
      </c>
    </row>
    <row r="12393" spans="20:20" x14ac:dyDescent="0.25">
      <c r="T12393" t="str">
        <f>IF($A12393="","",$A12393&amp;"|"&amp;$S12393&amp;"|"&amp;$D12393&amp;"|"&amp;$E12393&amp;"|"&amp;$F12393&amp;"|"&amp;$H12393)</f>
        <v/>
      </c>
    </row>
    <row r="12394" spans="20:20" x14ac:dyDescent="0.25">
      <c r="T12394" t="str">
        <f>IF($A12394="","",$A12394&amp;"|"&amp;$S12394&amp;"|"&amp;$D12394&amp;"|"&amp;$E12394&amp;"|"&amp;$F12394&amp;"|"&amp;$H12394)</f>
        <v/>
      </c>
    </row>
    <row r="12395" spans="20:20" x14ac:dyDescent="0.25">
      <c r="T12395" t="str">
        <f>IF($A12395="","",$A12395&amp;"|"&amp;$S12395&amp;"|"&amp;$D12395&amp;"|"&amp;$E12395&amp;"|"&amp;$F12395&amp;"|"&amp;$H12395)</f>
        <v/>
      </c>
    </row>
    <row r="12396" spans="20:20" x14ac:dyDescent="0.25">
      <c r="T12396" t="str">
        <f>IF($A12396="","",$A12396&amp;"|"&amp;$S12396&amp;"|"&amp;$D12396&amp;"|"&amp;$E12396&amp;"|"&amp;$F12396&amp;"|"&amp;$H12396)</f>
        <v/>
      </c>
    </row>
    <row r="12397" spans="20:20" x14ac:dyDescent="0.25">
      <c r="T12397" t="str">
        <f>IF($A12397="","",$A12397&amp;"|"&amp;$S12397&amp;"|"&amp;$D12397&amp;"|"&amp;$E12397&amp;"|"&amp;$F12397&amp;"|"&amp;$H12397)</f>
        <v/>
      </c>
    </row>
    <row r="12398" spans="20:20" x14ac:dyDescent="0.25">
      <c r="T12398" t="str">
        <f>IF($A12398="","",$A12398&amp;"|"&amp;$S12398&amp;"|"&amp;$D12398&amp;"|"&amp;$E12398&amp;"|"&amp;$F12398&amp;"|"&amp;$H12398)</f>
        <v/>
      </c>
    </row>
    <row r="12399" spans="20:20" x14ac:dyDescent="0.25">
      <c r="T12399" t="str">
        <f>IF($A12399="","",$A12399&amp;"|"&amp;$S12399&amp;"|"&amp;$D12399&amp;"|"&amp;$E12399&amp;"|"&amp;$F12399&amp;"|"&amp;$H12399)</f>
        <v/>
      </c>
    </row>
    <row r="12400" spans="20:20" x14ac:dyDescent="0.25">
      <c r="T12400" t="str">
        <f>IF($A12400="","",$A12400&amp;"|"&amp;$S12400&amp;"|"&amp;$D12400&amp;"|"&amp;$E12400&amp;"|"&amp;$F12400&amp;"|"&amp;$H12400)</f>
        <v/>
      </c>
    </row>
    <row r="12401" spans="20:20" x14ac:dyDescent="0.25">
      <c r="T12401" t="str">
        <f>IF($A12401="","",$A12401&amp;"|"&amp;$S12401&amp;"|"&amp;$D12401&amp;"|"&amp;$E12401&amp;"|"&amp;$F12401&amp;"|"&amp;$H12401)</f>
        <v/>
      </c>
    </row>
    <row r="12402" spans="20:20" x14ac:dyDescent="0.25">
      <c r="T12402" t="str">
        <f>IF($A12402="","",$A12402&amp;"|"&amp;$S12402&amp;"|"&amp;$D12402&amp;"|"&amp;$E12402&amp;"|"&amp;$F12402&amp;"|"&amp;$H12402)</f>
        <v/>
      </c>
    </row>
    <row r="12403" spans="20:20" x14ac:dyDescent="0.25">
      <c r="T12403" t="str">
        <f>IF($A12403="","",$A12403&amp;"|"&amp;$S12403&amp;"|"&amp;$D12403&amp;"|"&amp;$E12403&amp;"|"&amp;$F12403&amp;"|"&amp;$H12403)</f>
        <v/>
      </c>
    </row>
    <row r="12404" spans="20:20" x14ac:dyDescent="0.25">
      <c r="T12404" t="str">
        <f>IF($A12404="","",$A12404&amp;"|"&amp;$S12404&amp;"|"&amp;$D12404&amp;"|"&amp;$E12404&amp;"|"&amp;$F12404&amp;"|"&amp;$H12404)</f>
        <v/>
      </c>
    </row>
    <row r="12405" spans="20:20" x14ac:dyDescent="0.25">
      <c r="T12405" t="str">
        <f>IF($A12405="","",$A12405&amp;"|"&amp;$S12405&amp;"|"&amp;$D12405&amp;"|"&amp;$E12405&amp;"|"&amp;$F12405&amp;"|"&amp;$H12405)</f>
        <v/>
      </c>
    </row>
    <row r="12406" spans="20:20" x14ac:dyDescent="0.25">
      <c r="T12406" t="str">
        <f>IF($A12406="","",$A12406&amp;"|"&amp;$S12406&amp;"|"&amp;$D12406&amp;"|"&amp;$E12406&amp;"|"&amp;$F12406&amp;"|"&amp;$H12406)</f>
        <v/>
      </c>
    </row>
    <row r="12407" spans="20:20" x14ac:dyDescent="0.25">
      <c r="T12407" t="str">
        <f>IF($A12407="","",$A12407&amp;"|"&amp;$S12407&amp;"|"&amp;$D12407&amp;"|"&amp;$E12407&amp;"|"&amp;$F12407&amp;"|"&amp;$H12407)</f>
        <v/>
      </c>
    </row>
    <row r="12408" spans="20:20" x14ac:dyDescent="0.25">
      <c r="T12408" t="str">
        <f>IF($A12408="","",$A12408&amp;"|"&amp;$S12408&amp;"|"&amp;$D12408&amp;"|"&amp;$E12408&amp;"|"&amp;$F12408&amp;"|"&amp;$H12408)</f>
        <v/>
      </c>
    </row>
    <row r="12409" spans="20:20" x14ac:dyDescent="0.25">
      <c r="T12409" t="str">
        <f>IF($A12409="","",$A12409&amp;"|"&amp;$S12409&amp;"|"&amp;$D12409&amp;"|"&amp;$E12409&amp;"|"&amp;$F12409&amp;"|"&amp;$H12409)</f>
        <v/>
      </c>
    </row>
    <row r="12410" spans="20:20" x14ac:dyDescent="0.25">
      <c r="T12410" t="str">
        <f>IF($A12410="","",$A12410&amp;"|"&amp;$S12410&amp;"|"&amp;$D12410&amp;"|"&amp;$E12410&amp;"|"&amp;$F12410&amp;"|"&amp;$H12410)</f>
        <v/>
      </c>
    </row>
    <row r="12411" spans="20:20" x14ac:dyDescent="0.25">
      <c r="T12411" t="str">
        <f>IF($A12411="","",$A12411&amp;"|"&amp;$S12411&amp;"|"&amp;$D12411&amp;"|"&amp;$E12411&amp;"|"&amp;$F12411&amp;"|"&amp;$H12411)</f>
        <v/>
      </c>
    </row>
    <row r="12412" spans="20:20" x14ac:dyDescent="0.25">
      <c r="T12412" t="str">
        <f>IF($A12412="","",$A12412&amp;"|"&amp;$S12412&amp;"|"&amp;$D12412&amp;"|"&amp;$E12412&amp;"|"&amp;$F12412&amp;"|"&amp;$H12412)</f>
        <v/>
      </c>
    </row>
    <row r="12413" spans="20:20" x14ac:dyDescent="0.25">
      <c r="T12413" t="str">
        <f>IF($A12413="","",$A12413&amp;"|"&amp;$S12413&amp;"|"&amp;$D12413&amp;"|"&amp;$E12413&amp;"|"&amp;$F12413&amp;"|"&amp;$H12413)</f>
        <v/>
      </c>
    </row>
    <row r="12414" spans="20:20" x14ac:dyDescent="0.25">
      <c r="T12414" t="str">
        <f>IF($A12414="","",$A12414&amp;"|"&amp;$S12414&amp;"|"&amp;$D12414&amp;"|"&amp;$E12414&amp;"|"&amp;$F12414&amp;"|"&amp;$H12414)</f>
        <v/>
      </c>
    </row>
    <row r="12415" spans="20:20" x14ac:dyDescent="0.25">
      <c r="T12415" t="str">
        <f>IF($A12415="","",$A12415&amp;"|"&amp;$S12415&amp;"|"&amp;$D12415&amp;"|"&amp;$E12415&amp;"|"&amp;$F12415&amp;"|"&amp;$H12415)</f>
        <v/>
      </c>
    </row>
    <row r="12416" spans="20:20" x14ac:dyDescent="0.25">
      <c r="T12416" t="str">
        <f>IF($A12416="","",$A12416&amp;"|"&amp;$S12416&amp;"|"&amp;$D12416&amp;"|"&amp;$E12416&amp;"|"&amp;$F12416&amp;"|"&amp;$H12416)</f>
        <v/>
      </c>
    </row>
    <row r="12417" spans="20:20" x14ac:dyDescent="0.25">
      <c r="T12417" t="str">
        <f>IF($A12417="","",$A12417&amp;"|"&amp;$S12417&amp;"|"&amp;$D12417&amp;"|"&amp;$E12417&amp;"|"&amp;$F12417&amp;"|"&amp;$H12417)</f>
        <v/>
      </c>
    </row>
    <row r="12418" spans="20:20" x14ac:dyDescent="0.25">
      <c r="T12418" t="str">
        <f>IF($A12418="","",$A12418&amp;"|"&amp;$S12418&amp;"|"&amp;$D12418&amp;"|"&amp;$E12418&amp;"|"&amp;$F12418&amp;"|"&amp;$H12418)</f>
        <v/>
      </c>
    </row>
    <row r="12419" spans="20:20" x14ac:dyDescent="0.25">
      <c r="T12419" t="str">
        <f>IF($A12419="","",$A12419&amp;"|"&amp;$S12419&amp;"|"&amp;$D12419&amp;"|"&amp;$E12419&amp;"|"&amp;$F12419&amp;"|"&amp;$H12419)</f>
        <v/>
      </c>
    </row>
    <row r="12420" spans="20:20" x14ac:dyDescent="0.25">
      <c r="T12420" t="str">
        <f>IF($A12420="","",$A12420&amp;"|"&amp;$S12420&amp;"|"&amp;$D12420&amp;"|"&amp;$E12420&amp;"|"&amp;$F12420&amp;"|"&amp;$H12420)</f>
        <v/>
      </c>
    </row>
    <row r="12421" spans="20:20" x14ac:dyDescent="0.25">
      <c r="T12421" t="str">
        <f>IF($A12421="","",$A12421&amp;"|"&amp;$S12421&amp;"|"&amp;$D12421&amp;"|"&amp;$E12421&amp;"|"&amp;$F12421&amp;"|"&amp;$H12421)</f>
        <v/>
      </c>
    </row>
    <row r="12422" spans="20:20" x14ac:dyDescent="0.25">
      <c r="T12422" t="str">
        <f>IF($A12422="","",$A12422&amp;"|"&amp;$S12422&amp;"|"&amp;$D12422&amp;"|"&amp;$E12422&amp;"|"&amp;$F12422&amp;"|"&amp;$H12422)</f>
        <v/>
      </c>
    </row>
    <row r="12423" spans="20:20" x14ac:dyDescent="0.25">
      <c r="T12423" t="str">
        <f>IF($A12423="","",$A12423&amp;"|"&amp;$S12423&amp;"|"&amp;$D12423&amp;"|"&amp;$E12423&amp;"|"&amp;$F12423&amp;"|"&amp;$H12423)</f>
        <v/>
      </c>
    </row>
    <row r="12424" spans="20:20" x14ac:dyDescent="0.25">
      <c r="T12424" t="str">
        <f>IF($A12424="","",$A12424&amp;"|"&amp;$S12424&amp;"|"&amp;$D12424&amp;"|"&amp;$E12424&amp;"|"&amp;$F12424&amp;"|"&amp;$H12424)</f>
        <v/>
      </c>
    </row>
    <row r="12425" spans="20:20" x14ac:dyDescent="0.25">
      <c r="T12425" t="str">
        <f>IF($A12425="","",$A12425&amp;"|"&amp;$S12425&amp;"|"&amp;$D12425&amp;"|"&amp;$E12425&amp;"|"&amp;$F12425&amp;"|"&amp;$H12425)</f>
        <v/>
      </c>
    </row>
    <row r="12426" spans="20:20" x14ac:dyDescent="0.25">
      <c r="T12426" t="str">
        <f>IF($A12426="","",$A12426&amp;"|"&amp;$S12426&amp;"|"&amp;$D12426&amp;"|"&amp;$E12426&amp;"|"&amp;$F12426&amp;"|"&amp;$H12426)</f>
        <v/>
      </c>
    </row>
    <row r="12427" spans="20:20" x14ac:dyDescent="0.25">
      <c r="T12427" t="str">
        <f>IF($A12427="","",$A12427&amp;"|"&amp;$S12427&amp;"|"&amp;$D12427&amp;"|"&amp;$E12427&amp;"|"&amp;$F12427&amp;"|"&amp;$H12427)</f>
        <v/>
      </c>
    </row>
    <row r="12428" spans="20:20" x14ac:dyDescent="0.25">
      <c r="T12428" t="str">
        <f>IF($A12428="","",$A12428&amp;"|"&amp;$S12428&amp;"|"&amp;$D12428&amp;"|"&amp;$E12428&amp;"|"&amp;$F12428&amp;"|"&amp;$H12428)</f>
        <v/>
      </c>
    </row>
    <row r="12429" spans="20:20" x14ac:dyDescent="0.25">
      <c r="T12429" t="str">
        <f>IF($A12429="","",$A12429&amp;"|"&amp;$S12429&amp;"|"&amp;$D12429&amp;"|"&amp;$E12429&amp;"|"&amp;$F12429&amp;"|"&amp;$H12429)</f>
        <v/>
      </c>
    </row>
    <row r="12430" spans="20:20" x14ac:dyDescent="0.25">
      <c r="T12430" t="str">
        <f>IF($A12430="","",$A12430&amp;"|"&amp;$S12430&amp;"|"&amp;$D12430&amp;"|"&amp;$E12430&amp;"|"&amp;$F12430&amp;"|"&amp;$H12430)</f>
        <v/>
      </c>
    </row>
    <row r="12431" spans="20:20" x14ac:dyDescent="0.25">
      <c r="T12431" t="str">
        <f>IF($A12431="","",$A12431&amp;"|"&amp;$S12431&amp;"|"&amp;$D12431&amp;"|"&amp;$E12431&amp;"|"&amp;$F12431&amp;"|"&amp;$H12431)</f>
        <v/>
      </c>
    </row>
    <row r="12432" spans="20:20" x14ac:dyDescent="0.25">
      <c r="T12432" t="str">
        <f>IF($A12432="","",$A12432&amp;"|"&amp;$S12432&amp;"|"&amp;$D12432&amp;"|"&amp;$E12432&amp;"|"&amp;$F12432&amp;"|"&amp;$H12432)</f>
        <v/>
      </c>
    </row>
    <row r="12433" spans="20:20" x14ac:dyDescent="0.25">
      <c r="T12433" t="str">
        <f>IF($A12433="","",$A12433&amp;"|"&amp;$S12433&amp;"|"&amp;$D12433&amp;"|"&amp;$E12433&amp;"|"&amp;$F12433&amp;"|"&amp;$H12433)</f>
        <v/>
      </c>
    </row>
    <row r="12434" spans="20:20" x14ac:dyDescent="0.25">
      <c r="T12434" t="str">
        <f>IF($A12434="","",$A12434&amp;"|"&amp;$S12434&amp;"|"&amp;$D12434&amp;"|"&amp;$E12434&amp;"|"&amp;$F12434&amp;"|"&amp;$H12434)</f>
        <v/>
      </c>
    </row>
    <row r="12435" spans="20:20" x14ac:dyDescent="0.25">
      <c r="T12435" t="str">
        <f>IF($A12435="","",$A12435&amp;"|"&amp;$S12435&amp;"|"&amp;$D12435&amp;"|"&amp;$E12435&amp;"|"&amp;$F12435&amp;"|"&amp;$H12435)</f>
        <v/>
      </c>
    </row>
    <row r="12436" spans="20:20" x14ac:dyDescent="0.25">
      <c r="T12436" t="str">
        <f>IF($A12436="","",$A12436&amp;"|"&amp;$S12436&amp;"|"&amp;$D12436&amp;"|"&amp;$E12436&amp;"|"&amp;$F12436&amp;"|"&amp;$H12436)</f>
        <v/>
      </c>
    </row>
    <row r="12437" spans="20:20" x14ac:dyDescent="0.25">
      <c r="T12437" t="str">
        <f>IF($A12437="","",$A12437&amp;"|"&amp;$S12437&amp;"|"&amp;$D12437&amp;"|"&amp;$E12437&amp;"|"&amp;$F12437&amp;"|"&amp;$H12437)</f>
        <v/>
      </c>
    </row>
    <row r="12438" spans="20:20" x14ac:dyDescent="0.25">
      <c r="T12438" t="str">
        <f>IF($A12438="","",$A12438&amp;"|"&amp;$S12438&amp;"|"&amp;$D12438&amp;"|"&amp;$E12438&amp;"|"&amp;$F12438&amp;"|"&amp;$H12438)</f>
        <v/>
      </c>
    </row>
    <row r="12439" spans="20:20" x14ac:dyDescent="0.25">
      <c r="T12439" t="str">
        <f>IF($A12439="","",$A12439&amp;"|"&amp;$S12439&amp;"|"&amp;$D12439&amp;"|"&amp;$E12439&amp;"|"&amp;$F12439&amp;"|"&amp;$H12439)</f>
        <v/>
      </c>
    </row>
    <row r="12440" spans="20:20" x14ac:dyDescent="0.25">
      <c r="T12440" t="str">
        <f>IF($A12440="","",$A12440&amp;"|"&amp;$S12440&amp;"|"&amp;$D12440&amp;"|"&amp;$E12440&amp;"|"&amp;$F12440&amp;"|"&amp;$H12440)</f>
        <v/>
      </c>
    </row>
    <row r="12441" spans="20:20" x14ac:dyDescent="0.25">
      <c r="T12441" t="str">
        <f>IF($A12441="","",$A12441&amp;"|"&amp;$S12441&amp;"|"&amp;$D12441&amp;"|"&amp;$E12441&amp;"|"&amp;$F12441&amp;"|"&amp;$H12441)</f>
        <v/>
      </c>
    </row>
    <row r="12442" spans="20:20" x14ac:dyDescent="0.25">
      <c r="T12442" t="str">
        <f>IF($A12442="","",$A12442&amp;"|"&amp;$S12442&amp;"|"&amp;$D12442&amp;"|"&amp;$E12442&amp;"|"&amp;$F12442&amp;"|"&amp;$H12442)</f>
        <v/>
      </c>
    </row>
    <row r="12443" spans="20:20" x14ac:dyDescent="0.25">
      <c r="T12443" t="str">
        <f>IF($A12443="","",$A12443&amp;"|"&amp;$S12443&amp;"|"&amp;$D12443&amp;"|"&amp;$E12443&amp;"|"&amp;$F12443&amp;"|"&amp;$H12443)</f>
        <v/>
      </c>
    </row>
    <row r="12444" spans="20:20" x14ac:dyDescent="0.25">
      <c r="T12444" t="str">
        <f>IF($A12444="","",$A12444&amp;"|"&amp;$S12444&amp;"|"&amp;$D12444&amp;"|"&amp;$E12444&amp;"|"&amp;$F12444&amp;"|"&amp;$H12444)</f>
        <v/>
      </c>
    </row>
    <row r="12445" spans="20:20" x14ac:dyDescent="0.25">
      <c r="T12445" t="str">
        <f>IF($A12445="","",$A12445&amp;"|"&amp;$S12445&amp;"|"&amp;$D12445&amp;"|"&amp;$E12445&amp;"|"&amp;$F12445&amp;"|"&amp;$H12445)</f>
        <v/>
      </c>
    </row>
    <row r="12446" spans="20:20" x14ac:dyDescent="0.25">
      <c r="T12446" t="str">
        <f>IF($A12446="","",$A12446&amp;"|"&amp;$S12446&amp;"|"&amp;$D12446&amp;"|"&amp;$E12446&amp;"|"&amp;$F12446&amp;"|"&amp;$H12446)</f>
        <v/>
      </c>
    </row>
    <row r="12447" spans="20:20" x14ac:dyDescent="0.25">
      <c r="T12447" t="str">
        <f>IF($A12447="","",$A12447&amp;"|"&amp;$S12447&amp;"|"&amp;$D12447&amp;"|"&amp;$E12447&amp;"|"&amp;$F12447&amp;"|"&amp;$H12447)</f>
        <v/>
      </c>
    </row>
    <row r="12448" spans="20:20" x14ac:dyDescent="0.25">
      <c r="T12448" t="str">
        <f>IF($A12448="","",$A12448&amp;"|"&amp;$S12448&amp;"|"&amp;$D12448&amp;"|"&amp;$E12448&amp;"|"&amp;$F12448&amp;"|"&amp;$H12448)</f>
        <v/>
      </c>
    </row>
    <row r="12449" spans="20:20" x14ac:dyDescent="0.25">
      <c r="T12449" t="str">
        <f>IF($A12449="","",$A12449&amp;"|"&amp;$S12449&amp;"|"&amp;$D12449&amp;"|"&amp;$E12449&amp;"|"&amp;$F12449&amp;"|"&amp;$H12449)</f>
        <v/>
      </c>
    </row>
    <row r="12450" spans="20:20" x14ac:dyDescent="0.25">
      <c r="T12450" t="str">
        <f>IF($A12450="","",$A12450&amp;"|"&amp;$S12450&amp;"|"&amp;$D12450&amp;"|"&amp;$E12450&amp;"|"&amp;$F12450&amp;"|"&amp;$H12450)</f>
        <v/>
      </c>
    </row>
    <row r="12451" spans="20:20" x14ac:dyDescent="0.25">
      <c r="T12451" t="str">
        <f>IF($A12451="","",$A12451&amp;"|"&amp;$S12451&amp;"|"&amp;$D12451&amp;"|"&amp;$E12451&amp;"|"&amp;$F12451&amp;"|"&amp;$H12451)</f>
        <v/>
      </c>
    </row>
    <row r="12452" spans="20:20" x14ac:dyDescent="0.25">
      <c r="T12452" t="str">
        <f>IF($A12452="","",$A12452&amp;"|"&amp;$S12452&amp;"|"&amp;$D12452&amp;"|"&amp;$E12452&amp;"|"&amp;$F12452&amp;"|"&amp;$H12452)</f>
        <v/>
      </c>
    </row>
    <row r="12453" spans="20:20" x14ac:dyDescent="0.25">
      <c r="T12453" t="str">
        <f>IF($A12453="","",$A12453&amp;"|"&amp;$S12453&amp;"|"&amp;$D12453&amp;"|"&amp;$E12453&amp;"|"&amp;$F12453&amp;"|"&amp;$H12453)</f>
        <v/>
      </c>
    </row>
    <row r="12454" spans="20:20" x14ac:dyDescent="0.25">
      <c r="T12454" t="str">
        <f>IF($A12454="","",$A12454&amp;"|"&amp;$S12454&amp;"|"&amp;$D12454&amp;"|"&amp;$E12454&amp;"|"&amp;$F12454&amp;"|"&amp;$H12454)</f>
        <v/>
      </c>
    </row>
    <row r="12455" spans="20:20" x14ac:dyDescent="0.25">
      <c r="T12455" t="str">
        <f>IF($A12455="","",$A12455&amp;"|"&amp;$S12455&amp;"|"&amp;$D12455&amp;"|"&amp;$E12455&amp;"|"&amp;$F12455&amp;"|"&amp;$H12455)</f>
        <v/>
      </c>
    </row>
    <row r="12456" spans="20:20" x14ac:dyDescent="0.25">
      <c r="T12456" t="str">
        <f>IF($A12456="","",$A12456&amp;"|"&amp;$S12456&amp;"|"&amp;$D12456&amp;"|"&amp;$E12456&amp;"|"&amp;$F12456&amp;"|"&amp;$H12456)</f>
        <v/>
      </c>
    </row>
    <row r="12457" spans="20:20" x14ac:dyDescent="0.25">
      <c r="T12457" t="str">
        <f>IF($A12457="","",$A12457&amp;"|"&amp;$S12457&amp;"|"&amp;$D12457&amp;"|"&amp;$E12457&amp;"|"&amp;$F12457&amp;"|"&amp;$H12457)</f>
        <v/>
      </c>
    </row>
    <row r="12458" spans="20:20" x14ac:dyDescent="0.25">
      <c r="T12458" t="str">
        <f>IF($A12458="","",$A12458&amp;"|"&amp;$S12458&amp;"|"&amp;$D12458&amp;"|"&amp;$E12458&amp;"|"&amp;$F12458&amp;"|"&amp;$H12458)</f>
        <v/>
      </c>
    </row>
    <row r="12459" spans="20:20" x14ac:dyDescent="0.25">
      <c r="T12459" t="str">
        <f>IF($A12459="","",$A12459&amp;"|"&amp;$S12459&amp;"|"&amp;$D12459&amp;"|"&amp;$E12459&amp;"|"&amp;$F12459&amp;"|"&amp;$H12459)</f>
        <v/>
      </c>
    </row>
    <row r="12460" spans="20:20" x14ac:dyDescent="0.25">
      <c r="T12460" t="str">
        <f>IF($A12460="","",$A12460&amp;"|"&amp;$S12460&amp;"|"&amp;$D12460&amp;"|"&amp;$E12460&amp;"|"&amp;$F12460&amp;"|"&amp;$H12460)</f>
        <v/>
      </c>
    </row>
    <row r="12461" spans="20:20" x14ac:dyDescent="0.25">
      <c r="T12461" t="str">
        <f>IF($A12461="","",$A12461&amp;"|"&amp;$S12461&amp;"|"&amp;$D12461&amp;"|"&amp;$E12461&amp;"|"&amp;$F12461&amp;"|"&amp;$H12461)</f>
        <v/>
      </c>
    </row>
    <row r="12462" spans="20:20" x14ac:dyDescent="0.25">
      <c r="T12462" t="str">
        <f>IF($A12462="","",$A12462&amp;"|"&amp;$S12462&amp;"|"&amp;$D12462&amp;"|"&amp;$E12462&amp;"|"&amp;$F12462&amp;"|"&amp;$H12462)</f>
        <v/>
      </c>
    </row>
    <row r="12463" spans="20:20" x14ac:dyDescent="0.25">
      <c r="T12463" t="str">
        <f>IF($A12463="","",$A12463&amp;"|"&amp;$S12463&amp;"|"&amp;$D12463&amp;"|"&amp;$E12463&amp;"|"&amp;$F12463&amp;"|"&amp;$H12463)</f>
        <v/>
      </c>
    </row>
    <row r="12464" spans="20:20" x14ac:dyDescent="0.25">
      <c r="T12464" t="str">
        <f>IF($A12464="","",$A12464&amp;"|"&amp;$S12464&amp;"|"&amp;$D12464&amp;"|"&amp;$E12464&amp;"|"&amp;$F12464&amp;"|"&amp;$H12464)</f>
        <v/>
      </c>
    </row>
    <row r="12465" spans="20:20" x14ac:dyDescent="0.25">
      <c r="T12465" t="str">
        <f>IF($A12465="","",$A12465&amp;"|"&amp;$S12465&amp;"|"&amp;$D12465&amp;"|"&amp;$E12465&amp;"|"&amp;$F12465&amp;"|"&amp;$H12465)</f>
        <v/>
      </c>
    </row>
    <row r="12466" spans="20:20" x14ac:dyDescent="0.25">
      <c r="T12466" t="str">
        <f>IF($A12466="","",$A12466&amp;"|"&amp;$S12466&amp;"|"&amp;$D12466&amp;"|"&amp;$E12466&amp;"|"&amp;$F12466&amp;"|"&amp;$H12466)</f>
        <v/>
      </c>
    </row>
    <row r="12467" spans="20:20" x14ac:dyDescent="0.25">
      <c r="T12467" t="str">
        <f>IF($A12467="","",$A12467&amp;"|"&amp;$S12467&amp;"|"&amp;$D12467&amp;"|"&amp;$E12467&amp;"|"&amp;$F12467&amp;"|"&amp;$H12467)</f>
        <v/>
      </c>
    </row>
    <row r="12468" spans="20:20" x14ac:dyDescent="0.25">
      <c r="T12468" t="str">
        <f>IF($A12468="","",$A12468&amp;"|"&amp;$S12468&amp;"|"&amp;$D12468&amp;"|"&amp;$E12468&amp;"|"&amp;$F12468&amp;"|"&amp;$H12468)</f>
        <v/>
      </c>
    </row>
    <row r="12469" spans="20:20" x14ac:dyDescent="0.25">
      <c r="T12469" t="str">
        <f>IF($A12469="","",$A12469&amp;"|"&amp;$S12469&amp;"|"&amp;$D12469&amp;"|"&amp;$E12469&amp;"|"&amp;$F12469&amp;"|"&amp;$H12469)</f>
        <v/>
      </c>
    </row>
    <row r="12470" spans="20:20" x14ac:dyDescent="0.25">
      <c r="T12470" t="str">
        <f>IF($A12470="","",$A12470&amp;"|"&amp;$S12470&amp;"|"&amp;$D12470&amp;"|"&amp;$E12470&amp;"|"&amp;$F12470&amp;"|"&amp;$H12470)</f>
        <v/>
      </c>
    </row>
    <row r="12471" spans="20:20" x14ac:dyDescent="0.25">
      <c r="T12471" t="str">
        <f>IF($A12471="","",$A12471&amp;"|"&amp;$S12471&amp;"|"&amp;$D12471&amp;"|"&amp;$E12471&amp;"|"&amp;$F12471&amp;"|"&amp;$H12471)</f>
        <v/>
      </c>
    </row>
    <row r="12472" spans="20:20" x14ac:dyDescent="0.25">
      <c r="T12472" t="str">
        <f>IF($A12472="","",$A12472&amp;"|"&amp;$S12472&amp;"|"&amp;$D12472&amp;"|"&amp;$E12472&amp;"|"&amp;$F12472&amp;"|"&amp;$H12472)</f>
        <v/>
      </c>
    </row>
    <row r="12473" spans="20:20" x14ac:dyDescent="0.25">
      <c r="T12473" t="str">
        <f>IF($A12473="","",$A12473&amp;"|"&amp;$S12473&amp;"|"&amp;$D12473&amp;"|"&amp;$E12473&amp;"|"&amp;$F12473&amp;"|"&amp;$H12473)</f>
        <v/>
      </c>
    </row>
    <row r="12474" spans="20:20" x14ac:dyDescent="0.25">
      <c r="T12474" t="str">
        <f>IF($A12474="","",$A12474&amp;"|"&amp;$S12474&amp;"|"&amp;$D12474&amp;"|"&amp;$E12474&amp;"|"&amp;$F12474&amp;"|"&amp;$H12474)</f>
        <v/>
      </c>
    </row>
    <row r="12475" spans="20:20" x14ac:dyDescent="0.25">
      <c r="T12475" t="str">
        <f>IF($A12475="","",$A12475&amp;"|"&amp;$S12475&amp;"|"&amp;$D12475&amp;"|"&amp;$E12475&amp;"|"&amp;$F12475&amp;"|"&amp;$H12475)</f>
        <v/>
      </c>
    </row>
    <row r="12476" spans="20:20" x14ac:dyDescent="0.25">
      <c r="T12476" t="str">
        <f>IF($A12476="","",$A12476&amp;"|"&amp;$S12476&amp;"|"&amp;$D12476&amp;"|"&amp;$E12476&amp;"|"&amp;$F12476&amp;"|"&amp;$H12476)</f>
        <v/>
      </c>
    </row>
    <row r="12477" spans="20:20" x14ac:dyDescent="0.25">
      <c r="T12477" t="str">
        <f>IF($A12477="","",$A12477&amp;"|"&amp;$S12477&amp;"|"&amp;$D12477&amp;"|"&amp;$E12477&amp;"|"&amp;$F12477&amp;"|"&amp;$H12477)</f>
        <v/>
      </c>
    </row>
    <row r="12478" spans="20:20" x14ac:dyDescent="0.25">
      <c r="T12478" t="str">
        <f>IF($A12478="","",$A12478&amp;"|"&amp;$S12478&amp;"|"&amp;$D12478&amp;"|"&amp;$E12478&amp;"|"&amp;$F12478&amp;"|"&amp;$H12478)</f>
        <v/>
      </c>
    </row>
    <row r="12479" spans="20:20" x14ac:dyDescent="0.25">
      <c r="T12479" t="str">
        <f>IF($A12479="","",$A12479&amp;"|"&amp;$S12479&amp;"|"&amp;$D12479&amp;"|"&amp;$E12479&amp;"|"&amp;$F12479&amp;"|"&amp;$H12479)</f>
        <v/>
      </c>
    </row>
    <row r="12480" spans="20:20" x14ac:dyDescent="0.25">
      <c r="T12480" t="str">
        <f>IF($A12480="","",$A12480&amp;"|"&amp;$S12480&amp;"|"&amp;$D12480&amp;"|"&amp;$E12480&amp;"|"&amp;$F12480&amp;"|"&amp;$H12480)</f>
        <v/>
      </c>
    </row>
    <row r="12481" spans="20:20" x14ac:dyDescent="0.25">
      <c r="T12481" t="str">
        <f>IF($A12481="","",$A12481&amp;"|"&amp;$S12481&amp;"|"&amp;$D12481&amp;"|"&amp;$E12481&amp;"|"&amp;$F12481&amp;"|"&amp;$H12481)</f>
        <v/>
      </c>
    </row>
    <row r="12482" spans="20:20" x14ac:dyDescent="0.25">
      <c r="T12482" t="str">
        <f>IF($A12482="","",$A12482&amp;"|"&amp;$S12482&amp;"|"&amp;$D12482&amp;"|"&amp;$E12482&amp;"|"&amp;$F12482&amp;"|"&amp;$H12482)</f>
        <v/>
      </c>
    </row>
    <row r="12483" spans="20:20" x14ac:dyDescent="0.25">
      <c r="T12483" t="str">
        <f>IF($A12483="","",$A12483&amp;"|"&amp;$S12483&amp;"|"&amp;$D12483&amp;"|"&amp;$E12483&amp;"|"&amp;$F12483&amp;"|"&amp;$H12483)</f>
        <v/>
      </c>
    </row>
    <row r="12484" spans="20:20" x14ac:dyDescent="0.25">
      <c r="T12484" t="str">
        <f>IF($A12484="","",$A12484&amp;"|"&amp;$S12484&amp;"|"&amp;$D12484&amp;"|"&amp;$E12484&amp;"|"&amp;$F12484&amp;"|"&amp;$H12484)</f>
        <v/>
      </c>
    </row>
    <row r="12485" spans="20:20" x14ac:dyDescent="0.25">
      <c r="T12485" t="str">
        <f>IF($A12485="","",$A12485&amp;"|"&amp;$S12485&amp;"|"&amp;$D12485&amp;"|"&amp;$E12485&amp;"|"&amp;$F12485&amp;"|"&amp;$H12485)</f>
        <v/>
      </c>
    </row>
    <row r="12486" spans="20:20" x14ac:dyDescent="0.25">
      <c r="T12486" t="str">
        <f>IF($A12486="","",$A12486&amp;"|"&amp;$S12486&amp;"|"&amp;$D12486&amp;"|"&amp;$E12486&amp;"|"&amp;$F12486&amp;"|"&amp;$H12486)</f>
        <v/>
      </c>
    </row>
    <row r="12487" spans="20:20" x14ac:dyDescent="0.25">
      <c r="T12487" t="str">
        <f>IF($A12487="","",$A12487&amp;"|"&amp;$S12487&amp;"|"&amp;$D12487&amp;"|"&amp;$E12487&amp;"|"&amp;$F12487&amp;"|"&amp;$H12487)</f>
        <v/>
      </c>
    </row>
    <row r="12488" spans="20:20" x14ac:dyDescent="0.25">
      <c r="T12488" t="str">
        <f>IF($A12488="","",$A12488&amp;"|"&amp;$S12488&amp;"|"&amp;$D12488&amp;"|"&amp;$E12488&amp;"|"&amp;$F12488&amp;"|"&amp;$H12488)</f>
        <v/>
      </c>
    </row>
    <row r="12489" spans="20:20" x14ac:dyDescent="0.25">
      <c r="T12489" t="str">
        <f>IF($A12489="","",$A12489&amp;"|"&amp;$S12489&amp;"|"&amp;$D12489&amp;"|"&amp;$E12489&amp;"|"&amp;$F12489&amp;"|"&amp;$H12489)</f>
        <v/>
      </c>
    </row>
    <row r="12490" spans="20:20" x14ac:dyDescent="0.25">
      <c r="T12490" t="str">
        <f>IF($A12490="","",$A12490&amp;"|"&amp;$S12490&amp;"|"&amp;$D12490&amp;"|"&amp;$E12490&amp;"|"&amp;$F12490&amp;"|"&amp;$H12490)</f>
        <v/>
      </c>
    </row>
    <row r="12491" spans="20:20" x14ac:dyDescent="0.25">
      <c r="T12491" t="str">
        <f>IF($A12491="","",$A12491&amp;"|"&amp;$S12491&amp;"|"&amp;$D12491&amp;"|"&amp;$E12491&amp;"|"&amp;$F12491&amp;"|"&amp;$H12491)</f>
        <v/>
      </c>
    </row>
    <row r="12492" spans="20:20" x14ac:dyDescent="0.25">
      <c r="T12492" t="str">
        <f>IF($A12492="","",$A12492&amp;"|"&amp;$S12492&amp;"|"&amp;$D12492&amp;"|"&amp;$E12492&amp;"|"&amp;$F12492&amp;"|"&amp;$H12492)</f>
        <v/>
      </c>
    </row>
    <row r="12493" spans="20:20" x14ac:dyDescent="0.25">
      <c r="T12493" t="str">
        <f>IF($A12493="","",$A12493&amp;"|"&amp;$S12493&amp;"|"&amp;$D12493&amp;"|"&amp;$E12493&amp;"|"&amp;$F12493&amp;"|"&amp;$H12493)</f>
        <v/>
      </c>
    </row>
    <row r="12494" spans="20:20" x14ac:dyDescent="0.25">
      <c r="T12494" t="str">
        <f>IF($A12494="","",$A12494&amp;"|"&amp;$S12494&amp;"|"&amp;$D12494&amp;"|"&amp;$E12494&amp;"|"&amp;$F12494&amp;"|"&amp;$H12494)</f>
        <v/>
      </c>
    </row>
    <row r="12495" spans="20:20" x14ac:dyDescent="0.25">
      <c r="T12495" t="str">
        <f>IF($A12495="","",$A12495&amp;"|"&amp;$S12495&amp;"|"&amp;$D12495&amp;"|"&amp;$E12495&amp;"|"&amp;$F12495&amp;"|"&amp;$H12495)</f>
        <v/>
      </c>
    </row>
    <row r="12496" spans="20:20" x14ac:dyDescent="0.25">
      <c r="T12496" t="str">
        <f>IF($A12496="","",$A12496&amp;"|"&amp;$S12496&amp;"|"&amp;$D12496&amp;"|"&amp;$E12496&amp;"|"&amp;$F12496&amp;"|"&amp;$H12496)</f>
        <v/>
      </c>
    </row>
    <row r="12497" spans="20:20" x14ac:dyDescent="0.25">
      <c r="T12497" t="str">
        <f>IF($A12497="","",$A12497&amp;"|"&amp;$S12497&amp;"|"&amp;$D12497&amp;"|"&amp;$E12497&amp;"|"&amp;$F12497&amp;"|"&amp;$H12497)</f>
        <v/>
      </c>
    </row>
    <row r="12498" spans="20:20" x14ac:dyDescent="0.25">
      <c r="T12498" t="str">
        <f>IF($A12498="","",$A12498&amp;"|"&amp;$S12498&amp;"|"&amp;$D12498&amp;"|"&amp;$E12498&amp;"|"&amp;$F12498&amp;"|"&amp;$H12498)</f>
        <v/>
      </c>
    </row>
    <row r="12499" spans="20:20" x14ac:dyDescent="0.25">
      <c r="T12499" t="str">
        <f>IF($A12499="","",$A12499&amp;"|"&amp;$S12499&amp;"|"&amp;$D12499&amp;"|"&amp;$E12499&amp;"|"&amp;$F12499&amp;"|"&amp;$H12499)</f>
        <v/>
      </c>
    </row>
    <row r="12500" spans="20:20" x14ac:dyDescent="0.25">
      <c r="T12500" t="str">
        <f>IF($A12500="","",$A12500&amp;"|"&amp;$S12500&amp;"|"&amp;$D12500&amp;"|"&amp;$E12500&amp;"|"&amp;$F12500&amp;"|"&amp;$H12500)</f>
        <v/>
      </c>
    </row>
    <row r="12501" spans="20:20" x14ac:dyDescent="0.25">
      <c r="T12501" t="str">
        <f>IF($A12501="","",$A12501&amp;"|"&amp;$S12501&amp;"|"&amp;$D12501&amp;"|"&amp;$E12501&amp;"|"&amp;$F12501&amp;"|"&amp;$H12501)</f>
        <v/>
      </c>
    </row>
    <row r="12502" spans="20:20" x14ac:dyDescent="0.25">
      <c r="T12502" t="str">
        <f>IF($A12502="","",$A12502&amp;"|"&amp;$S12502&amp;"|"&amp;$D12502&amp;"|"&amp;$E12502&amp;"|"&amp;$F12502&amp;"|"&amp;$H12502)</f>
        <v/>
      </c>
    </row>
    <row r="12503" spans="20:20" x14ac:dyDescent="0.25">
      <c r="T12503" t="str">
        <f>IF($A12503="","",$A12503&amp;"|"&amp;$S12503&amp;"|"&amp;$D12503&amp;"|"&amp;$E12503&amp;"|"&amp;$F12503&amp;"|"&amp;$H12503)</f>
        <v/>
      </c>
    </row>
    <row r="12504" spans="20:20" x14ac:dyDescent="0.25">
      <c r="T12504" t="str">
        <f>IF($A12504="","",$A12504&amp;"|"&amp;$S12504&amp;"|"&amp;$D12504&amp;"|"&amp;$E12504&amp;"|"&amp;$F12504&amp;"|"&amp;$H12504)</f>
        <v/>
      </c>
    </row>
    <row r="12505" spans="20:20" x14ac:dyDescent="0.25">
      <c r="T12505" t="str">
        <f>IF($A12505="","",$A12505&amp;"|"&amp;$S12505&amp;"|"&amp;$D12505&amp;"|"&amp;$E12505&amp;"|"&amp;$F12505&amp;"|"&amp;$H12505)</f>
        <v/>
      </c>
    </row>
    <row r="12506" spans="20:20" x14ac:dyDescent="0.25">
      <c r="T12506" t="str">
        <f>IF($A12506="","",$A12506&amp;"|"&amp;$S12506&amp;"|"&amp;$D12506&amp;"|"&amp;$E12506&amp;"|"&amp;$F12506&amp;"|"&amp;$H12506)</f>
        <v/>
      </c>
    </row>
    <row r="12507" spans="20:20" x14ac:dyDescent="0.25">
      <c r="T12507" t="str">
        <f>IF($A12507="","",$A12507&amp;"|"&amp;$S12507&amp;"|"&amp;$D12507&amp;"|"&amp;$E12507&amp;"|"&amp;$F12507&amp;"|"&amp;$H12507)</f>
        <v/>
      </c>
    </row>
    <row r="12508" spans="20:20" x14ac:dyDescent="0.25">
      <c r="T12508" t="str">
        <f>IF($A12508="","",$A12508&amp;"|"&amp;$S12508&amp;"|"&amp;$D12508&amp;"|"&amp;$E12508&amp;"|"&amp;$F12508&amp;"|"&amp;$H12508)</f>
        <v/>
      </c>
    </row>
    <row r="12509" spans="20:20" x14ac:dyDescent="0.25">
      <c r="T12509" t="str">
        <f>IF($A12509="","",$A12509&amp;"|"&amp;$S12509&amp;"|"&amp;$D12509&amp;"|"&amp;$E12509&amp;"|"&amp;$F12509&amp;"|"&amp;$H12509)</f>
        <v/>
      </c>
    </row>
    <row r="12510" spans="20:20" x14ac:dyDescent="0.25">
      <c r="T12510" t="str">
        <f>IF($A12510="","",$A12510&amp;"|"&amp;$S12510&amp;"|"&amp;$D12510&amp;"|"&amp;$E12510&amp;"|"&amp;$F12510&amp;"|"&amp;$H12510)</f>
        <v/>
      </c>
    </row>
    <row r="12511" spans="20:20" x14ac:dyDescent="0.25">
      <c r="T12511" t="str">
        <f>IF($A12511="","",$A12511&amp;"|"&amp;$S12511&amp;"|"&amp;$D12511&amp;"|"&amp;$E12511&amp;"|"&amp;$F12511&amp;"|"&amp;$H12511)</f>
        <v/>
      </c>
    </row>
    <row r="12512" spans="20:20" x14ac:dyDescent="0.25">
      <c r="T12512" t="str">
        <f>IF($A12512="","",$A12512&amp;"|"&amp;$S12512&amp;"|"&amp;$D12512&amp;"|"&amp;$E12512&amp;"|"&amp;$F12512&amp;"|"&amp;$H12512)</f>
        <v/>
      </c>
    </row>
    <row r="12513" spans="20:20" x14ac:dyDescent="0.25">
      <c r="T12513" t="str">
        <f>IF($A12513="","",$A12513&amp;"|"&amp;$S12513&amp;"|"&amp;$D12513&amp;"|"&amp;$E12513&amp;"|"&amp;$F12513&amp;"|"&amp;$H12513)</f>
        <v/>
      </c>
    </row>
    <row r="12514" spans="20:20" x14ac:dyDescent="0.25">
      <c r="T12514" t="str">
        <f>IF($A12514="","",$A12514&amp;"|"&amp;$S12514&amp;"|"&amp;$D12514&amp;"|"&amp;$E12514&amp;"|"&amp;$F12514&amp;"|"&amp;$H12514)</f>
        <v/>
      </c>
    </row>
    <row r="12515" spans="20:20" x14ac:dyDescent="0.25">
      <c r="T12515" t="str">
        <f>IF($A12515="","",$A12515&amp;"|"&amp;$S12515&amp;"|"&amp;$D12515&amp;"|"&amp;$E12515&amp;"|"&amp;$F12515&amp;"|"&amp;$H12515)</f>
        <v/>
      </c>
    </row>
    <row r="12516" spans="20:20" x14ac:dyDescent="0.25">
      <c r="T12516" t="str">
        <f>IF($A12516="","",$A12516&amp;"|"&amp;$S12516&amp;"|"&amp;$D12516&amp;"|"&amp;$E12516&amp;"|"&amp;$F12516&amp;"|"&amp;$H12516)</f>
        <v/>
      </c>
    </row>
    <row r="12517" spans="20:20" x14ac:dyDescent="0.25">
      <c r="T12517" t="str">
        <f>IF($A12517="","",$A12517&amp;"|"&amp;$S12517&amp;"|"&amp;$D12517&amp;"|"&amp;$E12517&amp;"|"&amp;$F12517&amp;"|"&amp;$H12517)</f>
        <v/>
      </c>
    </row>
    <row r="12518" spans="20:20" x14ac:dyDescent="0.25">
      <c r="T12518" t="str">
        <f>IF($A12518="","",$A12518&amp;"|"&amp;$S12518&amp;"|"&amp;$D12518&amp;"|"&amp;$E12518&amp;"|"&amp;$F12518&amp;"|"&amp;$H12518)</f>
        <v/>
      </c>
    </row>
    <row r="12519" spans="20:20" x14ac:dyDescent="0.25">
      <c r="T12519" t="str">
        <f>IF($A12519="","",$A12519&amp;"|"&amp;$S12519&amp;"|"&amp;$D12519&amp;"|"&amp;$E12519&amp;"|"&amp;$F12519&amp;"|"&amp;$H12519)</f>
        <v/>
      </c>
    </row>
    <row r="12520" spans="20:20" x14ac:dyDescent="0.25">
      <c r="T12520" t="str">
        <f>IF($A12520="","",$A12520&amp;"|"&amp;$S12520&amp;"|"&amp;$D12520&amp;"|"&amp;$E12520&amp;"|"&amp;$F12520&amp;"|"&amp;$H12520)</f>
        <v/>
      </c>
    </row>
    <row r="12521" spans="20:20" x14ac:dyDescent="0.25">
      <c r="T12521" t="str">
        <f>IF($A12521="","",$A12521&amp;"|"&amp;$S12521&amp;"|"&amp;$D12521&amp;"|"&amp;$E12521&amp;"|"&amp;$F12521&amp;"|"&amp;$H12521)</f>
        <v/>
      </c>
    </row>
    <row r="12522" spans="20:20" x14ac:dyDescent="0.25">
      <c r="T12522" t="str">
        <f>IF($A12522="","",$A12522&amp;"|"&amp;$S12522&amp;"|"&amp;$D12522&amp;"|"&amp;$E12522&amp;"|"&amp;$F12522&amp;"|"&amp;$H12522)</f>
        <v/>
      </c>
    </row>
    <row r="12523" spans="20:20" x14ac:dyDescent="0.25">
      <c r="T12523" t="str">
        <f>IF($A12523="","",$A12523&amp;"|"&amp;$S12523&amp;"|"&amp;$D12523&amp;"|"&amp;$E12523&amp;"|"&amp;$F12523&amp;"|"&amp;$H12523)</f>
        <v/>
      </c>
    </row>
    <row r="12524" spans="20:20" x14ac:dyDescent="0.25">
      <c r="T12524" t="str">
        <f>IF($A12524="","",$A12524&amp;"|"&amp;$S12524&amp;"|"&amp;$D12524&amp;"|"&amp;$E12524&amp;"|"&amp;$F12524&amp;"|"&amp;$H12524)</f>
        <v/>
      </c>
    </row>
    <row r="12525" spans="20:20" x14ac:dyDescent="0.25">
      <c r="T12525" t="str">
        <f>IF($A12525="","",$A12525&amp;"|"&amp;$S12525&amp;"|"&amp;$D12525&amp;"|"&amp;$E12525&amp;"|"&amp;$F12525&amp;"|"&amp;$H12525)</f>
        <v/>
      </c>
    </row>
    <row r="12526" spans="20:20" x14ac:dyDescent="0.25">
      <c r="T12526" t="str">
        <f>IF($A12526="","",$A12526&amp;"|"&amp;$S12526&amp;"|"&amp;$D12526&amp;"|"&amp;$E12526&amp;"|"&amp;$F12526&amp;"|"&amp;$H12526)</f>
        <v/>
      </c>
    </row>
    <row r="12527" spans="20:20" x14ac:dyDescent="0.25">
      <c r="T12527" t="str">
        <f>IF($A12527="","",$A12527&amp;"|"&amp;$S12527&amp;"|"&amp;$D12527&amp;"|"&amp;$E12527&amp;"|"&amp;$F12527&amp;"|"&amp;$H12527)</f>
        <v/>
      </c>
    </row>
    <row r="12528" spans="20:20" x14ac:dyDescent="0.25">
      <c r="T12528" t="str">
        <f>IF($A12528="","",$A12528&amp;"|"&amp;$S12528&amp;"|"&amp;$D12528&amp;"|"&amp;$E12528&amp;"|"&amp;$F12528&amp;"|"&amp;$H12528)</f>
        <v/>
      </c>
    </row>
    <row r="12529" spans="20:20" x14ac:dyDescent="0.25">
      <c r="T12529" t="str">
        <f>IF($A12529="","",$A12529&amp;"|"&amp;$S12529&amp;"|"&amp;$D12529&amp;"|"&amp;$E12529&amp;"|"&amp;$F12529&amp;"|"&amp;$H12529)</f>
        <v/>
      </c>
    </row>
    <row r="12530" spans="20:20" x14ac:dyDescent="0.25">
      <c r="T12530" t="str">
        <f>IF($A12530="","",$A12530&amp;"|"&amp;$S12530&amp;"|"&amp;$D12530&amp;"|"&amp;$E12530&amp;"|"&amp;$F12530&amp;"|"&amp;$H12530)</f>
        <v/>
      </c>
    </row>
    <row r="12531" spans="20:20" x14ac:dyDescent="0.25">
      <c r="T12531" t="str">
        <f>IF($A12531="","",$A12531&amp;"|"&amp;$S12531&amp;"|"&amp;$D12531&amp;"|"&amp;$E12531&amp;"|"&amp;$F12531&amp;"|"&amp;$H12531)</f>
        <v/>
      </c>
    </row>
    <row r="12532" spans="20:20" x14ac:dyDescent="0.25">
      <c r="T12532" t="str">
        <f>IF($A12532="","",$A12532&amp;"|"&amp;$S12532&amp;"|"&amp;$D12532&amp;"|"&amp;$E12532&amp;"|"&amp;$F12532&amp;"|"&amp;$H12532)</f>
        <v/>
      </c>
    </row>
    <row r="12533" spans="20:20" x14ac:dyDescent="0.25">
      <c r="T12533" t="str">
        <f>IF($A12533="","",$A12533&amp;"|"&amp;$S12533&amp;"|"&amp;$D12533&amp;"|"&amp;$E12533&amp;"|"&amp;$F12533&amp;"|"&amp;$H12533)</f>
        <v/>
      </c>
    </row>
    <row r="12534" spans="20:20" x14ac:dyDescent="0.25">
      <c r="T12534" t="str">
        <f>IF($A12534="","",$A12534&amp;"|"&amp;$S12534&amp;"|"&amp;$D12534&amp;"|"&amp;$E12534&amp;"|"&amp;$F12534&amp;"|"&amp;$H12534)</f>
        <v/>
      </c>
    </row>
    <row r="12535" spans="20:20" x14ac:dyDescent="0.25">
      <c r="T12535" t="str">
        <f>IF($A12535="","",$A12535&amp;"|"&amp;$S12535&amp;"|"&amp;$D12535&amp;"|"&amp;$E12535&amp;"|"&amp;$F12535&amp;"|"&amp;$H12535)</f>
        <v/>
      </c>
    </row>
    <row r="12536" spans="20:20" x14ac:dyDescent="0.25">
      <c r="T12536" t="str">
        <f>IF($A12536="","",$A12536&amp;"|"&amp;$S12536&amp;"|"&amp;$D12536&amp;"|"&amp;$E12536&amp;"|"&amp;$F12536&amp;"|"&amp;$H12536)</f>
        <v/>
      </c>
    </row>
    <row r="12537" spans="20:20" x14ac:dyDescent="0.25">
      <c r="T12537" t="str">
        <f>IF($A12537="","",$A12537&amp;"|"&amp;$S12537&amp;"|"&amp;$D12537&amp;"|"&amp;$E12537&amp;"|"&amp;$F12537&amp;"|"&amp;$H12537)</f>
        <v/>
      </c>
    </row>
    <row r="12538" spans="20:20" x14ac:dyDescent="0.25">
      <c r="T12538" t="str">
        <f>IF($A12538="","",$A12538&amp;"|"&amp;$S12538&amp;"|"&amp;$D12538&amp;"|"&amp;$E12538&amp;"|"&amp;$F12538&amp;"|"&amp;$H12538)</f>
        <v/>
      </c>
    </row>
    <row r="12539" spans="20:20" x14ac:dyDescent="0.25">
      <c r="T12539" t="str">
        <f>IF($A12539="","",$A12539&amp;"|"&amp;$S12539&amp;"|"&amp;$D12539&amp;"|"&amp;$E12539&amp;"|"&amp;$F12539&amp;"|"&amp;$H12539)</f>
        <v/>
      </c>
    </row>
    <row r="12540" spans="20:20" x14ac:dyDescent="0.25">
      <c r="T12540" t="str">
        <f>IF($A12540="","",$A12540&amp;"|"&amp;$S12540&amp;"|"&amp;$D12540&amp;"|"&amp;$E12540&amp;"|"&amp;$F12540&amp;"|"&amp;$H12540)</f>
        <v/>
      </c>
    </row>
    <row r="12541" spans="20:20" x14ac:dyDescent="0.25">
      <c r="T12541" t="str">
        <f>IF($A12541="","",$A12541&amp;"|"&amp;$S12541&amp;"|"&amp;$D12541&amp;"|"&amp;$E12541&amp;"|"&amp;$F12541&amp;"|"&amp;$H12541)</f>
        <v/>
      </c>
    </row>
    <row r="12542" spans="20:20" x14ac:dyDescent="0.25">
      <c r="T12542" t="str">
        <f>IF($A12542="","",$A12542&amp;"|"&amp;$S12542&amp;"|"&amp;$D12542&amp;"|"&amp;$E12542&amp;"|"&amp;$F12542&amp;"|"&amp;$H12542)</f>
        <v/>
      </c>
    </row>
    <row r="12543" spans="20:20" x14ac:dyDescent="0.25">
      <c r="T12543" t="str">
        <f>IF($A12543="","",$A12543&amp;"|"&amp;$S12543&amp;"|"&amp;$D12543&amp;"|"&amp;$E12543&amp;"|"&amp;$F12543&amp;"|"&amp;$H12543)</f>
        <v/>
      </c>
    </row>
    <row r="12544" spans="20:20" x14ac:dyDescent="0.25">
      <c r="T12544" t="str">
        <f>IF($A12544="","",$A12544&amp;"|"&amp;$S12544&amp;"|"&amp;$D12544&amp;"|"&amp;$E12544&amp;"|"&amp;$F12544&amp;"|"&amp;$H12544)</f>
        <v/>
      </c>
    </row>
    <row r="12545" spans="20:20" x14ac:dyDescent="0.25">
      <c r="T12545" t="str">
        <f>IF($A12545="","",$A12545&amp;"|"&amp;$S12545&amp;"|"&amp;$D12545&amp;"|"&amp;$E12545&amp;"|"&amp;$F12545&amp;"|"&amp;$H12545)</f>
        <v/>
      </c>
    </row>
    <row r="12546" spans="20:20" x14ac:dyDescent="0.25">
      <c r="T12546" t="str">
        <f>IF($A12546="","",$A12546&amp;"|"&amp;$S12546&amp;"|"&amp;$D12546&amp;"|"&amp;$E12546&amp;"|"&amp;$F12546&amp;"|"&amp;$H12546)</f>
        <v/>
      </c>
    </row>
    <row r="12547" spans="20:20" x14ac:dyDescent="0.25">
      <c r="T12547" t="str">
        <f>IF($A12547="","",$A12547&amp;"|"&amp;$S12547&amp;"|"&amp;$D12547&amp;"|"&amp;$E12547&amp;"|"&amp;$F12547&amp;"|"&amp;$H12547)</f>
        <v/>
      </c>
    </row>
    <row r="12548" spans="20:20" x14ac:dyDescent="0.25">
      <c r="T12548" t="str">
        <f>IF($A12548="","",$A12548&amp;"|"&amp;$S12548&amp;"|"&amp;$D12548&amp;"|"&amp;$E12548&amp;"|"&amp;$F12548&amp;"|"&amp;$H12548)</f>
        <v/>
      </c>
    </row>
    <row r="12549" spans="20:20" x14ac:dyDescent="0.25">
      <c r="T12549" t="str">
        <f>IF($A12549="","",$A12549&amp;"|"&amp;$S12549&amp;"|"&amp;$D12549&amp;"|"&amp;$E12549&amp;"|"&amp;$F12549&amp;"|"&amp;$H12549)</f>
        <v/>
      </c>
    </row>
    <row r="12550" spans="20:20" x14ac:dyDescent="0.25">
      <c r="T12550" t="str">
        <f>IF($A12550="","",$A12550&amp;"|"&amp;$S12550&amp;"|"&amp;$D12550&amp;"|"&amp;$E12550&amp;"|"&amp;$F12550&amp;"|"&amp;$H12550)</f>
        <v/>
      </c>
    </row>
    <row r="12551" spans="20:20" x14ac:dyDescent="0.25">
      <c r="T12551" t="str">
        <f>IF($A12551="","",$A12551&amp;"|"&amp;$S12551&amp;"|"&amp;$D12551&amp;"|"&amp;$E12551&amp;"|"&amp;$F12551&amp;"|"&amp;$H12551)</f>
        <v/>
      </c>
    </row>
    <row r="12552" spans="20:20" x14ac:dyDescent="0.25">
      <c r="T12552" t="str">
        <f>IF($A12552="","",$A12552&amp;"|"&amp;$S12552&amp;"|"&amp;$D12552&amp;"|"&amp;$E12552&amp;"|"&amp;$F12552&amp;"|"&amp;$H12552)</f>
        <v/>
      </c>
    </row>
    <row r="12553" spans="20:20" x14ac:dyDescent="0.25">
      <c r="T12553" t="str">
        <f>IF($A12553="","",$A12553&amp;"|"&amp;$S12553&amp;"|"&amp;$D12553&amp;"|"&amp;$E12553&amp;"|"&amp;$F12553&amp;"|"&amp;$H12553)</f>
        <v/>
      </c>
    </row>
    <row r="12554" spans="20:20" x14ac:dyDescent="0.25">
      <c r="T12554" t="str">
        <f>IF($A12554="","",$A12554&amp;"|"&amp;$S12554&amp;"|"&amp;$D12554&amp;"|"&amp;$E12554&amp;"|"&amp;$F12554&amp;"|"&amp;$H12554)</f>
        <v/>
      </c>
    </row>
    <row r="12555" spans="20:20" x14ac:dyDescent="0.25">
      <c r="T12555" t="str">
        <f>IF($A12555="","",$A12555&amp;"|"&amp;$S12555&amp;"|"&amp;$D12555&amp;"|"&amp;$E12555&amp;"|"&amp;$F12555&amp;"|"&amp;$H12555)</f>
        <v/>
      </c>
    </row>
    <row r="12556" spans="20:20" x14ac:dyDescent="0.25">
      <c r="T12556" t="str">
        <f>IF($A12556="","",$A12556&amp;"|"&amp;$S12556&amp;"|"&amp;$D12556&amp;"|"&amp;$E12556&amp;"|"&amp;$F12556&amp;"|"&amp;$H12556)</f>
        <v/>
      </c>
    </row>
    <row r="12557" spans="20:20" x14ac:dyDescent="0.25">
      <c r="T12557" t="str">
        <f>IF($A12557="","",$A12557&amp;"|"&amp;$S12557&amp;"|"&amp;$D12557&amp;"|"&amp;$E12557&amp;"|"&amp;$F12557&amp;"|"&amp;$H12557)</f>
        <v/>
      </c>
    </row>
    <row r="12558" spans="20:20" x14ac:dyDescent="0.25">
      <c r="T12558" t="str">
        <f>IF($A12558="","",$A12558&amp;"|"&amp;$S12558&amp;"|"&amp;$D12558&amp;"|"&amp;$E12558&amp;"|"&amp;$F12558&amp;"|"&amp;$H12558)</f>
        <v/>
      </c>
    </row>
    <row r="12559" spans="20:20" x14ac:dyDescent="0.25">
      <c r="T12559" t="str">
        <f>IF($A12559="","",$A12559&amp;"|"&amp;$S12559&amp;"|"&amp;$D12559&amp;"|"&amp;$E12559&amp;"|"&amp;$F12559&amp;"|"&amp;$H12559)</f>
        <v/>
      </c>
    </row>
    <row r="12560" spans="20:20" x14ac:dyDescent="0.25">
      <c r="T12560" t="str">
        <f>IF($A12560="","",$A12560&amp;"|"&amp;$S12560&amp;"|"&amp;$D12560&amp;"|"&amp;$E12560&amp;"|"&amp;$F12560&amp;"|"&amp;$H12560)</f>
        <v/>
      </c>
    </row>
    <row r="12561" spans="20:20" x14ac:dyDescent="0.25">
      <c r="T12561" t="str">
        <f>IF($A12561="","",$A12561&amp;"|"&amp;$S12561&amp;"|"&amp;$D12561&amp;"|"&amp;$E12561&amp;"|"&amp;$F12561&amp;"|"&amp;$H12561)</f>
        <v/>
      </c>
    </row>
    <row r="12562" spans="20:20" x14ac:dyDescent="0.25">
      <c r="T12562" t="str">
        <f>IF($A12562="","",$A12562&amp;"|"&amp;$S12562&amp;"|"&amp;$D12562&amp;"|"&amp;$E12562&amp;"|"&amp;$F12562&amp;"|"&amp;$H12562)</f>
        <v/>
      </c>
    </row>
    <row r="12563" spans="20:20" x14ac:dyDescent="0.25">
      <c r="T12563" t="str">
        <f>IF($A12563="","",$A12563&amp;"|"&amp;$S12563&amp;"|"&amp;$D12563&amp;"|"&amp;$E12563&amp;"|"&amp;$F12563&amp;"|"&amp;$H12563)</f>
        <v/>
      </c>
    </row>
    <row r="12564" spans="20:20" x14ac:dyDescent="0.25">
      <c r="T12564" t="str">
        <f>IF($A12564="","",$A12564&amp;"|"&amp;$S12564&amp;"|"&amp;$D12564&amp;"|"&amp;$E12564&amp;"|"&amp;$F12564&amp;"|"&amp;$H12564)</f>
        <v/>
      </c>
    </row>
    <row r="12565" spans="20:20" x14ac:dyDescent="0.25">
      <c r="T12565" t="str">
        <f>IF($A12565="","",$A12565&amp;"|"&amp;$S12565&amp;"|"&amp;$D12565&amp;"|"&amp;$E12565&amp;"|"&amp;$F12565&amp;"|"&amp;$H12565)</f>
        <v/>
      </c>
    </row>
    <row r="12566" spans="20:20" x14ac:dyDescent="0.25">
      <c r="T12566" t="str">
        <f>IF($A12566="","",$A12566&amp;"|"&amp;$S12566&amp;"|"&amp;$D12566&amp;"|"&amp;$E12566&amp;"|"&amp;$F12566&amp;"|"&amp;$H12566)</f>
        <v/>
      </c>
    </row>
    <row r="12567" spans="20:20" x14ac:dyDescent="0.25">
      <c r="T12567" t="str">
        <f>IF($A12567="","",$A12567&amp;"|"&amp;$S12567&amp;"|"&amp;$D12567&amp;"|"&amp;$E12567&amp;"|"&amp;$F12567&amp;"|"&amp;$H12567)</f>
        <v/>
      </c>
    </row>
    <row r="12568" spans="20:20" x14ac:dyDescent="0.25">
      <c r="T12568" t="str">
        <f>IF($A12568="","",$A12568&amp;"|"&amp;$S12568&amp;"|"&amp;$D12568&amp;"|"&amp;$E12568&amp;"|"&amp;$F12568&amp;"|"&amp;$H12568)</f>
        <v/>
      </c>
    </row>
    <row r="12569" spans="20:20" x14ac:dyDescent="0.25">
      <c r="T12569" t="str">
        <f>IF($A12569="","",$A12569&amp;"|"&amp;$S12569&amp;"|"&amp;$D12569&amp;"|"&amp;$E12569&amp;"|"&amp;$F12569&amp;"|"&amp;$H12569)</f>
        <v/>
      </c>
    </row>
    <row r="12570" spans="20:20" x14ac:dyDescent="0.25">
      <c r="T12570" t="str">
        <f>IF($A12570="","",$A12570&amp;"|"&amp;$S12570&amp;"|"&amp;$D12570&amp;"|"&amp;$E12570&amp;"|"&amp;$F12570&amp;"|"&amp;$H12570)</f>
        <v/>
      </c>
    </row>
    <row r="12571" spans="20:20" x14ac:dyDescent="0.25">
      <c r="T12571" t="str">
        <f>IF($A12571="","",$A12571&amp;"|"&amp;$S12571&amp;"|"&amp;$D12571&amp;"|"&amp;$E12571&amp;"|"&amp;$F12571&amp;"|"&amp;$H12571)</f>
        <v/>
      </c>
    </row>
    <row r="12572" spans="20:20" x14ac:dyDescent="0.25">
      <c r="T12572" t="str">
        <f>IF($A12572="","",$A12572&amp;"|"&amp;$S12572&amp;"|"&amp;$D12572&amp;"|"&amp;$E12572&amp;"|"&amp;$F12572&amp;"|"&amp;$H12572)</f>
        <v/>
      </c>
    </row>
    <row r="12573" spans="20:20" x14ac:dyDescent="0.25">
      <c r="T12573" t="str">
        <f>IF($A12573="","",$A12573&amp;"|"&amp;$S12573&amp;"|"&amp;$D12573&amp;"|"&amp;$E12573&amp;"|"&amp;$F12573&amp;"|"&amp;$H12573)</f>
        <v/>
      </c>
    </row>
    <row r="12574" spans="20:20" x14ac:dyDescent="0.25">
      <c r="T12574" t="str">
        <f>IF($A12574="","",$A12574&amp;"|"&amp;$S12574&amp;"|"&amp;$D12574&amp;"|"&amp;$E12574&amp;"|"&amp;$F12574&amp;"|"&amp;$H12574)</f>
        <v/>
      </c>
    </row>
    <row r="12575" spans="20:20" x14ac:dyDescent="0.25">
      <c r="T12575" t="str">
        <f>IF($A12575="","",$A12575&amp;"|"&amp;$S12575&amp;"|"&amp;$D12575&amp;"|"&amp;$E12575&amp;"|"&amp;$F12575&amp;"|"&amp;$H12575)</f>
        <v/>
      </c>
    </row>
    <row r="12576" spans="20:20" x14ac:dyDescent="0.25">
      <c r="T12576" t="str">
        <f>IF($A12576="","",$A12576&amp;"|"&amp;$S12576&amp;"|"&amp;$D12576&amp;"|"&amp;$E12576&amp;"|"&amp;$F12576&amp;"|"&amp;$H12576)</f>
        <v/>
      </c>
    </row>
    <row r="12577" spans="20:20" x14ac:dyDescent="0.25">
      <c r="T12577" t="str">
        <f>IF($A12577="","",$A12577&amp;"|"&amp;$S12577&amp;"|"&amp;$D12577&amp;"|"&amp;$E12577&amp;"|"&amp;$F12577&amp;"|"&amp;$H12577)</f>
        <v/>
      </c>
    </row>
    <row r="12578" spans="20:20" x14ac:dyDescent="0.25">
      <c r="T12578" t="str">
        <f>IF($A12578="","",$A12578&amp;"|"&amp;$S12578&amp;"|"&amp;$D12578&amp;"|"&amp;$E12578&amp;"|"&amp;$F12578&amp;"|"&amp;$H12578)</f>
        <v/>
      </c>
    </row>
    <row r="12579" spans="20:20" x14ac:dyDescent="0.25">
      <c r="T12579" t="str">
        <f>IF($A12579="","",$A12579&amp;"|"&amp;$S12579&amp;"|"&amp;$D12579&amp;"|"&amp;$E12579&amp;"|"&amp;$F12579&amp;"|"&amp;$H12579)</f>
        <v/>
      </c>
    </row>
    <row r="12580" spans="20:20" x14ac:dyDescent="0.25">
      <c r="T12580" t="str">
        <f>IF($A12580="","",$A12580&amp;"|"&amp;$S12580&amp;"|"&amp;$D12580&amp;"|"&amp;$E12580&amp;"|"&amp;$F12580&amp;"|"&amp;$H12580)</f>
        <v/>
      </c>
    </row>
    <row r="12581" spans="20:20" x14ac:dyDescent="0.25">
      <c r="T12581" t="str">
        <f>IF($A12581="","",$A12581&amp;"|"&amp;$S12581&amp;"|"&amp;$D12581&amp;"|"&amp;$E12581&amp;"|"&amp;$F12581&amp;"|"&amp;$H12581)</f>
        <v/>
      </c>
    </row>
    <row r="12582" spans="20:20" x14ac:dyDescent="0.25">
      <c r="T12582" t="str">
        <f>IF($A12582="","",$A12582&amp;"|"&amp;$S12582&amp;"|"&amp;$D12582&amp;"|"&amp;$E12582&amp;"|"&amp;$F12582&amp;"|"&amp;$H12582)</f>
        <v/>
      </c>
    </row>
    <row r="12583" spans="20:20" x14ac:dyDescent="0.25">
      <c r="T12583" t="str">
        <f>IF($A12583="","",$A12583&amp;"|"&amp;$S12583&amp;"|"&amp;$D12583&amp;"|"&amp;$E12583&amp;"|"&amp;$F12583&amp;"|"&amp;$H12583)</f>
        <v/>
      </c>
    </row>
    <row r="12584" spans="20:20" x14ac:dyDescent="0.25">
      <c r="T12584" t="str">
        <f>IF($A12584="","",$A12584&amp;"|"&amp;$S12584&amp;"|"&amp;$D12584&amp;"|"&amp;$E12584&amp;"|"&amp;$F12584&amp;"|"&amp;$H12584)</f>
        <v/>
      </c>
    </row>
    <row r="12585" spans="20:20" x14ac:dyDescent="0.25">
      <c r="T12585" t="str">
        <f>IF($A12585="","",$A12585&amp;"|"&amp;$S12585&amp;"|"&amp;$D12585&amp;"|"&amp;$E12585&amp;"|"&amp;$F12585&amp;"|"&amp;$H12585)</f>
        <v/>
      </c>
    </row>
    <row r="12586" spans="20:20" x14ac:dyDescent="0.25">
      <c r="T12586" t="str">
        <f>IF($A12586="","",$A12586&amp;"|"&amp;$S12586&amp;"|"&amp;$D12586&amp;"|"&amp;$E12586&amp;"|"&amp;$F12586&amp;"|"&amp;$H12586)</f>
        <v/>
      </c>
    </row>
    <row r="12587" spans="20:20" x14ac:dyDescent="0.25">
      <c r="T12587" t="str">
        <f>IF($A12587="","",$A12587&amp;"|"&amp;$S12587&amp;"|"&amp;$D12587&amp;"|"&amp;$E12587&amp;"|"&amp;$F12587&amp;"|"&amp;$H12587)</f>
        <v/>
      </c>
    </row>
    <row r="12588" spans="20:20" x14ac:dyDescent="0.25">
      <c r="T12588" t="str">
        <f>IF($A12588="","",$A12588&amp;"|"&amp;$S12588&amp;"|"&amp;$D12588&amp;"|"&amp;$E12588&amp;"|"&amp;$F12588&amp;"|"&amp;$H12588)</f>
        <v/>
      </c>
    </row>
    <row r="12589" spans="20:20" x14ac:dyDescent="0.25">
      <c r="T12589" t="str">
        <f>IF($A12589="","",$A12589&amp;"|"&amp;$S12589&amp;"|"&amp;$D12589&amp;"|"&amp;$E12589&amp;"|"&amp;$F12589&amp;"|"&amp;$H12589)</f>
        <v/>
      </c>
    </row>
    <row r="12590" spans="20:20" x14ac:dyDescent="0.25">
      <c r="T12590" t="str">
        <f>IF($A12590="","",$A12590&amp;"|"&amp;$S12590&amp;"|"&amp;$D12590&amp;"|"&amp;$E12590&amp;"|"&amp;$F12590&amp;"|"&amp;$H12590)</f>
        <v/>
      </c>
    </row>
    <row r="12591" spans="20:20" x14ac:dyDescent="0.25">
      <c r="T12591" t="str">
        <f>IF($A12591="","",$A12591&amp;"|"&amp;$S12591&amp;"|"&amp;$D12591&amp;"|"&amp;$E12591&amp;"|"&amp;$F12591&amp;"|"&amp;$H12591)</f>
        <v/>
      </c>
    </row>
    <row r="12592" spans="20:20" x14ac:dyDescent="0.25">
      <c r="T12592" t="str">
        <f>IF($A12592="","",$A12592&amp;"|"&amp;$S12592&amp;"|"&amp;$D12592&amp;"|"&amp;$E12592&amp;"|"&amp;$F12592&amp;"|"&amp;$H12592)</f>
        <v/>
      </c>
    </row>
    <row r="12593" spans="20:20" x14ac:dyDescent="0.25">
      <c r="T12593" t="str">
        <f>IF($A12593="","",$A12593&amp;"|"&amp;$S12593&amp;"|"&amp;$D12593&amp;"|"&amp;$E12593&amp;"|"&amp;$F12593&amp;"|"&amp;$H12593)</f>
        <v/>
      </c>
    </row>
    <row r="12594" spans="20:20" x14ac:dyDescent="0.25">
      <c r="T12594" t="str">
        <f>IF($A12594="","",$A12594&amp;"|"&amp;$S12594&amp;"|"&amp;$D12594&amp;"|"&amp;$E12594&amp;"|"&amp;$F12594&amp;"|"&amp;$H12594)</f>
        <v/>
      </c>
    </row>
    <row r="12595" spans="20:20" x14ac:dyDescent="0.25">
      <c r="T12595" t="str">
        <f>IF($A12595="","",$A12595&amp;"|"&amp;$S12595&amp;"|"&amp;$D12595&amp;"|"&amp;$E12595&amp;"|"&amp;$F12595&amp;"|"&amp;$H12595)</f>
        <v/>
      </c>
    </row>
    <row r="12596" spans="20:20" x14ac:dyDescent="0.25">
      <c r="T12596" t="str">
        <f>IF($A12596="","",$A12596&amp;"|"&amp;$S12596&amp;"|"&amp;$D12596&amp;"|"&amp;$E12596&amp;"|"&amp;$F12596&amp;"|"&amp;$H12596)</f>
        <v/>
      </c>
    </row>
    <row r="12597" spans="20:20" x14ac:dyDescent="0.25">
      <c r="T12597" t="str">
        <f>IF($A12597="","",$A12597&amp;"|"&amp;$S12597&amp;"|"&amp;$D12597&amp;"|"&amp;$E12597&amp;"|"&amp;$F12597&amp;"|"&amp;$H12597)</f>
        <v/>
      </c>
    </row>
    <row r="12598" spans="20:20" x14ac:dyDescent="0.25">
      <c r="T12598" t="str">
        <f>IF($A12598="","",$A12598&amp;"|"&amp;$S12598&amp;"|"&amp;$D12598&amp;"|"&amp;$E12598&amp;"|"&amp;$F12598&amp;"|"&amp;$H12598)</f>
        <v/>
      </c>
    </row>
    <row r="12599" spans="20:20" x14ac:dyDescent="0.25">
      <c r="T12599" t="str">
        <f>IF($A12599="","",$A12599&amp;"|"&amp;$S12599&amp;"|"&amp;$D12599&amp;"|"&amp;$E12599&amp;"|"&amp;$F12599&amp;"|"&amp;$H12599)</f>
        <v/>
      </c>
    </row>
    <row r="12600" spans="20:20" x14ac:dyDescent="0.25">
      <c r="T12600" t="str">
        <f>IF($A12600="","",$A12600&amp;"|"&amp;$S12600&amp;"|"&amp;$D12600&amp;"|"&amp;$E12600&amp;"|"&amp;$F12600&amp;"|"&amp;$H12600)</f>
        <v/>
      </c>
    </row>
    <row r="12601" spans="20:20" x14ac:dyDescent="0.25">
      <c r="T12601" t="str">
        <f>IF($A12601="","",$A12601&amp;"|"&amp;$S12601&amp;"|"&amp;$D12601&amp;"|"&amp;$E12601&amp;"|"&amp;$F12601&amp;"|"&amp;$H12601)</f>
        <v/>
      </c>
    </row>
    <row r="12602" spans="20:20" x14ac:dyDescent="0.25">
      <c r="T12602" t="str">
        <f>IF($A12602="","",$A12602&amp;"|"&amp;$S12602&amp;"|"&amp;$D12602&amp;"|"&amp;$E12602&amp;"|"&amp;$F12602&amp;"|"&amp;$H12602)</f>
        <v/>
      </c>
    </row>
    <row r="12603" spans="20:20" x14ac:dyDescent="0.25">
      <c r="T12603" t="str">
        <f>IF($A12603="","",$A12603&amp;"|"&amp;$S12603&amp;"|"&amp;$D12603&amp;"|"&amp;$E12603&amp;"|"&amp;$F12603&amp;"|"&amp;$H12603)</f>
        <v/>
      </c>
    </row>
    <row r="12604" spans="20:20" x14ac:dyDescent="0.25">
      <c r="T12604" t="str">
        <f>IF($A12604="","",$A12604&amp;"|"&amp;$S12604&amp;"|"&amp;$D12604&amp;"|"&amp;$E12604&amp;"|"&amp;$F12604&amp;"|"&amp;$H12604)</f>
        <v/>
      </c>
    </row>
    <row r="12605" spans="20:20" x14ac:dyDescent="0.25">
      <c r="T12605" t="str">
        <f>IF($A12605="","",$A12605&amp;"|"&amp;$S12605&amp;"|"&amp;$D12605&amp;"|"&amp;$E12605&amp;"|"&amp;$F12605&amp;"|"&amp;$H12605)</f>
        <v/>
      </c>
    </row>
    <row r="12606" spans="20:20" x14ac:dyDescent="0.25">
      <c r="T12606" t="str">
        <f>IF($A12606="","",$A12606&amp;"|"&amp;$S12606&amp;"|"&amp;$D12606&amp;"|"&amp;$E12606&amp;"|"&amp;$F12606&amp;"|"&amp;$H12606)</f>
        <v/>
      </c>
    </row>
    <row r="12607" spans="20:20" x14ac:dyDescent="0.25">
      <c r="T12607" t="str">
        <f>IF($A12607="","",$A12607&amp;"|"&amp;$S12607&amp;"|"&amp;$D12607&amp;"|"&amp;$E12607&amp;"|"&amp;$F12607&amp;"|"&amp;$H12607)</f>
        <v/>
      </c>
    </row>
    <row r="12608" spans="20:20" x14ac:dyDescent="0.25">
      <c r="T12608" t="str">
        <f>IF($A12608="","",$A12608&amp;"|"&amp;$S12608&amp;"|"&amp;$D12608&amp;"|"&amp;$E12608&amp;"|"&amp;$F12608&amp;"|"&amp;$H12608)</f>
        <v/>
      </c>
    </row>
    <row r="12609" spans="20:20" x14ac:dyDescent="0.25">
      <c r="T12609" t="str">
        <f>IF($A12609="","",$A12609&amp;"|"&amp;$S12609&amp;"|"&amp;$D12609&amp;"|"&amp;$E12609&amp;"|"&amp;$F12609&amp;"|"&amp;$H12609)</f>
        <v/>
      </c>
    </row>
    <row r="12610" spans="20:20" x14ac:dyDescent="0.25">
      <c r="T12610" t="str">
        <f>IF($A12610="","",$A12610&amp;"|"&amp;$S12610&amp;"|"&amp;$D12610&amp;"|"&amp;$E12610&amp;"|"&amp;$F12610&amp;"|"&amp;$H12610)</f>
        <v/>
      </c>
    </row>
    <row r="12611" spans="20:20" x14ac:dyDescent="0.25">
      <c r="T12611" t="str">
        <f>IF($A12611="","",$A12611&amp;"|"&amp;$S12611&amp;"|"&amp;$D12611&amp;"|"&amp;$E12611&amp;"|"&amp;$F12611&amp;"|"&amp;$H12611)</f>
        <v/>
      </c>
    </row>
    <row r="12612" spans="20:20" x14ac:dyDescent="0.25">
      <c r="T12612" t="str">
        <f>IF($A12612="","",$A12612&amp;"|"&amp;$S12612&amp;"|"&amp;$D12612&amp;"|"&amp;$E12612&amp;"|"&amp;$F12612&amp;"|"&amp;$H12612)</f>
        <v/>
      </c>
    </row>
    <row r="12613" spans="20:20" x14ac:dyDescent="0.25">
      <c r="T12613" t="str">
        <f>IF($A12613="","",$A12613&amp;"|"&amp;$S12613&amp;"|"&amp;$D12613&amp;"|"&amp;$E12613&amp;"|"&amp;$F12613&amp;"|"&amp;$H12613)</f>
        <v/>
      </c>
    </row>
    <row r="12614" spans="20:20" x14ac:dyDescent="0.25">
      <c r="T12614" t="str">
        <f>IF($A12614="","",$A12614&amp;"|"&amp;$S12614&amp;"|"&amp;$D12614&amp;"|"&amp;$E12614&amp;"|"&amp;$F12614&amp;"|"&amp;$H12614)</f>
        <v/>
      </c>
    </row>
    <row r="12615" spans="20:20" x14ac:dyDescent="0.25">
      <c r="T12615" t="str">
        <f>IF($A12615="","",$A12615&amp;"|"&amp;$S12615&amp;"|"&amp;$D12615&amp;"|"&amp;$E12615&amp;"|"&amp;$F12615&amp;"|"&amp;$H12615)</f>
        <v/>
      </c>
    </row>
    <row r="12616" spans="20:20" x14ac:dyDescent="0.25">
      <c r="T12616" t="str">
        <f>IF($A12616="","",$A12616&amp;"|"&amp;$S12616&amp;"|"&amp;$D12616&amp;"|"&amp;$E12616&amp;"|"&amp;$F12616&amp;"|"&amp;$H12616)</f>
        <v/>
      </c>
    </row>
    <row r="12617" spans="20:20" x14ac:dyDescent="0.25">
      <c r="T12617" t="str">
        <f>IF($A12617="","",$A12617&amp;"|"&amp;$S12617&amp;"|"&amp;$D12617&amp;"|"&amp;$E12617&amp;"|"&amp;$F12617&amp;"|"&amp;$H12617)</f>
        <v/>
      </c>
    </row>
    <row r="12618" spans="20:20" x14ac:dyDescent="0.25">
      <c r="T12618" t="str">
        <f>IF($A12618="","",$A12618&amp;"|"&amp;$S12618&amp;"|"&amp;$D12618&amp;"|"&amp;$E12618&amp;"|"&amp;$F12618&amp;"|"&amp;$H12618)</f>
        <v/>
      </c>
    </row>
    <row r="12619" spans="20:20" x14ac:dyDescent="0.25">
      <c r="T12619" t="str">
        <f>IF($A12619="","",$A12619&amp;"|"&amp;$S12619&amp;"|"&amp;$D12619&amp;"|"&amp;$E12619&amp;"|"&amp;$F12619&amp;"|"&amp;$H12619)</f>
        <v/>
      </c>
    </row>
    <row r="12620" spans="20:20" x14ac:dyDescent="0.25">
      <c r="T12620" t="str">
        <f>IF($A12620="","",$A12620&amp;"|"&amp;$S12620&amp;"|"&amp;$D12620&amp;"|"&amp;$E12620&amp;"|"&amp;$F12620&amp;"|"&amp;$H12620)</f>
        <v/>
      </c>
    </row>
    <row r="12621" spans="20:20" x14ac:dyDescent="0.25">
      <c r="T12621" t="str">
        <f>IF($A12621="","",$A12621&amp;"|"&amp;$S12621&amp;"|"&amp;$D12621&amp;"|"&amp;$E12621&amp;"|"&amp;$F12621&amp;"|"&amp;$H12621)</f>
        <v/>
      </c>
    </row>
    <row r="12622" spans="20:20" x14ac:dyDescent="0.25">
      <c r="T12622" t="str">
        <f>IF($A12622="","",$A12622&amp;"|"&amp;$S12622&amp;"|"&amp;$D12622&amp;"|"&amp;$E12622&amp;"|"&amp;$F12622&amp;"|"&amp;$H12622)</f>
        <v/>
      </c>
    </row>
    <row r="12623" spans="20:20" x14ac:dyDescent="0.25">
      <c r="T12623" t="str">
        <f>IF($A12623="","",$A12623&amp;"|"&amp;$S12623&amp;"|"&amp;$D12623&amp;"|"&amp;$E12623&amp;"|"&amp;$F12623&amp;"|"&amp;$H12623)</f>
        <v/>
      </c>
    </row>
    <row r="12624" spans="20:20" x14ac:dyDescent="0.25">
      <c r="T12624" t="str">
        <f>IF($A12624="","",$A12624&amp;"|"&amp;$S12624&amp;"|"&amp;$D12624&amp;"|"&amp;$E12624&amp;"|"&amp;$F12624&amp;"|"&amp;$H12624)</f>
        <v/>
      </c>
    </row>
    <row r="12625" spans="20:20" x14ac:dyDescent="0.25">
      <c r="T12625" t="str">
        <f>IF($A12625="","",$A12625&amp;"|"&amp;$S12625&amp;"|"&amp;$D12625&amp;"|"&amp;$E12625&amp;"|"&amp;$F12625&amp;"|"&amp;$H12625)</f>
        <v/>
      </c>
    </row>
    <row r="12626" spans="20:20" x14ac:dyDescent="0.25">
      <c r="T12626" t="str">
        <f>IF($A12626="","",$A12626&amp;"|"&amp;$S12626&amp;"|"&amp;$D12626&amp;"|"&amp;$E12626&amp;"|"&amp;$F12626&amp;"|"&amp;$H12626)</f>
        <v/>
      </c>
    </row>
    <row r="12627" spans="20:20" x14ac:dyDescent="0.25">
      <c r="T12627" t="str">
        <f>IF($A12627="","",$A12627&amp;"|"&amp;$S12627&amp;"|"&amp;$D12627&amp;"|"&amp;$E12627&amp;"|"&amp;$F12627&amp;"|"&amp;$H12627)</f>
        <v/>
      </c>
    </row>
    <row r="12628" spans="20:20" x14ac:dyDescent="0.25">
      <c r="T12628" t="str">
        <f>IF($A12628="","",$A12628&amp;"|"&amp;$S12628&amp;"|"&amp;$D12628&amp;"|"&amp;$E12628&amp;"|"&amp;$F12628&amp;"|"&amp;$H12628)</f>
        <v/>
      </c>
    </row>
    <row r="12629" spans="20:20" x14ac:dyDescent="0.25">
      <c r="T12629" t="str">
        <f>IF($A12629="","",$A12629&amp;"|"&amp;$S12629&amp;"|"&amp;$D12629&amp;"|"&amp;$E12629&amp;"|"&amp;$F12629&amp;"|"&amp;$H12629)</f>
        <v/>
      </c>
    </row>
    <row r="12630" spans="20:20" x14ac:dyDescent="0.25">
      <c r="T12630" t="str">
        <f>IF($A12630="","",$A12630&amp;"|"&amp;$S12630&amp;"|"&amp;$D12630&amp;"|"&amp;$E12630&amp;"|"&amp;$F12630&amp;"|"&amp;$H12630)</f>
        <v/>
      </c>
    </row>
    <row r="12631" spans="20:20" x14ac:dyDescent="0.25">
      <c r="T12631" t="str">
        <f>IF($A12631="","",$A12631&amp;"|"&amp;$S12631&amp;"|"&amp;$D12631&amp;"|"&amp;$E12631&amp;"|"&amp;$F12631&amp;"|"&amp;$H12631)</f>
        <v/>
      </c>
    </row>
    <row r="12632" spans="20:20" x14ac:dyDescent="0.25">
      <c r="T12632" t="str">
        <f>IF($A12632="","",$A12632&amp;"|"&amp;$S12632&amp;"|"&amp;$D12632&amp;"|"&amp;$E12632&amp;"|"&amp;$F12632&amp;"|"&amp;$H12632)</f>
        <v/>
      </c>
    </row>
    <row r="12633" spans="20:20" x14ac:dyDescent="0.25">
      <c r="T12633" t="str">
        <f>IF($A12633="","",$A12633&amp;"|"&amp;$S12633&amp;"|"&amp;$D12633&amp;"|"&amp;$E12633&amp;"|"&amp;$F12633&amp;"|"&amp;$H12633)</f>
        <v/>
      </c>
    </row>
    <row r="12634" spans="20:20" x14ac:dyDescent="0.25">
      <c r="T12634" t="str">
        <f>IF($A12634="","",$A12634&amp;"|"&amp;$S12634&amp;"|"&amp;$D12634&amp;"|"&amp;$E12634&amp;"|"&amp;$F12634&amp;"|"&amp;$H12634)</f>
        <v/>
      </c>
    </row>
    <row r="12635" spans="20:20" x14ac:dyDescent="0.25">
      <c r="T12635" t="str">
        <f>IF($A12635="","",$A12635&amp;"|"&amp;$S12635&amp;"|"&amp;$D12635&amp;"|"&amp;$E12635&amp;"|"&amp;$F12635&amp;"|"&amp;$H12635)</f>
        <v/>
      </c>
    </row>
    <row r="12636" spans="20:20" x14ac:dyDescent="0.25">
      <c r="T12636" t="str">
        <f>IF($A12636="","",$A12636&amp;"|"&amp;$S12636&amp;"|"&amp;$D12636&amp;"|"&amp;$E12636&amp;"|"&amp;$F12636&amp;"|"&amp;$H12636)</f>
        <v/>
      </c>
    </row>
    <row r="12637" spans="20:20" x14ac:dyDescent="0.25">
      <c r="T12637" t="str">
        <f>IF($A12637="","",$A12637&amp;"|"&amp;$S12637&amp;"|"&amp;$D12637&amp;"|"&amp;$E12637&amp;"|"&amp;$F12637&amp;"|"&amp;$H12637)</f>
        <v/>
      </c>
    </row>
    <row r="12638" spans="20:20" x14ac:dyDescent="0.25">
      <c r="T12638" t="str">
        <f>IF($A12638="","",$A12638&amp;"|"&amp;$S12638&amp;"|"&amp;$D12638&amp;"|"&amp;$E12638&amp;"|"&amp;$F12638&amp;"|"&amp;$H12638)</f>
        <v/>
      </c>
    </row>
    <row r="12639" spans="20:20" x14ac:dyDescent="0.25">
      <c r="T12639" t="str">
        <f>IF($A12639="","",$A12639&amp;"|"&amp;$S12639&amp;"|"&amp;$D12639&amp;"|"&amp;$E12639&amp;"|"&amp;$F12639&amp;"|"&amp;$H12639)</f>
        <v/>
      </c>
    </row>
    <row r="12640" spans="20:20" x14ac:dyDescent="0.25">
      <c r="T12640" t="str">
        <f>IF($A12640="","",$A12640&amp;"|"&amp;$S12640&amp;"|"&amp;$D12640&amp;"|"&amp;$E12640&amp;"|"&amp;$F12640&amp;"|"&amp;$H12640)</f>
        <v/>
      </c>
    </row>
    <row r="12641" spans="20:20" x14ac:dyDescent="0.25">
      <c r="T12641" t="str">
        <f>IF($A12641="","",$A12641&amp;"|"&amp;$S12641&amp;"|"&amp;$D12641&amp;"|"&amp;$E12641&amp;"|"&amp;$F12641&amp;"|"&amp;$H12641)</f>
        <v/>
      </c>
    </row>
    <row r="12642" spans="20:20" x14ac:dyDescent="0.25">
      <c r="T12642" t="str">
        <f>IF($A12642="","",$A12642&amp;"|"&amp;$S12642&amp;"|"&amp;$D12642&amp;"|"&amp;$E12642&amp;"|"&amp;$F12642&amp;"|"&amp;$H12642)</f>
        <v/>
      </c>
    </row>
    <row r="12643" spans="20:20" x14ac:dyDescent="0.25">
      <c r="T12643" t="str">
        <f>IF($A12643="","",$A12643&amp;"|"&amp;$S12643&amp;"|"&amp;$D12643&amp;"|"&amp;$E12643&amp;"|"&amp;$F12643&amp;"|"&amp;$H12643)</f>
        <v/>
      </c>
    </row>
    <row r="12644" spans="20:20" x14ac:dyDescent="0.25">
      <c r="T12644" t="str">
        <f>IF($A12644="","",$A12644&amp;"|"&amp;$S12644&amp;"|"&amp;$D12644&amp;"|"&amp;$E12644&amp;"|"&amp;$F12644&amp;"|"&amp;$H12644)</f>
        <v/>
      </c>
    </row>
    <row r="12645" spans="20:20" x14ac:dyDescent="0.25">
      <c r="T12645" t="str">
        <f>IF($A12645="","",$A12645&amp;"|"&amp;$S12645&amp;"|"&amp;$D12645&amp;"|"&amp;$E12645&amp;"|"&amp;$F12645&amp;"|"&amp;$H12645)</f>
        <v/>
      </c>
    </row>
    <row r="12646" spans="20:20" x14ac:dyDescent="0.25">
      <c r="T12646" t="str">
        <f>IF($A12646="","",$A12646&amp;"|"&amp;$S12646&amp;"|"&amp;$D12646&amp;"|"&amp;$E12646&amp;"|"&amp;$F12646&amp;"|"&amp;$H12646)</f>
        <v/>
      </c>
    </row>
    <row r="12647" spans="20:20" x14ac:dyDescent="0.25">
      <c r="T12647" t="str">
        <f>IF($A12647="","",$A12647&amp;"|"&amp;$S12647&amp;"|"&amp;$D12647&amp;"|"&amp;$E12647&amp;"|"&amp;$F12647&amp;"|"&amp;$H12647)</f>
        <v/>
      </c>
    </row>
    <row r="12648" spans="20:20" x14ac:dyDescent="0.25">
      <c r="T12648" t="str">
        <f>IF($A12648="","",$A12648&amp;"|"&amp;$S12648&amp;"|"&amp;$D12648&amp;"|"&amp;$E12648&amp;"|"&amp;$F12648&amp;"|"&amp;$H12648)</f>
        <v/>
      </c>
    </row>
    <row r="12649" spans="20:20" x14ac:dyDescent="0.25">
      <c r="T12649" t="str">
        <f>IF($A12649="","",$A12649&amp;"|"&amp;$S12649&amp;"|"&amp;$D12649&amp;"|"&amp;$E12649&amp;"|"&amp;$F12649&amp;"|"&amp;$H12649)</f>
        <v/>
      </c>
    </row>
    <row r="12650" spans="20:20" x14ac:dyDescent="0.25">
      <c r="T12650" t="str">
        <f>IF($A12650="","",$A12650&amp;"|"&amp;$S12650&amp;"|"&amp;$D12650&amp;"|"&amp;$E12650&amp;"|"&amp;$F12650&amp;"|"&amp;$H12650)</f>
        <v/>
      </c>
    </row>
    <row r="12651" spans="20:20" x14ac:dyDescent="0.25">
      <c r="T12651" t="str">
        <f>IF($A12651="","",$A12651&amp;"|"&amp;$S12651&amp;"|"&amp;$D12651&amp;"|"&amp;$E12651&amp;"|"&amp;$F12651&amp;"|"&amp;$H12651)</f>
        <v/>
      </c>
    </row>
    <row r="12652" spans="20:20" x14ac:dyDescent="0.25">
      <c r="T12652" t="str">
        <f>IF($A12652="","",$A12652&amp;"|"&amp;$S12652&amp;"|"&amp;$D12652&amp;"|"&amp;$E12652&amp;"|"&amp;$F12652&amp;"|"&amp;$H12652)</f>
        <v/>
      </c>
    </row>
    <row r="12653" spans="20:20" x14ac:dyDescent="0.25">
      <c r="T12653" t="str">
        <f>IF($A12653="","",$A12653&amp;"|"&amp;$S12653&amp;"|"&amp;$D12653&amp;"|"&amp;$E12653&amp;"|"&amp;$F12653&amp;"|"&amp;$H12653)</f>
        <v/>
      </c>
    </row>
    <row r="12654" spans="20:20" x14ac:dyDescent="0.25">
      <c r="T12654" t="str">
        <f>IF($A12654="","",$A12654&amp;"|"&amp;$S12654&amp;"|"&amp;$D12654&amp;"|"&amp;$E12654&amp;"|"&amp;$F12654&amp;"|"&amp;$H12654)</f>
        <v/>
      </c>
    </row>
    <row r="12655" spans="20:20" x14ac:dyDescent="0.25">
      <c r="T12655" t="str">
        <f>IF($A12655="","",$A12655&amp;"|"&amp;$S12655&amp;"|"&amp;$D12655&amp;"|"&amp;$E12655&amp;"|"&amp;$F12655&amp;"|"&amp;$H12655)</f>
        <v/>
      </c>
    </row>
    <row r="12656" spans="20:20" x14ac:dyDescent="0.25">
      <c r="T12656" t="str">
        <f>IF($A12656="","",$A12656&amp;"|"&amp;$S12656&amp;"|"&amp;$D12656&amp;"|"&amp;$E12656&amp;"|"&amp;$F12656&amp;"|"&amp;$H12656)</f>
        <v/>
      </c>
    </row>
    <row r="12657" spans="20:20" x14ac:dyDescent="0.25">
      <c r="T12657" t="str">
        <f>IF($A12657="","",$A12657&amp;"|"&amp;$S12657&amp;"|"&amp;$D12657&amp;"|"&amp;$E12657&amp;"|"&amp;$F12657&amp;"|"&amp;$H12657)</f>
        <v/>
      </c>
    </row>
    <row r="12658" spans="20:20" x14ac:dyDescent="0.25">
      <c r="T12658" t="str">
        <f>IF($A12658="","",$A12658&amp;"|"&amp;$S12658&amp;"|"&amp;$D12658&amp;"|"&amp;$E12658&amp;"|"&amp;$F12658&amp;"|"&amp;$H12658)</f>
        <v/>
      </c>
    </row>
    <row r="12659" spans="20:20" x14ac:dyDescent="0.25">
      <c r="T12659" t="str">
        <f>IF($A12659="","",$A12659&amp;"|"&amp;$S12659&amp;"|"&amp;$D12659&amp;"|"&amp;$E12659&amp;"|"&amp;$F12659&amp;"|"&amp;$H12659)</f>
        <v/>
      </c>
    </row>
    <row r="12660" spans="20:20" x14ac:dyDescent="0.25">
      <c r="T12660" t="str">
        <f>IF($A12660="","",$A12660&amp;"|"&amp;$S12660&amp;"|"&amp;$D12660&amp;"|"&amp;$E12660&amp;"|"&amp;$F12660&amp;"|"&amp;$H12660)</f>
        <v/>
      </c>
    </row>
    <row r="12661" spans="20:20" x14ac:dyDescent="0.25">
      <c r="T12661" t="str">
        <f>IF($A12661="","",$A12661&amp;"|"&amp;$S12661&amp;"|"&amp;$D12661&amp;"|"&amp;$E12661&amp;"|"&amp;$F12661&amp;"|"&amp;$H12661)</f>
        <v/>
      </c>
    </row>
    <row r="12662" spans="20:20" x14ac:dyDescent="0.25">
      <c r="T12662" t="str">
        <f>IF($A12662="","",$A12662&amp;"|"&amp;$S12662&amp;"|"&amp;$D12662&amp;"|"&amp;$E12662&amp;"|"&amp;$F12662&amp;"|"&amp;$H12662)</f>
        <v/>
      </c>
    </row>
    <row r="12663" spans="20:20" x14ac:dyDescent="0.25">
      <c r="T12663" t="str">
        <f>IF($A12663="","",$A12663&amp;"|"&amp;$S12663&amp;"|"&amp;$D12663&amp;"|"&amp;$E12663&amp;"|"&amp;$F12663&amp;"|"&amp;$H12663)</f>
        <v/>
      </c>
    </row>
    <row r="12664" spans="20:20" x14ac:dyDescent="0.25">
      <c r="T12664" t="str">
        <f>IF($A12664="","",$A12664&amp;"|"&amp;$S12664&amp;"|"&amp;$D12664&amp;"|"&amp;$E12664&amp;"|"&amp;$F12664&amp;"|"&amp;$H12664)</f>
        <v/>
      </c>
    </row>
    <row r="12665" spans="20:20" x14ac:dyDescent="0.25">
      <c r="T12665" t="str">
        <f>IF($A12665="","",$A12665&amp;"|"&amp;$S12665&amp;"|"&amp;$D12665&amp;"|"&amp;$E12665&amp;"|"&amp;$F12665&amp;"|"&amp;$H12665)</f>
        <v/>
      </c>
    </row>
    <row r="12666" spans="20:20" x14ac:dyDescent="0.25">
      <c r="T12666" t="str">
        <f>IF($A12666="","",$A12666&amp;"|"&amp;$S12666&amp;"|"&amp;$D12666&amp;"|"&amp;$E12666&amp;"|"&amp;$F12666&amp;"|"&amp;$H12666)</f>
        <v/>
      </c>
    </row>
    <row r="12667" spans="20:20" x14ac:dyDescent="0.25">
      <c r="T12667" t="str">
        <f>IF($A12667="","",$A12667&amp;"|"&amp;$S12667&amp;"|"&amp;$D12667&amp;"|"&amp;$E12667&amp;"|"&amp;$F12667&amp;"|"&amp;$H12667)</f>
        <v/>
      </c>
    </row>
    <row r="12668" spans="20:20" x14ac:dyDescent="0.25">
      <c r="T12668" t="str">
        <f>IF($A12668="","",$A12668&amp;"|"&amp;$S12668&amp;"|"&amp;$D12668&amp;"|"&amp;$E12668&amp;"|"&amp;$F12668&amp;"|"&amp;$H12668)</f>
        <v/>
      </c>
    </row>
    <row r="12669" spans="20:20" x14ac:dyDescent="0.25">
      <c r="T12669" t="str">
        <f>IF($A12669="","",$A12669&amp;"|"&amp;$S12669&amp;"|"&amp;$D12669&amp;"|"&amp;$E12669&amp;"|"&amp;$F12669&amp;"|"&amp;$H12669)</f>
        <v/>
      </c>
    </row>
    <row r="12670" spans="20:20" x14ac:dyDescent="0.25">
      <c r="T12670" t="str">
        <f>IF($A12670="","",$A12670&amp;"|"&amp;$S12670&amp;"|"&amp;$D12670&amp;"|"&amp;$E12670&amp;"|"&amp;$F12670&amp;"|"&amp;$H12670)</f>
        <v/>
      </c>
    </row>
    <row r="12671" spans="20:20" x14ac:dyDescent="0.25">
      <c r="T12671" t="str">
        <f>IF($A12671="","",$A12671&amp;"|"&amp;$S12671&amp;"|"&amp;$D12671&amp;"|"&amp;$E12671&amp;"|"&amp;$F12671&amp;"|"&amp;$H12671)</f>
        <v/>
      </c>
    </row>
    <row r="12672" spans="20:20" x14ac:dyDescent="0.25">
      <c r="T12672" t="str">
        <f>IF($A12672="","",$A12672&amp;"|"&amp;$S12672&amp;"|"&amp;$D12672&amp;"|"&amp;$E12672&amp;"|"&amp;$F12672&amp;"|"&amp;$H12672)</f>
        <v/>
      </c>
    </row>
    <row r="12673" spans="20:20" x14ac:dyDescent="0.25">
      <c r="T12673" t="str">
        <f>IF($A12673="","",$A12673&amp;"|"&amp;$S12673&amp;"|"&amp;$D12673&amp;"|"&amp;$E12673&amp;"|"&amp;$F12673&amp;"|"&amp;$H12673)</f>
        <v/>
      </c>
    </row>
    <row r="12674" spans="20:20" x14ac:dyDescent="0.25">
      <c r="T12674" t="str">
        <f>IF($A12674="","",$A12674&amp;"|"&amp;$S12674&amp;"|"&amp;$D12674&amp;"|"&amp;$E12674&amp;"|"&amp;$F12674&amp;"|"&amp;$H12674)</f>
        <v/>
      </c>
    </row>
    <row r="12675" spans="20:20" x14ac:dyDescent="0.25">
      <c r="T12675" t="str">
        <f>IF($A12675="","",$A12675&amp;"|"&amp;$S12675&amp;"|"&amp;$D12675&amp;"|"&amp;$E12675&amp;"|"&amp;$F12675&amp;"|"&amp;$H12675)</f>
        <v/>
      </c>
    </row>
    <row r="12676" spans="20:20" x14ac:dyDescent="0.25">
      <c r="T12676" t="str">
        <f>IF($A12676="","",$A12676&amp;"|"&amp;$S12676&amp;"|"&amp;$D12676&amp;"|"&amp;$E12676&amp;"|"&amp;$F12676&amp;"|"&amp;$H12676)</f>
        <v/>
      </c>
    </row>
    <row r="12677" spans="20:20" x14ac:dyDescent="0.25">
      <c r="T12677" t="str">
        <f>IF($A12677="","",$A12677&amp;"|"&amp;$S12677&amp;"|"&amp;$D12677&amp;"|"&amp;$E12677&amp;"|"&amp;$F12677&amp;"|"&amp;$H12677)</f>
        <v/>
      </c>
    </row>
    <row r="12678" spans="20:20" x14ac:dyDescent="0.25">
      <c r="T12678" t="str">
        <f>IF($A12678="","",$A12678&amp;"|"&amp;$S12678&amp;"|"&amp;$D12678&amp;"|"&amp;$E12678&amp;"|"&amp;$F12678&amp;"|"&amp;$H12678)</f>
        <v/>
      </c>
    </row>
    <row r="12679" spans="20:20" x14ac:dyDescent="0.25">
      <c r="T12679" t="str">
        <f>IF($A12679="","",$A12679&amp;"|"&amp;$S12679&amp;"|"&amp;$D12679&amp;"|"&amp;$E12679&amp;"|"&amp;$F12679&amp;"|"&amp;$H12679)</f>
        <v/>
      </c>
    </row>
    <row r="12680" spans="20:20" x14ac:dyDescent="0.25">
      <c r="T12680" t="str">
        <f>IF($A12680="","",$A12680&amp;"|"&amp;$S12680&amp;"|"&amp;$D12680&amp;"|"&amp;$E12680&amp;"|"&amp;$F12680&amp;"|"&amp;$H12680)</f>
        <v/>
      </c>
    </row>
    <row r="12681" spans="20:20" x14ac:dyDescent="0.25">
      <c r="T12681" t="str">
        <f>IF($A12681="","",$A12681&amp;"|"&amp;$S12681&amp;"|"&amp;$D12681&amp;"|"&amp;$E12681&amp;"|"&amp;$F12681&amp;"|"&amp;$H12681)</f>
        <v/>
      </c>
    </row>
    <row r="12682" spans="20:20" x14ac:dyDescent="0.25">
      <c r="T12682" t="str">
        <f>IF($A12682="","",$A12682&amp;"|"&amp;$S12682&amp;"|"&amp;$D12682&amp;"|"&amp;$E12682&amp;"|"&amp;$F12682&amp;"|"&amp;$H12682)</f>
        <v/>
      </c>
    </row>
    <row r="12683" spans="20:20" x14ac:dyDescent="0.25">
      <c r="T12683" t="str">
        <f>IF($A12683="","",$A12683&amp;"|"&amp;$S12683&amp;"|"&amp;$D12683&amp;"|"&amp;$E12683&amp;"|"&amp;$F12683&amp;"|"&amp;$H12683)</f>
        <v/>
      </c>
    </row>
    <row r="12684" spans="20:20" x14ac:dyDescent="0.25">
      <c r="T12684" t="str">
        <f>IF($A12684="","",$A12684&amp;"|"&amp;$S12684&amp;"|"&amp;$D12684&amp;"|"&amp;$E12684&amp;"|"&amp;$F12684&amp;"|"&amp;$H12684)</f>
        <v/>
      </c>
    </row>
    <row r="12685" spans="20:20" x14ac:dyDescent="0.25">
      <c r="T12685" t="str">
        <f>IF($A12685="","",$A12685&amp;"|"&amp;$S12685&amp;"|"&amp;$D12685&amp;"|"&amp;$E12685&amp;"|"&amp;$F12685&amp;"|"&amp;$H12685)</f>
        <v/>
      </c>
    </row>
    <row r="12686" spans="20:20" x14ac:dyDescent="0.25">
      <c r="T12686" t="str">
        <f>IF($A12686="","",$A12686&amp;"|"&amp;$S12686&amp;"|"&amp;$D12686&amp;"|"&amp;$E12686&amp;"|"&amp;$F12686&amp;"|"&amp;$H12686)</f>
        <v/>
      </c>
    </row>
    <row r="12687" spans="20:20" x14ac:dyDescent="0.25">
      <c r="T12687" t="str">
        <f>IF($A12687="","",$A12687&amp;"|"&amp;$S12687&amp;"|"&amp;$D12687&amp;"|"&amp;$E12687&amp;"|"&amp;$F12687&amp;"|"&amp;$H12687)</f>
        <v/>
      </c>
    </row>
    <row r="12688" spans="20:20" x14ac:dyDescent="0.25">
      <c r="T12688" t="str">
        <f>IF($A12688="","",$A12688&amp;"|"&amp;$S12688&amp;"|"&amp;$D12688&amp;"|"&amp;$E12688&amp;"|"&amp;$F12688&amp;"|"&amp;$H12688)</f>
        <v/>
      </c>
    </row>
    <row r="12689" spans="20:20" x14ac:dyDescent="0.25">
      <c r="T12689" t="str">
        <f>IF($A12689="","",$A12689&amp;"|"&amp;$S12689&amp;"|"&amp;$D12689&amp;"|"&amp;$E12689&amp;"|"&amp;$F12689&amp;"|"&amp;$H12689)</f>
        <v/>
      </c>
    </row>
    <row r="12690" spans="20:20" x14ac:dyDescent="0.25">
      <c r="T12690" t="str">
        <f>IF($A12690="","",$A12690&amp;"|"&amp;$S12690&amp;"|"&amp;$D12690&amp;"|"&amp;$E12690&amp;"|"&amp;$F12690&amp;"|"&amp;$H12690)</f>
        <v/>
      </c>
    </row>
    <row r="12691" spans="20:20" x14ac:dyDescent="0.25">
      <c r="T12691" t="str">
        <f>IF($A12691="","",$A12691&amp;"|"&amp;$S12691&amp;"|"&amp;$D12691&amp;"|"&amp;$E12691&amp;"|"&amp;$F12691&amp;"|"&amp;$H12691)</f>
        <v/>
      </c>
    </row>
    <row r="12692" spans="20:20" x14ac:dyDescent="0.25">
      <c r="T12692" t="str">
        <f>IF($A12692="","",$A12692&amp;"|"&amp;$S12692&amp;"|"&amp;$D12692&amp;"|"&amp;$E12692&amp;"|"&amp;$F12692&amp;"|"&amp;$H12692)</f>
        <v/>
      </c>
    </row>
    <row r="12693" spans="20:20" x14ac:dyDescent="0.25">
      <c r="T12693" t="str">
        <f>IF($A12693="","",$A12693&amp;"|"&amp;$S12693&amp;"|"&amp;$D12693&amp;"|"&amp;$E12693&amp;"|"&amp;$F12693&amp;"|"&amp;$H12693)</f>
        <v/>
      </c>
    </row>
    <row r="12694" spans="20:20" x14ac:dyDescent="0.25">
      <c r="T12694" t="str">
        <f>IF($A12694="","",$A12694&amp;"|"&amp;$S12694&amp;"|"&amp;$D12694&amp;"|"&amp;$E12694&amp;"|"&amp;$F12694&amp;"|"&amp;$H12694)</f>
        <v/>
      </c>
    </row>
    <row r="12695" spans="20:20" x14ac:dyDescent="0.25">
      <c r="T12695" t="str">
        <f>IF($A12695="","",$A12695&amp;"|"&amp;$S12695&amp;"|"&amp;$D12695&amp;"|"&amp;$E12695&amp;"|"&amp;$F12695&amp;"|"&amp;$H12695)</f>
        <v/>
      </c>
    </row>
    <row r="12696" spans="20:20" x14ac:dyDescent="0.25">
      <c r="T12696" t="str">
        <f>IF($A12696="","",$A12696&amp;"|"&amp;$S12696&amp;"|"&amp;$D12696&amp;"|"&amp;$E12696&amp;"|"&amp;$F12696&amp;"|"&amp;$H12696)</f>
        <v/>
      </c>
    </row>
    <row r="12697" spans="20:20" x14ac:dyDescent="0.25">
      <c r="T12697" t="str">
        <f>IF($A12697="","",$A12697&amp;"|"&amp;$S12697&amp;"|"&amp;$D12697&amp;"|"&amp;$E12697&amp;"|"&amp;$F12697&amp;"|"&amp;$H12697)</f>
        <v/>
      </c>
    </row>
    <row r="12698" spans="20:20" x14ac:dyDescent="0.25">
      <c r="T12698" t="str">
        <f>IF($A12698="","",$A12698&amp;"|"&amp;$S12698&amp;"|"&amp;$D12698&amp;"|"&amp;$E12698&amp;"|"&amp;$F12698&amp;"|"&amp;$H12698)</f>
        <v/>
      </c>
    </row>
    <row r="12699" spans="20:20" x14ac:dyDescent="0.25">
      <c r="T12699" t="str">
        <f>IF($A12699="","",$A12699&amp;"|"&amp;$S12699&amp;"|"&amp;$D12699&amp;"|"&amp;$E12699&amp;"|"&amp;$F12699&amp;"|"&amp;$H12699)</f>
        <v/>
      </c>
    </row>
    <row r="12700" spans="20:20" x14ac:dyDescent="0.25">
      <c r="T12700" t="str">
        <f>IF($A12700="","",$A12700&amp;"|"&amp;$S12700&amp;"|"&amp;$D12700&amp;"|"&amp;$E12700&amp;"|"&amp;$F12700&amp;"|"&amp;$H12700)</f>
        <v/>
      </c>
    </row>
    <row r="12701" spans="20:20" x14ac:dyDescent="0.25">
      <c r="T12701" t="str">
        <f>IF($A12701="","",$A12701&amp;"|"&amp;$S12701&amp;"|"&amp;$D12701&amp;"|"&amp;$E12701&amp;"|"&amp;$F12701&amp;"|"&amp;$H12701)</f>
        <v/>
      </c>
    </row>
    <row r="12702" spans="20:20" x14ac:dyDescent="0.25">
      <c r="T12702" t="str">
        <f>IF($A12702="","",$A12702&amp;"|"&amp;$S12702&amp;"|"&amp;$D12702&amp;"|"&amp;$E12702&amp;"|"&amp;$F12702&amp;"|"&amp;$H12702)</f>
        <v/>
      </c>
    </row>
    <row r="12703" spans="20:20" x14ac:dyDescent="0.25">
      <c r="T12703" t="str">
        <f>IF($A12703="","",$A12703&amp;"|"&amp;$S12703&amp;"|"&amp;$D12703&amp;"|"&amp;$E12703&amp;"|"&amp;$F12703&amp;"|"&amp;$H12703)</f>
        <v/>
      </c>
    </row>
    <row r="12704" spans="20:20" x14ac:dyDescent="0.25">
      <c r="T12704" t="str">
        <f>IF($A12704="","",$A12704&amp;"|"&amp;$S12704&amp;"|"&amp;$D12704&amp;"|"&amp;$E12704&amp;"|"&amp;$F12704&amp;"|"&amp;$H12704)</f>
        <v/>
      </c>
    </row>
    <row r="12705" spans="20:20" x14ac:dyDescent="0.25">
      <c r="T12705" t="str">
        <f>IF($A12705="","",$A12705&amp;"|"&amp;$S12705&amp;"|"&amp;$D12705&amp;"|"&amp;$E12705&amp;"|"&amp;$F12705&amp;"|"&amp;$H12705)</f>
        <v/>
      </c>
    </row>
    <row r="12706" spans="20:20" x14ac:dyDescent="0.25">
      <c r="T12706" t="str">
        <f>IF($A12706="","",$A12706&amp;"|"&amp;$S12706&amp;"|"&amp;$D12706&amp;"|"&amp;$E12706&amp;"|"&amp;$F12706&amp;"|"&amp;$H12706)</f>
        <v/>
      </c>
    </row>
    <row r="12707" spans="20:20" x14ac:dyDescent="0.25">
      <c r="T12707" t="str">
        <f>IF($A12707="","",$A12707&amp;"|"&amp;$S12707&amp;"|"&amp;$D12707&amp;"|"&amp;$E12707&amp;"|"&amp;$F12707&amp;"|"&amp;$H12707)</f>
        <v/>
      </c>
    </row>
    <row r="12708" spans="20:20" x14ac:dyDescent="0.25">
      <c r="T12708" t="str">
        <f>IF($A12708="","",$A12708&amp;"|"&amp;$S12708&amp;"|"&amp;$D12708&amp;"|"&amp;$E12708&amp;"|"&amp;$F12708&amp;"|"&amp;$H12708)</f>
        <v/>
      </c>
    </row>
    <row r="12709" spans="20:20" x14ac:dyDescent="0.25">
      <c r="T12709" t="str">
        <f>IF($A12709="","",$A12709&amp;"|"&amp;$S12709&amp;"|"&amp;$D12709&amp;"|"&amp;$E12709&amp;"|"&amp;$F12709&amp;"|"&amp;$H12709)</f>
        <v/>
      </c>
    </row>
    <row r="12710" spans="20:20" x14ac:dyDescent="0.25">
      <c r="T12710" t="str">
        <f>IF($A12710="","",$A12710&amp;"|"&amp;$S12710&amp;"|"&amp;$D12710&amp;"|"&amp;$E12710&amp;"|"&amp;$F12710&amp;"|"&amp;$H12710)</f>
        <v/>
      </c>
    </row>
    <row r="12711" spans="20:20" x14ac:dyDescent="0.25">
      <c r="T12711" t="str">
        <f>IF($A12711="","",$A12711&amp;"|"&amp;$S12711&amp;"|"&amp;$D12711&amp;"|"&amp;$E12711&amp;"|"&amp;$F12711&amp;"|"&amp;$H12711)</f>
        <v/>
      </c>
    </row>
    <row r="12712" spans="20:20" x14ac:dyDescent="0.25">
      <c r="T12712" t="str">
        <f>IF($A12712="","",$A12712&amp;"|"&amp;$S12712&amp;"|"&amp;$D12712&amp;"|"&amp;$E12712&amp;"|"&amp;$F12712&amp;"|"&amp;$H12712)</f>
        <v/>
      </c>
    </row>
    <row r="12713" spans="20:20" x14ac:dyDescent="0.25">
      <c r="T12713" t="str">
        <f>IF($A12713="","",$A12713&amp;"|"&amp;$S12713&amp;"|"&amp;$D12713&amp;"|"&amp;$E12713&amp;"|"&amp;$F12713&amp;"|"&amp;$H12713)</f>
        <v/>
      </c>
    </row>
    <row r="12714" spans="20:20" x14ac:dyDescent="0.25">
      <c r="T12714" t="str">
        <f>IF($A12714="","",$A12714&amp;"|"&amp;$S12714&amp;"|"&amp;$D12714&amp;"|"&amp;$E12714&amp;"|"&amp;$F12714&amp;"|"&amp;$H12714)</f>
        <v/>
      </c>
    </row>
    <row r="12715" spans="20:20" x14ac:dyDescent="0.25">
      <c r="T12715" t="str">
        <f>IF($A12715="","",$A12715&amp;"|"&amp;$S12715&amp;"|"&amp;$D12715&amp;"|"&amp;$E12715&amp;"|"&amp;$F12715&amp;"|"&amp;$H12715)</f>
        <v/>
      </c>
    </row>
    <row r="12716" spans="20:20" x14ac:dyDescent="0.25">
      <c r="T12716" t="str">
        <f>IF($A12716="","",$A12716&amp;"|"&amp;$S12716&amp;"|"&amp;$D12716&amp;"|"&amp;$E12716&amp;"|"&amp;$F12716&amp;"|"&amp;$H12716)</f>
        <v/>
      </c>
    </row>
    <row r="12717" spans="20:20" x14ac:dyDescent="0.25">
      <c r="T12717" t="str">
        <f>IF($A12717="","",$A12717&amp;"|"&amp;$S12717&amp;"|"&amp;$D12717&amp;"|"&amp;$E12717&amp;"|"&amp;$F12717&amp;"|"&amp;$H12717)</f>
        <v/>
      </c>
    </row>
    <row r="12718" spans="20:20" x14ac:dyDescent="0.25">
      <c r="T12718" t="str">
        <f>IF($A12718="","",$A12718&amp;"|"&amp;$S12718&amp;"|"&amp;$D12718&amp;"|"&amp;$E12718&amp;"|"&amp;$F12718&amp;"|"&amp;$H12718)</f>
        <v/>
      </c>
    </row>
    <row r="12719" spans="20:20" x14ac:dyDescent="0.25">
      <c r="T12719" t="str">
        <f>IF($A12719="","",$A12719&amp;"|"&amp;$S12719&amp;"|"&amp;$D12719&amp;"|"&amp;$E12719&amp;"|"&amp;$F12719&amp;"|"&amp;$H12719)</f>
        <v/>
      </c>
    </row>
    <row r="12720" spans="20:20" x14ac:dyDescent="0.25">
      <c r="T12720" t="str">
        <f>IF($A12720="","",$A12720&amp;"|"&amp;$S12720&amp;"|"&amp;$D12720&amp;"|"&amp;$E12720&amp;"|"&amp;$F12720&amp;"|"&amp;$H12720)</f>
        <v/>
      </c>
    </row>
    <row r="12721" spans="20:20" x14ac:dyDescent="0.25">
      <c r="T12721" t="str">
        <f>IF($A12721="","",$A12721&amp;"|"&amp;$S12721&amp;"|"&amp;$D12721&amp;"|"&amp;$E12721&amp;"|"&amp;$F12721&amp;"|"&amp;$H12721)</f>
        <v/>
      </c>
    </row>
    <row r="12722" spans="20:20" x14ac:dyDescent="0.25">
      <c r="T12722" t="str">
        <f>IF($A12722="","",$A12722&amp;"|"&amp;$S12722&amp;"|"&amp;$D12722&amp;"|"&amp;$E12722&amp;"|"&amp;$F12722&amp;"|"&amp;$H12722)</f>
        <v/>
      </c>
    </row>
    <row r="12723" spans="20:20" x14ac:dyDescent="0.25">
      <c r="T12723" t="str">
        <f>IF($A12723="","",$A12723&amp;"|"&amp;$S12723&amp;"|"&amp;$D12723&amp;"|"&amp;$E12723&amp;"|"&amp;$F12723&amp;"|"&amp;$H12723)</f>
        <v/>
      </c>
    </row>
    <row r="12724" spans="20:20" x14ac:dyDescent="0.25">
      <c r="T12724" t="str">
        <f>IF($A12724="","",$A12724&amp;"|"&amp;$S12724&amp;"|"&amp;$D12724&amp;"|"&amp;$E12724&amp;"|"&amp;$F12724&amp;"|"&amp;$H12724)</f>
        <v/>
      </c>
    </row>
    <row r="12725" spans="20:20" x14ac:dyDescent="0.25">
      <c r="T12725" t="str">
        <f>IF($A12725="","",$A12725&amp;"|"&amp;$S12725&amp;"|"&amp;$D12725&amp;"|"&amp;$E12725&amp;"|"&amp;$F12725&amp;"|"&amp;$H12725)</f>
        <v/>
      </c>
    </row>
    <row r="12726" spans="20:20" x14ac:dyDescent="0.25">
      <c r="T12726" t="str">
        <f>IF($A12726="","",$A12726&amp;"|"&amp;$S12726&amp;"|"&amp;$D12726&amp;"|"&amp;$E12726&amp;"|"&amp;$F12726&amp;"|"&amp;$H12726)</f>
        <v/>
      </c>
    </row>
    <row r="12727" spans="20:20" x14ac:dyDescent="0.25">
      <c r="T12727" t="str">
        <f>IF($A12727="","",$A12727&amp;"|"&amp;$S12727&amp;"|"&amp;$D12727&amp;"|"&amp;$E12727&amp;"|"&amp;$F12727&amp;"|"&amp;$H12727)</f>
        <v/>
      </c>
    </row>
    <row r="12728" spans="20:20" x14ac:dyDescent="0.25">
      <c r="T12728" t="str">
        <f>IF($A12728="","",$A12728&amp;"|"&amp;$S12728&amp;"|"&amp;$D12728&amp;"|"&amp;$E12728&amp;"|"&amp;$F12728&amp;"|"&amp;$H12728)</f>
        <v/>
      </c>
    </row>
    <row r="12729" spans="20:20" x14ac:dyDescent="0.25">
      <c r="T12729" t="str">
        <f>IF($A12729="","",$A12729&amp;"|"&amp;$S12729&amp;"|"&amp;$D12729&amp;"|"&amp;$E12729&amp;"|"&amp;$F12729&amp;"|"&amp;$H12729)</f>
        <v/>
      </c>
    </row>
    <row r="12730" spans="20:20" x14ac:dyDescent="0.25">
      <c r="T12730" t="str">
        <f>IF($A12730="","",$A12730&amp;"|"&amp;$S12730&amp;"|"&amp;$D12730&amp;"|"&amp;$E12730&amp;"|"&amp;$F12730&amp;"|"&amp;$H12730)</f>
        <v/>
      </c>
    </row>
    <row r="12731" spans="20:20" x14ac:dyDescent="0.25">
      <c r="T12731" t="str">
        <f>IF($A12731="","",$A12731&amp;"|"&amp;$S12731&amp;"|"&amp;$D12731&amp;"|"&amp;$E12731&amp;"|"&amp;$F12731&amp;"|"&amp;$H12731)</f>
        <v/>
      </c>
    </row>
    <row r="12732" spans="20:20" x14ac:dyDescent="0.25">
      <c r="T12732" t="str">
        <f>IF($A12732="","",$A12732&amp;"|"&amp;$S12732&amp;"|"&amp;$D12732&amp;"|"&amp;$E12732&amp;"|"&amp;$F12732&amp;"|"&amp;$H12732)</f>
        <v/>
      </c>
    </row>
    <row r="12733" spans="20:20" x14ac:dyDescent="0.25">
      <c r="T12733" t="str">
        <f>IF($A12733="","",$A12733&amp;"|"&amp;$S12733&amp;"|"&amp;$D12733&amp;"|"&amp;$E12733&amp;"|"&amp;$F12733&amp;"|"&amp;$H12733)</f>
        <v/>
      </c>
    </row>
    <row r="12734" spans="20:20" x14ac:dyDescent="0.25">
      <c r="T12734" t="str">
        <f>IF($A12734="","",$A12734&amp;"|"&amp;$S12734&amp;"|"&amp;$D12734&amp;"|"&amp;$E12734&amp;"|"&amp;$F12734&amp;"|"&amp;$H12734)</f>
        <v/>
      </c>
    </row>
    <row r="12735" spans="20:20" x14ac:dyDescent="0.25">
      <c r="T12735" t="str">
        <f>IF($A12735="","",$A12735&amp;"|"&amp;$S12735&amp;"|"&amp;$D12735&amp;"|"&amp;$E12735&amp;"|"&amp;$F12735&amp;"|"&amp;$H12735)</f>
        <v/>
      </c>
    </row>
    <row r="12736" spans="20:20" x14ac:dyDescent="0.25">
      <c r="T12736" t="str">
        <f>IF($A12736="","",$A12736&amp;"|"&amp;$S12736&amp;"|"&amp;$D12736&amp;"|"&amp;$E12736&amp;"|"&amp;$F12736&amp;"|"&amp;$H12736)</f>
        <v/>
      </c>
    </row>
    <row r="12737" spans="20:20" x14ac:dyDescent="0.25">
      <c r="T12737" t="str">
        <f>IF($A12737="","",$A12737&amp;"|"&amp;$S12737&amp;"|"&amp;$D12737&amp;"|"&amp;$E12737&amp;"|"&amp;$F12737&amp;"|"&amp;$H12737)</f>
        <v/>
      </c>
    </row>
    <row r="12738" spans="20:20" x14ac:dyDescent="0.25">
      <c r="T12738" t="str">
        <f>IF($A12738="","",$A12738&amp;"|"&amp;$S12738&amp;"|"&amp;$D12738&amp;"|"&amp;$E12738&amp;"|"&amp;$F12738&amp;"|"&amp;$H12738)</f>
        <v/>
      </c>
    </row>
    <row r="12739" spans="20:20" x14ac:dyDescent="0.25">
      <c r="T12739" t="str">
        <f>IF($A12739="","",$A12739&amp;"|"&amp;$S12739&amp;"|"&amp;$D12739&amp;"|"&amp;$E12739&amp;"|"&amp;$F12739&amp;"|"&amp;$H12739)</f>
        <v/>
      </c>
    </row>
    <row r="12740" spans="20:20" x14ac:dyDescent="0.25">
      <c r="T12740" t="str">
        <f>IF($A12740="","",$A12740&amp;"|"&amp;$S12740&amp;"|"&amp;$D12740&amp;"|"&amp;$E12740&amp;"|"&amp;$F12740&amp;"|"&amp;$H12740)</f>
        <v/>
      </c>
    </row>
    <row r="12741" spans="20:20" x14ac:dyDescent="0.25">
      <c r="T12741" t="str">
        <f>IF($A12741="","",$A12741&amp;"|"&amp;$S12741&amp;"|"&amp;$D12741&amp;"|"&amp;$E12741&amp;"|"&amp;$F12741&amp;"|"&amp;$H12741)</f>
        <v/>
      </c>
    </row>
    <row r="12742" spans="20:20" x14ac:dyDescent="0.25">
      <c r="T12742" t="str">
        <f>IF($A12742="","",$A12742&amp;"|"&amp;$S12742&amp;"|"&amp;$D12742&amp;"|"&amp;$E12742&amp;"|"&amp;$F12742&amp;"|"&amp;$H12742)</f>
        <v/>
      </c>
    </row>
    <row r="12743" spans="20:20" x14ac:dyDescent="0.25">
      <c r="T12743" t="str">
        <f>IF($A12743="","",$A12743&amp;"|"&amp;$S12743&amp;"|"&amp;$D12743&amp;"|"&amp;$E12743&amp;"|"&amp;$F12743&amp;"|"&amp;$H12743)</f>
        <v/>
      </c>
    </row>
    <row r="12744" spans="20:20" x14ac:dyDescent="0.25">
      <c r="T12744" t="str">
        <f>IF($A12744="","",$A12744&amp;"|"&amp;$S12744&amp;"|"&amp;$D12744&amp;"|"&amp;$E12744&amp;"|"&amp;$F12744&amp;"|"&amp;$H12744)</f>
        <v/>
      </c>
    </row>
    <row r="12745" spans="20:20" x14ac:dyDescent="0.25">
      <c r="T12745" t="str">
        <f>IF($A12745="","",$A12745&amp;"|"&amp;$S12745&amp;"|"&amp;$D12745&amp;"|"&amp;$E12745&amp;"|"&amp;$F12745&amp;"|"&amp;$H12745)</f>
        <v/>
      </c>
    </row>
    <row r="12746" spans="20:20" x14ac:dyDescent="0.25">
      <c r="T12746" t="str">
        <f>IF($A12746="","",$A12746&amp;"|"&amp;$S12746&amp;"|"&amp;$D12746&amp;"|"&amp;$E12746&amp;"|"&amp;$F12746&amp;"|"&amp;$H12746)</f>
        <v/>
      </c>
    </row>
    <row r="12747" spans="20:20" x14ac:dyDescent="0.25">
      <c r="T12747" t="str">
        <f>IF($A12747="","",$A12747&amp;"|"&amp;$S12747&amp;"|"&amp;$D12747&amp;"|"&amp;$E12747&amp;"|"&amp;$F12747&amp;"|"&amp;$H12747)</f>
        <v/>
      </c>
    </row>
    <row r="12748" spans="20:20" x14ac:dyDescent="0.25">
      <c r="T12748" t="str">
        <f>IF($A12748="","",$A12748&amp;"|"&amp;$S12748&amp;"|"&amp;$D12748&amp;"|"&amp;$E12748&amp;"|"&amp;$F12748&amp;"|"&amp;$H12748)</f>
        <v/>
      </c>
    </row>
    <row r="12749" spans="20:20" x14ac:dyDescent="0.25">
      <c r="T12749" t="str">
        <f>IF($A12749="","",$A12749&amp;"|"&amp;$S12749&amp;"|"&amp;$D12749&amp;"|"&amp;$E12749&amp;"|"&amp;$F12749&amp;"|"&amp;$H12749)</f>
        <v/>
      </c>
    </row>
    <row r="12750" spans="20:20" x14ac:dyDescent="0.25">
      <c r="T12750" t="str">
        <f>IF($A12750="","",$A12750&amp;"|"&amp;$S12750&amp;"|"&amp;$D12750&amp;"|"&amp;$E12750&amp;"|"&amp;$F12750&amp;"|"&amp;$H12750)</f>
        <v/>
      </c>
    </row>
    <row r="12751" spans="20:20" x14ac:dyDescent="0.25">
      <c r="T12751" t="str">
        <f>IF($A12751="","",$A12751&amp;"|"&amp;$S12751&amp;"|"&amp;$D12751&amp;"|"&amp;$E12751&amp;"|"&amp;$F12751&amp;"|"&amp;$H12751)</f>
        <v/>
      </c>
    </row>
    <row r="12752" spans="20:20" x14ac:dyDescent="0.25">
      <c r="T12752" t="str">
        <f>IF($A12752="","",$A12752&amp;"|"&amp;$S12752&amp;"|"&amp;$D12752&amp;"|"&amp;$E12752&amp;"|"&amp;$F12752&amp;"|"&amp;$H12752)</f>
        <v/>
      </c>
    </row>
    <row r="12753" spans="20:20" x14ac:dyDescent="0.25">
      <c r="T12753" t="str">
        <f>IF($A12753="","",$A12753&amp;"|"&amp;$S12753&amp;"|"&amp;$D12753&amp;"|"&amp;$E12753&amp;"|"&amp;$F12753&amp;"|"&amp;$H12753)</f>
        <v/>
      </c>
    </row>
    <row r="12754" spans="20:20" x14ac:dyDescent="0.25">
      <c r="T12754" t="str">
        <f>IF($A12754="","",$A12754&amp;"|"&amp;$S12754&amp;"|"&amp;$D12754&amp;"|"&amp;$E12754&amp;"|"&amp;$F12754&amp;"|"&amp;$H12754)</f>
        <v/>
      </c>
    </row>
    <row r="12755" spans="20:20" x14ac:dyDescent="0.25">
      <c r="T12755" t="str">
        <f>IF($A12755="","",$A12755&amp;"|"&amp;$S12755&amp;"|"&amp;$D12755&amp;"|"&amp;$E12755&amp;"|"&amp;$F12755&amp;"|"&amp;$H12755)</f>
        <v/>
      </c>
    </row>
    <row r="12756" spans="20:20" x14ac:dyDescent="0.25">
      <c r="T12756" t="str">
        <f>IF($A12756="","",$A12756&amp;"|"&amp;$S12756&amp;"|"&amp;$D12756&amp;"|"&amp;$E12756&amp;"|"&amp;$F12756&amp;"|"&amp;$H12756)</f>
        <v/>
      </c>
    </row>
    <row r="12757" spans="20:20" x14ac:dyDescent="0.25">
      <c r="T12757" t="str">
        <f>IF($A12757="","",$A12757&amp;"|"&amp;$S12757&amp;"|"&amp;$D12757&amp;"|"&amp;$E12757&amp;"|"&amp;$F12757&amp;"|"&amp;$H12757)</f>
        <v/>
      </c>
    </row>
    <row r="12758" spans="20:20" x14ac:dyDescent="0.25">
      <c r="T12758" t="str">
        <f>IF($A12758="","",$A12758&amp;"|"&amp;$S12758&amp;"|"&amp;$D12758&amp;"|"&amp;$E12758&amp;"|"&amp;$F12758&amp;"|"&amp;$H12758)</f>
        <v/>
      </c>
    </row>
    <row r="12759" spans="20:20" x14ac:dyDescent="0.25">
      <c r="T12759" t="str">
        <f>IF($A12759="","",$A12759&amp;"|"&amp;$S12759&amp;"|"&amp;$D12759&amp;"|"&amp;$E12759&amp;"|"&amp;$F12759&amp;"|"&amp;$H12759)</f>
        <v/>
      </c>
    </row>
    <row r="12760" spans="20:20" x14ac:dyDescent="0.25">
      <c r="T12760" t="str">
        <f>IF($A12760="","",$A12760&amp;"|"&amp;$S12760&amp;"|"&amp;$D12760&amp;"|"&amp;$E12760&amp;"|"&amp;$F12760&amp;"|"&amp;$H12760)</f>
        <v/>
      </c>
    </row>
    <row r="12761" spans="20:20" x14ac:dyDescent="0.25">
      <c r="T12761" t="str">
        <f>IF($A12761="","",$A12761&amp;"|"&amp;$S12761&amp;"|"&amp;$D12761&amp;"|"&amp;$E12761&amp;"|"&amp;$F12761&amp;"|"&amp;$H12761)</f>
        <v/>
      </c>
    </row>
    <row r="12762" spans="20:20" x14ac:dyDescent="0.25">
      <c r="T12762" t="str">
        <f>IF($A12762="","",$A12762&amp;"|"&amp;$S12762&amp;"|"&amp;$D12762&amp;"|"&amp;$E12762&amp;"|"&amp;$F12762&amp;"|"&amp;$H12762)</f>
        <v/>
      </c>
    </row>
    <row r="12763" spans="20:20" x14ac:dyDescent="0.25">
      <c r="T12763" t="str">
        <f>IF($A12763="","",$A12763&amp;"|"&amp;$S12763&amp;"|"&amp;$D12763&amp;"|"&amp;$E12763&amp;"|"&amp;$F12763&amp;"|"&amp;$H12763)</f>
        <v/>
      </c>
    </row>
    <row r="12764" spans="20:20" x14ac:dyDescent="0.25">
      <c r="T12764" t="str">
        <f>IF($A12764="","",$A12764&amp;"|"&amp;$S12764&amp;"|"&amp;$D12764&amp;"|"&amp;$E12764&amp;"|"&amp;$F12764&amp;"|"&amp;$H12764)</f>
        <v/>
      </c>
    </row>
    <row r="12765" spans="20:20" x14ac:dyDescent="0.25">
      <c r="T12765" t="str">
        <f>IF($A12765="","",$A12765&amp;"|"&amp;$S12765&amp;"|"&amp;$D12765&amp;"|"&amp;$E12765&amp;"|"&amp;$F12765&amp;"|"&amp;$H12765)</f>
        <v/>
      </c>
    </row>
    <row r="12766" spans="20:20" x14ac:dyDescent="0.25">
      <c r="T12766" t="str">
        <f>IF($A12766="","",$A12766&amp;"|"&amp;$S12766&amp;"|"&amp;$D12766&amp;"|"&amp;$E12766&amp;"|"&amp;$F12766&amp;"|"&amp;$H12766)</f>
        <v/>
      </c>
    </row>
    <row r="12767" spans="20:20" x14ac:dyDescent="0.25">
      <c r="T12767" t="str">
        <f>IF($A12767="","",$A12767&amp;"|"&amp;$S12767&amp;"|"&amp;$D12767&amp;"|"&amp;$E12767&amp;"|"&amp;$F12767&amp;"|"&amp;$H12767)</f>
        <v/>
      </c>
    </row>
    <row r="12768" spans="20:20" x14ac:dyDescent="0.25">
      <c r="T12768" t="str">
        <f>IF($A12768="","",$A12768&amp;"|"&amp;$S12768&amp;"|"&amp;$D12768&amp;"|"&amp;$E12768&amp;"|"&amp;$F12768&amp;"|"&amp;$H12768)</f>
        <v/>
      </c>
    </row>
    <row r="12769" spans="20:20" x14ac:dyDescent="0.25">
      <c r="T12769" t="str">
        <f>IF($A12769="","",$A12769&amp;"|"&amp;$S12769&amp;"|"&amp;$D12769&amp;"|"&amp;$E12769&amp;"|"&amp;$F12769&amp;"|"&amp;$H12769)</f>
        <v/>
      </c>
    </row>
    <row r="12770" spans="20:20" x14ac:dyDescent="0.25">
      <c r="T12770" t="str">
        <f>IF($A12770="","",$A12770&amp;"|"&amp;$S12770&amp;"|"&amp;$D12770&amp;"|"&amp;$E12770&amp;"|"&amp;$F12770&amp;"|"&amp;$H12770)</f>
        <v/>
      </c>
    </row>
    <row r="12771" spans="20:20" x14ac:dyDescent="0.25">
      <c r="T12771" t="str">
        <f>IF($A12771="","",$A12771&amp;"|"&amp;$S12771&amp;"|"&amp;$D12771&amp;"|"&amp;$E12771&amp;"|"&amp;$F12771&amp;"|"&amp;$H12771)</f>
        <v/>
      </c>
    </row>
    <row r="12772" spans="20:20" x14ac:dyDescent="0.25">
      <c r="T12772" t="str">
        <f>IF($A12772="","",$A12772&amp;"|"&amp;$S12772&amp;"|"&amp;$D12772&amp;"|"&amp;$E12772&amp;"|"&amp;$F12772&amp;"|"&amp;$H12772)</f>
        <v/>
      </c>
    </row>
    <row r="12773" spans="20:20" x14ac:dyDescent="0.25">
      <c r="T12773" t="str">
        <f>IF($A12773="","",$A12773&amp;"|"&amp;$S12773&amp;"|"&amp;$D12773&amp;"|"&amp;$E12773&amp;"|"&amp;$F12773&amp;"|"&amp;$H12773)</f>
        <v/>
      </c>
    </row>
    <row r="12774" spans="20:20" x14ac:dyDescent="0.25">
      <c r="T12774" t="str">
        <f>IF($A12774="","",$A12774&amp;"|"&amp;$S12774&amp;"|"&amp;$D12774&amp;"|"&amp;$E12774&amp;"|"&amp;$F12774&amp;"|"&amp;$H12774)</f>
        <v/>
      </c>
    </row>
    <row r="12775" spans="20:20" x14ac:dyDescent="0.25">
      <c r="T12775" t="str">
        <f>IF($A12775="","",$A12775&amp;"|"&amp;$S12775&amp;"|"&amp;$D12775&amp;"|"&amp;$E12775&amp;"|"&amp;$F12775&amp;"|"&amp;$H12775)</f>
        <v/>
      </c>
    </row>
    <row r="12776" spans="20:20" x14ac:dyDescent="0.25">
      <c r="T12776" t="str">
        <f>IF($A12776="","",$A12776&amp;"|"&amp;$S12776&amp;"|"&amp;$D12776&amp;"|"&amp;$E12776&amp;"|"&amp;$F12776&amp;"|"&amp;$H12776)</f>
        <v/>
      </c>
    </row>
    <row r="12777" spans="20:20" x14ac:dyDescent="0.25">
      <c r="T12777" t="str">
        <f>IF($A12777="","",$A12777&amp;"|"&amp;$S12777&amp;"|"&amp;$D12777&amp;"|"&amp;$E12777&amp;"|"&amp;$F12777&amp;"|"&amp;$H12777)</f>
        <v/>
      </c>
    </row>
    <row r="12778" spans="20:20" x14ac:dyDescent="0.25">
      <c r="T12778" t="str">
        <f>IF($A12778="","",$A12778&amp;"|"&amp;$S12778&amp;"|"&amp;$D12778&amp;"|"&amp;$E12778&amp;"|"&amp;$F12778&amp;"|"&amp;$H12778)</f>
        <v/>
      </c>
    </row>
    <row r="12779" spans="20:20" x14ac:dyDescent="0.25">
      <c r="T12779" t="str">
        <f>IF($A12779="","",$A12779&amp;"|"&amp;$S12779&amp;"|"&amp;$D12779&amp;"|"&amp;$E12779&amp;"|"&amp;$F12779&amp;"|"&amp;$H12779)</f>
        <v/>
      </c>
    </row>
    <row r="12780" spans="20:20" x14ac:dyDescent="0.25">
      <c r="T12780" t="str">
        <f>IF($A12780="","",$A12780&amp;"|"&amp;$S12780&amp;"|"&amp;$D12780&amp;"|"&amp;$E12780&amp;"|"&amp;$F12780&amp;"|"&amp;$H12780)</f>
        <v/>
      </c>
    </row>
    <row r="12781" spans="20:20" x14ac:dyDescent="0.25">
      <c r="T12781" t="str">
        <f>IF($A12781="","",$A12781&amp;"|"&amp;$S12781&amp;"|"&amp;$D12781&amp;"|"&amp;$E12781&amp;"|"&amp;$F12781&amp;"|"&amp;$H12781)</f>
        <v/>
      </c>
    </row>
    <row r="12782" spans="20:20" x14ac:dyDescent="0.25">
      <c r="T12782" t="str">
        <f>IF($A12782="","",$A12782&amp;"|"&amp;$S12782&amp;"|"&amp;$D12782&amp;"|"&amp;$E12782&amp;"|"&amp;$F12782&amp;"|"&amp;$H12782)</f>
        <v/>
      </c>
    </row>
    <row r="12783" spans="20:20" x14ac:dyDescent="0.25">
      <c r="T12783" t="str">
        <f>IF($A12783="","",$A12783&amp;"|"&amp;$S12783&amp;"|"&amp;$D12783&amp;"|"&amp;$E12783&amp;"|"&amp;$F12783&amp;"|"&amp;$H12783)</f>
        <v/>
      </c>
    </row>
    <row r="12784" spans="20:20" x14ac:dyDescent="0.25">
      <c r="T12784" t="str">
        <f>IF($A12784="","",$A12784&amp;"|"&amp;$S12784&amp;"|"&amp;$D12784&amp;"|"&amp;$E12784&amp;"|"&amp;$F12784&amp;"|"&amp;$H12784)</f>
        <v/>
      </c>
    </row>
    <row r="12785" spans="20:20" x14ac:dyDescent="0.25">
      <c r="T12785" t="str">
        <f>IF($A12785="","",$A12785&amp;"|"&amp;$S12785&amp;"|"&amp;$D12785&amp;"|"&amp;$E12785&amp;"|"&amp;$F12785&amp;"|"&amp;$H12785)</f>
        <v/>
      </c>
    </row>
    <row r="12786" spans="20:20" x14ac:dyDescent="0.25">
      <c r="T12786" t="str">
        <f>IF($A12786="","",$A12786&amp;"|"&amp;$S12786&amp;"|"&amp;$D12786&amp;"|"&amp;$E12786&amp;"|"&amp;$F12786&amp;"|"&amp;$H12786)</f>
        <v/>
      </c>
    </row>
    <row r="12787" spans="20:20" x14ac:dyDescent="0.25">
      <c r="T12787" t="str">
        <f>IF($A12787="","",$A12787&amp;"|"&amp;$S12787&amp;"|"&amp;$D12787&amp;"|"&amp;$E12787&amp;"|"&amp;$F12787&amp;"|"&amp;$H12787)</f>
        <v/>
      </c>
    </row>
    <row r="12788" spans="20:20" x14ac:dyDescent="0.25">
      <c r="T12788" t="str">
        <f>IF($A12788="","",$A12788&amp;"|"&amp;$S12788&amp;"|"&amp;$D12788&amp;"|"&amp;$E12788&amp;"|"&amp;$F12788&amp;"|"&amp;$H12788)</f>
        <v/>
      </c>
    </row>
    <row r="12789" spans="20:20" x14ac:dyDescent="0.25">
      <c r="T12789" t="str">
        <f>IF($A12789="","",$A12789&amp;"|"&amp;$S12789&amp;"|"&amp;$D12789&amp;"|"&amp;$E12789&amp;"|"&amp;$F12789&amp;"|"&amp;$H12789)</f>
        <v/>
      </c>
    </row>
    <row r="12790" spans="20:20" x14ac:dyDescent="0.25">
      <c r="T12790" t="str">
        <f>IF($A12790="","",$A12790&amp;"|"&amp;$S12790&amp;"|"&amp;$D12790&amp;"|"&amp;$E12790&amp;"|"&amp;$F12790&amp;"|"&amp;$H12790)</f>
        <v/>
      </c>
    </row>
    <row r="12791" spans="20:20" x14ac:dyDescent="0.25">
      <c r="T12791" t="str">
        <f>IF($A12791="","",$A12791&amp;"|"&amp;$S12791&amp;"|"&amp;$D12791&amp;"|"&amp;$E12791&amp;"|"&amp;$F12791&amp;"|"&amp;$H12791)</f>
        <v/>
      </c>
    </row>
    <row r="12792" spans="20:20" x14ac:dyDescent="0.25">
      <c r="T12792" t="str">
        <f>IF($A12792="","",$A12792&amp;"|"&amp;$S12792&amp;"|"&amp;$D12792&amp;"|"&amp;$E12792&amp;"|"&amp;$F12792&amp;"|"&amp;$H12792)</f>
        <v/>
      </c>
    </row>
    <row r="12793" spans="20:20" x14ac:dyDescent="0.25">
      <c r="T12793" t="str">
        <f>IF($A12793="","",$A12793&amp;"|"&amp;$S12793&amp;"|"&amp;$D12793&amp;"|"&amp;$E12793&amp;"|"&amp;$F12793&amp;"|"&amp;$H12793)</f>
        <v/>
      </c>
    </row>
    <row r="12794" spans="20:20" x14ac:dyDescent="0.25">
      <c r="T12794" t="str">
        <f>IF($A12794="","",$A12794&amp;"|"&amp;$S12794&amp;"|"&amp;$D12794&amp;"|"&amp;$E12794&amp;"|"&amp;$F12794&amp;"|"&amp;$H12794)</f>
        <v/>
      </c>
    </row>
    <row r="12795" spans="20:20" x14ac:dyDescent="0.25">
      <c r="T12795" t="str">
        <f>IF($A12795="","",$A12795&amp;"|"&amp;$S12795&amp;"|"&amp;$D12795&amp;"|"&amp;$E12795&amp;"|"&amp;$F12795&amp;"|"&amp;$H12795)</f>
        <v/>
      </c>
    </row>
    <row r="12796" spans="20:20" x14ac:dyDescent="0.25">
      <c r="T12796" t="str">
        <f>IF($A12796="","",$A12796&amp;"|"&amp;$S12796&amp;"|"&amp;$D12796&amp;"|"&amp;$E12796&amp;"|"&amp;$F12796&amp;"|"&amp;$H12796)</f>
        <v/>
      </c>
    </row>
    <row r="12797" spans="20:20" x14ac:dyDescent="0.25">
      <c r="T12797" t="str">
        <f>IF($A12797="","",$A12797&amp;"|"&amp;$S12797&amp;"|"&amp;$D12797&amp;"|"&amp;$E12797&amp;"|"&amp;$F12797&amp;"|"&amp;$H12797)</f>
        <v/>
      </c>
    </row>
    <row r="12798" spans="20:20" x14ac:dyDescent="0.25">
      <c r="T12798" t="str">
        <f>IF($A12798="","",$A12798&amp;"|"&amp;$S12798&amp;"|"&amp;$D12798&amp;"|"&amp;$E12798&amp;"|"&amp;$F12798&amp;"|"&amp;$H12798)</f>
        <v/>
      </c>
    </row>
    <row r="12799" spans="20:20" x14ac:dyDescent="0.25">
      <c r="T12799" t="str">
        <f>IF($A12799="","",$A12799&amp;"|"&amp;$S12799&amp;"|"&amp;$D12799&amp;"|"&amp;$E12799&amp;"|"&amp;$F12799&amp;"|"&amp;$H12799)</f>
        <v/>
      </c>
    </row>
    <row r="12800" spans="20:20" x14ac:dyDescent="0.25">
      <c r="T12800" t="str">
        <f>IF($A12800="","",$A12800&amp;"|"&amp;$S12800&amp;"|"&amp;$D12800&amp;"|"&amp;$E12800&amp;"|"&amp;$F12800&amp;"|"&amp;$H12800)</f>
        <v/>
      </c>
    </row>
    <row r="12801" spans="20:20" x14ac:dyDescent="0.25">
      <c r="T12801" t="str">
        <f>IF($A12801="","",$A12801&amp;"|"&amp;$S12801&amp;"|"&amp;$D12801&amp;"|"&amp;$E12801&amp;"|"&amp;$F12801&amp;"|"&amp;$H12801)</f>
        <v/>
      </c>
    </row>
    <row r="12802" spans="20:20" x14ac:dyDescent="0.25">
      <c r="T12802" t="str">
        <f>IF($A12802="","",$A12802&amp;"|"&amp;$S12802&amp;"|"&amp;$D12802&amp;"|"&amp;$E12802&amp;"|"&amp;$F12802&amp;"|"&amp;$H12802)</f>
        <v/>
      </c>
    </row>
    <row r="12803" spans="20:20" x14ac:dyDescent="0.25">
      <c r="T12803" t="str">
        <f>IF($A12803="","",$A12803&amp;"|"&amp;$S12803&amp;"|"&amp;$D12803&amp;"|"&amp;$E12803&amp;"|"&amp;$F12803&amp;"|"&amp;$H12803)</f>
        <v/>
      </c>
    </row>
    <row r="12804" spans="20:20" x14ac:dyDescent="0.25">
      <c r="T12804" t="str">
        <f>IF($A12804="","",$A12804&amp;"|"&amp;$S12804&amp;"|"&amp;$D12804&amp;"|"&amp;$E12804&amp;"|"&amp;$F12804&amp;"|"&amp;$H12804)</f>
        <v/>
      </c>
    </row>
    <row r="12805" spans="20:20" x14ac:dyDescent="0.25">
      <c r="T12805" t="str">
        <f>IF($A12805="","",$A12805&amp;"|"&amp;$S12805&amp;"|"&amp;$D12805&amp;"|"&amp;$E12805&amp;"|"&amp;$F12805&amp;"|"&amp;$H12805)</f>
        <v/>
      </c>
    </row>
    <row r="12806" spans="20:20" x14ac:dyDescent="0.25">
      <c r="T12806" t="str">
        <f>IF($A12806="","",$A12806&amp;"|"&amp;$S12806&amp;"|"&amp;$D12806&amp;"|"&amp;$E12806&amp;"|"&amp;$F12806&amp;"|"&amp;$H12806)</f>
        <v/>
      </c>
    </row>
    <row r="12807" spans="20:20" x14ac:dyDescent="0.25">
      <c r="T12807" t="str">
        <f>IF($A12807="","",$A12807&amp;"|"&amp;$S12807&amp;"|"&amp;$D12807&amp;"|"&amp;$E12807&amp;"|"&amp;$F12807&amp;"|"&amp;$H12807)</f>
        <v/>
      </c>
    </row>
    <row r="12808" spans="20:20" x14ac:dyDescent="0.25">
      <c r="T12808" t="str">
        <f>IF($A12808="","",$A12808&amp;"|"&amp;$S12808&amp;"|"&amp;$D12808&amp;"|"&amp;$E12808&amp;"|"&amp;$F12808&amp;"|"&amp;$H12808)</f>
        <v/>
      </c>
    </row>
    <row r="12809" spans="20:20" x14ac:dyDescent="0.25">
      <c r="T12809" t="str">
        <f>IF($A12809="","",$A12809&amp;"|"&amp;$S12809&amp;"|"&amp;$D12809&amp;"|"&amp;$E12809&amp;"|"&amp;$F12809&amp;"|"&amp;$H12809)</f>
        <v/>
      </c>
    </row>
    <row r="12810" spans="20:20" x14ac:dyDescent="0.25">
      <c r="T12810" t="str">
        <f>IF($A12810="","",$A12810&amp;"|"&amp;$S12810&amp;"|"&amp;$D12810&amp;"|"&amp;$E12810&amp;"|"&amp;$F12810&amp;"|"&amp;$H12810)</f>
        <v/>
      </c>
    </row>
    <row r="12811" spans="20:20" x14ac:dyDescent="0.25">
      <c r="T12811" t="str">
        <f>IF($A12811="","",$A12811&amp;"|"&amp;$S12811&amp;"|"&amp;$D12811&amp;"|"&amp;$E12811&amp;"|"&amp;$F12811&amp;"|"&amp;$H12811)</f>
        <v/>
      </c>
    </row>
    <row r="12812" spans="20:20" x14ac:dyDescent="0.25">
      <c r="T12812" t="str">
        <f>IF($A12812="","",$A12812&amp;"|"&amp;$S12812&amp;"|"&amp;$D12812&amp;"|"&amp;$E12812&amp;"|"&amp;$F12812&amp;"|"&amp;$H12812)</f>
        <v/>
      </c>
    </row>
    <row r="12813" spans="20:20" x14ac:dyDescent="0.25">
      <c r="T12813" t="str">
        <f>IF($A12813="","",$A12813&amp;"|"&amp;$S12813&amp;"|"&amp;$D12813&amp;"|"&amp;$E12813&amp;"|"&amp;$F12813&amp;"|"&amp;$H12813)</f>
        <v/>
      </c>
    </row>
    <row r="12814" spans="20:20" x14ac:dyDescent="0.25">
      <c r="T12814" t="str">
        <f>IF($A12814="","",$A12814&amp;"|"&amp;$S12814&amp;"|"&amp;$D12814&amp;"|"&amp;$E12814&amp;"|"&amp;$F12814&amp;"|"&amp;$H12814)</f>
        <v/>
      </c>
    </row>
    <row r="12815" spans="20:20" x14ac:dyDescent="0.25">
      <c r="T12815" t="str">
        <f>IF($A12815="","",$A12815&amp;"|"&amp;$S12815&amp;"|"&amp;$D12815&amp;"|"&amp;$E12815&amp;"|"&amp;$F12815&amp;"|"&amp;$H12815)</f>
        <v/>
      </c>
    </row>
    <row r="12816" spans="20:20" x14ac:dyDescent="0.25">
      <c r="T12816" t="str">
        <f>IF($A12816="","",$A12816&amp;"|"&amp;$S12816&amp;"|"&amp;$D12816&amp;"|"&amp;$E12816&amp;"|"&amp;$F12816&amp;"|"&amp;$H12816)</f>
        <v/>
      </c>
    </row>
    <row r="12817" spans="20:20" x14ac:dyDescent="0.25">
      <c r="T12817" t="str">
        <f>IF($A12817="","",$A12817&amp;"|"&amp;$S12817&amp;"|"&amp;$D12817&amp;"|"&amp;$E12817&amp;"|"&amp;$F12817&amp;"|"&amp;$H12817)</f>
        <v/>
      </c>
    </row>
    <row r="12818" spans="20:20" x14ac:dyDescent="0.25">
      <c r="T12818" t="str">
        <f>IF($A12818="","",$A12818&amp;"|"&amp;$S12818&amp;"|"&amp;$D12818&amp;"|"&amp;$E12818&amp;"|"&amp;$F12818&amp;"|"&amp;$H12818)</f>
        <v/>
      </c>
    </row>
    <row r="12819" spans="20:20" x14ac:dyDescent="0.25">
      <c r="T12819" t="str">
        <f>IF($A12819="","",$A12819&amp;"|"&amp;$S12819&amp;"|"&amp;$D12819&amp;"|"&amp;$E12819&amp;"|"&amp;$F12819&amp;"|"&amp;$H12819)</f>
        <v/>
      </c>
    </row>
    <row r="12820" spans="20:20" x14ac:dyDescent="0.25">
      <c r="T12820" t="str">
        <f>IF($A12820="","",$A12820&amp;"|"&amp;$S12820&amp;"|"&amp;$D12820&amp;"|"&amp;$E12820&amp;"|"&amp;$F12820&amp;"|"&amp;$H12820)</f>
        <v/>
      </c>
    </row>
    <row r="12821" spans="20:20" x14ac:dyDescent="0.25">
      <c r="T12821" t="str">
        <f>IF($A12821="","",$A12821&amp;"|"&amp;$S12821&amp;"|"&amp;$D12821&amp;"|"&amp;$E12821&amp;"|"&amp;$F12821&amp;"|"&amp;$H12821)</f>
        <v/>
      </c>
    </row>
    <row r="12822" spans="20:20" x14ac:dyDescent="0.25">
      <c r="T12822" t="str">
        <f>IF($A12822="","",$A12822&amp;"|"&amp;$S12822&amp;"|"&amp;$D12822&amp;"|"&amp;$E12822&amp;"|"&amp;$F12822&amp;"|"&amp;$H12822)</f>
        <v/>
      </c>
    </row>
    <row r="12823" spans="20:20" x14ac:dyDescent="0.25">
      <c r="T12823" t="str">
        <f>IF($A12823="","",$A12823&amp;"|"&amp;$S12823&amp;"|"&amp;$D12823&amp;"|"&amp;$E12823&amp;"|"&amp;$F12823&amp;"|"&amp;$H12823)</f>
        <v/>
      </c>
    </row>
    <row r="12824" spans="20:20" x14ac:dyDescent="0.25">
      <c r="T12824" t="str">
        <f>IF($A12824="","",$A12824&amp;"|"&amp;$S12824&amp;"|"&amp;$D12824&amp;"|"&amp;$E12824&amp;"|"&amp;$F12824&amp;"|"&amp;$H12824)</f>
        <v/>
      </c>
    </row>
    <row r="12825" spans="20:20" x14ac:dyDescent="0.25">
      <c r="T12825" t="str">
        <f>IF($A12825="","",$A12825&amp;"|"&amp;$S12825&amp;"|"&amp;$D12825&amp;"|"&amp;$E12825&amp;"|"&amp;$F12825&amp;"|"&amp;$H12825)</f>
        <v/>
      </c>
    </row>
    <row r="12826" spans="20:20" x14ac:dyDescent="0.25">
      <c r="T12826" t="str">
        <f>IF($A12826="","",$A12826&amp;"|"&amp;$S12826&amp;"|"&amp;$D12826&amp;"|"&amp;$E12826&amp;"|"&amp;$F12826&amp;"|"&amp;$H12826)</f>
        <v/>
      </c>
    </row>
    <row r="12827" spans="20:20" x14ac:dyDescent="0.25">
      <c r="T12827" t="str">
        <f>IF($A12827="","",$A12827&amp;"|"&amp;$S12827&amp;"|"&amp;$D12827&amp;"|"&amp;$E12827&amp;"|"&amp;$F12827&amp;"|"&amp;$H12827)</f>
        <v/>
      </c>
    </row>
    <row r="12828" spans="20:20" x14ac:dyDescent="0.25">
      <c r="T12828" t="str">
        <f>IF($A12828="","",$A12828&amp;"|"&amp;$S12828&amp;"|"&amp;$D12828&amp;"|"&amp;$E12828&amp;"|"&amp;$F12828&amp;"|"&amp;$H12828)</f>
        <v/>
      </c>
    </row>
    <row r="12829" spans="20:20" x14ac:dyDescent="0.25">
      <c r="T12829" t="str">
        <f>IF($A12829="","",$A12829&amp;"|"&amp;$S12829&amp;"|"&amp;$D12829&amp;"|"&amp;$E12829&amp;"|"&amp;$F12829&amp;"|"&amp;$H12829)</f>
        <v/>
      </c>
    </row>
    <row r="12830" spans="20:20" x14ac:dyDescent="0.25">
      <c r="T12830" t="str">
        <f>IF($A12830="","",$A12830&amp;"|"&amp;$S12830&amp;"|"&amp;$D12830&amp;"|"&amp;$E12830&amp;"|"&amp;$F12830&amp;"|"&amp;$H12830)</f>
        <v/>
      </c>
    </row>
    <row r="12831" spans="20:20" x14ac:dyDescent="0.25">
      <c r="T12831" t="str">
        <f>IF($A12831="","",$A12831&amp;"|"&amp;$S12831&amp;"|"&amp;$D12831&amp;"|"&amp;$E12831&amp;"|"&amp;$F12831&amp;"|"&amp;$H12831)</f>
        <v/>
      </c>
    </row>
    <row r="12832" spans="20:20" x14ac:dyDescent="0.25">
      <c r="T12832" t="str">
        <f>IF($A12832="","",$A12832&amp;"|"&amp;$S12832&amp;"|"&amp;$D12832&amp;"|"&amp;$E12832&amp;"|"&amp;$F12832&amp;"|"&amp;$H12832)</f>
        <v/>
      </c>
    </row>
    <row r="12833" spans="20:20" x14ac:dyDescent="0.25">
      <c r="T12833" t="str">
        <f>IF($A12833="","",$A12833&amp;"|"&amp;$S12833&amp;"|"&amp;$D12833&amp;"|"&amp;$E12833&amp;"|"&amp;$F12833&amp;"|"&amp;$H12833)</f>
        <v/>
      </c>
    </row>
    <row r="12834" spans="20:20" x14ac:dyDescent="0.25">
      <c r="T12834" t="str">
        <f>IF($A12834="","",$A12834&amp;"|"&amp;$S12834&amp;"|"&amp;$D12834&amp;"|"&amp;$E12834&amp;"|"&amp;$F12834&amp;"|"&amp;$H12834)</f>
        <v/>
      </c>
    </row>
    <row r="12835" spans="20:20" x14ac:dyDescent="0.25">
      <c r="T12835" t="str">
        <f>IF($A12835="","",$A12835&amp;"|"&amp;$S12835&amp;"|"&amp;$D12835&amp;"|"&amp;$E12835&amp;"|"&amp;$F12835&amp;"|"&amp;$H12835)</f>
        <v/>
      </c>
    </row>
    <row r="12836" spans="20:20" x14ac:dyDescent="0.25">
      <c r="T12836" t="str">
        <f>IF($A12836="","",$A12836&amp;"|"&amp;$S12836&amp;"|"&amp;$D12836&amp;"|"&amp;$E12836&amp;"|"&amp;$F12836&amp;"|"&amp;$H12836)</f>
        <v/>
      </c>
    </row>
    <row r="12837" spans="20:20" x14ac:dyDescent="0.25">
      <c r="T12837" t="str">
        <f>IF($A12837="","",$A12837&amp;"|"&amp;$S12837&amp;"|"&amp;$D12837&amp;"|"&amp;$E12837&amp;"|"&amp;$F12837&amp;"|"&amp;$H12837)</f>
        <v/>
      </c>
    </row>
    <row r="12838" spans="20:20" x14ac:dyDescent="0.25">
      <c r="T12838" t="str">
        <f>IF($A12838="","",$A12838&amp;"|"&amp;$S12838&amp;"|"&amp;$D12838&amp;"|"&amp;$E12838&amp;"|"&amp;$F12838&amp;"|"&amp;$H12838)</f>
        <v/>
      </c>
    </row>
    <row r="12839" spans="20:20" x14ac:dyDescent="0.25">
      <c r="T12839" t="str">
        <f>IF($A12839="","",$A12839&amp;"|"&amp;$S12839&amp;"|"&amp;$D12839&amp;"|"&amp;$E12839&amp;"|"&amp;$F12839&amp;"|"&amp;$H12839)</f>
        <v/>
      </c>
    </row>
    <row r="12840" spans="20:20" x14ac:dyDescent="0.25">
      <c r="T12840" t="str">
        <f>IF($A12840="","",$A12840&amp;"|"&amp;$S12840&amp;"|"&amp;$D12840&amp;"|"&amp;$E12840&amp;"|"&amp;$F12840&amp;"|"&amp;$H12840)</f>
        <v/>
      </c>
    </row>
    <row r="12841" spans="20:20" x14ac:dyDescent="0.25">
      <c r="T12841" t="str">
        <f>IF($A12841="","",$A12841&amp;"|"&amp;$S12841&amp;"|"&amp;$D12841&amp;"|"&amp;$E12841&amp;"|"&amp;$F12841&amp;"|"&amp;$H12841)</f>
        <v/>
      </c>
    </row>
    <row r="12842" spans="20:20" x14ac:dyDescent="0.25">
      <c r="T12842" t="str">
        <f>IF($A12842="","",$A12842&amp;"|"&amp;$S12842&amp;"|"&amp;$D12842&amp;"|"&amp;$E12842&amp;"|"&amp;$F12842&amp;"|"&amp;$H12842)</f>
        <v/>
      </c>
    </row>
    <row r="12843" spans="20:20" x14ac:dyDescent="0.25">
      <c r="T12843" t="str">
        <f>IF($A12843="","",$A12843&amp;"|"&amp;$S12843&amp;"|"&amp;$D12843&amp;"|"&amp;$E12843&amp;"|"&amp;$F12843&amp;"|"&amp;$H12843)</f>
        <v/>
      </c>
    </row>
    <row r="12844" spans="20:20" x14ac:dyDescent="0.25">
      <c r="T12844" t="str">
        <f>IF($A12844="","",$A12844&amp;"|"&amp;$S12844&amp;"|"&amp;$D12844&amp;"|"&amp;$E12844&amp;"|"&amp;$F12844&amp;"|"&amp;$H12844)</f>
        <v/>
      </c>
    </row>
    <row r="12845" spans="20:20" x14ac:dyDescent="0.25">
      <c r="T12845" t="str">
        <f>IF($A12845="","",$A12845&amp;"|"&amp;$S12845&amp;"|"&amp;$D12845&amp;"|"&amp;$E12845&amp;"|"&amp;$F12845&amp;"|"&amp;$H12845)</f>
        <v/>
      </c>
    </row>
    <row r="12846" spans="20:20" x14ac:dyDescent="0.25">
      <c r="T12846" t="str">
        <f>IF($A12846="","",$A12846&amp;"|"&amp;$S12846&amp;"|"&amp;$D12846&amp;"|"&amp;$E12846&amp;"|"&amp;$F12846&amp;"|"&amp;$H12846)</f>
        <v/>
      </c>
    </row>
    <row r="12847" spans="20:20" x14ac:dyDescent="0.25">
      <c r="T12847" t="str">
        <f>IF($A12847="","",$A12847&amp;"|"&amp;$S12847&amp;"|"&amp;$D12847&amp;"|"&amp;$E12847&amp;"|"&amp;$F12847&amp;"|"&amp;$H12847)</f>
        <v/>
      </c>
    </row>
    <row r="12848" spans="20:20" x14ac:dyDescent="0.25">
      <c r="T12848" t="str">
        <f>IF($A12848="","",$A12848&amp;"|"&amp;$S12848&amp;"|"&amp;$D12848&amp;"|"&amp;$E12848&amp;"|"&amp;$F12848&amp;"|"&amp;$H12848)</f>
        <v/>
      </c>
    </row>
    <row r="12849" spans="20:20" x14ac:dyDescent="0.25">
      <c r="T12849" t="str">
        <f>IF($A12849="","",$A12849&amp;"|"&amp;$S12849&amp;"|"&amp;$D12849&amp;"|"&amp;$E12849&amp;"|"&amp;$F12849&amp;"|"&amp;$H12849)</f>
        <v/>
      </c>
    </row>
    <row r="12850" spans="20:20" x14ac:dyDescent="0.25">
      <c r="T12850" t="str">
        <f>IF($A12850="","",$A12850&amp;"|"&amp;$S12850&amp;"|"&amp;$D12850&amp;"|"&amp;$E12850&amp;"|"&amp;$F12850&amp;"|"&amp;$H12850)</f>
        <v/>
      </c>
    </row>
    <row r="12851" spans="20:20" x14ac:dyDescent="0.25">
      <c r="T12851" t="str">
        <f>IF($A12851="","",$A12851&amp;"|"&amp;$S12851&amp;"|"&amp;$D12851&amp;"|"&amp;$E12851&amp;"|"&amp;$F12851&amp;"|"&amp;$H12851)</f>
        <v/>
      </c>
    </row>
    <row r="12852" spans="20:20" x14ac:dyDescent="0.25">
      <c r="T12852" t="str">
        <f>IF($A12852="","",$A12852&amp;"|"&amp;$S12852&amp;"|"&amp;$D12852&amp;"|"&amp;$E12852&amp;"|"&amp;$F12852&amp;"|"&amp;$H12852)</f>
        <v/>
      </c>
    </row>
    <row r="12853" spans="20:20" x14ac:dyDescent="0.25">
      <c r="T12853" t="str">
        <f>IF($A12853="","",$A12853&amp;"|"&amp;$S12853&amp;"|"&amp;$D12853&amp;"|"&amp;$E12853&amp;"|"&amp;$F12853&amp;"|"&amp;$H12853)</f>
        <v/>
      </c>
    </row>
    <row r="12854" spans="20:20" x14ac:dyDescent="0.25">
      <c r="T12854" t="str">
        <f>IF($A12854="","",$A12854&amp;"|"&amp;$S12854&amp;"|"&amp;$D12854&amp;"|"&amp;$E12854&amp;"|"&amp;$F12854&amp;"|"&amp;$H12854)</f>
        <v/>
      </c>
    </row>
    <row r="12855" spans="20:20" x14ac:dyDescent="0.25">
      <c r="T12855" t="str">
        <f>IF($A12855="","",$A12855&amp;"|"&amp;$S12855&amp;"|"&amp;$D12855&amp;"|"&amp;$E12855&amp;"|"&amp;$F12855&amp;"|"&amp;$H12855)</f>
        <v/>
      </c>
    </row>
    <row r="12856" spans="20:20" x14ac:dyDescent="0.25">
      <c r="T12856" t="str">
        <f>IF($A12856="","",$A12856&amp;"|"&amp;$S12856&amp;"|"&amp;$D12856&amp;"|"&amp;$E12856&amp;"|"&amp;$F12856&amp;"|"&amp;$H12856)</f>
        <v/>
      </c>
    </row>
    <row r="12857" spans="20:20" x14ac:dyDescent="0.25">
      <c r="T12857" t="str">
        <f>IF($A12857="","",$A12857&amp;"|"&amp;$S12857&amp;"|"&amp;$D12857&amp;"|"&amp;$E12857&amp;"|"&amp;$F12857&amp;"|"&amp;$H12857)</f>
        <v/>
      </c>
    </row>
    <row r="12858" spans="20:20" x14ac:dyDescent="0.25">
      <c r="T12858" t="str">
        <f>IF($A12858="","",$A12858&amp;"|"&amp;$S12858&amp;"|"&amp;$D12858&amp;"|"&amp;$E12858&amp;"|"&amp;$F12858&amp;"|"&amp;$H12858)</f>
        <v/>
      </c>
    </row>
    <row r="12859" spans="20:20" x14ac:dyDescent="0.25">
      <c r="T12859" t="str">
        <f>IF($A12859="","",$A12859&amp;"|"&amp;$S12859&amp;"|"&amp;$D12859&amp;"|"&amp;$E12859&amp;"|"&amp;$F12859&amp;"|"&amp;$H12859)</f>
        <v/>
      </c>
    </row>
    <row r="12860" spans="20:20" x14ac:dyDescent="0.25">
      <c r="T12860" t="str">
        <f>IF($A12860="","",$A12860&amp;"|"&amp;$S12860&amp;"|"&amp;$D12860&amp;"|"&amp;$E12860&amp;"|"&amp;$F12860&amp;"|"&amp;$H12860)</f>
        <v/>
      </c>
    </row>
    <row r="12861" spans="20:20" x14ac:dyDescent="0.25">
      <c r="T12861" t="str">
        <f>IF($A12861="","",$A12861&amp;"|"&amp;$S12861&amp;"|"&amp;$D12861&amp;"|"&amp;$E12861&amp;"|"&amp;$F12861&amp;"|"&amp;$H12861)</f>
        <v/>
      </c>
    </row>
    <row r="12862" spans="20:20" x14ac:dyDescent="0.25">
      <c r="T12862" t="str">
        <f>IF($A12862="","",$A12862&amp;"|"&amp;$S12862&amp;"|"&amp;$D12862&amp;"|"&amp;$E12862&amp;"|"&amp;$F12862&amp;"|"&amp;$H12862)</f>
        <v/>
      </c>
    </row>
    <row r="12863" spans="20:20" x14ac:dyDescent="0.25">
      <c r="T12863" t="str">
        <f>IF($A12863="","",$A12863&amp;"|"&amp;$S12863&amp;"|"&amp;$D12863&amp;"|"&amp;$E12863&amp;"|"&amp;$F12863&amp;"|"&amp;$H12863)</f>
        <v/>
      </c>
    </row>
    <row r="12864" spans="20:20" x14ac:dyDescent="0.25">
      <c r="T12864" t="str">
        <f>IF($A12864="","",$A12864&amp;"|"&amp;$S12864&amp;"|"&amp;$D12864&amp;"|"&amp;$E12864&amp;"|"&amp;$F12864&amp;"|"&amp;$H12864)</f>
        <v/>
      </c>
    </row>
    <row r="12865" spans="20:20" x14ac:dyDescent="0.25">
      <c r="T12865" t="str">
        <f>IF($A12865="","",$A12865&amp;"|"&amp;$S12865&amp;"|"&amp;$D12865&amp;"|"&amp;$E12865&amp;"|"&amp;$F12865&amp;"|"&amp;$H12865)</f>
        <v/>
      </c>
    </row>
    <row r="12866" spans="20:20" x14ac:dyDescent="0.25">
      <c r="T12866" t="str">
        <f>IF($A12866="","",$A12866&amp;"|"&amp;$S12866&amp;"|"&amp;$D12866&amp;"|"&amp;$E12866&amp;"|"&amp;$F12866&amp;"|"&amp;$H12866)</f>
        <v/>
      </c>
    </row>
    <row r="12867" spans="20:20" x14ac:dyDescent="0.25">
      <c r="T12867" t="str">
        <f>IF($A12867="","",$A12867&amp;"|"&amp;$S12867&amp;"|"&amp;$D12867&amp;"|"&amp;$E12867&amp;"|"&amp;$F12867&amp;"|"&amp;$H12867)</f>
        <v/>
      </c>
    </row>
    <row r="12868" spans="20:20" x14ac:dyDescent="0.25">
      <c r="T12868" t="str">
        <f>IF($A12868="","",$A12868&amp;"|"&amp;$S12868&amp;"|"&amp;$D12868&amp;"|"&amp;$E12868&amp;"|"&amp;$F12868&amp;"|"&amp;$H12868)</f>
        <v/>
      </c>
    </row>
    <row r="12869" spans="20:20" x14ac:dyDescent="0.25">
      <c r="T12869" t="str">
        <f>IF($A12869="","",$A12869&amp;"|"&amp;$S12869&amp;"|"&amp;$D12869&amp;"|"&amp;$E12869&amp;"|"&amp;$F12869&amp;"|"&amp;$H12869)</f>
        <v/>
      </c>
    </row>
    <row r="12870" spans="20:20" x14ac:dyDescent="0.25">
      <c r="T12870" t="str">
        <f>IF($A12870="","",$A12870&amp;"|"&amp;$S12870&amp;"|"&amp;$D12870&amp;"|"&amp;$E12870&amp;"|"&amp;$F12870&amp;"|"&amp;$H12870)</f>
        <v/>
      </c>
    </row>
    <row r="12871" spans="20:20" x14ac:dyDescent="0.25">
      <c r="T12871" t="str">
        <f>IF($A12871="","",$A12871&amp;"|"&amp;$S12871&amp;"|"&amp;$D12871&amp;"|"&amp;$E12871&amp;"|"&amp;$F12871&amp;"|"&amp;$H12871)</f>
        <v/>
      </c>
    </row>
    <row r="12872" spans="20:20" x14ac:dyDescent="0.25">
      <c r="T12872" t="str">
        <f>IF($A12872="","",$A12872&amp;"|"&amp;$S12872&amp;"|"&amp;$D12872&amp;"|"&amp;$E12872&amp;"|"&amp;$F12872&amp;"|"&amp;$H12872)</f>
        <v/>
      </c>
    </row>
    <row r="12873" spans="20:20" x14ac:dyDescent="0.25">
      <c r="T12873" t="str">
        <f>IF($A12873="","",$A12873&amp;"|"&amp;$S12873&amp;"|"&amp;$D12873&amp;"|"&amp;$E12873&amp;"|"&amp;$F12873&amp;"|"&amp;$H12873)</f>
        <v/>
      </c>
    </row>
    <row r="12874" spans="20:20" x14ac:dyDescent="0.25">
      <c r="T12874" t="str">
        <f>IF($A12874="","",$A12874&amp;"|"&amp;$S12874&amp;"|"&amp;$D12874&amp;"|"&amp;$E12874&amp;"|"&amp;$F12874&amp;"|"&amp;$H12874)</f>
        <v/>
      </c>
    </row>
    <row r="12875" spans="20:20" x14ac:dyDescent="0.25">
      <c r="T12875" t="str">
        <f>IF($A12875="","",$A12875&amp;"|"&amp;$S12875&amp;"|"&amp;$D12875&amp;"|"&amp;$E12875&amp;"|"&amp;$F12875&amp;"|"&amp;$H12875)</f>
        <v/>
      </c>
    </row>
    <row r="12876" spans="20:20" x14ac:dyDescent="0.25">
      <c r="T12876" t="str">
        <f>IF($A12876="","",$A12876&amp;"|"&amp;$S12876&amp;"|"&amp;$D12876&amp;"|"&amp;$E12876&amp;"|"&amp;$F12876&amp;"|"&amp;$H12876)</f>
        <v/>
      </c>
    </row>
    <row r="12877" spans="20:20" x14ac:dyDescent="0.25">
      <c r="T12877" t="str">
        <f>IF($A12877="","",$A12877&amp;"|"&amp;$S12877&amp;"|"&amp;$D12877&amp;"|"&amp;$E12877&amp;"|"&amp;$F12877&amp;"|"&amp;$H12877)</f>
        <v/>
      </c>
    </row>
    <row r="12878" spans="20:20" x14ac:dyDescent="0.25">
      <c r="T12878" t="str">
        <f>IF($A12878="","",$A12878&amp;"|"&amp;$S12878&amp;"|"&amp;$D12878&amp;"|"&amp;$E12878&amp;"|"&amp;$F12878&amp;"|"&amp;$H12878)</f>
        <v/>
      </c>
    </row>
    <row r="12879" spans="20:20" x14ac:dyDescent="0.25">
      <c r="T12879" t="str">
        <f>IF($A12879="","",$A12879&amp;"|"&amp;$S12879&amp;"|"&amp;$D12879&amp;"|"&amp;$E12879&amp;"|"&amp;$F12879&amp;"|"&amp;$H12879)</f>
        <v/>
      </c>
    </row>
    <row r="12880" spans="20:20" x14ac:dyDescent="0.25">
      <c r="T12880" t="str">
        <f>IF($A12880="","",$A12880&amp;"|"&amp;$S12880&amp;"|"&amp;$D12880&amp;"|"&amp;$E12880&amp;"|"&amp;$F12880&amp;"|"&amp;$H12880)</f>
        <v/>
      </c>
    </row>
    <row r="12881" spans="20:20" x14ac:dyDescent="0.25">
      <c r="T12881" t="str">
        <f>IF($A12881="","",$A12881&amp;"|"&amp;$S12881&amp;"|"&amp;$D12881&amp;"|"&amp;$E12881&amp;"|"&amp;$F12881&amp;"|"&amp;$H12881)</f>
        <v/>
      </c>
    </row>
    <row r="12882" spans="20:20" x14ac:dyDescent="0.25">
      <c r="T12882" t="str">
        <f>IF($A12882="","",$A12882&amp;"|"&amp;$S12882&amp;"|"&amp;$D12882&amp;"|"&amp;$E12882&amp;"|"&amp;$F12882&amp;"|"&amp;$H12882)</f>
        <v/>
      </c>
    </row>
    <row r="12883" spans="20:20" x14ac:dyDescent="0.25">
      <c r="T12883" t="str">
        <f>IF($A12883="","",$A12883&amp;"|"&amp;$S12883&amp;"|"&amp;$D12883&amp;"|"&amp;$E12883&amp;"|"&amp;$F12883&amp;"|"&amp;$H12883)</f>
        <v/>
      </c>
    </row>
    <row r="12884" spans="20:20" x14ac:dyDescent="0.25">
      <c r="T12884" t="str">
        <f>IF($A12884="","",$A12884&amp;"|"&amp;$S12884&amp;"|"&amp;$D12884&amp;"|"&amp;$E12884&amp;"|"&amp;$F12884&amp;"|"&amp;$H12884)</f>
        <v/>
      </c>
    </row>
    <row r="12885" spans="20:20" x14ac:dyDescent="0.25">
      <c r="T12885" t="str">
        <f>IF($A12885="","",$A12885&amp;"|"&amp;$S12885&amp;"|"&amp;$D12885&amp;"|"&amp;$E12885&amp;"|"&amp;$F12885&amp;"|"&amp;$H12885)</f>
        <v/>
      </c>
    </row>
    <row r="12886" spans="20:20" x14ac:dyDescent="0.25">
      <c r="T12886" t="str">
        <f>IF($A12886="","",$A12886&amp;"|"&amp;$S12886&amp;"|"&amp;$D12886&amp;"|"&amp;$E12886&amp;"|"&amp;$F12886&amp;"|"&amp;$H12886)</f>
        <v/>
      </c>
    </row>
    <row r="12887" spans="20:20" x14ac:dyDescent="0.25">
      <c r="T12887" t="str">
        <f>IF($A12887="","",$A12887&amp;"|"&amp;$S12887&amp;"|"&amp;$D12887&amp;"|"&amp;$E12887&amp;"|"&amp;$F12887&amp;"|"&amp;$H12887)</f>
        <v/>
      </c>
    </row>
    <row r="12888" spans="20:20" x14ac:dyDescent="0.25">
      <c r="T12888" t="str">
        <f>IF($A12888="","",$A12888&amp;"|"&amp;$S12888&amp;"|"&amp;$D12888&amp;"|"&amp;$E12888&amp;"|"&amp;$F12888&amp;"|"&amp;$H12888)</f>
        <v/>
      </c>
    </row>
    <row r="12889" spans="20:20" x14ac:dyDescent="0.25">
      <c r="T12889" t="str">
        <f>IF($A12889="","",$A12889&amp;"|"&amp;$S12889&amp;"|"&amp;$D12889&amp;"|"&amp;$E12889&amp;"|"&amp;$F12889&amp;"|"&amp;$H12889)</f>
        <v/>
      </c>
    </row>
    <row r="12890" spans="20:20" x14ac:dyDescent="0.25">
      <c r="T12890" t="str">
        <f>IF($A12890="","",$A12890&amp;"|"&amp;$S12890&amp;"|"&amp;$D12890&amp;"|"&amp;$E12890&amp;"|"&amp;$F12890&amp;"|"&amp;$H12890)</f>
        <v/>
      </c>
    </row>
    <row r="12891" spans="20:20" x14ac:dyDescent="0.25">
      <c r="T12891" t="str">
        <f>IF($A12891="","",$A12891&amp;"|"&amp;$S12891&amp;"|"&amp;$D12891&amp;"|"&amp;$E12891&amp;"|"&amp;$F12891&amp;"|"&amp;$H12891)</f>
        <v/>
      </c>
    </row>
    <row r="12892" spans="20:20" x14ac:dyDescent="0.25">
      <c r="T12892" t="str">
        <f>IF($A12892="","",$A12892&amp;"|"&amp;$S12892&amp;"|"&amp;$D12892&amp;"|"&amp;$E12892&amp;"|"&amp;$F12892&amp;"|"&amp;$H12892)</f>
        <v/>
      </c>
    </row>
    <row r="12893" spans="20:20" x14ac:dyDescent="0.25">
      <c r="T12893" t="str">
        <f>IF($A12893="","",$A12893&amp;"|"&amp;$S12893&amp;"|"&amp;$D12893&amp;"|"&amp;$E12893&amp;"|"&amp;$F12893&amp;"|"&amp;$H12893)</f>
        <v/>
      </c>
    </row>
    <row r="12894" spans="20:20" x14ac:dyDescent="0.25">
      <c r="T12894" t="str">
        <f>IF($A12894="","",$A12894&amp;"|"&amp;$S12894&amp;"|"&amp;$D12894&amp;"|"&amp;$E12894&amp;"|"&amp;$F12894&amp;"|"&amp;$H12894)</f>
        <v/>
      </c>
    </row>
    <row r="12895" spans="20:20" x14ac:dyDescent="0.25">
      <c r="T12895" t="str">
        <f>IF($A12895="","",$A12895&amp;"|"&amp;$S12895&amp;"|"&amp;$D12895&amp;"|"&amp;$E12895&amp;"|"&amp;$F12895&amp;"|"&amp;$H12895)</f>
        <v/>
      </c>
    </row>
    <row r="12896" spans="20:20" x14ac:dyDescent="0.25">
      <c r="T12896" t="str">
        <f>IF($A12896="","",$A12896&amp;"|"&amp;$S12896&amp;"|"&amp;$D12896&amp;"|"&amp;$E12896&amp;"|"&amp;$F12896&amp;"|"&amp;$H12896)</f>
        <v/>
      </c>
    </row>
    <row r="12897" spans="20:20" x14ac:dyDescent="0.25">
      <c r="T12897" t="str">
        <f>IF($A12897="","",$A12897&amp;"|"&amp;$S12897&amp;"|"&amp;$D12897&amp;"|"&amp;$E12897&amp;"|"&amp;$F12897&amp;"|"&amp;$H12897)</f>
        <v/>
      </c>
    </row>
    <row r="12898" spans="20:20" x14ac:dyDescent="0.25">
      <c r="T12898" t="str">
        <f>IF($A12898="","",$A12898&amp;"|"&amp;$S12898&amp;"|"&amp;$D12898&amp;"|"&amp;$E12898&amp;"|"&amp;$F12898&amp;"|"&amp;$H12898)</f>
        <v/>
      </c>
    </row>
    <row r="12899" spans="20:20" x14ac:dyDescent="0.25">
      <c r="T12899" t="str">
        <f>IF($A12899="","",$A12899&amp;"|"&amp;$S12899&amp;"|"&amp;$D12899&amp;"|"&amp;$E12899&amp;"|"&amp;$F12899&amp;"|"&amp;$H12899)</f>
        <v/>
      </c>
    </row>
    <row r="12900" spans="20:20" x14ac:dyDescent="0.25">
      <c r="T12900" t="str">
        <f>IF($A12900="","",$A12900&amp;"|"&amp;$S12900&amp;"|"&amp;$D12900&amp;"|"&amp;$E12900&amp;"|"&amp;$F12900&amp;"|"&amp;$H12900)</f>
        <v/>
      </c>
    </row>
    <row r="12901" spans="20:20" x14ac:dyDescent="0.25">
      <c r="T12901" t="str">
        <f>IF($A12901="","",$A12901&amp;"|"&amp;$S12901&amp;"|"&amp;$D12901&amp;"|"&amp;$E12901&amp;"|"&amp;$F12901&amp;"|"&amp;$H12901)</f>
        <v/>
      </c>
    </row>
    <row r="12902" spans="20:20" x14ac:dyDescent="0.25">
      <c r="T12902" t="str">
        <f>IF($A12902="","",$A12902&amp;"|"&amp;$S12902&amp;"|"&amp;$D12902&amp;"|"&amp;$E12902&amp;"|"&amp;$F12902&amp;"|"&amp;$H12902)</f>
        <v/>
      </c>
    </row>
    <row r="12903" spans="20:20" x14ac:dyDescent="0.25">
      <c r="T12903" t="str">
        <f>IF($A12903="","",$A12903&amp;"|"&amp;$S12903&amp;"|"&amp;$D12903&amp;"|"&amp;$E12903&amp;"|"&amp;$F12903&amp;"|"&amp;$H12903)</f>
        <v/>
      </c>
    </row>
    <row r="12904" spans="20:20" x14ac:dyDescent="0.25">
      <c r="T12904" t="str">
        <f>IF($A12904="","",$A12904&amp;"|"&amp;$S12904&amp;"|"&amp;$D12904&amp;"|"&amp;$E12904&amp;"|"&amp;$F12904&amp;"|"&amp;$H12904)</f>
        <v/>
      </c>
    </row>
    <row r="12905" spans="20:20" x14ac:dyDescent="0.25">
      <c r="T12905" t="str">
        <f>IF($A12905="","",$A12905&amp;"|"&amp;$S12905&amp;"|"&amp;$D12905&amp;"|"&amp;$E12905&amp;"|"&amp;$F12905&amp;"|"&amp;$H12905)</f>
        <v/>
      </c>
    </row>
    <row r="12906" spans="20:20" x14ac:dyDescent="0.25">
      <c r="T12906" t="str">
        <f>IF($A12906="","",$A12906&amp;"|"&amp;$S12906&amp;"|"&amp;$D12906&amp;"|"&amp;$E12906&amp;"|"&amp;$F12906&amp;"|"&amp;$H12906)</f>
        <v/>
      </c>
    </row>
    <row r="12907" spans="20:20" x14ac:dyDescent="0.25">
      <c r="T12907" t="str">
        <f>IF($A12907="","",$A12907&amp;"|"&amp;$S12907&amp;"|"&amp;$D12907&amp;"|"&amp;$E12907&amp;"|"&amp;$F12907&amp;"|"&amp;$H12907)</f>
        <v/>
      </c>
    </row>
    <row r="12908" spans="20:20" x14ac:dyDescent="0.25">
      <c r="T12908" t="str">
        <f>IF($A12908="","",$A12908&amp;"|"&amp;$S12908&amp;"|"&amp;$D12908&amp;"|"&amp;$E12908&amp;"|"&amp;$F12908&amp;"|"&amp;$H12908)</f>
        <v/>
      </c>
    </row>
    <row r="12909" spans="20:20" x14ac:dyDescent="0.25">
      <c r="T12909" t="str">
        <f>IF($A12909="","",$A12909&amp;"|"&amp;$S12909&amp;"|"&amp;$D12909&amp;"|"&amp;$E12909&amp;"|"&amp;$F12909&amp;"|"&amp;$H12909)</f>
        <v/>
      </c>
    </row>
    <row r="12910" spans="20:20" x14ac:dyDescent="0.25">
      <c r="T12910" t="str">
        <f>IF($A12910="","",$A12910&amp;"|"&amp;$S12910&amp;"|"&amp;$D12910&amp;"|"&amp;$E12910&amp;"|"&amp;$F12910&amp;"|"&amp;$H12910)</f>
        <v/>
      </c>
    </row>
    <row r="12911" spans="20:20" x14ac:dyDescent="0.25">
      <c r="T12911" t="str">
        <f>IF($A12911="","",$A12911&amp;"|"&amp;$S12911&amp;"|"&amp;$D12911&amp;"|"&amp;$E12911&amp;"|"&amp;$F12911&amp;"|"&amp;$H12911)</f>
        <v/>
      </c>
    </row>
    <row r="12912" spans="20:20" x14ac:dyDescent="0.25">
      <c r="T12912" t="str">
        <f>IF($A12912="","",$A12912&amp;"|"&amp;$S12912&amp;"|"&amp;$D12912&amp;"|"&amp;$E12912&amp;"|"&amp;$F12912&amp;"|"&amp;$H12912)</f>
        <v/>
      </c>
    </row>
    <row r="12913" spans="20:20" x14ac:dyDescent="0.25">
      <c r="T12913" t="str">
        <f>IF($A12913="","",$A12913&amp;"|"&amp;$S12913&amp;"|"&amp;$D12913&amp;"|"&amp;$E12913&amp;"|"&amp;$F12913&amp;"|"&amp;$H12913)</f>
        <v/>
      </c>
    </row>
    <row r="12914" spans="20:20" x14ac:dyDescent="0.25">
      <c r="T12914" t="str">
        <f>IF($A12914="","",$A12914&amp;"|"&amp;$S12914&amp;"|"&amp;$D12914&amp;"|"&amp;$E12914&amp;"|"&amp;$F12914&amp;"|"&amp;$H12914)</f>
        <v/>
      </c>
    </row>
    <row r="12915" spans="20:20" x14ac:dyDescent="0.25">
      <c r="T12915" t="str">
        <f>IF($A12915="","",$A12915&amp;"|"&amp;$S12915&amp;"|"&amp;$D12915&amp;"|"&amp;$E12915&amp;"|"&amp;$F12915&amp;"|"&amp;$H12915)</f>
        <v/>
      </c>
    </row>
    <row r="12916" spans="20:20" x14ac:dyDescent="0.25">
      <c r="T12916" t="str">
        <f>IF($A12916="","",$A12916&amp;"|"&amp;$S12916&amp;"|"&amp;$D12916&amp;"|"&amp;$E12916&amp;"|"&amp;$F12916&amp;"|"&amp;$H12916)</f>
        <v/>
      </c>
    </row>
    <row r="12917" spans="20:20" x14ac:dyDescent="0.25">
      <c r="T12917" t="str">
        <f>IF($A12917="","",$A12917&amp;"|"&amp;$S12917&amp;"|"&amp;$D12917&amp;"|"&amp;$E12917&amp;"|"&amp;$F12917&amp;"|"&amp;$H12917)</f>
        <v/>
      </c>
    </row>
    <row r="12918" spans="20:20" x14ac:dyDescent="0.25">
      <c r="T12918" t="str">
        <f>IF($A12918="","",$A12918&amp;"|"&amp;$S12918&amp;"|"&amp;$D12918&amp;"|"&amp;$E12918&amp;"|"&amp;$F12918&amp;"|"&amp;$H12918)</f>
        <v/>
      </c>
    </row>
    <row r="12919" spans="20:20" x14ac:dyDescent="0.25">
      <c r="T12919" t="str">
        <f>IF($A12919="","",$A12919&amp;"|"&amp;$S12919&amp;"|"&amp;$D12919&amp;"|"&amp;$E12919&amp;"|"&amp;$F12919&amp;"|"&amp;$H12919)</f>
        <v/>
      </c>
    </row>
    <row r="12920" spans="20:20" x14ac:dyDescent="0.25">
      <c r="T12920" t="str">
        <f>IF($A12920="","",$A12920&amp;"|"&amp;$S12920&amp;"|"&amp;$D12920&amp;"|"&amp;$E12920&amp;"|"&amp;$F12920&amp;"|"&amp;$H12920)</f>
        <v/>
      </c>
    </row>
    <row r="12921" spans="20:20" x14ac:dyDescent="0.25">
      <c r="T12921" t="str">
        <f>IF($A12921="","",$A12921&amp;"|"&amp;$S12921&amp;"|"&amp;$D12921&amp;"|"&amp;$E12921&amp;"|"&amp;$F12921&amp;"|"&amp;$H12921)</f>
        <v/>
      </c>
    </row>
    <row r="12922" spans="20:20" x14ac:dyDescent="0.25">
      <c r="T12922" t="str">
        <f>IF($A12922="","",$A12922&amp;"|"&amp;$S12922&amp;"|"&amp;$D12922&amp;"|"&amp;$E12922&amp;"|"&amp;$F12922&amp;"|"&amp;$H12922)</f>
        <v/>
      </c>
    </row>
    <row r="12923" spans="20:20" x14ac:dyDescent="0.25">
      <c r="T12923" t="str">
        <f>IF($A12923="","",$A12923&amp;"|"&amp;$S12923&amp;"|"&amp;$D12923&amp;"|"&amp;$E12923&amp;"|"&amp;$F12923&amp;"|"&amp;$H12923)</f>
        <v/>
      </c>
    </row>
    <row r="12924" spans="20:20" x14ac:dyDescent="0.25">
      <c r="T12924" t="str">
        <f>IF($A12924="","",$A12924&amp;"|"&amp;$S12924&amp;"|"&amp;$D12924&amp;"|"&amp;$E12924&amp;"|"&amp;$F12924&amp;"|"&amp;$H12924)</f>
        <v/>
      </c>
    </row>
    <row r="12925" spans="20:20" x14ac:dyDescent="0.25">
      <c r="T12925" t="str">
        <f>IF($A12925="","",$A12925&amp;"|"&amp;$S12925&amp;"|"&amp;$D12925&amp;"|"&amp;$E12925&amp;"|"&amp;$F12925&amp;"|"&amp;$H12925)</f>
        <v/>
      </c>
    </row>
    <row r="12926" spans="20:20" x14ac:dyDescent="0.25">
      <c r="T12926" t="str">
        <f>IF($A12926="","",$A12926&amp;"|"&amp;$S12926&amp;"|"&amp;$D12926&amp;"|"&amp;$E12926&amp;"|"&amp;$F12926&amp;"|"&amp;$H12926)</f>
        <v/>
      </c>
    </row>
    <row r="12927" spans="20:20" x14ac:dyDescent="0.25">
      <c r="T12927" t="str">
        <f>IF($A12927="","",$A12927&amp;"|"&amp;$S12927&amp;"|"&amp;$D12927&amp;"|"&amp;$E12927&amp;"|"&amp;$F12927&amp;"|"&amp;$H12927)</f>
        <v/>
      </c>
    </row>
    <row r="12928" spans="20:20" x14ac:dyDescent="0.25">
      <c r="T12928" t="str">
        <f>IF($A12928="","",$A12928&amp;"|"&amp;$S12928&amp;"|"&amp;$D12928&amp;"|"&amp;$E12928&amp;"|"&amp;$F12928&amp;"|"&amp;$H12928)</f>
        <v/>
      </c>
    </row>
    <row r="12929" spans="20:20" x14ac:dyDescent="0.25">
      <c r="T12929" t="str">
        <f>IF($A12929="","",$A12929&amp;"|"&amp;$S12929&amp;"|"&amp;$D12929&amp;"|"&amp;$E12929&amp;"|"&amp;$F12929&amp;"|"&amp;$H12929)</f>
        <v/>
      </c>
    </row>
    <row r="12930" spans="20:20" x14ac:dyDescent="0.25">
      <c r="T12930" t="str">
        <f>IF($A12930="","",$A12930&amp;"|"&amp;$S12930&amp;"|"&amp;$D12930&amp;"|"&amp;$E12930&amp;"|"&amp;$F12930&amp;"|"&amp;$H12930)</f>
        <v/>
      </c>
    </row>
    <row r="12931" spans="20:20" x14ac:dyDescent="0.25">
      <c r="T12931" t="str">
        <f>IF($A12931="","",$A12931&amp;"|"&amp;$S12931&amp;"|"&amp;$D12931&amp;"|"&amp;$E12931&amp;"|"&amp;$F12931&amp;"|"&amp;$H12931)</f>
        <v/>
      </c>
    </row>
    <row r="12932" spans="20:20" x14ac:dyDescent="0.25">
      <c r="T12932" t="str">
        <f>IF($A12932="","",$A12932&amp;"|"&amp;$S12932&amp;"|"&amp;$D12932&amp;"|"&amp;$E12932&amp;"|"&amp;$F12932&amp;"|"&amp;$H12932)</f>
        <v/>
      </c>
    </row>
    <row r="12933" spans="20:20" x14ac:dyDescent="0.25">
      <c r="T12933" t="str">
        <f>IF($A12933="","",$A12933&amp;"|"&amp;$S12933&amp;"|"&amp;$D12933&amp;"|"&amp;$E12933&amp;"|"&amp;$F12933&amp;"|"&amp;$H12933)</f>
        <v/>
      </c>
    </row>
    <row r="12934" spans="20:20" x14ac:dyDescent="0.25">
      <c r="T12934" t="str">
        <f>IF($A12934="","",$A12934&amp;"|"&amp;$S12934&amp;"|"&amp;$D12934&amp;"|"&amp;$E12934&amp;"|"&amp;$F12934&amp;"|"&amp;$H12934)</f>
        <v/>
      </c>
    </row>
    <row r="12935" spans="20:20" x14ac:dyDescent="0.25">
      <c r="T12935" t="str">
        <f>IF($A12935="","",$A12935&amp;"|"&amp;$S12935&amp;"|"&amp;$D12935&amp;"|"&amp;$E12935&amp;"|"&amp;$F12935&amp;"|"&amp;$H12935)</f>
        <v/>
      </c>
    </row>
    <row r="12936" spans="20:20" x14ac:dyDescent="0.25">
      <c r="T12936" t="str">
        <f>IF($A12936="","",$A12936&amp;"|"&amp;$S12936&amp;"|"&amp;$D12936&amp;"|"&amp;$E12936&amp;"|"&amp;$F12936&amp;"|"&amp;$H12936)</f>
        <v/>
      </c>
    </row>
    <row r="12937" spans="20:20" x14ac:dyDescent="0.25">
      <c r="T12937" t="str">
        <f>IF($A12937="","",$A12937&amp;"|"&amp;$S12937&amp;"|"&amp;$D12937&amp;"|"&amp;$E12937&amp;"|"&amp;$F12937&amp;"|"&amp;$H12937)</f>
        <v/>
      </c>
    </row>
    <row r="12938" spans="20:20" x14ac:dyDescent="0.25">
      <c r="T12938" t="str">
        <f>IF($A12938="","",$A12938&amp;"|"&amp;$S12938&amp;"|"&amp;$D12938&amp;"|"&amp;$E12938&amp;"|"&amp;$F12938&amp;"|"&amp;$H12938)</f>
        <v/>
      </c>
    </row>
    <row r="12939" spans="20:20" x14ac:dyDescent="0.25">
      <c r="T12939" t="str">
        <f>IF($A12939="","",$A12939&amp;"|"&amp;$S12939&amp;"|"&amp;$D12939&amp;"|"&amp;$E12939&amp;"|"&amp;$F12939&amp;"|"&amp;$H12939)</f>
        <v/>
      </c>
    </row>
    <row r="12940" spans="20:20" x14ac:dyDescent="0.25">
      <c r="T12940" t="str">
        <f>IF($A12940="","",$A12940&amp;"|"&amp;$S12940&amp;"|"&amp;$D12940&amp;"|"&amp;$E12940&amp;"|"&amp;$F12940&amp;"|"&amp;$H12940)</f>
        <v/>
      </c>
    </row>
    <row r="12941" spans="20:20" x14ac:dyDescent="0.25">
      <c r="T12941" t="str">
        <f>IF($A12941="","",$A12941&amp;"|"&amp;$S12941&amp;"|"&amp;$D12941&amp;"|"&amp;$E12941&amp;"|"&amp;$F12941&amp;"|"&amp;$H12941)</f>
        <v/>
      </c>
    </row>
    <row r="12942" spans="20:20" x14ac:dyDescent="0.25">
      <c r="T12942" t="str">
        <f>IF($A12942="","",$A12942&amp;"|"&amp;$S12942&amp;"|"&amp;$D12942&amp;"|"&amp;$E12942&amp;"|"&amp;$F12942&amp;"|"&amp;$H12942)</f>
        <v/>
      </c>
    </row>
    <row r="12943" spans="20:20" x14ac:dyDescent="0.25">
      <c r="T12943" t="str">
        <f>IF($A12943="","",$A12943&amp;"|"&amp;$S12943&amp;"|"&amp;$D12943&amp;"|"&amp;$E12943&amp;"|"&amp;$F12943&amp;"|"&amp;$H12943)</f>
        <v/>
      </c>
    </row>
    <row r="12944" spans="20:20" x14ac:dyDescent="0.25">
      <c r="T12944" t="str">
        <f>IF($A12944="","",$A12944&amp;"|"&amp;$S12944&amp;"|"&amp;$D12944&amp;"|"&amp;$E12944&amp;"|"&amp;$F12944&amp;"|"&amp;$H12944)</f>
        <v/>
      </c>
    </row>
    <row r="12945" spans="20:20" x14ac:dyDescent="0.25">
      <c r="T12945" t="str">
        <f>IF($A12945="","",$A12945&amp;"|"&amp;$S12945&amp;"|"&amp;$D12945&amp;"|"&amp;$E12945&amp;"|"&amp;$F12945&amp;"|"&amp;$H12945)</f>
        <v/>
      </c>
    </row>
    <row r="12946" spans="20:20" x14ac:dyDescent="0.25">
      <c r="T12946" t="str">
        <f>IF($A12946="","",$A12946&amp;"|"&amp;$S12946&amp;"|"&amp;$D12946&amp;"|"&amp;$E12946&amp;"|"&amp;$F12946&amp;"|"&amp;$H12946)</f>
        <v/>
      </c>
    </row>
    <row r="12947" spans="20:20" x14ac:dyDescent="0.25">
      <c r="T12947" t="str">
        <f>IF($A12947="","",$A12947&amp;"|"&amp;$S12947&amp;"|"&amp;$D12947&amp;"|"&amp;$E12947&amp;"|"&amp;$F12947&amp;"|"&amp;$H12947)</f>
        <v/>
      </c>
    </row>
    <row r="12948" spans="20:20" x14ac:dyDescent="0.25">
      <c r="T12948" t="str">
        <f>IF($A12948="","",$A12948&amp;"|"&amp;$S12948&amp;"|"&amp;$D12948&amp;"|"&amp;$E12948&amp;"|"&amp;$F12948&amp;"|"&amp;$H12948)</f>
        <v/>
      </c>
    </row>
    <row r="12949" spans="20:20" x14ac:dyDescent="0.25">
      <c r="T12949" t="str">
        <f>IF($A12949="","",$A12949&amp;"|"&amp;$S12949&amp;"|"&amp;$D12949&amp;"|"&amp;$E12949&amp;"|"&amp;$F12949&amp;"|"&amp;$H12949)</f>
        <v/>
      </c>
    </row>
    <row r="12950" spans="20:20" x14ac:dyDescent="0.25">
      <c r="T12950" t="str">
        <f>IF($A12950="","",$A12950&amp;"|"&amp;$S12950&amp;"|"&amp;$D12950&amp;"|"&amp;$E12950&amp;"|"&amp;$F12950&amp;"|"&amp;$H12950)</f>
        <v/>
      </c>
    </row>
    <row r="12951" spans="20:20" x14ac:dyDescent="0.25">
      <c r="T12951" t="str">
        <f>IF($A12951="","",$A12951&amp;"|"&amp;$S12951&amp;"|"&amp;$D12951&amp;"|"&amp;$E12951&amp;"|"&amp;$F12951&amp;"|"&amp;$H12951)</f>
        <v/>
      </c>
    </row>
    <row r="12952" spans="20:20" x14ac:dyDescent="0.25">
      <c r="T12952" t="str">
        <f>IF($A12952="","",$A12952&amp;"|"&amp;$S12952&amp;"|"&amp;$D12952&amp;"|"&amp;$E12952&amp;"|"&amp;$F12952&amp;"|"&amp;$H12952)</f>
        <v/>
      </c>
    </row>
    <row r="12953" spans="20:20" x14ac:dyDescent="0.25">
      <c r="T12953" t="str">
        <f>IF($A12953="","",$A12953&amp;"|"&amp;$S12953&amp;"|"&amp;$D12953&amp;"|"&amp;$E12953&amp;"|"&amp;$F12953&amp;"|"&amp;$H12953)</f>
        <v/>
      </c>
    </row>
    <row r="12954" spans="20:20" x14ac:dyDescent="0.25">
      <c r="T12954" t="str">
        <f>IF($A12954="","",$A12954&amp;"|"&amp;$S12954&amp;"|"&amp;$D12954&amp;"|"&amp;$E12954&amp;"|"&amp;$F12954&amp;"|"&amp;$H12954)</f>
        <v/>
      </c>
    </row>
    <row r="12955" spans="20:20" x14ac:dyDescent="0.25">
      <c r="T12955" t="str">
        <f>IF($A12955="","",$A12955&amp;"|"&amp;$S12955&amp;"|"&amp;$D12955&amp;"|"&amp;$E12955&amp;"|"&amp;$F12955&amp;"|"&amp;$H12955)</f>
        <v/>
      </c>
    </row>
    <row r="12956" spans="20:20" x14ac:dyDescent="0.25">
      <c r="T12956" t="str">
        <f>IF($A12956="","",$A12956&amp;"|"&amp;$S12956&amp;"|"&amp;$D12956&amp;"|"&amp;$E12956&amp;"|"&amp;$F12956&amp;"|"&amp;$H12956)</f>
        <v/>
      </c>
    </row>
    <row r="12957" spans="20:20" x14ac:dyDescent="0.25">
      <c r="T12957" t="str">
        <f>IF($A12957="","",$A12957&amp;"|"&amp;$S12957&amp;"|"&amp;$D12957&amp;"|"&amp;$E12957&amp;"|"&amp;$F12957&amp;"|"&amp;$H12957)</f>
        <v/>
      </c>
    </row>
    <row r="12958" spans="20:20" x14ac:dyDescent="0.25">
      <c r="T12958" t="str">
        <f>IF($A12958="","",$A12958&amp;"|"&amp;$S12958&amp;"|"&amp;$D12958&amp;"|"&amp;$E12958&amp;"|"&amp;$F12958&amp;"|"&amp;$H12958)</f>
        <v/>
      </c>
    </row>
    <row r="12959" spans="20:20" x14ac:dyDescent="0.25">
      <c r="T12959" t="str">
        <f>IF($A12959="","",$A12959&amp;"|"&amp;$S12959&amp;"|"&amp;$D12959&amp;"|"&amp;$E12959&amp;"|"&amp;$F12959&amp;"|"&amp;$H12959)</f>
        <v/>
      </c>
    </row>
    <row r="12960" spans="20:20" x14ac:dyDescent="0.25">
      <c r="T12960" t="str">
        <f>IF($A12960="","",$A12960&amp;"|"&amp;$S12960&amp;"|"&amp;$D12960&amp;"|"&amp;$E12960&amp;"|"&amp;$F12960&amp;"|"&amp;$H12960)</f>
        <v/>
      </c>
    </row>
    <row r="12961" spans="20:20" x14ac:dyDescent="0.25">
      <c r="T12961" t="str">
        <f>IF($A12961="","",$A12961&amp;"|"&amp;$S12961&amp;"|"&amp;$D12961&amp;"|"&amp;$E12961&amp;"|"&amp;$F12961&amp;"|"&amp;$H12961)</f>
        <v/>
      </c>
    </row>
    <row r="12962" spans="20:20" x14ac:dyDescent="0.25">
      <c r="T12962" t="str">
        <f>IF($A12962="","",$A12962&amp;"|"&amp;$S12962&amp;"|"&amp;$D12962&amp;"|"&amp;$E12962&amp;"|"&amp;$F12962&amp;"|"&amp;$H12962)</f>
        <v/>
      </c>
    </row>
    <row r="12963" spans="20:20" x14ac:dyDescent="0.25">
      <c r="T12963" t="str">
        <f>IF($A12963="","",$A12963&amp;"|"&amp;$S12963&amp;"|"&amp;$D12963&amp;"|"&amp;$E12963&amp;"|"&amp;$F12963&amp;"|"&amp;$H12963)</f>
        <v/>
      </c>
    </row>
    <row r="12964" spans="20:20" x14ac:dyDescent="0.25">
      <c r="T12964" t="str">
        <f>IF($A12964="","",$A12964&amp;"|"&amp;$S12964&amp;"|"&amp;$D12964&amp;"|"&amp;$E12964&amp;"|"&amp;$F12964&amp;"|"&amp;$H12964)</f>
        <v/>
      </c>
    </row>
    <row r="12965" spans="20:20" x14ac:dyDescent="0.25">
      <c r="T12965" t="str">
        <f>IF($A12965="","",$A12965&amp;"|"&amp;$S12965&amp;"|"&amp;$D12965&amp;"|"&amp;$E12965&amp;"|"&amp;$F12965&amp;"|"&amp;$H12965)</f>
        <v/>
      </c>
    </row>
    <row r="12966" spans="20:20" x14ac:dyDescent="0.25">
      <c r="T12966" t="str">
        <f>IF($A12966="","",$A12966&amp;"|"&amp;$S12966&amp;"|"&amp;$D12966&amp;"|"&amp;$E12966&amp;"|"&amp;$F12966&amp;"|"&amp;$H12966)</f>
        <v/>
      </c>
    </row>
    <row r="12967" spans="20:20" x14ac:dyDescent="0.25">
      <c r="T12967" t="str">
        <f>IF($A12967="","",$A12967&amp;"|"&amp;$S12967&amp;"|"&amp;$D12967&amp;"|"&amp;$E12967&amp;"|"&amp;$F12967&amp;"|"&amp;$H12967)</f>
        <v/>
      </c>
    </row>
    <row r="12968" spans="20:20" x14ac:dyDescent="0.25">
      <c r="T12968" t="str">
        <f>IF($A12968="","",$A12968&amp;"|"&amp;$S12968&amp;"|"&amp;$D12968&amp;"|"&amp;$E12968&amp;"|"&amp;$F12968&amp;"|"&amp;$H12968)</f>
        <v/>
      </c>
    </row>
    <row r="12969" spans="20:20" x14ac:dyDescent="0.25">
      <c r="T12969" t="str">
        <f>IF($A12969="","",$A12969&amp;"|"&amp;$S12969&amp;"|"&amp;$D12969&amp;"|"&amp;$E12969&amp;"|"&amp;$F12969&amp;"|"&amp;$H12969)</f>
        <v/>
      </c>
    </row>
    <row r="12970" spans="20:20" x14ac:dyDescent="0.25">
      <c r="T12970" t="str">
        <f>IF($A12970="","",$A12970&amp;"|"&amp;$S12970&amp;"|"&amp;$D12970&amp;"|"&amp;$E12970&amp;"|"&amp;$F12970&amp;"|"&amp;$H12970)</f>
        <v/>
      </c>
    </row>
    <row r="12971" spans="20:20" x14ac:dyDescent="0.25">
      <c r="T12971" t="str">
        <f>IF($A12971="","",$A12971&amp;"|"&amp;$S12971&amp;"|"&amp;$D12971&amp;"|"&amp;$E12971&amp;"|"&amp;$F12971&amp;"|"&amp;$H12971)</f>
        <v/>
      </c>
    </row>
    <row r="12972" spans="20:20" x14ac:dyDescent="0.25">
      <c r="T12972" t="str">
        <f>IF($A12972="","",$A12972&amp;"|"&amp;$S12972&amp;"|"&amp;$D12972&amp;"|"&amp;$E12972&amp;"|"&amp;$F12972&amp;"|"&amp;$H12972)</f>
        <v/>
      </c>
    </row>
    <row r="12973" spans="20:20" x14ac:dyDescent="0.25">
      <c r="T12973" t="str">
        <f>IF($A12973="","",$A12973&amp;"|"&amp;$S12973&amp;"|"&amp;$D12973&amp;"|"&amp;$E12973&amp;"|"&amp;$F12973&amp;"|"&amp;$H12973)</f>
        <v/>
      </c>
    </row>
    <row r="12974" spans="20:20" x14ac:dyDescent="0.25">
      <c r="T12974" t="str">
        <f>IF($A12974="","",$A12974&amp;"|"&amp;$S12974&amp;"|"&amp;$D12974&amp;"|"&amp;$E12974&amp;"|"&amp;$F12974&amp;"|"&amp;$H12974)</f>
        <v/>
      </c>
    </row>
    <row r="12975" spans="20:20" x14ac:dyDescent="0.25">
      <c r="T12975" t="str">
        <f>IF($A12975="","",$A12975&amp;"|"&amp;$S12975&amp;"|"&amp;$D12975&amp;"|"&amp;$E12975&amp;"|"&amp;$F12975&amp;"|"&amp;$H12975)</f>
        <v/>
      </c>
    </row>
    <row r="12976" spans="20:20" x14ac:dyDescent="0.25">
      <c r="T12976" t="str">
        <f>IF($A12976="","",$A12976&amp;"|"&amp;$S12976&amp;"|"&amp;$D12976&amp;"|"&amp;$E12976&amp;"|"&amp;$F12976&amp;"|"&amp;$H12976)</f>
        <v/>
      </c>
    </row>
    <row r="12977" spans="20:20" x14ac:dyDescent="0.25">
      <c r="T12977" t="str">
        <f>IF($A12977="","",$A12977&amp;"|"&amp;$S12977&amp;"|"&amp;$D12977&amp;"|"&amp;$E12977&amp;"|"&amp;$F12977&amp;"|"&amp;$H12977)</f>
        <v/>
      </c>
    </row>
    <row r="12978" spans="20:20" x14ac:dyDescent="0.25">
      <c r="T12978" t="str">
        <f>IF($A12978="","",$A12978&amp;"|"&amp;$S12978&amp;"|"&amp;$D12978&amp;"|"&amp;$E12978&amp;"|"&amp;$F12978&amp;"|"&amp;$H12978)</f>
        <v/>
      </c>
    </row>
    <row r="12979" spans="20:20" x14ac:dyDescent="0.25">
      <c r="T12979" t="str">
        <f>IF($A12979="","",$A12979&amp;"|"&amp;$S12979&amp;"|"&amp;$D12979&amp;"|"&amp;$E12979&amp;"|"&amp;$F12979&amp;"|"&amp;$H12979)</f>
        <v/>
      </c>
    </row>
    <row r="12980" spans="20:20" x14ac:dyDescent="0.25">
      <c r="T12980" t="str">
        <f>IF($A12980="","",$A12980&amp;"|"&amp;$S12980&amp;"|"&amp;$D12980&amp;"|"&amp;$E12980&amp;"|"&amp;$F12980&amp;"|"&amp;$H12980)</f>
        <v/>
      </c>
    </row>
    <row r="12981" spans="20:20" x14ac:dyDescent="0.25">
      <c r="T12981" t="str">
        <f>IF($A12981="","",$A12981&amp;"|"&amp;$S12981&amp;"|"&amp;$D12981&amp;"|"&amp;$E12981&amp;"|"&amp;$F12981&amp;"|"&amp;$H12981)</f>
        <v/>
      </c>
    </row>
    <row r="12982" spans="20:20" x14ac:dyDescent="0.25">
      <c r="T12982" t="str">
        <f>IF($A12982="","",$A12982&amp;"|"&amp;$S12982&amp;"|"&amp;$D12982&amp;"|"&amp;$E12982&amp;"|"&amp;$F12982&amp;"|"&amp;$H12982)</f>
        <v/>
      </c>
    </row>
    <row r="12983" spans="20:20" x14ac:dyDescent="0.25">
      <c r="T12983" t="str">
        <f>IF($A12983="","",$A12983&amp;"|"&amp;$S12983&amp;"|"&amp;$D12983&amp;"|"&amp;$E12983&amp;"|"&amp;$F12983&amp;"|"&amp;$H12983)</f>
        <v/>
      </c>
    </row>
    <row r="12984" spans="20:20" x14ac:dyDescent="0.25">
      <c r="T12984" t="str">
        <f>IF($A12984="","",$A12984&amp;"|"&amp;$S12984&amp;"|"&amp;$D12984&amp;"|"&amp;$E12984&amp;"|"&amp;$F12984&amp;"|"&amp;$H12984)</f>
        <v/>
      </c>
    </row>
    <row r="12985" spans="20:20" x14ac:dyDescent="0.25">
      <c r="T12985" t="str">
        <f>IF($A12985="","",$A12985&amp;"|"&amp;$S12985&amp;"|"&amp;$D12985&amp;"|"&amp;$E12985&amp;"|"&amp;$F12985&amp;"|"&amp;$H12985)</f>
        <v/>
      </c>
    </row>
    <row r="12986" spans="20:20" x14ac:dyDescent="0.25">
      <c r="T12986" t="str">
        <f>IF($A12986="","",$A12986&amp;"|"&amp;$S12986&amp;"|"&amp;$D12986&amp;"|"&amp;$E12986&amp;"|"&amp;$F12986&amp;"|"&amp;$H12986)</f>
        <v/>
      </c>
    </row>
    <row r="12987" spans="20:20" x14ac:dyDescent="0.25">
      <c r="T12987" t="str">
        <f>IF($A12987="","",$A12987&amp;"|"&amp;$S12987&amp;"|"&amp;$D12987&amp;"|"&amp;$E12987&amp;"|"&amp;$F12987&amp;"|"&amp;$H12987)</f>
        <v/>
      </c>
    </row>
    <row r="12988" spans="20:20" x14ac:dyDescent="0.25">
      <c r="T12988" t="str">
        <f>IF($A12988="","",$A12988&amp;"|"&amp;$S12988&amp;"|"&amp;$D12988&amp;"|"&amp;$E12988&amp;"|"&amp;$F12988&amp;"|"&amp;$H12988)</f>
        <v/>
      </c>
    </row>
    <row r="12989" spans="20:20" x14ac:dyDescent="0.25">
      <c r="T12989" t="str">
        <f>IF($A12989="","",$A12989&amp;"|"&amp;$S12989&amp;"|"&amp;$D12989&amp;"|"&amp;$E12989&amp;"|"&amp;$F12989&amp;"|"&amp;$H12989)</f>
        <v/>
      </c>
    </row>
    <row r="12990" spans="20:20" x14ac:dyDescent="0.25">
      <c r="T12990" t="str">
        <f>IF($A12990="","",$A12990&amp;"|"&amp;$S12990&amp;"|"&amp;$D12990&amp;"|"&amp;$E12990&amp;"|"&amp;$F12990&amp;"|"&amp;$H12990)</f>
        <v/>
      </c>
    </row>
    <row r="12991" spans="20:20" x14ac:dyDescent="0.25">
      <c r="T12991" t="str">
        <f>IF($A12991="","",$A12991&amp;"|"&amp;$S12991&amp;"|"&amp;$D12991&amp;"|"&amp;$E12991&amp;"|"&amp;$F12991&amp;"|"&amp;$H12991)</f>
        <v/>
      </c>
    </row>
    <row r="12992" spans="20:20" x14ac:dyDescent="0.25">
      <c r="T12992" t="str">
        <f>IF($A12992="","",$A12992&amp;"|"&amp;$S12992&amp;"|"&amp;$D12992&amp;"|"&amp;$E12992&amp;"|"&amp;$F12992&amp;"|"&amp;$H12992)</f>
        <v/>
      </c>
    </row>
    <row r="12993" spans="20:20" x14ac:dyDescent="0.25">
      <c r="T12993" t="str">
        <f>IF($A12993="","",$A12993&amp;"|"&amp;$S12993&amp;"|"&amp;$D12993&amp;"|"&amp;$E12993&amp;"|"&amp;$F12993&amp;"|"&amp;$H12993)</f>
        <v/>
      </c>
    </row>
    <row r="12994" spans="20:20" x14ac:dyDescent="0.25">
      <c r="T12994" t="str">
        <f>IF($A12994="","",$A12994&amp;"|"&amp;$S12994&amp;"|"&amp;$D12994&amp;"|"&amp;$E12994&amp;"|"&amp;$F12994&amp;"|"&amp;$H12994)</f>
        <v/>
      </c>
    </row>
    <row r="12995" spans="20:20" x14ac:dyDescent="0.25">
      <c r="T12995" t="str">
        <f>IF($A12995="","",$A12995&amp;"|"&amp;$S12995&amp;"|"&amp;$D12995&amp;"|"&amp;$E12995&amp;"|"&amp;$F12995&amp;"|"&amp;$H12995)</f>
        <v/>
      </c>
    </row>
    <row r="12996" spans="20:20" x14ac:dyDescent="0.25">
      <c r="T12996" t="str">
        <f>IF($A12996="","",$A12996&amp;"|"&amp;$S12996&amp;"|"&amp;$D12996&amp;"|"&amp;$E12996&amp;"|"&amp;$F12996&amp;"|"&amp;$H12996)</f>
        <v/>
      </c>
    </row>
    <row r="12997" spans="20:20" x14ac:dyDescent="0.25">
      <c r="T12997" t="str">
        <f>IF($A12997="","",$A12997&amp;"|"&amp;$S12997&amp;"|"&amp;$D12997&amp;"|"&amp;$E12997&amp;"|"&amp;$F12997&amp;"|"&amp;$H12997)</f>
        <v/>
      </c>
    </row>
    <row r="12998" spans="20:20" x14ac:dyDescent="0.25">
      <c r="T12998" t="str">
        <f>IF($A12998="","",$A12998&amp;"|"&amp;$S12998&amp;"|"&amp;$D12998&amp;"|"&amp;$E12998&amp;"|"&amp;$F12998&amp;"|"&amp;$H12998)</f>
        <v/>
      </c>
    </row>
    <row r="12999" spans="20:20" x14ac:dyDescent="0.25">
      <c r="T12999" t="str">
        <f>IF($A12999="","",$A12999&amp;"|"&amp;$S12999&amp;"|"&amp;$D12999&amp;"|"&amp;$E12999&amp;"|"&amp;$F12999&amp;"|"&amp;$H12999)</f>
        <v/>
      </c>
    </row>
    <row r="13000" spans="20:20" x14ac:dyDescent="0.25">
      <c r="T13000" t="str">
        <f>IF($A13000="","",$A13000&amp;"|"&amp;$S13000&amp;"|"&amp;$D13000&amp;"|"&amp;$E13000&amp;"|"&amp;$F13000&amp;"|"&amp;$H13000)</f>
        <v/>
      </c>
    </row>
    <row r="13001" spans="20:20" x14ac:dyDescent="0.25">
      <c r="T13001" t="str">
        <f>IF($A13001="","",$A13001&amp;"|"&amp;$S13001&amp;"|"&amp;$D13001&amp;"|"&amp;$E13001&amp;"|"&amp;$F13001&amp;"|"&amp;$H13001)</f>
        <v/>
      </c>
    </row>
    <row r="13002" spans="20:20" x14ac:dyDescent="0.25">
      <c r="T13002" t="str">
        <f>IF($A13002="","",$A13002&amp;"|"&amp;$S13002&amp;"|"&amp;$D13002&amp;"|"&amp;$E13002&amp;"|"&amp;$F13002&amp;"|"&amp;$H13002)</f>
        <v/>
      </c>
    </row>
    <row r="13003" spans="20:20" x14ac:dyDescent="0.25">
      <c r="T13003" t="str">
        <f>IF($A13003="","",$A13003&amp;"|"&amp;$S13003&amp;"|"&amp;$D13003&amp;"|"&amp;$E13003&amp;"|"&amp;$F13003&amp;"|"&amp;$H13003)</f>
        <v/>
      </c>
    </row>
    <row r="13004" spans="20:20" x14ac:dyDescent="0.25">
      <c r="T13004" t="str">
        <f>IF($A13004="","",$A13004&amp;"|"&amp;$S13004&amp;"|"&amp;$D13004&amp;"|"&amp;$E13004&amp;"|"&amp;$F13004&amp;"|"&amp;$H13004)</f>
        <v/>
      </c>
    </row>
    <row r="13005" spans="20:20" x14ac:dyDescent="0.25">
      <c r="T13005" t="str">
        <f>IF($A13005="","",$A13005&amp;"|"&amp;$S13005&amp;"|"&amp;$D13005&amp;"|"&amp;$E13005&amp;"|"&amp;$F13005&amp;"|"&amp;$H13005)</f>
        <v/>
      </c>
    </row>
    <row r="13006" spans="20:20" x14ac:dyDescent="0.25">
      <c r="T13006" t="str">
        <f>IF($A13006="","",$A13006&amp;"|"&amp;$S13006&amp;"|"&amp;$D13006&amp;"|"&amp;$E13006&amp;"|"&amp;$F13006&amp;"|"&amp;$H13006)</f>
        <v/>
      </c>
    </row>
    <row r="13007" spans="20:20" x14ac:dyDescent="0.25">
      <c r="T13007" t="str">
        <f>IF($A13007="","",$A13007&amp;"|"&amp;$S13007&amp;"|"&amp;$D13007&amp;"|"&amp;$E13007&amp;"|"&amp;$F13007&amp;"|"&amp;$H13007)</f>
        <v/>
      </c>
    </row>
    <row r="13008" spans="20:20" x14ac:dyDescent="0.25">
      <c r="T13008" t="str">
        <f>IF($A13008="","",$A13008&amp;"|"&amp;$S13008&amp;"|"&amp;$D13008&amp;"|"&amp;$E13008&amp;"|"&amp;$F13008&amp;"|"&amp;$H13008)</f>
        <v/>
      </c>
    </row>
    <row r="13009" spans="20:20" x14ac:dyDescent="0.25">
      <c r="T13009" t="str">
        <f>IF($A13009="","",$A13009&amp;"|"&amp;$S13009&amp;"|"&amp;$D13009&amp;"|"&amp;$E13009&amp;"|"&amp;$F13009&amp;"|"&amp;$H13009)</f>
        <v/>
      </c>
    </row>
    <row r="13010" spans="20:20" x14ac:dyDescent="0.25">
      <c r="T13010" t="str">
        <f>IF($A13010="","",$A13010&amp;"|"&amp;$S13010&amp;"|"&amp;$D13010&amp;"|"&amp;$E13010&amp;"|"&amp;$F13010&amp;"|"&amp;$H13010)</f>
        <v/>
      </c>
    </row>
    <row r="13011" spans="20:20" x14ac:dyDescent="0.25">
      <c r="T13011" t="str">
        <f>IF($A13011="","",$A13011&amp;"|"&amp;$S13011&amp;"|"&amp;$D13011&amp;"|"&amp;$E13011&amp;"|"&amp;$F13011&amp;"|"&amp;$H13011)</f>
        <v/>
      </c>
    </row>
    <row r="13012" spans="20:20" x14ac:dyDescent="0.25">
      <c r="T13012" t="str">
        <f>IF($A13012="","",$A13012&amp;"|"&amp;$S13012&amp;"|"&amp;$D13012&amp;"|"&amp;$E13012&amp;"|"&amp;$F13012&amp;"|"&amp;$H13012)</f>
        <v/>
      </c>
    </row>
    <row r="13013" spans="20:20" x14ac:dyDescent="0.25">
      <c r="T13013" t="str">
        <f>IF($A13013="","",$A13013&amp;"|"&amp;$S13013&amp;"|"&amp;$D13013&amp;"|"&amp;$E13013&amp;"|"&amp;$F13013&amp;"|"&amp;$H13013)</f>
        <v/>
      </c>
    </row>
    <row r="13014" spans="20:20" x14ac:dyDescent="0.25">
      <c r="T13014" t="str">
        <f>IF($A13014="","",$A13014&amp;"|"&amp;$S13014&amp;"|"&amp;$D13014&amp;"|"&amp;$E13014&amp;"|"&amp;$F13014&amp;"|"&amp;$H13014)</f>
        <v/>
      </c>
    </row>
    <row r="13015" spans="20:20" x14ac:dyDescent="0.25">
      <c r="T13015" t="str">
        <f>IF($A13015="","",$A13015&amp;"|"&amp;$S13015&amp;"|"&amp;$D13015&amp;"|"&amp;$E13015&amp;"|"&amp;$F13015&amp;"|"&amp;$H13015)</f>
        <v/>
      </c>
    </row>
    <row r="13016" spans="20:20" x14ac:dyDescent="0.25">
      <c r="T13016" t="str">
        <f>IF($A13016="","",$A13016&amp;"|"&amp;$S13016&amp;"|"&amp;$D13016&amp;"|"&amp;$E13016&amp;"|"&amp;$F13016&amp;"|"&amp;$H13016)</f>
        <v/>
      </c>
    </row>
    <row r="13017" spans="20:20" x14ac:dyDescent="0.25">
      <c r="T13017" t="str">
        <f>IF($A13017="","",$A13017&amp;"|"&amp;$S13017&amp;"|"&amp;$D13017&amp;"|"&amp;$E13017&amp;"|"&amp;$F13017&amp;"|"&amp;$H13017)</f>
        <v/>
      </c>
    </row>
    <row r="13018" spans="20:20" x14ac:dyDescent="0.25">
      <c r="T13018" t="str">
        <f>IF($A13018="","",$A13018&amp;"|"&amp;$S13018&amp;"|"&amp;$D13018&amp;"|"&amp;$E13018&amp;"|"&amp;$F13018&amp;"|"&amp;$H13018)</f>
        <v/>
      </c>
    </row>
    <row r="13019" spans="20:20" x14ac:dyDescent="0.25">
      <c r="T13019" t="str">
        <f>IF($A13019="","",$A13019&amp;"|"&amp;$S13019&amp;"|"&amp;$D13019&amp;"|"&amp;$E13019&amp;"|"&amp;$F13019&amp;"|"&amp;$H13019)</f>
        <v/>
      </c>
    </row>
    <row r="13020" spans="20:20" x14ac:dyDescent="0.25">
      <c r="T13020" t="str">
        <f>IF($A13020="","",$A13020&amp;"|"&amp;$S13020&amp;"|"&amp;$D13020&amp;"|"&amp;$E13020&amp;"|"&amp;$F13020&amp;"|"&amp;$H13020)</f>
        <v/>
      </c>
    </row>
    <row r="13021" spans="20:20" x14ac:dyDescent="0.25">
      <c r="T13021" t="str">
        <f>IF($A13021="","",$A13021&amp;"|"&amp;$S13021&amp;"|"&amp;$D13021&amp;"|"&amp;$E13021&amp;"|"&amp;$F13021&amp;"|"&amp;$H13021)</f>
        <v/>
      </c>
    </row>
    <row r="13022" spans="20:20" x14ac:dyDescent="0.25">
      <c r="T13022" t="str">
        <f>IF($A13022="","",$A13022&amp;"|"&amp;$S13022&amp;"|"&amp;$D13022&amp;"|"&amp;$E13022&amp;"|"&amp;$F13022&amp;"|"&amp;$H13022)</f>
        <v/>
      </c>
    </row>
    <row r="13023" spans="20:20" x14ac:dyDescent="0.25">
      <c r="T13023" t="str">
        <f>IF($A13023="","",$A13023&amp;"|"&amp;$S13023&amp;"|"&amp;$D13023&amp;"|"&amp;$E13023&amp;"|"&amp;$F13023&amp;"|"&amp;$H13023)</f>
        <v/>
      </c>
    </row>
    <row r="13024" spans="20:20" x14ac:dyDescent="0.25">
      <c r="T13024" t="str">
        <f>IF($A13024="","",$A13024&amp;"|"&amp;$S13024&amp;"|"&amp;$D13024&amp;"|"&amp;$E13024&amp;"|"&amp;$F13024&amp;"|"&amp;$H13024)</f>
        <v/>
      </c>
    </row>
    <row r="13025" spans="20:20" x14ac:dyDescent="0.25">
      <c r="T13025" t="str">
        <f>IF($A13025="","",$A13025&amp;"|"&amp;$S13025&amp;"|"&amp;$D13025&amp;"|"&amp;$E13025&amp;"|"&amp;$F13025&amp;"|"&amp;$H13025)</f>
        <v/>
      </c>
    </row>
    <row r="13026" spans="20:20" x14ac:dyDescent="0.25">
      <c r="T13026" t="str">
        <f>IF($A13026="","",$A13026&amp;"|"&amp;$S13026&amp;"|"&amp;$D13026&amp;"|"&amp;$E13026&amp;"|"&amp;$F13026&amp;"|"&amp;$H13026)</f>
        <v/>
      </c>
    </row>
    <row r="13027" spans="20:20" x14ac:dyDescent="0.25">
      <c r="T13027" t="str">
        <f>IF($A13027="","",$A13027&amp;"|"&amp;$S13027&amp;"|"&amp;$D13027&amp;"|"&amp;$E13027&amp;"|"&amp;$F13027&amp;"|"&amp;$H13027)</f>
        <v/>
      </c>
    </row>
    <row r="13028" spans="20:20" x14ac:dyDescent="0.25">
      <c r="T13028" t="str">
        <f>IF($A13028="","",$A13028&amp;"|"&amp;$S13028&amp;"|"&amp;$D13028&amp;"|"&amp;$E13028&amp;"|"&amp;$F13028&amp;"|"&amp;$H13028)</f>
        <v/>
      </c>
    </row>
    <row r="13029" spans="20:20" x14ac:dyDescent="0.25">
      <c r="T13029" t="str">
        <f>IF($A13029="","",$A13029&amp;"|"&amp;$S13029&amp;"|"&amp;$D13029&amp;"|"&amp;$E13029&amp;"|"&amp;$F13029&amp;"|"&amp;$H13029)</f>
        <v/>
      </c>
    </row>
    <row r="13030" spans="20:20" x14ac:dyDescent="0.25">
      <c r="T13030" t="str">
        <f>IF($A13030="","",$A13030&amp;"|"&amp;$S13030&amp;"|"&amp;$D13030&amp;"|"&amp;$E13030&amp;"|"&amp;$F13030&amp;"|"&amp;$H13030)</f>
        <v/>
      </c>
    </row>
    <row r="13031" spans="20:20" x14ac:dyDescent="0.25">
      <c r="T13031" t="str">
        <f>IF($A13031="","",$A13031&amp;"|"&amp;$S13031&amp;"|"&amp;$D13031&amp;"|"&amp;$E13031&amp;"|"&amp;$F13031&amp;"|"&amp;$H13031)</f>
        <v/>
      </c>
    </row>
    <row r="13032" spans="20:20" x14ac:dyDescent="0.25">
      <c r="T13032" t="str">
        <f>IF($A13032="","",$A13032&amp;"|"&amp;$S13032&amp;"|"&amp;$D13032&amp;"|"&amp;$E13032&amp;"|"&amp;$F13032&amp;"|"&amp;$H13032)</f>
        <v/>
      </c>
    </row>
    <row r="13033" spans="20:20" x14ac:dyDescent="0.25">
      <c r="T13033" t="str">
        <f>IF($A13033="","",$A13033&amp;"|"&amp;$S13033&amp;"|"&amp;$D13033&amp;"|"&amp;$E13033&amp;"|"&amp;$F13033&amp;"|"&amp;$H13033)</f>
        <v/>
      </c>
    </row>
    <row r="13034" spans="20:20" x14ac:dyDescent="0.25">
      <c r="T13034" t="str">
        <f>IF($A13034="","",$A13034&amp;"|"&amp;$S13034&amp;"|"&amp;$D13034&amp;"|"&amp;$E13034&amp;"|"&amp;$F13034&amp;"|"&amp;$H13034)</f>
        <v/>
      </c>
    </row>
    <row r="13035" spans="20:20" x14ac:dyDescent="0.25">
      <c r="T13035" t="str">
        <f>IF($A13035="","",$A13035&amp;"|"&amp;$S13035&amp;"|"&amp;$D13035&amp;"|"&amp;$E13035&amp;"|"&amp;$F13035&amp;"|"&amp;$H13035)</f>
        <v/>
      </c>
    </row>
    <row r="13036" spans="20:20" x14ac:dyDescent="0.25">
      <c r="T13036" t="str">
        <f>IF($A13036="","",$A13036&amp;"|"&amp;$S13036&amp;"|"&amp;$D13036&amp;"|"&amp;$E13036&amp;"|"&amp;$F13036&amp;"|"&amp;$H13036)</f>
        <v/>
      </c>
    </row>
    <row r="13037" spans="20:20" x14ac:dyDescent="0.25">
      <c r="T13037" t="str">
        <f>IF($A13037="","",$A13037&amp;"|"&amp;$S13037&amp;"|"&amp;$D13037&amp;"|"&amp;$E13037&amp;"|"&amp;$F13037&amp;"|"&amp;$H13037)</f>
        <v/>
      </c>
    </row>
    <row r="13038" spans="20:20" x14ac:dyDescent="0.25">
      <c r="T13038" t="str">
        <f>IF($A13038="","",$A13038&amp;"|"&amp;$S13038&amp;"|"&amp;$D13038&amp;"|"&amp;$E13038&amp;"|"&amp;$F13038&amp;"|"&amp;$H13038)</f>
        <v/>
      </c>
    </row>
    <row r="13039" spans="20:20" x14ac:dyDescent="0.25">
      <c r="T13039" t="str">
        <f>IF($A13039="","",$A13039&amp;"|"&amp;$S13039&amp;"|"&amp;$D13039&amp;"|"&amp;$E13039&amp;"|"&amp;$F13039&amp;"|"&amp;$H13039)</f>
        <v/>
      </c>
    </row>
    <row r="13040" spans="20:20" x14ac:dyDescent="0.25">
      <c r="T13040" t="str">
        <f>IF($A13040="","",$A13040&amp;"|"&amp;$S13040&amp;"|"&amp;$D13040&amp;"|"&amp;$E13040&amp;"|"&amp;$F13040&amp;"|"&amp;$H13040)</f>
        <v/>
      </c>
    </row>
    <row r="13041" spans="20:20" x14ac:dyDescent="0.25">
      <c r="T13041" t="str">
        <f>IF($A13041="","",$A13041&amp;"|"&amp;$S13041&amp;"|"&amp;$D13041&amp;"|"&amp;$E13041&amp;"|"&amp;$F13041&amp;"|"&amp;$H13041)</f>
        <v/>
      </c>
    </row>
    <row r="13042" spans="20:20" x14ac:dyDescent="0.25">
      <c r="T13042" t="str">
        <f>IF($A13042="","",$A13042&amp;"|"&amp;$S13042&amp;"|"&amp;$D13042&amp;"|"&amp;$E13042&amp;"|"&amp;$F13042&amp;"|"&amp;$H13042)</f>
        <v/>
      </c>
    </row>
    <row r="13043" spans="20:20" x14ac:dyDescent="0.25">
      <c r="T13043" t="str">
        <f>IF($A13043="","",$A13043&amp;"|"&amp;$S13043&amp;"|"&amp;$D13043&amp;"|"&amp;$E13043&amp;"|"&amp;$F13043&amp;"|"&amp;$H13043)</f>
        <v/>
      </c>
    </row>
    <row r="13044" spans="20:20" x14ac:dyDescent="0.25">
      <c r="T13044" t="str">
        <f>IF($A13044="","",$A13044&amp;"|"&amp;$S13044&amp;"|"&amp;$D13044&amp;"|"&amp;$E13044&amp;"|"&amp;$F13044&amp;"|"&amp;$H13044)</f>
        <v/>
      </c>
    </row>
    <row r="13045" spans="20:20" x14ac:dyDescent="0.25">
      <c r="T13045" t="str">
        <f>IF($A13045="","",$A13045&amp;"|"&amp;$S13045&amp;"|"&amp;$D13045&amp;"|"&amp;$E13045&amp;"|"&amp;$F13045&amp;"|"&amp;$H13045)</f>
        <v/>
      </c>
    </row>
    <row r="13046" spans="20:20" x14ac:dyDescent="0.25">
      <c r="T13046" t="str">
        <f>IF($A13046="","",$A13046&amp;"|"&amp;$S13046&amp;"|"&amp;$D13046&amp;"|"&amp;$E13046&amp;"|"&amp;$F13046&amp;"|"&amp;$H13046)</f>
        <v/>
      </c>
    </row>
    <row r="13047" spans="20:20" x14ac:dyDescent="0.25">
      <c r="T13047" t="str">
        <f>IF($A13047="","",$A13047&amp;"|"&amp;$S13047&amp;"|"&amp;$D13047&amp;"|"&amp;$E13047&amp;"|"&amp;$F13047&amp;"|"&amp;$H13047)</f>
        <v/>
      </c>
    </row>
    <row r="13048" spans="20:20" x14ac:dyDescent="0.25">
      <c r="T13048" t="str">
        <f>IF($A13048="","",$A13048&amp;"|"&amp;$S13048&amp;"|"&amp;$D13048&amp;"|"&amp;$E13048&amp;"|"&amp;$F13048&amp;"|"&amp;$H13048)</f>
        <v/>
      </c>
    </row>
    <row r="13049" spans="20:20" x14ac:dyDescent="0.25">
      <c r="T13049" t="str">
        <f>IF($A13049="","",$A13049&amp;"|"&amp;$S13049&amp;"|"&amp;$D13049&amp;"|"&amp;$E13049&amp;"|"&amp;$F13049&amp;"|"&amp;$H13049)</f>
        <v/>
      </c>
    </row>
    <row r="13050" spans="20:20" x14ac:dyDescent="0.25">
      <c r="T13050" t="str">
        <f>IF($A13050="","",$A13050&amp;"|"&amp;$S13050&amp;"|"&amp;$D13050&amp;"|"&amp;$E13050&amp;"|"&amp;$F13050&amp;"|"&amp;$H13050)</f>
        <v/>
      </c>
    </row>
    <row r="13051" spans="20:20" x14ac:dyDescent="0.25">
      <c r="T13051" t="str">
        <f>IF($A13051="","",$A13051&amp;"|"&amp;$S13051&amp;"|"&amp;$D13051&amp;"|"&amp;$E13051&amp;"|"&amp;$F13051&amp;"|"&amp;$H13051)</f>
        <v/>
      </c>
    </row>
    <row r="13052" spans="20:20" x14ac:dyDescent="0.25">
      <c r="T13052" t="str">
        <f>IF($A13052="","",$A13052&amp;"|"&amp;$S13052&amp;"|"&amp;$D13052&amp;"|"&amp;$E13052&amp;"|"&amp;$F13052&amp;"|"&amp;$H13052)</f>
        <v/>
      </c>
    </row>
    <row r="13053" spans="20:20" x14ac:dyDescent="0.25">
      <c r="T13053" t="str">
        <f>IF($A13053="","",$A13053&amp;"|"&amp;$S13053&amp;"|"&amp;$D13053&amp;"|"&amp;$E13053&amp;"|"&amp;$F13053&amp;"|"&amp;$H13053)</f>
        <v/>
      </c>
    </row>
    <row r="13054" spans="20:20" x14ac:dyDescent="0.25">
      <c r="T13054" t="str">
        <f>IF($A13054="","",$A13054&amp;"|"&amp;$S13054&amp;"|"&amp;$D13054&amp;"|"&amp;$E13054&amp;"|"&amp;$F13054&amp;"|"&amp;$H13054)</f>
        <v/>
      </c>
    </row>
    <row r="13055" spans="20:20" x14ac:dyDescent="0.25">
      <c r="T13055" t="str">
        <f>IF($A13055="","",$A13055&amp;"|"&amp;$S13055&amp;"|"&amp;$D13055&amp;"|"&amp;$E13055&amp;"|"&amp;$F13055&amp;"|"&amp;$H13055)</f>
        <v/>
      </c>
    </row>
    <row r="13056" spans="20:20" x14ac:dyDescent="0.25">
      <c r="T13056" t="str">
        <f>IF($A13056="","",$A13056&amp;"|"&amp;$S13056&amp;"|"&amp;$D13056&amp;"|"&amp;$E13056&amp;"|"&amp;$F13056&amp;"|"&amp;$H13056)</f>
        <v/>
      </c>
    </row>
    <row r="13057" spans="20:20" x14ac:dyDescent="0.25">
      <c r="T13057" t="str">
        <f>IF($A13057="","",$A13057&amp;"|"&amp;$S13057&amp;"|"&amp;$D13057&amp;"|"&amp;$E13057&amp;"|"&amp;$F13057&amp;"|"&amp;$H13057)</f>
        <v/>
      </c>
    </row>
    <row r="13058" spans="20:20" x14ac:dyDescent="0.25">
      <c r="T13058" t="str">
        <f>IF($A13058="","",$A13058&amp;"|"&amp;$S13058&amp;"|"&amp;$D13058&amp;"|"&amp;$E13058&amp;"|"&amp;$F13058&amp;"|"&amp;$H13058)</f>
        <v/>
      </c>
    </row>
    <row r="13059" spans="20:20" x14ac:dyDescent="0.25">
      <c r="T13059" t="str">
        <f>IF($A13059="","",$A13059&amp;"|"&amp;$S13059&amp;"|"&amp;$D13059&amp;"|"&amp;$E13059&amp;"|"&amp;$F13059&amp;"|"&amp;$H13059)</f>
        <v/>
      </c>
    </row>
    <row r="13060" spans="20:20" x14ac:dyDescent="0.25">
      <c r="T13060" t="str">
        <f>IF($A13060="","",$A13060&amp;"|"&amp;$S13060&amp;"|"&amp;$D13060&amp;"|"&amp;$E13060&amp;"|"&amp;$F13060&amp;"|"&amp;$H13060)</f>
        <v/>
      </c>
    </row>
    <row r="13061" spans="20:20" x14ac:dyDescent="0.25">
      <c r="T13061" t="str">
        <f>IF($A13061="","",$A13061&amp;"|"&amp;$S13061&amp;"|"&amp;$D13061&amp;"|"&amp;$E13061&amp;"|"&amp;$F13061&amp;"|"&amp;$H13061)</f>
        <v/>
      </c>
    </row>
    <row r="13062" spans="20:20" x14ac:dyDescent="0.25">
      <c r="T13062" t="str">
        <f>IF($A13062="","",$A13062&amp;"|"&amp;$S13062&amp;"|"&amp;$D13062&amp;"|"&amp;$E13062&amp;"|"&amp;$F13062&amp;"|"&amp;$H13062)</f>
        <v/>
      </c>
    </row>
    <row r="13063" spans="20:20" x14ac:dyDescent="0.25">
      <c r="T13063" t="str">
        <f>IF($A13063="","",$A13063&amp;"|"&amp;$S13063&amp;"|"&amp;$D13063&amp;"|"&amp;$E13063&amp;"|"&amp;$F13063&amp;"|"&amp;$H13063)</f>
        <v/>
      </c>
    </row>
    <row r="13064" spans="20:20" x14ac:dyDescent="0.25">
      <c r="T13064" t="str">
        <f>IF($A13064="","",$A13064&amp;"|"&amp;$S13064&amp;"|"&amp;$D13064&amp;"|"&amp;$E13064&amp;"|"&amp;$F13064&amp;"|"&amp;$H13064)</f>
        <v/>
      </c>
    </row>
    <row r="13065" spans="20:20" x14ac:dyDescent="0.25">
      <c r="T13065" t="str">
        <f>IF($A13065="","",$A13065&amp;"|"&amp;$S13065&amp;"|"&amp;$D13065&amp;"|"&amp;$E13065&amp;"|"&amp;$F13065&amp;"|"&amp;$H13065)</f>
        <v/>
      </c>
    </row>
    <row r="13066" spans="20:20" x14ac:dyDescent="0.25">
      <c r="T13066" t="str">
        <f>IF($A13066="","",$A13066&amp;"|"&amp;$S13066&amp;"|"&amp;$D13066&amp;"|"&amp;$E13066&amp;"|"&amp;$F13066&amp;"|"&amp;$H13066)</f>
        <v/>
      </c>
    </row>
    <row r="13067" spans="20:20" x14ac:dyDescent="0.25">
      <c r="T13067" t="str">
        <f>IF($A13067="","",$A13067&amp;"|"&amp;$S13067&amp;"|"&amp;$D13067&amp;"|"&amp;$E13067&amp;"|"&amp;$F13067&amp;"|"&amp;$H13067)</f>
        <v/>
      </c>
    </row>
    <row r="13068" spans="20:20" x14ac:dyDescent="0.25">
      <c r="T13068" t="str">
        <f>IF($A13068="","",$A13068&amp;"|"&amp;$S13068&amp;"|"&amp;$D13068&amp;"|"&amp;$E13068&amp;"|"&amp;$F13068&amp;"|"&amp;$H13068)</f>
        <v/>
      </c>
    </row>
    <row r="13069" spans="20:20" x14ac:dyDescent="0.25">
      <c r="T13069" t="str">
        <f>IF($A13069="","",$A13069&amp;"|"&amp;$S13069&amp;"|"&amp;$D13069&amp;"|"&amp;$E13069&amp;"|"&amp;$F13069&amp;"|"&amp;$H13069)</f>
        <v/>
      </c>
    </row>
    <row r="13070" spans="20:20" x14ac:dyDescent="0.25">
      <c r="T13070" t="str">
        <f>IF($A13070="","",$A13070&amp;"|"&amp;$S13070&amp;"|"&amp;$D13070&amp;"|"&amp;$E13070&amp;"|"&amp;$F13070&amp;"|"&amp;$H13070)</f>
        <v/>
      </c>
    </row>
    <row r="13071" spans="20:20" x14ac:dyDescent="0.25">
      <c r="T13071" t="str">
        <f>IF($A13071="","",$A13071&amp;"|"&amp;$S13071&amp;"|"&amp;$D13071&amp;"|"&amp;$E13071&amp;"|"&amp;$F13071&amp;"|"&amp;$H13071)</f>
        <v/>
      </c>
    </row>
    <row r="13072" spans="20:20" x14ac:dyDescent="0.25">
      <c r="T13072" t="str">
        <f>IF($A13072="","",$A13072&amp;"|"&amp;$S13072&amp;"|"&amp;$D13072&amp;"|"&amp;$E13072&amp;"|"&amp;$F13072&amp;"|"&amp;$H13072)</f>
        <v/>
      </c>
    </row>
    <row r="13073" spans="20:20" x14ac:dyDescent="0.25">
      <c r="T13073" t="str">
        <f>IF($A13073="","",$A13073&amp;"|"&amp;$S13073&amp;"|"&amp;$D13073&amp;"|"&amp;$E13073&amp;"|"&amp;$F13073&amp;"|"&amp;$H13073)</f>
        <v/>
      </c>
    </row>
    <row r="13074" spans="20:20" x14ac:dyDescent="0.25">
      <c r="T13074" t="str">
        <f>IF($A13074="","",$A13074&amp;"|"&amp;$S13074&amp;"|"&amp;$D13074&amp;"|"&amp;$E13074&amp;"|"&amp;$F13074&amp;"|"&amp;$H13074)</f>
        <v/>
      </c>
    </row>
    <row r="13075" spans="20:20" x14ac:dyDescent="0.25">
      <c r="T13075" t="str">
        <f>IF($A13075="","",$A13075&amp;"|"&amp;$S13075&amp;"|"&amp;$D13075&amp;"|"&amp;$E13075&amp;"|"&amp;$F13075&amp;"|"&amp;$H13075)</f>
        <v/>
      </c>
    </row>
    <row r="13076" spans="20:20" x14ac:dyDescent="0.25">
      <c r="T13076" t="str">
        <f>IF($A13076="","",$A13076&amp;"|"&amp;$S13076&amp;"|"&amp;$D13076&amp;"|"&amp;$E13076&amp;"|"&amp;$F13076&amp;"|"&amp;$H13076)</f>
        <v/>
      </c>
    </row>
    <row r="13077" spans="20:20" x14ac:dyDescent="0.25">
      <c r="T13077" t="str">
        <f>IF($A13077="","",$A13077&amp;"|"&amp;$S13077&amp;"|"&amp;$D13077&amp;"|"&amp;$E13077&amp;"|"&amp;$F13077&amp;"|"&amp;$H13077)</f>
        <v/>
      </c>
    </row>
    <row r="13078" spans="20:20" x14ac:dyDescent="0.25">
      <c r="T13078" t="str">
        <f>IF($A13078="","",$A13078&amp;"|"&amp;$S13078&amp;"|"&amp;$D13078&amp;"|"&amp;$E13078&amp;"|"&amp;$F13078&amp;"|"&amp;$H13078)</f>
        <v/>
      </c>
    </row>
    <row r="13079" spans="20:20" x14ac:dyDescent="0.25">
      <c r="T13079" t="str">
        <f>IF($A13079="","",$A13079&amp;"|"&amp;$S13079&amp;"|"&amp;$D13079&amp;"|"&amp;$E13079&amp;"|"&amp;$F13079&amp;"|"&amp;$H13079)</f>
        <v/>
      </c>
    </row>
    <row r="13080" spans="20:20" x14ac:dyDescent="0.25">
      <c r="T13080" t="str">
        <f>IF($A13080="","",$A13080&amp;"|"&amp;$S13080&amp;"|"&amp;$D13080&amp;"|"&amp;$E13080&amp;"|"&amp;$F13080&amp;"|"&amp;$H13080)</f>
        <v/>
      </c>
    </row>
    <row r="13081" spans="20:20" x14ac:dyDescent="0.25">
      <c r="T13081" t="str">
        <f>IF($A13081="","",$A13081&amp;"|"&amp;$S13081&amp;"|"&amp;$D13081&amp;"|"&amp;$E13081&amp;"|"&amp;$F13081&amp;"|"&amp;$H13081)</f>
        <v/>
      </c>
    </row>
    <row r="13082" spans="20:20" x14ac:dyDescent="0.25">
      <c r="T13082" t="str">
        <f>IF($A13082="","",$A13082&amp;"|"&amp;$S13082&amp;"|"&amp;$D13082&amp;"|"&amp;$E13082&amp;"|"&amp;$F13082&amp;"|"&amp;$H13082)</f>
        <v/>
      </c>
    </row>
    <row r="13083" spans="20:20" x14ac:dyDescent="0.25">
      <c r="T13083" t="str">
        <f>IF($A13083="","",$A13083&amp;"|"&amp;$S13083&amp;"|"&amp;$D13083&amp;"|"&amp;$E13083&amp;"|"&amp;$F13083&amp;"|"&amp;$H13083)</f>
        <v/>
      </c>
    </row>
    <row r="13084" spans="20:20" x14ac:dyDescent="0.25">
      <c r="T13084" t="str">
        <f>IF($A13084="","",$A13084&amp;"|"&amp;$S13084&amp;"|"&amp;$D13084&amp;"|"&amp;$E13084&amp;"|"&amp;$F13084&amp;"|"&amp;$H13084)</f>
        <v/>
      </c>
    </row>
    <row r="13085" spans="20:20" x14ac:dyDescent="0.25">
      <c r="T13085" t="str">
        <f>IF($A13085="","",$A13085&amp;"|"&amp;$S13085&amp;"|"&amp;$D13085&amp;"|"&amp;$E13085&amp;"|"&amp;$F13085&amp;"|"&amp;$H13085)</f>
        <v/>
      </c>
    </row>
    <row r="13086" spans="20:20" x14ac:dyDescent="0.25">
      <c r="T13086" t="str">
        <f>IF($A13086="","",$A13086&amp;"|"&amp;$S13086&amp;"|"&amp;$D13086&amp;"|"&amp;$E13086&amp;"|"&amp;$F13086&amp;"|"&amp;$H13086)</f>
        <v/>
      </c>
    </row>
    <row r="13087" spans="20:20" x14ac:dyDescent="0.25">
      <c r="T13087" t="str">
        <f>IF($A13087="","",$A13087&amp;"|"&amp;$S13087&amp;"|"&amp;$D13087&amp;"|"&amp;$E13087&amp;"|"&amp;$F13087&amp;"|"&amp;$H13087)</f>
        <v/>
      </c>
    </row>
    <row r="13088" spans="20:20" x14ac:dyDescent="0.25">
      <c r="T13088" t="str">
        <f>IF($A13088="","",$A13088&amp;"|"&amp;$S13088&amp;"|"&amp;$D13088&amp;"|"&amp;$E13088&amp;"|"&amp;$F13088&amp;"|"&amp;$H13088)</f>
        <v/>
      </c>
    </row>
    <row r="13089" spans="20:20" x14ac:dyDescent="0.25">
      <c r="T13089" t="str">
        <f>IF($A13089="","",$A13089&amp;"|"&amp;$S13089&amp;"|"&amp;$D13089&amp;"|"&amp;$E13089&amp;"|"&amp;$F13089&amp;"|"&amp;$H13089)</f>
        <v/>
      </c>
    </row>
    <row r="13090" spans="20:20" x14ac:dyDescent="0.25">
      <c r="T13090" t="str">
        <f>IF($A13090="","",$A13090&amp;"|"&amp;$S13090&amp;"|"&amp;$D13090&amp;"|"&amp;$E13090&amp;"|"&amp;$F13090&amp;"|"&amp;$H13090)</f>
        <v/>
      </c>
    </row>
    <row r="13091" spans="20:20" x14ac:dyDescent="0.25">
      <c r="T13091" t="str">
        <f>IF($A13091="","",$A13091&amp;"|"&amp;$S13091&amp;"|"&amp;$D13091&amp;"|"&amp;$E13091&amp;"|"&amp;$F13091&amp;"|"&amp;$H13091)</f>
        <v/>
      </c>
    </row>
    <row r="13092" spans="20:20" x14ac:dyDescent="0.25">
      <c r="T13092" t="str">
        <f>IF($A13092="","",$A13092&amp;"|"&amp;$S13092&amp;"|"&amp;$D13092&amp;"|"&amp;$E13092&amp;"|"&amp;$F13092&amp;"|"&amp;$H13092)</f>
        <v/>
      </c>
    </row>
    <row r="13093" spans="20:20" x14ac:dyDescent="0.25">
      <c r="T13093" t="str">
        <f>IF($A13093="","",$A13093&amp;"|"&amp;$S13093&amp;"|"&amp;$D13093&amp;"|"&amp;$E13093&amp;"|"&amp;$F13093&amp;"|"&amp;$H13093)</f>
        <v/>
      </c>
    </row>
    <row r="13094" spans="20:20" x14ac:dyDescent="0.25">
      <c r="T13094" t="str">
        <f>IF($A13094="","",$A13094&amp;"|"&amp;$S13094&amp;"|"&amp;$D13094&amp;"|"&amp;$E13094&amp;"|"&amp;$F13094&amp;"|"&amp;$H13094)</f>
        <v/>
      </c>
    </row>
    <row r="13095" spans="20:20" x14ac:dyDescent="0.25">
      <c r="T13095" t="str">
        <f>IF($A13095="","",$A13095&amp;"|"&amp;$S13095&amp;"|"&amp;$D13095&amp;"|"&amp;$E13095&amp;"|"&amp;$F13095&amp;"|"&amp;$H13095)</f>
        <v/>
      </c>
    </row>
    <row r="13096" spans="20:20" x14ac:dyDescent="0.25">
      <c r="T13096" t="str">
        <f>IF($A13096="","",$A13096&amp;"|"&amp;$S13096&amp;"|"&amp;$D13096&amp;"|"&amp;$E13096&amp;"|"&amp;$F13096&amp;"|"&amp;$H13096)</f>
        <v/>
      </c>
    </row>
    <row r="13097" spans="20:20" x14ac:dyDescent="0.25">
      <c r="T13097" t="str">
        <f>IF($A13097="","",$A13097&amp;"|"&amp;$S13097&amp;"|"&amp;$D13097&amp;"|"&amp;$E13097&amp;"|"&amp;$F13097&amp;"|"&amp;$H13097)</f>
        <v/>
      </c>
    </row>
    <row r="13098" spans="20:20" x14ac:dyDescent="0.25">
      <c r="T13098" t="str">
        <f>IF($A13098="","",$A13098&amp;"|"&amp;$S13098&amp;"|"&amp;$D13098&amp;"|"&amp;$E13098&amp;"|"&amp;$F13098&amp;"|"&amp;$H13098)</f>
        <v/>
      </c>
    </row>
    <row r="13099" spans="20:20" x14ac:dyDescent="0.25">
      <c r="T13099" t="str">
        <f>IF($A13099="","",$A13099&amp;"|"&amp;$S13099&amp;"|"&amp;$D13099&amp;"|"&amp;$E13099&amp;"|"&amp;$F13099&amp;"|"&amp;$H13099)</f>
        <v/>
      </c>
    </row>
    <row r="13100" spans="20:20" x14ac:dyDescent="0.25">
      <c r="T13100" t="str">
        <f>IF($A13100="","",$A13100&amp;"|"&amp;$S13100&amp;"|"&amp;$D13100&amp;"|"&amp;$E13100&amp;"|"&amp;$F13100&amp;"|"&amp;$H13100)</f>
        <v/>
      </c>
    </row>
    <row r="13101" spans="20:20" x14ac:dyDescent="0.25">
      <c r="T13101" t="str">
        <f>IF($A13101="","",$A13101&amp;"|"&amp;$S13101&amp;"|"&amp;$D13101&amp;"|"&amp;$E13101&amp;"|"&amp;$F13101&amp;"|"&amp;$H13101)</f>
        <v/>
      </c>
    </row>
    <row r="13102" spans="20:20" x14ac:dyDescent="0.25">
      <c r="T13102" t="str">
        <f>IF($A13102="","",$A13102&amp;"|"&amp;$S13102&amp;"|"&amp;$D13102&amp;"|"&amp;$E13102&amp;"|"&amp;$F13102&amp;"|"&amp;$H13102)</f>
        <v/>
      </c>
    </row>
    <row r="13103" spans="20:20" x14ac:dyDescent="0.25">
      <c r="T13103" t="str">
        <f>IF($A13103="","",$A13103&amp;"|"&amp;$S13103&amp;"|"&amp;$D13103&amp;"|"&amp;$E13103&amp;"|"&amp;$F13103&amp;"|"&amp;$H13103)</f>
        <v/>
      </c>
    </row>
    <row r="13104" spans="20:20" x14ac:dyDescent="0.25">
      <c r="T13104" t="str">
        <f>IF($A13104="","",$A13104&amp;"|"&amp;$S13104&amp;"|"&amp;$D13104&amp;"|"&amp;$E13104&amp;"|"&amp;$F13104&amp;"|"&amp;$H13104)</f>
        <v/>
      </c>
    </row>
    <row r="13105" spans="20:20" x14ac:dyDescent="0.25">
      <c r="T13105" t="str">
        <f>IF($A13105="","",$A13105&amp;"|"&amp;$S13105&amp;"|"&amp;$D13105&amp;"|"&amp;$E13105&amp;"|"&amp;$F13105&amp;"|"&amp;$H13105)</f>
        <v/>
      </c>
    </row>
    <row r="13106" spans="20:20" x14ac:dyDescent="0.25">
      <c r="T13106" t="str">
        <f>IF($A13106="","",$A13106&amp;"|"&amp;$S13106&amp;"|"&amp;$D13106&amp;"|"&amp;$E13106&amp;"|"&amp;$F13106&amp;"|"&amp;$H13106)</f>
        <v/>
      </c>
    </row>
    <row r="13107" spans="20:20" x14ac:dyDescent="0.25">
      <c r="T13107" t="str">
        <f>IF($A13107="","",$A13107&amp;"|"&amp;$S13107&amp;"|"&amp;$D13107&amp;"|"&amp;$E13107&amp;"|"&amp;$F13107&amp;"|"&amp;$H13107)</f>
        <v/>
      </c>
    </row>
    <row r="13108" spans="20:20" x14ac:dyDescent="0.25">
      <c r="T13108" t="str">
        <f>IF($A13108="","",$A13108&amp;"|"&amp;$S13108&amp;"|"&amp;$D13108&amp;"|"&amp;$E13108&amp;"|"&amp;$F13108&amp;"|"&amp;$H13108)</f>
        <v/>
      </c>
    </row>
    <row r="13109" spans="20:20" x14ac:dyDescent="0.25">
      <c r="T13109" t="str">
        <f>IF($A13109="","",$A13109&amp;"|"&amp;$S13109&amp;"|"&amp;$D13109&amp;"|"&amp;$E13109&amp;"|"&amp;$F13109&amp;"|"&amp;$H13109)</f>
        <v/>
      </c>
    </row>
    <row r="13110" spans="20:20" x14ac:dyDescent="0.25">
      <c r="T13110" t="str">
        <f>IF($A13110="","",$A13110&amp;"|"&amp;$S13110&amp;"|"&amp;$D13110&amp;"|"&amp;$E13110&amp;"|"&amp;$F13110&amp;"|"&amp;$H13110)</f>
        <v/>
      </c>
    </row>
    <row r="13111" spans="20:20" x14ac:dyDescent="0.25">
      <c r="T13111" t="str">
        <f>IF($A13111="","",$A13111&amp;"|"&amp;$S13111&amp;"|"&amp;$D13111&amp;"|"&amp;$E13111&amp;"|"&amp;$F13111&amp;"|"&amp;$H13111)</f>
        <v/>
      </c>
    </row>
    <row r="13112" spans="20:20" x14ac:dyDescent="0.25">
      <c r="T13112" t="str">
        <f>IF($A13112="","",$A13112&amp;"|"&amp;$S13112&amp;"|"&amp;$D13112&amp;"|"&amp;$E13112&amp;"|"&amp;$F13112&amp;"|"&amp;$H13112)</f>
        <v/>
      </c>
    </row>
    <row r="13113" spans="20:20" x14ac:dyDescent="0.25">
      <c r="T13113" t="str">
        <f>IF($A13113="","",$A13113&amp;"|"&amp;$S13113&amp;"|"&amp;$D13113&amp;"|"&amp;$E13113&amp;"|"&amp;$F13113&amp;"|"&amp;$H13113)</f>
        <v/>
      </c>
    </row>
    <row r="13114" spans="20:20" x14ac:dyDescent="0.25">
      <c r="T13114" t="str">
        <f>IF($A13114="","",$A13114&amp;"|"&amp;$S13114&amp;"|"&amp;$D13114&amp;"|"&amp;$E13114&amp;"|"&amp;$F13114&amp;"|"&amp;$H13114)</f>
        <v/>
      </c>
    </row>
    <row r="13115" spans="20:20" x14ac:dyDescent="0.25">
      <c r="T13115" t="str">
        <f>IF($A13115="","",$A13115&amp;"|"&amp;$S13115&amp;"|"&amp;$D13115&amp;"|"&amp;$E13115&amp;"|"&amp;$F13115&amp;"|"&amp;$H13115)</f>
        <v/>
      </c>
    </row>
    <row r="13116" spans="20:20" x14ac:dyDescent="0.25">
      <c r="T13116" t="str">
        <f>IF($A13116="","",$A13116&amp;"|"&amp;$S13116&amp;"|"&amp;$D13116&amp;"|"&amp;$E13116&amp;"|"&amp;$F13116&amp;"|"&amp;$H13116)</f>
        <v/>
      </c>
    </row>
    <row r="13117" spans="20:20" x14ac:dyDescent="0.25">
      <c r="T13117" t="str">
        <f>IF($A13117="","",$A13117&amp;"|"&amp;$S13117&amp;"|"&amp;$D13117&amp;"|"&amp;$E13117&amp;"|"&amp;$F13117&amp;"|"&amp;$H13117)</f>
        <v/>
      </c>
    </row>
    <row r="13118" spans="20:20" x14ac:dyDescent="0.25">
      <c r="T13118" t="str">
        <f>IF($A13118="","",$A13118&amp;"|"&amp;$S13118&amp;"|"&amp;$D13118&amp;"|"&amp;$E13118&amp;"|"&amp;$F13118&amp;"|"&amp;$H13118)</f>
        <v/>
      </c>
    </row>
    <row r="13119" spans="20:20" x14ac:dyDescent="0.25">
      <c r="T13119" t="str">
        <f>IF($A13119="","",$A13119&amp;"|"&amp;$S13119&amp;"|"&amp;$D13119&amp;"|"&amp;$E13119&amp;"|"&amp;$F13119&amp;"|"&amp;$H13119)</f>
        <v/>
      </c>
    </row>
    <row r="13120" spans="20:20" x14ac:dyDescent="0.25">
      <c r="T13120" t="str">
        <f>IF($A13120="","",$A13120&amp;"|"&amp;$S13120&amp;"|"&amp;$D13120&amp;"|"&amp;$E13120&amp;"|"&amp;$F13120&amp;"|"&amp;$H13120)</f>
        <v/>
      </c>
    </row>
    <row r="13121" spans="20:20" x14ac:dyDescent="0.25">
      <c r="T13121" t="str">
        <f>IF($A13121="","",$A13121&amp;"|"&amp;$S13121&amp;"|"&amp;$D13121&amp;"|"&amp;$E13121&amp;"|"&amp;$F13121&amp;"|"&amp;$H13121)</f>
        <v/>
      </c>
    </row>
    <row r="13122" spans="20:20" x14ac:dyDescent="0.25">
      <c r="T13122" t="str">
        <f>IF($A13122="","",$A13122&amp;"|"&amp;$S13122&amp;"|"&amp;$D13122&amp;"|"&amp;$E13122&amp;"|"&amp;$F13122&amp;"|"&amp;$H13122)</f>
        <v/>
      </c>
    </row>
    <row r="13123" spans="20:20" x14ac:dyDescent="0.25">
      <c r="T13123" t="str">
        <f>IF($A13123="","",$A13123&amp;"|"&amp;$S13123&amp;"|"&amp;$D13123&amp;"|"&amp;$E13123&amp;"|"&amp;$F13123&amp;"|"&amp;$H13123)</f>
        <v/>
      </c>
    </row>
    <row r="13124" spans="20:20" x14ac:dyDescent="0.25">
      <c r="T13124" t="str">
        <f>IF($A13124="","",$A13124&amp;"|"&amp;$S13124&amp;"|"&amp;$D13124&amp;"|"&amp;$E13124&amp;"|"&amp;$F13124&amp;"|"&amp;$H13124)</f>
        <v/>
      </c>
    </row>
    <row r="13125" spans="20:20" x14ac:dyDescent="0.25">
      <c r="T13125" t="str">
        <f>IF($A13125="","",$A13125&amp;"|"&amp;$S13125&amp;"|"&amp;$D13125&amp;"|"&amp;$E13125&amp;"|"&amp;$F13125&amp;"|"&amp;$H13125)</f>
        <v/>
      </c>
    </row>
    <row r="13126" spans="20:20" x14ac:dyDescent="0.25">
      <c r="T13126" t="str">
        <f>IF($A13126="","",$A13126&amp;"|"&amp;$S13126&amp;"|"&amp;$D13126&amp;"|"&amp;$E13126&amp;"|"&amp;$F13126&amp;"|"&amp;$H13126)</f>
        <v/>
      </c>
    </row>
    <row r="13127" spans="20:20" x14ac:dyDescent="0.25">
      <c r="T13127" t="str">
        <f>IF($A13127="","",$A13127&amp;"|"&amp;$S13127&amp;"|"&amp;$D13127&amp;"|"&amp;$E13127&amp;"|"&amp;$F13127&amp;"|"&amp;$H13127)</f>
        <v/>
      </c>
    </row>
    <row r="13128" spans="20:20" x14ac:dyDescent="0.25">
      <c r="T13128" t="str">
        <f>IF($A13128="","",$A13128&amp;"|"&amp;$S13128&amp;"|"&amp;$D13128&amp;"|"&amp;$E13128&amp;"|"&amp;$F13128&amp;"|"&amp;$H13128)</f>
        <v/>
      </c>
    </row>
    <row r="13129" spans="20:20" x14ac:dyDescent="0.25">
      <c r="T13129" t="str">
        <f>IF($A13129="","",$A13129&amp;"|"&amp;$S13129&amp;"|"&amp;$D13129&amp;"|"&amp;$E13129&amp;"|"&amp;$F13129&amp;"|"&amp;$H13129)</f>
        <v/>
      </c>
    </row>
    <row r="13130" spans="20:20" x14ac:dyDescent="0.25">
      <c r="T13130" t="str">
        <f>IF($A13130="","",$A13130&amp;"|"&amp;$S13130&amp;"|"&amp;$D13130&amp;"|"&amp;$E13130&amp;"|"&amp;$F13130&amp;"|"&amp;$H13130)</f>
        <v/>
      </c>
    </row>
    <row r="13131" spans="20:20" x14ac:dyDescent="0.25">
      <c r="T13131" t="str">
        <f>IF($A13131="","",$A13131&amp;"|"&amp;$S13131&amp;"|"&amp;$D13131&amp;"|"&amp;$E13131&amp;"|"&amp;$F13131&amp;"|"&amp;$H13131)</f>
        <v/>
      </c>
    </row>
    <row r="13132" spans="20:20" x14ac:dyDescent="0.25">
      <c r="T13132" t="str">
        <f>IF($A13132="","",$A13132&amp;"|"&amp;$S13132&amp;"|"&amp;$D13132&amp;"|"&amp;$E13132&amp;"|"&amp;$F13132&amp;"|"&amp;$H13132)</f>
        <v/>
      </c>
    </row>
    <row r="13133" spans="20:20" x14ac:dyDescent="0.25">
      <c r="T13133" t="str">
        <f>IF($A13133="","",$A13133&amp;"|"&amp;$S13133&amp;"|"&amp;$D13133&amp;"|"&amp;$E13133&amp;"|"&amp;$F13133&amp;"|"&amp;$H13133)</f>
        <v/>
      </c>
    </row>
    <row r="13134" spans="20:20" x14ac:dyDescent="0.25">
      <c r="T13134" t="str">
        <f>IF($A13134="","",$A13134&amp;"|"&amp;$S13134&amp;"|"&amp;$D13134&amp;"|"&amp;$E13134&amp;"|"&amp;$F13134&amp;"|"&amp;$H13134)</f>
        <v/>
      </c>
    </row>
    <row r="13135" spans="20:20" x14ac:dyDescent="0.25">
      <c r="T13135" t="str">
        <f>IF($A13135="","",$A13135&amp;"|"&amp;$S13135&amp;"|"&amp;$D13135&amp;"|"&amp;$E13135&amp;"|"&amp;$F13135&amp;"|"&amp;$H13135)</f>
        <v/>
      </c>
    </row>
    <row r="13136" spans="20:20" x14ac:dyDescent="0.25">
      <c r="T13136" t="str">
        <f>IF($A13136="","",$A13136&amp;"|"&amp;$S13136&amp;"|"&amp;$D13136&amp;"|"&amp;$E13136&amp;"|"&amp;$F13136&amp;"|"&amp;$H13136)</f>
        <v/>
      </c>
    </row>
    <row r="13137" spans="20:20" x14ac:dyDescent="0.25">
      <c r="T13137" t="str">
        <f>IF($A13137="","",$A13137&amp;"|"&amp;$S13137&amp;"|"&amp;$D13137&amp;"|"&amp;$E13137&amp;"|"&amp;$F13137&amp;"|"&amp;$H13137)</f>
        <v/>
      </c>
    </row>
    <row r="13138" spans="20:20" x14ac:dyDescent="0.25">
      <c r="T13138" t="str">
        <f>IF($A13138="","",$A13138&amp;"|"&amp;$S13138&amp;"|"&amp;$D13138&amp;"|"&amp;$E13138&amp;"|"&amp;$F13138&amp;"|"&amp;$H13138)</f>
        <v/>
      </c>
    </row>
    <row r="13139" spans="20:20" x14ac:dyDescent="0.25">
      <c r="T13139" t="str">
        <f>IF($A13139="","",$A13139&amp;"|"&amp;$S13139&amp;"|"&amp;$D13139&amp;"|"&amp;$E13139&amp;"|"&amp;$F13139&amp;"|"&amp;$H13139)</f>
        <v/>
      </c>
    </row>
    <row r="13140" spans="20:20" x14ac:dyDescent="0.25">
      <c r="T13140" t="str">
        <f>IF($A13140="","",$A13140&amp;"|"&amp;$S13140&amp;"|"&amp;$D13140&amp;"|"&amp;$E13140&amp;"|"&amp;$F13140&amp;"|"&amp;$H13140)</f>
        <v/>
      </c>
    </row>
    <row r="13141" spans="20:20" x14ac:dyDescent="0.25">
      <c r="T13141" t="str">
        <f>IF($A13141="","",$A13141&amp;"|"&amp;$S13141&amp;"|"&amp;$D13141&amp;"|"&amp;$E13141&amp;"|"&amp;$F13141&amp;"|"&amp;$H13141)</f>
        <v/>
      </c>
    </row>
    <row r="13142" spans="20:20" x14ac:dyDescent="0.25">
      <c r="T13142" t="str">
        <f>IF($A13142="","",$A13142&amp;"|"&amp;$S13142&amp;"|"&amp;$D13142&amp;"|"&amp;$E13142&amp;"|"&amp;$F13142&amp;"|"&amp;$H13142)</f>
        <v/>
      </c>
    </row>
    <row r="13143" spans="20:20" x14ac:dyDescent="0.25">
      <c r="T13143" t="str">
        <f>IF($A13143="","",$A13143&amp;"|"&amp;$S13143&amp;"|"&amp;$D13143&amp;"|"&amp;$E13143&amp;"|"&amp;$F13143&amp;"|"&amp;$H13143)</f>
        <v/>
      </c>
    </row>
    <row r="13144" spans="20:20" x14ac:dyDescent="0.25">
      <c r="T13144" t="str">
        <f>IF($A13144="","",$A13144&amp;"|"&amp;$S13144&amp;"|"&amp;$D13144&amp;"|"&amp;$E13144&amp;"|"&amp;$F13144&amp;"|"&amp;$H13144)</f>
        <v/>
      </c>
    </row>
    <row r="13145" spans="20:20" x14ac:dyDescent="0.25">
      <c r="T13145" t="str">
        <f>IF($A13145="","",$A13145&amp;"|"&amp;$S13145&amp;"|"&amp;$D13145&amp;"|"&amp;$E13145&amp;"|"&amp;$F13145&amp;"|"&amp;$H13145)</f>
        <v/>
      </c>
    </row>
    <row r="13146" spans="20:20" x14ac:dyDescent="0.25">
      <c r="T13146" t="str">
        <f>IF($A13146="","",$A13146&amp;"|"&amp;$S13146&amp;"|"&amp;$D13146&amp;"|"&amp;$E13146&amp;"|"&amp;$F13146&amp;"|"&amp;$H13146)</f>
        <v/>
      </c>
    </row>
    <row r="13147" spans="20:20" x14ac:dyDescent="0.25">
      <c r="T13147" t="str">
        <f>IF($A13147="","",$A13147&amp;"|"&amp;$S13147&amp;"|"&amp;$D13147&amp;"|"&amp;$E13147&amp;"|"&amp;$F13147&amp;"|"&amp;$H13147)</f>
        <v/>
      </c>
    </row>
    <row r="13148" spans="20:20" x14ac:dyDescent="0.25">
      <c r="T13148" t="str">
        <f>IF($A13148="","",$A13148&amp;"|"&amp;$S13148&amp;"|"&amp;$D13148&amp;"|"&amp;$E13148&amp;"|"&amp;$F13148&amp;"|"&amp;$H13148)</f>
        <v/>
      </c>
    </row>
    <row r="13149" spans="20:20" x14ac:dyDescent="0.25">
      <c r="T13149" t="str">
        <f>IF($A13149="","",$A13149&amp;"|"&amp;$S13149&amp;"|"&amp;$D13149&amp;"|"&amp;$E13149&amp;"|"&amp;$F13149&amp;"|"&amp;$H13149)</f>
        <v/>
      </c>
    </row>
    <row r="13150" spans="20:20" x14ac:dyDescent="0.25">
      <c r="T13150" t="str">
        <f>IF($A13150="","",$A13150&amp;"|"&amp;$S13150&amp;"|"&amp;$D13150&amp;"|"&amp;$E13150&amp;"|"&amp;$F13150&amp;"|"&amp;$H13150)</f>
        <v/>
      </c>
    </row>
    <row r="13151" spans="20:20" x14ac:dyDescent="0.25">
      <c r="T13151" t="str">
        <f>IF($A13151="","",$A13151&amp;"|"&amp;$S13151&amp;"|"&amp;$D13151&amp;"|"&amp;$E13151&amp;"|"&amp;$F13151&amp;"|"&amp;$H13151)</f>
        <v/>
      </c>
    </row>
    <row r="13152" spans="20:20" x14ac:dyDescent="0.25">
      <c r="T13152" t="str">
        <f>IF($A13152="","",$A13152&amp;"|"&amp;$S13152&amp;"|"&amp;$D13152&amp;"|"&amp;$E13152&amp;"|"&amp;$F13152&amp;"|"&amp;$H13152)</f>
        <v/>
      </c>
    </row>
    <row r="13153" spans="20:20" x14ac:dyDescent="0.25">
      <c r="T13153" t="str">
        <f>IF($A13153="","",$A13153&amp;"|"&amp;$S13153&amp;"|"&amp;$D13153&amp;"|"&amp;$E13153&amp;"|"&amp;$F13153&amp;"|"&amp;$H13153)</f>
        <v/>
      </c>
    </row>
    <row r="13154" spans="20:20" x14ac:dyDescent="0.25">
      <c r="T13154" t="str">
        <f>IF($A13154="","",$A13154&amp;"|"&amp;$S13154&amp;"|"&amp;$D13154&amp;"|"&amp;$E13154&amp;"|"&amp;$F13154&amp;"|"&amp;$H13154)</f>
        <v/>
      </c>
    </row>
    <row r="13155" spans="20:20" x14ac:dyDescent="0.25">
      <c r="T13155" t="str">
        <f>IF($A13155="","",$A13155&amp;"|"&amp;$S13155&amp;"|"&amp;$D13155&amp;"|"&amp;$E13155&amp;"|"&amp;$F13155&amp;"|"&amp;$H13155)</f>
        <v/>
      </c>
    </row>
    <row r="13156" spans="20:20" x14ac:dyDescent="0.25">
      <c r="T13156" t="str">
        <f>IF($A13156="","",$A13156&amp;"|"&amp;$S13156&amp;"|"&amp;$D13156&amp;"|"&amp;$E13156&amp;"|"&amp;$F13156&amp;"|"&amp;$H13156)</f>
        <v/>
      </c>
    </row>
    <row r="13157" spans="20:20" x14ac:dyDescent="0.25">
      <c r="T13157" t="str">
        <f>IF($A13157="","",$A13157&amp;"|"&amp;$S13157&amp;"|"&amp;$D13157&amp;"|"&amp;$E13157&amp;"|"&amp;$F13157&amp;"|"&amp;$H13157)</f>
        <v/>
      </c>
    </row>
    <row r="13158" spans="20:20" x14ac:dyDescent="0.25">
      <c r="T13158" t="str">
        <f>IF($A13158="","",$A13158&amp;"|"&amp;$S13158&amp;"|"&amp;$D13158&amp;"|"&amp;$E13158&amp;"|"&amp;$F13158&amp;"|"&amp;$H13158)</f>
        <v/>
      </c>
    </row>
    <row r="13159" spans="20:20" x14ac:dyDescent="0.25">
      <c r="T13159" t="str">
        <f>IF($A13159="","",$A13159&amp;"|"&amp;$S13159&amp;"|"&amp;$D13159&amp;"|"&amp;$E13159&amp;"|"&amp;$F13159&amp;"|"&amp;$H13159)</f>
        <v/>
      </c>
    </row>
    <row r="13160" spans="20:20" x14ac:dyDescent="0.25">
      <c r="T13160" t="str">
        <f>IF($A13160="","",$A13160&amp;"|"&amp;$S13160&amp;"|"&amp;$D13160&amp;"|"&amp;$E13160&amp;"|"&amp;$F13160&amp;"|"&amp;$H13160)</f>
        <v/>
      </c>
    </row>
    <row r="13161" spans="20:20" x14ac:dyDescent="0.25">
      <c r="T13161" t="str">
        <f>IF($A13161="","",$A13161&amp;"|"&amp;$S13161&amp;"|"&amp;$D13161&amp;"|"&amp;$E13161&amp;"|"&amp;$F13161&amp;"|"&amp;$H13161)</f>
        <v/>
      </c>
    </row>
    <row r="13162" spans="20:20" x14ac:dyDescent="0.25">
      <c r="T13162" t="str">
        <f>IF($A13162="","",$A13162&amp;"|"&amp;$S13162&amp;"|"&amp;$D13162&amp;"|"&amp;$E13162&amp;"|"&amp;$F13162&amp;"|"&amp;$H13162)</f>
        <v/>
      </c>
    </row>
    <row r="13163" spans="20:20" x14ac:dyDescent="0.25">
      <c r="T13163" t="str">
        <f>IF($A13163="","",$A13163&amp;"|"&amp;$S13163&amp;"|"&amp;$D13163&amp;"|"&amp;$E13163&amp;"|"&amp;$F13163&amp;"|"&amp;$H13163)</f>
        <v/>
      </c>
    </row>
    <row r="13164" spans="20:20" x14ac:dyDescent="0.25">
      <c r="T13164" t="str">
        <f>IF($A13164="","",$A13164&amp;"|"&amp;$S13164&amp;"|"&amp;$D13164&amp;"|"&amp;$E13164&amp;"|"&amp;$F13164&amp;"|"&amp;$H13164)</f>
        <v/>
      </c>
    </row>
    <row r="13165" spans="20:20" x14ac:dyDescent="0.25">
      <c r="T13165" t="str">
        <f>IF($A13165="","",$A13165&amp;"|"&amp;$S13165&amp;"|"&amp;$D13165&amp;"|"&amp;$E13165&amp;"|"&amp;$F13165&amp;"|"&amp;$H13165)</f>
        <v/>
      </c>
    </row>
    <row r="13166" spans="20:20" x14ac:dyDescent="0.25">
      <c r="T13166" t="str">
        <f>IF($A13166="","",$A13166&amp;"|"&amp;$S13166&amp;"|"&amp;$D13166&amp;"|"&amp;$E13166&amp;"|"&amp;$F13166&amp;"|"&amp;$H13166)</f>
        <v/>
      </c>
    </row>
    <row r="13167" spans="20:20" x14ac:dyDescent="0.25">
      <c r="T13167" t="str">
        <f>IF($A13167="","",$A13167&amp;"|"&amp;$S13167&amp;"|"&amp;$D13167&amp;"|"&amp;$E13167&amp;"|"&amp;$F13167&amp;"|"&amp;$H13167)</f>
        <v/>
      </c>
    </row>
    <row r="13168" spans="20:20" x14ac:dyDescent="0.25">
      <c r="T13168" t="str">
        <f>IF($A13168="","",$A13168&amp;"|"&amp;$S13168&amp;"|"&amp;$D13168&amp;"|"&amp;$E13168&amp;"|"&amp;$F13168&amp;"|"&amp;$H13168)</f>
        <v/>
      </c>
    </row>
    <row r="13169" spans="20:20" x14ac:dyDescent="0.25">
      <c r="T13169" t="str">
        <f>IF($A13169="","",$A13169&amp;"|"&amp;$S13169&amp;"|"&amp;$D13169&amp;"|"&amp;$E13169&amp;"|"&amp;$F13169&amp;"|"&amp;$H13169)</f>
        <v/>
      </c>
    </row>
    <row r="13170" spans="20:20" x14ac:dyDescent="0.25">
      <c r="T13170" t="str">
        <f>IF($A13170="","",$A13170&amp;"|"&amp;$S13170&amp;"|"&amp;$D13170&amp;"|"&amp;$E13170&amp;"|"&amp;$F13170&amp;"|"&amp;$H13170)</f>
        <v/>
      </c>
    </row>
    <row r="13171" spans="20:20" x14ac:dyDescent="0.25">
      <c r="T13171" t="str">
        <f>IF($A13171="","",$A13171&amp;"|"&amp;$S13171&amp;"|"&amp;$D13171&amp;"|"&amp;$E13171&amp;"|"&amp;$F13171&amp;"|"&amp;$H13171)</f>
        <v/>
      </c>
    </row>
    <row r="13172" spans="20:20" x14ac:dyDescent="0.25">
      <c r="T13172" t="str">
        <f>IF($A13172="","",$A13172&amp;"|"&amp;$S13172&amp;"|"&amp;$D13172&amp;"|"&amp;$E13172&amp;"|"&amp;$F13172&amp;"|"&amp;$H13172)</f>
        <v/>
      </c>
    </row>
    <row r="13173" spans="20:20" x14ac:dyDescent="0.25">
      <c r="T13173" t="str">
        <f>IF($A13173="","",$A13173&amp;"|"&amp;$S13173&amp;"|"&amp;$D13173&amp;"|"&amp;$E13173&amp;"|"&amp;$F13173&amp;"|"&amp;$H13173)</f>
        <v/>
      </c>
    </row>
    <row r="13174" spans="20:20" x14ac:dyDescent="0.25">
      <c r="T13174" t="str">
        <f>IF($A13174="","",$A13174&amp;"|"&amp;$S13174&amp;"|"&amp;$D13174&amp;"|"&amp;$E13174&amp;"|"&amp;$F13174&amp;"|"&amp;$H13174)</f>
        <v/>
      </c>
    </row>
    <row r="13175" spans="20:20" x14ac:dyDescent="0.25">
      <c r="T13175" t="str">
        <f>IF($A13175="","",$A13175&amp;"|"&amp;$S13175&amp;"|"&amp;$D13175&amp;"|"&amp;$E13175&amp;"|"&amp;$F13175&amp;"|"&amp;$H13175)</f>
        <v/>
      </c>
    </row>
    <row r="13176" spans="20:20" x14ac:dyDescent="0.25">
      <c r="T13176" t="str">
        <f>IF($A13176="","",$A13176&amp;"|"&amp;$S13176&amp;"|"&amp;$D13176&amp;"|"&amp;$E13176&amp;"|"&amp;$F13176&amp;"|"&amp;$H13176)</f>
        <v/>
      </c>
    </row>
    <row r="13177" spans="20:20" x14ac:dyDescent="0.25">
      <c r="T13177" t="str">
        <f>IF($A13177="","",$A13177&amp;"|"&amp;$S13177&amp;"|"&amp;$D13177&amp;"|"&amp;$E13177&amp;"|"&amp;$F13177&amp;"|"&amp;$H13177)</f>
        <v/>
      </c>
    </row>
    <row r="13178" spans="20:20" x14ac:dyDescent="0.25">
      <c r="T13178" t="str">
        <f>IF($A13178="","",$A13178&amp;"|"&amp;$S13178&amp;"|"&amp;$D13178&amp;"|"&amp;$E13178&amp;"|"&amp;$F13178&amp;"|"&amp;$H13178)</f>
        <v/>
      </c>
    </row>
    <row r="13179" spans="20:20" x14ac:dyDescent="0.25">
      <c r="T13179" t="str">
        <f>IF($A13179="","",$A13179&amp;"|"&amp;$S13179&amp;"|"&amp;$D13179&amp;"|"&amp;$E13179&amp;"|"&amp;$F13179&amp;"|"&amp;$H13179)</f>
        <v/>
      </c>
    </row>
    <row r="13180" spans="20:20" x14ac:dyDescent="0.25">
      <c r="T13180" t="str">
        <f>IF($A13180="","",$A13180&amp;"|"&amp;$S13180&amp;"|"&amp;$D13180&amp;"|"&amp;$E13180&amp;"|"&amp;$F13180&amp;"|"&amp;$H13180)</f>
        <v/>
      </c>
    </row>
    <row r="13181" spans="20:20" x14ac:dyDescent="0.25">
      <c r="T13181" t="str">
        <f>IF($A13181="","",$A13181&amp;"|"&amp;$S13181&amp;"|"&amp;$D13181&amp;"|"&amp;$E13181&amp;"|"&amp;$F13181&amp;"|"&amp;$H13181)</f>
        <v/>
      </c>
    </row>
    <row r="13182" spans="20:20" x14ac:dyDescent="0.25">
      <c r="T13182" t="str">
        <f>IF($A13182="","",$A13182&amp;"|"&amp;$S13182&amp;"|"&amp;$D13182&amp;"|"&amp;$E13182&amp;"|"&amp;$F13182&amp;"|"&amp;$H13182)</f>
        <v/>
      </c>
    </row>
    <row r="13183" spans="20:20" x14ac:dyDescent="0.25">
      <c r="T13183" t="str">
        <f>IF($A13183="","",$A13183&amp;"|"&amp;$S13183&amp;"|"&amp;$D13183&amp;"|"&amp;$E13183&amp;"|"&amp;$F13183&amp;"|"&amp;$H13183)</f>
        <v/>
      </c>
    </row>
    <row r="13184" spans="20:20" x14ac:dyDescent="0.25">
      <c r="T13184" t="str">
        <f>IF($A13184="","",$A13184&amp;"|"&amp;$S13184&amp;"|"&amp;$D13184&amp;"|"&amp;$E13184&amp;"|"&amp;$F13184&amp;"|"&amp;$H13184)</f>
        <v/>
      </c>
    </row>
    <row r="13185" spans="20:20" x14ac:dyDescent="0.25">
      <c r="T13185" t="str">
        <f>IF($A13185="","",$A13185&amp;"|"&amp;$S13185&amp;"|"&amp;$D13185&amp;"|"&amp;$E13185&amp;"|"&amp;$F13185&amp;"|"&amp;$H13185)</f>
        <v/>
      </c>
    </row>
    <row r="13186" spans="20:20" x14ac:dyDescent="0.25">
      <c r="T13186" t="str">
        <f>IF($A13186="","",$A13186&amp;"|"&amp;$S13186&amp;"|"&amp;$D13186&amp;"|"&amp;$E13186&amp;"|"&amp;$F13186&amp;"|"&amp;$H13186)</f>
        <v/>
      </c>
    </row>
    <row r="13187" spans="20:20" x14ac:dyDescent="0.25">
      <c r="T13187" t="str">
        <f>IF($A13187="","",$A13187&amp;"|"&amp;$S13187&amp;"|"&amp;$D13187&amp;"|"&amp;$E13187&amp;"|"&amp;$F13187&amp;"|"&amp;$H13187)</f>
        <v/>
      </c>
    </row>
    <row r="13188" spans="20:20" x14ac:dyDescent="0.25">
      <c r="T13188" t="str">
        <f>IF($A13188="","",$A13188&amp;"|"&amp;$S13188&amp;"|"&amp;$D13188&amp;"|"&amp;$E13188&amp;"|"&amp;$F13188&amp;"|"&amp;$H13188)</f>
        <v/>
      </c>
    </row>
    <row r="13189" spans="20:20" x14ac:dyDescent="0.25">
      <c r="T13189" t="str">
        <f>IF($A13189="","",$A13189&amp;"|"&amp;$S13189&amp;"|"&amp;$D13189&amp;"|"&amp;$E13189&amp;"|"&amp;$F13189&amp;"|"&amp;$H13189)</f>
        <v/>
      </c>
    </row>
    <row r="13190" spans="20:20" x14ac:dyDescent="0.25">
      <c r="T13190" t="str">
        <f>IF($A13190="","",$A13190&amp;"|"&amp;$S13190&amp;"|"&amp;$D13190&amp;"|"&amp;$E13190&amp;"|"&amp;$F13190&amp;"|"&amp;$H13190)</f>
        <v/>
      </c>
    </row>
    <row r="13191" spans="20:20" x14ac:dyDescent="0.25">
      <c r="T13191" t="str">
        <f>IF($A13191="","",$A13191&amp;"|"&amp;$S13191&amp;"|"&amp;$D13191&amp;"|"&amp;$E13191&amp;"|"&amp;$F13191&amp;"|"&amp;$H13191)</f>
        <v/>
      </c>
    </row>
    <row r="13192" spans="20:20" x14ac:dyDescent="0.25">
      <c r="T13192" t="str">
        <f>IF($A13192="","",$A13192&amp;"|"&amp;$S13192&amp;"|"&amp;$D13192&amp;"|"&amp;$E13192&amp;"|"&amp;$F13192&amp;"|"&amp;$H13192)</f>
        <v/>
      </c>
    </row>
    <row r="13193" spans="20:20" x14ac:dyDescent="0.25">
      <c r="T13193" t="str">
        <f>IF($A13193="","",$A13193&amp;"|"&amp;$S13193&amp;"|"&amp;$D13193&amp;"|"&amp;$E13193&amp;"|"&amp;$F13193&amp;"|"&amp;$H13193)</f>
        <v/>
      </c>
    </row>
    <row r="13194" spans="20:20" x14ac:dyDescent="0.25">
      <c r="T13194" t="str">
        <f>IF($A13194="","",$A13194&amp;"|"&amp;$S13194&amp;"|"&amp;$D13194&amp;"|"&amp;$E13194&amp;"|"&amp;$F13194&amp;"|"&amp;$H13194)</f>
        <v/>
      </c>
    </row>
    <row r="13195" spans="20:20" x14ac:dyDescent="0.25">
      <c r="T13195" t="str">
        <f>IF($A13195="","",$A13195&amp;"|"&amp;$S13195&amp;"|"&amp;$D13195&amp;"|"&amp;$E13195&amp;"|"&amp;$F13195&amp;"|"&amp;$H13195)</f>
        <v/>
      </c>
    </row>
    <row r="13196" spans="20:20" x14ac:dyDescent="0.25">
      <c r="T13196" t="str">
        <f>IF($A13196="","",$A13196&amp;"|"&amp;$S13196&amp;"|"&amp;$D13196&amp;"|"&amp;$E13196&amp;"|"&amp;$F13196&amp;"|"&amp;$H13196)</f>
        <v/>
      </c>
    </row>
    <row r="13197" spans="20:20" x14ac:dyDescent="0.25">
      <c r="T13197" t="str">
        <f>IF($A13197="","",$A13197&amp;"|"&amp;$S13197&amp;"|"&amp;$D13197&amp;"|"&amp;$E13197&amp;"|"&amp;$F13197&amp;"|"&amp;$H13197)</f>
        <v/>
      </c>
    </row>
    <row r="13198" spans="20:20" x14ac:dyDescent="0.25">
      <c r="T13198" t="str">
        <f>IF($A13198="","",$A13198&amp;"|"&amp;$S13198&amp;"|"&amp;$D13198&amp;"|"&amp;$E13198&amp;"|"&amp;$F13198&amp;"|"&amp;$H13198)</f>
        <v/>
      </c>
    </row>
    <row r="13199" spans="20:20" x14ac:dyDescent="0.25">
      <c r="T13199" t="str">
        <f>IF($A13199="","",$A13199&amp;"|"&amp;$S13199&amp;"|"&amp;$D13199&amp;"|"&amp;$E13199&amp;"|"&amp;$F13199&amp;"|"&amp;$H13199)</f>
        <v/>
      </c>
    </row>
    <row r="13200" spans="20:20" x14ac:dyDescent="0.25">
      <c r="T13200" t="str">
        <f>IF($A13200="","",$A13200&amp;"|"&amp;$S13200&amp;"|"&amp;$D13200&amp;"|"&amp;$E13200&amp;"|"&amp;$F13200&amp;"|"&amp;$H13200)</f>
        <v/>
      </c>
    </row>
    <row r="13201" spans="20:20" x14ac:dyDescent="0.25">
      <c r="T13201" t="str">
        <f>IF($A13201="","",$A13201&amp;"|"&amp;$S13201&amp;"|"&amp;$D13201&amp;"|"&amp;$E13201&amp;"|"&amp;$F13201&amp;"|"&amp;$H13201)</f>
        <v/>
      </c>
    </row>
    <row r="13202" spans="20:20" x14ac:dyDescent="0.25">
      <c r="T13202" t="str">
        <f>IF($A13202="","",$A13202&amp;"|"&amp;$S13202&amp;"|"&amp;$D13202&amp;"|"&amp;$E13202&amp;"|"&amp;$F13202&amp;"|"&amp;$H13202)</f>
        <v/>
      </c>
    </row>
    <row r="13203" spans="20:20" x14ac:dyDescent="0.25">
      <c r="T13203" t="str">
        <f>IF($A13203="","",$A13203&amp;"|"&amp;$S13203&amp;"|"&amp;$D13203&amp;"|"&amp;$E13203&amp;"|"&amp;$F13203&amp;"|"&amp;$H13203)</f>
        <v/>
      </c>
    </row>
    <row r="13204" spans="20:20" x14ac:dyDescent="0.25">
      <c r="T13204" t="str">
        <f>IF($A13204="","",$A13204&amp;"|"&amp;$S13204&amp;"|"&amp;$D13204&amp;"|"&amp;$E13204&amp;"|"&amp;$F13204&amp;"|"&amp;$H13204)</f>
        <v/>
      </c>
    </row>
    <row r="13205" spans="20:20" x14ac:dyDescent="0.25">
      <c r="T13205" t="str">
        <f>IF($A13205="","",$A13205&amp;"|"&amp;$S13205&amp;"|"&amp;$D13205&amp;"|"&amp;$E13205&amp;"|"&amp;$F13205&amp;"|"&amp;$H13205)</f>
        <v/>
      </c>
    </row>
    <row r="13206" spans="20:20" x14ac:dyDescent="0.25">
      <c r="T13206" t="str">
        <f>IF($A13206="","",$A13206&amp;"|"&amp;$S13206&amp;"|"&amp;$D13206&amp;"|"&amp;$E13206&amp;"|"&amp;$F13206&amp;"|"&amp;$H13206)</f>
        <v/>
      </c>
    </row>
    <row r="13207" spans="20:20" x14ac:dyDescent="0.25">
      <c r="T13207" t="str">
        <f>IF($A13207="","",$A13207&amp;"|"&amp;$S13207&amp;"|"&amp;$D13207&amp;"|"&amp;$E13207&amp;"|"&amp;$F13207&amp;"|"&amp;$H13207)</f>
        <v/>
      </c>
    </row>
    <row r="13208" spans="20:20" x14ac:dyDescent="0.25">
      <c r="T13208" t="str">
        <f>IF($A13208="","",$A13208&amp;"|"&amp;$S13208&amp;"|"&amp;$D13208&amp;"|"&amp;$E13208&amp;"|"&amp;$F13208&amp;"|"&amp;$H13208)</f>
        <v/>
      </c>
    </row>
    <row r="13209" spans="20:20" x14ac:dyDescent="0.25">
      <c r="T13209" t="str">
        <f>IF($A13209="","",$A13209&amp;"|"&amp;$S13209&amp;"|"&amp;$D13209&amp;"|"&amp;$E13209&amp;"|"&amp;$F13209&amp;"|"&amp;$H13209)</f>
        <v/>
      </c>
    </row>
    <row r="13210" spans="20:20" x14ac:dyDescent="0.25">
      <c r="T13210" t="str">
        <f>IF($A13210="","",$A13210&amp;"|"&amp;$S13210&amp;"|"&amp;$D13210&amp;"|"&amp;$E13210&amp;"|"&amp;$F13210&amp;"|"&amp;$H13210)</f>
        <v/>
      </c>
    </row>
    <row r="13211" spans="20:20" x14ac:dyDescent="0.25">
      <c r="T13211" t="str">
        <f>IF($A13211="","",$A13211&amp;"|"&amp;$S13211&amp;"|"&amp;$D13211&amp;"|"&amp;$E13211&amp;"|"&amp;$F13211&amp;"|"&amp;$H13211)</f>
        <v/>
      </c>
    </row>
    <row r="13212" spans="20:20" x14ac:dyDescent="0.25">
      <c r="T13212" t="str">
        <f>IF($A13212="","",$A13212&amp;"|"&amp;$S13212&amp;"|"&amp;$D13212&amp;"|"&amp;$E13212&amp;"|"&amp;$F13212&amp;"|"&amp;$H13212)</f>
        <v/>
      </c>
    </row>
    <row r="13213" spans="20:20" x14ac:dyDescent="0.25">
      <c r="T13213" t="str">
        <f>IF($A13213="","",$A13213&amp;"|"&amp;$S13213&amp;"|"&amp;$D13213&amp;"|"&amp;$E13213&amp;"|"&amp;$F13213&amp;"|"&amp;$H13213)</f>
        <v/>
      </c>
    </row>
    <row r="13214" spans="20:20" x14ac:dyDescent="0.25">
      <c r="T13214" t="str">
        <f>IF($A13214="","",$A13214&amp;"|"&amp;$S13214&amp;"|"&amp;$D13214&amp;"|"&amp;$E13214&amp;"|"&amp;$F13214&amp;"|"&amp;$H13214)</f>
        <v/>
      </c>
    </row>
    <row r="13215" spans="20:20" x14ac:dyDescent="0.25">
      <c r="T13215" t="str">
        <f>IF($A13215="","",$A13215&amp;"|"&amp;$S13215&amp;"|"&amp;$D13215&amp;"|"&amp;$E13215&amp;"|"&amp;$F13215&amp;"|"&amp;$H13215)</f>
        <v/>
      </c>
    </row>
    <row r="13216" spans="20:20" x14ac:dyDescent="0.25">
      <c r="T13216" t="str">
        <f>IF($A13216="","",$A13216&amp;"|"&amp;$S13216&amp;"|"&amp;$D13216&amp;"|"&amp;$E13216&amp;"|"&amp;$F13216&amp;"|"&amp;$H13216)</f>
        <v/>
      </c>
    </row>
    <row r="13217" spans="20:20" x14ac:dyDescent="0.25">
      <c r="T13217" t="str">
        <f>IF($A13217="","",$A13217&amp;"|"&amp;$S13217&amp;"|"&amp;$D13217&amp;"|"&amp;$E13217&amp;"|"&amp;$F13217&amp;"|"&amp;$H13217)</f>
        <v/>
      </c>
    </row>
    <row r="13218" spans="20:20" x14ac:dyDescent="0.25">
      <c r="T13218" t="str">
        <f>IF($A13218="","",$A13218&amp;"|"&amp;$S13218&amp;"|"&amp;$D13218&amp;"|"&amp;$E13218&amp;"|"&amp;$F13218&amp;"|"&amp;$H13218)</f>
        <v/>
      </c>
    </row>
    <row r="13219" spans="20:20" x14ac:dyDescent="0.25">
      <c r="T13219" t="str">
        <f>IF($A13219="","",$A13219&amp;"|"&amp;$S13219&amp;"|"&amp;$D13219&amp;"|"&amp;$E13219&amp;"|"&amp;$F13219&amp;"|"&amp;$H13219)</f>
        <v/>
      </c>
    </row>
    <row r="13220" spans="20:20" x14ac:dyDescent="0.25">
      <c r="T13220" t="str">
        <f>IF($A13220="","",$A13220&amp;"|"&amp;$S13220&amp;"|"&amp;$D13220&amp;"|"&amp;$E13220&amp;"|"&amp;$F13220&amp;"|"&amp;$H13220)</f>
        <v/>
      </c>
    </row>
    <row r="13221" spans="20:20" x14ac:dyDescent="0.25">
      <c r="T13221" t="str">
        <f>IF($A13221="","",$A13221&amp;"|"&amp;$S13221&amp;"|"&amp;$D13221&amp;"|"&amp;$E13221&amp;"|"&amp;$F13221&amp;"|"&amp;$H13221)</f>
        <v/>
      </c>
    </row>
    <row r="13222" spans="20:20" x14ac:dyDescent="0.25">
      <c r="T13222" t="str">
        <f>IF($A13222="","",$A13222&amp;"|"&amp;$S13222&amp;"|"&amp;$D13222&amp;"|"&amp;$E13222&amp;"|"&amp;$F13222&amp;"|"&amp;$H13222)</f>
        <v/>
      </c>
    </row>
    <row r="13223" spans="20:20" x14ac:dyDescent="0.25">
      <c r="T13223" t="str">
        <f>IF($A13223="","",$A13223&amp;"|"&amp;$S13223&amp;"|"&amp;$D13223&amp;"|"&amp;$E13223&amp;"|"&amp;$F13223&amp;"|"&amp;$H13223)</f>
        <v/>
      </c>
    </row>
    <row r="13224" spans="20:20" x14ac:dyDescent="0.25">
      <c r="T13224" t="str">
        <f>IF($A13224="","",$A13224&amp;"|"&amp;$S13224&amp;"|"&amp;$D13224&amp;"|"&amp;$E13224&amp;"|"&amp;$F13224&amp;"|"&amp;$H13224)</f>
        <v/>
      </c>
    </row>
    <row r="13225" spans="20:20" x14ac:dyDescent="0.25">
      <c r="T13225" t="str">
        <f>IF($A13225="","",$A13225&amp;"|"&amp;$S13225&amp;"|"&amp;$D13225&amp;"|"&amp;$E13225&amp;"|"&amp;$F13225&amp;"|"&amp;$H13225)</f>
        <v/>
      </c>
    </row>
    <row r="13226" spans="20:20" x14ac:dyDescent="0.25">
      <c r="T13226" t="str">
        <f>IF($A13226="","",$A13226&amp;"|"&amp;$S13226&amp;"|"&amp;$D13226&amp;"|"&amp;$E13226&amp;"|"&amp;$F13226&amp;"|"&amp;$H13226)</f>
        <v/>
      </c>
    </row>
    <row r="13227" spans="20:20" x14ac:dyDescent="0.25">
      <c r="T13227" t="str">
        <f>IF($A13227="","",$A13227&amp;"|"&amp;$S13227&amp;"|"&amp;$D13227&amp;"|"&amp;$E13227&amp;"|"&amp;$F13227&amp;"|"&amp;$H13227)</f>
        <v/>
      </c>
    </row>
    <row r="13228" spans="20:20" x14ac:dyDescent="0.25">
      <c r="T13228" t="str">
        <f>IF($A13228="","",$A13228&amp;"|"&amp;$S13228&amp;"|"&amp;$D13228&amp;"|"&amp;$E13228&amp;"|"&amp;$F13228&amp;"|"&amp;$H13228)</f>
        <v/>
      </c>
    </row>
    <row r="13229" spans="20:20" x14ac:dyDescent="0.25">
      <c r="T13229" t="str">
        <f>IF($A13229="","",$A13229&amp;"|"&amp;$S13229&amp;"|"&amp;$D13229&amp;"|"&amp;$E13229&amp;"|"&amp;$F13229&amp;"|"&amp;$H13229)</f>
        <v/>
      </c>
    </row>
    <row r="13230" spans="20:20" x14ac:dyDescent="0.25">
      <c r="T13230" t="str">
        <f>IF($A13230="","",$A13230&amp;"|"&amp;$S13230&amp;"|"&amp;$D13230&amp;"|"&amp;$E13230&amp;"|"&amp;$F13230&amp;"|"&amp;$H13230)</f>
        <v/>
      </c>
    </row>
    <row r="13231" spans="20:20" x14ac:dyDescent="0.25">
      <c r="T13231" t="str">
        <f>IF($A13231="","",$A13231&amp;"|"&amp;$S13231&amp;"|"&amp;$D13231&amp;"|"&amp;$E13231&amp;"|"&amp;$F13231&amp;"|"&amp;$H13231)</f>
        <v/>
      </c>
    </row>
    <row r="13232" spans="20:20" x14ac:dyDescent="0.25">
      <c r="T13232" t="str">
        <f>IF($A13232="","",$A13232&amp;"|"&amp;$S13232&amp;"|"&amp;$D13232&amp;"|"&amp;$E13232&amp;"|"&amp;$F13232&amp;"|"&amp;$H13232)</f>
        <v/>
      </c>
    </row>
    <row r="13233" spans="20:20" x14ac:dyDescent="0.25">
      <c r="T13233" t="str">
        <f>IF($A13233="","",$A13233&amp;"|"&amp;$S13233&amp;"|"&amp;$D13233&amp;"|"&amp;$E13233&amp;"|"&amp;$F13233&amp;"|"&amp;$H13233)</f>
        <v/>
      </c>
    </row>
    <row r="13234" spans="20:20" x14ac:dyDescent="0.25">
      <c r="T13234" t="str">
        <f>IF($A13234="","",$A13234&amp;"|"&amp;$S13234&amp;"|"&amp;$D13234&amp;"|"&amp;$E13234&amp;"|"&amp;$F13234&amp;"|"&amp;$H13234)</f>
        <v/>
      </c>
    </row>
    <row r="13235" spans="20:20" x14ac:dyDescent="0.25">
      <c r="T13235" t="str">
        <f>IF($A13235="","",$A13235&amp;"|"&amp;$S13235&amp;"|"&amp;$D13235&amp;"|"&amp;$E13235&amp;"|"&amp;$F13235&amp;"|"&amp;$H13235)</f>
        <v/>
      </c>
    </row>
    <row r="13236" spans="20:20" x14ac:dyDescent="0.25">
      <c r="T13236" t="str">
        <f>IF($A13236="","",$A13236&amp;"|"&amp;$S13236&amp;"|"&amp;$D13236&amp;"|"&amp;$E13236&amp;"|"&amp;$F13236&amp;"|"&amp;$H13236)</f>
        <v/>
      </c>
    </row>
    <row r="13237" spans="20:20" x14ac:dyDescent="0.25">
      <c r="T13237" t="str">
        <f>IF($A13237="","",$A13237&amp;"|"&amp;$S13237&amp;"|"&amp;$D13237&amp;"|"&amp;$E13237&amp;"|"&amp;$F13237&amp;"|"&amp;$H13237)</f>
        <v/>
      </c>
    </row>
    <row r="13238" spans="20:20" x14ac:dyDescent="0.25">
      <c r="T13238" t="str">
        <f>IF($A13238="","",$A13238&amp;"|"&amp;$S13238&amp;"|"&amp;$D13238&amp;"|"&amp;$E13238&amp;"|"&amp;$F13238&amp;"|"&amp;$H13238)</f>
        <v/>
      </c>
    </row>
    <row r="13239" spans="20:20" x14ac:dyDescent="0.25">
      <c r="T13239" t="str">
        <f>IF($A13239="","",$A13239&amp;"|"&amp;$S13239&amp;"|"&amp;$D13239&amp;"|"&amp;$E13239&amp;"|"&amp;$F13239&amp;"|"&amp;$H13239)</f>
        <v/>
      </c>
    </row>
    <row r="13240" spans="20:20" x14ac:dyDescent="0.25">
      <c r="T13240" t="str">
        <f>IF($A13240="","",$A13240&amp;"|"&amp;$S13240&amp;"|"&amp;$D13240&amp;"|"&amp;$E13240&amp;"|"&amp;$F13240&amp;"|"&amp;$H13240)</f>
        <v/>
      </c>
    </row>
    <row r="13241" spans="20:20" x14ac:dyDescent="0.25">
      <c r="T13241" t="str">
        <f>IF($A13241="","",$A13241&amp;"|"&amp;$S13241&amp;"|"&amp;$D13241&amp;"|"&amp;$E13241&amp;"|"&amp;$F13241&amp;"|"&amp;$H13241)</f>
        <v/>
      </c>
    </row>
    <row r="13242" spans="20:20" x14ac:dyDescent="0.25">
      <c r="T13242" t="str">
        <f>IF($A13242="","",$A13242&amp;"|"&amp;$S13242&amp;"|"&amp;$D13242&amp;"|"&amp;$E13242&amp;"|"&amp;$F13242&amp;"|"&amp;$H13242)</f>
        <v/>
      </c>
    </row>
    <row r="13243" spans="20:20" x14ac:dyDescent="0.25">
      <c r="T13243" t="str">
        <f>IF($A13243="","",$A13243&amp;"|"&amp;$S13243&amp;"|"&amp;$D13243&amp;"|"&amp;$E13243&amp;"|"&amp;$F13243&amp;"|"&amp;$H13243)</f>
        <v/>
      </c>
    </row>
    <row r="13244" spans="20:20" x14ac:dyDescent="0.25">
      <c r="T13244" t="str">
        <f>IF($A13244="","",$A13244&amp;"|"&amp;$S13244&amp;"|"&amp;$D13244&amp;"|"&amp;$E13244&amp;"|"&amp;$F13244&amp;"|"&amp;$H13244)</f>
        <v/>
      </c>
    </row>
    <row r="13245" spans="20:20" x14ac:dyDescent="0.25">
      <c r="T13245" t="str">
        <f>IF($A13245="","",$A13245&amp;"|"&amp;$S13245&amp;"|"&amp;$D13245&amp;"|"&amp;$E13245&amp;"|"&amp;$F13245&amp;"|"&amp;$H13245)</f>
        <v/>
      </c>
    </row>
    <row r="13246" spans="20:20" x14ac:dyDescent="0.25">
      <c r="T13246" t="str">
        <f>IF($A13246="","",$A13246&amp;"|"&amp;$S13246&amp;"|"&amp;$D13246&amp;"|"&amp;$E13246&amp;"|"&amp;$F13246&amp;"|"&amp;$H13246)</f>
        <v/>
      </c>
    </row>
    <row r="13247" spans="20:20" x14ac:dyDescent="0.25">
      <c r="T13247" t="str">
        <f>IF($A13247="","",$A13247&amp;"|"&amp;$S13247&amp;"|"&amp;$D13247&amp;"|"&amp;$E13247&amp;"|"&amp;$F13247&amp;"|"&amp;$H13247)</f>
        <v/>
      </c>
    </row>
    <row r="13248" spans="20:20" x14ac:dyDescent="0.25">
      <c r="T13248" t="str">
        <f>IF($A13248="","",$A13248&amp;"|"&amp;$S13248&amp;"|"&amp;$D13248&amp;"|"&amp;$E13248&amp;"|"&amp;$F13248&amp;"|"&amp;$H13248)</f>
        <v/>
      </c>
    </row>
    <row r="13249" spans="20:20" x14ac:dyDescent="0.25">
      <c r="T13249" t="str">
        <f>IF($A13249="","",$A13249&amp;"|"&amp;$S13249&amp;"|"&amp;$D13249&amp;"|"&amp;$E13249&amp;"|"&amp;$F13249&amp;"|"&amp;$H13249)</f>
        <v/>
      </c>
    </row>
    <row r="13250" spans="20:20" x14ac:dyDescent="0.25">
      <c r="T13250" t="str">
        <f>IF($A13250="","",$A13250&amp;"|"&amp;$S13250&amp;"|"&amp;$D13250&amp;"|"&amp;$E13250&amp;"|"&amp;$F13250&amp;"|"&amp;$H13250)</f>
        <v/>
      </c>
    </row>
    <row r="13251" spans="20:20" x14ac:dyDescent="0.25">
      <c r="T13251" t="str">
        <f>IF($A13251="","",$A13251&amp;"|"&amp;$S13251&amp;"|"&amp;$D13251&amp;"|"&amp;$E13251&amp;"|"&amp;$F13251&amp;"|"&amp;$H13251)</f>
        <v/>
      </c>
    </row>
    <row r="13252" spans="20:20" x14ac:dyDescent="0.25">
      <c r="T13252" t="str">
        <f>IF($A13252="","",$A13252&amp;"|"&amp;$S13252&amp;"|"&amp;$D13252&amp;"|"&amp;$E13252&amp;"|"&amp;$F13252&amp;"|"&amp;$H13252)</f>
        <v/>
      </c>
    </row>
    <row r="13253" spans="20:20" x14ac:dyDescent="0.25">
      <c r="T13253" t="str">
        <f>IF($A13253="","",$A13253&amp;"|"&amp;$S13253&amp;"|"&amp;$D13253&amp;"|"&amp;$E13253&amp;"|"&amp;$F13253&amp;"|"&amp;$H13253)</f>
        <v/>
      </c>
    </row>
    <row r="13254" spans="20:20" x14ac:dyDescent="0.25">
      <c r="T13254" t="str">
        <f>IF($A13254="","",$A13254&amp;"|"&amp;$S13254&amp;"|"&amp;$D13254&amp;"|"&amp;$E13254&amp;"|"&amp;$F13254&amp;"|"&amp;$H13254)</f>
        <v/>
      </c>
    </row>
    <row r="13255" spans="20:20" x14ac:dyDescent="0.25">
      <c r="T13255" t="str">
        <f>IF($A13255="","",$A13255&amp;"|"&amp;$S13255&amp;"|"&amp;$D13255&amp;"|"&amp;$E13255&amp;"|"&amp;$F13255&amp;"|"&amp;$H13255)</f>
        <v/>
      </c>
    </row>
    <row r="13256" spans="20:20" x14ac:dyDescent="0.25">
      <c r="T13256" t="str">
        <f>IF($A13256="","",$A13256&amp;"|"&amp;$S13256&amp;"|"&amp;$D13256&amp;"|"&amp;$E13256&amp;"|"&amp;$F13256&amp;"|"&amp;$H13256)</f>
        <v/>
      </c>
    </row>
    <row r="13257" spans="20:20" x14ac:dyDescent="0.25">
      <c r="T13257" t="str">
        <f>IF($A13257="","",$A13257&amp;"|"&amp;$S13257&amp;"|"&amp;$D13257&amp;"|"&amp;$E13257&amp;"|"&amp;$F13257&amp;"|"&amp;$H13257)</f>
        <v/>
      </c>
    </row>
    <row r="13258" spans="20:20" x14ac:dyDescent="0.25">
      <c r="T13258" t="str">
        <f>IF($A13258="","",$A13258&amp;"|"&amp;$S13258&amp;"|"&amp;$D13258&amp;"|"&amp;$E13258&amp;"|"&amp;$F13258&amp;"|"&amp;$H13258)</f>
        <v/>
      </c>
    </row>
    <row r="13259" spans="20:20" x14ac:dyDescent="0.25">
      <c r="T13259" t="str">
        <f>IF($A13259="","",$A13259&amp;"|"&amp;$S13259&amp;"|"&amp;$D13259&amp;"|"&amp;$E13259&amp;"|"&amp;$F13259&amp;"|"&amp;$H13259)</f>
        <v/>
      </c>
    </row>
    <row r="13260" spans="20:20" x14ac:dyDescent="0.25">
      <c r="T13260" t="str">
        <f>IF($A13260="","",$A13260&amp;"|"&amp;$S13260&amp;"|"&amp;$D13260&amp;"|"&amp;$E13260&amp;"|"&amp;$F13260&amp;"|"&amp;$H13260)</f>
        <v/>
      </c>
    </row>
    <row r="13261" spans="20:20" x14ac:dyDescent="0.25">
      <c r="T13261" t="str">
        <f>IF($A13261="","",$A13261&amp;"|"&amp;$S13261&amp;"|"&amp;$D13261&amp;"|"&amp;$E13261&amp;"|"&amp;$F13261&amp;"|"&amp;$H13261)</f>
        <v/>
      </c>
    </row>
    <row r="13262" spans="20:20" x14ac:dyDescent="0.25">
      <c r="T13262" t="str">
        <f>IF($A13262="","",$A13262&amp;"|"&amp;$S13262&amp;"|"&amp;$D13262&amp;"|"&amp;$E13262&amp;"|"&amp;$F13262&amp;"|"&amp;$H13262)</f>
        <v/>
      </c>
    </row>
    <row r="13263" spans="20:20" x14ac:dyDescent="0.25">
      <c r="T13263" t="str">
        <f>IF($A13263="","",$A13263&amp;"|"&amp;$S13263&amp;"|"&amp;$D13263&amp;"|"&amp;$E13263&amp;"|"&amp;$F13263&amp;"|"&amp;$H13263)</f>
        <v/>
      </c>
    </row>
    <row r="13264" spans="20:20" x14ac:dyDescent="0.25">
      <c r="T13264" t="str">
        <f>IF($A13264="","",$A13264&amp;"|"&amp;$S13264&amp;"|"&amp;$D13264&amp;"|"&amp;$E13264&amp;"|"&amp;$F13264&amp;"|"&amp;$H13264)</f>
        <v/>
      </c>
    </row>
    <row r="13265" spans="20:20" x14ac:dyDescent="0.25">
      <c r="T13265" t="str">
        <f>IF($A13265="","",$A13265&amp;"|"&amp;$S13265&amp;"|"&amp;$D13265&amp;"|"&amp;$E13265&amp;"|"&amp;$F13265&amp;"|"&amp;$H13265)</f>
        <v/>
      </c>
    </row>
    <row r="13266" spans="20:20" x14ac:dyDescent="0.25">
      <c r="T13266" t="str">
        <f>IF($A13266="","",$A13266&amp;"|"&amp;$S13266&amp;"|"&amp;$D13266&amp;"|"&amp;$E13266&amp;"|"&amp;$F13266&amp;"|"&amp;$H13266)</f>
        <v/>
      </c>
    </row>
    <row r="13267" spans="20:20" x14ac:dyDescent="0.25">
      <c r="T13267" t="str">
        <f>IF($A13267="","",$A13267&amp;"|"&amp;$S13267&amp;"|"&amp;$D13267&amp;"|"&amp;$E13267&amp;"|"&amp;$F13267&amp;"|"&amp;$H13267)</f>
        <v/>
      </c>
    </row>
    <row r="13268" spans="20:20" x14ac:dyDescent="0.25">
      <c r="T13268" t="str">
        <f>IF($A13268="","",$A13268&amp;"|"&amp;$S13268&amp;"|"&amp;$D13268&amp;"|"&amp;$E13268&amp;"|"&amp;$F13268&amp;"|"&amp;$H13268)</f>
        <v/>
      </c>
    </row>
    <row r="13269" spans="20:20" x14ac:dyDescent="0.25">
      <c r="T13269" t="str">
        <f>IF($A13269="","",$A13269&amp;"|"&amp;$S13269&amp;"|"&amp;$D13269&amp;"|"&amp;$E13269&amp;"|"&amp;$F13269&amp;"|"&amp;$H13269)</f>
        <v/>
      </c>
    </row>
    <row r="13270" spans="20:20" x14ac:dyDescent="0.25">
      <c r="T13270" t="str">
        <f>IF($A13270="","",$A13270&amp;"|"&amp;$S13270&amp;"|"&amp;$D13270&amp;"|"&amp;$E13270&amp;"|"&amp;$F13270&amp;"|"&amp;$H13270)</f>
        <v/>
      </c>
    </row>
    <row r="13271" spans="20:20" x14ac:dyDescent="0.25">
      <c r="T13271" t="str">
        <f>IF($A13271="","",$A13271&amp;"|"&amp;$S13271&amp;"|"&amp;$D13271&amp;"|"&amp;$E13271&amp;"|"&amp;$F13271&amp;"|"&amp;$H13271)</f>
        <v/>
      </c>
    </row>
    <row r="13272" spans="20:20" x14ac:dyDescent="0.25">
      <c r="T13272" t="str">
        <f>IF($A13272="","",$A13272&amp;"|"&amp;$S13272&amp;"|"&amp;$D13272&amp;"|"&amp;$E13272&amp;"|"&amp;$F13272&amp;"|"&amp;$H13272)</f>
        <v/>
      </c>
    </row>
    <row r="13273" spans="20:20" x14ac:dyDescent="0.25">
      <c r="T13273" t="str">
        <f>IF($A13273="","",$A13273&amp;"|"&amp;$S13273&amp;"|"&amp;$D13273&amp;"|"&amp;$E13273&amp;"|"&amp;$F13273&amp;"|"&amp;$H13273)</f>
        <v/>
      </c>
    </row>
    <row r="13274" spans="20:20" x14ac:dyDescent="0.25">
      <c r="T13274" t="str">
        <f>IF($A13274="","",$A13274&amp;"|"&amp;$S13274&amp;"|"&amp;$D13274&amp;"|"&amp;$E13274&amp;"|"&amp;$F13274&amp;"|"&amp;$H13274)</f>
        <v/>
      </c>
    </row>
    <row r="13275" spans="20:20" x14ac:dyDescent="0.25">
      <c r="T13275" t="str">
        <f>IF($A13275="","",$A13275&amp;"|"&amp;$S13275&amp;"|"&amp;$D13275&amp;"|"&amp;$E13275&amp;"|"&amp;$F13275&amp;"|"&amp;$H13275)</f>
        <v/>
      </c>
    </row>
    <row r="13276" spans="20:20" x14ac:dyDescent="0.25">
      <c r="T13276" t="str">
        <f>IF($A13276="","",$A13276&amp;"|"&amp;$S13276&amp;"|"&amp;$D13276&amp;"|"&amp;$E13276&amp;"|"&amp;$F13276&amp;"|"&amp;$H13276)</f>
        <v/>
      </c>
    </row>
    <row r="13277" spans="20:20" x14ac:dyDescent="0.25">
      <c r="T13277" t="str">
        <f>IF($A13277="","",$A13277&amp;"|"&amp;$S13277&amp;"|"&amp;$D13277&amp;"|"&amp;$E13277&amp;"|"&amp;$F13277&amp;"|"&amp;$H13277)</f>
        <v/>
      </c>
    </row>
    <row r="13278" spans="20:20" x14ac:dyDescent="0.25">
      <c r="T13278" t="str">
        <f>IF($A13278="","",$A13278&amp;"|"&amp;$S13278&amp;"|"&amp;$D13278&amp;"|"&amp;$E13278&amp;"|"&amp;$F13278&amp;"|"&amp;$H13278)</f>
        <v/>
      </c>
    </row>
    <row r="13279" spans="20:20" x14ac:dyDescent="0.25">
      <c r="T13279" t="str">
        <f>IF($A13279="","",$A13279&amp;"|"&amp;$S13279&amp;"|"&amp;$D13279&amp;"|"&amp;$E13279&amp;"|"&amp;$F13279&amp;"|"&amp;$H13279)</f>
        <v/>
      </c>
    </row>
    <row r="13280" spans="20:20" x14ac:dyDescent="0.25">
      <c r="T13280" t="str">
        <f>IF($A13280="","",$A13280&amp;"|"&amp;$S13280&amp;"|"&amp;$D13280&amp;"|"&amp;$E13280&amp;"|"&amp;$F13280&amp;"|"&amp;$H13280)</f>
        <v/>
      </c>
    </row>
    <row r="13281" spans="20:20" x14ac:dyDescent="0.25">
      <c r="T13281" t="str">
        <f>IF($A13281="","",$A13281&amp;"|"&amp;$S13281&amp;"|"&amp;$D13281&amp;"|"&amp;$E13281&amp;"|"&amp;$F13281&amp;"|"&amp;$H13281)</f>
        <v/>
      </c>
    </row>
    <row r="13282" spans="20:20" x14ac:dyDescent="0.25">
      <c r="T13282" t="str">
        <f>IF($A13282="","",$A13282&amp;"|"&amp;$S13282&amp;"|"&amp;$D13282&amp;"|"&amp;$E13282&amp;"|"&amp;$F13282&amp;"|"&amp;$H13282)</f>
        <v/>
      </c>
    </row>
    <row r="13283" spans="20:20" x14ac:dyDescent="0.25">
      <c r="T13283" t="str">
        <f>IF($A13283="","",$A13283&amp;"|"&amp;$S13283&amp;"|"&amp;$D13283&amp;"|"&amp;$E13283&amp;"|"&amp;$F13283&amp;"|"&amp;$H13283)</f>
        <v/>
      </c>
    </row>
    <row r="13284" spans="20:20" x14ac:dyDescent="0.25">
      <c r="T13284" t="str">
        <f>IF($A13284="","",$A13284&amp;"|"&amp;$S13284&amp;"|"&amp;$D13284&amp;"|"&amp;$E13284&amp;"|"&amp;$F13284&amp;"|"&amp;$H13284)</f>
        <v/>
      </c>
    </row>
    <row r="13285" spans="20:20" x14ac:dyDescent="0.25">
      <c r="T13285" t="str">
        <f>IF($A13285="","",$A13285&amp;"|"&amp;$S13285&amp;"|"&amp;$D13285&amp;"|"&amp;$E13285&amp;"|"&amp;$F13285&amp;"|"&amp;$H13285)</f>
        <v/>
      </c>
    </row>
    <row r="13286" spans="20:20" x14ac:dyDescent="0.25">
      <c r="T13286" t="str">
        <f>IF($A13286="","",$A13286&amp;"|"&amp;$S13286&amp;"|"&amp;$D13286&amp;"|"&amp;$E13286&amp;"|"&amp;$F13286&amp;"|"&amp;$H13286)</f>
        <v/>
      </c>
    </row>
    <row r="13287" spans="20:20" x14ac:dyDescent="0.25">
      <c r="T13287" t="str">
        <f>IF($A13287="","",$A13287&amp;"|"&amp;$S13287&amp;"|"&amp;$D13287&amp;"|"&amp;$E13287&amp;"|"&amp;$F13287&amp;"|"&amp;$H13287)</f>
        <v/>
      </c>
    </row>
    <row r="13288" spans="20:20" x14ac:dyDescent="0.25">
      <c r="T13288" t="str">
        <f>IF($A13288="","",$A13288&amp;"|"&amp;$S13288&amp;"|"&amp;$D13288&amp;"|"&amp;$E13288&amp;"|"&amp;$F13288&amp;"|"&amp;$H13288)</f>
        <v/>
      </c>
    </row>
    <row r="13289" spans="20:20" x14ac:dyDescent="0.25">
      <c r="T13289" t="str">
        <f>IF($A13289="","",$A13289&amp;"|"&amp;$S13289&amp;"|"&amp;$D13289&amp;"|"&amp;$E13289&amp;"|"&amp;$F13289&amp;"|"&amp;$H13289)</f>
        <v/>
      </c>
    </row>
    <row r="13290" spans="20:20" x14ac:dyDescent="0.25">
      <c r="T13290" t="str">
        <f>IF($A13290="","",$A13290&amp;"|"&amp;$S13290&amp;"|"&amp;$D13290&amp;"|"&amp;$E13290&amp;"|"&amp;$F13290&amp;"|"&amp;$H13290)</f>
        <v/>
      </c>
    </row>
    <row r="13291" spans="20:20" x14ac:dyDescent="0.25">
      <c r="T13291" t="str">
        <f>IF($A13291="","",$A13291&amp;"|"&amp;$S13291&amp;"|"&amp;$D13291&amp;"|"&amp;$E13291&amp;"|"&amp;$F13291&amp;"|"&amp;$H13291)</f>
        <v/>
      </c>
    </row>
    <row r="13292" spans="20:20" x14ac:dyDescent="0.25">
      <c r="T13292" t="str">
        <f>IF($A13292="","",$A13292&amp;"|"&amp;$S13292&amp;"|"&amp;$D13292&amp;"|"&amp;$E13292&amp;"|"&amp;$F13292&amp;"|"&amp;$H13292)</f>
        <v/>
      </c>
    </row>
    <row r="13293" spans="20:20" x14ac:dyDescent="0.25">
      <c r="T13293" t="str">
        <f>IF($A13293="","",$A13293&amp;"|"&amp;$S13293&amp;"|"&amp;$D13293&amp;"|"&amp;$E13293&amp;"|"&amp;$F13293&amp;"|"&amp;$H13293)</f>
        <v/>
      </c>
    </row>
    <row r="13294" spans="20:20" x14ac:dyDescent="0.25">
      <c r="T13294" t="str">
        <f>IF($A13294="","",$A13294&amp;"|"&amp;$S13294&amp;"|"&amp;$D13294&amp;"|"&amp;$E13294&amp;"|"&amp;$F13294&amp;"|"&amp;$H13294)</f>
        <v/>
      </c>
    </row>
    <row r="13295" spans="20:20" x14ac:dyDescent="0.25">
      <c r="T13295" t="str">
        <f>IF($A13295="","",$A13295&amp;"|"&amp;$S13295&amp;"|"&amp;$D13295&amp;"|"&amp;$E13295&amp;"|"&amp;$F13295&amp;"|"&amp;$H13295)</f>
        <v/>
      </c>
    </row>
    <row r="13296" spans="20:20" x14ac:dyDescent="0.25">
      <c r="T13296" t="str">
        <f>IF($A13296="","",$A13296&amp;"|"&amp;$S13296&amp;"|"&amp;$D13296&amp;"|"&amp;$E13296&amp;"|"&amp;$F13296&amp;"|"&amp;$H13296)</f>
        <v/>
      </c>
    </row>
    <row r="13297" spans="20:20" x14ac:dyDescent="0.25">
      <c r="T13297" t="str">
        <f>IF($A13297="","",$A13297&amp;"|"&amp;$S13297&amp;"|"&amp;$D13297&amp;"|"&amp;$E13297&amp;"|"&amp;$F13297&amp;"|"&amp;$H13297)</f>
        <v/>
      </c>
    </row>
    <row r="13298" spans="20:20" x14ac:dyDescent="0.25">
      <c r="T13298" t="str">
        <f>IF($A13298="","",$A13298&amp;"|"&amp;$S13298&amp;"|"&amp;$D13298&amp;"|"&amp;$E13298&amp;"|"&amp;$F13298&amp;"|"&amp;$H13298)</f>
        <v/>
      </c>
    </row>
    <row r="13299" spans="20:20" x14ac:dyDescent="0.25">
      <c r="T13299" t="str">
        <f>IF($A13299="","",$A13299&amp;"|"&amp;$S13299&amp;"|"&amp;$D13299&amp;"|"&amp;$E13299&amp;"|"&amp;$F13299&amp;"|"&amp;$H13299)</f>
        <v/>
      </c>
    </row>
    <row r="13300" spans="20:20" x14ac:dyDescent="0.25">
      <c r="T13300" t="str">
        <f>IF($A13300="","",$A13300&amp;"|"&amp;$S13300&amp;"|"&amp;$D13300&amp;"|"&amp;$E13300&amp;"|"&amp;$F13300&amp;"|"&amp;$H13300)</f>
        <v/>
      </c>
    </row>
    <row r="13301" spans="20:20" x14ac:dyDescent="0.25">
      <c r="T13301" t="str">
        <f>IF($A13301="","",$A13301&amp;"|"&amp;$S13301&amp;"|"&amp;$D13301&amp;"|"&amp;$E13301&amp;"|"&amp;$F13301&amp;"|"&amp;$H13301)</f>
        <v/>
      </c>
    </row>
    <row r="13302" spans="20:20" x14ac:dyDescent="0.25">
      <c r="T13302" t="str">
        <f>IF($A13302="","",$A13302&amp;"|"&amp;$S13302&amp;"|"&amp;$D13302&amp;"|"&amp;$E13302&amp;"|"&amp;$F13302&amp;"|"&amp;$H13302)</f>
        <v/>
      </c>
    </row>
    <row r="13303" spans="20:20" x14ac:dyDescent="0.25">
      <c r="T13303" t="str">
        <f>IF($A13303="","",$A13303&amp;"|"&amp;$S13303&amp;"|"&amp;$D13303&amp;"|"&amp;$E13303&amp;"|"&amp;$F13303&amp;"|"&amp;$H13303)</f>
        <v/>
      </c>
    </row>
    <row r="13304" spans="20:20" x14ac:dyDescent="0.25">
      <c r="T13304" t="str">
        <f>IF($A13304="","",$A13304&amp;"|"&amp;$S13304&amp;"|"&amp;$D13304&amp;"|"&amp;$E13304&amp;"|"&amp;$F13304&amp;"|"&amp;$H13304)</f>
        <v/>
      </c>
    </row>
    <row r="13305" spans="20:20" x14ac:dyDescent="0.25">
      <c r="T13305" t="str">
        <f>IF($A13305="","",$A13305&amp;"|"&amp;$S13305&amp;"|"&amp;$D13305&amp;"|"&amp;$E13305&amp;"|"&amp;$F13305&amp;"|"&amp;$H13305)</f>
        <v/>
      </c>
    </row>
    <row r="13306" spans="20:20" x14ac:dyDescent="0.25">
      <c r="T13306" t="str">
        <f>IF($A13306="","",$A13306&amp;"|"&amp;$S13306&amp;"|"&amp;$D13306&amp;"|"&amp;$E13306&amp;"|"&amp;$F13306&amp;"|"&amp;$H13306)</f>
        <v/>
      </c>
    </row>
    <row r="13307" spans="20:20" x14ac:dyDescent="0.25">
      <c r="T13307" t="str">
        <f>IF($A13307="","",$A13307&amp;"|"&amp;$S13307&amp;"|"&amp;$D13307&amp;"|"&amp;$E13307&amp;"|"&amp;$F13307&amp;"|"&amp;$H13307)</f>
        <v/>
      </c>
    </row>
    <row r="13308" spans="20:20" x14ac:dyDescent="0.25">
      <c r="T13308" t="str">
        <f>IF($A13308="","",$A13308&amp;"|"&amp;$S13308&amp;"|"&amp;$D13308&amp;"|"&amp;$E13308&amp;"|"&amp;$F13308&amp;"|"&amp;$H13308)</f>
        <v/>
      </c>
    </row>
    <row r="13309" spans="20:20" x14ac:dyDescent="0.25">
      <c r="T13309" t="str">
        <f>IF($A13309="","",$A13309&amp;"|"&amp;$S13309&amp;"|"&amp;$D13309&amp;"|"&amp;$E13309&amp;"|"&amp;$F13309&amp;"|"&amp;$H13309)</f>
        <v/>
      </c>
    </row>
    <row r="13310" spans="20:20" x14ac:dyDescent="0.25">
      <c r="T13310" t="str">
        <f>IF($A13310="","",$A13310&amp;"|"&amp;$S13310&amp;"|"&amp;$D13310&amp;"|"&amp;$E13310&amp;"|"&amp;$F13310&amp;"|"&amp;$H13310)</f>
        <v/>
      </c>
    </row>
    <row r="13311" spans="20:20" x14ac:dyDescent="0.25">
      <c r="T13311" t="str">
        <f>IF($A13311="","",$A13311&amp;"|"&amp;$S13311&amp;"|"&amp;$D13311&amp;"|"&amp;$E13311&amp;"|"&amp;$F13311&amp;"|"&amp;$H13311)</f>
        <v/>
      </c>
    </row>
    <row r="13312" spans="20:20" x14ac:dyDescent="0.25">
      <c r="T13312" t="str">
        <f>IF($A13312="","",$A13312&amp;"|"&amp;$S13312&amp;"|"&amp;$D13312&amp;"|"&amp;$E13312&amp;"|"&amp;$F13312&amp;"|"&amp;$H13312)</f>
        <v/>
      </c>
    </row>
    <row r="13313" spans="20:20" x14ac:dyDescent="0.25">
      <c r="T13313" t="str">
        <f>IF($A13313="","",$A13313&amp;"|"&amp;$S13313&amp;"|"&amp;$D13313&amp;"|"&amp;$E13313&amp;"|"&amp;$F13313&amp;"|"&amp;$H13313)</f>
        <v/>
      </c>
    </row>
    <row r="13314" spans="20:20" x14ac:dyDescent="0.25">
      <c r="T13314" t="str">
        <f>IF($A13314="","",$A13314&amp;"|"&amp;$S13314&amp;"|"&amp;$D13314&amp;"|"&amp;$E13314&amp;"|"&amp;$F13314&amp;"|"&amp;$H13314)</f>
        <v/>
      </c>
    </row>
    <row r="13315" spans="20:20" x14ac:dyDescent="0.25">
      <c r="T13315" t="str">
        <f>IF($A13315="","",$A13315&amp;"|"&amp;$S13315&amp;"|"&amp;$D13315&amp;"|"&amp;$E13315&amp;"|"&amp;$F13315&amp;"|"&amp;$H13315)</f>
        <v/>
      </c>
    </row>
    <row r="13316" spans="20:20" x14ac:dyDescent="0.25">
      <c r="T13316" t="str">
        <f>IF($A13316="","",$A13316&amp;"|"&amp;$S13316&amp;"|"&amp;$D13316&amp;"|"&amp;$E13316&amp;"|"&amp;$F13316&amp;"|"&amp;$H13316)</f>
        <v/>
      </c>
    </row>
    <row r="13317" spans="20:20" x14ac:dyDescent="0.25">
      <c r="T13317" t="str">
        <f>IF($A13317="","",$A13317&amp;"|"&amp;$S13317&amp;"|"&amp;$D13317&amp;"|"&amp;$E13317&amp;"|"&amp;$F13317&amp;"|"&amp;$H13317)</f>
        <v/>
      </c>
    </row>
    <row r="13318" spans="20:20" x14ac:dyDescent="0.25">
      <c r="T13318" t="str">
        <f>IF($A13318="","",$A13318&amp;"|"&amp;$S13318&amp;"|"&amp;$D13318&amp;"|"&amp;$E13318&amp;"|"&amp;$F13318&amp;"|"&amp;$H13318)</f>
        <v/>
      </c>
    </row>
    <row r="13319" spans="20:20" x14ac:dyDescent="0.25">
      <c r="T13319" t="str">
        <f>IF($A13319="","",$A13319&amp;"|"&amp;$S13319&amp;"|"&amp;$D13319&amp;"|"&amp;$E13319&amp;"|"&amp;$F13319&amp;"|"&amp;$H13319)</f>
        <v/>
      </c>
    </row>
    <row r="13320" spans="20:20" x14ac:dyDescent="0.25">
      <c r="T13320" t="str">
        <f>IF($A13320="","",$A13320&amp;"|"&amp;$S13320&amp;"|"&amp;$D13320&amp;"|"&amp;$E13320&amp;"|"&amp;$F13320&amp;"|"&amp;$H13320)</f>
        <v/>
      </c>
    </row>
    <row r="13321" spans="20:20" x14ac:dyDescent="0.25">
      <c r="T13321" t="str">
        <f>IF($A13321="","",$A13321&amp;"|"&amp;$S13321&amp;"|"&amp;$D13321&amp;"|"&amp;$E13321&amp;"|"&amp;$F13321&amp;"|"&amp;$H13321)</f>
        <v/>
      </c>
    </row>
    <row r="13322" spans="20:20" x14ac:dyDescent="0.25">
      <c r="T13322" t="str">
        <f>IF($A13322="","",$A13322&amp;"|"&amp;$S13322&amp;"|"&amp;$D13322&amp;"|"&amp;$E13322&amp;"|"&amp;$F13322&amp;"|"&amp;$H13322)</f>
        <v/>
      </c>
    </row>
    <row r="13323" spans="20:20" x14ac:dyDescent="0.25">
      <c r="T13323" t="str">
        <f>IF($A13323="","",$A13323&amp;"|"&amp;$S13323&amp;"|"&amp;$D13323&amp;"|"&amp;$E13323&amp;"|"&amp;$F13323&amp;"|"&amp;$H13323)</f>
        <v/>
      </c>
    </row>
    <row r="13324" spans="20:20" x14ac:dyDescent="0.25">
      <c r="T13324" t="str">
        <f>IF($A13324="","",$A13324&amp;"|"&amp;$S13324&amp;"|"&amp;$D13324&amp;"|"&amp;$E13324&amp;"|"&amp;$F13324&amp;"|"&amp;$H13324)</f>
        <v/>
      </c>
    </row>
    <row r="13325" spans="20:20" x14ac:dyDescent="0.25">
      <c r="T13325" t="str">
        <f>IF($A13325="","",$A13325&amp;"|"&amp;$S13325&amp;"|"&amp;$D13325&amp;"|"&amp;$E13325&amp;"|"&amp;$F13325&amp;"|"&amp;$H13325)</f>
        <v/>
      </c>
    </row>
    <row r="13326" spans="20:20" x14ac:dyDescent="0.25">
      <c r="T13326" t="str">
        <f>IF($A13326="","",$A13326&amp;"|"&amp;$S13326&amp;"|"&amp;$D13326&amp;"|"&amp;$E13326&amp;"|"&amp;$F13326&amp;"|"&amp;$H13326)</f>
        <v/>
      </c>
    </row>
    <row r="13327" spans="20:20" x14ac:dyDescent="0.25">
      <c r="T13327" t="str">
        <f>IF($A13327="","",$A13327&amp;"|"&amp;$S13327&amp;"|"&amp;$D13327&amp;"|"&amp;$E13327&amp;"|"&amp;$F13327&amp;"|"&amp;$H13327)</f>
        <v/>
      </c>
    </row>
    <row r="13328" spans="20:20" x14ac:dyDescent="0.25">
      <c r="T13328" t="str">
        <f>IF($A13328="","",$A13328&amp;"|"&amp;$S13328&amp;"|"&amp;$D13328&amp;"|"&amp;$E13328&amp;"|"&amp;$F13328&amp;"|"&amp;$H13328)</f>
        <v/>
      </c>
    </row>
    <row r="13329" spans="20:20" x14ac:dyDescent="0.25">
      <c r="T13329" t="str">
        <f>IF($A13329="","",$A13329&amp;"|"&amp;$S13329&amp;"|"&amp;$D13329&amp;"|"&amp;$E13329&amp;"|"&amp;$F13329&amp;"|"&amp;$H13329)</f>
        <v/>
      </c>
    </row>
    <row r="13330" spans="20:20" x14ac:dyDescent="0.25">
      <c r="T13330" t="str">
        <f>IF($A13330="","",$A13330&amp;"|"&amp;$S13330&amp;"|"&amp;$D13330&amp;"|"&amp;$E13330&amp;"|"&amp;$F13330&amp;"|"&amp;$H13330)</f>
        <v/>
      </c>
    </row>
    <row r="13331" spans="20:20" x14ac:dyDescent="0.25">
      <c r="T13331" t="str">
        <f>IF($A13331="","",$A13331&amp;"|"&amp;$S13331&amp;"|"&amp;$D13331&amp;"|"&amp;$E13331&amp;"|"&amp;$F13331&amp;"|"&amp;$H13331)</f>
        <v/>
      </c>
    </row>
    <row r="13332" spans="20:20" x14ac:dyDescent="0.25">
      <c r="T13332" t="str">
        <f>IF($A13332="","",$A13332&amp;"|"&amp;$S13332&amp;"|"&amp;$D13332&amp;"|"&amp;$E13332&amp;"|"&amp;$F13332&amp;"|"&amp;$H13332)</f>
        <v/>
      </c>
    </row>
    <row r="13333" spans="20:20" x14ac:dyDescent="0.25">
      <c r="T13333" t="str">
        <f>IF($A13333="","",$A13333&amp;"|"&amp;$S13333&amp;"|"&amp;$D13333&amp;"|"&amp;$E13333&amp;"|"&amp;$F13333&amp;"|"&amp;$H13333)</f>
        <v/>
      </c>
    </row>
    <row r="13334" spans="20:20" x14ac:dyDescent="0.25">
      <c r="T13334" t="str">
        <f>IF($A13334="","",$A13334&amp;"|"&amp;$S13334&amp;"|"&amp;$D13334&amp;"|"&amp;$E13334&amp;"|"&amp;$F13334&amp;"|"&amp;$H13334)</f>
        <v/>
      </c>
    </row>
    <row r="13335" spans="20:20" x14ac:dyDescent="0.25">
      <c r="T13335" t="str">
        <f>IF($A13335="","",$A13335&amp;"|"&amp;$S13335&amp;"|"&amp;$D13335&amp;"|"&amp;$E13335&amp;"|"&amp;$F13335&amp;"|"&amp;$H13335)</f>
        <v/>
      </c>
    </row>
    <row r="13336" spans="20:20" x14ac:dyDescent="0.25">
      <c r="T13336" t="str">
        <f>IF($A13336="","",$A13336&amp;"|"&amp;$S13336&amp;"|"&amp;$D13336&amp;"|"&amp;$E13336&amp;"|"&amp;$F13336&amp;"|"&amp;$H13336)</f>
        <v/>
      </c>
    </row>
    <row r="13337" spans="20:20" x14ac:dyDescent="0.25">
      <c r="T13337" t="str">
        <f>IF($A13337="","",$A13337&amp;"|"&amp;$S13337&amp;"|"&amp;$D13337&amp;"|"&amp;$E13337&amp;"|"&amp;$F13337&amp;"|"&amp;$H13337)</f>
        <v/>
      </c>
    </row>
    <row r="13338" spans="20:20" x14ac:dyDescent="0.25">
      <c r="T13338" t="str">
        <f>IF($A13338="","",$A13338&amp;"|"&amp;$S13338&amp;"|"&amp;$D13338&amp;"|"&amp;$E13338&amp;"|"&amp;$F13338&amp;"|"&amp;$H13338)</f>
        <v/>
      </c>
    </row>
    <row r="13339" spans="20:20" x14ac:dyDescent="0.25">
      <c r="T13339" t="str">
        <f>IF($A13339="","",$A13339&amp;"|"&amp;$S13339&amp;"|"&amp;$D13339&amp;"|"&amp;$E13339&amp;"|"&amp;$F13339&amp;"|"&amp;$H13339)</f>
        <v/>
      </c>
    </row>
    <row r="13340" spans="20:20" x14ac:dyDescent="0.25">
      <c r="T13340" t="str">
        <f>IF($A13340="","",$A13340&amp;"|"&amp;$S13340&amp;"|"&amp;$D13340&amp;"|"&amp;$E13340&amp;"|"&amp;$F13340&amp;"|"&amp;$H13340)</f>
        <v/>
      </c>
    </row>
    <row r="13341" spans="20:20" x14ac:dyDescent="0.25">
      <c r="T13341" t="str">
        <f>IF($A13341="","",$A13341&amp;"|"&amp;$S13341&amp;"|"&amp;$D13341&amp;"|"&amp;$E13341&amp;"|"&amp;$F13341&amp;"|"&amp;$H13341)</f>
        <v/>
      </c>
    </row>
    <row r="13342" spans="20:20" x14ac:dyDescent="0.25">
      <c r="T13342" t="str">
        <f>IF($A13342="","",$A13342&amp;"|"&amp;$S13342&amp;"|"&amp;$D13342&amp;"|"&amp;$E13342&amp;"|"&amp;$F13342&amp;"|"&amp;$H13342)</f>
        <v/>
      </c>
    </row>
    <row r="13343" spans="20:20" x14ac:dyDescent="0.25">
      <c r="T13343" t="str">
        <f>IF($A13343="","",$A13343&amp;"|"&amp;$S13343&amp;"|"&amp;$D13343&amp;"|"&amp;$E13343&amp;"|"&amp;$F13343&amp;"|"&amp;$H13343)</f>
        <v/>
      </c>
    </row>
    <row r="13344" spans="20:20" x14ac:dyDescent="0.25">
      <c r="T13344" t="str">
        <f>IF($A13344="","",$A13344&amp;"|"&amp;$S13344&amp;"|"&amp;$D13344&amp;"|"&amp;$E13344&amp;"|"&amp;$F13344&amp;"|"&amp;$H13344)</f>
        <v/>
      </c>
    </row>
    <row r="13345" spans="20:20" x14ac:dyDescent="0.25">
      <c r="T13345" t="str">
        <f>IF($A13345="","",$A13345&amp;"|"&amp;$S13345&amp;"|"&amp;$D13345&amp;"|"&amp;$E13345&amp;"|"&amp;$F13345&amp;"|"&amp;$H13345)</f>
        <v/>
      </c>
    </row>
    <row r="13346" spans="20:20" x14ac:dyDescent="0.25">
      <c r="T13346" t="str">
        <f>IF($A13346="","",$A13346&amp;"|"&amp;$S13346&amp;"|"&amp;$D13346&amp;"|"&amp;$E13346&amp;"|"&amp;$F13346&amp;"|"&amp;$H13346)</f>
        <v/>
      </c>
    </row>
    <row r="13347" spans="20:20" x14ac:dyDescent="0.25">
      <c r="T13347" t="str">
        <f>IF($A13347="","",$A13347&amp;"|"&amp;$S13347&amp;"|"&amp;$D13347&amp;"|"&amp;$E13347&amp;"|"&amp;$F13347&amp;"|"&amp;$H13347)</f>
        <v/>
      </c>
    </row>
    <row r="13348" spans="20:20" x14ac:dyDescent="0.25">
      <c r="T13348" t="str">
        <f>IF($A13348="","",$A13348&amp;"|"&amp;$S13348&amp;"|"&amp;$D13348&amp;"|"&amp;$E13348&amp;"|"&amp;$F13348&amp;"|"&amp;$H13348)</f>
        <v/>
      </c>
    </row>
    <row r="13349" spans="20:20" x14ac:dyDescent="0.25">
      <c r="T13349" t="str">
        <f>IF($A13349="","",$A13349&amp;"|"&amp;$S13349&amp;"|"&amp;$D13349&amp;"|"&amp;$E13349&amp;"|"&amp;$F13349&amp;"|"&amp;$H13349)</f>
        <v/>
      </c>
    </row>
    <row r="13350" spans="20:20" x14ac:dyDescent="0.25">
      <c r="T13350" t="str">
        <f>IF($A13350="","",$A13350&amp;"|"&amp;$S13350&amp;"|"&amp;$D13350&amp;"|"&amp;$E13350&amp;"|"&amp;$F13350&amp;"|"&amp;$H13350)</f>
        <v/>
      </c>
    </row>
    <row r="13351" spans="20:20" x14ac:dyDescent="0.25">
      <c r="T13351" t="str">
        <f>IF($A13351="","",$A13351&amp;"|"&amp;$S13351&amp;"|"&amp;$D13351&amp;"|"&amp;$E13351&amp;"|"&amp;$F13351&amp;"|"&amp;$H13351)</f>
        <v/>
      </c>
    </row>
    <row r="13352" spans="20:20" x14ac:dyDescent="0.25">
      <c r="T13352" t="str">
        <f>IF($A13352="","",$A13352&amp;"|"&amp;$S13352&amp;"|"&amp;$D13352&amp;"|"&amp;$E13352&amp;"|"&amp;$F13352&amp;"|"&amp;$H13352)</f>
        <v/>
      </c>
    </row>
    <row r="13353" spans="20:20" x14ac:dyDescent="0.25">
      <c r="T13353" t="str">
        <f>IF($A13353="","",$A13353&amp;"|"&amp;$S13353&amp;"|"&amp;$D13353&amp;"|"&amp;$E13353&amp;"|"&amp;$F13353&amp;"|"&amp;$H13353)</f>
        <v/>
      </c>
    </row>
    <row r="13354" spans="20:20" x14ac:dyDescent="0.25">
      <c r="T13354" t="str">
        <f>IF($A13354="","",$A13354&amp;"|"&amp;$S13354&amp;"|"&amp;$D13354&amp;"|"&amp;$E13354&amp;"|"&amp;$F13354&amp;"|"&amp;$H13354)</f>
        <v/>
      </c>
    </row>
    <row r="13355" spans="20:20" x14ac:dyDescent="0.25">
      <c r="T13355" t="str">
        <f>IF($A13355="","",$A13355&amp;"|"&amp;$S13355&amp;"|"&amp;$D13355&amp;"|"&amp;$E13355&amp;"|"&amp;$F13355&amp;"|"&amp;$H13355)</f>
        <v/>
      </c>
    </row>
    <row r="13356" spans="20:20" x14ac:dyDescent="0.25">
      <c r="T13356" t="str">
        <f>IF($A13356="","",$A13356&amp;"|"&amp;$S13356&amp;"|"&amp;$D13356&amp;"|"&amp;$E13356&amp;"|"&amp;$F13356&amp;"|"&amp;$H13356)</f>
        <v/>
      </c>
    </row>
    <row r="13357" spans="20:20" x14ac:dyDescent="0.25">
      <c r="T13357" t="str">
        <f>IF($A13357="","",$A13357&amp;"|"&amp;$S13357&amp;"|"&amp;$D13357&amp;"|"&amp;$E13357&amp;"|"&amp;$F13357&amp;"|"&amp;$H13357)</f>
        <v/>
      </c>
    </row>
    <row r="13358" spans="20:20" x14ac:dyDescent="0.25">
      <c r="T13358" t="str">
        <f>IF($A13358="","",$A13358&amp;"|"&amp;$S13358&amp;"|"&amp;$D13358&amp;"|"&amp;$E13358&amp;"|"&amp;$F13358&amp;"|"&amp;$H13358)</f>
        <v/>
      </c>
    </row>
    <row r="13359" spans="20:20" x14ac:dyDescent="0.25">
      <c r="T13359" t="str">
        <f>IF($A13359="","",$A13359&amp;"|"&amp;$S13359&amp;"|"&amp;$D13359&amp;"|"&amp;$E13359&amp;"|"&amp;$F13359&amp;"|"&amp;$H13359)</f>
        <v/>
      </c>
    </row>
    <row r="13360" spans="20:20" x14ac:dyDescent="0.25">
      <c r="T13360" t="str">
        <f>IF($A13360="","",$A13360&amp;"|"&amp;$S13360&amp;"|"&amp;$D13360&amp;"|"&amp;$E13360&amp;"|"&amp;$F13360&amp;"|"&amp;$H13360)</f>
        <v/>
      </c>
    </row>
    <row r="13361" spans="20:20" x14ac:dyDescent="0.25">
      <c r="T13361" t="str">
        <f>IF($A13361="","",$A13361&amp;"|"&amp;$S13361&amp;"|"&amp;$D13361&amp;"|"&amp;$E13361&amp;"|"&amp;$F13361&amp;"|"&amp;$H13361)</f>
        <v/>
      </c>
    </row>
    <row r="13362" spans="20:20" x14ac:dyDescent="0.25">
      <c r="T13362" t="str">
        <f>IF($A13362="","",$A13362&amp;"|"&amp;$S13362&amp;"|"&amp;$D13362&amp;"|"&amp;$E13362&amp;"|"&amp;$F13362&amp;"|"&amp;$H13362)</f>
        <v/>
      </c>
    </row>
    <row r="13363" spans="20:20" x14ac:dyDescent="0.25">
      <c r="T13363" t="str">
        <f>IF($A13363="","",$A13363&amp;"|"&amp;$S13363&amp;"|"&amp;$D13363&amp;"|"&amp;$E13363&amp;"|"&amp;$F13363&amp;"|"&amp;$H13363)</f>
        <v/>
      </c>
    </row>
    <row r="13364" spans="20:20" x14ac:dyDescent="0.25">
      <c r="T13364" t="str">
        <f>IF($A13364="","",$A13364&amp;"|"&amp;$S13364&amp;"|"&amp;$D13364&amp;"|"&amp;$E13364&amp;"|"&amp;$F13364&amp;"|"&amp;$H13364)</f>
        <v/>
      </c>
    </row>
    <row r="13365" spans="20:20" x14ac:dyDescent="0.25">
      <c r="T13365" t="str">
        <f>IF($A13365="","",$A13365&amp;"|"&amp;$S13365&amp;"|"&amp;$D13365&amp;"|"&amp;$E13365&amp;"|"&amp;$F13365&amp;"|"&amp;$H13365)</f>
        <v/>
      </c>
    </row>
    <row r="13366" spans="20:20" x14ac:dyDescent="0.25">
      <c r="T13366" t="str">
        <f>IF($A13366="","",$A13366&amp;"|"&amp;$S13366&amp;"|"&amp;$D13366&amp;"|"&amp;$E13366&amp;"|"&amp;$F13366&amp;"|"&amp;$H13366)</f>
        <v/>
      </c>
    </row>
    <row r="13367" spans="20:20" x14ac:dyDescent="0.25">
      <c r="T13367" t="str">
        <f>IF($A13367="","",$A13367&amp;"|"&amp;$S13367&amp;"|"&amp;$D13367&amp;"|"&amp;$E13367&amp;"|"&amp;$F13367&amp;"|"&amp;$H13367)</f>
        <v/>
      </c>
    </row>
    <row r="13368" spans="20:20" x14ac:dyDescent="0.25">
      <c r="T13368" t="str">
        <f>IF($A13368="","",$A13368&amp;"|"&amp;$S13368&amp;"|"&amp;$D13368&amp;"|"&amp;$E13368&amp;"|"&amp;$F13368&amp;"|"&amp;$H13368)</f>
        <v/>
      </c>
    </row>
    <row r="13369" spans="20:20" x14ac:dyDescent="0.25">
      <c r="T13369" t="str">
        <f>IF($A13369="","",$A13369&amp;"|"&amp;$S13369&amp;"|"&amp;$D13369&amp;"|"&amp;$E13369&amp;"|"&amp;$F13369&amp;"|"&amp;$H13369)</f>
        <v/>
      </c>
    </row>
    <row r="13370" spans="20:20" x14ac:dyDescent="0.25">
      <c r="T13370" t="str">
        <f>IF($A13370="","",$A13370&amp;"|"&amp;$S13370&amp;"|"&amp;$D13370&amp;"|"&amp;$E13370&amp;"|"&amp;$F13370&amp;"|"&amp;$H13370)</f>
        <v/>
      </c>
    </row>
    <row r="13371" spans="20:20" x14ac:dyDescent="0.25">
      <c r="T13371" t="str">
        <f>IF($A13371="","",$A13371&amp;"|"&amp;$S13371&amp;"|"&amp;$D13371&amp;"|"&amp;$E13371&amp;"|"&amp;$F13371&amp;"|"&amp;$H13371)</f>
        <v/>
      </c>
    </row>
    <row r="13372" spans="20:20" x14ac:dyDescent="0.25">
      <c r="T13372" t="str">
        <f>IF($A13372="","",$A13372&amp;"|"&amp;$S13372&amp;"|"&amp;$D13372&amp;"|"&amp;$E13372&amp;"|"&amp;$F13372&amp;"|"&amp;$H13372)</f>
        <v/>
      </c>
    </row>
    <row r="13373" spans="20:20" x14ac:dyDescent="0.25">
      <c r="T13373" t="str">
        <f>IF($A13373="","",$A13373&amp;"|"&amp;$S13373&amp;"|"&amp;$D13373&amp;"|"&amp;$E13373&amp;"|"&amp;$F13373&amp;"|"&amp;$H13373)</f>
        <v/>
      </c>
    </row>
    <row r="13374" spans="20:20" x14ac:dyDescent="0.25">
      <c r="T13374" t="str">
        <f>IF($A13374="","",$A13374&amp;"|"&amp;$S13374&amp;"|"&amp;$D13374&amp;"|"&amp;$E13374&amp;"|"&amp;$F13374&amp;"|"&amp;$H13374)</f>
        <v/>
      </c>
    </row>
    <row r="13375" spans="20:20" x14ac:dyDescent="0.25">
      <c r="T13375" t="str">
        <f>IF($A13375="","",$A13375&amp;"|"&amp;$S13375&amp;"|"&amp;$D13375&amp;"|"&amp;$E13375&amp;"|"&amp;$F13375&amp;"|"&amp;$H13375)</f>
        <v/>
      </c>
    </row>
    <row r="13376" spans="20:20" x14ac:dyDescent="0.25">
      <c r="T13376" t="str">
        <f>IF($A13376="","",$A13376&amp;"|"&amp;$S13376&amp;"|"&amp;$D13376&amp;"|"&amp;$E13376&amp;"|"&amp;$F13376&amp;"|"&amp;$H13376)</f>
        <v/>
      </c>
    </row>
    <row r="13377" spans="20:20" x14ac:dyDescent="0.25">
      <c r="T13377" t="str">
        <f>IF($A13377="","",$A13377&amp;"|"&amp;$S13377&amp;"|"&amp;$D13377&amp;"|"&amp;$E13377&amp;"|"&amp;$F13377&amp;"|"&amp;$H13377)</f>
        <v/>
      </c>
    </row>
    <row r="13378" spans="20:20" x14ac:dyDescent="0.25">
      <c r="T13378" t="str">
        <f>IF($A13378="","",$A13378&amp;"|"&amp;$S13378&amp;"|"&amp;$D13378&amp;"|"&amp;$E13378&amp;"|"&amp;$F13378&amp;"|"&amp;$H13378)</f>
        <v/>
      </c>
    </row>
    <row r="13379" spans="20:20" x14ac:dyDescent="0.25">
      <c r="T13379" t="str">
        <f>IF($A13379="","",$A13379&amp;"|"&amp;$S13379&amp;"|"&amp;$D13379&amp;"|"&amp;$E13379&amp;"|"&amp;$F13379&amp;"|"&amp;$H13379)</f>
        <v/>
      </c>
    </row>
    <row r="13380" spans="20:20" x14ac:dyDescent="0.25">
      <c r="T13380" t="str">
        <f>IF($A13380="","",$A13380&amp;"|"&amp;$S13380&amp;"|"&amp;$D13380&amp;"|"&amp;$E13380&amp;"|"&amp;$F13380&amp;"|"&amp;$H13380)</f>
        <v/>
      </c>
    </row>
    <row r="13381" spans="20:20" x14ac:dyDescent="0.25">
      <c r="T13381" t="str">
        <f>IF($A13381="","",$A13381&amp;"|"&amp;$S13381&amp;"|"&amp;$D13381&amp;"|"&amp;$E13381&amp;"|"&amp;$F13381&amp;"|"&amp;$H13381)</f>
        <v/>
      </c>
    </row>
    <row r="13382" spans="20:20" x14ac:dyDescent="0.25">
      <c r="T13382" t="str">
        <f>IF($A13382="","",$A13382&amp;"|"&amp;$S13382&amp;"|"&amp;$D13382&amp;"|"&amp;$E13382&amp;"|"&amp;$F13382&amp;"|"&amp;$H13382)</f>
        <v/>
      </c>
    </row>
    <row r="13383" spans="20:20" x14ac:dyDescent="0.25">
      <c r="T13383" t="str">
        <f>IF($A13383="","",$A13383&amp;"|"&amp;$S13383&amp;"|"&amp;$D13383&amp;"|"&amp;$E13383&amp;"|"&amp;$F13383&amp;"|"&amp;$H13383)</f>
        <v/>
      </c>
    </row>
    <row r="13384" spans="20:20" x14ac:dyDescent="0.25">
      <c r="T13384" t="str">
        <f>IF($A13384="","",$A13384&amp;"|"&amp;$S13384&amp;"|"&amp;$D13384&amp;"|"&amp;$E13384&amp;"|"&amp;$F13384&amp;"|"&amp;$H13384)</f>
        <v/>
      </c>
    </row>
    <row r="13385" spans="20:20" x14ac:dyDescent="0.25">
      <c r="T13385" t="str">
        <f>IF($A13385="","",$A13385&amp;"|"&amp;$S13385&amp;"|"&amp;$D13385&amp;"|"&amp;$E13385&amp;"|"&amp;$F13385&amp;"|"&amp;$H13385)</f>
        <v/>
      </c>
    </row>
    <row r="13386" spans="20:20" x14ac:dyDescent="0.25">
      <c r="T13386" t="str">
        <f>IF($A13386="","",$A13386&amp;"|"&amp;$S13386&amp;"|"&amp;$D13386&amp;"|"&amp;$E13386&amp;"|"&amp;$F13386&amp;"|"&amp;$H13386)</f>
        <v/>
      </c>
    </row>
    <row r="13387" spans="20:20" x14ac:dyDescent="0.25">
      <c r="T13387" t="str">
        <f>IF($A13387="","",$A13387&amp;"|"&amp;$S13387&amp;"|"&amp;$D13387&amp;"|"&amp;$E13387&amp;"|"&amp;$F13387&amp;"|"&amp;$H13387)</f>
        <v/>
      </c>
    </row>
    <row r="13388" spans="20:20" x14ac:dyDescent="0.25">
      <c r="T13388" t="str">
        <f>IF($A13388="","",$A13388&amp;"|"&amp;$S13388&amp;"|"&amp;$D13388&amp;"|"&amp;$E13388&amp;"|"&amp;$F13388&amp;"|"&amp;$H13388)</f>
        <v/>
      </c>
    </row>
    <row r="13389" spans="20:20" x14ac:dyDescent="0.25">
      <c r="T13389" t="str">
        <f>IF($A13389="","",$A13389&amp;"|"&amp;$S13389&amp;"|"&amp;$D13389&amp;"|"&amp;$E13389&amp;"|"&amp;$F13389&amp;"|"&amp;$H13389)</f>
        <v/>
      </c>
    </row>
    <row r="13390" spans="20:20" x14ac:dyDescent="0.25">
      <c r="T13390" t="str">
        <f>IF($A13390="","",$A13390&amp;"|"&amp;$S13390&amp;"|"&amp;$D13390&amp;"|"&amp;$E13390&amp;"|"&amp;$F13390&amp;"|"&amp;$H13390)</f>
        <v/>
      </c>
    </row>
    <row r="13391" spans="20:20" x14ac:dyDescent="0.25">
      <c r="T13391" t="str">
        <f>IF($A13391="","",$A13391&amp;"|"&amp;$S13391&amp;"|"&amp;$D13391&amp;"|"&amp;$E13391&amp;"|"&amp;$F13391&amp;"|"&amp;$H13391)</f>
        <v/>
      </c>
    </row>
    <row r="13392" spans="20:20" x14ac:dyDescent="0.25">
      <c r="T13392" t="str">
        <f>IF($A13392="","",$A13392&amp;"|"&amp;$S13392&amp;"|"&amp;$D13392&amp;"|"&amp;$E13392&amp;"|"&amp;$F13392&amp;"|"&amp;$H13392)</f>
        <v/>
      </c>
    </row>
    <row r="13393" spans="20:20" x14ac:dyDescent="0.25">
      <c r="T13393" t="str">
        <f>IF($A13393="","",$A13393&amp;"|"&amp;$S13393&amp;"|"&amp;$D13393&amp;"|"&amp;$E13393&amp;"|"&amp;$F13393&amp;"|"&amp;$H13393)</f>
        <v/>
      </c>
    </row>
    <row r="13394" spans="20:20" x14ac:dyDescent="0.25">
      <c r="T13394" t="str">
        <f>IF($A13394="","",$A13394&amp;"|"&amp;$S13394&amp;"|"&amp;$D13394&amp;"|"&amp;$E13394&amp;"|"&amp;$F13394&amp;"|"&amp;$H13394)</f>
        <v/>
      </c>
    </row>
    <row r="13395" spans="20:20" x14ac:dyDescent="0.25">
      <c r="T13395" t="str">
        <f>IF($A13395="","",$A13395&amp;"|"&amp;$S13395&amp;"|"&amp;$D13395&amp;"|"&amp;$E13395&amp;"|"&amp;$F13395&amp;"|"&amp;$H13395)</f>
        <v/>
      </c>
    </row>
    <row r="13396" spans="20:20" x14ac:dyDescent="0.25">
      <c r="T13396" t="str">
        <f>IF($A13396="","",$A13396&amp;"|"&amp;$S13396&amp;"|"&amp;$D13396&amp;"|"&amp;$E13396&amp;"|"&amp;$F13396&amp;"|"&amp;$H13396)</f>
        <v/>
      </c>
    </row>
    <row r="13397" spans="20:20" x14ac:dyDescent="0.25">
      <c r="T13397" t="str">
        <f>IF($A13397="","",$A13397&amp;"|"&amp;$S13397&amp;"|"&amp;$D13397&amp;"|"&amp;$E13397&amp;"|"&amp;$F13397&amp;"|"&amp;$H13397)</f>
        <v/>
      </c>
    </row>
    <row r="13398" spans="20:20" x14ac:dyDescent="0.25">
      <c r="T13398" t="str">
        <f>IF($A13398="","",$A13398&amp;"|"&amp;$S13398&amp;"|"&amp;$D13398&amp;"|"&amp;$E13398&amp;"|"&amp;$F13398&amp;"|"&amp;$H13398)</f>
        <v/>
      </c>
    </row>
    <row r="13399" spans="20:20" x14ac:dyDescent="0.25">
      <c r="T13399" t="str">
        <f>IF($A13399="","",$A13399&amp;"|"&amp;$S13399&amp;"|"&amp;$D13399&amp;"|"&amp;$E13399&amp;"|"&amp;$F13399&amp;"|"&amp;$H13399)</f>
        <v/>
      </c>
    </row>
    <row r="13400" spans="20:20" x14ac:dyDescent="0.25">
      <c r="T13400" t="str">
        <f>IF($A13400="","",$A13400&amp;"|"&amp;$S13400&amp;"|"&amp;$D13400&amp;"|"&amp;$E13400&amp;"|"&amp;$F13400&amp;"|"&amp;$H13400)</f>
        <v/>
      </c>
    </row>
    <row r="13401" spans="20:20" x14ac:dyDescent="0.25">
      <c r="T13401" t="str">
        <f>IF($A13401="","",$A13401&amp;"|"&amp;$S13401&amp;"|"&amp;$D13401&amp;"|"&amp;$E13401&amp;"|"&amp;$F13401&amp;"|"&amp;$H13401)</f>
        <v/>
      </c>
    </row>
    <row r="13402" spans="20:20" x14ac:dyDescent="0.25">
      <c r="T13402" t="str">
        <f>IF($A13402="","",$A13402&amp;"|"&amp;$S13402&amp;"|"&amp;$D13402&amp;"|"&amp;$E13402&amp;"|"&amp;$F13402&amp;"|"&amp;$H13402)</f>
        <v/>
      </c>
    </row>
    <row r="13403" spans="20:20" x14ac:dyDescent="0.25">
      <c r="T13403" t="str">
        <f>IF($A13403="","",$A13403&amp;"|"&amp;$S13403&amp;"|"&amp;$D13403&amp;"|"&amp;$E13403&amp;"|"&amp;$F13403&amp;"|"&amp;$H13403)</f>
        <v/>
      </c>
    </row>
    <row r="13404" spans="20:20" x14ac:dyDescent="0.25">
      <c r="T13404" t="str">
        <f>IF($A13404="","",$A13404&amp;"|"&amp;$S13404&amp;"|"&amp;$D13404&amp;"|"&amp;$E13404&amp;"|"&amp;$F13404&amp;"|"&amp;$H13404)</f>
        <v/>
      </c>
    </row>
    <row r="13405" spans="20:20" x14ac:dyDescent="0.25">
      <c r="T13405" t="str">
        <f>IF($A13405="","",$A13405&amp;"|"&amp;$S13405&amp;"|"&amp;$D13405&amp;"|"&amp;$E13405&amp;"|"&amp;$F13405&amp;"|"&amp;$H13405)</f>
        <v/>
      </c>
    </row>
    <row r="13406" spans="20:20" x14ac:dyDescent="0.25">
      <c r="T13406" t="str">
        <f>IF($A13406="","",$A13406&amp;"|"&amp;$S13406&amp;"|"&amp;$D13406&amp;"|"&amp;$E13406&amp;"|"&amp;$F13406&amp;"|"&amp;$H13406)</f>
        <v/>
      </c>
    </row>
    <row r="13407" spans="20:20" x14ac:dyDescent="0.25">
      <c r="T13407" t="str">
        <f>IF($A13407="","",$A13407&amp;"|"&amp;$S13407&amp;"|"&amp;$D13407&amp;"|"&amp;$E13407&amp;"|"&amp;$F13407&amp;"|"&amp;$H13407)</f>
        <v/>
      </c>
    </row>
    <row r="13408" spans="20:20" x14ac:dyDescent="0.25">
      <c r="T13408" t="str">
        <f>IF($A13408="","",$A13408&amp;"|"&amp;$S13408&amp;"|"&amp;$D13408&amp;"|"&amp;$E13408&amp;"|"&amp;$F13408&amp;"|"&amp;$H13408)</f>
        <v/>
      </c>
    </row>
    <row r="13409" spans="20:20" x14ac:dyDescent="0.25">
      <c r="T13409" t="str">
        <f>IF($A13409="","",$A13409&amp;"|"&amp;$S13409&amp;"|"&amp;$D13409&amp;"|"&amp;$E13409&amp;"|"&amp;$F13409&amp;"|"&amp;$H13409)</f>
        <v/>
      </c>
    </row>
    <row r="13410" spans="20:20" x14ac:dyDescent="0.25">
      <c r="T13410" t="str">
        <f>IF($A13410="","",$A13410&amp;"|"&amp;$S13410&amp;"|"&amp;$D13410&amp;"|"&amp;$E13410&amp;"|"&amp;$F13410&amp;"|"&amp;$H13410)</f>
        <v/>
      </c>
    </row>
    <row r="13411" spans="20:20" x14ac:dyDescent="0.25">
      <c r="T13411" t="str">
        <f>IF($A13411="","",$A13411&amp;"|"&amp;$S13411&amp;"|"&amp;$D13411&amp;"|"&amp;$E13411&amp;"|"&amp;$F13411&amp;"|"&amp;$H13411)</f>
        <v/>
      </c>
    </row>
    <row r="13412" spans="20:20" x14ac:dyDescent="0.25">
      <c r="T13412" t="str">
        <f>IF($A13412="","",$A13412&amp;"|"&amp;$S13412&amp;"|"&amp;$D13412&amp;"|"&amp;$E13412&amp;"|"&amp;$F13412&amp;"|"&amp;$H13412)</f>
        <v/>
      </c>
    </row>
    <row r="13413" spans="20:20" x14ac:dyDescent="0.25">
      <c r="T13413" t="str">
        <f>IF($A13413="","",$A13413&amp;"|"&amp;$S13413&amp;"|"&amp;$D13413&amp;"|"&amp;$E13413&amp;"|"&amp;$F13413&amp;"|"&amp;$H13413)</f>
        <v/>
      </c>
    </row>
    <row r="13414" spans="20:20" x14ac:dyDescent="0.25">
      <c r="T13414" t="str">
        <f>IF($A13414="","",$A13414&amp;"|"&amp;$S13414&amp;"|"&amp;$D13414&amp;"|"&amp;$E13414&amp;"|"&amp;$F13414&amp;"|"&amp;$H13414)</f>
        <v/>
      </c>
    </row>
    <row r="13415" spans="20:20" x14ac:dyDescent="0.25">
      <c r="T13415" t="str">
        <f>IF($A13415="","",$A13415&amp;"|"&amp;$S13415&amp;"|"&amp;$D13415&amp;"|"&amp;$E13415&amp;"|"&amp;$F13415&amp;"|"&amp;$H13415)</f>
        <v/>
      </c>
    </row>
    <row r="13416" spans="20:20" x14ac:dyDescent="0.25">
      <c r="T13416" t="str">
        <f>IF($A13416="","",$A13416&amp;"|"&amp;$S13416&amp;"|"&amp;$D13416&amp;"|"&amp;$E13416&amp;"|"&amp;$F13416&amp;"|"&amp;$H13416)</f>
        <v/>
      </c>
    </row>
    <row r="13417" spans="20:20" x14ac:dyDescent="0.25">
      <c r="T13417" t="str">
        <f>IF($A13417="","",$A13417&amp;"|"&amp;$S13417&amp;"|"&amp;$D13417&amp;"|"&amp;$E13417&amp;"|"&amp;$F13417&amp;"|"&amp;$H13417)</f>
        <v/>
      </c>
    </row>
    <row r="13418" spans="20:20" x14ac:dyDescent="0.25">
      <c r="T13418" t="str">
        <f>IF($A13418="","",$A13418&amp;"|"&amp;$S13418&amp;"|"&amp;$D13418&amp;"|"&amp;$E13418&amp;"|"&amp;$F13418&amp;"|"&amp;$H13418)</f>
        <v/>
      </c>
    </row>
    <row r="13419" spans="20:20" x14ac:dyDescent="0.25">
      <c r="T13419" t="str">
        <f>IF($A13419="","",$A13419&amp;"|"&amp;$S13419&amp;"|"&amp;$D13419&amp;"|"&amp;$E13419&amp;"|"&amp;$F13419&amp;"|"&amp;$H13419)</f>
        <v/>
      </c>
    </row>
    <row r="13420" spans="20:20" x14ac:dyDescent="0.25">
      <c r="T13420" t="str">
        <f>IF($A13420="","",$A13420&amp;"|"&amp;$S13420&amp;"|"&amp;$D13420&amp;"|"&amp;$E13420&amp;"|"&amp;$F13420&amp;"|"&amp;$H13420)</f>
        <v/>
      </c>
    </row>
    <row r="13421" spans="20:20" x14ac:dyDescent="0.25">
      <c r="T13421" t="str">
        <f>IF($A13421="","",$A13421&amp;"|"&amp;$S13421&amp;"|"&amp;$D13421&amp;"|"&amp;$E13421&amp;"|"&amp;$F13421&amp;"|"&amp;$H13421)</f>
        <v/>
      </c>
    </row>
    <row r="13422" spans="20:20" x14ac:dyDescent="0.25">
      <c r="T13422" t="str">
        <f>IF($A13422="","",$A13422&amp;"|"&amp;$S13422&amp;"|"&amp;$D13422&amp;"|"&amp;$E13422&amp;"|"&amp;$F13422&amp;"|"&amp;$H13422)</f>
        <v/>
      </c>
    </row>
    <row r="13423" spans="20:20" x14ac:dyDescent="0.25">
      <c r="T13423" t="str">
        <f>IF($A13423="","",$A13423&amp;"|"&amp;$S13423&amp;"|"&amp;$D13423&amp;"|"&amp;$E13423&amp;"|"&amp;$F13423&amp;"|"&amp;$H13423)</f>
        <v/>
      </c>
    </row>
    <row r="13424" spans="20:20" x14ac:dyDescent="0.25">
      <c r="T13424" t="str">
        <f>IF($A13424="","",$A13424&amp;"|"&amp;$S13424&amp;"|"&amp;$D13424&amp;"|"&amp;$E13424&amp;"|"&amp;$F13424&amp;"|"&amp;$H13424)</f>
        <v/>
      </c>
    </row>
    <row r="13425" spans="20:20" x14ac:dyDescent="0.25">
      <c r="T13425" t="str">
        <f>IF($A13425="","",$A13425&amp;"|"&amp;$S13425&amp;"|"&amp;$D13425&amp;"|"&amp;$E13425&amp;"|"&amp;$F13425&amp;"|"&amp;$H13425)</f>
        <v/>
      </c>
    </row>
    <row r="13426" spans="20:20" x14ac:dyDescent="0.25">
      <c r="T13426" t="str">
        <f>IF($A13426="","",$A13426&amp;"|"&amp;$S13426&amp;"|"&amp;$D13426&amp;"|"&amp;$E13426&amp;"|"&amp;$F13426&amp;"|"&amp;$H13426)</f>
        <v/>
      </c>
    </row>
    <row r="13427" spans="20:20" x14ac:dyDescent="0.25">
      <c r="T13427" t="str">
        <f>IF($A13427="","",$A13427&amp;"|"&amp;$S13427&amp;"|"&amp;$D13427&amp;"|"&amp;$E13427&amp;"|"&amp;$F13427&amp;"|"&amp;$H13427)</f>
        <v/>
      </c>
    </row>
    <row r="13428" spans="20:20" x14ac:dyDescent="0.25">
      <c r="T13428" t="str">
        <f>IF($A13428="","",$A13428&amp;"|"&amp;$S13428&amp;"|"&amp;$D13428&amp;"|"&amp;$E13428&amp;"|"&amp;$F13428&amp;"|"&amp;$H13428)</f>
        <v/>
      </c>
    </row>
    <row r="13429" spans="20:20" x14ac:dyDescent="0.25">
      <c r="T13429" t="str">
        <f>IF($A13429="","",$A13429&amp;"|"&amp;$S13429&amp;"|"&amp;$D13429&amp;"|"&amp;$E13429&amp;"|"&amp;$F13429&amp;"|"&amp;$H13429)</f>
        <v/>
      </c>
    </row>
    <row r="13430" spans="20:20" x14ac:dyDescent="0.25">
      <c r="T13430" t="str">
        <f>IF($A13430="","",$A13430&amp;"|"&amp;$S13430&amp;"|"&amp;$D13430&amp;"|"&amp;$E13430&amp;"|"&amp;$F13430&amp;"|"&amp;$H13430)</f>
        <v/>
      </c>
    </row>
    <row r="13431" spans="20:20" x14ac:dyDescent="0.25">
      <c r="T13431" t="str">
        <f>IF($A13431="","",$A13431&amp;"|"&amp;$S13431&amp;"|"&amp;$D13431&amp;"|"&amp;$E13431&amp;"|"&amp;$F13431&amp;"|"&amp;$H13431)</f>
        <v/>
      </c>
    </row>
    <row r="13432" spans="20:20" x14ac:dyDescent="0.25">
      <c r="T13432" t="str">
        <f>IF($A13432="","",$A13432&amp;"|"&amp;$S13432&amp;"|"&amp;$D13432&amp;"|"&amp;$E13432&amp;"|"&amp;$F13432&amp;"|"&amp;$H13432)</f>
        <v/>
      </c>
    </row>
    <row r="13433" spans="20:20" x14ac:dyDescent="0.25">
      <c r="T13433" t="str">
        <f>IF($A13433="","",$A13433&amp;"|"&amp;$S13433&amp;"|"&amp;$D13433&amp;"|"&amp;$E13433&amp;"|"&amp;$F13433&amp;"|"&amp;$H13433)</f>
        <v/>
      </c>
    </row>
    <row r="13434" spans="20:20" x14ac:dyDescent="0.25">
      <c r="T13434" t="str">
        <f>IF($A13434="","",$A13434&amp;"|"&amp;$S13434&amp;"|"&amp;$D13434&amp;"|"&amp;$E13434&amp;"|"&amp;$F13434&amp;"|"&amp;$H13434)</f>
        <v/>
      </c>
    </row>
    <row r="13435" spans="20:20" x14ac:dyDescent="0.25">
      <c r="T13435" t="str">
        <f>IF($A13435="","",$A13435&amp;"|"&amp;$S13435&amp;"|"&amp;$D13435&amp;"|"&amp;$E13435&amp;"|"&amp;$F13435&amp;"|"&amp;$H13435)</f>
        <v/>
      </c>
    </row>
    <row r="13436" spans="20:20" x14ac:dyDescent="0.25">
      <c r="T13436" t="str">
        <f>IF($A13436="","",$A13436&amp;"|"&amp;$S13436&amp;"|"&amp;$D13436&amp;"|"&amp;$E13436&amp;"|"&amp;$F13436&amp;"|"&amp;$H13436)</f>
        <v/>
      </c>
    </row>
    <row r="13437" spans="20:20" x14ac:dyDescent="0.25">
      <c r="T13437" t="str">
        <f>IF($A13437="","",$A13437&amp;"|"&amp;$S13437&amp;"|"&amp;$D13437&amp;"|"&amp;$E13437&amp;"|"&amp;$F13437&amp;"|"&amp;$H13437)</f>
        <v/>
      </c>
    </row>
    <row r="13438" spans="20:20" x14ac:dyDescent="0.25">
      <c r="T13438" t="str">
        <f>IF($A13438="","",$A13438&amp;"|"&amp;$S13438&amp;"|"&amp;$D13438&amp;"|"&amp;$E13438&amp;"|"&amp;$F13438&amp;"|"&amp;$H13438)</f>
        <v/>
      </c>
    </row>
    <row r="13439" spans="20:20" x14ac:dyDescent="0.25">
      <c r="T13439" t="str">
        <f>IF($A13439="","",$A13439&amp;"|"&amp;$S13439&amp;"|"&amp;$D13439&amp;"|"&amp;$E13439&amp;"|"&amp;$F13439&amp;"|"&amp;$H13439)</f>
        <v/>
      </c>
    </row>
    <row r="13440" spans="20:20" x14ac:dyDescent="0.25">
      <c r="T13440" t="str">
        <f>IF($A13440="","",$A13440&amp;"|"&amp;$S13440&amp;"|"&amp;$D13440&amp;"|"&amp;$E13440&amp;"|"&amp;$F13440&amp;"|"&amp;$H13440)</f>
        <v/>
      </c>
    </row>
    <row r="13441" spans="20:20" x14ac:dyDescent="0.25">
      <c r="T13441" t="str">
        <f>IF($A13441="","",$A13441&amp;"|"&amp;$S13441&amp;"|"&amp;$D13441&amp;"|"&amp;$E13441&amp;"|"&amp;$F13441&amp;"|"&amp;$H13441)</f>
        <v/>
      </c>
    </row>
    <row r="13442" spans="20:20" x14ac:dyDescent="0.25">
      <c r="T13442" t="str">
        <f>IF($A13442="","",$A13442&amp;"|"&amp;$S13442&amp;"|"&amp;$D13442&amp;"|"&amp;$E13442&amp;"|"&amp;$F13442&amp;"|"&amp;$H13442)</f>
        <v/>
      </c>
    </row>
    <row r="13443" spans="20:20" x14ac:dyDescent="0.25">
      <c r="T13443" t="str">
        <f>IF($A13443="","",$A13443&amp;"|"&amp;$S13443&amp;"|"&amp;$D13443&amp;"|"&amp;$E13443&amp;"|"&amp;$F13443&amp;"|"&amp;$H13443)</f>
        <v/>
      </c>
    </row>
    <row r="13444" spans="20:20" x14ac:dyDescent="0.25">
      <c r="T13444" t="str">
        <f>IF($A13444="","",$A13444&amp;"|"&amp;$S13444&amp;"|"&amp;$D13444&amp;"|"&amp;$E13444&amp;"|"&amp;$F13444&amp;"|"&amp;$H13444)</f>
        <v/>
      </c>
    </row>
    <row r="13445" spans="20:20" x14ac:dyDescent="0.25">
      <c r="T13445" t="str">
        <f>IF($A13445="","",$A13445&amp;"|"&amp;$S13445&amp;"|"&amp;$D13445&amp;"|"&amp;$E13445&amp;"|"&amp;$F13445&amp;"|"&amp;$H13445)</f>
        <v/>
      </c>
    </row>
    <row r="13446" spans="20:20" x14ac:dyDescent="0.25">
      <c r="T13446" t="str">
        <f>IF($A13446="","",$A13446&amp;"|"&amp;$S13446&amp;"|"&amp;$D13446&amp;"|"&amp;$E13446&amp;"|"&amp;$F13446&amp;"|"&amp;$H13446)</f>
        <v/>
      </c>
    </row>
    <row r="13447" spans="20:20" x14ac:dyDescent="0.25">
      <c r="T13447" t="str">
        <f>IF($A13447="","",$A13447&amp;"|"&amp;$S13447&amp;"|"&amp;$D13447&amp;"|"&amp;$E13447&amp;"|"&amp;$F13447&amp;"|"&amp;$H13447)</f>
        <v/>
      </c>
    </row>
    <row r="13448" spans="20:20" x14ac:dyDescent="0.25">
      <c r="T13448" t="str">
        <f>IF($A13448="","",$A13448&amp;"|"&amp;$S13448&amp;"|"&amp;$D13448&amp;"|"&amp;$E13448&amp;"|"&amp;$F13448&amp;"|"&amp;$H13448)</f>
        <v/>
      </c>
    </row>
    <row r="13449" spans="20:20" x14ac:dyDescent="0.25">
      <c r="T13449" t="str">
        <f>IF($A13449="","",$A13449&amp;"|"&amp;$S13449&amp;"|"&amp;$D13449&amp;"|"&amp;$E13449&amp;"|"&amp;$F13449&amp;"|"&amp;$H13449)</f>
        <v/>
      </c>
    </row>
    <row r="13450" spans="20:20" x14ac:dyDescent="0.25">
      <c r="T13450" t="str">
        <f>IF($A13450="","",$A13450&amp;"|"&amp;$S13450&amp;"|"&amp;$D13450&amp;"|"&amp;$E13450&amp;"|"&amp;$F13450&amp;"|"&amp;$H13450)</f>
        <v/>
      </c>
    </row>
    <row r="13451" spans="20:20" x14ac:dyDescent="0.25">
      <c r="T13451" t="str">
        <f>IF($A13451="","",$A13451&amp;"|"&amp;$S13451&amp;"|"&amp;$D13451&amp;"|"&amp;$E13451&amp;"|"&amp;$F13451&amp;"|"&amp;$H13451)</f>
        <v/>
      </c>
    </row>
    <row r="13452" spans="20:20" x14ac:dyDescent="0.25">
      <c r="T13452" t="str">
        <f>IF($A13452="","",$A13452&amp;"|"&amp;$S13452&amp;"|"&amp;$D13452&amp;"|"&amp;$E13452&amp;"|"&amp;$F13452&amp;"|"&amp;$H13452)</f>
        <v/>
      </c>
    </row>
    <row r="13453" spans="20:20" x14ac:dyDescent="0.25">
      <c r="T13453" t="str">
        <f>IF($A13453="","",$A13453&amp;"|"&amp;$S13453&amp;"|"&amp;$D13453&amp;"|"&amp;$E13453&amp;"|"&amp;$F13453&amp;"|"&amp;$H13453)</f>
        <v/>
      </c>
    </row>
    <row r="13454" spans="20:20" x14ac:dyDescent="0.25">
      <c r="T13454" t="str">
        <f>IF($A13454="","",$A13454&amp;"|"&amp;$S13454&amp;"|"&amp;$D13454&amp;"|"&amp;$E13454&amp;"|"&amp;$F13454&amp;"|"&amp;$H13454)</f>
        <v/>
      </c>
    </row>
    <row r="13455" spans="20:20" x14ac:dyDescent="0.25">
      <c r="T13455" t="str">
        <f>IF($A13455="","",$A13455&amp;"|"&amp;$S13455&amp;"|"&amp;$D13455&amp;"|"&amp;$E13455&amp;"|"&amp;$F13455&amp;"|"&amp;$H13455)</f>
        <v/>
      </c>
    </row>
    <row r="13456" spans="20:20" x14ac:dyDescent="0.25">
      <c r="T13456" t="str">
        <f>IF($A13456="","",$A13456&amp;"|"&amp;$S13456&amp;"|"&amp;$D13456&amp;"|"&amp;$E13456&amp;"|"&amp;$F13456&amp;"|"&amp;$H13456)</f>
        <v/>
      </c>
    </row>
    <row r="13457" spans="20:20" x14ac:dyDescent="0.25">
      <c r="T13457" t="str">
        <f>IF($A13457="","",$A13457&amp;"|"&amp;$S13457&amp;"|"&amp;$D13457&amp;"|"&amp;$E13457&amp;"|"&amp;$F13457&amp;"|"&amp;$H13457)</f>
        <v/>
      </c>
    </row>
    <row r="13458" spans="20:20" x14ac:dyDescent="0.25">
      <c r="T13458" t="str">
        <f>IF($A13458="","",$A13458&amp;"|"&amp;$S13458&amp;"|"&amp;$D13458&amp;"|"&amp;$E13458&amp;"|"&amp;$F13458&amp;"|"&amp;$H13458)</f>
        <v/>
      </c>
    </row>
    <row r="13459" spans="20:20" x14ac:dyDescent="0.25">
      <c r="T13459" t="str">
        <f>IF($A13459="","",$A13459&amp;"|"&amp;$S13459&amp;"|"&amp;$D13459&amp;"|"&amp;$E13459&amp;"|"&amp;$F13459&amp;"|"&amp;$H13459)</f>
        <v/>
      </c>
    </row>
    <row r="13460" spans="20:20" x14ac:dyDescent="0.25">
      <c r="T13460" t="str">
        <f>IF($A13460="","",$A13460&amp;"|"&amp;$S13460&amp;"|"&amp;$D13460&amp;"|"&amp;$E13460&amp;"|"&amp;$F13460&amp;"|"&amp;$H13460)</f>
        <v/>
      </c>
    </row>
    <row r="13461" spans="20:20" x14ac:dyDescent="0.25">
      <c r="T13461" t="str">
        <f>IF($A13461="","",$A13461&amp;"|"&amp;$S13461&amp;"|"&amp;$D13461&amp;"|"&amp;$E13461&amp;"|"&amp;$F13461&amp;"|"&amp;$H13461)</f>
        <v/>
      </c>
    </row>
    <row r="13462" spans="20:20" x14ac:dyDescent="0.25">
      <c r="T13462" t="str">
        <f>IF($A13462="","",$A13462&amp;"|"&amp;$S13462&amp;"|"&amp;$D13462&amp;"|"&amp;$E13462&amp;"|"&amp;$F13462&amp;"|"&amp;$H13462)</f>
        <v/>
      </c>
    </row>
    <row r="13463" spans="20:20" x14ac:dyDescent="0.25">
      <c r="T13463" t="str">
        <f>IF($A13463="","",$A13463&amp;"|"&amp;$S13463&amp;"|"&amp;$D13463&amp;"|"&amp;$E13463&amp;"|"&amp;$F13463&amp;"|"&amp;$H13463)</f>
        <v/>
      </c>
    </row>
    <row r="13464" spans="20:20" x14ac:dyDescent="0.25">
      <c r="T13464" t="str">
        <f>IF($A13464="","",$A13464&amp;"|"&amp;$S13464&amp;"|"&amp;$D13464&amp;"|"&amp;$E13464&amp;"|"&amp;$F13464&amp;"|"&amp;$H13464)</f>
        <v/>
      </c>
    </row>
    <row r="13465" spans="20:20" x14ac:dyDescent="0.25">
      <c r="T13465" t="str">
        <f>IF($A13465="","",$A13465&amp;"|"&amp;$S13465&amp;"|"&amp;$D13465&amp;"|"&amp;$E13465&amp;"|"&amp;$F13465&amp;"|"&amp;$H13465)</f>
        <v/>
      </c>
    </row>
    <row r="13466" spans="20:20" x14ac:dyDescent="0.25">
      <c r="T13466" t="str">
        <f>IF($A13466="","",$A13466&amp;"|"&amp;$S13466&amp;"|"&amp;$D13466&amp;"|"&amp;$E13466&amp;"|"&amp;$F13466&amp;"|"&amp;$H13466)</f>
        <v/>
      </c>
    </row>
    <row r="13467" spans="20:20" x14ac:dyDescent="0.25">
      <c r="T13467" t="str">
        <f>IF($A13467="","",$A13467&amp;"|"&amp;$S13467&amp;"|"&amp;$D13467&amp;"|"&amp;$E13467&amp;"|"&amp;$F13467&amp;"|"&amp;$H13467)</f>
        <v/>
      </c>
    </row>
    <row r="13468" spans="20:20" x14ac:dyDescent="0.25">
      <c r="T13468" t="str">
        <f>IF($A13468="","",$A13468&amp;"|"&amp;$S13468&amp;"|"&amp;$D13468&amp;"|"&amp;$E13468&amp;"|"&amp;$F13468&amp;"|"&amp;$H13468)</f>
        <v/>
      </c>
    </row>
    <row r="13469" spans="20:20" x14ac:dyDescent="0.25">
      <c r="T13469" t="str">
        <f>IF($A13469="","",$A13469&amp;"|"&amp;$S13469&amp;"|"&amp;$D13469&amp;"|"&amp;$E13469&amp;"|"&amp;$F13469&amp;"|"&amp;$H13469)</f>
        <v/>
      </c>
    </row>
    <row r="13470" spans="20:20" x14ac:dyDescent="0.25">
      <c r="T13470" t="str">
        <f>IF($A13470="","",$A13470&amp;"|"&amp;$S13470&amp;"|"&amp;$D13470&amp;"|"&amp;$E13470&amp;"|"&amp;$F13470&amp;"|"&amp;$H13470)</f>
        <v/>
      </c>
    </row>
    <row r="13471" spans="20:20" x14ac:dyDescent="0.25">
      <c r="T13471" t="str">
        <f>IF($A13471="","",$A13471&amp;"|"&amp;$S13471&amp;"|"&amp;$D13471&amp;"|"&amp;$E13471&amp;"|"&amp;$F13471&amp;"|"&amp;$H13471)</f>
        <v/>
      </c>
    </row>
    <row r="13472" spans="20:20" x14ac:dyDescent="0.25">
      <c r="T13472" t="str">
        <f>IF($A13472="","",$A13472&amp;"|"&amp;$S13472&amp;"|"&amp;$D13472&amp;"|"&amp;$E13472&amp;"|"&amp;$F13472&amp;"|"&amp;$H13472)</f>
        <v/>
      </c>
    </row>
    <row r="13473" spans="20:20" x14ac:dyDescent="0.25">
      <c r="T13473" t="str">
        <f>IF($A13473="","",$A13473&amp;"|"&amp;$S13473&amp;"|"&amp;$D13473&amp;"|"&amp;$E13473&amp;"|"&amp;$F13473&amp;"|"&amp;$H13473)</f>
        <v/>
      </c>
    </row>
    <row r="13474" spans="20:20" x14ac:dyDescent="0.25">
      <c r="T13474" t="str">
        <f>IF($A13474="","",$A13474&amp;"|"&amp;$S13474&amp;"|"&amp;$D13474&amp;"|"&amp;$E13474&amp;"|"&amp;$F13474&amp;"|"&amp;$H13474)</f>
        <v/>
      </c>
    </row>
    <row r="13475" spans="20:20" x14ac:dyDescent="0.25">
      <c r="T13475" t="str">
        <f>IF($A13475="","",$A13475&amp;"|"&amp;$S13475&amp;"|"&amp;$D13475&amp;"|"&amp;$E13475&amp;"|"&amp;$F13475&amp;"|"&amp;$H13475)</f>
        <v/>
      </c>
    </row>
    <row r="13476" spans="20:20" x14ac:dyDescent="0.25">
      <c r="T13476" t="str">
        <f>IF($A13476="","",$A13476&amp;"|"&amp;$S13476&amp;"|"&amp;$D13476&amp;"|"&amp;$E13476&amp;"|"&amp;$F13476&amp;"|"&amp;$H13476)</f>
        <v/>
      </c>
    </row>
    <row r="13477" spans="20:20" x14ac:dyDescent="0.25">
      <c r="T13477" t="str">
        <f>IF($A13477="","",$A13477&amp;"|"&amp;$S13477&amp;"|"&amp;$D13477&amp;"|"&amp;$E13477&amp;"|"&amp;$F13477&amp;"|"&amp;$H13477)</f>
        <v/>
      </c>
    </row>
    <row r="13478" spans="20:20" x14ac:dyDescent="0.25">
      <c r="T13478" t="str">
        <f>IF($A13478="","",$A13478&amp;"|"&amp;$S13478&amp;"|"&amp;$D13478&amp;"|"&amp;$E13478&amp;"|"&amp;$F13478&amp;"|"&amp;$H13478)</f>
        <v/>
      </c>
    </row>
    <row r="13479" spans="20:20" x14ac:dyDescent="0.25">
      <c r="T13479" t="str">
        <f>IF($A13479="","",$A13479&amp;"|"&amp;$S13479&amp;"|"&amp;$D13479&amp;"|"&amp;$E13479&amp;"|"&amp;$F13479&amp;"|"&amp;$H13479)</f>
        <v/>
      </c>
    </row>
    <row r="13480" spans="20:20" x14ac:dyDescent="0.25">
      <c r="T13480" t="str">
        <f>IF($A13480="","",$A13480&amp;"|"&amp;$S13480&amp;"|"&amp;$D13480&amp;"|"&amp;$E13480&amp;"|"&amp;$F13480&amp;"|"&amp;$H13480)</f>
        <v/>
      </c>
    </row>
    <row r="13481" spans="20:20" x14ac:dyDescent="0.25">
      <c r="T13481" t="str">
        <f>IF($A13481="","",$A13481&amp;"|"&amp;$S13481&amp;"|"&amp;$D13481&amp;"|"&amp;$E13481&amp;"|"&amp;$F13481&amp;"|"&amp;$H13481)</f>
        <v/>
      </c>
    </row>
    <row r="13482" spans="20:20" x14ac:dyDescent="0.25">
      <c r="T13482" t="str">
        <f>IF($A13482="","",$A13482&amp;"|"&amp;$S13482&amp;"|"&amp;$D13482&amp;"|"&amp;$E13482&amp;"|"&amp;$F13482&amp;"|"&amp;$H13482)</f>
        <v/>
      </c>
    </row>
    <row r="13483" spans="20:20" x14ac:dyDescent="0.25">
      <c r="T13483" t="str">
        <f>IF($A13483="","",$A13483&amp;"|"&amp;$S13483&amp;"|"&amp;$D13483&amp;"|"&amp;$E13483&amp;"|"&amp;$F13483&amp;"|"&amp;$H13483)</f>
        <v/>
      </c>
    </row>
    <row r="13484" spans="20:20" x14ac:dyDescent="0.25">
      <c r="T13484" t="str">
        <f>IF($A13484="","",$A13484&amp;"|"&amp;$S13484&amp;"|"&amp;$D13484&amp;"|"&amp;$E13484&amp;"|"&amp;$F13484&amp;"|"&amp;$H13484)</f>
        <v/>
      </c>
    </row>
    <row r="13485" spans="20:20" x14ac:dyDescent="0.25">
      <c r="T13485" t="str">
        <f>IF($A13485="","",$A13485&amp;"|"&amp;$S13485&amp;"|"&amp;$D13485&amp;"|"&amp;$E13485&amp;"|"&amp;$F13485&amp;"|"&amp;$H13485)</f>
        <v/>
      </c>
    </row>
    <row r="13486" spans="20:20" x14ac:dyDescent="0.25">
      <c r="T13486" t="str">
        <f>IF($A13486="","",$A13486&amp;"|"&amp;$S13486&amp;"|"&amp;$D13486&amp;"|"&amp;$E13486&amp;"|"&amp;$F13486&amp;"|"&amp;$H13486)</f>
        <v/>
      </c>
    </row>
    <row r="13487" spans="20:20" x14ac:dyDescent="0.25">
      <c r="T13487" t="str">
        <f>IF($A13487="","",$A13487&amp;"|"&amp;$S13487&amp;"|"&amp;$D13487&amp;"|"&amp;$E13487&amp;"|"&amp;$F13487&amp;"|"&amp;$H13487)</f>
        <v/>
      </c>
    </row>
    <row r="13488" spans="20:20" x14ac:dyDescent="0.25">
      <c r="T13488" t="str">
        <f>IF($A13488="","",$A13488&amp;"|"&amp;$S13488&amp;"|"&amp;$D13488&amp;"|"&amp;$E13488&amp;"|"&amp;$F13488&amp;"|"&amp;$H13488)</f>
        <v/>
      </c>
    </row>
    <row r="13489" spans="20:20" x14ac:dyDescent="0.25">
      <c r="T13489" t="str">
        <f>IF($A13489="","",$A13489&amp;"|"&amp;$S13489&amp;"|"&amp;$D13489&amp;"|"&amp;$E13489&amp;"|"&amp;$F13489&amp;"|"&amp;$H13489)</f>
        <v/>
      </c>
    </row>
    <row r="13490" spans="20:20" x14ac:dyDescent="0.25">
      <c r="T13490" t="str">
        <f>IF($A13490="","",$A13490&amp;"|"&amp;$S13490&amp;"|"&amp;$D13490&amp;"|"&amp;$E13490&amp;"|"&amp;$F13490&amp;"|"&amp;$H13490)</f>
        <v/>
      </c>
    </row>
    <row r="13491" spans="20:20" x14ac:dyDescent="0.25">
      <c r="T13491" t="str">
        <f>IF($A13491="","",$A13491&amp;"|"&amp;$S13491&amp;"|"&amp;$D13491&amp;"|"&amp;$E13491&amp;"|"&amp;$F13491&amp;"|"&amp;$H13491)</f>
        <v/>
      </c>
    </row>
    <row r="13492" spans="20:20" x14ac:dyDescent="0.25">
      <c r="T13492" t="str">
        <f>IF($A13492="","",$A13492&amp;"|"&amp;$S13492&amp;"|"&amp;$D13492&amp;"|"&amp;$E13492&amp;"|"&amp;$F13492&amp;"|"&amp;$H13492)</f>
        <v/>
      </c>
    </row>
    <row r="13493" spans="20:20" x14ac:dyDescent="0.25">
      <c r="T13493" t="str">
        <f>IF($A13493="","",$A13493&amp;"|"&amp;$S13493&amp;"|"&amp;$D13493&amp;"|"&amp;$E13493&amp;"|"&amp;$F13493&amp;"|"&amp;$H13493)</f>
        <v/>
      </c>
    </row>
    <row r="13494" spans="20:20" x14ac:dyDescent="0.25">
      <c r="T13494" t="str">
        <f>IF($A13494="","",$A13494&amp;"|"&amp;$S13494&amp;"|"&amp;$D13494&amp;"|"&amp;$E13494&amp;"|"&amp;$F13494&amp;"|"&amp;$H13494)</f>
        <v/>
      </c>
    </row>
    <row r="13495" spans="20:20" x14ac:dyDescent="0.25">
      <c r="T13495" t="str">
        <f>IF($A13495="","",$A13495&amp;"|"&amp;$S13495&amp;"|"&amp;$D13495&amp;"|"&amp;$E13495&amp;"|"&amp;$F13495&amp;"|"&amp;$H13495)</f>
        <v/>
      </c>
    </row>
    <row r="13496" spans="20:20" x14ac:dyDescent="0.25">
      <c r="T13496" t="str">
        <f>IF($A13496="","",$A13496&amp;"|"&amp;$S13496&amp;"|"&amp;$D13496&amp;"|"&amp;$E13496&amp;"|"&amp;$F13496&amp;"|"&amp;$H13496)</f>
        <v/>
      </c>
    </row>
    <row r="13497" spans="20:20" x14ac:dyDescent="0.25">
      <c r="T13497" t="str">
        <f>IF($A13497="","",$A13497&amp;"|"&amp;$S13497&amp;"|"&amp;$D13497&amp;"|"&amp;$E13497&amp;"|"&amp;$F13497&amp;"|"&amp;$H13497)</f>
        <v/>
      </c>
    </row>
    <row r="13498" spans="20:20" x14ac:dyDescent="0.25">
      <c r="T13498" t="str">
        <f>IF($A13498="","",$A13498&amp;"|"&amp;$S13498&amp;"|"&amp;$D13498&amp;"|"&amp;$E13498&amp;"|"&amp;$F13498&amp;"|"&amp;$H13498)</f>
        <v/>
      </c>
    </row>
    <row r="13499" spans="20:20" x14ac:dyDescent="0.25">
      <c r="T13499" t="str">
        <f>IF($A13499="","",$A13499&amp;"|"&amp;$S13499&amp;"|"&amp;$D13499&amp;"|"&amp;$E13499&amp;"|"&amp;$F13499&amp;"|"&amp;$H13499)</f>
        <v/>
      </c>
    </row>
    <row r="13500" spans="20:20" x14ac:dyDescent="0.25">
      <c r="T13500" t="str">
        <f>IF($A13500="","",$A13500&amp;"|"&amp;$S13500&amp;"|"&amp;$D13500&amp;"|"&amp;$E13500&amp;"|"&amp;$F13500&amp;"|"&amp;$H13500)</f>
        <v/>
      </c>
    </row>
    <row r="13501" spans="20:20" x14ac:dyDescent="0.25">
      <c r="T13501" t="str">
        <f>IF($A13501="","",$A13501&amp;"|"&amp;$S13501&amp;"|"&amp;$D13501&amp;"|"&amp;$E13501&amp;"|"&amp;$F13501&amp;"|"&amp;$H13501)</f>
        <v/>
      </c>
    </row>
    <row r="13502" spans="20:20" x14ac:dyDescent="0.25">
      <c r="T13502" t="str">
        <f>IF($A13502="","",$A13502&amp;"|"&amp;$S13502&amp;"|"&amp;$D13502&amp;"|"&amp;$E13502&amp;"|"&amp;$F13502&amp;"|"&amp;$H13502)</f>
        <v/>
      </c>
    </row>
    <row r="13503" spans="20:20" x14ac:dyDescent="0.25">
      <c r="T13503" t="str">
        <f>IF($A13503="","",$A13503&amp;"|"&amp;$S13503&amp;"|"&amp;$D13503&amp;"|"&amp;$E13503&amp;"|"&amp;$F13503&amp;"|"&amp;$H13503)</f>
        <v/>
      </c>
    </row>
    <row r="13504" spans="20:20" x14ac:dyDescent="0.25">
      <c r="T13504" t="str">
        <f>IF($A13504="","",$A13504&amp;"|"&amp;$S13504&amp;"|"&amp;$D13504&amp;"|"&amp;$E13504&amp;"|"&amp;$F13504&amp;"|"&amp;$H13504)</f>
        <v/>
      </c>
    </row>
    <row r="13505" spans="20:20" x14ac:dyDescent="0.25">
      <c r="T13505" t="str">
        <f>IF($A13505="","",$A13505&amp;"|"&amp;$S13505&amp;"|"&amp;$D13505&amp;"|"&amp;$E13505&amp;"|"&amp;$F13505&amp;"|"&amp;$H13505)</f>
        <v/>
      </c>
    </row>
    <row r="13506" spans="20:20" x14ac:dyDescent="0.25">
      <c r="T13506" t="str">
        <f>IF($A13506="","",$A13506&amp;"|"&amp;$S13506&amp;"|"&amp;$D13506&amp;"|"&amp;$E13506&amp;"|"&amp;$F13506&amp;"|"&amp;$H13506)</f>
        <v/>
      </c>
    </row>
    <row r="13507" spans="20:20" x14ac:dyDescent="0.25">
      <c r="T13507" t="str">
        <f>IF($A13507="","",$A13507&amp;"|"&amp;$S13507&amp;"|"&amp;$D13507&amp;"|"&amp;$E13507&amp;"|"&amp;$F13507&amp;"|"&amp;$H13507)</f>
        <v/>
      </c>
    </row>
    <row r="13508" spans="20:20" x14ac:dyDescent="0.25">
      <c r="T13508" t="str">
        <f>IF($A13508="","",$A13508&amp;"|"&amp;$S13508&amp;"|"&amp;$D13508&amp;"|"&amp;$E13508&amp;"|"&amp;$F13508&amp;"|"&amp;$H13508)</f>
        <v/>
      </c>
    </row>
    <row r="13509" spans="20:20" x14ac:dyDescent="0.25">
      <c r="T13509" t="str">
        <f>IF($A13509="","",$A13509&amp;"|"&amp;$S13509&amp;"|"&amp;$D13509&amp;"|"&amp;$E13509&amp;"|"&amp;$F13509&amp;"|"&amp;$H13509)</f>
        <v/>
      </c>
    </row>
    <row r="13510" spans="20:20" x14ac:dyDescent="0.25">
      <c r="T13510" t="str">
        <f>IF($A13510="","",$A13510&amp;"|"&amp;$S13510&amp;"|"&amp;$D13510&amp;"|"&amp;$E13510&amp;"|"&amp;$F13510&amp;"|"&amp;$H13510)</f>
        <v/>
      </c>
    </row>
    <row r="13511" spans="20:20" x14ac:dyDescent="0.25">
      <c r="T13511" t="str">
        <f>IF($A13511="","",$A13511&amp;"|"&amp;$S13511&amp;"|"&amp;$D13511&amp;"|"&amp;$E13511&amp;"|"&amp;$F13511&amp;"|"&amp;$H13511)</f>
        <v/>
      </c>
    </row>
    <row r="13512" spans="20:20" x14ac:dyDescent="0.25">
      <c r="T13512" t="str">
        <f>IF($A13512="","",$A13512&amp;"|"&amp;$S13512&amp;"|"&amp;$D13512&amp;"|"&amp;$E13512&amp;"|"&amp;$F13512&amp;"|"&amp;$H13512)</f>
        <v/>
      </c>
    </row>
    <row r="13513" spans="20:20" x14ac:dyDescent="0.25">
      <c r="T13513" t="str">
        <f>IF($A13513="","",$A13513&amp;"|"&amp;$S13513&amp;"|"&amp;$D13513&amp;"|"&amp;$E13513&amp;"|"&amp;$F13513&amp;"|"&amp;$H13513)</f>
        <v/>
      </c>
    </row>
    <row r="13514" spans="20:20" x14ac:dyDescent="0.25">
      <c r="T13514" t="str">
        <f>IF($A13514="","",$A13514&amp;"|"&amp;$S13514&amp;"|"&amp;$D13514&amp;"|"&amp;$E13514&amp;"|"&amp;$F13514&amp;"|"&amp;$H13514)</f>
        <v/>
      </c>
    </row>
    <row r="13515" spans="20:20" x14ac:dyDescent="0.25">
      <c r="T13515" t="str">
        <f>IF($A13515="","",$A13515&amp;"|"&amp;$S13515&amp;"|"&amp;$D13515&amp;"|"&amp;$E13515&amp;"|"&amp;$F13515&amp;"|"&amp;$H13515)</f>
        <v/>
      </c>
    </row>
    <row r="13516" spans="20:20" x14ac:dyDescent="0.25">
      <c r="T13516" t="str">
        <f>IF($A13516="","",$A13516&amp;"|"&amp;$S13516&amp;"|"&amp;$D13516&amp;"|"&amp;$E13516&amp;"|"&amp;$F13516&amp;"|"&amp;$H13516)</f>
        <v/>
      </c>
    </row>
    <row r="13517" spans="20:20" x14ac:dyDescent="0.25">
      <c r="T13517" t="str">
        <f>IF($A13517="","",$A13517&amp;"|"&amp;$S13517&amp;"|"&amp;$D13517&amp;"|"&amp;$E13517&amp;"|"&amp;$F13517&amp;"|"&amp;$H13517)</f>
        <v/>
      </c>
    </row>
    <row r="13518" spans="20:20" x14ac:dyDescent="0.25">
      <c r="T13518" t="str">
        <f>IF($A13518="","",$A13518&amp;"|"&amp;$S13518&amp;"|"&amp;$D13518&amp;"|"&amp;$E13518&amp;"|"&amp;$F13518&amp;"|"&amp;$H13518)</f>
        <v/>
      </c>
    </row>
    <row r="13519" spans="20:20" x14ac:dyDescent="0.25">
      <c r="T13519" t="str">
        <f>IF($A13519="","",$A13519&amp;"|"&amp;$S13519&amp;"|"&amp;$D13519&amp;"|"&amp;$E13519&amp;"|"&amp;$F13519&amp;"|"&amp;$H13519)</f>
        <v/>
      </c>
    </row>
    <row r="13520" spans="20:20" x14ac:dyDescent="0.25">
      <c r="T13520" t="str">
        <f>IF($A13520="","",$A13520&amp;"|"&amp;$S13520&amp;"|"&amp;$D13520&amp;"|"&amp;$E13520&amp;"|"&amp;$F13520&amp;"|"&amp;$H13520)</f>
        <v/>
      </c>
    </row>
    <row r="13521" spans="20:20" x14ac:dyDescent="0.25">
      <c r="T13521" t="str">
        <f>IF($A13521="","",$A13521&amp;"|"&amp;$S13521&amp;"|"&amp;$D13521&amp;"|"&amp;$E13521&amp;"|"&amp;$F13521&amp;"|"&amp;$H13521)</f>
        <v/>
      </c>
    </row>
    <row r="13522" spans="20:20" x14ac:dyDescent="0.25">
      <c r="T13522" t="str">
        <f>IF($A13522="","",$A13522&amp;"|"&amp;$S13522&amp;"|"&amp;$D13522&amp;"|"&amp;$E13522&amp;"|"&amp;$F13522&amp;"|"&amp;$H13522)</f>
        <v/>
      </c>
    </row>
    <row r="13523" spans="20:20" x14ac:dyDescent="0.25">
      <c r="T13523" t="str">
        <f>IF($A13523="","",$A13523&amp;"|"&amp;$S13523&amp;"|"&amp;$D13523&amp;"|"&amp;$E13523&amp;"|"&amp;$F13523&amp;"|"&amp;$H13523)</f>
        <v/>
      </c>
    </row>
    <row r="13524" spans="20:20" x14ac:dyDescent="0.25">
      <c r="T13524" t="str">
        <f>IF($A13524="","",$A13524&amp;"|"&amp;$S13524&amp;"|"&amp;$D13524&amp;"|"&amp;$E13524&amp;"|"&amp;$F13524&amp;"|"&amp;$H13524)</f>
        <v/>
      </c>
    </row>
    <row r="13525" spans="20:20" x14ac:dyDescent="0.25">
      <c r="T13525" t="str">
        <f>IF($A13525="","",$A13525&amp;"|"&amp;$S13525&amp;"|"&amp;$D13525&amp;"|"&amp;$E13525&amp;"|"&amp;$F13525&amp;"|"&amp;$H13525)</f>
        <v/>
      </c>
    </row>
    <row r="13526" spans="20:20" x14ac:dyDescent="0.25">
      <c r="T13526" t="str">
        <f>IF($A13526="","",$A13526&amp;"|"&amp;$S13526&amp;"|"&amp;$D13526&amp;"|"&amp;$E13526&amp;"|"&amp;$F13526&amp;"|"&amp;$H13526)</f>
        <v/>
      </c>
    </row>
    <row r="13527" spans="20:20" x14ac:dyDescent="0.25">
      <c r="T13527" t="str">
        <f>IF($A13527="","",$A13527&amp;"|"&amp;$S13527&amp;"|"&amp;$D13527&amp;"|"&amp;$E13527&amp;"|"&amp;$F13527&amp;"|"&amp;$H13527)</f>
        <v/>
      </c>
    </row>
    <row r="13528" spans="20:20" x14ac:dyDescent="0.25">
      <c r="T13528" t="str">
        <f>IF($A13528="","",$A13528&amp;"|"&amp;$S13528&amp;"|"&amp;$D13528&amp;"|"&amp;$E13528&amp;"|"&amp;$F13528&amp;"|"&amp;$H13528)</f>
        <v/>
      </c>
    </row>
    <row r="13529" spans="20:20" x14ac:dyDescent="0.25">
      <c r="T13529" t="str">
        <f>IF($A13529="","",$A13529&amp;"|"&amp;$S13529&amp;"|"&amp;$D13529&amp;"|"&amp;$E13529&amp;"|"&amp;$F13529&amp;"|"&amp;$H13529)</f>
        <v/>
      </c>
    </row>
    <row r="13530" spans="20:20" x14ac:dyDescent="0.25">
      <c r="T13530" t="str">
        <f>IF($A13530="","",$A13530&amp;"|"&amp;$S13530&amp;"|"&amp;$D13530&amp;"|"&amp;$E13530&amp;"|"&amp;$F13530&amp;"|"&amp;$H13530)</f>
        <v/>
      </c>
    </row>
    <row r="13531" spans="20:20" x14ac:dyDescent="0.25">
      <c r="T13531" t="str">
        <f>IF($A13531="","",$A13531&amp;"|"&amp;$S13531&amp;"|"&amp;$D13531&amp;"|"&amp;$E13531&amp;"|"&amp;$F13531&amp;"|"&amp;$H13531)</f>
        <v/>
      </c>
    </row>
    <row r="13532" spans="20:20" x14ac:dyDescent="0.25">
      <c r="T13532" t="str">
        <f>IF($A13532="","",$A13532&amp;"|"&amp;$S13532&amp;"|"&amp;$D13532&amp;"|"&amp;$E13532&amp;"|"&amp;$F13532&amp;"|"&amp;$H13532)</f>
        <v/>
      </c>
    </row>
    <row r="13533" spans="20:20" x14ac:dyDescent="0.25">
      <c r="T13533" t="str">
        <f>IF($A13533="","",$A13533&amp;"|"&amp;$S13533&amp;"|"&amp;$D13533&amp;"|"&amp;$E13533&amp;"|"&amp;$F13533&amp;"|"&amp;$H13533)</f>
        <v/>
      </c>
    </row>
    <row r="13534" spans="20:20" x14ac:dyDescent="0.25">
      <c r="T13534" t="str">
        <f>IF($A13534="","",$A13534&amp;"|"&amp;$S13534&amp;"|"&amp;$D13534&amp;"|"&amp;$E13534&amp;"|"&amp;$F13534&amp;"|"&amp;$H13534)</f>
        <v/>
      </c>
    </row>
    <row r="13535" spans="20:20" x14ac:dyDescent="0.25">
      <c r="T13535" t="str">
        <f>IF($A13535="","",$A13535&amp;"|"&amp;$S13535&amp;"|"&amp;$D13535&amp;"|"&amp;$E13535&amp;"|"&amp;$F13535&amp;"|"&amp;$H13535)</f>
        <v/>
      </c>
    </row>
    <row r="13536" spans="20:20" x14ac:dyDescent="0.25">
      <c r="T13536" t="str">
        <f>IF($A13536="","",$A13536&amp;"|"&amp;$S13536&amp;"|"&amp;$D13536&amp;"|"&amp;$E13536&amp;"|"&amp;$F13536&amp;"|"&amp;$H13536)</f>
        <v/>
      </c>
    </row>
    <row r="13537" spans="20:20" x14ac:dyDescent="0.25">
      <c r="T13537" t="str">
        <f>IF($A13537="","",$A13537&amp;"|"&amp;$S13537&amp;"|"&amp;$D13537&amp;"|"&amp;$E13537&amp;"|"&amp;$F13537&amp;"|"&amp;$H13537)</f>
        <v/>
      </c>
    </row>
    <row r="13538" spans="20:20" x14ac:dyDescent="0.25">
      <c r="T13538" t="str">
        <f>IF($A13538="","",$A13538&amp;"|"&amp;$S13538&amp;"|"&amp;$D13538&amp;"|"&amp;$E13538&amp;"|"&amp;$F13538&amp;"|"&amp;$H13538)</f>
        <v/>
      </c>
    </row>
    <row r="13539" spans="20:20" x14ac:dyDescent="0.25">
      <c r="T13539" t="str">
        <f>IF($A13539="","",$A13539&amp;"|"&amp;$S13539&amp;"|"&amp;$D13539&amp;"|"&amp;$E13539&amp;"|"&amp;$F13539&amp;"|"&amp;$H13539)</f>
        <v/>
      </c>
    </row>
    <row r="13540" spans="20:20" x14ac:dyDescent="0.25">
      <c r="T13540" t="str">
        <f>IF($A13540="","",$A13540&amp;"|"&amp;$S13540&amp;"|"&amp;$D13540&amp;"|"&amp;$E13540&amp;"|"&amp;$F13540&amp;"|"&amp;$H13540)</f>
        <v/>
      </c>
    </row>
    <row r="13541" spans="20:20" x14ac:dyDescent="0.25">
      <c r="T13541" t="str">
        <f>IF($A13541="","",$A13541&amp;"|"&amp;$S13541&amp;"|"&amp;$D13541&amp;"|"&amp;$E13541&amp;"|"&amp;$F13541&amp;"|"&amp;$H13541)</f>
        <v/>
      </c>
    </row>
    <row r="13542" spans="20:20" x14ac:dyDescent="0.25">
      <c r="T13542" t="str">
        <f>IF($A13542="","",$A13542&amp;"|"&amp;$S13542&amp;"|"&amp;$D13542&amp;"|"&amp;$E13542&amp;"|"&amp;$F13542&amp;"|"&amp;$H13542)</f>
        <v/>
      </c>
    </row>
    <row r="13543" spans="20:20" x14ac:dyDescent="0.25">
      <c r="T13543" t="str">
        <f>IF($A13543="","",$A13543&amp;"|"&amp;$S13543&amp;"|"&amp;$D13543&amp;"|"&amp;$E13543&amp;"|"&amp;$F13543&amp;"|"&amp;$H13543)</f>
        <v/>
      </c>
    </row>
    <row r="13544" spans="20:20" x14ac:dyDescent="0.25">
      <c r="T13544" t="str">
        <f>IF($A13544="","",$A13544&amp;"|"&amp;$S13544&amp;"|"&amp;$D13544&amp;"|"&amp;$E13544&amp;"|"&amp;$F13544&amp;"|"&amp;$H13544)</f>
        <v/>
      </c>
    </row>
    <row r="13545" spans="20:20" x14ac:dyDescent="0.25">
      <c r="T13545" t="str">
        <f>IF($A13545="","",$A13545&amp;"|"&amp;$S13545&amp;"|"&amp;$D13545&amp;"|"&amp;$E13545&amp;"|"&amp;$F13545&amp;"|"&amp;$H13545)</f>
        <v/>
      </c>
    </row>
    <row r="13546" spans="20:20" x14ac:dyDescent="0.25">
      <c r="T13546" t="str">
        <f>IF($A13546="","",$A13546&amp;"|"&amp;$S13546&amp;"|"&amp;$D13546&amp;"|"&amp;$E13546&amp;"|"&amp;$F13546&amp;"|"&amp;$H13546)</f>
        <v/>
      </c>
    </row>
    <row r="13547" spans="20:20" x14ac:dyDescent="0.25">
      <c r="T13547" t="str">
        <f>IF($A13547="","",$A13547&amp;"|"&amp;$S13547&amp;"|"&amp;$D13547&amp;"|"&amp;$E13547&amp;"|"&amp;$F13547&amp;"|"&amp;$H13547)</f>
        <v/>
      </c>
    </row>
    <row r="13548" spans="20:20" x14ac:dyDescent="0.25">
      <c r="T13548" t="str">
        <f>IF($A13548="","",$A13548&amp;"|"&amp;$S13548&amp;"|"&amp;$D13548&amp;"|"&amp;$E13548&amp;"|"&amp;$F13548&amp;"|"&amp;$H13548)</f>
        <v/>
      </c>
    </row>
    <row r="13549" spans="20:20" x14ac:dyDescent="0.25">
      <c r="T13549" t="str">
        <f>IF($A13549="","",$A13549&amp;"|"&amp;$S13549&amp;"|"&amp;$D13549&amp;"|"&amp;$E13549&amp;"|"&amp;$F13549&amp;"|"&amp;$H13549)</f>
        <v/>
      </c>
    </row>
    <row r="13550" spans="20:20" x14ac:dyDescent="0.25">
      <c r="T13550" t="str">
        <f>IF($A13550="","",$A13550&amp;"|"&amp;$S13550&amp;"|"&amp;$D13550&amp;"|"&amp;$E13550&amp;"|"&amp;$F13550&amp;"|"&amp;$H13550)</f>
        <v/>
      </c>
    </row>
    <row r="13551" spans="20:20" x14ac:dyDescent="0.25">
      <c r="T13551" t="str">
        <f>IF($A13551="","",$A13551&amp;"|"&amp;$S13551&amp;"|"&amp;$D13551&amp;"|"&amp;$E13551&amp;"|"&amp;$F13551&amp;"|"&amp;$H13551)</f>
        <v/>
      </c>
    </row>
    <row r="13552" spans="20:20" x14ac:dyDescent="0.25">
      <c r="T13552" t="str">
        <f>IF($A13552="","",$A13552&amp;"|"&amp;$S13552&amp;"|"&amp;$D13552&amp;"|"&amp;$E13552&amp;"|"&amp;$F13552&amp;"|"&amp;$H13552)</f>
        <v/>
      </c>
    </row>
    <row r="13553" spans="20:20" x14ac:dyDescent="0.25">
      <c r="T13553" t="str">
        <f>IF($A13553="","",$A13553&amp;"|"&amp;$S13553&amp;"|"&amp;$D13553&amp;"|"&amp;$E13553&amp;"|"&amp;$F13553&amp;"|"&amp;$H13553)</f>
        <v/>
      </c>
    </row>
    <row r="13554" spans="20:20" x14ac:dyDescent="0.25">
      <c r="T13554" t="str">
        <f>IF($A13554="","",$A13554&amp;"|"&amp;$S13554&amp;"|"&amp;$D13554&amp;"|"&amp;$E13554&amp;"|"&amp;$F13554&amp;"|"&amp;$H13554)</f>
        <v/>
      </c>
    </row>
    <row r="13555" spans="20:20" x14ac:dyDescent="0.25">
      <c r="T13555" t="str">
        <f>IF($A13555="","",$A13555&amp;"|"&amp;$S13555&amp;"|"&amp;$D13555&amp;"|"&amp;$E13555&amp;"|"&amp;$F13555&amp;"|"&amp;$H13555)</f>
        <v/>
      </c>
    </row>
    <row r="13556" spans="20:20" x14ac:dyDescent="0.25">
      <c r="T13556" t="str">
        <f>IF($A13556="","",$A13556&amp;"|"&amp;$S13556&amp;"|"&amp;$D13556&amp;"|"&amp;$E13556&amp;"|"&amp;$F13556&amp;"|"&amp;$H13556)</f>
        <v/>
      </c>
    </row>
    <row r="13557" spans="20:20" x14ac:dyDescent="0.25">
      <c r="T13557" t="str">
        <f>IF($A13557="","",$A13557&amp;"|"&amp;$S13557&amp;"|"&amp;$D13557&amp;"|"&amp;$E13557&amp;"|"&amp;$F13557&amp;"|"&amp;$H13557)</f>
        <v/>
      </c>
    </row>
    <row r="13558" spans="20:20" x14ac:dyDescent="0.25">
      <c r="T13558" t="str">
        <f>IF($A13558="","",$A13558&amp;"|"&amp;$S13558&amp;"|"&amp;$D13558&amp;"|"&amp;$E13558&amp;"|"&amp;$F13558&amp;"|"&amp;$H13558)</f>
        <v/>
      </c>
    </row>
    <row r="13559" spans="20:20" x14ac:dyDescent="0.25">
      <c r="T13559" t="str">
        <f>IF($A13559="","",$A13559&amp;"|"&amp;$S13559&amp;"|"&amp;$D13559&amp;"|"&amp;$E13559&amp;"|"&amp;$F13559&amp;"|"&amp;$H13559)</f>
        <v/>
      </c>
    </row>
    <row r="13560" spans="20:20" x14ac:dyDescent="0.25">
      <c r="T13560" t="str">
        <f>IF($A13560="","",$A13560&amp;"|"&amp;$S13560&amp;"|"&amp;$D13560&amp;"|"&amp;$E13560&amp;"|"&amp;$F13560&amp;"|"&amp;$H13560)</f>
        <v/>
      </c>
    </row>
    <row r="13561" spans="20:20" x14ac:dyDescent="0.25">
      <c r="T13561" t="str">
        <f>IF($A13561="","",$A13561&amp;"|"&amp;$S13561&amp;"|"&amp;$D13561&amp;"|"&amp;$E13561&amp;"|"&amp;$F13561&amp;"|"&amp;$H13561)</f>
        <v/>
      </c>
    </row>
    <row r="13562" spans="20:20" x14ac:dyDescent="0.25">
      <c r="T13562" t="str">
        <f>IF($A13562="","",$A13562&amp;"|"&amp;$S13562&amp;"|"&amp;$D13562&amp;"|"&amp;$E13562&amp;"|"&amp;$F13562&amp;"|"&amp;$H13562)</f>
        <v/>
      </c>
    </row>
    <row r="13563" spans="20:20" x14ac:dyDescent="0.25">
      <c r="T13563" t="str">
        <f>IF($A13563="","",$A13563&amp;"|"&amp;$S13563&amp;"|"&amp;$D13563&amp;"|"&amp;$E13563&amp;"|"&amp;$F13563&amp;"|"&amp;$H13563)</f>
        <v/>
      </c>
    </row>
    <row r="13564" spans="20:20" x14ac:dyDescent="0.25">
      <c r="T13564" t="str">
        <f>IF($A13564="","",$A13564&amp;"|"&amp;$S13564&amp;"|"&amp;$D13564&amp;"|"&amp;$E13564&amp;"|"&amp;$F13564&amp;"|"&amp;$H13564)</f>
        <v/>
      </c>
    </row>
    <row r="13565" spans="20:20" x14ac:dyDescent="0.25">
      <c r="T13565" t="str">
        <f>IF($A13565="","",$A13565&amp;"|"&amp;$S13565&amp;"|"&amp;$D13565&amp;"|"&amp;$E13565&amp;"|"&amp;$F13565&amp;"|"&amp;$H13565)</f>
        <v/>
      </c>
    </row>
    <row r="13566" spans="20:20" x14ac:dyDescent="0.25">
      <c r="T13566" t="str">
        <f>IF($A13566="","",$A13566&amp;"|"&amp;$S13566&amp;"|"&amp;$D13566&amp;"|"&amp;$E13566&amp;"|"&amp;$F13566&amp;"|"&amp;$H13566)</f>
        <v/>
      </c>
    </row>
    <row r="13567" spans="20:20" x14ac:dyDescent="0.25">
      <c r="T13567" t="str">
        <f>IF($A13567="","",$A13567&amp;"|"&amp;$S13567&amp;"|"&amp;$D13567&amp;"|"&amp;$E13567&amp;"|"&amp;$F13567&amp;"|"&amp;$H13567)</f>
        <v/>
      </c>
    </row>
    <row r="13568" spans="20:20" x14ac:dyDescent="0.25">
      <c r="T13568" t="str">
        <f>IF($A13568="","",$A13568&amp;"|"&amp;$S13568&amp;"|"&amp;$D13568&amp;"|"&amp;$E13568&amp;"|"&amp;$F13568&amp;"|"&amp;$H13568)</f>
        <v/>
      </c>
    </row>
    <row r="13569" spans="20:20" x14ac:dyDescent="0.25">
      <c r="T13569" t="str">
        <f>IF($A13569="","",$A13569&amp;"|"&amp;$S13569&amp;"|"&amp;$D13569&amp;"|"&amp;$E13569&amp;"|"&amp;$F13569&amp;"|"&amp;$H13569)</f>
        <v/>
      </c>
    </row>
    <row r="13570" spans="20:20" x14ac:dyDescent="0.25">
      <c r="T13570" t="str">
        <f>IF($A13570="","",$A13570&amp;"|"&amp;$S13570&amp;"|"&amp;$D13570&amp;"|"&amp;$E13570&amp;"|"&amp;$F13570&amp;"|"&amp;$H13570)</f>
        <v/>
      </c>
    </row>
    <row r="13571" spans="20:20" x14ac:dyDescent="0.25">
      <c r="T13571" t="str">
        <f>IF($A13571="","",$A13571&amp;"|"&amp;$S13571&amp;"|"&amp;$D13571&amp;"|"&amp;$E13571&amp;"|"&amp;$F13571&amp;"|"&amp;$H13571)</f>
        <v/>
      </c>
    </row>
    <row r="13572" spans="20:20" x14ac:dyDescent="0.25">
      <c r="T13572" t="str">
        <f>IF($A13572="","",$A13572&amp;"|"&amp;$S13572&amp;"|"&amp;$D13572&amp;"|"&amp;$E13572&amp;"|"&amp;$F13572&amp;"|"&amp;$H13572)</f>
        <v/>
      </c>
    </row>
    <row r="13573" spans="20:20" x14ac:dyDescent="0.25">
      <c r="T13573" t="str">
        <f>IF($A13573="","",$A13573&amp;"|"&amp;$S13573&amp;"|"&amp;$D13573&amp;"|"&amp;$E13573&amp;"|"&amp;$F13573&amp;"|"&amp;$H13573)</f>
        <v/>
      </c>
    </row>
    <row r="13574" spans="20:20" x14ac:dyDescent="0.25">
      <c r="T13574" t="str">
        <f>IF($A13574="","",$A13574&amp;"|"&amp;$S13574&amp;"|"&amp;$D13574&amp;"|"&amp;$E13574&amp;"|"&amp;$F13574&amp;"|"&amp;$H13574)</f>
        <v/>
      </c>
    </row>
    <row r="13575" spans="20:20" x14ac:dyDescent="0.25">
      <c r="T13575" t="str">
        <f>IF($A13575="","",$A13575&amp;"|"&amp;$S13575&amp;"|"&amp;$D13575&amp;"|"&amp;$E13575&amp;"|"&amp;$F13575&amp;"|"&amp;$H13575)</f>
        <v/>
      </c>
    </row>
    <row r="13576" spans="20:20" x14ac:dyDescent="0.25">
      <c r="T13576" t="str">
        <f>IF($A13576="","",$A13576&amp;"|"&amp;$S13576&amp;"|"&amp;$D13576&amp;"|"&amp;$E13576&amp;"|"&amp;$F13576&amp;"|"&amp;$H13576)</f>
        <v/>
      </c>
    </row>
    <row r="13577" spans="20:20" x14ac:dyDescent="0.25">
      <c r="T13577" t="str">
        <f>IF($A13577="","",$A13577&amp;"|"&amp;$S13577&amp;"|"&amp;$D13577&amp;"|"&amp;$E13577&amp;"|"&amp;$F13577&amp;"|"&amp;$H13577)</f>
        <v/>
      </c>
    </row>
    <row r="13578" spans="20:20" x14ac:dyDescent="0.25">
      <c r="T13578" t="str">
        <f>IF($A13578="","",$A13578&amp;"|"&amp;$S13578&amp;"|"&amp;$D13578&amp;"|"&amp;$E13578&amp;"|"&amp;$F13578&amp;"|"&amp;$H13578)</f>
        <v/>
      </c>
    </row>
    <row r="13579" spans="20:20" x14ac:dyDescent="0.25">
      <c r="T13579" t="str">
        <f>IF($A13579="","",$A13579&amp;"|"&amp;$S13579&amp;"|"&amp;$D13579&amp;"|"&amp;$E13579&amp;"|"&amp;$F13579&amp;"|"&amp;$H13579)</f>
        <v/>
      </c>
    </row>
    <row r="13580" spans="20:20" x14ac:dyDescent="0.25">
      <c r="T13580" t="str">
        <f>IF($A13580="","",$A13580&amp;"|"&amp;$S13580&amp;"|"&amp;$D13580&amp;"|"&amp;$E13580&amp;"|"&amp;$F13580&amp;"|"&amp;$H13580)</f>
        <v/>
      </c>
    </row>
    <row r="13581" spans="20:20" x14ac:dyDescent="0.25">
      <c r="T13581" t="str">
        <f>IF($A13581="","",$A13581&amp;"|"&amp;$S13581&amp;"|"&amp;$D13581&amp;"|"&amp;$E13581&amp;"|"&amp;$F13581&amp;"|"&amp;$H13581)</f>
        <v/>
      </c>
    </row>
    <row r="13582" spans="20:20" x14ac:dyDescent="0.25">
      <c r="T13582" t="str">
        <f>IF($A13582="","",$A13582&amp;"|"&amp;$S13582&amp;"|"&amp;$D13582&amp;"|"&amp;$E13582&amp;"|"&amp;$F13582&amp;"|"&amp;$H13582)</f>
        <v/>
      </c>
    </row>
    <row r="13583" spans="20:20" x14ac:dyDescent="0.25">
      <c r="T13583" t="str">
        <f>IF($A13583="","",$A13583&amp;"|"&amp;$S13583&amp;"|"&amp;$D13583&amp;"|"&amp;$E13583&amp;"|"&amp;$F13583&amp;"|"&amp;$H13583)</f>
        <v/>
      </c>
    </row>
    <row r="13584" spans="20:20" x14ac:dyDescent="0.25">
      <c r="T13584" t="str">
        <f>IF($A13584="","",$A13584&amp;"|"&amp;$S13584&amp;"|"&amp;$D13584&amp;"|"&amp;$E13584&amp;"|"&amp;$F13584&amp;"|"&amp;$H13584)</f>
        <v/>
      </c>
    </row>
    <row r="13585" spans="20:20" x14ac:dyDescent="0.25">
      <c r="T13585" t="str">
        <f>IF($A13585="","",$A13585&amp;"|"&amp;$S13585&amp;"|"&amp;$D13585&amp;"|"&amp;$E13585&amp;"|"&amp;$F13585&amp;"|"&amp;$H13585)</f>
        <v/>
      </c>
    </row>
    <row r="13586" spans="20:20" x14ac:dyDescent="0.25">
      <c r="T13586" t="str">
        <f>IF($A13586="","",$A13586&amp;"|"&amp;$S13586&amp;"|"&amp;$D13586&amp;"|"&amp;$E13586&amp;"|"&amp;$F13586&amp;"|"&amp;$H13586)</f>
        <v/>
      </c>
    </row>
    <row r="13587" spans="20:20" x14ac:dyDescent="0.25">
      <c r="T13587" t="str">
        <f>IF($A13587="","",$A13587&amp;"|"&amp;$S13587&amp;"|"&amp;$D13587&amp;"|"&amp;$E13587&amp;"|"&amp;$F13587&amp;"|"&amp;$H13587)</f>
        <v/>
      </c>
    </row>
    <row r="13588" spans="20:20" x14ac:dyDescent="0.25">
      <c r="T13588" t="str">
        <f>IF($A13588="","",$A13588&amp;"|"&amp;$S13588&amp;"|"&amp;$D13588&amp;"|"&amp;$E13588&amp;"|"&amp;$F13588&amp;"|"&amp;$H13588)</f>
        <v/>
      </c>
    </row>
    <row r="13589" spans="20:20" x14ac:dyDescent="0.25">
      <c r="T13589" t="str">
        <f>IF($A13589="","",$A13589&amp;"|"&amp;$S13589&amp;"|"&amp;$D13589&amp;"|"&amp;$E13589&amp;"|"&amp;$F13589&amp;"|"&amp;$H13589)</f>
        <v/>
      </c>
    </row>
    <row r="13590" spans="20:20" x14ac:dyDescent="0.25">
      <c r="T13590" t="str">
        <f>IF($A13590="","",$A13590&amp;"|"&amp;$S13590&amp;"|"&amp;$D13590&amp;"|"&amp;$E13590&amp;"|"&amp;$F13590&amp;"|"&amp;$H13590)</f>
        <v/>
      </c>
    </row>
    <row r="13591" spans="20:20" x14ac:dyDescent="0.25">
      <c r="T13591" t="str">
        <f>IF($A13591="","",$A13591&amp;"|"&amp;$S13591&amp;"|"&amp;$D13591&amp;"|"&amp;$E13591&amp;"|"&amp;$F13591&amp;"|"&amp;$H13591)</f>
        <v/>
      </c>
    </row>
    <row r="13592" spans="20:20" x14ac:dyDescent="0.25">
      <c r="T13592" t="str">
        <f>IF($A13592="","",$A13592&amp;"|"&amp;$S13592&amp;"|"&amp;$D13592&amp;"|"&amp;$E13592&amp;"|"&amp;$F13592&amp;"|"&amp;$H13592)</f>
        <v/>
      </c>
    </row>
    <row r="13593" spans="20:20" x14ac:dyDescent="0.25">
      <c r="T13593" t="str">
        <f>IF($A13593="","",$A13593&amp;"|"&amp;$S13593&amp;"|"&amp;$D13593&amp;"|"&amp;$E13593&amp;"|"&amp;$F13593&amp;"|"&amp;$H13593)</f>
        <v/>
      </c>
    </row>
    <row r="13594" spans="20:20" x14ac:dyDescent="0.25">
      <c r="T13594" t="str">
        <f>IF($A13594="","",$A13594&amp;"|"&amp;$S13594&amp;"|"&amp;$D13594&amp;"|"&amp;$E13594&amp;"|"&amp;$F13594&amp;"|"&amp;$H13594)</f>
        <v/>
      </c>
    </row>
    <row r="13595" spans="20:20" x14ac:dyDescent="0.25">
      <c r="T13595" t="str">
        <f>IF($A13595="","",$A13595&amp;"|"&amp;$S13595&amp;"|"&amp;$D13595&amp;"|"&amp;$E13595&amp;"|"&amp;$F13595&amp;"|"&amp;$H13595)</f>
        <v/>
      </c>
    </row>
    <row r="13596" spans="20:20" x14ac:dyDescent="0.25">
      <c r="T13596" t="str">
        <f>IF($A13596="","",$A13596&amp;"|"&amp;$S13596&amp;"|"&amp;$D13596&amp;"|"&amp;$E13596&amp;"|"&amp;$F13596&amp;"|"&amp;$H13596)</f>
        <v/>
      </c>
    </row>
    <row r="13597" spans="20:20" x14ac:dyDescent="0.25">
      <c r="T13597" t="str">
        <f>IF($A13597="","",$A13597&amp;"|"&amp;$S13597&amp;"|"&amp;$D13597&amp;"|"&amp;$E13597&amp;"|"&amp;$F13597&amp;"|"&amp;$H13597)</f>
        <v/>
      </c>
    </row>
    <row r="13598" spans="20:20" x14ac:dyDescent="0.25">
      <c r="T13598" t="str">
        <f>IF($A13598="","",$A13598&amp;"|"&amp;$S13598&amp;"|"&amp;$D13598&amp;"|"&amp;$E13598&amp;"|"&amp;$F13598&amp;"|"&amp;$H13598)</f>
        <v/>
      </c>
    </row>
    <row r="13599" spans="20:20" x14ac:dyDescent="0.25">
      <c r="T13599" t="str">
        <f>IF($A13599="","",$A13599&amp;"|"&amp;$S13599&amp;"|"&amp;$D13599&amp;"|"&amp;$E13599&amp;"|"&amp;$F13599&amp;"|"&amp;$H13599)</f>
        <v/>
      </c>
    </row>
    <row r="13600" spans="20:20" x14ac:dyDescent="0.25">
      <c r="T13600" t="str">
        <f>IF($A13600="","",$A13600&amp;"|"&amp;$S13600&amp;"|"&amp;$D13600&amp;"|"&amp;$E13600&amp;"|"&amp;$F13600&amp;"|"&amp;$H13600)</f>
        <v/>
      </c>
    </row>
    <row r="13601" spans="20:20" x14ac:dyDescent="0.25">
      <c r="T13601" t="str">
        <f>IF($A13601="","",$A13601&amp;"|"&amp;$S13601&amp;"|"&amp;$D13601&amp;"|"&amp;$E13601&amp;"|"&amp;$F13601&amp;"|"&amp;$H13601)</f>
        <v/>
      </c>
    </row>
    <row r="13602" spans="20:20" x14ac:dyDescent="0.25">
      <c r="T13602" t="str">
        <f>IF($A13602="","",$A13602&amp;"|"&amp;$S13602&amp;"|"&amp;$D13602&amp;"|"&amp;$E13602&amp;"|"&amp;$F13602&amp;"|"&amp;$H13602)</f>
        <v/>
      </c>
    </row>
    <row r="13603" spans="20:20" x14ac:dyDescent="0.25">
      <c r="T13603" t="str">
        <f>IF($A13603="","",$A13603&amp;"|"&amp;$S13603&amp;"|"&amp;$D13603&amp;"|"&amp;$E13603&amp;"|"&amp;$F13603&amp;"|"&amp;$H13603)</f>
        <v/>
      </c>
    </row>
    <row r="13604" spans="20:20" x14ac:dyDescent="0.25">
      <c r="T13604" t="str">
        <f>IF($A13604="","",$A13604&amp;"|"&amp;$S13604&amp;"|"&amp;$D13604&amp;"|"&amp;$E13604&amp;"|"&amp;$F13604&amp;"|"&amp;$H13604)</f>
        <v/>
      </c>
    </row>
    <row r="13605" spans="20:20" x14ac:dyDescent="0.25">
      <c r="T13605" t="str">
        <f>IF($A13605="","",$A13605&amp;"|"&amp;$S13605&amp;"|"&amp;$D13605&amp;"|"&amp;$E13605&amp;"|"&amp;$F13605&amp;"|"&amp;$H13605)</f>
        <v/>
      </c>
    </row>
    <row r="13606" spans="20:20" x14ac:dyDescent="0.25">
      <c r="T13606" t="str">
        <f>IF($A13606="","",$A13606&amp;"|"&amp;$S13606&amp;"|"&amp;$D13606&amp;"|"&amp;$E13606&amp;"|"&amp;$F13606&amp;"|"&amp;$H13606)</f>
        <v/>
      </c>
    </row>
    <row r="13607" spans="20:20" x14ac:dyDescent="0.25">
      <c r="T13607" t="str">
        <f>IF($A13607="","",$A13607&amp;"|"&amp;$S13607&amp;"|"&amp;$D13607&amp;"|"&amp;$E13607&amp;"|"&amp;$F13607&amp;"|"&amp;$H13607)</f>
        <v/>
      </c>
    </row>
    <row r="13608" spans="20:20" x14ac:dyDescent="0.25">
      <c r="T13608" t="str">
        <f>IF($A13608="","",$A13608&amp;"|"&amp;$S13608&amp;"|"&amp;$D13608&amp;"|"&amp;$E13608&amp;"|"&amp;$F13608&amp;"|"&amp;$H13608)</f>
        <v/>
      </c>
    </row>
    <row r="13609" spans="20:20" x14ac:dyDescent="0.25">
      <c r="T13609" t="str">
        <f>IF($A13609="","",$A13609&amp;"|"&amp;$S13609&amp;"|"&amp;$D13609&amp;"|"&amp;$E13609&amp;"|"&amp;$F13609&amp;"|"&amp;$H13609)</f>
        <v/>
      </c>
    </row>
    <row r="13610" spans="20:20" x14ac:dyDescent="0.25">
      <c r="T13610" t="str">
        <f>IF($A13610="","",$A13610&amp;"|"&amp;$S13610&amp;"|"&amp;$D13610&amp;"|"&amp;$E13610&amp;"|"&amp;$F13610&amp;"|"&amp;$H13610)</f>
        <v/>
      </c>
    </row>
    <row r="13611" spans="20:20" x14ac:dyDescent="0.25">
      <c r="T13611" t="str">
        <f>IF($A13611="","",$A13611&amp;"|"&amp;$S13611&amp;"|"&amp;$D13611&amp;"|"&amp;$E13611&amp;"|"&amp;$F13611&amp;"|"&amp;$H13611)</f>
        <v/>
      </c>
    </row>
    <row r="13612" spans="20:20" x14ac:dyDescent="0.25">
      <c r="T13612" t="str">
        <f>IF($A13612="","",$A13612&amp;"|"&amp;$S13612&amp;"|"&amp;$D13612&amp;"|"&amp;$E13612&amp;"|"&amp;$F13612&amp;"|"&amp;$H13612)</f>
        <v/>
      </c>
    </row>
    <row r="13613" spans="20:20" x14ac:dyDescent="0.25">
      <c r="T13613" t="str">
        <f>IF($A13613="","",$A13613&amp;"|"&amp;$S13613&amp;"|"&amp;$D13613&amp;"|"&amp;$E13613&amp;"|"&amp;$F13613&amp;"|"&amp;$H13613)</f>
        <v/>
      </c>
    </row>
    <row r="13614" spans="20:20" x14ac:dyDescent="0.25">
      <c r="T13614" t="str">
        <f>IF($A13614="","",$A13614&amp;"|"&amp;$S13614&amp;"|"&amp;$D13614&amp;"|"&amp;$E13614&amp;"|"&amp;$F13614&amp;"|"&amp;$H13614)</f>
        <v/>
      </c>
    </row>
    <row r="13615" spans="20:20" x14ac:dyDescent="0.25">
      <c r="T13615" t="str">
        <f>IF($A13615="","",$A13615&amp;"|"&amp;$S13615&amp;"|"&amp;$D13615&amp;"|"&amp;$E13615&amp;"|"&amp;$F13615&amp;"|"&amp;$H13615)</f>
        <v/>
      </c>
    </row>
    <row r="13616" spans="20:20" x14ac:dyDescent="0.25">
      <c r="T13616" t="str">
        <f>IF($A13616="","",$A13616&amp;"|"&amp;$S13616&amp;"|"&amp;$D13616&amp;"|"&amp;$E13616&amp;"|"&amp;$F13616&amp;"|"&amp;$H13616)</f>
        <v/>
      </c>
    </row>
    <row r="13617" spans="20:20" x14ac:dyDescent="0.25">
      <c r="T13617" t="str">
        <f>IF($A13617="","",$A13617&amp;"|"&amp;$S13617&amp;"|"&amp;$D13617&amp;"|"&amp;$E13617&amp;"|"&amp;$F13617&amp;"|"&amp;$H13617)</f>
        <v/>
      </c>
    </row>
    <row r="13618" spans="20:20" x14ac:dyDescent="0.25">
      <c r="T13618" t="str">
        <f>IF($A13618="","",$A13618&amp;"|"&amp;$S13618&amp;"|"&amp;$D13618&amp;"|"&amp;$E13618&amp;"|"&amp;$F13618&amp;"|"&amp;$H13618)</f>
        <v/>
      </c>
    </row>
    <row r="13619" spans="20:20" x14ac:dyDescent="0.25">
      <c r="T13619" t="str">
        <f>IF($A13619="","",$A13619&amp;"|"&amp;$S13619&amp;"|"&amp;$D13619&amp;"|"&amp;$E13619&amp;"|"&amp;$F13619&amp;"|"&amp;$H13619)</f>
        <v/>
      </c>
    </row>
    <row r="13620" spans="20:20" x14ac:dyDescent="0.25">
      <c r="T13620" t="str">
        <f>IF($A13620="","",$A13620&amp;"|"&amp;$S13620&amp;"|"&amp;$D13620&amp;"|"&amp;$E13620&amp;"|"&amp;$F13620&amp;"|"&amp;$H13620)</f>
        <v/>
      </c>
    </row>
    <row r="13621" spans="20:20" x14ac:dyDescent="0.25">
      <c r="T13621" t="str">
        <f>IF($A13621="","",$A13621&amp;"|"&amp;$S13621&amp;"|"&amp;$D13621&amp;"|"&amp;$E13621&amp;"|"&amp;$F13621&amp;"|"&amp;$H13621)</f>
        <v/>
      </c>
    </row>
    <row r="13622" spans="20:20" x14ac:dyDescent="0.25">
      <c r="T13622" t="str">
        <f>IF($A13622="","",$A13622&amp;"|"&amp;$S13622&amp;"|"&amp;$D13622&amp;"|"&amp;$E13622&amp;"|"&amp;$F13622&amp;"|"&amp;$H13622)</f>
        <v/>
      </c>
    </row>
    <row r="13623" spans="20:20" x14ac:dyDescent="0.25">
      <c r="T13623" t="str">
        <f>IF($A13623="","",$A13623&amp;"|"&amp;$S13623&amp;"|"&amp;$D13623&amp;"|"&amp;$E13623&amp;"|"&amp;$F13623&amp;"|"&amp;$H13623)</f>
        <v/>
      </c>
    </row>
    <row r="13624" spans="20:20" x14ac:dyDescent="0.25">
      <c r="T13624" t="str">
        <f>IF($A13624="","",$A13624&amp;"|"&amp;$S13624&amp;"|"&amp;$D13624&amp;"|"&amp;$E13624&amp;"|"&amp;$F13624&amp;"|"&amp;$H13624)</f>
        <v/>
      </c>
    </row>
    <row r="13625" spans="20:20" x14ac:dyDescent="0.25">
      <c r="T13625" t="str">
        <f>IF($A13625="","",$A13625&amp;"|"&amp;$S13625&amp;"|"&amp;$D13625&amp;"|"&amp;$E13625&amp;"|"&amp;$F13625&amp;"|"&amp;$H13625)</f>
        <v/>
      </c>
    </row>
    <row r="13626" spans="20:20" x14ac:dyDescent="0.25">
      <c r="T13626" t="str">
        <f>IF($A13626="","",$A13626&amp;"|"&amp;$S13626&amp;"|"&amp;$D13626&amp;"|"&amp;$E13626&amp;"|"&amp;$F13626&amp;"|"&amp;$H13626)</f>
        <v/>
      </c>
    </row>
    <row r="13627" spans="20:20" x14ac:dyDescent="0.25">
      <c r="T13627" t="str">
        <f>IF($A13627="","",$A13627&amp;"|"&amp;$S13627&amp;"|"&amp;$D13627&amp;"|"&amp;$E13627&amp;"|"&amp;$F13627&amp;"|"&amp;$H13627)</f>
        <v/>
      </c>
    </row>
    <row r="13628" spans="20:20" x14ac:dyDescent="0.25">
      <c r="T13628" t="str">
        <f>IF($A13628="","",$A13628&amp;"|"&amp;$S13628&amp;"|"&amp;$D13628&amp;"|"&amp;$E13628&amp;"|"&amp;$F13628&amp;"|"&amp;$H13628)</f>
        <v/>
      </c>
    </row>
    <row r="13629" spans="20:20" x14ac:dyDescent="0.25">
      <c r="T13629" t="str">
        <f>IF($A13629="","",$A13629&amp;"|"&amp;$S13629&amp;"|"&amp;$D13629&amp;"|"&amp;$E13629&amp;"|"&amp;$F13629&amp;"|"&amp;$H13629)</f>
        <v/>
      </c>
    </row>
    <row r="13630" spans="20:20" x14ac:dyDescent="0.25">
      <c r="T13630" t="str">
        <f>IF($A13630="","",$A13630&amp;"|"&amp;$S13630&amp;"|"&amp;$D13630&amp;"|"&amp;$E13630&amp;"|"&amp;$F13630&amp;"|"&amp;$H13630)</f>
        <v/>
      </c>
    </row>
    <row r="13631" spans="20:20" x14ac:dyDescent="0.25">
      <c r="T13631" t="str">
        <f>IF($A13631="","",$A13631&amp;"|"&amp;$S13631&amp;"|"&amp;$D13631&amp;"|"&amp;$E13631&amp;"|"&amp;$F13631&amp;"|"&amp;$H13631)</f>
        <v/>
      </c>
    </row>
    <row r="13632" spans="20:20" x14ac:dyDescent="0.25">
      <c r="T13632" t="str">
        <f>IF($A13632="","",$A13632&amp;"|"&amp;$S13632&amp;"|"&amp;$D13632&amp;"|"&amp;$E13632&amp;"|"&amp;$F13632&amp;"|"&amp;$H13632)</f>
        <v/>
      </c>
    </row>
    <row r="13633" spans="20:20" x14ac:dyDescent="0.25">
      <c r="T13633" t="str">
        <f>IF($A13633="","",$A13633&amp;"|"&amp;$S13633&amp;"|"&amp;$D13633&amp;"|"&amp;$E13633&amp;"|"&amp;$F13633&amp;"|"&amp;$H13633)</f>
        <v/>
      </c>
    </row>
    <row r="13634" spans="20:20" x14ac:dyDescent="0.25">
      <c r="T13634" t="str">
        <f>IF($A13634="","",$A13634&amp;"|"&amp;$S13634&amp;"|"&amp;$D13634&amp;"|"&amp;$E13634&amp;"|"&amp;$F13634&amp;"|"&amp;$H13634)</f>
        <v/>
      </c>
    </row>
    <row r="13635" spans="20:20" x14ac:dyDescent="0.25">
      <c r="T13635" t="str">
        <f>IF($A13635="","",$A13635&amp;"|"&amp;$S13635&amp;"|"&amp;$D13635&amp;"|"&amp;$E13635&amp;"|"&amp;$F13635&amp;"|"&amp;$H13635)</f>
        <v/>
      </c>
    </row>
    <row r="13636" spans="20:20" x14ac:dyDescent="0.25">
      <c r="T13636" t="str">
        <f>IF($A13636="","",$A13636&amp;"|"&amp;$S13636&amp;"|"&amp;$D13636&amp;"|"&amp;$E13636&amp;"|"&amp;$F13636&amp;"|"&amp;$H13636)</f>
        <v/>
      </c>
    </row>
    <row r="13637" spans="20:20" x14ac:dyDescent="0.25">
      <c r="T13637" t="str">
        <f>IF($A13637="","",$A13637&amp;"|"&amp;$S13637&amp;"|"&amp;$D13637&amp;"|"&amp;$E13637&amp;"|"&amp;$F13637&amp;"|"&amp;$H13637)</f>
        <v/>
      </c>
    </row>
    <row r="13638" spans="20:20" x14ac:dyDescent="0.25">
      <c r="T13638" t="str">
        <f>IF($A13638="","",$A13638&amp;"|"&amp;$S13638&amp;"|"&amp;$D13638&amp;"|"&amp;$E13638&amp;"|"&amp;$F13638&amp;"|"&amp;$H13638)</f>
        <v/>
      </c>
    </row>
    <row r="13639" spans="20:20" x14ac:dyDescent="0.25">
      <c r="T13639" t="str">
        <f>IF($A13639="","",$A13639&amp;"|"&amp;$S13639&amp;"|"&amp;$D13639&amp;"|"&amp;$E13639&amp;"|"&amp;$F13639&amp;"|"&amp;$H13639)</f>
        <v/>
      </c>
    </row>
    <row r="13640" spans="20:20" x14ac:dyDescent="0.25">
      <c r="T13640" t="str">
        <f>IF($A13640="","",$A13640&amp;"|"&amp;$S13640&amp;"|"&amp;$D13640&amp;"|"&amp;$E13640&amp;"|"&amp;$F13640&amp;"|"&amp;$H13640)</f>
        <v/>
      </c>
    </row>
    <row r="13641" spans="20:20" x14ac:dyDescent="0.25">
      <c r="T13641" t="str">
        <f>IF($A13641="","",$A13641&amp;"|"&amp;$S13641&amp;"|"&amp;$D13641&amp;"|"&amp;$E13641&amp;"|"&amp;$F13641&amp;"|"&amp;$H13641)</f>
        <v/>
      </c>
    </row>
    <row r="13642" spans="20:20" x14ac:dyDescent="0.25">
      <c r="T13642" t="str">
        <f>IF($A13642="","",$A13642&amp;"|"&amp;$S13642&amp;"|"&amp;$D13642&amp;"|"&amp;$E13642&amp;"|"&amp;$F13642&amp;"|"&amp;$H13642)</f>
        <v/>
      </c>
    </row>
    <row r="13643" spans="20:20" x14ac:dyDescent="0.25">
      <c r="T13643" t="str">
        <f>IF($A13643="","",$A13643&amp;"|"&amp;$S13643&amp;"|"&amp;$D13643&amp;"|"&amp;$E13643&amp;"|"&amp;$F13643&amp;"|"&amp;$H13643)</f>
        <v/>
      </c>
    </row>
    <row r="13644" spans="20:20" x14ac:dyDescent="0.25">
      <c r="T13644" t="str">
        <f>IF($A13644="","",$A13644&amp;"|"&amp;$S13644&amp;"|"&amp;$D13644&amp;"|"&amp;$E13644&amp;"|"&amp;$F13644&amp;"|"&amp;$H13644)</f>
        <v/>
      </c>
    </row>
    <row r="13645" spans="20:20" x14ac:dyDescent="0.25">
      <c r="T13645" t="str">
        <f>IF($A13645="","",$A13645&amp;"|"&amp;$S13645&amp;"|"&amp;$D13645&amp;"|"&amp;$E13645&amp;"|"&amp;$F13645&amp;"|"&amp;$H13645)</f>
        <v/>
      </c>
    </row>
    <row r="13646" spans="20:20" x14ac:dyDescent="0.25">
      <c r="T13646" t="str">
        <f>IF($A13646="","",$A13646&amp;"|"&amp;$S13646&amp;"|"&amp;$D13646&amp;"|"&amp;$E13646&amp;"|"&amp;$F13646&amp;"|"&amp;$H13646)</f>
        <v/>
      </c>
    </row>
    <row r="13647" spans="20:20" x14ac:dyDescent="0.25">
      <c r="T13647" t="str">
        <f>IF($A13647="","",$A13647&amp;"|"&amp;$S13647&amp;"|"&amp;$D13647&amp;"|"&amp;$E13647&amp;"|"&amp;$F13647&amp;"|"&amp;$H13647)</f>
        <v/>
      </c>
    </row>
    <row r="13648" spans="20:20" x14ac:dyDescent="0.25">
      <c r="T13648" t="str">
        <f>IF($A13648="","",$A13648&amp;"|"&amp;$S13648&amp;"|"&amp;$D13648&amp;"|"&amp;$E13648&amp;"|"&amp;$F13648&amp;"|"&amp;$H13648)</f>
        <v/>
      </c>
    </row>
    <row r="13649" spans="20:20" x14ac:dyDescent="0.25">
      <c r="T13649" t="str">
        <f>IF($A13649="","",$A13649&amp;"|"&amp;$S13649&amp;"|"&amp;$D13649&amp;"|"&amp;$E13649&amp;"|"&amp;$F13649&amp;"|"&amp;$H13649)</f>
        <v/>
      </c>
    </row>
    <row r="13650" spans="20:20" x14ac:dyDescent="0.25">
      <c r="T13650" t="str">
        <f>IF($A13650="","",$A13650&amp;"|"&amp;$S13650&amp;"|"&amp;$D13650&amp;"|"&amp;$E13650&amp;"|"&amp;$F13650&amp;"|"&amp;$H13650)</f>
        <v/>
      </c>
    </row>
    <row r="13651" spans="20:20" x14ac:dyDescent="0.25">
      <c r="T13651" t="str">
        <f>IF($A13651="","",$A13651&amp;"|"&amp;$S13651&amp;"|"&amp;$D13651&amp;"|"&amp;$E13651&amp;"|"&amp;$F13651&amp;"|"&amp;$H13651)</f>
        <v/>
      </c>
    </row>
    <row r="13652" spans="20:20" x14ac:dyDescent="0.25">
      <c r="T13652" t="str">
        <f>IF($A13652="","",$A13652&amp;"|"&amp;$S13652&amp;"|"&amp;$D13652&amp;"|"&amp;$E13652&amp;"|"&amp;$F13652&amp;"|"&amp;$H13652)</f>
        <v/>
      </c>
    </row>
    <row r="13653" spans="20:20" x14ac:dyDescent="0.25">
      <c r="T13653" t="str">
        <f>IF($A13653="","",$A13653&amp;"|"&amp;$S13653&amp;"|"&amp;$D13653&amp;"|"&amp;$E13653&amp;"|"&amp;$F13653&amp;"|"&amp;$H13653)</f>
        <v/>
      </c>
    </row>
    <row r="13654" spans="20:20" x14ac:dyDescent="0.25">
      <c r="T13654" t="str">
        <f>IF($A13654="","",$A13654&amp;"|"&amp;$S13654&amp;"|"&amp;$D13654&amp;"|"&amp;$E13654&amp;"|"&amp;$F13654&amp;"|"&amp;$H13654)</f>
        <v/>
      </c>
    </row>
    <row r="13655" spans="20:20" x14ac:dyDescent="0.25">
      <c r="T13655" t="str">
        <f>IF($A13655="","",$A13655&amp;"|"&amp;$S13655&amp;"|"&amp;$D13655&amp;"|"&amp;$E13655&amp;"|"&amp;$F13655&amp;"|"&amp;$H13655)</f>
        <v/>
      </c>
    </row>
    <row r="13656" spans="20:20" x14ac:dyDescent="0.25">
      <c r="T13656" t="str">
        <f>IF($A13656="","",$A13656&amp;"|"&amp;$S13656&amp;"|"&amp;$D13656&amp;"|"&amp;$E13656&amp;"|"&amp;$F13656&amp;"|"&amp;$H13656)</f>
        <v/>
      </c>
    </row>
    <row r="13657" spans="20:20" x14ac:dyDescent="0.25">
      <c r="T13657" t="str">
        <f>IF($A13657="","",$A13657&amp;"|"&amp;$S13657&amp;"|"&amp;$D13657&amp;"|"&amp;$E13657&amp;"|"&amp;$F13657&amp;"|"&amp;$H13657)</f>
        <v/>
      </c>
    </row>
    <row r="13658" spans="20:20" x14ac:dyDescent="0.25">
      <c r="T13658" t="str">
        <f>IF($A13658="","",$A13658&amp;"|"&amp;$S13658&amp;"|"&amp;$D13658&amp;"|"&amp;$E13658&amp;"|"&amp;$F13658&amp;"|"&amp;$H13658)</f>
        <v/>
      </c>
    </row>
    <row r="13659" spans="20:20" x14ac:dyDescent="0.25">
      <c r="T13659" t="str">
        <f>IF($A13659="","",$A13659&amp;"|"&amp;$S13659&amp;"|"&amp;$D13659&amp;"|"&amp;$E13659&amp;"|"&amp;$F13659&amp;"|"&amp;$H13659)</f>
        <v/>
      </c>
    </row>
    <row r="13660" spans="20:20" x14ac:dyDescent="0.25">
      <c r="T13660" t="str">
        <f>IF($A13660="","",$A13660&amp;"|"&amp;$S13660&amp;"|"&amp;$D13660&amp;"|"&amp;$E13660&amp;"|"&amp;$F13660&amp;"|"&amp;$H13660)</f>
        <v/>
      </c>
    </row>
    <row r="13661" spans="20:20" x14ac:dyDescent="0.25">
      <c r="T13661" t="str">
        <f>IF($A13661="","",$A13661&amp;"|"&amp;$S13661&amp;"|"&amp;$D13661&amp;"|"&amp;$E13661&amp;"|"&amp;$F13661&amp;"|"&amp;$H13661)</f>
        <v/>
      </c>
    </row>
    <row r="13662" spans="20:20" x14ac:dyDescent="0.25">
      <c r="T13662" t="str">
        <f>IF($A13662="","",$A13662&amp;"|"&amp;$S13662&amp;"|"&amp;$D13662&amp;"|"&amp;$E13662&amp;"|"&amp;$F13662&amp;"|"&amp;$H13662)</f>
        <v/>
      </c>
    </row>
    <row r="13663" spans="20:20" x14ac:dyDescent="0.25">
      <c r="T13663" t="str">
        <f>IF($A13663="","",$A13663&amp;"|"&amp;$S13663&amp;"|"&amp;$D13663&amp;"|"&amp;$E13663&amp;"|"&amp;$F13663&amp;"|"&amp;$H13663)</f>
        <v/>
      </c>
    </row>
    <row r="13664" spans="20:20" x14ac:dyDescent="0.25">
      <c r="T13664" t="str">
        <f>IF($A13664="","",$A13664&amp;"|"&amp;$S13664&amp;"|"&amp;$D13664&amp;"|"&amp;$E13664&amp;"|"&amp;$F13664&amp;"|"&amp;$H13664)</f>
        <v/>
      </c>
    </row>
    <row r="13665" spans="20:20" x14ac:dyDescent="0.25">
      <c r="T13665" t="str">
        <f>IF($A13665="","",$A13665&amp;"|"&amp;$S13665&amp;"|"&amp;$D13665&amp;"|"&amp;$E13665&amp;"|"&amp;$F13665&amp;"|"&amp;$H13665)</f>
        <v/>
      </c>
    </row>
    <row r="13666" spans="20:20" x14ac:dyDescent="0.25">
      <c r="T13666" t="str">
        <f>IF($A13666="","",$A13666&amp;"|"&amp;$S13666&amp;"|"&amp;$D13666&amp;"|"&amp;$E13666&amp;"|"&amp;$F13666&amp;"|"&amp;$H13666)</f>
        <v/>
      </c>
    </row>
    <row r="13667" spans="20:20" x14ac:dyDescent="0.25">
      <c r="T13667" t="str">
        <f>IF($A13667="","",$A13667&amp;"|"&amp;$S13667&amp;"|"&amp;$D13667&amp;"|"&amp;$E13667&amp;"|"&amp;$F13667&amp;"|"&amp;$H13667)</f>
        <v/>
      </c>
    </row>
    <row r="13668" spans="20:20" x14ac:dyDescent="0.25">
      <c r="T13668" t="str">
        <f>IF($A13668="","",$A13668&amp;"|"&amp;$S13668&amp;"|"&amp;$D13668&amp;"|"&amp;$E13668&amp;"|"&amp;$F13668&amp;"|"&amp;$H13668)</f>
        <v/>
      </c>
    </row>
    <row r="13669" spans="20:20" x14ac:dyDescent="0.25">
      <c r="T13669" t="str">
        <f>IF($A13669="","",$A13669&amp;"|"&amp;$S13669&amp;"|"&amp;$D13669&amp;"|"&amp;$E13669&amp;"|"&amp;$F13669&amp;"|"&amp;$H13669)</f>
        <v/>
      </c>
    </row>
    <row r="13670" spans="20:20" x14ac:dyDescent="0.25">
      <c r="T13670" t="str">
        <f>IF($A13670="","",$A13670&amp;"|"&amp;$S13670&amp;"|"&amp;$D13670&amp;"|"&amp;$E13670&amp;"|"&amp;$F13670&amp;"|"&amp;$H13670)</f>
        <v/>
      </c>
    </row>
    <row r="13671" spans="20:20" x14ac:dyDescent="0.25">
      <c r="T13671" t="str">
        <f>IF($A13671="","",$A13671&amp;"|"&amp;$S13671&amp;"|"&amp;$D13671&amp;"|"&amp;$E13671&amp;"|"&amp;$F13671&amp;"|"&amp;$H13671)</f>
        <v/>
      </c>
    </row>
    <row r="13672" spans="20:20" x14ac:dyDescent="0.25">
      <c r="T13672" t="str">
        <f>IF($A13672="","",$A13672&amp;"|"&amp;$S13672&amp;"|"&amp;$D13672&amp;"|"&amp;$E13672&amp;"|"&amp;$F13672&amp;"|"&amp;$H13672)</f>
        <v/>
      </c>
    </row>
    <row r="13673" spans="20:20" x14ac:dyDescent="0.25">
      <c r="T13673" t="str">
        <f>IF($A13673="","",$A13673&amp;"|"&amp;$S13673&amp;"|"&amp;$D13673&amp;"|"&amp;$E13673&amp;"|"&amp;$F13673&amp;"|"&amp;$H13673)</f>
        <v/>
      </c>
    </row>
    <row r="13674" spans="20:20" x14ac:dyDescent="0.25">
      <c r="T13674" t="str">
        <f>IF($A13674="","",$A13674&amp;"|"&amp;$S13674&amp;"|"&amp;$D13674&amp;"|"&amp;$E13674&amp;"|"&amp;$F13674&amp;"|"&amp;$H13674)</f>
        <v/>
      </c>
    </row>
    <row r="13675" spans="20:20" x14ac:dyDescent="0.25">
      <c r="T13675" t="str">
        <f>IF($A13675="","",$A13675&amp;"|"&amp;$S13675&amp;"|"&amp;$D13675&amp;"|"&amp;$E13675&amp;"|"&amp;$F13675&amp;"|"&amp;$H13675)</f>
        <v/>
      </c>
    </row>
    <row r="13676" spans="20:20" x14ac:dyDescent="0.25">
      <c r="T13676" t="str">
        <f>IF($A13676="","",$A13676&amp;"|"&amp;$S13676&amp;"|"&amp;$D13676&amp;"|"&amp;$E13676&amp;"|"&amp;$F13676&amp;"|"&amp;$H13676)</f>
        <v/>
      </c>
    </row>
    <row r="13677" spans="20:20" x14ac:dyDescent="0.25">
      <c r="T13677" t="str">
        <f>IF($A13677="","",$A13677&amp;"|"&amp;$S13677&amp;"|"&amp;$D13677&amp;"|"&amp;$E13677&amp;"|"&amp;$F13677&amp;"|"&amp;$H13677)</f>
        <v/>
      </c>
    </row>
    <row r="13678" spans="20:20" x14ac:dyDescent="0.25">
      <c r="T13678" t="str">
        <f>IF($A13678="","",$A13678&amp;"|"&amp;$S13678&amp;"|"&amp;$D13678&amp;"|"&amp;$E13678&amp;"|"&amp;$F13678&amp;"|"&amp;$H13678)</f>
        <v/>
      </c>
    </row>
    <row r="13679" spans="20:20" x14ac:dyDescent="0.25">
      <c r="T13679" t="str">
        <f>IF($A13679="","",$A13679&amp;"|"&amp;$S13679&amp;"|"&amp;$D13679&amp;"|"&amp;$E13679&amp;"|"&amp;$F13679&amp;"|"&amp;$H13679)</f>
        <v/>
      </c>
    </row>
    <row r="13680" spans="20:20" x14ac:dyDescent="0.25">
      <c r="T13680" t="str">
        <f>IF($A13680="","",$A13680&amp;"|"&amp;$S13680&amp;"|"&amp;$D13680&amp;"|"&amp;$E13680&amp;"|"&amp;$F13680&amp;"|"&amp;$H13680)</f>
        <v/>
      </c>
    </row>
    <row r="13681" spans="20:20" x14ac:dyDescent="0.25">
      <c r="T13681" t="str">
        <f>IF($A13681="","",$A13681&amp;"|"&amp;$S13681&amp;"|"&amp;$D13681&amp;"|"&amp;$E13681&amp;"|"&amp;$F13681&amp;"|"&amp;$H13681)</f>
        <v/>
      </c>
    </row>
    <row r="13682" spans="20:20" x14ac:dyDescent="0.25">
      <c r="T13682" t="str">
        <f>IF($A13682="","",$A13682&amp;"|"&amp;$S13682&amp;"|"&amp;$D13682&amp;"|"&amp;$E13682&amp;"|"&amp;$F13682&amp;"|"&amp;$H13682)</f>
        <v/>
      </c>
    </row>
    <row r="13683" spans="20:20" x14ac:dyDescent="0.25">
      <c r="T13683" t="str">
        <f>IF($A13683="","",$A13683&amp;"|"&amp;$S13683&amp;"|"&amp;$D13683&amp;"|"&amp;$E13683&amp;"|"&amp;$F13683&amp;"|"&amp;$H13683)</f>
        <v/>
      </c>
    </row>
    <row r="13684" spans="20:20" x14ac:dyDescent="0.25">
      <c r="T13684" t="str">
        <f>IF($A13684="","",$A13684&amp;"|"&amp;$S13684&amp;"|"&amp;$D13684&amp;"|"&amp;$E13684&amp;"|"&amp;$F13684&amp;"|"&amp;$H13684)</f>
        <v/>
      </c>
    </row>
    <row r="13685" spans="20:20" x14ac:dyDescent="0.25">
      <c r="T13685" t="str">
        <f>IF($A13685="","",$A13685&amp;"|"&amp;$S13685&amp;"|"&amp;$D13685&amp;"|"&amp;$E13685&amp;"|"&amp;$F13685&amp;"|"&amp;$H13685)</f>
        <v/>
      </c>
    </row>
    <row r="13686" spans="20:20" x14ac:dyDescent="0.25">
      <c r="T13686" t="str">
        <f>IF($A13686="","",$A13686&amp;"|"&amp;$S13686&amp;"|"&amp;$D13686&amp;"|"&amp;$E13686&amp;"|"&amp;$F13686&amp;"|"&amp;$H13686)</f>
        <v/>
      </c>
    </row>
    <row r="13687" spans="20:20" x14ac:dyDescent="0.25">
      <c r="T13687" t="str">
        <f>IF($A13687="","",$A13687&amp;"|"&amp;$S13687&amp;"|"&amp;$D13687&amp;"|"&amp;$E13687&amp;"|"&amp;$F13687&amp;"|"&amp;$H13687)</f>
        <v/>
      </c>
    </row>
    <row r="13688" spans="20:20" x14ac:dyDescent="0.25">
      <c r="T13688" t="str">
        <f>IF($A13688="","",$A13688&amp;"|"&amp;$S13688&amp;"|"&amp;$D13688&amp;"|"&amp;$E13688&amp;"|"&amp;$F13688&amp;"|"&amp;$H13688)</f>
        <v/>
      </c>
    </row>
    <row r="13689" spans="20:20" x14ac:dyDescent="0.25">
      <c r="T13689" t="str">
        <f>IF($A13689="","",$A13689&amp;"|"&amp;$S13689&amp;"|"&amp;$D13689&amp;"|"&amp;$E13689&amp;"|"&amp;$F13689&amp;"|"&amp;$H13689)</f>
        <v/>
      </c>
    </row>
    <row r="13690" spans="20:20" x14ac:dyDescent="0.25">
      <c r="T13690" t="str">
        <f>IF($A13690="","",$A13690&amp;"|"&amp;$S13690&amp;"|"&amp;$D13690&amp;"|"&amp;$E13690&amp;"|"&amp;$F13690&amp;"|"&amp;$H13690)</f>
        <v/>
      </c>
    </row>
    <row r="13691" spans="20:20" x14ac:dyDescent="0.25">
      <c r="T13691" t="str">
        <f>IF($A13691="","",$A13691&amp;"|"&amp;$S13691&amp;"|"&amp;$D13691&amp;"|"&amp;$E13691&amp;"|"&amp;$F13691&amp;"|"&amp;$H13691)</f>
        <v/>
      </c>
    </row>
    <row r="13692" spans="20:20" x14ac:dyDescent="0.25">
      <c r="T13692" t="str">
        <f>IF($A13692="","",$A13692&amp;"|"&amp;$S13692&amp;"|"&amp;$D13692&amp;"|"&amp;$E13692&amp;"|"&amp;$F13692&amp;"|"&amp;$H13692)</f>
        <v/>
      </c>
    </row>
    <row r="13693" spans="20:20" x14ac:dyDescent="0.25">
      <c r="T13693" t="str">
        <f>IF($A13693="","",$A13693&amp;"|"&amp;$S13693&amp;"|"&amp;$D13693&amp;"|"&amp;$E13693&amp;"|"&amp;$F13693&amp;"|"&amp;$H13693)</f>
        <v/>
      </c>
    </row>
    <row r="13694" spans="20:20" x14ac:dyDescent="0.25">
      <c r="T13694" t="str">
        <f>IF($A13694="","",$A13694&amp;"|"&amp;$S13694&amp;"|"&amp;$D13694&amp;"|"&amp;$E13694&amp;"|"&amp;$F13694&amp;"|"&amp;$H13694)</f>
        <v/>
      </c>
    </row>
    <row r="13695" spans="20:20" x14ac:dyDescent="0.25">
      <c r="T13695" t="str">
        <f>IF($A13695="","",$A13695&amp;"|"&amp;$S13695&amp;"|"&amp;$D13695&amp;"|"&amp;$E13695&amp;"|"&amp;$F13695&amp;"|"&amp;$H13695)</f>
        <v/>
      </c>
    </row>
    <row r="13696" spans="20:20" x14ac:dyDescent="0.25">
      <c r="T13696" t="str">
        <f>IF($A13696="","",$A13696&amp;"|"&amp;$S13696&amp;"|"&amp;$D13696&amp;"|"&amp;$E13696&amp;"|"&amp;$F13696&amp;"|"&amp;$H13696)</f>
        <v/>
      </c>
    </row>
    <row r="13697" spans="20:20" x14ac:dyDescent="0.25">
      <c r="T13697" t="str">
        <f>IF($A13697="","",$A13697&amp;"|"&amp;$S13697&amp;"|"&amp;$D13697&amp;"|"&amp;$E13697&amp;"|"&amp;$F13697&amp;"|"&amp;$H13697)</f>
        <v/>
      </c>
    </row>
    <row r="13698" spans="20:20" x14ac:dyDescent="0.25">
      <c r="T13698" t="str">
        <f>IF($A13698="","",$A13698&amp;"|"&amp;$S13698&amp;"|"&amp;$D13698&amp;"|"&amp;$E13698&amp;"|"&amp;$F13698&amp;"|"&amp;$H13698)</f>
        <v/>
      </c>
    </row>
    <row r="13699" spans="20:20" x14ac:dyDescent="0.25">
      <c r="T13699" t="str">
        <f>IF($A13699="","",$A13699&amp;"|"&amp;$S13699&amp;"|"&amp;$D13699&amp;"|"&amp;$E13699&amp;"|"&amp;$F13699&amp;"|"&amp;$H13699)</f>
        <v/>
      </c>
    </row>
    <row r="13700" spans="20:20" x14ac:dyDescent="0.25">
      <c r="T13700" t="str">
        <f>IF($A13700="","",$A13700&amp;"|"&amp;$S13700&amp;"|"&amp;$D13700&amp;"|"&amp;$E13700&amp;"|"&amp;$F13700&amp;"|"&amp;$H13700)</f>
        <v/>
      </c>
    </row>
    <row r="13701" spans="20:20" x14ac:dyDescent="0.25">
      <c r="T13701" t="str">
        <f>IF($A13701="","",$A13701&amp;"|"&amp;$S13701&amp;"|"&amp;$D13701&amp;"|"&amp;$E13701&amp;"|"&amp;$F13701&amp;"|"&amp;$H13701)</f>
        <v/>
      </c>
    </row>
    <row r="13702" spans="20:20" x14ac:dyDescent="0.25">
      <c r="T13702" t="str">
        <f>IF($A13702="","",$A13702&amp;"|"&amp;$S13702&amp;"|"&amp;$D13702&amp;"|"&amp;$E13702&amp;"|"&amp;$F13702&amp;"|"&amp;$H13702)</f>
        <v/>
      </c>
    </row>
    <row r="13703" spans="20:20" x14ac:dyDescent="0.25">
      <c r="T13703" t="str">
        <f>IF($A13703="","",$A13703&amp;"|"&amp;$S13703&amp;"|"&amp;$D13703&amp;"|"&amp;$E13703&amp;"|"&amp;$F13703&amp;"|"&amp;$H13703)</f>
        <v/>
      </c>
    </row>
    <row r="13704" spans="20:20" x14ac:dyDescent="0.25">
      <c r="T13704" t="str">
        <f>IF($A13704="","",$A13704&amp;"|"&amp;$S13704&amp;"|"&amp;$D13704&amp;"|"&amp;$E13704&amp;"|"&amp;$F13704&amp;"|"&amp;$H13704)</f>
        <v/>
      </c>
    </row>
    <row r="13705" spans="20:20" x14ac:dyDescent="0.25">
      <c r="T13705" t="str">
        <f>IF($A13705="","",$A13705&amp;"|"&amp;$S13705&amp;"|"&amp;$D13705&amp;"|"&amp;$E13705&amp;"|"&amp;$F13705&amp;"|"&amp;$H13705)</f>
        <v/>
      </c>
    </row>
    <row r="13706" spans="20:20" x14ac:dyDescent="0.25">
      <c r="T13706" t="str">
        <f>IF($A13706="","",$A13706&amp;"|"&amp;$S13706&amp;"|"&amp;$D13706&amp;"|"&amp;$E13706&amp;"|"&amp;$F13706&amp;"|"&amp;$H13706)</f>
        <v/>
      </c>
    </row>
    <row r="13707" spans="20:20" x14ac:dyDescent="0.25">
      <c r="T13707" t="str">
        <f>IF($A13707="","",$A13707&amp;"|"&amp;$S13707&amp;"|"&amp;$D13707&amp;"|"&amp;$E13707&amp;"|"&amp;$F13707&amp;"|"&amp;$H13707)</f>
        <v/>
      </c>
    </row>
    <row r="13708" spans="20:20" x14ac:dyDescent="0.25">
      <c r="T13708" t="str">
        <f>IF($A13708="","",$A13708&amp;"|"&amp;$S13708&amp;"|"&amp;$D13708&amp;"|"&amp;$E13708&amp;"|"&amp;$F13708&amp;"|"&amp;$H13708)</f>
        <v/>
      </c>
    </row>
    <row r="13709" spans="20:20" x14ac:dyDescent="0.25">
      <c r="T13709" t="str">
        <f>IF($A13709="","",$A13709&amp;"|"&amp;$S13709&amp;"|"&amp;$D13709&amp;"|"&amp;$E13709&amp;"|"&amp;$F13709&amp;"|"&amp;$H13709)</f>
        <v/>
      </c>
    </row>
    <row r="13710" spans="20:20" x14ac:dyDescent="0.25">
      <c r="T13710" t="str">
        <f>IF($A13710="","",$A13710&amp;"|"&amp;$S13710&amp;"|"&amp;$D13710&amp;"|"&amp;$E13710&amp;"|"&amp;$F13710&amp;"|"&amp;$H13710)</f>
        <v/>
      </c>
    </row>
    <row r="13711" spans="20:20" x14ac:dyDescent="0.25">
      <c r="T13711" t="str">
        <f>IF($A13711="","",$A13711&amp;"|"&amp;$S13711&amp;"|"&amp;$D13711&amp;"|"&amp;$E13711&amp;"|"&amp;$F13711&amp;"|"&amp;$H13711)</f>
        <v/>
      </c>
    </row>
    <row r="13712" spans="20:20" x14ac:dyDescent="0.25">
      <c r="T13712" t="str">
        <f>IF($A13712="","",$A13712&amp;"|"&amp;$S13712&amp;"|"&amp;$D13712&amp;"|"&amp;$E13712&amp;"|"&amp;$F13712&amp;"|"&amp;$H13712)</f>
        <v/>
      </c>
    </row>
    <row r="13713" spans="20:20" x14ac:dyDescent="0.25">
      <c r="T13713" t="str">
        <f>IF($A13713="","",$A13713&amp;"|"&amp;$S13713&amp;"|"&amp;$D13713&amp;"|"&amp;$E13713&amp;"|"&amp;$F13713&amp;"|"&amp;$H13713)</f>
        <v/>
      </c>
    </row>
    <row r="13714" spans="20:20" x14ac:dyDescent="0.25">
      <c r="T13714" t="str">
        <f>IF($A13714="","",$A13714&amp;"|"&amp;$S13714&amp;"|"&amp;$D13714&amp;"|"&amp;$E13714&amp;"|"&amp;$F13714&amp;"|"&amp;$H13714)</f>
        <v/>
      </c>
    </row>
    <row r="13715" spans="20:20" x14ac:dyDescent="0.25">
      <c r="T13715" t="str">
        <f>IF($A13715="","",$A13715&amp;"|"&amp;$S13715&amp;"|"&amp;$D13715&amp;"|"&amp;$E13715&amp;"|"&amp;$F13715&amp;"|"&amp;$H13715)</f>
        <v/>
      </c>
    </row>
    <row r="13716" spans="20:20" x14ac:dyDescent="0.25">
      <c r="T13716" t="str">
        <f>IF($A13716="","",$A13716&amp;"|"&amp;$S13716&amp;"|"&amp;$D13716&amp;"|"&amp;$E13716&amp;"|"&amp;$F13716&amp;"|"&amp;$H13716)</f>
        <v/>
      </c>
    </row>
    <row r="13717" spans="20:20" x14ac:dyDescent="0.25">
      <c r="T13717" t="str">
        <f>IF($A13717="","",$A13717&amp;"|"&amp;$S13717&amp;"|"&amp;$D13717&amp;"|"&amp;$E13717&amp;"|"&amp;$F13717&amp;"|"&amp;$H13717)</f>
        <v/>
      </c>
    </row>
    <row r="13718" spans="20:20" x14ac:dyDescent="0.25">
      <c r="T13718" t="str">
        <f>IF($A13718="","",$A13718&amp;"|"&amp;$S13718&amp;"|"&amp;$D13718&amp;"|"&amp;$E13718&amp;"|"&amp;$F13718&amp;"|"&amp;$H13718)</f>
        <v/>
      </c>
    </row>
    <row r="13719" spans="20:20" x14ac:dyDescent="0.25">
      <c r="T13719" t="str">
        <f>IF($A13719="","",$A13719&amp;"|"&amp;$S13719&amp;"|"&amp;$D13719&amp;"|"&amp;$E13719&amp;"|"&amp;$F13719&amp;"|"&amp;$H13719)</f>
        <v/>
      </c>
    </row>
    <row r="13720" spans="20:20" x14ac:dyDescent="0.25">
      <c r="T13720" t="str">
        <f>IF($A13720="","",$A13720&amp;"|"&amp;$S13720&amp;"|"&amp;$D13720&amp;"|"&amp;$E13720&amp;"|"&amp;$F13720&amp;"|"&amp;$H13720)</f>
        <v/>
      </c>
    </row>
    <row r="13721" spans="20:20" x14ac:dyDescent="0.25">
      <c r="T13721" t="str">
        <f>IF($A13721="","",$A13721&amp;"|"&amp;$S13721&amp;"|"&amp;$D13721&amp;"|"&amp;$E13721&amp;"|"&amp;$F13721&amp;"|"&amp;$H13721)</f>
        <v/>
      </c>
    </row>
    <row r="13722" spans="20:20" x14ac:dyDescent="0.25">
      <c r="T13722" t="str">
        <f>IF($A13722="","",$A13722&amp;"|"&amp;$S13722&amp;"|"&amp;$D13722&amp;"|"&amp;$E13722&amp;"|"&amp;$F13722&amp;"|"&amp;$H13722)</f>
        <v/>
      </c>
    </row>
    <row r="13723" spans="20:20" x14ac:dyDescent="0.25">
      <c r="T13723" t="str">
        <f>IF($A13723="","",$A13723&amp;"|"&amp;$S13723&amp;"|"&amp;$D13723&amp;"|"&amp;$E13723&amp;"|"&amp;$F13723&amp;"|"&amp;$H13723)</f>
        <v/>
      </c>
    </row>
    <row r="13724" spans="20:20" x14ac:dyDescent="0.25">
      <c r="T13724" t="str">
        <f>IF($A13724="","",$A13724&amp;"|"&amp;$S13724&amp;"|"&amp;$D13724&amp;"|"&amp;$E13724&amp;"|"&amp;$F13724&amp;"|"&amp;$H13724)</f>
        <v/>
      </c>
    </row>
    <row r="13725" spans="20:20" x14ac:dyDescent="0.25">
      <c r="T13725" t="str">
        <f>IF($A13725="","",$A13725&amp;"|"&amp;$S13725&amp;"|"&amp;$D13725&amp;"|"&amp;$E13725&amp;"|"&amp;$F13725&amp;"|"&amp;$H13725)</f>
        <v/>
      </c>
    </row>
    <row r="13726" spans="20:20" x14ac:dyDescent="0.25">
      <c r="T13726" t="str">
        <f>IF($A13726="","",$A13726&amp;"|"&amp;$S13726&amp;"|"&amp;$D13726&amp;"|"&amp;$E13726&amp;"|"&amp;$F13726&amp;"|"&amp;$H13726)</f>
        <v/>
      </c>
    </row>
    <row r="13727" spans="20:20" x14ac:dyDescent="0.25">
      <c r="T13727" t="str">
        <f>IF($A13727="","",$A13727&amp;"|"&amp;$S13727&amp;"|"&amp;$D13727&amp;"|"&amp;$E13727&amp;"|"&amp;$F13727&amp;"|"&amp;$H13727)</f>
        <v/>
      </c>
    </row>
    <row r="13728" spans="20:20" x14ac:dyDescent="0.25">
      <c r="T13728" t="str">
        <f>IF($A13728="","",$A13728&amp;"|"&amp;$S13728&amp;"|"&amp;$D13728&amp;"|"&amp;$E13728&amp;"|"&amp;$F13728&amp;"|"&amp;$H13728)</f>
        <v/>
      </c>
    </row>
    <row r="13729" spans="20:20" x14ac:dyDescent="0.25">
      <c r="T13729" t="str">
        <f>IF($A13729="","",$A13729&amp;"|"&amp;$S13729&amp;"|"&amp;$D13729&amp;"|"&amp;$E13729&amp;"|"&amp;$F13729&amp;"|"&amp;$H13729)</f>
        <v/>
      </c>
    </row>
    <row r="13730" spans="20:20" x14ac:dyDescent="0.25">
      <c r="T13730" t="str">
        <f>IF($A13730="","",$A13730&amp;"|"&amp;$S13730&amp;"|"&amp;$D13730&amp;"|"&amp;$E13730&amp;"|"&amp;$F13730&amp;"|"&amp;$H13730)</f>
        <v/>
      </c>
    </row>
    <row r="13731" spans="20:20" x14ac:dyDescent="0.25">
      <c r="T13731" t="str">
        <f>IF($A13731="","",$A13731&amp;"|"&amp;$S13731&amp;"|"&amp;$D13731&amp;"|"&amp;$E13731&amp;"|"&amp;$F13731&amp;"|"&amp;$H13731)</f>
        <v/>
      </c>
    </row>
    <row r="13732" spans="20:20" x14ac:dyDescent="0.25">
      <c r="T13732" t="str">
        <f>IF($A13732="","",$A13732&amp;"|"&amp;$S13732&amp;"|"&amp;$D13732&amp;"|"&amp;$E13732&amp;"|"&amp;$F13732&amp;"|"&amp;$H13732)</f>
        <v/>
      </c>
    </row>
    <row r="13733" spans="20:20" x14ac:dyDescent="0.25">
      <c r="T13733" t="str">
        <f>IF($A13733="","",$A13733&amp;"|"&amp;$S13733&amp;"|"&amp;$D13733&amp;"|"&amp;$E13733&amp;"|"&amp;$F13733&amp;"|"&amp;$H13733)</f>
        <v/>
      </c>
    </row>
    <row r="13734" spans="20:20" x14ac:dyDescent="0.25">
      <c r="T13734" t="str">
        <f>IF($A13734="","",$A13734&amp;"|"&amp;$S13734&amp;"|"&amp;$D13734&amp;"|"&amp;$E13734&amp;"|"&amp;$F13734&amp;"|"&amp;$H13734)</f>
        <v/>
      </c>
    </row>
    <row r="13735" spans="20:20" x14ac:dyDescent="0.25">
      <c r="T13735" t="str">
        <f>IF($A13735="","",$A13735&amp;"|"&amp;$S13735&amp;"|"&amp;$D13735&amp;"|"&amp;$E13735&amp;"|"&amp;$F13735&amp;"|"&amp;$H13735)</f>
        <v/>
      </c>
    </row>
    <row r="13736" spans="20:20" x14ac:dyDescent="0.25">
      <c r="T13736" t="str">
        <f>IF($A13736="","",$A13736&amp;"|"&amp;$S13736&amp;"|"&amp;$D13736&amp;"|"&amp;$E13736&amp;"|"&amp;$F13736&amp;"|"&amp;$H13736)</f>
        <v/>
      </c>
    </row>
    <row r="13737" spans="20:20" x14ac:dyDescent="0.25">
      <c r="T13737" t="str">
        <f>IF($A13737="","",$A13737&amp;"|"&amp;$S13737&amp;"|"&amp;$D13737&amp;"|"&amp;$E13737&amp;"|"&amp;$F13737&amp;"|"&amp;$H13737)</f>
        <v/>
      </c>
    </row>
    <row r="13738" spans="20:20" x14ac:dyDescent="0.25">
      <c r="T13738" t="str">
        <f>IF($A13738="","",$A13738&amp;"|"&amp;$S13738&amp;"|"&amp;$D13738&amp;"|"&amp;$E13738&amp;"|"&amp;$F13738&amp;"|"&amp;$H13738)</f>
        <v/>
      </c>
    </row>
    <row r="13739" spans="20:20" x14ac:dyDescent="0.25">
      <c r="T13739" t="str">
        <f>IF($A13739="","",$A13739&amp;"|"&amp;$S13739&amp;"|"&amp;$D13739&amp;"|"&amp;$E13739&amp;"|"&amp;$F13739&amp;"|"&amp;$H13739)</f>
        <v/>
      </c>
    </row>
    <row r="13740" spans="20:20" x14ac:dyDescent="0.25">
      <c r="T13740" t="str">
        <f>IF($A13740="","",$A13740&amp;"|"&amp;$S13740&amp;"|"&amp;$D13740&amp;"|"&amp;$E13740&amp;"|"&amp;$F13740&amp;"|"&amp;$H13740)</f>
        <v/>
      </c>
    </row>
    <row r="13741" spans="20:20" x14ac:dyDescent="0.25">
      <c r="T13741" t="str">
        <f>IF($A13741="","",$A13741&amp;"|"&amp;$S13741&amp;"|"&amp;$D13741&amp;"|"&amp;$E13741&amp;"|"&amp;$F13741&amp;"|"&amp;$H13741)</f>
        <v/>
      </c>
    </row>
    <row r="13742" spans="20:20" x14ac:dyDescent="0.25">
      <c r="T13742" t="str">
        <f>IF($A13742="","",$A13742&amp;"|"&amp;$S13742&amp;"|"&amp;$D13742&amp;"|"&amp;$E13742&amp;"|"&amp;$F13742&amp;"|"&amp;$H13742)</f>
        <v/>
      </c>
    </row>
    <row r="13743" spans="20:20" x14ac:dyDescent="0.25">
      <c r="T13743" t="str">
        <f>IF($A13743="","",$A13743&amp;"|"&amp;$S13743&amp;"|"&amp;$D13743&amp;"|"&amp;$E13743&amp;"|"&amp;$F13743&amp;"|"&amp;$H13743)</f>
        <v/>
      </c>
    </row>
    <row r="13744" spans="20:20" x14ac:dyDescent="0.25">
      <c r="T13744" t="str">
        <f>IF($A13744="","",$A13744&amp;"|"&amp;$S13744&amp;"|"&amp;$D13744&amp;"|"&amp;$E13744&amp;"|"&amp;$F13744&amp;"|"&amp;$H13744)</f>
        <v/>
      </c>
    </row>
    <row r="13745" spans="20:20" x14ac:dyDescent="0.25">
      <c r="T13745" t="str">
        <f>IF($A13745="","",$A13745&amp;"|"&amp;$S13745&amp;"|"&amp;$D13745&amp;"|"&amp;$E13745&amp;"|"&amp;$F13745&amp;"|"&amp;$H13745)</f>
        <v/>
      </c>
    </row>
    <row r="13746" spans="20:20" x14ac:dyDescent="0.25">
      <c r="T13746" t="str">
        <f>IF($A13746="","",$A13746&amp;"|"&amp;$S13746&amp;"|"&amp;$D13746&amp;"|"&amp;$E13746&amp;"|"&amp;$F13746&amp;"|"&amp;$H13746)</f>
        <v/>
      </c>
    </row>
    <row r="13747" spans="20:20" x14ac:dyDescent="0.25">
      <c r="T13747" t="str">
        <f>IF($A13747="","",$A13747&amp;"|"&amp;$S13747&amp;"|"&amp;$D13747&amp;"|"&amp;$E13747&amp;"|"&amp;$F13747&amp;"|"&amp;$H13747)</f>
        <v/>
      </c>
    </row>
    <row r="13748" spans="20:20" x14ac:dyDescent="0.25">
      <c r="T13748" t="str">
        <f>IF($A13748="","",$A13748&amp;"|"&amp;$S13748&amp;"|"&amp;$D13748&amp;"|"&amp;$E13748&amp;"|"&amp;$F13748&amp;"|"&amp;$H13748)</f>
        <v/>
      </c>
    </row>
    <row r="13749" spans="20:20" x14ac:dyDescent="0.25">
      <c r="T13749" t="str">
        <f>IF($A13749="","",$A13749&amp;"|"&amp;$S13749&amp;"|"&amp;$D13749&amp;"|"&amp;$E13749&amp;"|"&amp;$F13749&amp;"|"&amp;$H13749)</f>
        <v/>
      </c>
    </row>
    <row r="13750" spans="20:20" x14ac:dyDescent="0.25">
      <c r="T13750" t="str">
        <f>IF($A13750="","",$A13750&amp;"|"&amp;$S13750&amp;"|"&amp;$D13750&amp;"|"&amp;$E13750&amp;"|"&amp;$F13750&amp;"|"&amp;$H13750)</f>
        <v/>
      </c>
    </row>
    <row r="13751" spans="20:20" x14ac:dyDescent="0.25">
      <c r="T13751" t="str">
        <f>IF($A13751="","",$A13751&amp;"|"&amp;$S13751&amp;"|"&amp;$D13751&amp;"|"&amp;$E13751&amp;"|"&amp;$F13751&amp;"|"&amp;$H13751)</f>
        <v/>
      </c>
    </row>
    <row r="13752" spans="20:20" x14ac:dyDescent="0.25">
      <c r="T13752" t="str">
        <f>IF($A13752="","",$A13752&amp;"|"&amp;$S13752&amp;"|"&amp;$D13752&amp;"|"&amp;$E13752&amp;"|"&amp;$F13752&amp;"|"&amp;$H13752)</f>
        <v/>
      </c>
    </row>
    <row r="13753" spans="20:20" x14ac:dyDescent="0.25">
      <c r="T13753" t="str">
        <f>IF($A13753="","",$A13753&amp;"|"&amp;$S13753&amp;"|"&amp;$D13753&amp;"|"&amp;$E13753&amp;"|"&amp;$F13753&amp;"|"&amp;$H13753)</f>
        <v/>
      </c>
    </row>
    <row r="13754" spans="20:20" x14ac:dyDescent="0.25">
      <c r="T13754" t="str">
        <f>IF($A13754="","",$A13754&amp;"|"&amp;$S13754&amp;"|"&amp;$D13754&amp;"|"&amp;$E13754&amp;"|"&amp;$F13754&amp;"|"&amp;$H13754)</f>
        <v/>
      </c>
    </row>
    <row r="13755" spans="20:20" x14ac:dyDescent="0.25">
      <c r="T13755" t="str">
        <f>IF($A13755="","",$A13755&amp;"|"&amp;$S13755&amp;"|"&amp;$D13755&amp;"|"&amp;$E13755&amp;"|"&amp;$F13755&amp;"|"&amp;$H13755)</f>
        <v/>
      </c>
    </row>
    <row r="13756" spans="20:20" x14ac:dyDescent="0.25">
      <c r="T13756" t="str">
        <f>IF($A13756="","",$A13756&amp;"|"&amp;$S13756&amp;"|"&amp;$D13756&amp;"|"&amp;$E13756&amp;"|"&amp;$F13756&amp;"|"&amp;$H13756)</f>
        <v/>
      </c>
    </row>
    <row r="13757" spans="20:20" x14ac:dyDescent="0.25">
      <c r="T13757" t="str">
        <f>IF($A13757="","",$A13757&amp;"|"&amp;$S13757&amp;"|"&amp;$D13757&amp;"|"&amp;$E13757&amp;"|"&amp;$F13757&amp;"|"&amp;$H13757)</f>
        <v/>
      </c>
    </row>
    <row r="13758" spans="20:20" x14ac:dyDescent="0.25">
      <c r="T13758" t="str">
        <f>IF($A13758="","",$A13758&amp;"|"&amp;$S13758&amp;"|"&amp;$D13758&amp;"|"&amp;$E13758&amp;"|"&amp;$F13758&amp;"|"&amp;$H13758)</f>
        <v/>
      </c>
    </row>
    <row r="13759" spans="20:20" x14ac:dyDescent="0.25">
      <c r="T13759" t="str">
        <f>IF($A13759="","",$A13759&amp;"|"&amp;$S13759&amp;"|"&amp;$D13759&amp;"|"&amp;$E13759&amp;"|"&amp;$F13759&amp;"|"&amp;$H13759)</f>
        <v/>
      </c>
    </row>
    <row r="13760" spans="20:20" x14ac:dyDescent="0.25">
      <c r="T13760" t="str">
        <f>IF($A13760="","",$A13760&amp;"|"&amp;$S13760&amp;"|"&amp;$D13760&amp;"|"&amp;$E13760&amp;"|"&amp;$F13760&amp;"|"&amp;$H13760)</f>
        <v/>
      </c>
    </row>
    <row r="13761" spans="20:20" x14ac:dyDescent="0.25">
      <c r="T13761" t="str">
        <f>IF($A13761="","",$A13761&amp;"|"&amp;$S13761&amp;"|"&amp;$D13761&amp;"|"&amp;$E13761&amp;"|"&amp;$F13761&amp;"|"&amp;$H13761)</f>
        <v/>
      </c>
    </row>
    <row r="13762" spans="20:20" x14ac:dyDescent="0.25">
      <c r="T13762" t="str">
        <f>IF($A13762="","",$A13762&amp;"|"&amp;$S13762&amp;"|"&amp;$D13762&amp;"|"&amp;$E13762&amp;"|"&amp;$F13762&amp;"|"&amp;$H13762)</f>
        <v/>
      </c>
    </row>
    <row r="13763" spans="20:20" x14ac:dyDescent="0.25">
      <c r="T13763" t="str">
        <f>IF($A13763="","",$A13763&amp;"|"&amp;$S13763&amp;"|"&amp;$D13763&amp;"|"&amp;$E13763&amp;"|"&amp;$F13763&amp;"|"&amp;$H13763)</f>
        <v/>
      </c>
    </row>
    <row r="13764" spans="20:20" x14ac:dyDescent="0.25">
      <c r="T13764" t="str">
        <f>IF($A13764="","",$A13764&amp;"|"&amp;$S13764&amp;"|"&amp;$D13764&amp;"|"&amp;$E13764&amp;"|"&amp;$F13764&amp;"|"&amp;$H13764)</f>
        <v/>
      </c>
    </row>
    <row r="13765" spans="20:20" x14ac:dyDescent="0.25">
      <c r="T13765" t="str">
        <f>IF($A13765="","",$A13765&amp;"|"&amp;$S13765&amp;"|"&amp;$D13765&amp;"|"&amp;$E13765&amp;"|"&amp;$F13765&amp;"|"&amp;$H13765)</f>
        <v/>
      </c>
    </row>
    <row r="13766" spans="20:20" x14ac:dyDescent="0.25">
      <c r="T13766" t="str">
        <f>IF($A13766="","",$A13766&amp;"|"&amp;$S13766&amp;"|"&amp;$D13766&amp;"|"&amp;$E13766&amp;"|"&amp;$F13766&amp;"|"&amp;$H13766)</f>
        <v/>
      </c>
    </row>
    <row r="13767" spans="20:20" x14ac:dyDescent="0.25">
      <c r="T13767" t="str">
        <f>IF($A13767="","",$A13767&amp;"|"&amp;$S13767&amp;"|"&amp;$D13767&amp;"|"&amp;$E13767&amp;"|"&amp;$F13767&amp;"|"&amp;$H13767)</f>
        <v/>
      </c>
    </row>
    <row r="13768" spans="20:20" x14ac:dyDescent="0.25">
      <c r="T13768" t="str">
        <f>IF($A13768="","",$A13768&amp;"|"&amp;$S13768&amp;"|"&amp;$D13768&amp;"|"&amp;$E13768&amp;"|"&amp;$F13768&amp;"|"&amp;$H13768)</f>
        <v/>
      </c>
    </row>
    <row r="13769" spans="20:20" x14ac:dyDescent="0.25">
      <c r="T13769" t="str">
        <f>IF($A13769="","",$A13769&amp;"|"&amp;$S13769&amp;"|"&amp;$D13769&amp;"|"&amp;$E13769&amp;"|"&amp;$F13769&amp;"|"&amp;$H13769)</f>
        <v/>
      </c>
    </row>
    <row r="13770" spans="20:20" x14ac:dyDescent="0.25">
      <c r="T13770" t="str">
        <f>IF($A13770="","",$A13770&amp;"|"&amp;$S13770&amp;"|"&amp;$D13770&amp;"|"&amp;$E13770&amp;"|"&amp;$F13770&amp;"|"&amp;$H13770)</f>
        <v/>
      </c>
    </row>
    <row r="13771" spans="20:20" x14ac:dyDescent="0.25">
      <c r="T13771" t="str">
        <f>IF($A13771="","",$A13771&amp;"|"&amp;$S13771&amp;"|"&amp;$D13771&amp;"|"&amp;$E13771&amp;"|"&amp;$F13771&amp;"|"&amp;$H13771)</f>
        <v/>
      </c>
    </row>
    <row r="13772" spans="20:20" x14ac:dyDescent="0.25">
      <c r="T13772" t="str">
        <f>IF($A13772="","",$A13772&amp;"|"&amp;$S13772&amp;"|"&amp;$D13772&amp;"|"&amp;$E13772&amp;"|"&amp;$F13772&amp;"|"&amp;$H13772)</f>
        <v/>
      </c>
    </row>
    <row r="13773" spans="20:20" x14ac:dyDescent="0.25">
      <c r="T13773" t="str">
        <f>IF($A13773="","",$A13773&amp;"|"&amp;$S13773&amp;"|"&amp;$D13773&amp;"|"&amp;$E13773&amp;"|"&amp;$F13773&amp;"|"&amp;$H13773)</f>
        <v/>
      </c>
    </row>
    <row r="13774" spans="20:20" x14ac:dyDescent="0.25">
      <c r="T13774" t="str">
        <f>IF($A13774="","",$A13774&amp;"|"&amp;$S13774&amp;"|"&amp;$D13774&amp;"|"&amp;$E13774&amp;"|"&amp;$F13774&amp;"|"&amp;$H13774)</f>
        <v/>
      </c>
    </row>
    <row r="13775" spans="20:20" x14ac:dyDescent="0.25">
      <c r="T13775" t="str">
        <f>IF($A13775="","",$A13775&amp;"|"&amp;$S13775&amp;"|"&amp;$D13775&amp;"|"&amp;$E13775&amp;"|"&amp;$F13775&amp;"|"&amp;$H13775)</f>
        <v/>
      </c>
    </row>
    <row r="13776" spans="20:20" x14ac:dyDescent="0.25">
      <c r="T13776" t="str">
        <f>IF($A13776="","",$A13776&amp;"|"&amp;$S13776&amp;"|"&amp;$D13776&amp;"|"&amp;$E13776&amp;"|"&amp;$F13776&amp;"|"&amp;$H13776)</f>
        <v/>
      </c>
    </row>
    <row r="13777" spans="20:20" x14ac:dyDescent="0.25">
      <c r="T13777" t="str">
        <f>IF($A13777="","",$A13777&amp;"|"&amp;$S13777&amp;"|"&amp;$D13777&amp;"|"&amp;$E13777&amp;"|"&amp;$F13777&amp;"|"&amp;$H13777)</f>
        <v/>
      </c>
    </row>
    <row r="13778" spans="20:20" x14ac:dyDescent="0.25">
      <c r="T13778" t="str">
        <f>IF($A13778="","",$A13778&amp;"|"&amp;$S13778&amp;"|"&amp;$D13778&amp;"|"&amp;$E13778&amp;"|"&amp;$F13778&amp;"|"&amp;$H13778)</f>
        <v/>
      </c>
    </row>
    <row r="13779" spans="20:20" x14ac:dyDescent="0.25">
      <c r="T13779" t="str">
        <f>IF($A13779="","",$A13779&amp;"|"&amp;$S13779&amp;"|"&amp;$D13779&amp;"|"&amp;$E13779&amp;"|"&amp;$F13779&amp;"|"&amp;$H13779)</f>
        <v/>
      </c>
    </row>
    <row r="13780" spans="20:20" x14ac:dyDescent="0.25">
      <c r="T13780" t="str">
        <f>IF($A13780="","",$A13780&amp;"|"&amp;$S13780&amp;"|"&amp;$D13780&amp;"|"&amp;$E13780&amp;"|"&amp;$F13780&amp;"|"&amp;$H13780)</f>
        <v/>
      </c>
    </row>
    <row r="13781" spans="20:20" x14ac:dyDescent="0.25">
      <c r="T13781" t="str">
        <f>IF($A13781="","",$A13781&amp;"|"&amp;$S13781&amp;"|"&amp;$D13781&amp;"|"&amp;$E13781&amp;"|"&amp;$F13781&amp;"|"&amp;$H13781)</f>
        <v/>
      </c>
    </row>
    <row r="13782" spans="20:20" x14ac:dyDescent="0.25">
      <c r="T13782" t="str">
        <f>IF($A13782="","",$A13782&amp;"|"&amp;$S13782&amp;"|"&amp;$D13782&amp;"|"&amp;$E13782&amp;"|"&amp;$F13782&amp;"|"&amp;$H13782)</f>
        <v/>
      </c>
    </row>
    <row r="13783" spans="20:20" x14ac:dyDescent="0.25">
      <c r="T13783" t="str">
        <f>IF($A13783="","",$A13783&amp;"|"&amp;$S13783&amp;"|"&amp;$D13783&amp;"|"&amp;$E13783&amp;"|"&amp;$F13783&amp;"|"&amp;$H13783)</f>
        <v/>
      </c>
    </row>
    <row r="13784" spans="20:20" x14ac:dyDescent="0.25">
      <c r="T13784" t="str">
        <f>IF($A13784="","",$A13784&amp;"|"&amp;$S13784&amp;"|"&amp;$D13784&amp;"|"&amp;$E13784&amp;"|"&amp;$F13784&amp;"|"&amp;$H13784)</f>
        <v/>
      </c>
    </row>
    <row r="13785" spans="20:20" x14ac:dyDescent="0.25">
      <c r="T13785" t="str">
        <f>IF($A13785="","",$A13785&amp;"|"&amp;$S13785&amp;"|"&amp;$D13785&amp;"|"&amp;$E13785&amp;"|"&amp;$F13785&amp;"|"&amp;$H13785)</f>
        <v/>
      </c>
    </row>
    <row r="13786" spans="20:20" x14ac:dyDescent="0.25">
      <c r="T13786" t="str">
        <f>IF($A13786="","",$A13786&amp;"|"&amp;$S13786&amp;"|"&amp;$D13786&amp;"|"&amp;$E13786&amp;"|"&amp;$F13786&amp;"|"&amp;$H13786)</f>
        <v/>
      </c>
    </row>
    <row r="13787" spans="20:20" x14ac:dyDescent="0.25">
      <c r="T13787" t="str">
        <f>IF($A13787="","",$A13787&amp;"|"&amp;$S13787&amp;"|"&amp;$D13787&amp;"|"&amp;$E13787&amp;"|"&amp;$F13787&amp;"|"&amp;$H13787)</f>
        <v/>
      </c>
    </row>
    <row r="13788" spans="20:20" x14ac:dyDescent="0.25">
      <c r="T13788" t="str">
        <f>IF($A13788="","",$A13788&amp;"|"&amp;$S13788&amp;"|"&amp;$D13788&amp;"|"&amp;$E13788&amp;"|"&amp;$F13788&amp;"|"&amp;$H13788)</f>
        <v/>
      </c>
    </row>
    <row r="13789" spans="20:20" x14ac:dyDescent="0.25">
      <c r="T13789" t="str">
        <f>IF($A13789="","",$A13789&amp;"|"&amp;$S13789&amp;"|"&amp;$D13789&amp;"|"&amp;$E13789&amp;"|"&amp;$F13789&amp;"|"&amp;$H13789)</f>
        <v/>
      </c>
    </row>
    <row r="13790" spans="20:20" x14ac:dyDescent="0.25">
      <c r="T13790" t="str">
        <f>IF($A13790="","",$A13790&amp;"|"&amp;$S13790&amp;"|"&amp;$D13790&amp;"|"&amp;$E13790&amp;"|"&amp;$F13790&amp;"|"&amp;$H13790)</f>
        <v/>
      </c>
    </row>
    <row r="13791" spans="20:20" x14ac:dyDescent="0.25">
      <c r="T13791" t="str">
        <f>IF($A13791="","",$A13791&amp;"|"&amp;$S13791&amp;"|"&amp;$D13791&amp;"|"&amp;$E13791&amp;"|"&amp;$F13791&amp;"|"&amp;$H13791)</f>
        <v/>
      </c>
    </row>
    <row r="13792" spans="20:20" x14ac:dyDescent="0.25">
      <c r="T13792" t="str">
        <f>IF($A13792="","",$A13792&amp;"|"&amp;$S13792&amp;"|"&amp;$D13792&amp;"|"&amp;$E13792&amp;"|"&amp;$F13792&amp;"|"&amp;$H13792)</f>
        <v/>
      </c>
    </row>
    <row r="13793" spans="20:20" x14ac:dyDescent="0.25">
      <c r="T13793" t="str">
        <f>IF($A13793="","",$A13793&amp;"|"&amp;$S13793&amp;"|"&amp;$D13793&amp;"|"&amp;$E13793&amp;"|"&amp;$F13793&amp;"|"&amp;$H13793)</f>
        <v/>
      </c>
    </row>
    <row r="13794" spans="20:20" x14ac:dyDescent="0.25">
      <c r="T13794" t="str">
        <f>IF($A13794="","",$A13794&amp;"|"&amp;$S13794&amp;"|"&amp;$D13794&amp;"|"&amp;$E13794&amp;"|"&amp;$F13794&amp;"|"&amp;$H13794)</f>
        <v/>
      </c>
    </row>
    <row r="13795" spans="20:20" x14ac:dyDescent="0.25">
      <c r="T13795" t="str">
        <f>IF($A13795="","",$A13795&amp;"|"&amp;$S13795&amp;"|"&amp;$D13795&amp;"|"&amp;$E13795&amp;"|"&amp;$F13795&amp;"|"&amp;$H13795)</f>
        <v/>
      </c>
    </row>
    <row r="13796" spans="20:20" x14ac:dyDescent="0.25">
      <c r="T13796" t="str">
        <f>IF($A13796="","",$A13796&amp;"|"&amp;$S13796&amp;"|"&amp;$D13796&amp;"|"&amp;$E13796&amp;"|"&amp;$F13796&amp;"|"&amp;$H13796)</f>
        <v/>
      </c>
    </row>
    <row r="13797" spans="20:20" x14ac:dyDescent="0.25">
      <c r="T13797" t="str">
        <f>IF($A13797="","",$A13797&amp;"|"&amp;$S13797&amp;"|"&amp;$D13797&amp;"|"&amp;$E13797&amp;"|"&amp;$F13797&amp;"|"&amp;$H13797)</f>
        <v/>
      </c>
    </row>
    <row r="13798" spans="20:20" x14ac:dyDescent="0.25">
      <c r="T13798" t="str">
        <f>IF($A13798="","",$A13798&amp;"|"&amp;$S13798&amp;"|"&amp;$D13798&amp;"|"&amp;$E13798&amp;"|"&amp;$F13798&amp;"|"&amp;$H13798)</f>
        <v/>
      </c>
    </row>
    <row r="13799" spans="20:20" x14ac:dyDescent="0.25">
      <c r="T13799" t="str">
        <f>IF($A13799="","",$A13799&amp;"|"&amp;$S13799&amp;"|"&amp;$D13799&amp;"|"&amp;$E13799&amp;"|"&amp;$F13799&amp;"|"&amp;$H13799)</f>
        <v/>
      </c>
    </row>
    <row r="13800" spans="20:20" x14ac:dyDescent="0.25">
      <c r="T13800" t="str">
        <f>IF($A13800="","",$A13800&amp;"|"&amp;$S13800&amp;"|"&amp;$D13800&amp;"|"&amp;$E13800&amp;"|"&amp;$F13800&amp;"|"&amp;$H13800)</f>
        <v/>
      </c>
    </row>
    <row r="13801" spans="20:20" x14ac:dyDescent="0.25">
      <c r="T13801" t="str">
        <f>IF($A13801="","",$A13801&amp;"|"&amp;$S13801&amp;"|"&amp;$D13801&amp;"|"&amp;$E13801&amp;"|"&amp;$F13801&amp;"|"&amp;$H13801)</f>
        <v/>
      </c>
    </row>
    <row r="13802" spans="20:20" x14ac:dyDescent="0.25">
      <c r="T13802" t="str">
        <f>IF($A13802="","",$A13802&amp;"|"&amp;$S13802&amp;"|"&amp;$D13802&amp;"|"&amp;$E13802&amp;"|"&amp;$F13802&amp;"|"&amp;$H13802)</f>
        <v/>
      </c>
    </row>
    <row r="13803" spans="20:20" x14ac:dyDescent="0.25">
      <c r="T13803" t="str">
        <f>IF($A13803="","",$A13803&amp;"|"&amp;$S13803&amp;"|"&amp;$D13803&amp;"|"&amp;$E13803&amp;"|"&amp;$F13803&amp;"|"&amp;$H13803)</f>
        <v/>
      </c>
    </row>
    <row r="13804" spans="20:20" x14ac:dyDescent="0.25">
      <c r="T13804" t="str">
        <f>IF($A13804="","",$A13804&amp;"|"&amp;$S13804&amp;"|"&amp;$D13804&amp;"|"&amp;$E13804&amp;"|"&amp;$F13804&amp;"|"&amp;$H13804)</f>
        <v/>
      </c>
    </row>
    <row r="13805" spans="20:20" x14ac:dyDescent="0.25">
      <c r="T13805" t="str">
        <f>IF($A13805="","",$A13805&amp;"|"&amp;$S13805&amp;"|"&amp;$D13805&amp;"|"&amp;$E13805&amp;"|"&amp;$F13805&amp;"|"&amp;$H13805)</f>
        <v/>
      </c>
    </row>
    <row r="13806" spans="20:20" x14ac:dyDescent="0.25">
      <c r="T13806" t="str">
        <f>IF($A13806="","",$A13806&amp;"|"&amp;$S13806&amp;"|"&amp;$D13806&amp;"|"&amp;$E13806&amp;"|"&amp;$F13806&amp;"|"&amp;$H13806)</f>
        <v/>
      </c>
    </row>
    <row r="13807" spans="20:20" x14ac:dyDescent="0.25">
      <c r="T13807" t="str">
        <f>IF($A13807="","",$A13807&amp;"|"&amp;$S13807&amp;"|"&amp;$D13807&amp;"|"&amp;$E13807&amp;"|"&amp;$F13807&amp;"|"&amp;$H13807)</f>
        <v/>
      </c>
    </row>
    <row r="13808" spans="20:20" x14ac:dyDescent="0.25">
      <c r="T13808" t="str">
        <f>IF($A13808="","",$A13808&amp;"|"&amp;$S13808&amp;"|"&amp;$D13808&amp;"|"&amp;$E13808&amp;"|"&amp;$F13808&amp;"|"&amp;$H13808)</f>
        <v/>
      </c>
    </row>
    <row r="13809" spans="20:20" x14ac:dyDescent="0.25">
      <c r="T13809" t="str">
        <f>IF($A13809="","",$A13809&amp;"|"&amp;$S13809&amp;"|"&amp;$D13809&amp;"|"&amp;$E13809&amp;"|"&amp;$F13809&amp;"|"&amp;$H13809)</f>
        <v/>
      </c>
    </row>
    <row r="13810" spans="20:20" x14ac:dyDescent="0.25">
      <c r="T13810" t="str">
        <f>IF($A13810="","",$A13810&amp;"|"&amp;$S13810&amp;"|"&amp;$D13810&amp;"|"&amp;$E13810&amp;"|"&amp;$F13810&amp;"|"&amp;$H13810)</f>
        <v/>
      </c>
    </row>
    <row r="13811" spans="20:20" x14ac:dyDescent="0.25">
      <c r="T13811" t="str">
        <f>IF($A13811="","",$A13811&amp;"|"&amp;$S13811&amp;"|"&amp;$D13811&amp;"|"&amp;$E13811&amp;"|"&amp;$F13811&amp;"|"&amp;$H13811)</f>
        <v/>
      </c>
    </row>
    <row r="13812" spans="20:20" x14ac:dyDescent="0.25">
      <c r="T13812" t="str">
        <f>IF($A13812="","",$A13812&amp;"|"&amp;$S13812&amp;"|"&amp;$D13812&amp;"|"&amp;$E13812&amp;"|"&amp;$F13812&amp;"|"&amp;$H13812)</f>
        <v/>
      </c>
    </row>
    <row r="13813" spans="20:20" x14ac:dyDescent="0.25">
      <c r="T13813" t="str">
        <f>IF($A13813="","",$A13813&amp;"|"&amp;$S13813&amp;"|"&amp;$D13813&amp;"|"&amp;$E13813&amp;"|"&amp;$F13813&amp;"|"&amp;$H13813)</f>
        <v/>
      </c>
    </row>
    <row r="13814" spans="20:20" x14ac:dyDescent="0.25">
      <c r="T13814" t="str">
        <f>IF($A13814="","",$A13814&amp;"|"&amp;$S13814&amp;"|"&amp;$D13814&amp;"|"&amp;$E13814&amp;"|"&amp;$F13814&amp;"|"&amp;$H13814)</f>
        <v/>
      </c>
    </row>
    <row r="13815" spans="20:20" x14ac:dyDescent="0.25">
      <c r="T13815" t="str">
        <f>IF($A13815="","",$A13815&amp;"|"&amp;$S13815&amp;"|"&amp;$D13815&amp;"|"&amp;$E13815&amp;"|"&amp;$F13815&amp;"|"&amp;$H13815)</f>
        <v/>
      </c>
    </row>
    <row r="13816" spans="20:20" x14ac:dyDescent="0.25">
      <c r="T13816" t="str">
        <f>IF($A13816="","",$A13816&amp;"|"&amp;$S13816&amp;"|"&amp;$D13816&amp;"|"&amp;$E13816&amp;"|"&amp;$F13816&amp;"|"&amp;$H13816)</f>
        <v/>
      </c>
    </row>
    <row r="13817" spans="20:20" x14ac:dyDescent="0.25">
      <c r="T13817" t="str">
        <f>IF($A13817="","",$A13817&amp;"|"&amp;$S13817&amp;"|"&amp;$D13817&amp;"|"&amp;$E13817&amp;"|"&amp;$F13817&amp;"|"&amp;$H13817)</f>
        <v/>
      </c>
    </row>
    <row r="13818" spans="20:20" x14ac:dyDescent="0.25">
      <c r="T13818" t="str">
        <f>IF($A13818="","",$A13818&amp;"|"&amp;$S13818&amp;"|"&amp;$D13818&amp;"|"&amp;$E13818&amp;"|"&amp;$F13818&amp;"|"&amp;$H13818)</f>
        <v/>
      </c>
    </row>
    <row r="13819" spans="20:20" x14ac:dyDescent="0.25">
      <c r="T13819" t="str">
        <f>IF($A13819="","",$A13819&amp;"|"&amp;$S13819&amp;"|"&amp;$D13819&amp;"|"&amp;$E13819&amp;"|"&amp;$F13819&amp;"|"&amp;$H13819)</f>
        <v/>
      </c>
    </row>
    <row r="13820" spans="20:20" x14ac:dyDescent="0.25">
      <c r="T13820" t="str">
        <f>IF($A13820="","",$A13820&amp;"|"&amp;$S13820&amp;"|"&amp;$D13820&amp;"|"&amp;$E13820&amp;"|"&amp;$F13820&amp;"|"&amp;$H13820)</f>
        <v/>
      </c>
    </row>
    <row r="13821" spans="20:20" x14ac:dyDescent="0.25">
      <c r="T13821" t="str">
        <f>IF($A13821="","",$A13821&amp;"|"&amp;$S13821&amp;"|"&amp;$D13821&amp;"|"&amp;$E13821&amp;"|"&amp;$F13821&amp;"|"&amp;$H13821)</f>
        <v/>
      </c>
    </row>
    <row r="13822" spans="20:20" x14ac:dyDescent="0.25">
      <c r="T13822" t="str">
        <f>IF($A13822="","",$A13822&amp;"|"&amp;$S13822&amp;"|"&amp;$D13822&amp;"|"&amp;$E13822&amp;"|"&amp;$F13822&amp;"|"&amp;$H13822)</f>
        <v/>
      </c>
    </row>
    <row r="13823" spans="20:20" x14ac:dyDescent="0.25">
      <c r="T13823" t="str">
        <f>IF($A13823="","",$A13823&amp;"|"&amp;$S13823&amp;"|"&amp;$D13823&amp;"|"&amp;$E13823&amp;"|"&amp;$F13823&amp;"|"&amp;$H13823)</f>
        <v/>
      </c>
    </row>
    <row r="13824" spans="20:20" x14ac:dyDescent="0.25">
      <c r="T13824" t="str">
        <f>IF($A13824="","",$A13824&amp;"|"&amp;$S13824&amp;"|"&amp;$D13824&amp;"|"&amp;$E13824&amp;"|"&amp;$F13824&amp;"|"&amp;$H13824)</f>
        <v/>
      </c>
    </row>
    <row r="13825" spans="20:20" x14ac:dyDescent="0.25">
      <c r="T13825" t="str">
        <f>IF($A13825="","",$A13825&amp;"|"&amp;$S13825&amp;"|"&amp;$D13825&amp;"|"&amp;$E13825&amp;"|"&amp;$F13825&amp;"|"&amp;$H13825)</f>
        <v/>
      </c>
    </row>
    <row r="13826" spans="20:20" x14ac:dyDescent="0.25">
      <c r="T13826" t="str">
        <f>IF($A13826="","",$A13826&amp;"|"&amp;$S13826&amp;"|"&amp;$D13826&amp;"|"&amp;$E13826&amp;"|"&amp;$F13826&amp;"|"&amp;$H13826)</f>
        <v/>
      </c>
    </row>
    <row r="13827" spans="20:20" x14ac:dyDescent="0.25">
      <c r="T13827" t="str">
        <f>IF($A13827="","",$A13827&amp;"|"&amp;$S13827&amp;"|"&amp;$D13827&amp;"|"&amp;$E13827&amp;"|"&amp;$F13827&amp;"|"&amp;$H13827)</f>
        <v/>
      </c>
    </row>
    <row r="13828" spans="20:20" x14ac:dyDescent="0.25">
      <c r="T13828" t="str">
        <f>IF($A13828="","",$A13828&amp;"|"&amp;$S13828&amp;"|"&amp;$D13828&amp;"|"&amp;$E13828&amp;"|"&amp;$F13828&amp;"|"&amp;$H13828)</f>
        <v/>
      </c>
    </row>
    <row r="13829" spans="20:20" x14ac:dyDescent="0.25">
      <c r="T13829" t="str">
        <f>IF($A13829="","",$A13829&amp;"|"&amp;$S13829&amp;"|"&amp;$D13829&amp;"|"&amp;$E13829&amp;"|"&amp;$F13829&amp;"|"&amp;$H13829)</f>
        <v/>
      </c>
    </row>
    <row r="13830" spans="20:20" x14ac:dyDescent="0.25">
      <c r="T13830" t="str">
        <f>IF($A13830="","",$A13830&amp;"|"&amp;$S13830&amp;"|"&amp;$D13830&amp;"|"&amp;$E13830&amp;"|"&amp;$F13830&amp;"|"&amp;$H13830)</f>
        <v/>
      </c>
    </row>
    <row r="13831" spans="20:20" x14ac:dyDescent="0.25">
      <c r="T13831" t="str">
        <f>IF($A13831="","",$A13831&amp;"|"&amp;$S13831&amp;"|"&amp;$D13831&amp;"|"&amp;$E13831&amp;"|"&amp;$F13831&amp;"|"&amp;$H13831)</f>
        <v/>
      </c>
    </row>
    <row r="13832" spans="20:20" x14ac:dyDescent="0.25">
      <c r="T13832" t="str">
        <f>IF($A13832="","",$A13832&amp;"|"&amp;$S13832&amp;"|"&amp;$D13832&amp;"|"&amp;$E13832&amp;"|"&amp;$F13832&amp;"|"&amp;$H13832)</f>
        <v/>
      </c>
    </row>
    <row r="13833" spans="20:20" x14ac:dyDescent="0.25">
      <c r="T13833" t="str">
        <f>IF($A13833="","",$A13833&amp;"|"&amp;$S13833&amp;"|"&amp;$D13833&amp;"|"&amp;$E13833&amp;"|"&amp;$F13833&amp;"|"&amp;$H13833)</f>
        <v/>
      </c>
    </row>
    <row r="13834" spans="20:20" x14ac:dyDescent="0.25">
      <c r="T13834" t="str">
        <f>IF($A13834="","",$A13834&amp;"|"&amp;$S13834&amp;"|"&amp;$D13834&amp;"|"&amp;$E13834&amp;"|"&amp;$F13834&amp;"|"&amp;$H13834)</f>
        <v/>
      </c>
    </row>
    <row r="13835" spans="20:20" x14ac:dyDescent="0.25">
      <c r="T13835" t="str">
        <f>IF($A13835="","",$A13835&amp;"|"&amp;$S13835&amp;"|"&amp;$D13835&amp;"|"&amp;$E13835&amp;"|"&amp;$F13835&amp;"|"&amp;$H13835)</f>
        <v/>
      </c>
    </row>
    <row r="13836" spans="20:20" x14ac:dyDescent="0.25">
      <c r="T13836" t="str">
        <f>IF($A13836="","",$A13836&amp;"|"&amp;$S13836&amp;"|"&amp;$D13836&amp;"|"&amp;$E13836&amp;"|"&amp;$F13836&amp;"|"&amp;$H13836)</f>
        <v/>
      </c>
    </row>
    <row r="13837" spans="20:20" x14ac:dyDescent="0.25">
      <c r="T13837" t="str">
        <f>IF($A13837="","",$A13837&amp;"|"&amp;$S13837&amp;"|"&amp;$D13837&amp;"|"&amp;$E13837&amp;"|"&amp;$F13837&amp;"|"&amp;$H13837)</f>
        <v/>
      </c>
    </row>
    <row r="13838" spans="20:20" x14ac:dyDescent="0.25">
      <c r="T13838" t="str">
        <f>IF($A13838="","",$A13838&amp;"|"&amp;$S13838&amp;"|"&amp;$D13838&amp;"|"&amp;$E13838&amp;"|"&amp;$F13838&amp;"|"&amp;$H13838)</f>
        <v/>
      </c>
    </row>
    <row r="13839" spans="20:20" x14ac:dyDescent="0.25">
      <c r="T13839" t="str">
        <f>IF($A13839="","",$A13839&amp;"|"&amp;$S13839&amp;"|"&amp;$D13839&amp;"|"&amp;$E13839&amp;"|"&amp;$F13839&amp;"|"&amp;$H13839)</f>
        <v/>
      </c>
    </row>
    <row r="13840" spans="20:20" x14ac:dyDescent="0.25">
      <c r="T13840" t="str">
        <f>IF($A13840="","",$A13840&amp;"|"&amp;$S13840&amp;"|"&amp;$D13840&amp;"|"&amp;$E13840&amp;"|"&amp;$F13840&amp;"|"&amp;$H13840)</f>
        <v/>
      </c>
    </row>
    <row r="13841" spans="20:20" x14ac:dyDescent="0.25">
      <c r="T13841" t="str">
        <f>IF($A13841="","",$A13841&amp;"|"&amp;$S13841&amp;"|"&amp;$D13841&amp;"|"&amp;$E13841&amp;"|"&amp;$F13841&amp;"|"&amp;$H13841)</f>
        <v/>
      </c>
    </row>
    <row r="13842" spans="20:20" x14ac:dyDescent="0.25">
      <c r="T13842" t="str">
        <f>IF($A13842="","",$A13842&amp;"|"&amp;$S13842&amp;"|"&amp;$D13842&amp;"|"&amp;$E13842&amp;"|"&amp;$F13842&amp;"|"&amp;$H13842)</f>
        <v/>
      </c>
    </row>
    <row r="13843" spans="20:20" x14ac:dyDescent="0.25">
      <c r="T13843" t="str">
        <f>IF($A13843="","",$A13843&amp;"|"&amp;$S13843&amp;"|"&amp;$D13843&amp;"|"&amp;$E13843&amp;"|"&amp;$F13843&amp;"|"&amp;$H13843)</f>
        <v/>
      </c>
    </row>
    <row r="13844" spans="20:20" x14ac:dyDescent="0.25">
      <c r="T13844" t="str">
        <f>IF($A13844="","",$A13844&amp;"|"&amp;$S13844&amp;"|"&amp;$D13844&amp;"|"&amp;$E13844&amp;"|"&amp;$F13844&amp;"|"&amp;$H13844)</f>
        <v/>
      </c>
    </row>
    <row r="13845" spans="20:20" x14ac:dyDescent="0.25">
      <c r="T13845" t="str">
        <f>IF($A13845="","",$A13845&amp;"|"&amp;$S13845&amp;"|"&amp;$D13845&amp;"|"&amp;$E13845&amp;"|"&amp;$F13845&amp;"|"&amp;$H13845)</f>
        <v/>
      </c>
    </row>
    <row r="13846" spans="20:20" x14ac:dyDescent="0.25">
      <c r="T13846" t="str">
        <f>IF($A13846="","",$A13846&amp;"|"&amp;$S13846&amp;"|"&amp;$D13846&amp;"|"&amp;$E13846&amp;"|"&amp;$F13846&amp;"|"&amp;$H13846)</f>
        <v/>
      </c>
    </row>
    <row r="13847" spans="20:20" x14ac:dyDescent="0.25">
      <c r="T13847" t="str">
        <f>IF($A13847="","",$A13847&amp;"|"&amp;$S13847&amp;"|"&amp;$D13847&amp;"|"&amp;$E13847&amp;"|"&amp;$F13847&amp;"|"&amp;$H13847)</f>
        <v/>
      </c>
    </row>
    <row r="13848" spans="20:20" x14ac:dyDescent="0.25">
      <c r="T13848" t="str">
        <f>IF($A13848="","",$A13848&amp;"|"&amp;$S13848&amp;"|"&amp;$D13848&amp;"|"&amp;$E13848&amp;"|"&amp;$F13848&amp;"|"&amp;$H13848)</f>
        <v/>
      </c>
    </row>
    <row r="13849" spans="20:20" x14ac:dyDescent="0.25">
      <c r="T13849" t="str">
        <f>IF($A13849="","",$A13849&amp;"|"&amp;$S13849&amp;"|"&amp;$D13849&amp;"|"&amp;$E13849&amp;"|"&amp;$F13849&amp;"|"&amp;$H13849)</f>
        <v/>
      </c>
    </row>
    <row r="13850" spans="20:20" x14ac:dyDescent="0.25">
      <c r="T13850" t="str">
        <f>IF($A13850="","",$A13850&amp;"|"&amp;$S13850&amp;"|"&amp;$D13850&amp;"|"&amp;$E13850&amp;"|"&amp;$F13850&amp;"|"&amp;$H13850)</f>
        <v/>
      </c>
    </row>
    <row r="13851" spans="20:20" x14ac:dyDescent="0.25">
      <c r="T13851" t="str">
        <f>IF($A13851="","",$A13851&amp;"|"&amp;$S13851&amp;"|"&amp;$D13851&amp;"|"&amp;$E13851&amp;"|"&amp;$F13851&amp;"|"&amp;$H13851)</f>
        <v/>
      </c>
    </row>
    <row r="13852" spans="20:20" x14ac:dyDescent="0.25">
      <c r="T13852" t="str">
        <f>IF($A13852="","",$A13852&amp;"|"&amp;$S13852&amp;"|"&amp;$D13852&amp;"|"&amp;$E13852&amp;"|"&amp;$F13852&amp;"|"&amp;$H13852)</f>
        <v/>
      </c>
    </row>
    <row r="13853" spans="20:20" x14ac:dyDescent="0.25">
      <c r="T13853" t="str">
        <f>IF($A13853="","",$A13853&amp;"|"&amp;$S13853&amp;"|"&amp;$D13853&amp;"|"&amp;$E13853&amp;"|"&amp;$F13853&amp;"|"&amp;$H13853)</f>
        <v/>
      </c>
    </row>
    <row r="13854" spans="20:20" x14ac:dyDescent="0.25">
      <c r="T13854" t="str">
        <f>IF($A13854="","",$A13854&amp;"|"&amp;$S13854&amp;"|"&amp;$D13854&amp;"|"&amp;$E13854&amp;"|"&amp;$F13854&amp;"|"&amp;$H13854)</f>
        <v/>
      </c>
    </row>
    <row r="13855" spans="20:20" x14ac:dyDescent="0.25">
      <c r="T13855" t="str">
        <f>IF($A13855="","",$A13855&amp;"|"&amp;$S13855&amp;"|"&amp;$D13855&amp;"|"&amp;$E13855&amp;"|"&amp;$F13855&amp;"|"&amp;$H13855)</f>
        <v/>
      </c>
    </row>
    <row r="13856" spans="20:20" x14ac:dyDescent="0.25">
      <c r="T13856" t="str">
        <f>IF($A13856="","",$A13856&amp;"|"&amp;$S13856&amp;"|"&amp;$D13856&amp;"|"&amp;$E13856&amp;"|"&amp;$F13856&amp;"|"&amp;$H13856)</f>
        <v/>
      </c>
    </row>
    <row r="13857" spans="20:20" x14ac:dyDescent="0.25">
      <c r="T13857" t="str">
        <f>IF($A13857="","",$A13857&amp;"|"&amp;$S13857&amp;"|"&amp;$D13857&amp;"|"&amp;$E13857&amp;"|"&amp;$F13857&amp;"|"&amp;$H13857)</f>
        <v/>
      </c>
    </row>
    <row r="13858" spans="20:20" x14ac:dyDescent="0.25">
      <c r="T13858" t="str">
        <f>IF($A13858="","",$A13858&amp;"|"&amp;$S13858&amp;"|"&amp;$D13858&amp;"|"&amp;$E13858&amp;"|"&amp;$F13858&amp;"|"&amp;$H13858)</f>
        <v/>
      </c>
    </row>
    <row r="13859" spans="20:20" x14ac:dyDescent="0.25">
      <c r="T13859" t="str">
        <f>IF($A13859="","",$A13859&amp;"|"&amp;$S13859&amp;"|"&amp;$D13859&amp;"|"&amp;$E13859&amp;"|"&amp;$F13859&amp;"|"&amp;$H13859)</f>
        <v/>
      </c>
    </row>
    <row r="13860" spans="20:20" x14ac:dyDescent="0.25">
      <c r="T13860" t="str">
        <f>IF($A13860="","",$A13860&amp;"|"&amp;$S13860&amp;"|"&amp;$D13860&amp;"|"&amp;$E13860&amp;"|"&amp;$F13860&amp;"|"&amp;$H13860)</f>
        <v/>
      </c>
    </row>
    <row r="13861" spans="20:20" x14ac:dyDescent="0.25">
      <c r="T13861" t="str">
        <f>IF($A13861="","",$A13861&amp;"|"&amp;$S13861&amp;"|"&amp;$D13861&amp;"|"&amp;$E13861&amp;"|"&amp;$F13861&amp;"|"&amp;$H13861)</f>
        <v/>
      </c>
    </row>
    <row r="13862" spans="20:20" x14ac:dyDescent="0.25">
      <c r="T13862" t="str">
        <f>IF($A13862="","",$A13862&amp;"|"&amp;$S13862&amp;"|"&amp;$D13862&amp;"|"&amp;$E13862&amp;"|"&amp;$F13862&amp;"|"&amp;$H13862)</f>
        <v/>
      </c>
    </row>
    <row r="13863" spans="20:20" x14ac:dyDescent="0.25">
      <c r="T13863" t="str">
        <f>IF($A13863="","",$A13863&amp;"|"&amp;$S13863&amp;"|"&amp;$D13863&amp;"|"&amp;$E13863&amp;"|"&amp;$F13863&amp;"|"&amp;$H13863)</f>
        <v/>
      </c>
    </row>
    <row r="13864" spans="20:20" x14ac:dyDescent="0.25">
      <c r="T13864" t="str">
        <f>IF($A13864="","",$A13864&amp;"|"&amp;$S13864&amp;"|"&amp;$D13864&amp;"|"&amp;$E13864&amp;"|"&amp;$F13864&amp;"|"&amp;$H13864)</f>
        <v/>
      </c>
    </row>
    <row r="13865" spans="20:20" x14ac:dyDescent="0.25">
      <c r="T13865" t="str">
        <f>IF($A13865="","",$A13865&amp;"|"&amp;$S13865&amp;"|"&amp;$D13865&amp;"|"&amp;$E13865&amp;"|"&amp;$F13865&amp;"|"&amp;$H13865)</f>
        <v/>
      </c>
    </row>
    <row r="13866" spans="20:20" x14ac:dyDescent="0.25">
      <c r="T13866" t="str">
        <f>IF($A13866="","",$A13866&amp;"|"&amp;$S13866&amp;"|"&amp;$D13866&amp;"|"&amp;$E13866&amp;"|"&amp;$F13866&amp;"|"&amp;$H13866)</f>
        <v/>
      </c>
    </row>
    <row r="13867" spans="20:20" x14ac:dyDescent="0.25">
      <c r="T13867" t="str">
        <f>IF($A13867="","",$A13867&amp;"|"&amp;$S13867&amp;"|"&amp;$D13867&amp;"|"&amp;$E13867&amp;"|"&amp;$F13867&amp;"|"&amp;$H13867)</f>
        <v/>
      </c>
    </row>
    <row r="13868" spans="20:20" x14ac:dyDescent="0.25">
      <c r="T13868" t="str">
        <f>IF($A13868="","",$A13868&amp;"|"&amp;$S13868&amp;"|"&amp;$D13868&amp;"|"&amp;$E13868&amp;"|"&amp;$F13868&amp;"|"&amp;$H13868)</f>
        <v/>
      </c>
    </row>
    <row r="13869" spans="20:20" x14ac:dyDescent="0.25">
      <c r="T13869" t="str">
        <f>IF($A13869="","",$A13869&amp;"|"&amp;$S13869&amp;"|"&amp;$D13869&amp;"|"&amp;$E13869&amp;"|"&amp;$F13869&amp;"|"&amp;$H13869)</f>
        <v/>
      </c>
    </row>
    <row r="13870" spans="20:20" x14ac:dyDescent="0.25">
      <c r="T13870" t="str">
        <f>IF($A13870="","",$A13870&amp;"|"&amp;$S13870&amp;"|"&amp;$D13870&amp;"|"&amp;$E13870&amp;"|"&amp;$F13870&amp;"|"&amp;$H13870)</f>
        <v/>
      </c>
    </row>
    <row r="13871" spans="20:20" x14ac:dyDescent="0.25">
      <c r="T13871" t="str">
        <f>IF($A13871="","",$A13871&amp;"|"&amp;$S13871&amp;"|"&amp;$D13871&amp;"|"&amp;$E13871&amp;"|"&amp;$F13871&amp;"|"&amp;$H13871)</f>
        <v/>
      </c>
    </row>
    <row r="13872" spans="20:20" x14ac:dyDescent="0.25">
      <c r="T13872" t="str">
        <f>IF($A13872="","",$A13872&amp;"|"&amp;$S13872&amp;"|"&amp;$D13872&amp;"|"&amp;$E13872&amp;"|"&amp;$F13872&amp;"|"&amp;$H13872)</f>
        <v/>
      </c>
    </row>
    <row r="13873" spans="20:20" x14ac:dyDescent="0.25">
      <c r="T13873" t="str">
        <f>IF($A13873="","",$A13873&amp;"|"&amp;$S13873&amp;"|"&amp;$D13873&amp;"|"&amp;$E13873&amp;"|"&amp;$F13873&amp;"|"&amp;$H13873)</f>
        <v/>
      </c>
    </row>
    <row r="13874" spans="20:20" x14ac:dyDescent="0.25">
      <c r="T13874" t="str">
        <f>IF($A13874="","",$A13874&amp;"|"&amp;$S13874&amp;"|"&amp;$D13874&amp;"|"&amp;$E13874&amp;"|"&amp;$F13874&amp;"|"&amp;$H13874)</f>
        <v/>
      </c>
    </row>
    <row r="13875" spans="20:20" x14ac:dyDescent="0.25">
      <c r="T13875" t="str">
        <f>IF($A13875="","",$A13875&amp;"|"&amp;$S13875&amp;"|"&amp;$D13875&amp;"|"&amp;$E13875&amp;"|"&amp;$F13875&amp;"|"&amp;$H13875)</f>
        <v/>
      </c>
    </row>
    <row r="13876" spans="20:20" x14ac:dyDescent="0.25">
      <c r="T13876" t="str">
        <f>IF($A13876="","",$A13876&amp;"|"&amp;$S13876&amp;"|"&amp;$D13876&amp;"|"&amp;$E13876&amp;"|"&amp;$F13876&amp;"|"&amp;$H13876)</f>
        <v/>
      </c>
    </row>
    <row r="13877" spans="20:20" x14ac:dyDescent="0.25">
      <c r="T13877" t="str">
        <f>IF($A13877="","",$A13877&amp;"|"&amp;$S13877&amp;"|"&amp;$D13877&amp;"|"&amp;$E13877&amp;"|"&amp;$F13877&amp;"|"&amp;$H13877)</f>
        <v/>
      </c>
    </row>
    <row r="13878" spans="20:20" x14ac:dyDescent="0.25">
      <c r="T13878" t="str">
        <f>IF($A13878="","",$A13878&amp;"|"&amp;$S13878&amp;"|"&amp;$D13878&amp;"|"&amp;$E13878&amp;"|"&amp;$F13878&amp;"|"&amp;$H13878)</f>
        <v/>
      </c>
    </row>
    <row r="13879" spans="20:20" x14ac:dyDescent="0.25">
      <c r="T13879" t="str">
        <f>IF($A13879="","",$A13879&amp;"|"&amp;$S13879&amp;"|"&amp;$D13879&amp;"|"&amp;$E13879&amp;"|"&amp;$F13879&amp;"|"&amp;$H13879)</f>
        <v/>
      </c>
    </row>
    <row r="13880" spans="20:20" x14ac:dyDescent="0.25">
      <c r="T13880" t="str">
        <f>IF($A13880="","",$A13880&amp;"|"&amp;$S13880&amp;"|"&amp;$D13880&amp;"|"&amp;$E13880&amp;"|"&amp;$F13880&amp;"|"&amp;$H13880)</f>
        <v/>
      </c>
    </row>
    <row r="13881" spans="20:20" x14ac:dyDescent="0.25">
      <c r="T13881" t="str">
        <f>IF($A13881="","",$A13881&amp;"|"&amp;$S13881&amp;"|"&amp;$D13881&amp;"|"&amp;$E13881&amp;"|"&amp;$F13881&amp;"|"&amp;$H13881)</f>
        <v/>
      </c>
    </row>
    <row r="13882" spans="20:20" x14ac:dyDescent="0.25">
      <c r="T13882" t="str">
        <f>IF($A13882="","",$A13882&amp;"|"&amp;$S13882&amp;"|"&amp;$D13882&amp;"|"&amp;$E13882&amp;"|"&amp;$F13882&amp;"|"&amp;$H13882)</f>
        <v/>
      </c>
    </row>
    <row r="13883" spans="20:20" x14ac:dyDescent="0.25">
      <c r="T13883" t="str">
        <f>IF($A13883="","",$A13883&amp;"|"&amp;$S13883&amp;"|"&amp;$D13883&amp;"|"&amp;$E13883&amp;"|"&amp;$F13883&amp;"|"&amp;$H13883)</f>
        <v/>
      </c>
    </row>
    <row r="13884" spans="20:20" x14ac:dyDescent="0.25">
      <c r="T13884" t="str">
        <f>IF($A13884="","",$A13884&amp;"|"&amp;$S13884&amp;"|"&amp;$D13884&amp;"|"&amp;$E13884&amp;"|"&amp;$F13884&amp;"|"&amp;$H13884)</f>
        <v/>
      </c>
    </row>
    <row r="13885" spans="20:20" x14ac:dyDescent="0.25">
      <c r="T13885" t="str">
        <f>IF($A13885="","",$A13885&amp;"|"&amp;$S13885&amp;"|"&amp;$D13885&amp;"|"&amp;$E13885&amp;"|"&amp;$F13885&amp;"|"&amp;$H13885)</f>
        <v/>
      </c>
    </row>
    <row r="13886" spans="20:20" x14ac:dyDescent="0.25">
      <c r="T13886" t="str">
        <f>IF($A13886="","",$A13886&amp;"|"&amp;$S13886&amp;"|"&amp;$D13886&amp;"|"&amp;$E13886&amp;"|"&amp;$F13886&amp;"|"&amp;$H13886)</f>
        <v/>
      </c>
    </row>
    <row r="13887" spans="20:20" x14ac:dyDescent="0.25">
      <c r="T13887" t="str">
        <f>IF($A13887="","",$A13887&amp;"|"&amp;$S13887&amp;"|"&amp;$D13887&amp;"|"&amp;$E13887&amp;"|"&amp;$F13887&amp;"|"&amp;$H13887)</f>
        <v/>
      </c>
    </row>
    <row r="13888" spans="20:20" x14ac:dyDescent="0.25">
      <c r="T13888" t="str">
        <f>IF($A13888="","",$A13888&amp;"|"&amp;$S13888&amp;"|"&amp;$D13888&amp;"|"&amp;$E13888&amp;"|"&amp;$F13888&amp;"|"&amp;$H13888)</f>
        <v/>
      </c>
    </row>
    <row r="13889" spans="20:20" x14ac:dyDescent="0.25">
      <c r="T13889" t="str">
        <f>IF($A13889="","",$A13889&amp;"|"&amp;$S13889&amp;"|"&amp;$D13889&amp;"|"&amp;$E13889&amp;"|"&amp;$F13889&amp;"|"&amp;$H13889)</f>
        <v/>
      </c>
    </row>
    <row r="13890" spans="20:20" x14ac:dyDescent="0.25">
      <c r="T13890" t="str">
        <f>IF($A13890="","",$A13890&amp;"|"&amp;$S13890&amp;"|"&amp;$D13890&amp;"|"&amp;$E13890&amp;"|"&amp;$F13890&amp;"|"&amp;$H13890)</f>
        <v/>
      </c>
    </row>
    <row r="13891" spans="20:20" x14ac:dyDescent="0.25">
      <c r="T13891" t="str">
        <f>IF($A13891="","",$A13891&amp;"|"&amp;$S13891&amp;"|"&amp;$D13891&amp;"|"&amp;$E13891&amp;"|"&amp;$F13891&amp;"|"&amp;$H13891)</f>
        <v/>
      </c>
    </row>
    <row r="13892" spans="20:20" x14ac:dyDescent="0.25">
      <c r="T13892" t="str">
        <f>IF($A13892="","",$A13892&amp;"|"&amp;$S13892&amp;"|"&amp;$D13892&amp;"|"&amp;$E13892&amp;"|"&amp;$F13892&amp;"|"&amp;$H13892)</f>
        <v/>
      </c>
    </row>
    <row r="13893" spans="20:20" x14ac:dyDescent="0.25">
      <c r="T13893" t="str">
        <f>IF($A13893="","",$A13893&amp;"|"&amp;$S13893&amp;"|"&amp;$D13893&amp;"|"&amp;$E13893&amp;"|"&amp;$F13893&amp;"|"&amp;$H13893)</f>
        <v/>
      </c>
    </row>
    <row r="13894" spans="20:20" x14ac:dyDescent="0.25">
      <c r="T13894" t="str">
        <f>IF($A13894="","",$A13894&amp;"|"&amp;$S13894&amp;"|"&amp;$D13894&amp;"|"&amp;$E13894&amp;"|"&amp;$F13894&amp;"|"&amp;$H13894)</f>
        <v/>
      </c>
    </row>
    <row r="13895" spans="20:20" x14ac:dyDescent="0.25">
      <c r="T13895" t="str">
        <f>IF($A13895="","",$A13895&amp;"|"&amp;$S13895&amp;"|"&amp;$D13895&amp;"|"&amp;$E13895&amp;"|"&amp;$F13895&amp;"|"&amp;$H13895)</f>
        <v/>
      </c>
    </row>
    <row r="13896" spans="20:20" x14ac:dyDescent="0.25">
      <c r="T13896" t="str">
        <f>IF($A13896="","",$A13896&amp;"|"&amp;$S13896&amp;"|"&amp;$D13896&amp;"|"&amp;$E13896&amp;"|"&amp;$F13896&amp;"|"&amp;$H13896)</f>
        <v/>
      </c>
    </row>
    <row r="13897" spans="20:20" x14ac:dyDescent="0.25">
      <c r="T13897" t="str">
        <f>IF($A13897="","",$A13897&amp;"|"&amp;$S13897&amp;"|"&amp;$D13897&amp;"|"&amp;$E13897&amp;"|"&amp;$F13897&amp;"|"&amp;$H13897)</f>
        <v/>
      </c>
    </row>
    <row r="13898" spans="20:20" x14ac:dyDescent="0.25">
      <c r="T13898" t="str">
        <f>IF($A13898="","",$A13898&amp;"|"&amp;$S13898&amp;"|"&amp;$D13898&amp;"|"&amp;$E13898&amp;"|"&amp;$F13898&amp;"|"&amp;$H13898)</f>
        <v/>
      </c>
    </row>
    <row r="13899" spans="20:20" x14ac:dyDescent="0.25">
      <c r="T13899" t="str">
        <f>IF($A13899="","",$A13899&amp;"|"&amp;$S13899&amp;"|"&amp;$D13899&amp;"|"&amp;$E13899&amp;"|"&amp;$F13899&amp;"|"&amp;$H13899)</f>
        <v/>
      </c>
    </row>
    <row r="13900" spans="20:20" x14ac:dyDescent="0.25">
      <c r="T13900" t="str">
        <f>IF($A13900="","",$A13900&amp;"|"&amp;$S13900&amp;"|"&amp;$D13900&amp;"|"&amp;$E13900&amp;"|"&amp;$F13900&amp;"|"&amp;$H13900)</f>
        <v/>
      </c>
    </row>
    <row r="13901" spans="20:20" x14ac:dyDescent="0.25">
      <c r="T13901" t="str">
        <f>IF($A13901="","",$A13901&amp;"|"&amp;$S13901&amp;"|"&amp;$D13901&amp;"|"&amp;$E13901&amp;"|"&amp;$F13901&amp;"|"&amp;$H13901)</f>
        <v/>
      </c>
    </row>
    <row r="13902" spans="20:20" x14ac:dyDescent="0.25">
      <c r="T13902" t="str">
        <f>IF($A13902="","",$A13902&amp;"|"&amp;$S13902&amp;"|"&amp;$D13902&amp;"|"&amp;$E13902&amp;"|"&amp;$F13902&amp;"|"&amp;$H13902)</f>
        <v/>
      </c>
    </row>
    <row r="13903" spans="20:20" x14ac:dyDescent="0.25">
      <c r="T13903" t="str">
        <f>IF($A13903="","",$A13903&amp;"|"&amp;$S13903&amp;"|"&amp;$D13903&amp;"|"&amp;$E13903&amp;"|"&amp;$F13903&amp;"|"&amp;$H13903)</f>
        <v/>
      </c>
    </row>
    <row r="13904" spans="20:20" x14ac:dyDescent="0.25">
      <c r="T13904" t="str">
        <f>IF($A13904="","",$A13904&amp;"|"&amp;$S13904&amp;"|"&amp;$D13904&amp;"|"&amp;$E13904&amp;"|"&amp;$F13904&amp;"|"&amp;$H13904)</f>
        <v/>
      </c>
    </row>
    <row r="13905" spans="20:20" x14ac:dyDescent="0.25">
      <c r="T13905" t="str">
        <f>IF($A13905="","",$A13905&amp;"|"&amp;$S13905&amp;"|"&amp;$D13905&amp;"|"&amp;$E13905&amp;"|"&amp;$F13905&amp;"|"&amp;$H13905)</f>
        <v/>
      </c>
    </row>
    <row r="13906" spans="20:20" x14ac:dyDescent="0.25">
      <c r="T13906" t="str">
        <f>IF($A13906="","",$A13906&amp;"|"&amp;$S13906&amp;"|"&amp;$D13906&amp;"|"&amp;$E13906&amp;"|"&amp;$F13906&amp;"|"&amp;$H13906)</f>
        <v/>
      </c>
    </row>
    <row r="13907" spans="20:20" x14ac:dyDescent="0.25">
      <c r="T13907" t="str">
        <f>IF($A13907="","",$A13907&amp;"|"&amp;$S13907&amp;"|"&amp;$D13907&amp;"|"&amp;$E13907&amp;"|"&amp;$F13907&amp;"|"&amp;$H13907)</f>
        <v/>
      </c>
    </row>
    <row r="13908" spans="20:20" x14ac:dyDescent="0.25">
      <c r="T13908" t="str">
        <f>IF($A13908="","",$A13908&amp;"|"&amp;$S13908&amp;"|"&amp;$D13908&amp;"|"&amp;$E13908&amp;"|"&amp;$F13908&amp;"|"&amp;$H13908)</f>
        <v/>
      </c>
    </row>
    <row r="13909" spans="20:20" x14ac:dyDescent="0.25">
      <c r="T13909" t="str">
        <f>IF($A13909="","",$A13909&amp;"|"&amp;$S13909&amp;"|"&amp;$D13909&amp;"|"&amp;$E13909&amp;"|"&amp;$F13909&amp;"|"&amp;$H13909)</f>
        <v/>
      </c>
    </row>
    <row r="13910" spans="20:20" x14ac:dyDescent="0.25">
      <c r="T13910" t="str">
        <f>IF($A13910="","",$A13910&amp;"|"&amp;$S13910&amp;"|"&amp;$D13910&amp;"|"&amp;$E13910&amp;"|"&amp;$F13910&amp;"|"&amp;$H13910)</f>
        <v/>
      </c>
    </row>
    <row r="13911" spans="20:20" x14ac:dyDescent="0.25">
      <c r="T13911" t="str">
        <f>IF($A13911="","",$A13911&amp;"|"&amp;$S13911&amp;"|"&amp;$D13911&amp;"|"&amp;$E13911&amp;"|"&amp;$F13911&amp;"|"&amp;$H13911)</f>
        <v/>
      </c>
    </row>
    <row r="13912" spans="20:20" x14ac:dyDescent="0.25">
      <c r="T13912" t="str">
        <f>IF($A13912="","",$A13912&amp;"|"&amp;$S13912&amp;"|"&amp;$D13912&amp;"|"&amp;$E13912&amp;"|"&amp;$F13912&amp;"|"&amp;$H13912)</f>
        <v/>
      </c>
    </row>
    <row r="13913" spans="20:20" x14ac:dyDescent="0.25">
      <c r="T13913" t="str">
        <f>IF($A13913="","",$A13913&amp;"|"&amp;$S13913&amp;"|"&amp;$D13913&amp;"|"&amp;$E13913&amp;"|"&amp;$F13913&amp;"|"&amp;$H13913)</f>
        <v/>
      </c>
    </row>
    <row r="13914" spans="20:20" x14ac:dyDescent="0.25">
      <c r="T13914" t="str">
        <f>IF($A13914="","",$A13914&amp;"|"&amp;$S13914&amp;"|"&amp;$D13914&amp;"|"&amp;$E13914&amp;"|"&amp;$F13914&amp;"|"&amp;$H13914)</f>
        <v/>
      </c>
    </row>
    <row r="13915" spans="20:20" x14ac:dyDescent="0.25">
      <c r="T13915" t="str">
        <f>IF($A13915="","",$A13915&amp;"|"&amp;$S13915&amp;"|"&amp;$D13915&amp;"|"&amp;$E13915&amp;"|"&amp;$F13915&amp;"|"&amp;$H13915)</f>
        <v/>
      </c>
    </row>
    <row r="13916" spans="20:20" x14ac:dyDescent="0.25">
      <c r="T13916" t="str">
        <f>IF($A13916="","",$A13916&amp;"|"&amp;$S13916&amp;"|"&amp;$D13916&amp;"|"&amp;$E13916&amp;"|"&amp;$F13916&amp;"|"&amp;$H13916)</f>
        <v/>
      </c>
    </row>
    <row r="13917" spans="20:20" x14ac:dyDescent="0.25">
      <c r="T13917" t="str">
        <f>IF($A13917="","",$A13917&amp;"|"&amp;$S13917&amp;"|"&amp;$D13917&amp;"|"&amp;$E13917&amp;"|"&amp;$F13917&amp;"|"&amp;$H13917)</f>
        <v/>
      </c>
    </row>
    <row r="13918" spans="20:20" x14ac:dyDescent="0.25">
      <c r="T13918" t="str">
        <f>IF($A13918="","",$A13918&amp;"|"&amp;$S13918&amp;"|"&amp;$D13918&amp;"|"&amp;$E13918&amp;"|"&amp;$F13918&amp;"|"&amp;$H13918)</f>
        <v/>
      </c>
    </row>
    <row r="13919" spans="20:20" x14ac:dyDescent="0.25">
      <c r="T13919" t="str">
        <f>IF($A13919="","",$A13919&amp;"|"&amp;$S13919&amp;"|"&amp;$D13919&amp;"|"&amp;$E13919&amp;"|"&amp;$F13919&amp;"|"&amp;$H13919)</f>
        <v/>
      </c>
    </row>
    <row r="13920" spans="20:20" x14ac:dyDescent="0.25">
      <c r="T13920" t="str">
        <f>IF($A13920="","",$A13920&amp;"|"&amp;$S13920&amp;"|"&amp;$D13920&amp;"|"&amp;$E13920&amp;"|"&amp;$F13920&amp;"|"&amp;$H13920)</f>
        <v/>
      </c>
    </row>
    <row r="13921" spans="20:20" x14ac:dyDescent="0.25">
      <c r="T13921" t="str">
        <f>IF($A13921="","",$A13921&amp;"|"&amp;$S13921&amp;"|"&amp;$D13921&amp;"|"&amp;$E13921&amp;"|"&amp;$F13921&amp;"|"&amp;$H13921)</f>
        <v/>
      </c>
    </row>
    <row r="13922" spans="20:20" x14ac:dyDescent="0.25">
      <c r="T13922" t="str">
        <f>IF($A13922="","",$A13922&amp;"|"&amp;$S13922&amp;"|"&amp;$D13922&amp;"|"&amp;$E13922&amp;"|"&amp;$F13922&amp;"|"&amp;$H13922)</f>
        <v/>
      </c>
    </row>
    <row r="13923" spans="20:20" x14ac:dyDescent="0.25">
      <c r="T13923" t="str">
        <f>IF($A13923="","",$A13923&amp;"|"&amp;$S13923&amp;"|"&amp;$D13923&amp;"|"&amp;$E13923&amp;"|"&amp;$F13923&amp;"|"&amp;$H13923)</f>
        <v/>
      </c>
    </row>
    <row r="13924" spans="20:20" x14ac:dyDescent="0.25">
      <c r="T13924" t="str">
        <f>IF($A13924="","",$A13924&amp;"|"&amp;$S13924&amp;"|"&amp;$D13924&amp;"|"&amp;$E13924&amp;"|"&amp;$F13924&amp;"|"&amp;$H13924)</f>
        <v/>
      </c>
    </row>
    <row r="13925" spans="20:20" x14ac:dyDescent="0.25">
      <c r="T13925" t="str">
        <f>IF($A13925="","",$A13925&amp;"|"&amp;$S13925&amp;"|"&amp;$D13925&amp;"|"&amp;$E13925&amp;"|"&amp;$F13925&amp;"|"&amp;$H13925)</f>
        <v/>
      </c>
    </row>
    <row r="13926" spans="20:20" x14ac:dyDescent="0.25">
      <c r="T13926" t="str">
        <f>IF($A13926="","",$A13926&amp;"|"&amp;$S13926&amp;"|"&amp;$D13926&amp;"|"&amp;$E13926&amp;"|"&amp;$F13926&amp;"|"&amp;$H13926)</f>
        <v/>
      </c>
    </row>
    <row r="13927" spans="20:20" x14ac:dyDescent="0.25">
      <c r="T13927" t="str">
        <f>IF($A13927="","",$A13927&amp;"|"&amp;$S13927&amp;"|"&amp;$D13927&amp;"|"&amp;$E13927&amp;"|"&amp;$F13927&amp;"|"&amp;$H13927)</f>
        <v/>
      </c>
    </row>
    <row r="13928" spans="20:20" x14ac:dyDescent="0.25">
      <c r="T13928" t="str">
        <f>IF($A13928="","",$A13928&amp;"|"&amp;$S13928&amp;"|"&amp;$D13928&amp;"|"&amp;$E13928&amp;"|"&amp;$F13928&amp;"|"&amp;$H13928)</f>
        <v/>
      </c>
    </row>
    <row r="13929" spans="20:20" x14ac:dyDescent="0.25">
      <c r="T13929" t="str">
        <f>IF($A13929="","",$A13929&amp;"|"&amp;$S13929&amp;"|"&amp;$D13929&amp;"|"&amp;$E13929&amp;"|"&amp;$F13929&amp;"|"&amp;$H13929)</f>
        <v/>
      </c>
    </row>
    <row r="13930" spans="20:20" x14ac:dyDescent="0.25">
      <c r="T13930" t="str">
        <f>IF($A13930="","",$A13930&amp;"|"&amp;$S13930&amp;"|"&amp;$D13930&amp;"|"&amp;$E13930&amp;"|"&amp;$F13930&amp;"|"&amp;$H13930)</f>
        <v/>
      </c>
    </row>
    <row r="13931" spans="20:20" x14ac:dyDescent="0.25">
      <c r="T13931" t="str">
        <f>IF($A13931="","",$A13931&amp;"|"&amp;$S13931&amp;"|"&amp;$D13931&amp;"|"&amp;$E13931&amp;"|"&amp;$F13931&amp;"|"&amp;$H13931)</f>
        <v/>
      </c>
    </row>
    <row r="13932" spans="20:20" x14ac:dyDescent="0.25">
      <c r="T13932" t="str">
        <f>IF($A13932="","",$A13932&amp;"|"&amp;$S13932&amp;"|"&amp;$D13932&amp;"|"&amp;$E13932&amp;"|"&amp;$F13932&amp;"|"&amp;$H13932)</f>
        <v/>
      </c>
    </row>
    <row r="13933" spans="20:20" x14ac:dyDescent="0.25">
      <c r="T13933" t="str">
        <f>IF($A13933="","",$A13933&amp;"|"&amp;$S13933&amp;"|"&amp;$D13933&amp;"|"&amp;$E13933&amp;"|"&amp;$F13933&amp;"|"&amp;$H13933)</f>
        <v/>
      </c>
    </row>
    <row r="13934" spans="20:20" x14ac:dyDescent="0.25">
      <c r="T13934" t="str">
        <f>IF($A13934="","",$A13934&amp;"|"&amp;$S13934&amp;"|"&amp;$D13934&amp;"|"&amp;$E13934&amp;"|"&amp;$F13934&amp;"|"&amp;$H13934)</f>
        <v/>
      </c>
    </row>
    <row r="13935" spans="20:20" x14ac:dyDescent="0.25">
      <c r="T13935" t="str">
        <f>IF($A13935="","",$A13935&amp;"|"&amp;$S13935&amp;"|"&amp;$D13935&amp;"|"&amp;$E13935&amp;"|"&amp;$F13935&amp;"|"&amp;$H13935)</f>
        <v/>
      </c>
    </row>
    <row r="13936" spans="20:20" x14ac:dyDescent="0.25">
      <c r="T13936" t="str">
        <f>IF($A13936="","",$A13936&amp;"|"&amp;$S13936&amp;"|"&amp;$D13936&amp;"|"&amp;$E13936&amp;"|"&amp;$F13936&amp;"|"&amp;$H13936)</f>
        <v/>
      </c>
    </row>
    <row r="13937" spans="20:20" x14ac:dyDescent="0.25">
      <c r="T13937" t="str">
        <f>IF($A13937="","",$A13937&amp;"|"&amp;$S13937&amp;"|"&amp;$D13937&amp;"|"&amp;$E13937&amp;"|"&amp;$F13937&amp;"|"&amp;$H13937)</f>
        <v/>
      </c>
    </row>
    <row r="13938" spans="20:20" x14ac:dyDescent="0.25">
      <c r="T13938" t="str">
        <f>IF($A13938="","",$A13938&amp;"|"&amp;$S13938&amp;"|"&amp;$D13938&amp;"|"&amp;$E13938&amp;"|"&amp;$F13938&amp;"|"&amp;$H13938)</f>
        <v/>
      </c>
    </row>
    <row r="13939" spans="20:20" x14ac:dyDescent="0.25">
      <c r="T13939" t="str">
        <f>IF($A13939="","",$A13939&amp;"|"&amp;$S13939&amp;"|"&amp;$D13939&amp;"|"&amp;$E13939&amp;"|"&amp;$F13939&amp;"|"&amp;$H13939)</f>
        <v/>
      </c>
    </row>
    <row r="13940" spans="20:20" x14ac:dyDescent="0.25">
      <c r="T13940" t="str">
        <f>IF($A13940="","",$A13940&amp;"|"&amp;$S13940&amp;"|"&amp;$D13940&amp;"|"&amp;$E13940&amp;"|"&amp;$F13940&amp;"|"&amp;$H13940)</f>
        <v/>
      </c>
    </row>
    <row r="13941" spans="20:20" x14ac:dyDescent="0.25">
      <c r="T13941" t="str">
        <f>IF($A13941="","",$A13941&amp;"|"&amp;$S13941&amp;"|"&amp;$D13941&amp;"|"&amp;$E13941&amp;"|"&amp;$F13941&amp;"|"&amp;$H13941)</f>
        <v/>
      </c>
    </row>
    <row r="13942" spans="20:20" x14ac:dyDescent="0.25">
      <c r="T13942" t="str">
        <f>IF($A13942="","",$A13942&amp;"|"&amp;$S13942&amp;"|"&amp;$D13942&amp;"|"&amp;$E13942&amp;"|"&amp;$F13942&amp;"|"&amp;$H13942)</f>
        <v/>
      </c>
    </row>
    <row r="13943" spans="20:20" x14ac:dyDescent="0.25">
      <c r="T13943" t="str">
        <f>IF($A13943="","",$A13943&amp;"|"&amp;$S13943&amp;"|"&amp;$D13943&amp;"|"&amp;$E13943&amp;"|"&amp;$F13943&amp;"|"&amp;$H13943)</f>
        <v/>
      </c>
    </row>
    <row r="13944" spans="20:20" x14ac:dyDescent="0.25">
      <c r="T13944" t="str">
        <f>IF($A13944="","",$A13944&amp;"|"&amp;$S13944&amp;"|"&amp;$D13944&amp;"|"&amp;$E13944&amp;"|"&amp;$F13944&amp;"|"&amp;$H13944)</f>
        <v/>
      </c>
    </row>
    <row r="13945" spans="20:20" x14ac:dyDescent="0.25">
      <c r="T13945" t="str">
        <f>IF($A13945="","",$A13945&amp;"|"&amp;$S13945&amp;"|"&amp;$D13945&amp;"|"&amp;$E13945&amp;"|"&amp;$F13945&amp;"|"&amp;$H13945)</f>
        <v/>
      </c>
    </row>
    <row r="13946" spans="20:20" x14ac:dyDescent="0.25">
      <c r="T13946" t="str">
        <f>IF($A13946="","",$A13946&amp;"|"&amp;$S13946&amp;"|"&amp;$D13946&amp;"|"&amp;$E13946&amp;"|"&amp;$F13946&amp;"|"&amp;$H13946)</f>
        <v/>
      </c>
    </row>
    <row r="13947" spans="20:20" x14ac:dyDescent="0.25">
      <c r="T13947" t="str">
        <f>IF($A13947="","",$A13947&amp;"|"&amp;$S13947&amp;"|"&amp;$D13947&amp;"|"&amp;$E13947&amp;"|"&amp;$F13947&amp;"|"&amp;$H13947)</f>
        <v/>
      </c>
    </row>
    <row r="13948" spans="20:20" x14ac:dyDescent="0.25">
      <c r="T13948" t="str">
        <f>IF($A13948="","",$A13948&amp;"|"&amp;$S13948&amp;"|"&amp;$D13948&amp;"|"&amp;$E13948&amp;"|"&amp;$F13948&amp;"|"&amp;$H13948)</f>
        <v/>
      </c>
    </row>
    <row r="13949" spans="20:20" x14ac:dyDescent="0.25">
      <c r="T13949" t="str">
        <f>IF($A13949="","",$A13949&amp;"|"&amp;$S13949&amp;"|"&amp;$D13949&amp;"|"&amp;$E13949&amp;"|"&amp;$F13949&amp;"|"&amp;$H13949)</f>
        <v/>
      </c>
    </row>
    <row r="13950" spans="20:20" x14ac:dyDescent="0.25">
      <c r="T13950" t="str">
        <f>IF($A13950="","",$A13950&amp;"|"&amp;$S13950&amp;"|"&amp;$D13950&amp;"|"&amp;$E13950&amp;"|"&amp;$F13950&amp;"|"&amp;$H13950)</f>
        <v/>
      </c>
    </row>
    <row r="13951" spans="20:20" x14ac:dyDescent="0.25">
      <c r="T13951" t="str">
        <f>IF($A13951="","",$A13951&amp;"|"&amp;$S13951&amp;"|"&amp;$D13951&amp;"|"&amp;$E13951&amp;"|"&amp;$F13951&amp;"|"&amp;$H13951)</f>
        <v/>
      </c>
    </row>
    <row r="13952" spans="20:20" x14ac:dyDescent="0.25">
      <c r="T13952" t="str">
        <f>IF($A13952="","",$A13952&amp;"|"&amp;$S13952&amp;"|"&amp;$D13952&amp;"|"&amp;$E13952&amp;"|"&amp;$F13952&amp;"|"&amp;$H13952)</f>
        <v/>
      </c>
    </row>
    <row r="13953" spans="20:20" x14ac:dyDescent="0.25">
      <c r="T13953" t="str">
        <f>IF($A13953="","",$A13953&amp;"|"&amp;$S13953&amp;"|"&amp;$D13953&amp;"|"&amp;$E13953&amp;"|"&amp;$F13953&amp;"|"&amp;$H13953)</f>
        <v/>
      </c>
    </row>
    <row r="13954" spans="20:20" x14ac:dyDescent="0.25">
      <c r="T13954" t="str">
        <f>IF($A13954="","",$A13954&amp;"|"&amp;$S13954&amp;"|"&amp;$D13954&amp;"|"&amp;$E13954&amp;"|"&amp;$F13954&amp;"|"&amp;$H13954)</f>
        <v/>
      </c>
    </row>
    <row r="13955" spans="20:20" x14ac:dyDescent="0.25">
      <c r="T13955" t="str">
        <f>IF($A13955="","",$A13955&amp;"|"&amp;$S13955&amp;"|"&amp;$D13955&amp;"|"&amp;$E13955&amp;"|"&amp;$F13955&amp;"|"&amp;$H13955)</f>
        <v/>
      </c>
    </row>
    <row r="13956" spans="20:20" x14ac:dyDescent="0.25">
      <c r="T13956" t="str">
        <f>IF($A13956="","",$A13956&amp;"|"&amp;$S13956&amp;"|"&amp;$D13956&amp;"|"&amp;$E13956&amp;"|"&amp;$F13956&amp;"|"&amp;$H13956)</f>
        <v/>
      </c>
    </row>
    <row r="13957" spans="20:20" x14ac:dyDescent="0.25">
      <c r="T13957" t="str">
        <f>IF($A13957="","",$A13957&amp;"|"&amp;$S13957&amp;"|"&amp;$D13957&amp;"|"&amp;$E13957&amp;"|"&amp;$F13957&amp;"|"&amp;$H13957)</f>
        <v/>
      </c>
    </row>
    <row r="13958" spans="20:20" x14ac:dyDescent="0.25">
      <c r="T13958" t="str">
        <f>IF($A13958="","",$A13958&amp;"|"&amp;$S13958&amp;"|"&amp;$D13958&amp;"|"&amp;$E13958&amp;"|"&amp;$F13958&amp;"|"&amp;$H13958)</f>
        <v/>
      </c>
    </row>
    <row r="13959" spans="20:20" x14ac:dyDescent="0.25">
      <c r="T13959" t="str">
        <f>IF($A13959="","",$A13959&amp;"|"&amp;$S13959&amp;"|"&amp;$D13959&amp;"|"&amp;$E13959&amp;"|"&amp;$F13959&amp;"|"&amp;$H13959)</f>
        <v/>
      </c>
    </row>
    <row r="13960" spans="20:20" x14ac:dyDescent="0.25">
      <c r="T13960" t="str">
        <f>IF($A13960="","",$A13960&amp;"|"&amp;$S13960&amp;"|"&amp;$D13960&amp;"|"&amp;$E13960&amp;"|"&amp;$F13960&amp;"|"&amp;$H13960)</f>
        <v/>
      </c>
    </row>
    <row r="13961" spans="20:20" x14ac:dyDescent="0.25">
      <c r="T13961" t="str">
        <f>IF($A13961="","",$A13961&amp;"|"&amp;$S13961&amp;"|"&amp;$D13961&amp;"|"&amp;$E13961&amp;"|"&amp;$F13961&amp;"|"&amp;$H13961)</f>
        <v/>
      </c>
    </row>
    <row r="13962" spans="20:20" x14ac:dyDescent="0.25">
      <c r="T13962" t="str">
        <f>IF($A13962="","",$A13962&amp;"|"&amp;$S13962&amp;"|"&amp;$D13962&amp;"|"&amp;$E13962&amp;"|"&amp;$F13962&amp;"|"&amp;$H13962)</f>
        <v/>
      </c>
    </row>
    <row r="13963" spans="20:20" x14ac:dyDescent="0.25">
      <c r="T13963" t="str">
        <f>IF($A13963="","",$A13963&amp;"|"&amp;$S13963&amp;"|"&amp;$D13963&amp;"|"&amp;$E13963&amp;"|"&amp;$F13963&amp;"|"&amp;$H13963)</f>
        <v/>
      </c>
    </row>
    <row r="13964" spans="20:20" x14ac:dyDescent="0.25">
      <c r="T13964" t="str">
        <f>IF($A13964="","",$A13964&amp;"|"&amp;$S13964&amp;"|"&amp;$D13964&amp;"|"&amp;$E13964&amp;"|"&amp;$F13964&amp;"|"&amp;$H13964)</f>
        <v/>
      </c>
    </row>
    <row r="13965" spans="20:20" x14ac:dyDescent="0.25">
      <c r="T13965" t="str">
        <f>IF($A13965="","",$A13965&amp;"|"&amp;$S13965&amp;"|"&amp;$D13965&amp;"|"&amp;$E13965&amp;"|"&amp;$F13965&amp;"|"&amp;$H13965)</f>
        <v/>
      </c>
    </row>
    <row r="13966" spans="20:20" x14ac:dyDescent="0.25">
      <c r="T13966" t="str">
        <f>IF($A13966="","",$A13966&amp;"|"&amp;$S13966&amp;"|"&amp;$D13966&amp;"|"&amp;$E13966&amp;"|"&amp;$F13966&amp;"|"&amp;$H13966)</f>
        <v/>
      </c>
    </row>
    <row r="13967" spans="20:20" x14ac:dyDescent="0.25">
      <c r="T13967" t="str">
        <f>IF($A13967="","",$A13967&amp;"|"&amp;$S13967&amp;"|"&amp;$D13967&amp;"|"&amp;$E13967&amp;"|"&amp;$F13967&amp;"|"&amp;$H13967)</f>
        <v/>
      </c>
    </row>
    <row r="13968" spans="20:20" x14ac:dyDescent="0.25">
      <c r="T13968" t="str">
        <f>IF($A13968="","",$A13968&amp;"|"&amp;$S13968&amp;"|"&amp;$D13968&amp;"|"&amp;$E13968&amp;"|"&amp;$F13968&amp;"|"&amp;$H13968)</f>
        <v/>
      </c>
    </row>
    <row r="13969" spans="20:20" x14ac:dyDescent="0.25">
      <c r="T13969" t="str">
        <f>IF($A13969="","",$A13969&amp;"|"&amp;$S13969&amp;"|"&amp;$D13969&amp;"|"&amp;$E13969&amp;"|"&amp;$F13969&amp;"|"&amp;$H13969)</f>
        <v/>
      </c>
    </row>
    <row r="13970" spans="20:20" x14ac:dyDescent="0.25">
      <c r="T13970" t="str">
        <f>IF($A13970="","",$A13970&amp;"|"&amp;$S13970&amp;"|"&amp;$D13970&amp;"|"&amp;$E13970&amp;"|"&amp;$F13970&amp;"|"&amp;$H13970)</f>
        <v/>
      </c>
    </row>
    <row r="13971" spans="20:20" x14ac:dyDescent="0.25">
      <c r="T13971" t="str">
        <f>IF($A13971="","",$A13971&amp;"|"&amp;$S13971&amp;"|"&amp;$D13971&amp;"|"&amp;$E13971&amp;"|"&amp;$F13971&amp;"|"&amp;$H13971)</f>
        <v/>
      </c>
    </row>
    <row r="13972" spans="20:20" x14ac:dyDescent="0.25">
      <c r="T13972" t="str">
        <f>IF($A13972="","",$A13972&amp;"|"&amp;$S13972&amp;"|"&amp;$D13972&amp;"|"&amp;$E13972&amp;"|"&amp;$F13972&amp;"|"&amp;$H13972)</f>
        <v/>
      </c>
    </row>
    <row r="13973" spans="20:20" x14ac:dyDescent="0.25">
      <c r="T13973" t="str">
        <f>IF($A13973="","",$A13973&amp;"|"&amp;$S13973&amp;"|"&amp;$D13973&amp;"|"&amp;$E13973&amp;"|"&amp;$F13973&amp;"|"&amp;$H13973)</f>
        <v/>
      </c>
    </row>
    <row r="13974" spans="20:20" x14ac:dyDescent="0.25">
      <c r="T13974" t="str">
        <f>IF($A13974="","",$A13974&amp;"|"&amp;$S13974&amp;"|"&amp;$D13974&amp;"|"&amp;$E13974&amp;"|"&amp;$F13974&amp;"|"&amp;$H13974)</f>
        <v/>
      </c>
    </row>
    <row r="13975" spans="20:20" x14ac:dyDescent="0.25">
      <c r="T13975" t="str">
        <f>IF($A13975="","",$A13975&amp;"|"&amp;$S13975&amp;"|"&amp;$D13975&amp;"|"&amp;$E13975&amp;"|"&amp;$F13975&amp;"|"&amp;$H13975)</f>
        <v/>
      </c>
    </row>
    <row r="13976" spans="20:20" x14ac:dyDescent="0.25">
      <c r="T13976" t="str">
        <f>IF($A13976="","",$A13976&amp;"|"&amp;$S13976&amp;"|"&amp;$D13976&amp;"|"&amp;$E13976&amp;"|"&amp;$F13976&amp;"|"&amp;$H13976)</f>
        <v/>
      </c>
    </row>
    <row r="13977" spans="20:20" x14ac:dyDescent="0.25">
      <c r="T13977" t="str">
        <f>IF($A13977="","",$A13977&amp;"|"&amp;$S13977&amp;"|"&amp;$D13977&amp;"|"&amp;$E13977&amp;"|"&amp;$F13977&amp;"|"&amp;$H13977)</f>
        <v/>
      </c>
    </row>
    <row r="13978" spans="20:20" x14ac:dyDescent="0.25">
      <c r="T13978" t="str">
        <f>IF($A13978="","",$A13978&amp;"|"&amp;$S13978&amp;"|"&amp;$D13978&amp;"|"&amp;$E13978&amp;"|"&amp;$F13978&amp;"|"&amp;$H13978)</f>
        <v/>
      </c>
    </row>
    <row r="13979" spans="20:20" x14ac:dyDescent="0.25">
      <c r="T13979" t="str">
        <f>IF($A13979="","",$A13979&amp;"|"&amp;$S13979&amp;"|"&amp;$D13979&amp;"|"&amp;$E13979&amp;"|"&amp;$F13979&amp;"|"&amp;$H13979)</f>
        <v/>
      </c>
    </row>
    <row r="13980" spans="20:20" x14ac:dyDescent="0.25">
      <c r="T13980" t="str">
        <f>IF($A13980="","",$A13980&amp;"|"&amp;$S13980&amp;"|"&amp;$D13980&amp;"|"&amp;$E13980&amp;"|"&amp;$F13980&amp;"|"&amp;$H13980)</f>
        <v/>
      </c>
    </row>
    <row r="13981" spans="20:20" x14ac:dyDescent="0.25">
      <c r="T13981" t="str">
        <f>IF($A13981="","",$A13981&amp;"|"&amp;$S13981&amp;"|"&amp;$D13981&amp;"|"&amp;$E13981&amp;"|"&amp;$F13981&amp;"|"&amp;$H13981)</f>
        <v/>
      </c>
    </row>
    <row r="13982" spans="20:20" x14ac:dyDescent="0.25">
      <c r="T13982" t="str">
        <f>IF($A13982="","",$A13982&amp;"|"&amp;$S13982&amp;"|"&amp;$D13982&amp;"|"&amp;$E13982&amp;"|"&amp;$F13982&amp;"|"&amp;$H13982)</f>
        <v/>
      </c>
    </row>
    <row r="13983" spans="20:20" x14ac:dyDescent="0.25">
      <c r="T13983" t="str">
        <f>IF($A13983="","",$A13983&amp;"|"&amp;$S13983&amp;"|"&amp;$D13983&amp;"|"&amp;$E13983&amp;"|"&amp;$F13983&amp;"|"&amp;$H13983)</f>
        <v/>
      </c>
    </row>
    <row r="13984" spans="20:20" x14ac:dyDescent="0.25">
      <c r="T13984" t="str">
        <f>IF($A13984="","",$A13984&amp;"|"&amp;$S13984&amp;"|"&amp;$D13984&amp;"|"&amp;$E13984&amp;"|"&amp;$F13984&amp;"|"&amp;$H13984)</f>
        <v/>
      </c>
    </row>
    <row r="13985" spans="20:20" x14ac:dyDescent="0.25">
      <c r="T13985" t="str">
        <f>IF($A13985="","",$A13985&amp;"|"&amp;$S13985&amp;"|"&amp;$D13985&amp;"|"&amp;$E13985&amp;"|"&amp;$F13985&amp;"|"&amp;$H13985)</f>
        <v/>
      </c>
    </row>
    <row r="13986" spans="20:20" x14ac:dyDescent="0.25">
      <c r="T13986" t="str">
        <f>IF($A13986="","",$A13986&amp;"|"&amp;$S13986&amp;"|"&amp;$D13986&amp;"|"&amp;$E13986&amp;"|"&amp;$F13986&amp;"|"&amp;$H13986)</f>
        <v/>
      </c>
    </row>
    <row r="13987" spans="20:20" x14ac:dyDescent="0.25">
      <c r="T13987" t="str">
        <f>IF($A13987="","",$A13987&amp;"|"&amp;$S13987&amp;"|"&amp;$D13987&amp;"|"&amp;$E13987&amp;"|"&amp;$F13987&amp;"|"&amp;$H13987)</f>
        <v/>
      </c>
    </row>
    <row r="13988" spans="20:20" x14ac:dyDescent="0.25">
      <c r="T13988" t="str">
        <f>IF($A13988="","",$A13988&amp;"|"&amp;$S13988&amp;"|"&amp;$D13988&amp;"|"&amp;$E13988&amp;"|"&amp;$F13988&amp;"|"&amp;$H13988)</f>
        <v/>
      </c>
    </row>
    <row r="13989" spans="20:20" x14ac:dyDescent="0.25">
      <c r="T13989" t="str">
        <f>IF($A13989="","",$A13989&amp;"|"&amp;$S13989&amp;"|"&amp;$D13989&amp;"|"&amp;$E13989&amp;"|"&amp;$F13989&amp;"|"&amp;$H13989)</f>
        <v/>
      </c>
    </row>
    <row r="13990" spans="20:20" x14ac:dyDescent="0.25">
      <c r="T13990" t="str">
        <f>IF($A13990="","",$A13990&amp;"|"&amp;$S13990&amp;"|"&amp;$D13990&amp;"|"&amp;$E13990&amp;"|"&amp;$F13990&amp;"|"&amp;$H13990)</f>
        <v/>
      </c>
    </row>
    <row r="13991" spans="20:20" x14ac:dyDescent="0.25">
      <c r="T13991" t="str">
        <f>IF($A13991="","",$A13991&amp;"|"&amp;$S13991&amp;"|"&amp;$D13991&amp;"|"&amp;$E13991&amp;"|"&amp;$F13991&amp;"|"&amp;$H13991)</f>
        <v/>
      </c>
    </row>
    <row r="13992" spans="20:20" x14ac:dyDescent="0.25">
      <c r="T13992" t="str">
        <f>IF($A13992="","",$A13992&amp;"|"&amp;$S13992&amp;"|"&amp;$D13992&amp;"|"&amp;$E13992&amp;"|"&amp;$F13992&amp;"|"&amp;$H13992)</f>
        <v/>
      </c>
    </row>
    <row r="13993" spans="20:20" x14ac:dyDescent="0.25">
      <c r="T13993" t="str">
        <f>IF($A13993="","",$A13993&amp;"|"&amp;$S13993&amp;"|"&amp;$D13993&amp;"|"&amp;$E13993&amp;"|"&amp;$F13993&amp;"|"&amp;$H13993)</f>
        <v/>
      </c>
    </row>
    <row r="13994" spans="20:20" x14ac:dyDescent="0.25">
      <c r="T13994" t="str">
        <f>IF($A13994="","",$A13994&amp;"|"&amp;$S13994&amp;"|"&amp;$D13994&amp;"|"&amp;$E13994&amp;"|"&amp;$F13994&amp;"|"&amp;$H13994)</f>
        <v/>
      </c>
    </row>
    <row r="13995" spans="20:20" x14ac:dyDescent="0.25">
      <c r="T13995" t="str">
        <f>IF($A13995="","",$A13995&amp;"|"&amp;$S13995&amp;"|"&amp;$D13995&amp;"|"&amp;$E13995&amp;"|"&amp;$F13995&amp;"|"&amp;$H13995)</f>
        <v/>
      </c>
    </row>
    <row r="13996" spans="20:20" x14ac:dyDescent="0.25">
      <c r="T13996" t="str">
        <f>IF($A13996="","",$A13996&amp;"|"&amp;$S13996&amp;"|"&amp;$D13996&amp;"|"&amp;$E13996&amp;"|"&amp;$F13996&amp;"|"&amp;$H13996)</f>
        <v/>
      </c>
    </row>
    <row r="13997" spans="20:20" x14ac:dyDescent="0.25">
      <c r="T13997" t="str">
        <f>IF($A13997="","",$A13997&amp;"|"&amp;$S13997&amp;"|"&amp;$D13997&amp;"|"&amp;$E13997&amp;"|"&amp;$F13997&amp;"|"&amp;$H13997)</f>
        <v/>
      </c>
    </row>
    <row r="13998" spans="20:20" x14ac:dyDescent="0.25">
      <c r="T13998" t="str">
        <f>IF($A13998="","",$A13998&amp;"|"&amp;$S13998&amp;"|"&amp;$D13998&amp;"|"&amp;$E13998&amp;"|"&amp;$F13998&amp;"|"&amp;$H13998)</f>
        <v/>
      </c>
    </row>
    <row r="13999" spans="20:20" x14ac:dyDescent="0.25">
      <c r="T13999" t="str">
        <f>IF($A13999="","",$A13999&amp;"|"&amp;$S13999&amp;"|"&amp;$D13999&amp;"|"&amp;$E13999&amp;"|"&amp;$F13999&amp;"|"&amp;$H13999)</f>
        <v/>
      </c>
    </row>
    <row r="14000" spans="20:20" x14ac:dyDescent="0.25">
      <c r="T14000" t="str">
        <f>IF($A14000="","",$A14000&amp;"|"&amp;$S14000&amp;"|"&amp;$D14000&amp;"|"&amp;$E14000&amp;"|"&amp;$F14000&amp;"|"&amp;$H14000)</f>
        <v/>
      </c>
    </row>
    <row r="14001" spans="20:20" x14ac:dyDescent="0.25">
      <c r="T14001" t="str">
        <f>IF($A14001="","",$A14001&amp;"|"&amp;$S14001&amp;"|"&amp;$D14001&amp;"|"&amp;$E14001&amp;"|"&amp;$F14001&amp;"|"&amp;$H14001)</f>
        <v/>
      </c>
    </row>
    <row r="14002" spans="20:20" x14ac:dyDescent="0.25">
      <c r="T14002" t="str">
        <f>IF($A14002="","",$A14002&amp;"|"&amp;$S14002&amp;"|"&amp;$D14002&amp;"|"&amp;$E14002&amp;"|"&amp;$F14002&amp;"|"&amp;$H14002)</f>
        <v/>
      </c>
    </row>
    <row r="14003" spans="20:20" x14ac:dyDescent="0.25">
      <c r="T14003" t="str">
        <f>IF($A14003="","",$A14003&amp;"|"&amp;$S14003&amp;"|"&amp;$D14003&amp;"|"&amp;$E14003&amp;"|"&amp;$F14003&amp;"|"&amp;$H14003)</f>
        <v/>
      </c>
    </row>
    <row r="14004" spans="20:20" x14ac:dyDescent="0.25">
      <c r="T14004" t="str">
        <f>IF($A14004="","",$A14004&amp;"|"&amp;$S14004&amp;"|"&amp;$D14004&amp;"|"&amp;$E14004&amp;"|"&amp;$F14004&amp;"|"&amp;$H14004)</f>
        <v/>
      </c>
    </row>
    <row r="14005" spans="20:20" x14ac:dyDescent="0.25">
      <c r="T14005" t="str">
        <f>IF($A14005="","",$A14005&amp;"|"&amp;$S14005&amp;"|"&amp;$D14005&amp;"|"&amp;$E14005&amp;"|"&amp;$F14005&amp;"|"&amp;$H14005)</f>
        <v/>
      </c>
    </row>
    <row r="14006" spans="20:20" x14ac:dyDescent="0.25">
      <c r="T14006" t="str">
        <f>IF($A14006="","",$A14006&amp;"|"&amp;$S14006&amp;"|"&amp;$D14006&amp;"|"&amp;$E14006&amp;"|"&amp;$F14006&amp;"|"&amp;$H14006)</f>
        <v/>
      </c>
    </row>
    <row r="14007" spans="20:20" x14ac:dyDescent="0.25">
      <c r="T14007" t="str">
        <f>IF($A14007="","",$A14007&amp;"|"&amp;$S14007&amp;"|"&amp;$D14007&amp;"|"&amp;$E14007&amp;"|"&amp;$F14007&amp;"|"&amp;$H14007)</f>
        <v/>
      </c>
    </row>
    <row r="14008" spans="20:20" x14ac:dyDescent="0.25">
      <c r="T14008" t="str">
        <f>IF($A14008="","",$A14008&amp;"|"&amp;$S14008&amp;"|"&amp;$D14008&amp;"|"&amp;$E14008&amp;"|"&amp;$F14008&amp;"|"&amp;$H14008)</f>
        <v/>
      </c>
    </row>
    <row r="14009" spans="20:20" x14ac:dyDescent="0.25">
      <c r="T14009" t="str">
        <f>IF($A14009="","",$A14009&amp;"|"&amp;$S14009&amp;"|"&amp;$D14009&amp;"|"&amp;$E14009&amp;"|"&amp;$F14009&amp;"|"&amp;$H14009)</f>
        <v/>
      </c>
    </row>
    <row r="14010" spans="20:20" x14ac:dyDescent="0.25">
      <c r="T14010" t="str">
        <f>IF($A14010="","",$A14010&amp;"|"&amp;$S14010&amp;"|"&amp;$D14010&amp;"|"&amp;$E14010&amp;"|"&amp;$F14010&amp;"|"&amp;$H14010)</f>
        <v/>
      </c>
    </row>
    <row r="14011" spans="20:20" x14ac:dyDescent="0.25">
      <c r="T14011" t="str">
        <f>IF($A14011="","",$A14011&amp;"|"&amp;$S14011&amp;"|"&amp;$D14011&amp;"|"&amp;$E14011&amp;"|"&amp;$F14011&amp;"|"&amp;$H14011)</f>
        <v/>
      </c>
    </row>
    <row r="14012" spans="20:20" x14ac:dyDescent="0.25">
      <c r="T14012" t="str">
        <f>IF($A14012="","",$A14012&amp;"|"&amp;$S14012&amp;"|"&amp;$D14012&amp;"|"&amp;$E14012&amp;"|"&amp;$F14012&amp;"|"&amp;$H14012)</f>
        <v/>
      </c>
    </row>
    <row r="14013" spans="20:20" x14ac:dyDescent="0.25">
      <c r="T14013" t="str">
        <f>IF($A14013="","",$A14013&amp;"|"&amp;$S14013&amp;"|"&amp;$D14013&amp;"|"&amp;$E14013&amp;"|"&amp;$F14013&amp;"|"&amp;$H14013)</f>
        <v/>
      </c>
    </row>
    <row r="14014" spans="20:20" x14ac:dyDescent="0.25">
      <c r="T14014" t="str">
        <f>IF($A14014="","",$A14014&amp;"|"&amp;$S14014&amp;"|"&amp;$D14014&amp;"|"&amp;$E14014&amp;"|"&amp;$F14014&amp;"|"&amp;$H14014)</f>
        <v/>
      </c>
    </row>
    <row r="14015" spans="20:20" x14ac:dyDescent="0.25">
      <c r="T14015" t="str">
        <f>IF($A14015="","",$A14015&amp;"|"&amp;$S14015&amp;"|"&amp;$D14015&amp;"|"&amp;$E14015&amp;"|"&amp;$F14015&amp;"|"&amp;$H14015)</f>
        <v/>
      </c>
    </row>
    <row r="14016" spans="20:20" x14ac:dyDescent="0.25">
      <c r="T14016" t="str">
        <f>IF($A14016="","",$A14016&amp;"|"&amp;$S14016&amp;"|"&amp;$D14016&amp;"|"&amp;$E14016&amp;"|"&amp;$F14016&amp;"|"&amp;$H14016)</f>
        <v/>
      </c>
    </row>
    <row r="14017" spans="20:20" x14ac:dyDescent="0.25">
      <c r="T14017" t="str">
        <f>IF($A14017="","",$A14017&amp;"|"&amp;$S14017&amp;"|"&amp;$D14017&amp;"|"&amp;$E14017&amp;"|"&amp;$F14017&amp;"|"&amp;$H14017)</f>
        <v/>
      </c>
    </row>
    <row r="14018" spans="20:20" x14ac:dyDescent="0.25">
      <c r="T14018" t="str">
        <f>IF($A14018="","",$A14018&amp;"|"&amp;$S14018&amp;"|"&amp;$D14018&amp;"|"&amp;$E14018&amp;"|"&amp;$F14018&amp;"|"&amp;$H14018)</f>
        <v/>
      </c>
    </row>
    <row r="14019" spans="20:20" x14ac:dyDescent="0.25">
      <c r="T14019" t="str">
        <f>IF($A14019="","",$A14019&amp;"|"&amp;$S14019&amp;"|"&amp;$D14019&amp;"|"&amp;$E14019&amp;"|"&amp;$F14019&amp;"|"&amp;$H14019)</f>
        <v/>
      </c>
    </row>
    <row r="14020" spans="20:20" x14ac:dyDescent="0.25">
      <c r="T14020" t="str">
        <f>IF($A14020="","",$A14020&amp;"|"&amp;$S14020&amp;"|"&amp;$D14020&amp;"|"&amp;$E14020&amp;"|"&amp;$F14020&amp;"|"&amp;$H14020)</f>
        <v/>
      </c>
    </row>
    <row r="14021" spans="20:20" x14ac:dyDescent="0.25">
      <c r="T14021" t="str">
        <f>IF($A14021="","",$A14021&amp;"|"&amp;$S14021&amp;"|"&amp;$D14021&amp;"|"&amp;$E14021&amp;"|"&amp;$F14021&amp;"|"&amp;$H14021)</f>
        <v/>
      </c>
    </row>
    <row r="14022" spans="20:20" x14ac:dyDescent="0.25">
      <c r="T14022" t="str">
        <f>IF($A14022="","",$A14022&amp;"|"&amp;$S14022&amp;"|"&amp;$D14022&amp;"|"&amp;$E14022&amp;"|"&amp;$F14022&amp;"|"&amp;$H14022)</f>
        <v/>
      </c>
    </row>
    <row r="14023" spans="20:20" x14ac:dyDescent="0.25">
      <c r="T14023" t="str">
        <f>IF($A14023="","",$A14023&amp;"|"&amp;$S14023&amp;"|"&amp;$D14023&amp;"|"&amp;$E14023&amp;"|"&amp;$F14023&amp;"|"&amp;$H14023)</f>
        <v/>
      </c>
    </row>
    <row r="14024" spans="20:20" x14ac:dyDescent="0.25">
      <c r="T14024" t="str">
        <f>IF($A14024="","",$A14024&amp;"|"&amp;$S14024&amp;"|"&amp;$D14024&amp;"|"&amp;$E14024&amp;"|"&amp;$F14024&amp;"|"&amp;$H14024)</f>
        <v/>
      </c>
    </row>
    <row r="14025" spans="20:20" x14ac:dyDescent="0.25">
      <c r="T14025" t="str">
        <f>IF($A14025="","",$A14025&amp;"|"&amp;$S14025&amp;"|"&amp;$D14025&amp;"|"&amp;$E14025&amp;"|"&amp;$F14025&amp;"|"&amp;$H14025)</f>
        <v/>
      </c>
    </row>
    <row r="14026" spans="20:20" x14ac:dyDescent="0.25">
      <c r="T14026" t="str">
        <f>IF($A14026="","",$A14026&amp;"|"&amp;$S14026&amp;"|"&amp;$D14026&amp;"|"&amp;$E14026&amp;"|"&amp;$F14026&amp;"|"&amp;$H14026)</f>
        <v/>
      </c>
    </row>
    <row r="14027" spans="20:20" x14ac:dyDescent="0.25">
      <c r="T14027" t="str">
        <f>IF($A14027="","",$A14027&amp;"|"&amp;$S14027&amp;"|"&amp;$D14027&amp;"|"&amp;$E14027&amp;"|"&amp;$F14027&amp;"|"&amp;$H14027)</f>
        <v/>
      </c>
    </row>
    <row r="14028" spans="20:20" x14ac:dyDescent="0.25">
      <c r="T14028" t="str">
        <f>IF($A14028="","",$A14028&amp;"|"&amp;$S14028&amp;"|"&amp;$D14028&amp;"|"&amp;$E14028&amp;"|"&amp;$F14028&amp;"|"&amp;$H14028)</f>
        <v/>
      </c>
    </row>
    <row r="14029" spans="20:20" x14ac:dyDescent="0.25">
      <c r="T14029" t="str">
        <f>IF($A14029="","",$A14029&amp;"|"&amp;$S14029&amp;"|"&amp;$D14029&amp;"|"&amp;$E14029&amp;"|"&amp;$F14029&amp;"|"&amp;$H14029)</f>
        <v/>
      </c>
    </row>
    <row r="14030" spans="20:20" x14ac:dyDescent="0.25">
      <c r="T14030" t="str">
        <f>IF($A14030="","",$A14030&amp;"|"&amp;$S14030&amp;"|"&amp;$D14030&amp;"|"&amp;$E14030&amp;"|"&amp;$F14030&amp;"|"&amp;$H14030)</f>
        <v/>
      </c>
    </row>
    <row r="14031" spans="20:20" x14ac:dyDescent="0.25">
      <c r="T14031" t="str">
        <f>IF($A14031="","",$A14031&amp;"|"&amp;$S14031&amp;"|"&amp;$D14031&amp;"|"&amp;$E14031&amp;"|"&amp;$F14031&amp;"|"&amp;$H14031)</f>
        <v/>
      </c>
    </row>
    <row r="14032" spans="20:20" x14ac:dyDescent="0.25">
      <c r="T14032" t="str">
        <f>IF($A14032="","",$A14032&amp;"|"&amp;$S14032&amp;"|"&amp;$D14032&amp;"|"&amp;$E14032&amp;"|"&amp;$F14032&amp;"|"&amp;$H14032)</f>
        <v/>
      </c>
    </row>
    <row r="14033" spans="20:20" x14ac:dyDescent="0.25">
      <c r="T14033" t="str">
        <f>IF($A14033="","",$A14033&amp;"|"&amp;$S14033&amp;"|"&amp;$D14033&amp;"|"&amp;$E14033&amp;"|"&amp;$F14033&amp;"|"&amp;$H14033)</f>
        <v/>
      </c>
    </row>
    <row r="14034" spans="20:20" x14ac:dyDescent="0.25">
      <c r="T14034" t="str">
        <f>IF($A14034="","",$A14034&amp;"|"&amp;$S14034&amp;"|"&amp;$D14034&amp;"|"&amp;$E14034&amp;"|"&amp;$F14034&amp;"|"&amp;$H14034)</f>
        <v/>
      </c>
    </row>
    <row r="14035" spans="20:20" x14ac:dyDescent="0.25">
      <c r="T14035" t="str">
        <f>IF($A14035="","",$A14035&amp;"|"&amp;$S14035&amp;"|"&amp;$D14035&amp;"|"&amp;$E14035&amp;"|"&amp;$F14035&amp;"|"&amp;$H14035)</f>
        <v/>
      </c>
    </row>
    <row r="14036" spans="20:20" x14ac:dyDescent="0.25">
      <c r="T14036" t="str">
        <f>IF($A14036="","",$A14036&amp;"|"&amp;$S14036&amp;"|"&amp;$D14036&amp;"|"&amp;$E14036&amp;"|"&amp;$F14036&amp;"|"&amp;$H14036)</f>
        <v/>
      </c>
    </row>
    <row r="14037" spans="20:20" x14ac:dyDescent="0.25">
      <c r="T14037" t="str">
        <f>IF($A14037="","",$A14037&amp;"|"&amp;$S14037&amp;"|"&amp;$D14037&amp;"|"&amp;$E14037&amp;"|"&amp;$F14037&amp;"|"&amp;$H14037)</f>
        <v/>
      </c>
    </row>
    <row r="14038" spans="20:20" x14ac:dyDescent="0.25">
      <c r="T14038" t="str">
        <f>IF($A14038="","",$A14038&amp;"|"&amp;$S14038&amp;"|"&amp;$D14038&amp;"|"&amp;$E14038&amp;"|"&amp;$F14038&amp;"|"&amp;$H14038)</f>
        <v/>
      </c>
    </row>
    <row r="14039" spans="20:20" x14ac:dyDescent="0.25">
      <c r="T14039" t="str">
        <f>IF($A14039="","",$A14039&amp;"|"&amp;$S14039&amp;"|"&amp;$D14039&amp;"|"&amp;$E14039&amp;"|"&amp;$F14039&amp;"|"&amp;$H14039)</f>
        <v/>
      </c>
    </row>
    <row r="14040" spans="20:20" x14ac:dyDescent="0.25">
      <c r="T14040" t="str">
        <f>IF($A14040="","",$A14040&amp;"|"&amp;$S14040&amp;"|"&amp;$D14040&amp;"|"&amp;$E14040&amp;"|"&amp;$F14040&amp;"|"&amp;$H14040)</f>
        <v/>
      </c>
    </row>
    <row r="14041" spans="20:20" x14ac:dyDescent="0.25">
      <c r="T14041" t="str">
        <f>IF($A14041="","",$A14041&amp;"|"&amp;$S14041&amp;"|"&amp;$D14041&amp;"|"&amp;$E14041&amp;"|"&amp;$F14041&amp;"|"&amp;$H14041)</f>
        <v/>
      </c>
    </row>
    <row r="14042" spans="20:20" x14ac:dyDescent="0.25">
      <c r="T14042" t="str">
        <f>IF($A14042="","",$A14042&amp;"|"&amp;$S14042&amp;"|"&amp;$D14042&amp;"|"&amp;$E14042&amp;"|"&amp;$F14042&amp;"|"&amp;$H14042)</f>
        <v/>
      </c>
    </row>
    <row r="14043" spans="20:20" x14ac:dyDescent="0.25">
      <c r="T14043" t="str">
        <f>IF($A14043="","",$A14043&amp;"|"&amp;$S14043&amp;"|"&amp;$D14043&amp;"|"&amp;$E14043&amp;"|"&amp;$F14043&amp;"|"&amp;$H14043)</f>
        <v/>
      </c>
    </row>
    <row r="14044" spans="20:20" x14ac:dyDescent="0.25">
      <c r="T14044" t="str">
        <f>IF($A14044="","",$A14044&amp;"|"&amp;$S14044&amp;"|"&amp;$D14044&amp;"|"&amp;$E14044&amp;"|"&amp;$F14044&amp;"|"&amp;$H14044)</f>
        <v/>
      </c>
    </row>
    <row r="14045" spans="20:20" x14ac:dyDescent="0.25">
      <c r="T14045" t="str">
        <f>IF($A14045="","",$A14045&amp;"|"&amp;$S14045&amp;"|"&amp;$D14045&amp;"|"&amp;$E14045&amp;"|"&amp;$F14045&amp;"|"&amp;$H14045)</f>
        <v/>
      </c>
    </row>
    <row r="14046" spans="20:20" x14ac:dyDescent="0.25">
      <c r="T14046" t="str">
        <f>IF($A14046="","",$A14046&amp;"|"&amp;$S14046&amp;"|"&amp;$D14046&amp;"|"&amp;$E14046&amp;"|"&amp;$F14046&amp;"|"&amp;$H14046)</f>
        <v/>
      </c>
    </row>
    <row r="14047" spans="20:20" x14ac:dyDescent="0.25">
      <c r="T14047" t="str">
        <f>IF($A14047="","",$A14047&amp;"|"&amp;$S14047&amp;"|"&amp;$D14047&amp;"|"&amp;$E14047&amp;"|"&amp;$F14047&amp;"|"&amp;$H14047)</f>
        <v/>
      </c>
    </row>
    <row r="14048" spans="20:20" x14ac:dyDescent="0.25">
      <c r="T14048" t="str">
        <f>IF($A14048="","",$A14048&amp;"|"&amp;$S14048&amp;"|"&amp;$D14048&amp;"|"&amp;$E14048&amp;"|"&amp;$F14048&amp;"|"&amp;$H14048)</f>
        <v/>
      </c>
    </row>
    <row r="14049" spans="20:20" x14ac:dyDescent="0.25">
      <c r="T14049" t="str">
        <f>IF($A14049="","",$A14049&amp;"|"&amp;$S14049&amp;"|"&amp;$D14049&amp;"|"&amp;$E14049&amp;"|"&amp;$F14049&amp;"|"&amp;$H14049)</f>
        <v/>
      </c>
    </row>
    <row r="14050" spans="20:20" x14ac:dyDescent="0.25">
      <c r="T14050" t="str">
        <f>IF($A14050="","",$A14050&amp;"|"&amp;$S14050&amp;"|"&amp;$D14050&amp;"|"&amp;$E14050&amp;"|"&amp;$F14050&amp;"|"&amp;$H14050)</f>
        <v/>
      </c>
    </row>
    <row r="14051" spans="20:20" x14ac:dyDescent="0.25">
      <c r="T14051" t="str">
        <f>IF($A14051="","",$A14051&amp;"|"&amp;$S14051&amp;"|"&amp;$D14051&amp;"|"&amp;$E14051&amp;"|"&amp;$F14051&amp;"|"&amp;$H14051)</f>
        <v/>
      </c>
    </row>
    <row r="14052" spans="20:20" x14ac:dyDescent="0.25">
      <c r="T14052" t="str">
        <f>IF($A14052="","",$A14052&amp;"|"&amp;$S14052&amp;"|"&amp;$D14052&amp;"|"&amp;$E14052&amp;"|"&amp;$F14052&amp;"|"&amp;$H14052)</f>
        <v/>
      </c>
    </row>
    <row r="14053" spans="20:20" x14ac:dyDescent="0.25">
      <c r="T14053" t="str">
        <f>IF($A14053="","",$A14053&amp;"|"&amp;$S14053&amp;"|"&amp;$D14053&amp;"|"&amp;$E14053&amp;"|"&amp;$F14053&amp;"|"&amp;$H14053)</f>
        <v/>
      </c>
    </row>
    <row r="14054" spans="20:20" x14ac:dyDescent="0.25">
      <c r="T14054" t="str">
        <f>IF($A14054="","",$A14054&amp;"|"&amp;$S14054&amp;"|"&amp;$D14054&amp;"|"&amp;$E14054&amp;"|"&amp;$F14054&amp;"|"&amp;$H14054)</f>
        <v/>
      </c>
    </row>
    <row r="14055" spans="20:20" x14ac:dyDescent="0.25">
      <c r="T14055" t="str">
        <f>IF($A14055="","",$A14055&amp;"|"&amp;$S14055&amp;"|"&amp;$D14055&amp;"|"&amp;$E14055&amp;"|"&amp;$F14055&amp;"|"&amp;$H14055)</f>
        <v/>
      </c>
    </row>
    <row r="14056" spans="20:20" x14ac:dyDescent="0.25">
      <c r="T14056" t="str">
        <f>IF($A14056="","",$A14056&amp;"|"&amp;$S14056&amp;"|"&amp;$D14056&amp;"|"&amp;$E14056&amp;"|"&amp;$F14056&amp;"|"&amp;$H14056)</f>
        <v/>
      </c>
    </row>
    <row r="14057" spans="20:20" x14ac:dyDescent="0.25">
      <c r="T14057" t="str">
        <f>IF($A14057="","",$A14057&amp;"|"&amp;$S14057&amp;"|"&amp;$D14057&amp;"|"&amp;$E14057&amp;"|"&amp;$F14057&amp;"|"&amp;$H14057)</f>
        <v/>
      </c>
    </row>
    <row r="14058" spans="20:20" x14ac:dyDescent="0.25">
      <c r="T14058" t="str">
        <f>IF($A14058="","",$A14058&amp;"|"&amp;$S14058&amp;"|"&amp;$D14058&amp;"|"&amp;$E14058&amp;"|"&amp;$F14058&amp;"|"&amp;$H14058)</f>
        <v/>
      </c>
    </row>
    <row r="14059" spans="20:20" x14ac:dyDescent="0.25">
      <c r="T14059" t="str">
        <f>IF($A14059="","",$A14059&amp;"|"&amp;$S14059&amp;"|"&amp;$D14059&amp;"|"&amp;$E14059&amp;"|"&amp;$F14059&amp;"|"&amp;$H14059)</f>
        <v/>
      </c>
    </row>
    <row r="14060" spans="20:20" x14ac:dyDescent="0.25">
      <c r="T14060" t="str">
        <f>IF($A14060="","",$A14060&amp;"|"&amp;$S14060&amp;"|"&amp;$D14060&amp;"|"&amp;$E14060&amp;"|"&amp;$F14060&amp;"|"&amp;$H14060)</f>
        <v/>
      </c>
    </row>
    <row r="14061" spans="20:20" x14ac:dyDescent="0.25">
      <c r="T14061" t="str">
        <f>IF($A14061="","",$A14061&amp;"|"&amp;$S14061&amp;"|"&amp;$D14061&amp;"|"&amp;$E14061&amp;"|"&amp;$F14061&amp;"|"&amp;$H14061)</f>
        <v/>
      </c>
    </row>
    <row r="14062" spans="20:20" x14ac:dyDescent="0.25">
      <c r="T14062" t="str">
        <f>IF($A14062="","",$A14062&amp;"|"&amp;$S14062&amp;"|"&amp;$D14062&amp;"|"&amp;$E14062&amp;"|"&amp;$F14062&amp;"|"&amp;$H14062)</f>
        <v/>
      </c>
    </row>
    <row r="14063" spans="20:20" x14ac:dyDescent="0.25">
      <c r="T14063" t="str">
        <f>IF($A14063="","",$A14063&amp;"|"&amp;$S14063&amp;"|"&amp;$D14063&amp;"|"&amp;$E14063&amp;"|"&amp;$F14063&amp;"|"&amp;$H14063)</f>
        <v/>
      </c>
    </row>
    <row r="14064" spans="20:20" x14ac:dyDescent="0.25">
      <c r="T14064" t="str">
        <f>IF($A14064="","",$A14064&amp;"|"&amp;$S14064&amp;"|"&amp;$D14064&amp;"|"&amp;$E14064&amp;"|"&amp;$F14064&amp;"|"&amp;$H14064)</f>
        <v/>
      </c>
    </row>
    <row r="14065" spans="20:20" x14ac:dyDescent="0.25">
      <c r="T14065" t="str">
        <f>IF($A14065="","",$A14065&amp;"|"&amp;$S14065&amp;"|"&amp;$D14065&amp;"|"&amp;$E14065&amp;"|"&amp;$F14065&amp;"|"&amp;$H14065)</f>
        <v/>
      </c>
    </row>
    <row r="14066" spans="20:20" x14ac:dyDescent="0.25">
      <c r="T14066" t="str">
        <f>IF($A14066="","",$A14066&amp;"|"&amp;$S14066&amp;"|"&amp;$D14066&amp;"|"&amp;$E14066&amp;"|"&amp;$F14066&amp;"|"&amp;$H14066)</f>
        <v/>
      </c>
    </row>
    <row r="14067" spans="20:20" x14ac:dyDescent="0.25">
      <c r="T14067" t="str">
        <f>IF($A14067="","",$A14067&amp;"|"&amp;$S14067&amp;"|"&amp;$D14067&amp;"|"&amp;$E14067&amp;"|"&amp;$F14067&amp;"|"&amp;$H14067)</f>
        <v/>
      </c>
    </row>
    <row r="14068" spans="20:20" x14ac:dyDescent="0.25">
      <c r="T14068" t="str">
        <f>IF($A14068="","",$A14068&amp;"|"&amp;$S14068&amp;"|"&amp;$D14068&amp;"|"&amp;$E14068&amp;"|"&amp;$F14068&amp;"|"&amp;$H14068)</f>
        <v/>
      </c>
    </row>
    <row r="14069" spans="20:20" x14ac:dyDescent="0.25">
      <c r="T14069" t="str">
        <f>IF($A14069="","",$A14069&amp;"|"&amp;$S14069&amp;"|"&amp;$D14069&amp;"|"&amp;$E14069&amp;"|"&amp;$F14069&amp;"|"&amp;$H14069)</f>
        <v/>
      </c>
    </row>
    <row r="14070" spans="20:20" x14ac:dyDescent="0.25">
      <c r="T14070" t="str">
        <f>IF($A14070="","",$A14070&amp;"|"&amp;$S14070&amp;"|"&amp;$D14070&amp;"|"&amp;$E14070&amp;"|"&amp;$F14070&amp;"|"&amp;$H14070)</f>
        <v/>
      </c>
    </row>
    <row r="14071" spans="20:20" x14ac:dyDescent="0.25">
      <c r="T14071" t="str">
        <f>IF($A14071="","",$A14071&amp;"|"&amp;$S14071&amp;"|"&amp;$D14071&amp;"|"&amp;$E14071&amp;"|"&amp;$F14071&amp;"|"&amp;$H14071)</f>
        <v/>
      </c>
    </row>
    <row r="14072" spans="20:20" x14ac:dyDescent="0.25">
      <c r="T14072" t="str">
        <f>IF($A14072="","",$A14072&amp;"|"&amp;$S14072&amp;"|"&amp;$D14072&amp;"|"&amp;$E14072&amp;"|"&amp;$F14072&amp;"|"&amp;$H14072)</f>
        <v/>
      </c>
    </row>
    <row r="14073" spans="20:20" x14ac:dyDescent="0.25">
      <c r="T14073" t="str">
        <f>IF($A14073="","",$A14073&amp;"|"&amp;$S14073&amp;"|"&amp;$D14073&amp;"|"&amp;$E14073&amp;"|"&amp;$F14073&amp;"|"&amp;$H14073)</f>
        <v/>
      </c>
    </row>
    <row r="14074" spans="20:20" x14ac:dyDescent="0.25">
      <c r="T14074" t="str">
        <f>IF($A14074="","",$A14074&amp;"|"&amp;$S14074&amp;"|"&amp;$D14074&amp;"|"&amp;$E14074&amp;"|"&amp;$F14074&amp;"|"&amp;$H14074)</f>
        <v/>
      </c>
    </row>
    <row r="14075" spans="20:20" x14ac:dyDescent="0.25">
      <c r="T14075" t="str">
        <f>IF($A14075="","",$A14075&amp;"|"&amp;$S14075&amp;"|"&amp;$D14075&amp;"|"&amp;$E14075&amp;"|"&amp;$F14075&amp;"|"&amp;$H14075)</f>
        <v/>
      </c>
    </row>
    <row r="14076" spans="20:20" x14ac:dyDescent="0.25">
      <c r="T14076" t="str">
        <f>IF($A14076="","",$A14076&amp;"|"&amp;$S14076&amp;"|"&amp;$D14076&amp;"|"&amp;$E14076&amp;"|"&amp;$F14076&amp;"|"&amp;$H14076)</f>
        <v/>
      </c>
    </row>
    <row r="14077" spans="20:20" x14ac:dyDescent="0.25">
      <c r="T14077" t="str">
        <f>IF($A14077="","",$A14077&amp;"|"&amp;$S14077&amp;"|"&amp;$D14077&amp;"|"&amp;$E14077&amp;"|"&amp;$F14077&amp;"|"&amp;$H14077)</f>
        <v/>
      </c>
    </row>
    <row r="14078" spans="20:20" x14ac:dyDescent="0.25">
      <c r="T14078" t="str">
        <f>IF($A14078="","",$A14078&amp;"|"&amp;$S14078&amp;"|"&amp;$D14078&amp;"|"&amp;$E14078&amp;"|"&amp;$F14078&amp;"|"&amp;$H14078)</f>
        <v/>
      </c>
    </row>
    <row r="14079" spans="20:20" x14ac:dyDescent="0.25">
      <c r="T14079" t="str">
        <f>IF($A14079="","",$A14079&amp;"|"&amp;$S14079&amp;"|"&amp;$D14079&amp;"|"&amp;$E14079&amp;"|"&amp;$F14079&amp;"|"&amp;$H14079)</f>
        <v/>
      </c>
    </row>
    <row r="14080" spans="20:20" x14ac:dyDescent="0.25">
      <c r="T14080" t="str">
        <f>IF($A14080="","",$A14080&amp;"|"&amp;$S14080&amp;"|"&amp;$D14080&amp;"|"&amp;$E14080&amp;"|"&amp;$F14080&amp;"|"&amp;$H14080)</f>
        <v/>
      </c>
    </row>
    <row r="14081" spans="20:20" x14ac:dyDescent="0.25">
      <c r="T14081" t="str">
        <f>IF($A14081="","",$A14081&amp;"|"&amp;$S14081&amp;"|"&amp;$D14081&amp;"|"&amp;$E14081&amp;"|"&amp;$F14081&amp;"|"&amp;$H14081)</f>
        <v/>
      </c>
    </row>
    <row r="14082" spans="20:20" x14ac:dyDescent="0.25">
      <c r="T14082" t="str">
        <f>IF($A14082="","",$A14082&amp;"|"&amp;$S14082&amp;"|"&amp;$D14082&amp;"|"&amp;$E14082&amp;"|"&amp;$F14082&amp;"|"&amp;$H14082)</f>
        <v/>
      </c>
    </row>
    <row r="14083" spans="20:20" x14ac:dyDescent="0.25">
      <c r="T14083" t="str">
        <f>IF($A14083="","",$A14083&amp;"|"&amp;$S14083&amp;"|"&amp;$D14083&amp;"|"&amp;$E14083&amp;"|"&amp;$F14083&amp;"|"&amp;$H14083)</f>
        <v/>
      </c>
    </row>
    <row r="14084" spans="20:20" x14ac:dyDescent="0.25">
      <c r="T14084" t="str">
        <f>IF($A14084="","",$A14084&amp;"|"&amp;$S14084&amp;"|"&amp;$D14084&amp;"|"&amp;$E14084&amp;"|"&amp;$F14084&amp;"|"&amp;$H14084)</f>
        <v/>
      </c>
    </row>
    <row r="14085" spans="20:20" x14ac:dyDescent="0.25">
      <c r="T14085" t="str">
        <f>IF($A14085="","",$A14085&amp;"|"&amp;$S14085&amp;"|"&amp;$D14085&amp;"|"&amp;$E14085&amp;"|"&amp;$F14085&amp;"|"&amp;$H14085)</f>
        <v/>
      </c>
    </row>
    <row r="14086" spans="20:20" x14ac:dyDescent="0.25">
      <c r="T14086" t="str">
        <f>IF($A14086="","",$A14086&amp;"|"&amp;$S14086&amp;"|"&amp;$D14086&amp;"|"&amp;$E14086&amp;"|"&amp;$F14086&amp;"|"&amp;$H14086)</f>
        <v/>
      </c>
    </row>
    <row r="14087" spans="20:20" x14ac:dyDescent="0.25">
      <c r="T14087" t="str">
        <f>IF($A14087="","",$A14087&amp;"|"&amp;$S14087&amp;"|"&amp;$D14087&amp;"|"&amp;$E14087&amp;"|"&amp;$F14087&amp;"|"&amp;$H14087)</f>
        <v/>
      </c>
    </row>
    <row r="14088" spans="20:20" x14ac:dyDescent="0.25">
      <c r="T14088" t="str">
        <f>IF($A14088="","",$A14088&amp;"|"&amp;$S14088&amp;"|"&amp;$D14088&amp;"|"&amp;$E14088&amp;"|"&amp;$F14088&amp;"|"&amp;$H14088)</f>
        <v/>
      </c>
    </row>
    <row r="14089" spans="20:20" x14ac:dyDescent="0.25">
      <c r="T14089" t="str">
        <f>IF($A14089="","",$A14089&amp;"|"&amp;$S14089&amp;"|"&amp;$D14089&amp;"|"&amp;$E14089&amp;"|"&amp;$F14089&amp;"|"&amp;$H14089)</f>
        <v/>
      </c>
    </row>
    <row r="14090" spans="20:20" x14ac:dyDescent="0.25">
      <c r="T14090" t="str">
        <f>IF($A14090="","",$A14090&amp;"|"&amp;$S14090&amp;"|"&amp;$D14090&amp;"|"&amp;$E14090&amp;"|"&amp;$F14090&amp;"|"&amp;$H14090)</f>
        <v/>
      </c>
    </row>
    <row r="14091" spans="20:20" x14ac:dyDescent="0.25">
      <c r="T14091" t="str">
        <f>IF($A14091="","",$A14091&amp;"|"&amp;$S14091&amp;"|"&amp;$D14091&amp;"|"&amp;$E14091&amp;"|"&amp;$F14091&amp;"|"&amp;$H14091)</f>
        <v/>
      </c>
    </row>
    <row r="14092" spans="20:20" x14ac:dyDescent="0.25">
      <c r="T14092" t="str">
        <f>IF($A14092="","",$A14092&amp;"|"&amp;$S14092&amp;"|"&amp;$D14092&amp;"|"&amp;$E14092&amp;"|"&amp;$F14092&amp;"|"&amp;$H14092)</f>
        <v/>
      </c>
    </row>
    <row r="14093" spans="20:20" x14ac:dyDescent="0.25">
      <c r="T14093" t="str">
        <f>IF($A14093="","",$A14093&amp;"|"&amp;$S14093&amp;"|"&amp;$D14093&amp;"|"&amp;$E14093&amp;"|"&amp;$F14093&amp;"|"&amp;$H14093)</f>
        <v/>
      </c>
    </row>
    <row r="14094" spans="20:20" x14ac:dyDescent="0.25">
      <c r="T14094" t="str">
        <f>IF($A14094="","",$A14094&amp;"|"&amp;$S14094&amp;"|"&amp;$D14094&amp;"|"&amp;$E14094&amp;"|"&amp;$F14094&amp;"|"&amp;$H14094)</f>
        <v/>
      </c>
    </row>
    <row r="14095" spans="20:20" x14ac:dyDescent="0.25">
      <c r="T14095" t="str">
        <f>IF($A14095="","",$A14095&amp;"|"&amp;$S14095&amp;"|"&amp;$D14095&amp;"|"&amp;$E14095&amp;"|"&amp;$F14095&amp;"|"&amp;$H14095)</f>
        <v/>
      </c>
    </row>
    <row r="14096" spans="20:20" x14ac:dyDescent="0.25">
      <c r="T14096" t="str">
        <f>IF($A14096="","",$A14096&amp;"|"&amp;$S14096&amp;"|"&amp;$D14096&amp;"|"&amp;$E14096&amp;"|"&amp;$F14096&amp;"|"&amp;$H14096)</f>
        <v/>
      </c>
    </row>
    <row r="14097" spans="20:20" x14ac:dyDescent="0.25">
      <c r="T14097" t="str">
        <f>IF($A14097="","",$A14097&amp;"|"&amp;$S14097&amp;"|"&amp;$D14097&amp;"|"&amp;$E14097&amp;"|"&amp;$F14097&amp;"|"&amp;$H14097)</f>
        <v/>
      </c>
    </row>
    <row r="14098" spans="20:20" x14ac:dyDescent="0.25">
      <c r="T14098" t="str">
        <f>IF($A14098="","",$A14098&amp;"|"&amp;$S14098&amp;"|"&amp;$D14098&amp;"|"&amp;$E14098&amp;"|"&amp;$F14098&amp;"|"&amp;$H14098)</f>
        <v/>
      </c>
    </row>
    <row r="14099" spans="20:20" x14ac:dyDescent="0.25">
      <c r="T14099" t="str">
        <f>IF($A14099="","",$A14099&amp;"|"&amp;$S14099&amp;"|"&amp;$D14099&amp;"|"&amp;$E14099&amp;"|"&amp;$F14099&amp;"|"&amp;$H14099)</f>
        <v/>
      </c>
    </row>
    <row r="14100" spans="20:20" x14ac:dyDescent="0.25">
      <c r="T14100" t="str">
        <f>IF($A14100="","",$A14100&amp;"|"&amp;$S14100&amp;"|"&amp;$D14100&amp;"|"&amp;$E14100&amp;"|"&amp;$F14100&amp;"|"&amp;$H14100)</f>
        <v/>
      </c>
    </row>
    <row r="14101" spans="20:20" x14ac:dyDescent="0.25">
      <c r="T14101" t="str">
        <f>IF($A14101="","",$A14101&amp;"|"&amp;$S14101&amp;"|"&amp;$D14101&amp;"|"&amp;$E14101&amp;"|"&amp;$F14101&amp;"|"&amp;$H14101)</f>
        <v/>
      </c>
    </row>
    <row r="14102" spans="20:20" x14ac:dyDescent="0.25">
      <c r="T14102" t="str">
        <f>IF($A14102="","",$A14102&amp;"|"&amp;$S14102&amp;"|"&amp;$D14102&amp;"|"&amp;$E14102&amp;"|"&amp;$F14102&amp;"|"&amp;$H14102)</f>
        <v/>
      </c>
    </row>
    <row r="14103" spans="20:20" x14ac:dyDescent="0.25">
      <c r="T14103" t="str">
        <f>IF($A14103="","",$A14103&amp;"|"&amp;$S14103&amp;"|"&amp;$D14103&amp;"|"&amp;$E14103&amp;"|"&amp;$F14103&amp;"|"&amp;$H14103)</f>
        <v/>
      </c>
    </row>
    <row r="14104" spans="20:20" x14ac:dyDescent="0.25">
      <c r="T14104" t="str">
        <f>IF($A14104="","",$A14104&amp;"|"&amp;$S14104&amp;"|"&amp;$D14104&amp;"|"&amp;$E14104&amp;"|"&amp;$F14104&amp;"|"&amp;$H14104)</f>
        <v/>
      </c>
    </row>
    <row r="14105" spans="20:20" x14ac:dyDescent="0.25">
      <c r="T14105" t="str">
        <f>IF($A14105="","",$A14105&amp;"|"&amp;$S14105&amp;"|"&amp;$D14105&amp;"|"&amp;$E14105&amp;"|"&amp;$F14105&amp;"|"&amp;$H14105)</f>
        <v/>
      </c>
    </row>
    <row r="14106" spans="20:20" x14ac:dyDescent="0.25">
      <c r="T14106" t="str">
        <f>IF($A14106="","",$A14106&amp;"|"&amp;$S14106&amp;"|"&amp;$D14106&amp;"|"&amp;$E14106&amp;"|"&amp;$F14106&amp;"|"&amp;$H14106)</f>
        <v/>
      </c>
    </row>
    <row r="14107" spans="20:20" x14ac:dyDescent="0.25">
      <c r="T14107" t="str">
        <f>IF($A14107="","",$A14107&amp;"|"&amp;$S14107&amp;"|"&amp;$D14107&amp;"|"&amp;$E14107&amp;"|"&amp;$F14107&amp;"|"&amp;$H14107)</f>
        <v/>
      </c>
    </row>
    <row r="14108" spans="20:20" x14ac:dyDescent="0.25">
      <c r="T14108" t="str">
        <f>IF($A14108="","",$A14108&amp;"|"&amp;$S14108&amp;"|"&amp;$D14108&amp;"|"&amp;$E14108&amp;"|"&amp;$F14108&amp;"|"&amp;$H14108)</f>
        <v/>
      </c>
    </row>
    <row r="14109" spans="20:20" x14ac:dyDescent="0.25">
      <c r="T14109" t="str">
        <f>IF($A14109="","",$A14109&amp;"|"&amp;$S14109&amp;"|"&amp;$D14109&amp;"|"&amp;$E14109&amp;"|"&amp;$F14109&amp;"|"&amp;$H14109)</f>
        <v/>
      </c>
    </row>
    <row r="14110" spans="20:20" x14ac:dyDescent="0.25">
      <c r="T14110" t="str">
        <f>IF($A14110="","",$A14110&amp;"|"&amp;$S14110&amp;"|"&amp;$D14110&amp;"|"&amp;$E14110&amp;"|"&amp;$F14110&amp;"|"&amp;$H14110)</f>
        <v/>
      </c>
    </row>
    <row r="14111" spans="20:20" x14ac:dyDescent="0.25">
      <c r="T14111" t="str">
        <f>IF($A14111="","",$A14111&amp;"|"&amp;$S14111&amp;"|"&amp;$D14111&amp;"|"&amp;$E14111&amp;"|"&amp;$F14111&amp;"|"&amp;$H14111)</f>
        <v/>
      </c>
    </row>
    <row r="14112" spans="20:20" x14ac:dyDescent="0.25">
      <c r="T14112" t="str">
        <f>IF($A14112="","",$A14112&amp;"|"&amp;$S14112&amp;"|"&amp;$D14112&amp;"|"&amp;$E14112&amp;"|"&amp;$F14112&amp;"|"&amp;$H14112)</f>
        <v/>
      </c>
    </row>
    <row r="14113" spans="20:20" x14ac:dyDescent="0.25">
      <c r="T14113" t="str">
        <f>IF($A14113="","",$A14113&amp;"|"&amp;$S14113&amp;"|"&amp;$D14113&amp;"|"&amp;$E14113&amp;"|"&amp;$F14113&amp;"|"&amp;$H14113)</f>
        <v/>
      </c>
    </row>
    <row r="14114" spans="20:20" x14ac:dyDescent="0.25">
      <c r="T14114" t="str">
        <f>IF($A14114="","",$A14114&amp;"|"&amp;$S14114&amp;"|"&amp;$D14114&amp;"|"&amp;$E14114&amp;"|"&amp;$F14114&amp;"|"&amp;$H14114)</f>
        <v/>
      </c>
    </row>
    <row r="14115" spans="20:20" x14ac:dyDescent="0.25">
      <c r="T14115" t="str">
        <f>IF($A14115="","",$A14115&amp;"|"&amp;$S14115&amp;"|"&amp;$D14115&amp;"|"&amp;$E14115&amp;"|"&amp;$F14115&amp;"|"&amp;$H14115)</f>
        <v/>
      </c>
    </row>
    <row r="14116" spans="20:20" x14ac:dyDescent="0.25">
      <c r="T14116" t="str">
        <f>IF($A14116="","",$A14116&amp;"|"&amp;$S14116&amp;"|"&amp;$D14116&amp;"|"&amp;$E14116&amp;"|"&amp;$F14116&amp;"|"&amp;$H14116)</f>
        <v/>
      </c>
    </row>
    <row r="14117" spans="20:20" x14ac:dyDescent="0.25">
      <c r="T14117" t="str">
        <f>IF($A14117="","",$A14117&amp;"|"&amp;$S14117&amp;"|"&amp;$D14117&amp;"|"&amp;$E14117&amp;"|"&amp;$F14117&amp;"|"&amp;$H14117)</f>
        <v/>
      </c>
    </row>
    <row r="14118" spans="20:20" x14ac:dyDescent="0.25">
      <c r="T14118" t="str">
        <f>IF($A14118="","",$A14118&amp;"|"&amp;$S14118&amp;"|"&amp;$D14118&amp;"|"&amp;$E14118&amp;"|"&amp;$F14118&amp;"|"&amp;$H14118)</f>
        <v/>
      </c>
    </row>
    <row r="14119" spans="20:20" x14ac:dyDescent="0.25">
      <c r="T14119" t="str">
        <f>IF($A14119="","",$A14119&amp;"|"&amp;$S14119&amp;"|"&amp;$D14119&amp;"|"&amp;$E14119&amp;"|"&amp;$F14119&amp;"|"&amp;$H14119)</f>
        <v/>
      </c>
    </row>
    <row r="14120" spans="20:20" x14ac:dyDescent="0.25">
      <c r="T14120" t="str">
        <f>IF($A14120="","",$A14120&amp;"|"&amp;$S14120&amp;"|"&amp;$D14120&amp;"|"&amp;$E14120&amp;"|"&amp;$F14120&amp;"|"&amp;$H14120)</f>
        <v/>
      </c>
    </row>
    <row r="14121" spans="20:20" x14ac:dyDescent="0.25">
      <c r="T14121" t="str">
        <f>IF($A14121="","",$A14121&amp;"|"&amp;$S14121&amp;"|"&amp;$D14121&amp;"|"&amp;$E14121&amp;"|"&amp;$F14121&amp;"|"&amp;$H14121)</f>
        <v/>
      </c>
    </row>
    <row r="14122" spans="20:20" x14ac:dyDescent="0.25">
      <c r="T14122" t="str">
        <f>IF($A14122="","",$A14122&amp;"|"&amp;$S14122&amp;"|"&amp;$D14122&amp;"|"&amp;$E14122&amp;"|"&amp;$F14122&amp;"|"&amp;$H14122)</f>
        <v/>
      </c>
    </row>
    <row r="14123" spans="20:20" x14ac:dyDescent="0.25">
      <c r="T14123" t="str">
        <f>IF($A14123="","",$A14123&amp;"|"&amp;$S14123&amp;"|"&amp;$D14123&amp;"|"&amp;$E14123&amp;"|"&amp;$F14123&amp;"|"&amp;$H14123)</f>
        <v/>
      </c>
    </row>
    <row r="14124" spans="20:20" x14ac:dyDescent="0.25">
      <c r="T14124" t="str">
        <f>IF($A14124="","",$A14124&amp;"|"&amp;$S14124&amp;"|"&amp;$D14124&amp;"|"&amp;$E14124&amp;"|"&amp;$F14124&amp;"|"&amp;$H14124)</f>
        <v/>
      </c>
    </row>
    <row r="14125" spans="20:20" x14ac:dyDescent="0.25">
      <c r="T14125" t="str">
        <f>IF($A14125="","",$A14125&amp;"|"&amp;$S14125&amp;"|"&amp;$D14125&amp;"|"&amp;$E14125&amp;"|"&amp;$F14125&amp;"|"&amp;$H14125)</f>
        <v/>
      </c>
    </row>
    <row r="14126" spans="20:20" x14ac:dyDescent="0.25">
      <c r="T14126" t="str">
        <f>IF($A14126="","",$A14126&amp;"|"&amp;$S14126&amp;"|"&amp;$D14126&amp;"|"&amp;$E14126&amp;"|"&amp;$F14126&amp;"|"&amp;$H14126)</f>
        <v/>
      </c>
    </row>
    <row r="14127" spans="20:20" x14ac:dyDescent="0.25">
      <c r="T14127" t="str">
        <f>IF($A14127="","",$A14127&amp;"|"&amp;$S14127&amp;"|"&amp;$D14127&amp;"|"&amp;$E14127&amp;"|"&amp;$F14127&amp;"|"&amp;$H14127)</f>
        <v/>
      </c>
    </row>
    <row r="14128" spans="20:20" x14ac:dyDescent="0.25">
      <c r="T14128" t="str">
        <f>IF($A14128="","",$A14128&amp;"|"&amp;$S14128&amp;"|"&amp;$D14128&amp;"|"&amp;$E14128&amp;"|"&amp;$F14128&amp;"|"&amp;$H14128)</f>
        <v/>
      </c>
    </row>
    <row r="14129" spans="20:20" x14ac:dyDescent="0.25">
      <c r="T14129" t="str">
        <f>IF($A14129="","",$A14129&amp;"|"&amp;$S14129&amp;"|"&amp;$D14129&amp;"|"&amp;$E14129&amp;"|"&amp;$F14129&amp;"|"&amp;$H14129)</f>
        <v/>
      </c>
    </row>
    <row r="14130" spans="20:20" x14ac:dyDescent="0.25">
      <c r="T14130" t="str">
        <f>IF($A14130="","",$A14130&amp;"|"&amp;$S14130&amp;"|"&amp;$D14130&amp;"|"&amp;$E14130&amp;"|"&amp;$F14130&amp;"|"&amp;$H14130)</f>
        <v/>
      </c>
    </row>
    <row r="14131" spans="20:20" x14ac:dyDescent="0.25">
      <c r="T14131" t="str">
        <f>IF($A14131="","",$A14131&amp;"|"&amp;$S14131&amp;"|"&amp;$D14131&amp;"|"&amp;$E14131&amp;"|"&amp;$F14131&amp;"|"&amp;$H14131)</f>
        <v/>
      </c>
    </row>
    <row r="14132" spans="20:20" x14ac:dyDescent="0.25">
      <c r="T14132" t="str">
        <f>IF($A14132="","",$A14132&amp;"|"&amp;$S14132&amp;"|"&amp;$D14132&amp;"|"&amp;$E14132&amp;"|"&amp;$F14132&amp;"|"&amp;$H14132)</f>
        <v/>
      </c>
    </row>
    <row r="14133" spans="20:20" x14ac:dyDescent="0.25">
      <c r="T14133" t="str">
        <f>IF($A14133="","",$A14133&amp;"|"&amp;$S14133&amp;"|"&amp;$D14133&amp;"|"&amp;$E14133&amp;"|"&amp;$F14133&amp;"|"&amp;$H14133)</f>
        <v/>
      </c>
    </row>
    <row r="14134" spans="20:20" x14ac:dyDescent="0.25">
      <c r="T14134" t="str">
        <f>IF($A14134="","",$A14134&amp;"|"&amp;$S14134&amp;"|"&amp;$D14134&amp;"|"&amp;$E14134&amp;"|"&amp;$F14134&amp;"|"&amp;$H14134)</f>
        <v/>
      </c>
    </row>
    <row r="14135" spans="20:20" x14ac:dyDescent="0.25">
      <c r="T14135" t="str">
        <f>IF($A14135="","",$A14135&amp;"|"&amp;$S14135&amp;"|"&amp;$D14135&amp;"|"&amp;$E14135&amp;"|"&amp;$F14135&amp;"|"&amp;$H14135)</f>
        <v/>
      </c>
    </row>
    <row r="14136" spans="20:20" x14ac:dyDescent="0.25">
      <c r="T14136" t="str">
        <f>IF($A14136="","",$A14136&amp;"|"&amp;$S14136&amp;"|"&amp;$D14136&amp;"|"&amp;$E14136&amp;"|"&amp;$F14136&amp;"|"&amp;$H14136)</f>
        <v/>
      </c>
    </row>
    <row r="14137" spans="20:20" x14ac:dyDescent="0.25">
      <c r="T14137" t="str">
        <f>IF($A14137="","",$A14137&amp;"|"&amp;$S14137&amp;"|"&amp;$D14137&amp;"|"&amp;$E14137&amp;"|"&amp;$F14137&amp;"|"&amp;$H14137)</f>
        <v/>
      </c>
    </row>
    <row r="14138" spans="20:20" x14ac:dyDescent="0.25">
      <c r="T14138" t="str">
        <f>IF($A14138="","",$A14138&amp;"|"&amp;$S14138&amp;"|"&amp;$D14138&amp;"|"&amp;$E14138&amp;"|"&amp;$F14138&amp;"|"&amp;$H14138)</f>
        <v/>
      </c>
    </row>
    <row r="14139" spans="20:20" x14ac:dyDescent="0.25">
      <c r="T14139" t="str">
        <f>IF($A14139="","",$A14139&amp;"|"&amp;$S14139&amp;"|"&amp;$D14139&amp;"|"&amp;$E14139&amp;"|"&amp;$F14139&amp;"|"&amp;$H14139)</f>
        <v/>
      </c>
    </row>
    <row r="14140" spans="20:20" x14ac:dyDescent="0.25">
      <c r="T14140" t="str">
        <f>IF($A14140="","",$A14140&amp;"|"&amp;$S14140&amp;"|"&amp;$D14140&amp;"|"&amp;$E14140&amp;"|"&amp;$F14140&amp;"|"&amp;$H14140)</f>
        <v/>
      </c>
    </row>
    <row r="14141" spans="20:20" x14ac:dyDescent="0.25">
      <c r="T14141" t="str">
        <f>IF($A14141="","",$A14141&amp;"|"&amp;$S14141&amp;"|"&amp;$D14141&amp;"|"&amp;$E14141&amp;"|"&amp;$F14141&amp;"|"&amp;$H14141)</f>
        <v/>
      </c>
    </row>
    <row r="14142" spans="20:20" x14ac:dyDescent="0.25">
      <c r="T14142" t="str">
        <f>IF($A14142="","",$A14142&amp;"|"&amp;$S14142&amp;"|"&amp;$D14142&amp;"|"&amp;$E14142&amp;"|"&amp;$F14142&amp;"|"&amp;$H14142)</f>
        <v/>
      </c>
    </row>
    <row r="14143" spans="20:20" x14ac:dyDescent="0.25">
      <c r="T14143" t="str">
        <f>IF($A14143="","",$A14143&amp;"|"&amp;$S14143&amp;"|"&amp;$D14143&amp;"|"&amp;$E14143&amp;"|"&amp;$F14143&amp;"|"&amp;$H14143)</f>
        <v/>
      </c>
    </row>
    <row r="14144" spans="20:20" x14ac:dyDescent="0.25">
      <c r="T14144" t="str">
        <f>IF($A14144="","",$A14144&amp;"|"&amp;$S14144&amp;"|"&amp;$D14144&amp;"|"&amp;$E14144&amp;"|"&amp;$F14144&amp;"|"&amp;$H14144)</f>
        <v/>
      </c>
    </row>
    <row r="14145" spans="20:20" x14ac:dyDescent="0.25">
      <c r="T14145" t="str">
        <f>IF($A14145="","",$A14145&amp;"|"&amp;$S14145&amp;"|"&amp;$D14145&amp;"|"&amp;$E14145&amp;"|"&amp;$F14145&amp;"|"&amp;$H14145)</f>
        <v/>
      </c>
    </row>
    <row r="14146" spans="20:20" x14ac:dyDescent="0.25">
      <c r="T14146" t="str">
        <f>IF($A14146="","",$A14146&amp;"|"&amp;$S14146&amp;"|"&amp;$D14146&amp;"|"&amp;$E14146&amp;"|"&amp;$F14146&amp;"|"&amp;$H14146)</f>
        <v/>
      </c>
    </row>
    <row r="14147" spans="20:20" x14ac:dyDescent="0.25">
      <c r="T14147" t="str">
        <f>IF($A14147="","",$A14147&amp;"|"&amp;$S14147&amp;"|"&amp;$D14147&amp;"|"&amp;$E14147&amp;"|"&amp;$F14147&amp;"|"&amp;$H14147)</f>
        <v/>
      </c>
    </row>
    <row r="14148" spans="20:20" x14ac:dyDescent="0.25">
      <c r="T14148" t="str">
        <f>IF($A14148="","",$A14148&amp;"|"&amp;$S14148&amp;"|"&amp;$D14148&amp;"|"&amp;$E14148&amp;"|"&amp;$F14148&amp;"|"&amp;$H14148)</f>
        <v/>
      </c>
    </row>
    <row r="14149" spans="20:20" x14ac:dyDescent="0.25">
      <c r="T14149" t="str">
        <f>IF($A14149="","",$A14149&amp;"|"&amp;$S14149&amp;"|"&amp;$D14149&amp;"|"&amp;$E14149&amp;"|"&amp;$F14149&amp;"|"&amp;$H14149)</f>
        <v/>
      </c>
    </row>
    <row r="14150" spans="20:20" x14ac:dyDescent="0.25">
      <c r="T14150" t="str">
        <f>IF($A14150="","",$A14150&amp;"|"&amp;$S14150&amp;"|"&amp;$D14150&amp;"|"&amp;$E14150&amp;"|"&amp;$F14150&amp;"|"&amp;$H14150)</f>
        <v/>
      </c>
    </row>
    <row r="14151" spans="20:20" x14ac:dyDescent="0.25">
      <c r="T14151" t="str">
        <f>IF($A14151="","",$A14151&amp;"|"&amp;$S14151&amp;"|"&amp;$D14151&amp;"|"&amp;$E14151&amp;"|"&amp;$F14151&amp;"|"&amp;$H14151)</f>
        <v/>
      </c>
    </row>
    <row r="14152" spans="20:20" x14ac:dyDescent="0.25">
      <c r="T14152" t="str">
        <f>IF($A14152="","",$A14152&amp;"|"&amp;$S14152&amp;"|"&amp;$D14152&amp;"|"&amp;$E14152&amp;"|"&amp;$F14152&amp;"|"&amp;$H14152)</f>
        <v/>
      </c>
    </row>
    <row r="14153" spans="20:20" x14ac:dyDescent="0.25">
      <c r="T14153" t="str">
        <f>IF($A14153="","",$A14153&amp;"|"&amp;$S14153&amp;"|"&amp;$D14153&amp;"|"&amp;$E14153&amp;"|"&amp;$F14153&amp;"|"&amp;$H14153)</f>
        <v/>
      </c>
    </row>
    <row r="14154" spans="20:20" x14ac:dyDescent="0.25">
      <c r="T14154" t="str">
        <f>IF($A14154="","",$A14154&amp;"|"&amp;$S14154&amp;"|"&amp;$D14154&amp;"|"&amp;$E14154&amp;"|"&amp;$F14154&amp;"|"&amp;$H14154)</f>
        <v/>
      </c>
    </row>
    <row r="14155" spans="20:20" x14ac:dyDescent="0.25">
      <c r="T14155" t="str">
        <f>IF($A14155="","",$A14155&amp;"|"&amp;$S14155&amp;"|"&amp;$D14155&amp;"|"&amp;$E14155&amp;"|"&amp;$F14155&amp;"|"&amp;$H14155)</f>
        <v/>
      </c>
    </row>
    <row r="14156" spans="20:20" x14ac:dyDescent="0.25">
      <c r="T14156" t="str">
        <f>IF($A14156="","",$A14156&amp;"|"&amp;$S14156&amp;"|"&amp;$D14156&amp;"|"&amp;$E14156&amp;"|"&amp;$F14156&amp;"|"&amp;$H14156)</f>
        <v/>
      </c>
    </row>
    <row r="14157" spans="20:20" x14ac:dyDescent="0.25">
      <c r="T14157" t="str">
        <f>IF($A14157="","",$A14157&amp;"|"&amp;$S14157&amp;"|"&amp;$D14157&amp;"|"&amp;$E14157&amp;"|"&amp;$F14157&amp;"|"&amp;$H14157)</f>
        <v/>
      </c>
    </row>
    <row r="14158" spans="20:20" x14ac:dyDescent="0.25">
      <c r="T14158" t="str">
        <f>IF($A14158="","",$A14158&amp;"|"&amp;$S14158&amp;"|"&amp;$D14158&amp;"|"&amp;$E14158&amp;"|"&amp;$F14158&amp;"|"&amp;$H14158)</f>
        <v/>
      </c>
    </row>
    <row r="14159" spans="20:20" x14ac:dyDescent="0.25">
      <c r="T14159" t="str">
        <f>IF($A14159="","",$A14159&amp;"|"&amp;$S14159&amp;"|"&amp;$D14159&amp;"|"&amp;$E14159&amp;"|"&amp;$F14159&amp;"|"&amp;$H14159)</f>
        <v/>
      </c>
    </row>
    <row r="14160" spans="20:20" x14ac:dyDescent="0.25">
      <c r="T14160" t="str">
        <f>IF($A14160="","",$A14160&amp;"|"&amp;$S14160&amp;"|"&amp;$D14160&amp;"|"&amp;$E14160&amp;"|"&amp;$F14160&amp;"|"&amp;$H14160)</f>
        <v/>
      </c>
    </row>
    <row r="14161" spans="20:20" x14ac:dyDescent="0.25">
      <c r="T14161" t="str">
        <f>IF($A14161="","",$A14161&amp;"|"&amp;$S14161&amp;"|"&amp;$D14161&amp;"|"&amp;$E14161&amp;"|"&amp;$F14161&amp;"|"&amp;$H14161)</f>
        <v/>
      </c>
    </row>
    <row r="14162" spans="20:20" x14ac:dyDescent="0.25">
      <c r="T14162" t="str">
        <f>IF($A14162="","",$A14162&amp;"|"&amp;$S14162&amp;"|"&amp;$D14162&amp;"|"&amp;$E14162&amp;"|"&amp;$F14162&amp;"|"&amp;$H14162)</f>
        <v/>
      </c>
    </row>
    <row r="14163" spans="20:20" x14ac:dyDescent="0.25">
      <c r="T14163" t="str">
        <f>IF($A14163="","",$A14163&amp;"|"&amp;$S14163&amp;"|"&amp;$D14163&amp;"|"&amp;$E14163&amp;"|"&amp;$F14163&amp;"|"&amp;$H14163)</f>
        <v/>
      </c>
    </row>
    <row r="14164" spans="20:20" x14ac:dyDescent="0.25">
      <c r="T14164" t="str">
        <f>IF($A14164="","",$A14164&amp;"|"&amp;$S14164&amp;"|"&amp;$D14164&amp;"|"&amp;$E14164&amp;"|"&amp;$F14164&amp;"|"&amp;$H14164)</f>
        <v/>
      </c>
    </row>
    <row r="14165" spans="20:20" x14ac:dyDescent="0.25">
      <c r="T14165" t="str">
        <f>IF($A14165="","",$A14165&amp;"|"&amp;$S14165&amp;"|"&amp;$D14165&amp;"|"&amp;$E14165&amp;"|"&amp;$F14165&amp;"|"&amp;$H14165)</f>
        <v/>
      </c>
    </row>
    <row r="14166" spans="20:20" x14ac:dyDescent="0.25">
      <c r="T14166" t="str">
        <f>IF($A14166="","",$A14166&amp;"|"&amp;$S14166&amp;"|"&amp;$D14166&amp;"|"&amp;$E14166&amp;"|"&amp;$F14166&amp;"|"&amp;$H14166)</f>
        <v/>
      </c>
    </row>
    <row r="14167" spans="20:20" x14ac:dyDescent="0.25">
      <c r="T14167" t="str">
        <f>IF($A14167="","",$A14167&amp;"|"&amp;$S14167&amp;"|"&amp;$D14167&amp;"|"&amp;$E14167&amp;"|"&amp;$F14167&amp;"|"&amp;$H14167)</f>
        <v/>
      </c>
    </row>
    <row r="14168" spans="20:20" x14ac:dyDescent="0.25">
      <c r="T14168" t="str">
        <f>IF($A14168="","",$A14168&amp;"|"&amp;$S14168&amp;"|"&amp;$D14168&amp;"|"&amp;$E14168&amp;"|"&amp;$F14168&amp;"|"&amp;$H14168)</f>
        <v/>
      </c>
    </row>
    <row r="14169" spans="20:20" x14ac:dyDescent="0.25">
      <c r="T14169" t="str">
        <f>IF($A14169="","",$A14169&amp;"|"&amp;$S14169&amp;"|"&amp;$D14169&amp;"|"&amp;$E14169&amp;"|"&amp;$F14169&amp;"|"&amp;$H14169)</f>
        <v/>
      </c>
    </row>
    <row r="14170" spans="20:20" x14ac:dyDescent="0.25">
      <c r="T14170" t="str">
        <f>IF($A14170="","",$A14170&amp;"|"&amp;$S14170&amp;"|"&amp;$D14170&amp;"|"&amp;$E14170&amp;"|"&amp;$F14170&amp;"|"&amp;$H14170)</f>
        <v/>
      </c>
    </row>
    <row r="14171" spans="20:20" x14ac:dyDescent="0.25">
      <c r="T14171" t="str">
        <f>IF($A14171="","",$A14171&amp;"|"&amp;$S14171&amp;"|"&amp;$D14171&amp;"|"&amp;$E14171&amp;"|"&amp;$F14171&amp;"|"&amp;$H14171)</f>
        <v/>
      </c>
    </row>
    <row r="14172" spans="20:20" x14ac:dyDescent="0.25">
      <c r="T14172" t="str">
        <f>IF($A14172="","",$A14172&amp;"|"&amp;$S14172&amp;"|"&amp;$D14172&amp;"|"&amp;$E14172&amp;"|"&amp;$F14172&amp;"|"&amp;$H14172)</f>
        <v/>
      </c>
    </row>
    <row r="14173" spans="20:20" x14ac:dyDescent="0.25">
      <c r="T14173" t="str">
        <f>IF($A14173="","",$A14173&amp;"|"&amp;$S14173&amp;"|"&amp;$D14173&amp;"|"&amp;$E14173&amp;"|"&amp;$F14173&amp;"|"&amp;$H14173)</f>
        <v/>
      </c>
    </row>
    <row r="14174" spans="20:20" x14ac:dyDescent="0.25">
      <c r="T14174" t="str">
        <f>IF($A14174="","",$A14174&amp;"|"&amp;$S14174&amp;"|"&amp;$D14174&amp;"|"&amp;$E14174&amp;"|"&amp;$F14174&amp;"|"&amp;$H14174)</f>
        <v/>
      </c>
    </row>
    <row r="14175" spans="20:20" x14ac:dyDescent="0.25">
      <c r="T14175" t="str">
        <f>IF($A14175="","",$A14175&amp;"|"&amp;$S14175&amp;"|"&amp;$D14175&amp;"|"&amp;$E14175&amp;"|"&amp;$F14175&amp;"|"&amp;$H14175)</f>
        <v/>
      </c>
    </row>
    <row r="14176" spans="20:20" x14ac:dyDescent="0.25">
      <c r="T14176" t="str">
        <f>IF($A14176="","",$A14176&amp;"|"&amp;$S14176&amp;"|"&amp;$D14176&amp;"|"&amp;$E14176&amp;"|"&amp;$F14176&amp;"|"&amp;$H14176)</f>
        <v/>
      </c>
    </row>
    <row r="14177" spans="20:20" x14ac:dyDescent="0.25">
      <c r="T14177" t="str">
        <f>IF($A14177="","",$A14177&amp;"|"&amp;$S14177&amp;"|"&amp;$D14177&amp;"|"&amp;$E14177&amp;"|"&amp;$F14177&amp;"|"&amp;$H14177)</f>
        <v/>
      </c>
    </row>
    <row r="14178" spans="20:20" x14ac:dyDescent="0.25">
      <c r="T14178" t="str">
        <f>IF($A14178="","",$A14178&amp;"|"&amp;$S14178&amp;"|"&amp;$D14178&amp;"|"&amp;$E14178&amp;"|"&amp;$F14178&amp;"|"&amp;$H14178)</f>
        <v/>
      </c>
    </row>
    <row r="14179" spans="20:20" x14ac:dyDescent="0.25">
      <c r="T14179" t="str">
        <f>IF($A14179="","",$A14179&amp;"|"&amp;$S14179&amp;"|"&amp;$D14179&amp;"|"&amp;$E14179&amp;"|"&amp;$F14179&amp;"|"&amp;$H14179)</f>
        <v/>
      </c>
    </row>
    <row r="14180" spans="20:20" x14ac:dyDescent="0.25">
      <c r="T14180" t="str">
        <f>IF($A14180="","",$A14180&amp;"|"&amp;$S14180&amp;"|"&amp;$D14180&amp;"|"&amp;$E14180&amp;"|"&amp;$F14180&amp;"|"&amp;$H14180)</f>
        <v/>
      </c>
    </row>
    <row r="14181" spans="20:20" x14ac:dyDescent="0.25">
      <c r="T14181" t="str">
        <f>IF($A14181="","",$A14181&amp;"|"&amp;$S14181&amp;"|"&amp;$D14181&amp;"|"&amp;$E14181&amp;"|"&amp;$F14181&amp;"|"&amp;$H14181)</f>
        <v/>
      </c>
    </row>
    <row r="14182" spans="20:20" x14ac:dyDescent="0.25">
      <c r="T14182" t="str">
        <f>IF($A14182="","",$A14182&amp;"|"&amp;$S14182&amp;"|"&amp;$D14182&amp;"|"&amp;$E14182&amp;"|"&amp;$F14182&amp;"|"&amp;$H14182)</f>
        <v/>
      </c>
    </row>
    <row r="14183" spans="20:20" x14ac:dyDescent="0.25">
      <c r="T14183" t="str">
        <f>IF($A14183="","",$A14183&amp;"|"&amp;$S14183&amp;"|"&amp;$D14183&amp;"|"&amp;$E14183&amp;"|"&amp;$F14183&amp;"|"&amp;$H14183)</f>
        <v/>
      </c>
    </row>
    <row r="14184" spans="20:20" x14ac:dyDescent="0.25">
      <c r="T14184" t="str">
        <f>IF($A14184="","",$A14184&amp;"|"&amp;$S14184&amp;"|"&amp;$D14184&amp;"|"&amp;$E14184&amp;"|"&amp;$F14184&amp;"|"&amp;$H14184)</f>
        <v/>
      </c>
    </row>
    <row r="14185" spans="20:20" x14ac:dyDescent="0.25">
      <c r="T14185" t="str">
        <f>IF($A14185="","",$A14185&amp;"|"&amp;$S14185&amp;"|"&amp;$D14185&amp;"|"&amp;$E14185&amp;"|"&amp;$F14185&amp;"|"&amp;$H14185)</f>
        <v/>
      </c>
    </row>
    <row r="14186" spans="20:20" x14ac:dyDescent="0.25">
      <c r="T14186" t="str">
        <f>IF($A14186="","",$A14186&amp;"|"&amp;$S14186&amp;"|"&amp;$D14186&amp;"|"&amp;$E14186&amp;"|"&amp;$F14186&amp;"|"&amp;$H14186)</f>
        <v/>
      </c>
    </row>
    <row r="14187" spans="20:20" x14ac:dyDescent="0.25">
      <c r="T14187" t="str">
        <f>IF($A14187="","",$A14187&amp;"|"&amp;$S14187&amp;"|"&amp;$D14187&amp;"|"&amp;$E14187&amp;"|"&amp;$F14187&amp;"|"&amp;$H14187)</f>
        <v/>
      </c>
    </row>
    <row r="14188" spans="20:20" x14ac:dyDescent="0.25">
      <c r="T14188" t="str">
        <f>IF($A14188="","",$A14188&amp;"|"&amp;$S14188&amp;"|"&amp;$D14188&amp;"|"&amp;$E14188&amp;"|"&amp;$F14188&amp;"|"&amp;$H14188)</f>
        <v/>
      </c>
    </row>
    <row r="14189" spans="20:20" x14ac:dyDescent="0.25">
      <c r="T14189" t="str">
        <f>IF($A14189="","",$A14189&amp;"|"&amp;$S14189&amp;"|"&amp;$D14189&amp;"|"&amp;$E14189&amp;"|"&amp;$F14189&amp;"|"&amp;$H14189)</f>
        <v/>
      </c>
    </row>
    <row r="14190" spans="20:20" x14ac:dyDescent="0.25">
      <c r="T14190" t="str">
        <f>IF($A14190="","",$A14190&amp;"|"&amp;$S14190&amp;"|"&amp;$D14190&amp;"|"&amp;$E14190&amp;"|"&amp;$F14190&amp;"|"&amp;$H14190)</f>
        <v/>
      </c>
    </row>
    <row r="14191" spans="20:20" x14ac:dyDescent="0.25">
      <c r="T14191" t="str">
        <f>IF($A14191="","",$A14191&amp;"|"&amp;$S14191&amp;"|"&amp;$D14191&amp;"|"&amp;$E14191&amp;"|"&amp;$F14191&amp;"|"&amp;$H14191)</f>
        <v/>
      </c>
    </row>
    <row r="14192" spans="20:20" x14ac:dyDescent="0.25">
      <c r="T14192" t="str">
        <f>IF($A14192="","",$A14192&amp;"|"&amp;$S14192&amp;"|"&amp;$D14192&amp;"|"&amp;$E14192&amp;"|"&amp;$F14192&amp;"|"&amp;$H14192)</f>
        <v/>
      </c>
    </row>
    <row r="14193" spans="20:20" x14ac:dyDescent="0.25">
      <c r="T14193" t="str">
        <f>IF($A14193="","",$A14193&amp;"|"&amp;$S14193&amp;"|"&amp;$D14193&amp;"|"&amp;$E14193&amp;"|"&amp;$F14193&amp;"|"&amp;$H14193)</f>
        <v/>
      </c>
    </row>
    <row r="14194" spans="20:20" x14ac:dyDescent="0.25">
      <c r="T14194" t="str">
        <f>IF($A14194="","",$A14194&amp;"|"&amp;$S14194&amp;"|"&amp;$D14194&amp;"|"&amp;$E14194&amp;"|"&amp;$F14194&amp;"|"&amp;$H14194)</f>
        <v/>
      </c>
    </row>
    <row r="14195" spans="20:20" x14ac:dyDescent="0.25">
      <c r="T14195" t="str">
        <f>IF($A14195="","",$A14195&amp;"|"&amp;$S14195&amp;"|"&amp;$D14195&amp;"|"&amp;$E14195&amp;"|"&amp;$F14195&amp;"|"&amp;$H14195)</f>
        <v/>
      </c>
    </row>
    <row r="14196" spans="20:20" x14ac:dyDescent="0.25">
      <c r="T14196" t="str">
        <f>IF($A14196="","",$A14196&amp;"|"&amp;$S14196&amp;"|"&amp;$D14196&amp;"|"&amp;$E14196&amp;"|"&amp;$F14196&amp;"|"&amp;$H14196)</f>
        <v/>
      </c>
    </row>
    <row r="14197" spans="20:20" x14ac:dyDescent="0.25">
      <c r="T14197" t="str">
        <f>IF($A14197="","",$A14197&amp;"|"&amp;$S14197&amp;"|"&amp;$D14197&amp;"|"&amp;$E14197&amp;"|"&amp;$F14197&amp;"|"&amp;$H14197)</f>
        <v/>
      </c>
    </row>
    <row r="14198" spans="20:20" x14ac:dyDescent="0.25">
      <c r="T14198" t="str">
        <f>IF($A14198="","",$A14198&amp;"|"&amp;$S14198&amp;"|"&amp;$D14198&amp;"|"&amp;$E14198&amp;"|"&amp;$F14198&amp;"|"&amp;$H14198)</f>
        <v/>
      </c>
    </row>
    <row r="14199" spans="20:20" x14ac:dyDescent="0.25">
      <c r="T14199" t="str">
        <f>IF($A14199="","",$A14199&amp;"|"&amp;$S14199&amp;"|"&amp;$D14199&amp;"|"&amp;$E14199&amp;"|"&amp;$F14199&amp;"|"&amp;$H14199)</f>
        <v/>
      </c>
    </row>
    <row r="14200" spans="20:20" x14ac:dyDescent="0.25">
      <c r="T14200" t="str">
        <f>IF($A14200="","",$A14200&amp;"|"&amp;$S14200&amp;"|"&amp;$D14200&amp;"|"&amp;$E14200&amp;"|"&amp;$F14200&amp;"|"&amp;$H14200)</f>
        <v/>
      </c>
    </row>
    <row r="14201" spans="20:20" x14ac:dyDescent="0.25">
      <c r="T14201" t="str">
        <f>IF($A14201="","",$A14201&amp;"|"&amp;$S14201&amp;"|"&amp;$D14201&amp;"|"&amp;$E14201&amp;"|"&amp;$F14201&amp;"|"&amp;$H14201)</f>
        <v/>
      </c>
    </row>
    <row r="14202" spans="20:20" x14ac:dyDescent="0.25">
      <c r="T14202" t="str">
        <f>IF($A14202="","",$A14202&amp;"|"&amp;$S14202&amp;"|"&amp;$D14202&amp;"|"&amp;$E14202&amp;"|"&amp;$F14202&amp;"|"&amp;$H14202)</f>
        <v/>
      </c>
    </row>
    <row r="14203" spans="20:20" x14ac:dyDescent="0.25">
      <c r="T14203" t="str">
        <f>IF($A14203="","",$A14203&amp;"|"&amp;$S14203&amp;"|"&amp;$D14203&amp;"|"&amp;$E14203&amp;"|"&amp;$F14203&amp;"|"&amp;$H14203)</f>
        <v/>
      </c>
    </row>
    <row r="14204" spans="20:20" x14ac:dyDescent="0.25">
      <c r="T14204" t="str">
        <f>IF($A14204="","",$A14204&amp;"|"&amp;$S14204&amp;"|"&amp;$D14204&amp;"|"&amp;$E14204&amp;"|"&amp;$F14204&amp;"|"&amp;$H14204)</f>
        <v/>
      </c>
    </row>
    <row r="14205" spans="20:20" x14ac:dyDescent="0.25">
      <c r="T14205" t="str">
        <f>IF($A14205="","",$A14205&amp;"|"&amp;$S14205&amp;"|"&amp;$D14205&amp;"|"&amp;$E14205&amp;"|"&amp;$F14205&amp;"|"&amp;$H14205)</f>
        <v/>
      </c>
    </row>
    <row r="14206" spans="20:20" x14ac:dyDescent="0.25">
      <c r="T14206" t="str">
        <f>IF($A14206="","",$A14206&amp;"|"&amp;$S14206&amp;"|"&amp;$D14206&amp;"|"&amp;$E14206&amp;"|"&amp;$F14206&amp;"|"&amp;$H14206)</f>
        <v/>
      </c>
    </row>
    <row r="14207" spans="20:20" x14ac:dyDescent="0.25">
      <c r="T14207" t="str">
        <f>IF($A14207="","",$A14207&amp;"|"&amp;$S14207&amp;"|"&amp;$D14207&amp;"|"&amp;$E14207&amp;"|"&amp;$F14207&amp;"|"&amp;$H14207)</f>
        <v/>
      </c>
    </row>
    <row r="14208" spans="20:20" x14ac:dyDescent="0.25">
      <c r="T14208" t="str">
        <f>IF($A14208="","",$A14208&amp;"|"&amp;$S14208&amp;"|"&amp;$D14208&amp;"|"&amp;$E14208&amp;"|"&amp;$F14208&amp;"|"&amp;$H14208)</f>
        <v/>
      </c>
    </row>
    <row r="14209" spans="20:20" x14ac:dyDescent="0.25">
      <c r="T14209" t="str">
        <f>IF($A14209="","",$A14209&amp;"|"&amp;$S14209&amp;"|"&amp;$D14209&amp;"|"&amp;$E14209&amp;"|"&amp;$F14209&amp;"|"&amp;$H14209)</f>
        <v/>
      </c>
    </row>
    <row r="14210" spans="20:20" x14ac:dyDescent="0.25">
      <c r="T14210" t="str">
        <f>IF($A14210="","",$A14210&amp;"|"&amp;$S14210&amp;"|"&amp;$D14210&amp;"|"&amp;$E14210&amp;"|"&amp;$F14210&amp;"|"&amp;$H14210)</f>
        <v/>
      </c>
    </row>
    <row r="14211" spans="20:20" x14ac:dyDescent="0.25">
      <c r="T14211" t="str">
        <f>IF($A14211="","",$A14211&amp;"|"&amp;$S14211&amp;"|"&amp;$D14211&amp;"|"&amp;$E14211&amp;"|"&amp;$F14211&amp;"|"&amp;$H14211)</f>
        <v/>
      </c>
    </row>
    <row r="14212" spans="20:20" x14ac:dyDescent="0.25">
      <c r="T14212" t="str">
        <f>IF($A14212="","",$A14212&amp;"|"&amp;$S14212&amp;"|"&amp;$D14212&amp;"|"&amp;$E14212&amp;"|"&amp;$F14212&amp;"|"&amp;$H14212)</f>
        <v/>
      </c>
    </row>
    <row r="14213" spans="20:20" x14ac:dyDescent="0.25">
      <c r="T14213" t="str">
        <f>IF($A14213="","",$A14213&amp;"|"&amp;$S14213&amp;"|"&amp;$D14213&amp;"|"&amp;$E14213&amp;"|"&amp;$F14213&amp;"|"&amp;$H14213)</f>
        <v/>
      </c>
    </row>
    <row r="14214" spans="20:20" x14ac:dyDescent="0.25">
      <c r="T14214" t="str">
        <f>IF($A14214="","",$A14214&amp;"|"&amp;$S14214&amp;"|"&amp;$D14214&amp;"|"&amp;$E14214&amp;"|"&amp;$F14214&amp;"|"&amp;$H14214)</f>
        <v/>
      </c>
    </row>
    <row r="14215" spans="20:20" x14ac:dyDescent="0.25">
      <c r="T14215" t="str">
        <f>IF($A14215="","",$A14215&amp;"|"&amp;$S14215&amp;"|"&amp;$D14215&amp;"|"&amp;$E14215&amp;"|"&amp;$F14215&amp;"|"&amp;$H14215)</f>
        <v/>
      </c>
    </row>
    <row r="14216" spans="20:20" x14ac:dyDescent="0.25">
      <c r="T14216" t="str">
        <f>IF($A14216="","",$A14216&amp;"|"&amp;$S14216&amp;"|"&amp;$D14216&amp;"|"&amp;$E14216&amp;"|"&amp;$F14216&amp;"|"&amp;$H14216)</f>
        <v/>
      </c>
    </row>
    <row r="14217" spans="20:20" x14ac:dyDescent="0.25">
      <c r="T14217" t="str">
        <f>IF($A14217="","",$A14217&amp;"|"&amp;$S14217&amp;"|"&amp;$D14217&amp;"|"&amp;$E14217&amp;"|"&amp;$F14217&amp;"|"&amp;$H14217)</f>
        <v/>
      </c>
    </row>
    <row r="14218" spans="20:20" x14ac:dyDescent="0.25">
      <c r="T14218" t="str">
        <f>IF($A14218="","",$A14218&amp;"|"&amp;$S14218&amp;"|"&amp;$D14218&amp;"|"&amp;$E14218&amp;"|"&amp;$F14218&amp;"|"&amp;$H14218)</f>
        <v/>
      </c>
    </row>
    <row r="14219" spans="20:20" x14ac:dyDescent="0.25">
      <c r="T14219" t="str">
        <f>IF($A14219="","",$A14219&amp;"|"&amp;$S14219&amp;"|"&amp;$D14219&amp;"|"&amp;$E14219&amp;"|"&amp;$F14219&amp;"|"&amp;$H14219)</f>
        <v/>
      </c>
    </row>
    <row r="14220" spans="20:20" x14ac:dyDescent="0.25">
      <c r="T14220" t="str">
        <f>IF($A14220="","",$A14220&amp;"|"&amp;$S14220&amp;"|"&amp;$D14220&amp;"|"&amp;$E14220&amp;"|"&amp;$F14220&amp;"|"&amp;$H14220)</f>
        <v/>
      </c>
    </row>
    <row r="14221" spans="20:20" x14ac:dyDescent="0.25">
      <c r="T14221" t="str">
        <f>IF($A14221="","",$A14221&amp;"|"&amp;$S14221&amp;"|"&amp;$D14221&amp;"|"&amp;$E14221&amp;"|"&amp;$F14221&amp;"|"&amp;$H14221)</f>
        <v/>
      </c>
    </row>
    <row r="14222" spans="20:20" x14ac:dyDescent="0.25">
      <c r="T14222" t="str">
        <f>IF($A14222="","",$A14222&amp;"|"&amp;$S14222&amp;"|"&amp;$D14222&amp;"|"&amp;$E14222&amp;"|"&amp;$F14222&amp;"|"&amp;$H14222)</f>
        <v/>
      </c>
    </row>
    <row r="14223" spans="20:20" x14ac:dyDescent="0.25">
      <c r="T14223" t="str">
        <f>IF($A14223="","",$A14223&amp;"|"&amp;$S14223&amp;"|"&amp;$D14223&amp;"|"&amp;$E14223&amp;"|"&amp;$F14223&amp;"|"&amp;$H14223)</f>
        <v/>
      </c>
    </row>
    <row r="14224" spans="20:20" x14ac:dyDescent="0.25">
      <c r="T14224" t="str">
        <f>IF($A14224="","",$A14224&amp;"|"&amp;$S14224&amp;"|"&amp;$D14224&amp;"|"&amp;$E14224&amp;"|"&amp;$F14224&amp;"|"&amp;$H14224)</f>
        <v/>
      </c>
    </row>
    <row r="14225" spans="20:20" x14ac:dyDescent="0.25">
      <c r="T14225" t="str">
        <f>IF($A14225="","",$A14225&amp;"|"&amp;$S14225&amp;"|"&amp;$D14225&amp;"|"&amp;$E14225&amp;"|"&amp;$F14225&amp;"|"&amp;$H14225)</f>
        <v/>
      </c>
    </row>
    <row r="14226" spans="20:20" x14ac:dyDescent="0.25">
      <c r="T14226" t="str">
        <f>IF($A14226="","",$A14226&amp;"|"&amp;$S14226&amp;"|"&amp;$D14226&amp;"|"&amp;$E14226&amp;"|"&amp;$F14226&amp;"|"&amp;$H14226)</f>
        <v/>
      </c>
    </row>
    <row r="14227" spans="20:20" x14ac:dyDescent="0.25">
      <c r="T14227" t="str">
        <f>IF($A14227="","",$A14227&amp;"|"&amp;$S14227&amp;"|"&amp;$D14227&amp;"|"&amp;$E14227&amp;"|"&amp;$F14227&amp;"|"&amp;$H14227)</f>
        <v/>
      </c>
    </row>
    <row r="14228" spans="20:20" x14ac:dyDescent="0.25">
      <c r="T14228" t="str">
        <f>IF($A14228="","",$A14228&amp;"|"&amp;$S14228&amp;"|"&amp;$D14228&amp;"|"&amp;$E14228&amp;"|"&amp;$F14228&amp;"|"&amp;$H14228)</f>
        <v/>
      </c>
    </row>
    <row r="14229" spans="20:20" x14ac:dyDescent="0.25">
      <c r="T14229" t="str">
        <f>IF($A14229="","",$A14229&amp;"|"&amp;$S14229&amp;"|"&amp;$D14229&amp;"|"&amp;$E14229&amp;"|"&amp;$F14229&amp;"|"&amp;$H14229)</f>
        <v/>
      </c>
    </row>
    <row r="14230" spans="20:20" x14ac:dyDescent="0.25">
      <c r="T14230" t="str">
        <f>IF($A14230="","",$A14230&amp;"|"&amp;$S14230&amp;"|"&amp;$D14230&amp;"|"&amp;$E14230&amp;"|"&amp;$F14230&amp;"|"&amp;$H14230)</f>
        <v/>
      </c>
    </row>
    <row r="14231" spans="20:20" x14ac:dyDescent="0.25">
      <c r="T14231" t="str">
        <f>IF($A14231="","",$A14231&amp;"|"&amp;$S14231&amp;"|"&amp;$D14231&amp;"|"&amp;$E14231&amp;"|"&amp;$F14231&amp;"|"&amp;$H14231)</f>
        <v/>
      </c>
    </row>
    <row r="14232" spans="20:20" x14ac:dyDescent="0.25">
      <c r="T14232" t="str">
        <f>IF($A14232="","",$A14232&amp;"|"&amp;$S14232&amp;"|"&amp;$D14232&amp;"|"&amp;$E14232&amp;"|"&amp;$F14232&amp;"|"&amp;$H14232)</f>
        <v/>
      </c>
    </row>
    <row r="14233" spans="20:20" x14ac:dyDescent="0.25">
      <c r="T14233" t="str">
        <f>IF($A14233="","",$A14233&amp;"|"&amp;$S14233&amp;"|"&amp;$D14233&amp;"|"&amp;$E14233&amp;"|"&amp;$F14233&amp;"|"&amp;$H14233)</f>
        <v/>
      </c>
    </row>
    <row r="14234" spans="20:20" x14ac:dyDescent="0.25">
      <c r="T14234" t="str">
        <f>IF($A14234="","",$A14234&amp;"|"&amp;$S14234&amp;"|"&amp;$D14234&amp;"|"&amp;$E14234&amp;"|"&amp;$F14234&amp;"|"&amp;$H14234)</f>
        <v/>
      </c>
    </row>
    <row r="14235" spans="20:20" x14ac:dyDescent="0.25">
      <c r="T14235" t="str">
        <f>IF($A14235="","",$A14235&amp;"|"&amp;$S14235&amp;"|"&amp;$D14235&amp;"|"&amp;$E14235&amp;"|"&amp;$F14235&amp;"|"&amp;$H14235)</f>
        <v/>
      </c>
    </row>
    <row r="14236" spans="20:20" x14ac:dyDescent="0.25">
      <c r="T14236" t="str">
        <f>IF($A14236="","",$A14236&amp;"|"&amp;$S14236&amp;"|"&amp;$D14236&amp;"|"&amp;$E14236&amp;"|"&amp;$F14236&amp;"|"&amp;$H14236)</f>
        <v/>
      </c>
    </row>
    <row r="14237" spans="20:20" x14ac:dyDescent="0.25">
      <c r="T14237" t="str">
        <f>IF($A14237="","",$A14237&amp;"|"&amp;$S14237&amp;"|"&amp;$D14237&amp;"|"&amp;$E14237&amp;"|"&amp;$F14237&amp;"|"&amp;$H14237)</f>
        <v/>
      </c>
    </row>
    <row r="14238" spans="20:20" x14ac:dyDescent="0.25">
      <c r="T14238" t="str">
        <f>IF($A14238="","",$A14238&amp;"|"&amp;$S14238&amp;"|"&amp;$D14238&amp;"|"&amp;$E14238&amp;"|"&amp;$F14238&amp;"|"&amp;$H14238)</f>
        <v/>
      </c>
    </row>
    <row r="14239" spans="20:20" x14ac:dyDescent="0.25">
      <c r="T14239" t="str">
        <f>IF($A14239="","",$A14239&amp;"|"&amp;$S14239&amp;"|"&amp;$D14239&amp;"|"&amp;$E14239&amp;"|"&amp;$F14239&amp;"|"&amp;$H14239)</f>
        <v/>
      </c>
    </row>
    <row r="14240" spans="20:20" x14ac:dyDescent="0.25">
      <c r="T14240" t="str">
        <f>IF($A14240="","",$A14240&amp;"|"&amp;$S14240&amp;"|"&amp;$D14240&amp;"|"&amp;$E14240&amp;"|"&amp;$F14240&amp;"|"&amp;$H14240)</f>
        <v/>
      </c>
    </row>
    <row r="14241" spans="20:20" x14ac:dyDescent="0.25">
      <c r="T14241" t="str">
        <f>IF($A14241="","",$A14241&amp;"|"&amp;$S14241&amp;"|"&amp;$D14241&amp;"|"&amp;$E14241&amp;"|"&amp;$F14241&amp;"|"&amp;$H14241)</f>
        <v/>
      </c>
    </row>
    <row r="14242" spans="20:20" x14ac:dyDescent="0.25">
      <c r="T14242" t="str">
        <f>IF($A14242="","",$A14242&amp;"|"&amp;$S14242&amp;"|"&amp;$D14242&amp;"|"&amp;$E14242&amp;"|"&amp;$F14242&amp;"|"&amp;$H14242)</f>
        <v/>
      </c>
    </row>
    <row r="14243" spans="20:20" x14ac:dyDescent="0.25">
      <c r="T14243" t="str">
        <f>IF($A14243="","",$A14243&amp;"|"&amp;$S14243&amp;"|"&amp;$D14243&amp;"|"&amp;$E14243&amp;"|"&amp;$F14243&amp;"|"&amp;$H14243)</f>
        <v/>
      </c>
    </row>
    <row r="14244" spans="20:20" x14ac:dyDescent="0.25">
      <c r="T14244" t="str">
        <f>IF($A14244="","",$A14244&amp;"|"&amp;$S14244&amp;"|"&amp;$D14244&amp;"|"&amp;$E14244&amp;"|"&amp;$F14244&amp;"|"&amp;$H14244)</f>
        <v/>
      </c>
    </row>
    <row r="14245" spans="20:20" x14ac:dyDescent="0.25">
      <c r="T14245" t="str">
        <f>IF($A14245="","",$A14245&amp;"|"&amp;$S14245&amp;"|"&amp;$D14245&amp;"|"&amp;$E14245&amp;"|"&amp;$F14245&amp;"|"&amp;$H14245)</f>
        <v/>
      </c>
    </row>
    <row r="14246" spans="20:20" x14ac:dyDescent="0.25">
      <c r="T14246" t="str">
        <f>IF($A14246="","",$A14246&amp;"|"&amp;$S14246&amp;"|"&amp;$D14246&amp;"|"&amp;$E14246&amp;"|"&amp;$F14246&amp;"|"&amp;$H14246)</f>
        <v/>
      </c>
    </row>
    <row r="14247" spans="20:20" x14ac:dyDescent="0.25">
      <c r="T14247" t="str">
        <f>IF($A14247="","",$A14247&amp;"|"&amp;$S14247&amp;"|"&amp;$D14247&amp;"|"&amp;$E14247&amp;"|"&amp;$F14247&amp;"|"&amp;$H14247)</f>
        <v/>
      </c>
    </row>
    <row r="14248" spans="20:20" x14ac:dyDescent="0.25">
      <c r="T14248" t="str">
        <f>IF($A14248="","",$A14248&amp;"|"&amp;$S14248&amp;"|"&amp;$D14248&amp;"|"&amp;$E14248&amp;"|"&amp;$F14248&amp;"|"&amp;$H14248)</f>
        <v/>
      </c>
    </row>
    <row r="14249" spans="20:20" x14ac:dyDescent="0.25">
      <c r="T14249" t="str">
        <f>IF($A14249="","",$A14249&amp;"|"&amp;$S14249&amp;"|"&amp;$D14249&amp;"|"&amp;$E14249&amp;"|"&amp;$F14249&amp;"|"&amp;$H14249)</f>
        <v/>
      </c>
    </row>
    <row r="14250" spans="20:20" x14ac:dyDescent="0.25">
      <c r="T14250" t="str">
        <f>IF($A14250="","",$A14250&amp;"|"&amp;$S14250&amp;"|"&amp;$D14250&amp;"|"&amp;$E14250&amp;"|"&amp;$F14250&amp;"|"&amp;$H14250)</f>
        <v/>
      </c>
    </row>
    <row r="14251" spans="20:20" x14ac:dyDescent="0.25">
      <c r="T14251" t="str">
        <f>IF($A14251="","",$A14251&amp;"|"&amp;$S14251&amp;"|"&amp;$D14251&amp;"|"&amp;$E14251&amp;"|"&amp;$F14251&amp;"|"&amp;$H14251)</f>
        <v/>
      </c>
    </row>
    <row r="14252" spans="20:20" x14ac:dyDescent="0.25">
      <c r="T14252" t="str">
        <f>IF($A14252="","",$A14252&amp;"|"&amp;$S14252&amp;"|"&amp;$D14252&amp;"|"&amp;$E14252&amp;"|"&amp;$F14252&amp;"|"&amp;$H14252)</f>
        <v/>
      </c>
    </row>
    <row r="14253" spans="20:20" x14ac:dyDescent="0.25">
      <c r="T14253" t="str">
        <f>IF($A14253="","",$A14253&amp;"|"&amp;$S14253&amp;"|"&amp;$D14253&amp;"|"&amp;$E14253&amp;"|"&amp;$F14253&amp;"|"&amp;$H14253)</f>
        <v/>
      </c>
    </row>
    <row r="14254" spans="20:20" x14ac:dyDescent="0.25">
      <c r="T14254" t="str">
        <f>IF($A14254="","",$A14254&amp;"|"&amp;$S14254&amp;"|"&amp;$D14254&amp;"|"&amp;$E14254&amp;"|"&amp;$F14254&amp;"|"&amp;$H14254)</f>
        <v/>
      </c>
    </row>
    <row r="14255" spans="20:20" x14ac:dyDescent="0.25">
      <c r="T14255" t="str">
        <f>IF($A14255="","",$A14255&amp;"|"&amp;$S14255&amp;"|"&amp;$D14255&amp;"|"&amp;$E14255&amp;"|"&amp;$F14255&amp;"|"&amp;$H14255)</f>
        <v/>
      </c>
    </row>
    <row r="14256" spans="20:20" x14ac:dyDescent="0.25">
      <c r="T14256" t="str">
        <f>IF($A14256="","",$A14256&amp;"|"&amp;$S14256&amp;"|"&amp;$D14256&amp;"|"&amp;$E14256&amp;"|"&amp;$F14256&amp;"|"&amp;$H14256)</f>
        <v/>
      </c>
    </row>
    <row r="14257" spans="20:20" x14ac:dyDescent="0.25">
      <c r="T14257" t="str">
        <f>IF($A14257="","",$A14257&amp;"|"&amp;$S14257&amp;"|"&amp;$D14257&amp;"|"&amp;$E14257&amp;"|"&amp;$F14257&amp;"|"&amp;$H14257)</f>
        <v/>
      </c>
    </row>
    <row r="14258" spans="20:20" x14ac:dyDescent="0.25">
      <c r="T14258" t="str">
        <f>IF($A14258="","",$A14258&amp;"|"&amp;$S14258&amp;"|"&amp;$D14258&amp;"|"&amp;$E14258&amp;"|"&amp;$F14258&amp;"|"&amp;$H14258)</f>
        <v/>
      </c>
    </row>
    <row r="14259" spans="20:20" x14ac:dyDescent="0.25">
      <c r="T14259" t="str">
        <f>IF($A14259="","",$A14259&amp;"|"&amp;$S14259&amp;"|"&amp;$D14259&amp;"|"&amp;$E14259&amp;"|"&amp;$F14259&amp;"|"&amp;$H14259)</f>
        <v/>
      </c>
    </row>
    <row r="14260" spans="20:20" x14ac:dyDescent="0.25">
      <c r="T14260" t="str">
        <f>IF($A14260="","",$A14260&amp;"|"&amp;$S14260&amp;"|"&amp;$D14260&amp;"|"&amp;$E14260&amp;"|"&amp;$F14260&amp;"|"&amp;$H14260)</f>
        <v/>
      </c>
    </row>
    <row r="14261" spans="20:20" x14ac:dyDescent="0.25">
      <c r="T14261" t="str">
        <f>IF($A14261="","",$A14261&amp;"|"&amp;$S14261&amp;"|"&amp;$D14261&amp;"|"&amp;$E14261&amp;"|"&amp;$F14261&amp;"|"&amp;$H14261)</f>
        <v/>
      </c>
    </row>
    <row r="14262" spans="20:20" x14ac:dyDescent="0.25">
      <c r="T14262" t="str">
        <f>IF($A14262="","",$A14262&amp;"|"&amp;$S14262&amp;"|"&amp;$D14262&amp;"|"&amp;$E14262&amp;"|"&amp;$F14262&amp;"|"&amp;$H14262)</f>
        <v/>
      </c>
    </row>
    <row r="14263" spans="20:20" x14ac:dyDescent="0.25">
      <c r="T14263" t="str">
        <f>IF($A14263="","",$A14263&amp;"|"&amp;$S14263&amp;"|"&amp;$D14263&amp;"|"&amp;$E14263&amp;"|"&amp;$F14263&amp;"|"&amp;$H14263)</f>
        <v/>
      </c>
    </row>
    <row r="14264" spans="20:20" x14ac:dyDescent="0.25">
      <c r="T14264" t="str">
        <f>IF($A14264="","",$A14264&amp;"|"&amp;$S14264&amp;"|"&amp;$D14264&amp;"|"&amp;$E14264&amp;"|"&amp;$F14264&amp;"|"&amp;$H14264)</f>
        <v/>
      </c>
    </row>
    <row r="14265" spans="20:20" x14ac:dyDescent="0.25">
      <c r="T14265" t="str">
        <f>IF($A14265="","",$A14265&amp;"|"&amp;$S14265&amp;"|"&amp;$D14265&amp;"|"&amp;$E14265&amp;"|"&amp;$F14265&amp;"|"&amp;$H14265)</f>
        <v/>
      </c>
    </row>
    <row r="14266" spans="20:20" x14ac:dyDescent="0.25">
      <c r="T14266" t="str">
        <f>IF($A14266="","",$A14266&amp;"|"&amp;$S14266&amp;"|"&amp;$D14266&amp;"|"&amp;$E14266&amp;"|"&amp;$F14266&amp;"|"&amp;$H14266)</f>
        <v/>
      </c>
    </row>
    <row r="14267" spans="20:20" x14ac:dyDescent="0.25">
      <c r="T14267" t="str">
        <f>IF($A14267="","",$A14267&amp;"|"&amp;$S14267&amp;"|"&amp;$D14267&amp;"|"&amp;$E14267&amp;"|"&amp;$F14267&amp;"|"&amp;$H14267)</f>
        <v/>
      </c>
    </row>
    <row r="14268" spans="20:20" x14ac:dyDescent="0.25">
      <c r="T14268" t="str">
        <f>IF($A14268="","",$A14268&amp;"|"&amp;$S14268&amp;"|"&amp;$D14268&amp;"|"&amp;$E14268&amp;"|"&amp;$F14268&amp;"|"&amp;$H14268)</f>
        <v/>
      </c>
    </row>
    <row r="14269" spans="20:20" x14ac:dyDescent="0.25">
      <c r="T14269" t="str">
        <f>IF($A14269="","",$A14269&amp;"|"&amp;$S14269&amp;"|"&amp;$D14269&amp;"|"&amp;$E14269&amp;"|"&amp;$F14269&amp;"|"&amp;$H14269)</f>
        <v/>
      </c>
    </row>
    <row r="14270" spans="20:20" x14ac:dyDescent="0.25">
      <c r="T14270" t="str">
        <f>IF($A14270="","",$A14270&amp;"|"&amp;$S14270&amp;"|"&amp;$D14270&amp;"|"&amp;$E14270&amp;"|"&amp;$F14270&amp;"|"&amp;$H14270)</f>
        <v/>
      </c>
    </row>
    <row r="14271" spans="20:20" x14ac:dyDescent="0.25">
      <c r="T14271" t="str">
        <f>IF($A14271="","",$A14271&amp;"|"&amp;$S14271&amp;"|"&amp;$D14271&amp;"|"&amp;$E14271&amp;"|"&amp;$F14271&amp;"|"&amp;$H14271)</f>
        <v/>
      </c>
    </row>
    <row r="14272" spans="20:20" x14ac:dyDescent="0.25">
      <c r="T14272" t="str">
        <f>IF($A14272="","",$A14272&amp;"|"&amp;$S14272&amp;"|"&amp;$D14272&amp;"|"&amp;$E14272&amp;"|"&amp;$F14272&amp;"|"&amp;$H14272)</f>
        <v/>
      </c>
    </row>
    <row r="14273" spans="20:20" x14ac:dyDescent="0.25">
      <c r="T14273" t="str">
        <f>IF($A14273="","",$A14273&amp;"|"&amp;$S14273&amp;"|"&amp;$D14273&amp;"|"&amp;$E14273&amp;"|"&amp;$F14273&amp;"|"&amp;$H14273)</f>
        <v/>
      </c>
    </row>
    <row r="14274" spans="20:20" x14ac:dyDescent="0.25">
      <c r="T14274" t="str">
        <f>IF($A14274="","",$A14274&amp;"|"&amp;$S14274&amp;"|"&amp;$D14274&amp;"|"&amp;$E14274&amp;"|"&amp;$F14274&amp;"|"&amp;$H14274)</f>
        <v/>
      </c>
    </row>
    <row r="14275" spans="20:20" x14ac:dyDescent="0.25">
      <c r="T14275" t="str">
        <f>IF($A14275="","",$A14275&amp;"|"&amp;$S14275&amp;"|"&amp;$D14275&amp;"|"&amp;$E14275&amp;"|"&amp;$F14275&amp;"|"&amp;$H14275)</f>
        <v/>
      </c>
    </row>
    <row r="14276" spans="20:20" x14ac:dyDescent="0.25">
      <c r="T14276" t="str">
        <f>IF($A14276="","",$A14276&amp;"|"&amp;$S14276&amp;"|"&amp;$D14276&amp;"|"&amp;$E14276&amp;"|"&amp;$F14276&amp;"|"&amp;$H14276)</f>
        <v/>
      </c>
    </row>
    <row r="14277" spans="20:20" x14ac:dyDescent="0.25">
      <c r="T14277" t="str">
        <f>IF($A14277="","",$A14277&amp;"|"&amp;$S14277&amp;"|"&amp;$D14277&amp;"|"&amp;$E14277&amp;"|"&amp;$F14277&amp;"|"&amp;$H14277)</f>
        <v/>
      </c>
    </row>
    <row r="14278" spans="20:20" x14ac:dyDescent="0.25">
      <c r="T14278" t="str">
        <f>IF($A14278="","",$A14278&amp;"|"&amp;$S14278&amp;"|"&amp;$D14278&amp;"|"&amp;$E14278&amp;"|"&amp;$F14278&amp;"|"&amp;$H14278)</f>
        <v/>
      </c>
    </row>
    <row r="14279" spans="20:20" x14ac:dyDescent="0.25">
      <c r="T14279" t="str">
        <f>IF($A14279="","",$A14279&amp;"|"&amp;$S14279&amp;"|"&amp;$D14279&amp;"|"&amp;$E14279&amp;"|"&amp;$F14279&amp;"|"&amp;$H14279)</f>
        <v/>
      </c>
    </row>
    <row r="14280" spans="20:20" x14ac:dyDescent="0.25">
      <c r="T14280" t="str">
        <f>IF($A14280="","",$A14280&amp;"|"&amp;$S14280&amp;"|"&amp;$D14280&amp;"|"&amp;$E14280&amp;"|"&amp;$F14280&amp;"|"&amp;$H14280)</f>
        <v/>
      </c>
    </row>
    <row r="14281" spans="20:20" x14ac:dyDescent="0.25">
      <c r="T14281" t="str">
        <f>IF($A14281="","",$A14281&amp;"|"&amp;$S14281&amp;"|"&amp;$D14281&amp;"|"&amp;$E14281&amp;"|"&amp;$F14281&amp;"|"&amp;$H14281)</f>
        <v/>
      </c>
    </row>
    <row r="14282" spans="20:20" x14ac:dyDescent="0.25">
      <c r="T14282" t="str">
        <f>IF($A14282="","",$A14282&amp;"|"&amp;$S14282&amp;"|"&amp;$D14282&amp;"|"&amp;$E14282&amp;"|"&amp;$F14282&amp;"|"&amp;$H14282)</f>
        <v/>
      </c>
    </row>
    <row r="14283" spans="20:20" x14ac:dyDescent="0.25">
      <c r="T14283" t="str">
        <f>IF($A14283="","",$A14283&amp;"|"&amp;$S14283&amp;"|"&amp;$D14283&amp;"|"&amp;$E14283&amp;"|"&amp;$F14283&amp;"|"&amp;$H14283)</f>
        <v/>
      </c>
    </row>
    <row r="14284" spans="20:20" x14ac:dyDescent="0.25">
      <c r="T14284" t="str">
        <f>IF($A14284="","",$A14284&amp;"|"&amp;$S14284&amp;"|"&amp;$D14284&amp;"|"&amp;$E14284&amp;"|"&amp;$F14284&amp;"|"&amp;$H14284)</f>
        <v/>
      </c>
    </row>
    <row r="14285" spans="20:20" x14ac:dyDescent="0.25">
      <c r="T14285" t="str">
        <f>IF($A14285="","",$A14285&amp;"|"&amp;$S14285&amp;"|"&amp;$D14285&amp;"|"&amp;$E14285&amp;"|"&amp;$F14285&amp;"|"&amp;$H14285)</f>
        <v/>
      </c>
    </row>
    <row r="14286" spans="20:20" x14ac:dyDescent="0.25">
      <c r="T14286" t="str">
        <f>IF($A14286="","",$A14286&amp;"|"&amp;$S14286&amp;"|"&amp;$D14286&amp;"|"&amp;$E14286&amp;"|"&amp;$F14286&amp;"|"&amp;$H14286)</f>
        <v/>
      </c>
    </row>
    <row r="14287" spans="20:20" x14ac:dyDescent="0.25">
      <c r="T14287" t="str">
        <f>IF($A14287="","",$A14287&amp;"|"&amp;$S14287&amp;"|"&amp;$D14287&amp;"|"&amp;$E14287&amp;"|"&amp;$F14287&amp;"|"&amp;$H14287)</f>
        <v/>
      </c>
    </row>
    <row r="14288" spans="20:20" x14ac:dyDescent="0.25">
      <c r="T14288" t="str">
        <f>IF($A14288="","",$A14288&amp;"|"&amp;$S14288&amp;"|"&amp;$D14288&amp;"|"&amp;$E14288&amp;"|"&amp;$F14288&amp;"|"&amp;$H14288)</f>
        <v/>
      </c>
    </row>
    <row r="14289" spans="20:20" x14ac:dyDescent="0.25">
      <c r="T14289" t="str">
        <f>IF($A14289="","",$A14289&amp;"|"&amp;$S14289&amp;"|"&amp;$D14289&amp;"|"&amp;$E14289&amp;"|"&amp;$F14289&amp;"|"&amp;$H14289)</f>
        <v/>
      </c>
    </row>
    <row r="14290" spans="20:20" x14ac:dyDescent="0.25">
      <c r="T14290" t="str">
        <f>IF($A14290="","",$A14290&amp;"|"&amp;$S14290&amp;"|"&amp;$D14290&amp;"|"&amp;$E14290&amp;"|"&amp;$F14290&amp;"|"&amp;$H14290)</f>
        <v/>
      </c>
    </row>
    <row r="14291" spans="20:20" x14ac:dyDescent="0.25">
      <c r="T14291" t="str">
        <f>IF($A14291="","",$A14291&amp;"|"&amp;$S14291&amp;"|"&amp;$D14291&amp;"|"&amp;$E14291&amp;"|"&amp;$F14291&amp;"|"&amp;$H14291)</f>
        <v/>
      </c>
    </row>
    <row r="14292" spans="20:20" x14ac:dyDescent="0.25">
      <c r="T14292" t="str">
        <f>IF($A14292="","",$A14292&amp;"|"&amp;$S14292&amp;"|"&amp;$D14292&amp;"|"&amp;$E14292&amp;"|"&amp;$F14292&amp;"|"&amp;$H14292)</f>
        <v/>
      </c>
    </row>
    <row r="14293" spans="20:20" x14ac:dyDescent="0.25">
      <c r="T14293" t="str">
        <f>IF($A14293="","",$A14293&amp;"|"&amp;$S14293&amp;"|"&amp;$D14293&amp;"|"&amp;$E14293&amp;"|"&amp;$F14293&amp;"|"&amp;$H14293)</f>
        <v/>
      </c>
    </row>
    <row r="14294" spans="20:20" x14ac:dyDescent="0.25">
      <c r="T14294" t="str">
        <f>IF($A14294="","",$A14294&amp;"|"&amp;$S14294&amp;"|"&amp;$D14294&amp;"|"&amp;$E14294&amp;"|"&amp;$F14294&amp;"|"&amp;$H14294)</f>
        <v/>
      </c>
    </row>
    <row r="14295" spans="20:20" x14ac:dyDescent="0.25">
      <c r="T14295" t="str">
        <f>IF($A14295="","",$A14295&amp;"|"&amp;$S14295&amp;"|"&amp;$D14295&amp;"|"&amp;$E14295&amp;"|"&amp;$F14295&amp;"|"&amp;$H14295)</f>
        <v/>
      </c>
    </row>
    <row r="14296" spans="20:20" x14ac:dyDescent="0.25">
      <c r="T14296" t="str">
        <f>IF($A14296="","",$A14296&amp;"|"&amp;$S14296&amp;"|"&amp;$D14296&amp;"|"&amp;$E14296&amp;"|"&amp;$F14296&amp;"|"&amp;$H14296)</f>
        <v/>
      </c>
    </row>
    <row r="14297" spans="20:20" x14ac:dyDescent="0.25">
      <c r="T14297" t="str">
        <f>IF($A14297="","",$A14297&amp;"|"&amp;$S14297&amp;"|"&amp;$D14297&amp;"|"&amp;$E14297&amp;"|"&amp;$F14297&amp;"|"&amp;$H14297)</f>
        <v/>
      </c>
    </row>
    <row r="14298" spans="20:20" x14ac:dyDescent="0.25">
      <c r="T14298" t="str">
        <f>IF($A14298="","",$A14298&amp;"|"&amp;$S14298&amp;"|"&amp;$D14298&amp;"|"&amp;$E14298&amp;"|"&amp;$F14298&amp;"|"&amp;$H14298)</f>
        <v/>
      </c>
    </row>
    <row r="14299" spans="20:20" x14ac:dyDescent="0.25">
      <c r="T14299" t="str">
        <f>IF($A14299="","",$A14299&amp;"|"&amp;$S14299&amp;"|"&amp;$D14299&amp;"|"&amp;$E14299&amp;"|"&amp;$F14299&amp;"|"&amp;$H14299)</f>
        <v/>
      </c>
    </row>
    <row r="14300" spans="20:20" x14ac:dyDescent="0.25">
      <c r="T14300" t="str">
        <f>IF($A14300="","",$A14300&amp;"|"&amp;$S14300&amp;"|"&amp;$D14300&amp;"|"&amp;$E14300&amp;"|"&amp;$F14300&amp;"|"&amp;$H14300)</f>
        <v/>
      </c>
    </row>
    <row r="14301" spans="20:20" x14ac:dyDescent="0.25">
      <c r="T14301" t="str">
        <f>IF($A14301="","",$A14301&amp;"|"&amp;$S14301&amp;"|"&amp;$D14301&amp;"|"&amp;$E14301&amp;"|"&amp;$F14301&amp;"|"&amp;$H14301)</f>
        <v/>
      </c>
    </row>
    <row r="14302" spans="20:20" x14ac:dyDescent="0.25">
      <c r="T14302" t="str">
        <f>IF($A14302="","",$A14302&amp;"|"&amp;$S14302&amp;"|"&amp;$D14302&amp;"|"&amp;$E14302&amp;"|"&amp;$F14302&amp;"|"&amp;$H14302)</f>
        <v/>
      </c>
    </row>
    <row r="14303" spans="20:20" x14ac:dyDescent="0.25">
      <c r="T14303" t="str">
        <f>IF($A14303="","",$A14303&amp;"|"&amp;$S14303&amp;"|"&amp;$D14303&amp;"|"&amp;$E14303&amp;"|"&amp;$F14303&amp;"|"&amp;$H14303)</f>
        <v/>
      </c>
    </row>
    <row r="14304" spans="20:20" x14ac:dyDescent="0.25">
      <c r="T14304" t="str">
        <f>IF($A14304="","",$A14304&amp;"|"&amp;$S14304&amp;"|"&amp;$D14304&amp;"|"&amp;$E14304&amp;"|"&amp;$F14304&amp;"|"&amp;$H14304)</f>
        <v/>
      </c>
    </row>
    <row r="14305" spans="20:20" x14ac:dyDescent="0.25">
      <c r="T14305" t="str">
        <f>IF($A14305="","",$A14305&amp;"|"&amp;$S14305&amp;"|"&amp;$D14305&amp;"|"&amp;$E14305&amp;"|"&amp;$F14305&amp;"|"&amp;$H14305)</f>
        <v/>
      </c>
    </row>
    <row r="14306" spans="20:20" x14ac:dyDescent="0.25">
      <c r="T14306" t="str">
        <f>IF($A14306="","",$A14306&amp;"|"&amp;$S14306&amp;"|"&amp;$D14306&amp;"|"&amp;$E14306&amp;"|"&amp;$F14306&amp;"|"&amp;$H14306)</f>
        <v/>
      </c>
    </row>
    <row r="14307" spans="20:20" x14ac:dyDescent="0.25">
      <c r="T14307" t="str">
        <f>IF($A14307="","",$A14307&amp;"|"&amp;$S14307&amp;"|"&amp;$D14307&amp;"|"&amp;$E14307&amp;"|"&amp;$F14307&amp;"|"&amp;$H14307)</f>
        <v/>
      </c>
    </row>
    <row r="14308" spans="20:20" x14ac:dyDescent="0.25">
      <c r="T14308" t="str">
        <f>IF($A14308="","",$A14308&amp;"|"&amp;$S14308&amp;"|"&amp;$D14308&amp;"|"&amp;$E14308&amp;"|"&amp;$F14308&amp;"|"&amp;$H14308)</f>
        <v/>
      </c>
    </row>
    <row r="14309" spans="20:20" x14ac:dyDescent="0.25">
      <c r="T14309" t="str">
        <f>IF($A14309="","",$A14309&amp;"|"&amp;$S14309&amp;"|"&amp;$D14309&amp;"|"&amp;$E14309&amp;"|"&amp;$F14309&amp;"|"&amp;$H14309)</f>
        <v/>
      </c>
    </row>
    <row r="14310" spans="20:20" x14ac:dyDescent="0.25">
      <c r="T14310" t="str">
        <f>IF($A14310="","",$A14310&amp;"|"&amp;$S14310&amp;"|"&amp;$D14310&amp;"|"&amp;$E14310&amp;"|"&amp;$F14310&amp;"|"&amp;$H14310)</f>
        <v/>
      </c>
    </row>
    <row r="14311" spans="20:20" x14ac:dyDescent="0.25">
      <c r="T14311" t="str">
        <f>IF($A14311="","",$A14311&amp;"|"&amp;$S14311&amp;"|"&amp;$D14311&amp;"|"&amp;$E14311&amp;"|"&amp;$F14311&amp;"|"&amp;$H14311)</f>
        <v/>
      </c>
    </row>
    <row r="14312" spans="20:20" x14ac:dyDescent="0.25">
      <c r="T14312" t="str">
        <f>IF($A14312="","",$A14312&amp;"|"&amp;$S14312&amp;"|"&amp;$D14312&amp;"|"&amp;$E14312&amp;"|"&amp;$F14312&amp;"|"&amp;$H14312)</f>
        <v/>
      </c>
    </row>
    <row r="14313" spans="20:20" x14ac:dyDescent="0.25">
      <c r="T14313" t="str">
        <f>IF($A14313="","",$A14313&amp;"|"&amp;$S14313&amp;"|"&amp;$D14313&amp;"|"&amp;$E14313&amp;"|"&amp;$F14313&amp;"|"&amp;$H14313)</f>
        <v/>
      </c>
    </row>
    <row r="14314" spans="20:20" x14ac:dyDescent="0.25">
      <c r="T14314" t="str">
        <f>IF($A14314="","",$A14314&amp;"|"&amp;$S14314&amp;"|"&amp;$D14314&amp;"|"&amp;$E14314&amp;"|"&amp;$F14314&amp;"|"&amp;$H14314)</f>
        <v/>
      </c>
    </row>
    <row r="14315" spans="20:20" x14ac:dyDescent="0.25">
      <c r="T14315" t="str">
        <f>IF($A14315="","",$A14315&amp;"|"&amp;$S14315&amp;"|"&amp;$D14315&amp;"|"&amp;$E14315&amp;"|"&amp;$F14315&amp;"|"&amp;$H14315)</f>
        <v/>
      </c>
    </row>
    <row r="14316" spans="20:20" x14ac:dyDescent="0.25">
      <c r="T14316" t="str">
        <f>IF($A14316="","",$A14316&amp;"|"&amp;$S14316&amp;"|"&amp;$D14316&amp;"|"&amp;$E14316&amp;"|"&amp;$F14316&amp;"|"&amp;$H14316)</f>
        <v/>
      </c>
    </row>
    <row r="14317" spans="20:20" x14ac:dyDescent="0.25">
      <c r="T14317" t="str">
        <f>IF($A14317="","",$A14317&amp;"|"&amp;$S14317&amp;"|"&amp;$D14317&amp;"|"&amp;$E14317&amp;"|"&amp;$F14317&amp;"|"&amp;$H14317)</f>
        <v/>
      </c>
    </row>
    <row r="14318" spans="20:20" x14ac:dyDescent="0.25">
      <c r="T14318" t="str">
        <f>IF($A14318="","",$A14318&amp;"|"&amp;$S14318&amp;"|"&amp;$D14318&amp;"|"&amp;$E14318&amp;"|"&amp;$F14318&amp;"|"&amp;$H14318)</f>
        <v/>
      </c>
    </row>
    <row r="14319" spans="20:20" x14ac:dyDescent="0.25">
      <c r="T14319" t="str">
        <f>IF($A14319="","",$A14319&amp;"|"&amp;$S14319&amp;"|"&amp;$D14319&amp;"|"&amp;$E14319&amp;"|"&amp;$F14319&amp;"|"&amp;$H14319)</f>
        <v/>
      </c>
    </row>
    <row r="14320" spans="20:20" x14ac:dyDescent="0.25">
      <c r="T14320" t="str">
        <f>IF($A14320="","",$A14320&amp;"|"&amp;$S14320&amp;"|"&amp;$D14320&amp;"|"&amp;$E14320&amp;"|"&amp;$F14320&amp;"|"&amp;$H14320)</f>
        <v/>
      </c>
    </row>
    <row r="14321" spans="20:20" x14ac:dyDescent="0.25">
      <c r="T14321" t="str">
        <f>IF($A14321="","",$A14321&amp;"|"&amp;$S14321&amp;"|"&amp;$D14321&amp;"|"&amp;$E14321&amp;"|"&amp;$F14321&amp;"|"&amp;$H14321)</f>
        <v/>
      </c>
    </row>
    <row r="14322" spans="20:20" x14ac:dyDescent="0.25">
      <c r="T14322" t="str">
        <f>IF($A14322="","",$A14322&amp;"|"&amp;$S14322&amp;"|"&amp;$D14322&amp;"|"&amp;$E14322&amp;"|"&amp;$F14322&amp;"|"&amp;$H14322)</f>
        <v/>
      </c>
    </row>
    <row r="14323" spans="20:20" x14ac:dyDescent="0.25">
      <c r="T14323" t="str">
        <f>IF($A14323="","",$A14323&amp;"|"&amp;$S14323&amp;"|"&amp;$D14323&amp;"|"&amp;$E14323&amp;"|"&amp;$F14323&amp;"|"&amp;$H14323)</f>
        <v/>
      </c>
    </row>
    <row r="14324" spans="20:20" x14ac:dyDescent="0.25">
      <c r="T14324" t="str">
        <f>IF($A14324="","",$A14324&amp;"|"&amp;$S14324&amp;"|"&amp;$D14324&amp;"|"&amp;$E14324&amp;"|"&amp;$F14324&amp;"|"&amp;$H14324)</f>
        <v/>
      </c>
    </row>
    <row r="14325" spans="20:20" x14ac:dyDescent="0.25">
      <c r="T14325" t="str">
        <f>IF($A14325="","",$A14325&amp;"|"&amp;$S14325&amp;"|"&amp;$D14325&amp;"|"&amp;$E14325&amp;"|"&amp;$F14325&amp;"|"&amp;$H14325)</f>
        <v/>
      </c>
    </row>
    <row r="14326" spans="20:20" x14ac:dyDescent="0.25">
      <c r="T14326" t="str">
        <f>IF($A14326="","",$A14326&amp;"|"&amp;$S14326&amp;"|"&amp;$D14326&amp;"|"&amp;$E14326&amp;"|"&amp;$F14326&amp;"|"&amp;$H14326)</f>
        <v/>
      </c>
    </row>
    <row r="14327" spans="20:20" x14ac:dyDescent="0.25">
      <c r="T14327" t="str">
        <f>IF($A14327="","",$A14327&amp;"|"&amp;$S14327&amp;"|"&amp;$D14327&amp;"|"&amp;$E14327&amp;"|"&amp;$F14327&amp;"|"&amp;$H14327)</f>
        <v/>
      </c>
    </row>
    <row r="14328" spans="20:20" x14ac:dyDescent="0.25">
      <c r="T14328" t="str">
        <f>IF($A14328="","",$A14328&amp;"|"&amp;$S14328&amp;"|"&amp;$D14328&amp;"|"&amp;$E14328&amp;"|"&amp;$F14328&amp;"|"&amp;$H14328)</f>
        <v/>
      </c>
    </row>
    <row r="14329" spans="20:20" x14ac:dyDescent="0.25">
      <c r="T14329" t="str">
        <f>IF($A14329="","",$A14329&amp;"|"&amp;$S14329&amp;"|"&amp;$D14329&amp;"|"&amp;$E14329&amp;"|"&amp;$F14329&amp;"|"&amp;$H14329)</f>
        <v/>
      </c>
    </row>
    <row r="14330" spans="20:20" x14ac:dyDescent="0.25">
      <c r="T14330" t="str">
        <f>IF($A14330="","",$A14330&amp;"|"&amp;$S14330&amp;"|"&amp;$D14330&amp;"|"&amp;$E14330&amp;"|"&amp;$F14330&amp;"|"&amp;$H14330)</f>
        <v/>
      </c>
    </row>
    <row r="14331" spans="20:20" x14ac:dyDescent="0.25">
      <c r="T14331" t="str">
        <f>IF($A14331="","",$A14331&amp;"|"&amp;$S14331&amp;"|"&amp;$D14331&amp;"|"&amp;$E14331&amp;"|"&amp;$F14331&amp;"|"&amp;$H14331)</f>
        <v/>
      </c>
    </row>
    <row r="14332" spans="20:20" x14ac:dyDescent="0.25">
      <c r="T14332" t="str">
        <f>IF($A14332="","",$A14332&amp;"|"&amp;$S14332&amp;"|"&amp;$D14332&amp;"|"&amp;$E14332&amp;"|"&amp;$F14332&amp;"|"&amp;$H14332)</f>
        <v/>
      </c>
    </row>
    <row r="14333" spans="20:20" x14ac:dyDescent="0.25">
      <c r="T14333" t="str">
        <f>IF($A14333="","",$A14333&amp;"|"&amp;$S14333&amp;"|"&amp;$D14333&amp;"|"&amp;$E14333&amp;"|"&amp;$F14333&amp;"|"&amp;$H14333)</f>
        <v/>
      </c>
    </row>
    <row r="14334" spans="20:20" x14ac:dyDescent="0.25">
      <c r="T14334" t="str">
        <f>IF($A14334="","",$A14334&amp;"|"&amp;$S14334&amp;"|"&amp;$D14334&amp;"|"&amp;$E14334&amp;"|"&amp;$F14334&amp;"|"&amp;$H14334)</f>
        <v/>
      </c>
    </row>
    <row r="14335" spans="20:20" x14ac:dyDescent="0.25">
      <c r="T14335" t="str">
        <f>IF($A14335="","",$A14335&amp;"|"&amp;$S14335&amp;"|"&amp;$D14335&amp;"|"&amp;$E14335&amp;"|"&amp;$F14335&amp;"|"&amp;$H14335)</f>
        <v/>
      </c>
    </row>
    <row r="14336" spans="20:20" x14ac:dyDescent="0.25">
      <c r="T14336" t="str">
        <f>IF($A14336="","",$A14336&amp;"|"&amp;$S14336&amp;"|"&amp;$D14336&amp;"|"&amp;$E14336&amp;"|"&amp;$F14336&amp;"|"&amp;$H14336)</f>
        <v/>
      </c>
    </row>
    <row r="14337" spans="20:20" x14ac:dyDescent="0.25">
      <c r="T14337" t="str">
        <f>IF($A14337="","",$A14337&amp;"|"&amp;$S14337&amp;"|"&amp;$D14337&amp;"|"&amp;$E14337&amp;"|"&amp;$F14337&amp;"|"&amp;$H14337)</f>
        <v/>
      </c>
    </row>
    <row r="14338" spans="20:20" x14ac:dyDescent="0.25">
      <c r="T14338" t="str">
        <f>IF($A14338="","",$A14338&amp;"|"&amp;$S14338&amp;"|"&amp;$D14338&amp;"|"&amp;$E14338&amp;"|"&amp;$F14338&amp;"|"&amp;$H14338)</f>
        <v/>
      </c>
    </row>
    <row r="14339" spans="20:20" x14ac:dyDescent="0.25">
      <c r="T14339" t="str">
        <f>IF($A14339="","",$A14339&amp;"|"&amp;$S14339&amp;"|"&amp;$D14339&amp;"|"&amp;$E14339&amp;"|"&amp;$F14339&amp;"|"&amp;$H14339)</f>
        <v/>
      </c>
    </row>
    <row r="14340" spans="20:20" x14ac:dyDescent="0.25">
      <c r="T14340" t="str">
        <f>IF($A14340="","",$A14340&amp;"|"&amp;$S14340&amp;"|"&amp;$D14340&amp;"|"&amp;$E14340&amp;"|"&amp;$F14340&amp;"|"&amp;$H14340)</f>
        <v/>
      </c>
    </row>
    <row r="14341" spans="20:20" x14ac:dyDescent="0.25">
      <c r="T14341" t="str">
        <f>IF($A14341="","",$A14341&amp;"|"&amp;$S14341&amp;"|"&amp;$D14341&amp;"|"&amp;$E14341&amp;"|"&amp;$F14341&amp;"|"&amp;$H14341)</f>
        <v/>
      </c>
    </row>
    <row r="14342" spans="20:20" x14ac:dyDescent="0.25">
      <c r="T14342" t="str">
        <f>IF($A14342="","",$A14342&amp;"|"&amp;$S14342&amp;"|"&amp;$D14342&amp;"|"&amp;$E14342&amp;"|"&amp;$F14342&amp;"|"&amp;$H14342)</f>
        <v/>
      </c>
    </row>
    <row r="14343" spans="20:20" x14ac:dyDescent="0.25">
      <c r="T14343" t="str">
        <f>IF($A14343="","",$A14343&amp;"|"&amp;$S14343&amp;"|"&amp;$D14343&amp;"|"&amp;$E14343&amp;"|"&amp;$F14343&amp;"|"&amp;$H14343)</f>
        <v/>
      </c>
    </row>
    <row r="14344" spans="20:20" x14ac:dyDescent="0.25">
      <c r="T14344" t="str">
        <f>IF($A14344="","",$A14344&amp;"|"&amp;$S14344&amp;"|"&amp;$D14344&amp;"|"&amp;$E14344&amp;"|"&amp;$F14344&amp;"|"&amp;$H14344)</f>
        <v/>
      </c>
    </row>
    <row r="14345" spans="20:20" x14ac:dyDescent="0.25">
      <c r="T14345" t="str">
        <f>IF($A14345="","",$A14345&amp;"|"&amp;$S14345&amp;"|"&amp;$D14345&amp;"|"&amp;$E14345&amp;"|"&amp;$F14345&amp;"|"&amp;$H14345)</f>
        <v/>
      </c>
    </row>
    <row r="14346" spans="20:20" x14ac:dyDescent="0.25">
      <c r="T14346" t="str">
        <f>IF($A14346="","",$A14346&amp;"|"&amp;$S14346&amp;"|"&amp;$D14346&amp;"|"&amp;$E14346&amp;"|"&amp;$F14346&amp;"|"&amp;$H14346)</f>
        <v/>
      </c>
    </row>
    <row r="14347" spans="20:20" x14ac:dyDescent="0.25">
      <c r="T14347" t="str">
        <f>IF($A14347="","",$A14347&amp;"|"&amp;$S14347&amp;"|"&amp;$D14347&amp;"|"&amp;$E14347&amp;"|"&amp;$F14347&amp;"|"&amp;$H14347)</f>
        <v/>
      </c>
    </row>
    <row r="14348" spans="20:20" x14ac:dyDescent="0.25">
      <c r="T14348" t="str">
        <f>IF($A14348="","",$A14348&amp;"|"&amp;$S14348&amp;"|"&amp;$D14348&amp;"|"&amp;$E14348&amp;"|"&amp;$F14348&amp;"|"&amp;$H14348)</f>
        <v/>
      </c>
    </row>
    <row r="14349" spans="20:20" x14ac:dyDescent="0.25">
      <c r="T14349" t="str">
        <f>IF($A14349="","",$A14349&amp;"|"&amp;$S14349&amp;"|"&amp;$D14349&amp;"|"&amp;$E14349&amp;"|"&amp;$F14349&amp;"|"&amp;$H14349)</f>
        <v/>
      </c>
    </row>
    <row r="14350" spans="20:20" x14ac:dyDescent="0.25">
      <c r="T14350" t="str">
        <f>IF($A14350="","",$A14350&amp;"|"&amp;$S14350&amp;"|"&amp;$D14350&amp;"|"&amp;$E14350&amp;"|"&amp;$F14350&amp;"|"&amp;$H14350)</f>
        <v/>
      </c>
    </row>
    <row r="14351" spans="20:20" x14ac:dyDescent="0.25">
      <c r="T14351" t="str">
        <f>IF($A14351="","",$A14351&amp;"|"&amp;$S14351&amp;"|"&amp;$D14351&amp;"|"&amp;$E14351&amp;"|"&amp;$F14351&amp;"|"&amp;$H14351)</f>
        <v/>
      </c>
    </row>
    <row r="14352" spans="20:20" x14ac:dyDescent="0.25">
      <c r="T14352" t="str">
        <f>IF($A14352="","",$A14352&amp;"|"&amp;$S14352&amp;"|"&amp;$D14352&amp;"|"&amp;$E14352&amp;"|"&amp;$F14352&amp;"|"&amp;$H14352)</f>
        <v/>
      </c>
    </row>
    <row r="14353" spans="20:20" x14ac:dyDescent="0.25">
      <c r="T14353" t="str">
        <f>IF($A14353="","",$A14353&amp;"|"&amp;$S14353&amp;"|"&amp;$D14353&amp;"|"&amp;$E14353&amp;"|"&amp;$F14353&amp;"|"&amp;$H14353)</f>
        <v/>
      </c>
    </row>
    <row r="14354" spans="20:20" x14ac:dyDescent="0.25">
      <c r="T14354" t="str">
        <f>IF($A14354="","",$A14354&amp;"|"&amp;$S14354&amp;"|"&amp;$D14354&amp;"|"&amp;$E14354&amp;"|"&amp;$F14354&amp;"|"&amp;$H14354)</f>
        <v/>
      </c>
    </row>
    <row r="14355" spans="20:20" x14ac:dyDescent="0.25">
      <c r="T14355" t="str">
        <f>IF($A14355="","",$A14355&amp;"|"&amp;$S14355&amp;"|"&amp;$D14355&amp;"|"&amp;$E14355&amp;"|"&amp;$F14355&amp;"|"&amp;$H14355)</f>
        <v/>
      </c>
    </row>
    <row r="14356" spans="20:20" x14ac:dyDescent="0.25">
      <c r="T14356" t="str">
        <f>IF($A14356="","",$A14356&amp;"|"&amp;$S14356&amp;"|"&amp;$D14356&amp;"|"&amp;$E14356&amp;"|"&amp;$F14356&amp;"|"&amp;$H14356)</f>
        <v/>
      </c>
    </row>
    <row r="14357" spans="20:20" x14ac:dyDescent="0.25">
      <c r="T14357" t="str">
        <f>IF($A14357="","",$A14357&amp;"|"&amp;$S14357&amp;"|"&amp;$D14357&amp;"|"&amp;$E14357&amp;"|"&amp;$F14357&amp;"|"&amp;$H14357)</f>
        <v/>
      </c>
    </row>
    <row r="14358" spans="20:20" x14ac:dyDescent="0.25">
      <c r="T14358" t="str">
        <f>IF($A14358="","",$A14358&amp;"|"&amp;$S14358&amp;"|"&amp;$D14358&amp;"|"&amp;$E14358&amp;"|"&amp;$F14358&amp;"|"&amp;$H14358)</f>
        <v/>
      </c>
    </row>
    <row r="14359" spans="20:20" x14ac:dyDescent="0.25">
      <c r="T14359" t="str">
        <f>IF($A14359="","",$A14359&amp;"|"&amp;$S14359&amp;"|"&amp;$D14359&amp;"|"&amp;$E14359&amp;"|"&amp;$F14359&amp;"|"&amp;$H14359)</f>
        <v/>
      </c>
    </row>
    <row r="14360" spans="20:20" x14ac:dyDescent="0.25">
      <c r="T14360" t="str">
        <f>IF($A14360="","",$A14360&amp;"|"&amp;$S14360&amp;"|"&amp;$D14360&amp;"|"&amp;$E14360&amp;"|"&amp;$F14360&amp;"|"&amp;$H14360)</f>
        <v/>
      </c>
    </row>
    <row r="14361" spans="20:20" x14ac:dyDescent="0.25">
      <c r="T14361" t="str">
        <f>IF($A14361="","",$A14361&amp;"|"&amp;$S14361&amp;"|"&amp;$D14361&amp;"|"&amp;$E14361&amp;"|"&amp;$F14361&amp;"|"&amp;$H14361)</f>
        <v/>
      </c>
    </row>
    <row r="14362" spans="20:20" x14ac:dyDescent="0.25">
      <c r="T14362" t="str">
        <f>IF($A14362="","",$A14362&amp;"|"&amp;$S14362&amp;"|"&amp;$D14362&amp;"|"&amp;$E14362&amp;"|"&amp;$F14362&amp;"|"&amp;$H14362)</f>
        <v/>
      </c>
    </row>
    <row r="14363" spans="20:20" x14ac:dyDescent="0.25">
      <c r="T14363" t="str">
        <f>IF($A14363="","",$A14363&amp;"|"&amp;$S14363&amp;"|"&amp;$D14363&amp;"|"&amp;$E14363&amp;"|"&amp;$F14363&amp;"|"&amp;$H14363)</f>
        <v/>
      </c>
    </row>
    <row r="14364" spans="20:20" x14ac:dyDescent="0.25">
      <c r="T14364" t="str">
        <f>IF($A14364="","",$A14364&amp;"|"&amp;$S14364&amp;"|"&amp;$D14364&amp;"|"&amp;$E14364&amp;"|"&amp;$F14364&amp;"|"&amp;$H14364)</f>
        <v/>
      </c>
    </row>
    <row r="14365" spans="20:20" x14ac:dyDescent="0.25">
      <c r="T14365" t="str">
        <f>IF($A14365="","",$A14365&amp;"|"&amp;$S14365&amp;"|"&amp;$D14365&amp;"|"&amp;$E14365&amp;"|"&amp;$F14365&amp;"|"&amp;$H14365)</f>
        <v/>
      </c>
    </row>
    <row r="14366" spans="20:20" x14ac:dyDescent="0.25">
      <c r="T14366" t="str">
        <f>IF($A14366="","",$A14366&amp;"|"&amp;$S14366&amp;"|"&amp;$D14366&amp;"|"&amp;$E14366&amp;"|"&amp;$F14366&amp;"|"&amp;$H14366)</f>
        <v/>
      </c>
    </row>
    <row r="14367" spans="20:20" x14ac:dyDescent="0.25">
      <c r="T14367" t="str">
        <f>IF($A14367="","",$A14367&amp;"|"&amp;$S14367&amp;"|"&amp;$D14367&amp;"|"&amp;$E14367&amp;"|"&amp;$F14367&amp;"|"&amp;$H14367)</f>
        <v/>
      </c>
    </row>
    <row r="14368" spans="20:20" x14ac:dyDescent="0.25">
      <c r="T14368" t="str">
        <f>IF($A14368="","",$A14368&amp;"|"&amp;$S14368&amp;"|"&amp;$D14368&amp;"|"&amp;$E14368&amp;"|"&amp;$F14368&amp;"|"&amp;$H14368)</f>
        <v/>
      </c>
    </row>
    <row r="14369" spans="20:20" x14ac:dyDescent="0.25">
      <c r="T14369" t="str">
        <f>IF($A14369="","",$A14369&amp;"|"&amp;$S14369&amp;"|"&amp;$D14369&amp;"|"&amp;$E14369&amp;"|"&amp;$F14369&amp;"|"&amp;$H14369)</f>
        <v/>
      </c>
    </row>
    <row r="14370" spans="20:20" x14ac:dyDescent="0.25">
      <c r="T14370" t="str">
        <f>IF($A14370="","",$A14370&amp;"|"&amp;$S14370&amp;"|"&amp;$D14370&amp;"|"&amp;$E14370&amp;"|"&amp;$F14370&amp;"|"&amp;$H14370)</f>
        <v/>
      </c>
    </row>
    <row r="14371" spans="20:20" x14ac:dyDescent="0.25">
      <c r="T14371" t="str">
        <f>IF($A14371="","",$A14371&amp;"|"&amp;$S14371&amp;"|"&amp;$D14371&amp;"|"&amp;$E14371&amp;"|"&amp;$F14371&amp;"|"&amp;$H14371)</f>
        <v/>
      </c>
    </row>
    <row r="14372" spans="20:20" x14ac:dyDescent="0.25">
      <c r="T14372" t="str">
        <f>IF($A14372="","",$A14372&amp;"|"&amp;$S14372&amp;"|"&amp;$D14372&amp;"|"&amp;$E14372&amp;"|"&amp;$F14372&amp;"|"&amp;$H14372)</f>
        <v/>
      </c>
    </row>
    <row r="14373" spans="20:20" x14ac:dyDescent="0.25">
      <c r="T14373" t="str">
        <f>IF($A14373="","",$A14373&amp;"|"&amp;$S14373&amp;"|"&amp;$D14373&amp;"|"&amp;$E14373&amp;"|"&amp;$F14373&amp;"|"&amp;$H14373)</f>
        <v/>
      </c>
    </row>
    <row r="14374" spans="20:20" x14ac:dyDescent="0.25">
      <c r="T14374" t="str">
        <f>IF($A14374="","",$A14374&amp;"|"&amp;$S14374&amp;"|"&amp;$D14374&amp;"|"&amp;$E14374&amp;"|"&amp;$F14374&amp;"|"&amp;$H14374)</f>
        <v/>
      </c>
    </row>
    <row r="14375" spans="20:20" x14ac:dyDescent="0.25">
      <c r="T14375" t="str">
        <f>IF($A14375="","",$A14375&amp;"|"&amp;$S14375&amp;"|"&amp;$D14375&amp;"|"&amp;$E14375&amp;"|"&amp;$F14375&amp;"|"&amp;$H14375)</f>
        <v/>
      </c>
    </row>
    <row r="14376" spans="20:20" x14ac:dyDescent="0.25">
      <c r="T14376" t="str">
        <f>IF($A14376="","",$A14376&amp;"|"&amp;$S14376&amp;"|"&amp;$D14376&amp;"|"&amp;$E14376&amp;"|"&amp;$F14376&amp;"|"&amp;$H14376)</f>
        <v/>
      </c>
    </row>
    <row r="14377" spans="20:20" x14ac:dyDescent="0.25">
      <c r="T14377" t="str">
        <f>IF($A14377="","",$A14377&amp;"|"&amp;$S14377&amp;"|"&amp;$D14377&amp;"|"&amp;$E14377&amp;"|"&amp;$F14377&amp;"|"&amp;$H14377)</f>
        <v/>
      </c>
    </row>
    <row r="14378" spans="20:20" x14ac:dyDescent="0.25">
      <c r="T14378" t="str">
        <f>IF($A14378="","",$A14378&amp;"|"&amp;$S14378&amp;"|"&amp;$D14378&amp;"|"&amp;$E14378&amp;"|"&amp;$F14378&amp;"|"&amp;$H14378)</f>
        <v/>
      </c>
    </row>
    <row r="14379" spans="20:20" x14ac:dyDescent="0.25">
      <c r="T14379" t="str">
        <f>IF($A14379="","",$A14379&amp;"|"&amp;$S14379&amp;"|"&amp;$D14379&amp;"|"&amp;$E14379&amp;"|"&amp;$F14379&amp;"|"&amp;$H14379)</f>
        <v/>
      </c>
    </row>
    <row r="14380" spans="20:20" x14ac:dyDescent="0.25">
      <c r="T14380" t="str">
        <f>IF($A14380="","",$A14380&amp;"|"&amp;$S14380&amp;"|"&amp;$D14380&amp;"|"&amp;$E14380&amp;"|"&amp;$F14380&amp;"|"&amp;$H14380)</f>
        <v/>
      </c>
    </row>
    <row r="14381" spans="20:20" x14ac:dyDescent="0.25">
      <c r="T14381" t="str">
        <f>IF($A14381="","",$A14381&amp;"|"&amp;$S14381&amp;"|"&amp;$D14381&amp;"|"&amp;$E14381&amp;"|"&amp;$F14381&amp;"|"&amp;$H14381)</f>
        <v/>
      </c>
    </row>
    <row r="14382" spans="20:20" x14ac:dyDescent="0.25">
      <c r="T14382" t="str">
        <f>IF($A14382="","",$A14382&amp;"|"&amp;$S14382&amp;"|"&amp;$D14382&amp;"|"&amp;$E14382&amp;"|"&amp;$F14382&amp;"|"&amp;$H14382)</f>
        <v/>
      </c>
    </row>
    <row r="14383" spans="20:20" x14ac:dyDescent="0.25">
      <c r="T14383" t="str">
        <f>IF($A14383="","",$A14383&amp;"|"&amp;$S14383&amp;"|"&amp;$D14383&amp;"|"&amp;$E14383&amp;"|"&amp;$F14383&amp;"|"&amp;$H14383)</f>
        <v/>
      </c>
    </row>
    <row r="14384" spans="20:20" x14ac:dyDescent="0.25">
      <c r="T14384" t="str">
        <f>IF($A14384="","",$A14384&amp;"|"&amp;$S14384&amp;"|"&amp;$D14384&amp;"|"&amp;$E14384&amp;"|"&amp;$F14384&amp;"|"&amp;$H14384)</f>
        <v/>
      </c>
    </row>
    <row r="14385" spans="20:20" x14ac:dyDescent="0.25">
      <c r="T14385" t="str">
        <f>IF($A14385="","",$A14385&amp;"|"&amp;$S14385&amp;"|"&amp;$D14385&amp;"|"&amp;$E14385&amp;"|"&amp;$F14385&amp;"|"&amp;$H14385)</f>
        <v/>
      </c>
    </row>
    <row r="14386" spans="20:20" x14ac:dyDescent="0.25">
      <c r="T14386" t="str">
        <f>IF($A14386="","",$A14386&amp;"|"&amp;$S14386&amp;"|"&amp;$D14386&amp;"|"&amp;$E14386&amp;"|"&amp;$F14386&amp;"|"&amp;$H14386)</f>
        <v/>
      </c>
    </row>
    <row r="14387" spans="20:20" x14ac:dyDescent="0.25">
      <c r="T14387" t="str">
        <f>IF($A14387="","",$A14387&amp;"|"&amp;$S14387&amp;"|"&amp;$D14387&amp;"|"&amp;$E14387&amp;"|"&amp;$F14387&amp;"|"&amp;$H14387)</f>
        <v/>
      </c>
    </row>
    <row r="14388" spans="20:20" x14ac:dyDescent="0.25">
      <c r="T14388" t="str">
        <f>IF($A14388="","",$A14388&amp;"|"&amp;$S14388&amp;"|"&amp;$D14388&amp;"|"&amp;$E14388&amp;"|"&amp;$F14388&amp;"|"&amp;$H14388)</f>
        <v/>
      </c>
    </row>
    <row r="14389" spans="20:20" x14ac:dyDescent="0.25">
      <c r="T14389" t="str">
        <f>IF($A14389="","",$A14389&amp;"|"&amp;$S14389&amp;"|"&amp;$D14389&amp;"|"&amp;$E14389&amp;"|"&amp;$F14389&amp;"|"&amp;$H14389)</f>
        <v/>
      </c>
    </row>
    <row r="14390" spans="20:20" x14ac:dyDescent="0.25">
      <c r="T14390" t="str">
        <f>IF($A14390="","",$A14390&amp;"|"&amp;$S14390&amp;"|"&amp;$D14390&amp;"|"&amp;$E14390&amp;"|"&amp;$F14390&amp;"|"&amp;$H14390)</f>
        <v/>
      </c>
    </row>
    <row r="14391" spans="20:20" x14ac:dyDescent="0.25">
      <c r="T14391" t="str">
        <f>IF($A14391="","",$A14391&amp;"|"&amp;$S14391&amp;"|"&amp;$D14391&amp;"|"&amp;$E14391&amp;"|"&amp;$F14391&amp;"|"&amp;$H14391)</f>
        <v/>
      </c>
    </row>
    <row r="14392" spans="20:20" x14ac:dyDescent="0.25">
      <c r="T14392" t="str">
        <f>IF($A14392="","",$A14392&amp;"|"&amp;$S14392&amp;"|"&amp;$D14392&amp;"|"&amp;$E14392&amp;"|"&amp;$F14392&amp;"|"&amp;$H14392)</f>
        <v/>
      </c>
    </row>
    <row r="14393" spans="20:20" x14ac:dyDescent="0.25">
      <c r="T14393" t="str">
        <f>IF($A14393="","",$A14393&amp;"|"&amp;$S14393&amp;"|"&amp;$D14393&amp;"|"&amp;$E14393&amp;"|"&amp;$F14393&amp;"|"&amp;$H14393)</f>
        <v/>
      </c>
    </row>
    <row r="14394" spans="20:20" x14ac:dyDescent="0.25">
      <c r="T14394" t="str">
        <f>IF($A14394="","",$A14394&amp;"|"&amp;$S14394&amp;"|"&amp;$D14394&amp;"|"&amp;$E14394&amp;"|"&amp;$F14394&amp;"|"&amp;$H14394)</f>
        <v/>
      </c>
    </row>
    <row r="14395" spans="20:20" x14ac:dyDescent="0.25">
      <c r="T14395" t="str">
        <f>IF($A14395="","",$A14395&amp;"|"&amp;$S14395&amp;"|"&amp;$D14395&amp;"|"&amp;$E14395&amp;"|"&amp;$F14395&amp;"|"&amp;$H14395)</f>
        <v/>
      </c>
    </row>
    <row r="14396" spans="20:20" x14ac:dyDescent="0.25">
      <c r="T14396" t="str">
        <f>IF($A14396="","",$A14396&amp;"|"&amp;$S14396&amp;"|"&amp;$D14396&amp;"|"&amp;$E14396&amp;"|"&amp;$F14396&amp;"|"&amp;$H14396)</f>
        <v/>
      </c>
    </row>
    <row r="14397" spans="20:20" x14ac:dyDescent="0.25">
      <c r="T14397" t="str">
        <f>IF($A14397="","",$A14397&amp;"|"&amp;$S14397&amp;"|"&amp;$D14397&amp;"|"&amp;$E14397&amp;"|"&amp;$F14397&amp;"|"&amp;$H14397)</f>
        <v/>
      </c>
    </row>
    <row r="14398" spans="20:20" x14ac:dyDescent="0.25">
      <c r="T14398" t="str">
        <f>IF($A14398="","",$A14398&amp;"|"&amp;$S14398&amp;"|"&amp;$D14398&amp;"|"&amp;$E14398&amp;"|"&amp;$F14398&amp;"|"&amp;$H14398)</f>
        <v/>
      </c>
    </row>
    <row r="14399" spans="20:20" x14ac:dyDescent="0.25">
      <c r="T14399" t="str">
        <f>IF($A14399="","",$A14399&amp;"|"&amp;$S14399&amp;"|"&amp;$D14399&amp;"|"&amp;$E14399&amp;"|"&amp;$F14399&amp;"|"&amp;$H14399)</f>
        <v/>
      </c>
    </row>
    <row r="14400" spans="20:20" x14ac:dyDescent="0.25">
      <c r="T14400" t="str">
        <f>IF($A14400="","",$A14400&amp;"|"&amp;$S14400&amp;"|"&amp;$D14400&amp;"|"&amp;$E14400&amp;"|"&amp;$F14400&amp;"|"&amp;$H14400)</f>
        <v/>
      </c>
    </row>
    <row r="14401" spans="20:20" x14ac:dyDescent="0.25">
      <c r="T14401" t="str">
        <f>IF($A14401="","",$A14401&amp;"|"&amp;$S14401&amp;"|"&amp;$D14401&amp;"|"&amp;$E14401&amp;"|"&amp;$F14401&amp;"|"&amp;$H14401)</f>
        <v/>
      </c>
    </row>
    <row r="14402" spans="20:20" x14ac:dyDescent="0.25">
      <c r="T14402" t="str">
        <f>IF($A14402="","",$A14402&amp;"|"&amp;$S14402&amp;"|"&amp;$D14402&amp;"|"&amp;$E14402&amp;"|"&amp;$F14402&amp;"|"&amp;$H14402)</f>
        <v/>
      </c>
    </row>
    <row r="14403" spans="20:20" x14ac:dyDescent="0.25">
      <c r="T14403" t="str">
        <f>IF($A14403="","",$A14403&amp;"|"&amp;$S14403&amp;"|"&amp;$D14403&amp;"|"&amp;$E14403&amp;"|"&amp;$F14403&amp;"|"&amp;$H14403)</f>
        <v/>
      </c>
    </row>
    <row r="14404" spans="20:20" x14ac:dyDescent="0.25">
      <c r="T14404" t="str">
        <f>IF($A14404="","",$A14404&amp;"|"&amp;$S14404&amp;"|"&amp;$D14404&amp;"|"&amp;$E14404&amp;"|"&amp;$F14404&amp;"|"&amp;$H14404)</f>
        <v/>
      </c>
    </row>
    <row r="14405" spans="20:20" x14ac:dyDescent="0.25">
      <c r="T14405" t="str">
        <f>IF($A14405="","",$A14405&amp;"|"&amp;$S14405&amp;"|"&amp;$D14405&amp;"|"&amp;$E14405&amp;"|"&amp;$F14405&amp;"|"&amp;$H14405)</f>
        <v/>
      </c>
    </row>
    <row r="14406" spans="20:20" x14ac:dyDescent="0.25">
      <c r="T14406" t="str">
        <f>IF($A14406="","",$A14406&amp;"|"&amp;$S14406&amp;"|"&amp;$D14406&amp;"|"&amp;$E14406&amp;"|"&amp;$F14406&amp;"|"&amp;$H14406)</f>
        <v/>
      </c>
    </row>
    <row r="14407" spans="20:20" x14ac:dyDescent="0.25">
      <c r="T14407" t="str">
        <f>IF($A14407="","",$A14407&amp;"|"&amp;$S14407&amp;"|"&amp;$D14407&amp;"|"&amp;$E14407&amp;"|"&amp;$F14407&amp;"|"&amp;$H14407)</f>
        <v/>
      </c>
    </row>
    <row r="14408" spans="20:20" x14ac:dyDescent="0.25">
      <c r="T14408" t="str">
        <f>IF($A14408="","",$A14408&amp;"|"&amp;$S14408&amp;"|"&amp;$D14408&amp;"|"&amp;$E14408&amp;"|"&amp;$F14408&amp;"|"&amp;$H14408)</f>
        <v/>
      </c>
    </row>
    <row r="14409" spans="20:20" x14ac:dyDescent="0.25">
      <c r="T14409" t="str">
        <f>IF($A14409="","",$A14409&amp;"|"&amp;$S14409&amp;"|"&amp;$D14409&amp;"|"&amp;$E14409&amp;"|"&amp;$F14409&amp;"|"&amp;$H14409)</f>
        <v/>
      </c>
    </row>
    <row r="14410" spans="20:20" x14ac:dyDescent="0.25">
      <c r="T14410" t="str">
        <f>IF($A14410="","",$A14410&amp;"|"&amp;$S14410&amp;"|"&amp;$D14410&amp;"|"&amp;$E14410&amp;"|"&amp;$F14410&amp;"|"&amp;$H14410)</f>
        <v/>
      </c>
    </row>
    <row r="14411" spans="20:20" x14ac:dyDescent="0.25">
      <c r="T14411" t="str">
        <f>IF($A14411="","",$A14411&amp;"|"&amp;$S14411&amp;"|"&amp;$D14411&amp;"|"&amp;$E14411&amp;"|"&amp;$F14411&amp;"|"&amp;$H14411)</f>
        <v/>
      </c>
    </row>
    <row r="14412" spans="20:20" x14ac:dyDescent="0.25">
      <c r="T14412" t="str">
        <f>IF($A14412="","",$A14412&amp;"|"&amp;$S14412&amp;"|"&amp;$D14412&amp;"|"&amp;$E14412&amp;"|"&amp;$F14412&amp;"|"&amp;$H14412)</f>
        <v/>
      </c>
    </row>
    <row r="14413" spans="20:20" x14ac:dyDescent="0.25">
      <c r="T14413" t="str">
        <f>IF($A14413="","",$A14413&amp;"|"&amp;$S14413&amp;"|"&amp;$D14413&amp;"|"&amp;$E14413&amp;"|"&amp;$F14413&amp;"|"&amp;$H14413)</f>
        <v/>
      </c>
    </row>
    <row r="14414" spans="20:20" x14ac:dyDescent="0.25">
      <c r="T14414" t="str">
        <f>IF($A14414="","",$A14414&amp;"|"&amp;$S14414&amp;"|"&amp;$D14414&amp;"|"&amp;$E14414&amp;"|"&amp;$F14414&amp;"|"&amp;$H14414)</f>
        <v/>
      </c>
    </row>
    <row r="14415" spans="20:20" x14ac:dyDescent="0.25">
      <c r="T14415" t="str">
        <f>IF($A14415="","",$A14415&amp;"|"&amp;$S14415&amp;"|"&amp;$D14415&amp;"|"&amp;$E14415&amp;"|"&amp;$F14415&amp;"|"&amp;$H14415)</f>
        <v/>
      </c>
    </row>
    <row r="14416" spans="20:20" x14ac:dyDescent="0.25">
      <c r="T14416" t="str">
        <f>IF($A14416="","",$A14416&amp;"|"&amp;$S14416&amp;"|"&amp;$D14416&amp;"|"&amp;$E14416&amp;"|"&amp;$F14416&amp;"|"&amp;$H14416)</f>
        <v/>
      </c>
    </row>
    <row r="14417" spans="20:20" x14ac:dyDescent="0.25">
      <c r="T14417" t="str">
        <f>IF($A14417="","",$A14417&amp;"|"&amp;$S14417&amp;"|"&amp;$D14417&amp;"|"&amp;$E14417&amp;"|"&amp;$F14417&amp;"|"&amp;$H14417)</f>
        <v/>
      </c>
    </row>
    <row r="14418" spans="20:20" x14ac:dyDescent="0.25">
      <c r="T14418" t="str">
        <f>IF($A14418="","",$A14418&amp;"|"&amp;$S14418&amp;"|"&amp;$D14418&amp;"|"&amp;$E14418&amp;"|"&amp;$F14418&amp;"|"&amp;$H14418)</f>
        <v/>
      </c>
    </row>
    <row r="14419" spans="20:20" x14ac:dyDescent="0.25">
      <c r="T14419" t="str">
        <f>IF($A14419="","",$A14419&amp;"|"&amp;$S14419&amp;"|"&amp;$D14419&amp;"|"&amp;$E14419&amp;"|"&amp;$F14419&amp;"|"&amp;$H14419)</f>
        <v/>
      </c>
    </row>
    <row r="14420" spans="20:20" x14ac:dyDescent="0.25">
      <c r="T14420" t="str">
        <f>IF($A14420="","",$A14420&amp;"|"&amp;$S14420&amp;"|"&amp;$D14420&amp;"|"&amp;$E14420&amp;"|"&amp;$F14420&amp;"|"&amp;$H14420)</f>
        <v/>
      </c>
    </row>
    <row r="14421" spans="20:20" x14ac:dyDescent="0.25">
      <c r="T14421" t="str">
        <f>IF($A14421="","",$A14421&amp;"|"&amp;$S14421&amp;"|"&amp;$D14421&amp;"|"&amp;$E14421&amp;"|"&amp;$F14421&amp;"|"&amp;$H14421)</f>
        <v/>
      </c>
    </row>
    <row r="14422" spans="20:20" x14ac:dyDescent="0.25">
      <c r="T14422" t="str">
        <f>IF($A14422="","",$A14422&amp;"|"&amp;$S14422&amp;"|"&amp;$D14422&amp;"|"&amp;$E14422&amp;"|"&amp;$F14422&amp;"|"&amp;$H14422)</f>
        <v/>
      </c>
    </row>
    <row r="14423" spans="20:20" x14ac:dyDescent="0.25">
      <c r="T14423" t="str">
        <f>IF($A14423="","",$A14423&amp;"|"&amp;$S14423&amp;"|"&amp;$D14423&amp;"|"&amp;$E14423&amp;"|"&amp;$F14423&amp;"|"&amp;$H14423)</f>
        <v/>
      </c>
    </row>
    <row r="14424" spans="20:20" x14ac:dyDescent="0.25">
      <c r="T14424" t="str">
        <f>IF($A14424="","",$A14424&amp;"|"&amp;$S14424&amp;"|"&amp;$D14424&amp;"|"&amp;$E14424&amp;"|"&amp;$F14424&amp;"|"&amp;$H14424)</f>
        <v/>
      </c>
    </row>
    <row r="14425" spans="20:20" x14ac:dyDescent="0.25">
      <c r="T14425" t="str">
        <f>IF($A14425="","",$A14425&amp;"|"&amp;$S14425&amp;"|"&amp;$D14425&amp;"|"&amp;$E14425&amp;"|"&amp;$F14425&amp;"|"&amp;$H14425)</f>
        <v/>
      </c>
    </row>
    <row r="14426" spans="20:20" x14ac:dyDescent="0.25">
      <c r="T14426" t="str">
        <f>IF($A14426="","",$A14426&amp;"|"&amp;$S14426&amp;"|"&amp;$D14426&amp;"|"&amp;$E14426&amp;"|"&amp;$F14426&amp;"|"&amp;$H14426)</f>
        <v/>
      </c>
    </row>
    <row r="14427" spans="20:20" x14ac:dyDescent="0.25">
      <c r="T14427" t="str">
        <f>IF($A14427="","",$A14427&amp;"|"&amp;$S14427&amp;"|"&amp;$D14427&amp;"|"&amp;$E14427&amp;"|"&amp;$F14427&amp;"|"&amp;$H14427)</f>
        <v/>
      </c>
    </row>
    <row r="14428" spans="20:20" x14ac:dyDescent="0.25">
      <c r="T14428" t="str">
        <f>IF($A14428="","",$A14428&amp;"|"&amp;$S14428&amp;"|"&amp;$D14428&amp;"|"&amp;$E14428&amp;"|"&amp;$F14428&amp;"|"&amp;$H14428)</f>
        <v/>
      </c>
    </row>
    <row r="14429" spans="20:20" x14ac:dyDescent="0.25">
      <c r="T14429" t="str">
        <f>IF($A14429="","",$A14429&amp;"|"&amp;$S14429&amp;"|"&amp;$D14429&amp;"|"&amp;$E14429&amp;"|"&amp;$F14429&amp;"|"&amp;$H14429)</f>
        <v/>
      </c>
    </row>
    <row r="14430" spans="20:20" x14ac:dyDescent="0.25">
      <c r="T14430" t="str">
        <f>IF($A14430="","",$A14430&amp;"|"&amp;$S14430&amp;"|"&amp;$D14430&amp;"|"&amp;$E14430&amp;"|"&amp;$F14430&amp;"|"&amp;$H14430)</f>
        <v/>
      </c>
    </row>
    <row r="14431" spans="20:20" x14ac:dyDescent="0.25">
      <c r="T14431" t="str">
        <f>IF($A14431="","",$A14431&amp;"|"&amp;$S14431&amp;"|"&amp;$D14431&amp;"|"&amp;$E14431&amp;"|"&amp;$F14431&amp;"|"&amp;$H14431)</f>
        <v/>
      </c>
    </row>
    <row r="14432" spans="20:20" x14ac:dyDescent="0.25">
      <c r="T14432" t="str">
        <f>IF($A14432="","",$A14432&amp;"|"&amp;$S14432&amp;"|"&amp;$D14432&amp;"|"&amp;$E14432&amp;"|"&amp;$F14432&amp;"|"&amp;$H14432)</f>
        <v/>
      </c>
    </row>
    <row r="14433" spans="20:20" x14ac:dyDescent="0.25">
      <c r="T14433" t="str">
        <f>IF($A14433="","",$A14433&amp;"|"&amp;$S14433&amp;"|"&amp;$D14433&amp;"|"&amp;$E14433&amp;"|"&amp;$F14433&amp;"|"&amp;$H14433)</f>
        <v/>
      </c>
    </row>
    <row r="14434" spans="20:20" x14ac:dyDescent="0.25">
      <c r="T14434" t="str">
        <f>IF($A14434="","",$A14434&amp;"|"&amp;$S14434&amp;"|"&amp;$D14434&amp;"|"&amp;$E14434&amp;"|"&amp;$F14434&amp;"|"&amp;$H14434)</f>
        <v/>
      </c>
    </row>
    <row r="14435" spans="20:20" x14ac:dyDescent="0.25">
      <c r="T14435" t="str">
        <f>IF($A14435="","",$A14435&amp;"|"&amp;$S14435&amp;"|"&amp;$D14435&amp;"|"&amp;$E14435&amp;"|"&amp;$F14435&amp;"|"&amp;$H14435)</f>
        <v/>
      </c>
    </row>
    <row r="14436" spans="20:20" x14ac:dyDescent="0.25">
      <c r="T14436" t="str">
        <f>IF($A14436="","",$A14436&amp;"|"&amp;$S14436&amp;"|"&amp;$D14436&amp;"|"&amp;$E14436&amp;"|"&amp;$F14436&amp;"|"&amp;$H14436)</f>
        <v/>
      </c>
    </row>
    <row r="14437" spans="20:20" x14ac:dyDescent="0.25">
      <c r="T14437" t="str">
        <f>IF($A14437="","",$A14437&amp;"|"&amp;$S14437&amp;"|"&amp;$D14437&amp;"|"&amp;$E14437&amp;"|"&amp;$F14437&amp;"|"&amp;$H14437)</f>
        <v/>
      </c>
    </row>
    <row r="14438" spans="20:20" x14ac:dyDescent="0.25">
      <c r="T14438" t="str">
        <f>IF($A14438="","",$A14438&amp;"|"&amp;$S14438&amp;"|"&amp;$D14438&amp;"|"&amp;$E14438&amp;"|"&amp;$F14438&amp;"|"&amp;$H14438)</f>
        <v/>
      </c>
    </row>
    <row r="14439" spans="20:20" x14ac:dyDescent="0.25">
      <c r="T14439" t="str">
        <f>IF($A14439="","",$A14439&amp;"|"&amp;$S14439&amp;"|"&amp;$D14439&amp;"|"&amp;$E14439&amp;"|"&amp;$F14439&amp;"|"&amp;$H14439)</f>
        <v/>
      </c>
    </row>
    <row r="14440" spans="20:20" x14ac:dyDescent="0.25">
      <c r="T14440" t="str">
        <f>IF($A14440="","",$A14440&amp;"|"&amp;$S14440&amp;"|"&amp;$D14440&amp;"|"&amp;$E14440&amp;"|"&amp;$F14440&amp;"|"&amp;$H14440)</f>
        <v/>
      </c>
    </row>
    <row r="14441" spans="20:20" x14ac:dyDescent="0.25">
      <c r="T14441" t="str">
        <f>IF($A14441="","",$A14441&amp;"|"&amp;$S14441&amp;"|"&amp;$D14441&amp;"|"&amp;$E14441&amp;"|"&amp;$F14441&amp;"|"&amp;$H14441)</f>
        <v/>
      </c>
    </row>
    <row r="14442" spans="20:20" x14ac:dyDescent="0.25">
      <c r="T14442" t="str">
        <f>IF($A14442="","",$A14442&amp;"|"&amp;$S14442&amp;"|"&amp;$D14442&amp;"|"&amp;$E14442&amp;"|"&amp;$F14442&amp;"|"&amp;$H14442)</f>
        <v/>
      </c>
    </row>
    <row r="14443" spans="20:20" x14ac:dyDescent="0.25">
      <c r="T14443" t="str">
        <f>IF($A14443="","",$A14443&amp;"|"&amp;$S14443&amp;"|"&amp;$D14443&amp;"|"&amp;$E14443&amp;"|"&amp;$F14443&amp;"|"&amp;$H14443)</f>
        <v/>
      </c>
    </row>
    <row r="14444" spans="20:20" x14ac:dyDescent="0.25">
      <c r="T14444" t="str">
        <f>IF($A14444="","",$A14444&amp;"|"&amp;$S14444&amp;"|"&amp;$D14444&amp;"|"&amp;$E14444&amp;"|"&amp;$F14444&amp;"|"&amp;$H14444)</f>
        <v/>
      </c>
    </row>
    <row r="14445" spans="20:20" x14ac:dyDescent="0.25">
      <c r="T14445" t="str">
        <f>IF($A14445="","",$A14445&amp;"|"&amp;$S14445&amp;"|"&amp;$D14445&amp;"|"&amp;$E14445&amp;"|"&amp;$F14445&amp;"|"&amp;$H14445)</f>
        <v/>
      </c>
    </row>
    <row r="14446" spans="20:20" x14ac:dyDescent="0.25">
      <c r="T14446" t="str">
        <f>IF($A14446="","",$A14446&amp;"|"&amp;$S14446&amp;"|"&amp;$D14446&amp;"|"&amp;$E14446&amp;"|"&amp;$F14446&amp;"|"&amp;$H14446)</f>
        <v/>
      </c>
    </row>
    <row r="14447" spans="20:20" x14ac:dyDescent="0.25">
      <c r="T14447" t="str">
        <f>IF($A14447="","",$A14447&amp;"|"&amp;$S14447&amp;"|"&amp;$D14447&amp;"|"&amp;$E14447&amp;"|"&amp;$F14447&amp;"|"&amp;$H14447)</f>
        <v/>
      </c>
    </row>
    <row r="14448" spans="20:20" x14ac:dyDescent="0.25">
      <c r="T14448" t="str">
        <f>IF($A14448="","",$A14448&amp;"|"&amp;$S14448&amp;"|"&amp;$D14448&amp;"|"&amp;$E14448&amp;"|"&amp;$F14448&amp;"|"&amp;$H14448)</f>
        <v/>
      </c>
    </row>
    <row r="14449" spans="20:20" x14ac:dyDescent="0.25">
      <c r="T14449" t="str">
        <f>IF($A14449="","",$A14449&amp;"|"&amp;$S14449&amp;"|"&amp;$D14449&amp;"|"&amp;$E14449&amp;"|"&amp;$F14449&amp;"|"&amp;$H14449)</f>
        <v/>
      </c>
    </row>
    <row r="14450" spans="20:20" x14ac:dyDescent="0.25">
      <c r="T14450" t="str">
        <f>IF($A14450="","",$A14450&amp;"|"&amp;$S14450&amp;"|"&amp;$D14450&amp;"|"&amp;$E14450&amp;"|"&amp;$F14450&amp;"|"&amp;$H14450)</f>
        <v/>
      </c>
    </row>
    <row r="14451" spans="20:20" x14ac:dyDescent="0.25">
      <c r="T14451" t="str">
        <f>IF($A14451="","",$A14451&amp;"|"&amp;$S14451&amp;"|"&amp;$D14451&amp;"|"&amp;$E14451&amp;"|"&amp;$F14451&amp;"|"&amp;$H14451)</f>
        <v/>
      </c>
    </row>
    <row r="14452" spans="20:20" x14ac:dyDescent="0.25">
      <c r="T14452" t="str">
        <f>IF($A14452="","",$A14452&amp;"|"&amp;$S14452&amp;"|"&amp;$D14452&amp;"|"&amp;$E14452&amp;"|"&amp;$F14452&amp;"|"&amp;$H14452)</f>
        <v/>
      </c>
    </row>
    <row r="14453" spans="20:20" x14ac:dyDescent="0.25">
      <c r="T14453" t="str">
        <f>IF($A14453="","",$A14453&amp;"|"&amp;$S14453&amp;"|"&amp;$D14453&amp;"|"&amp;$E14453&amp;"|"&amp;$F14453&amp;"|"&amp;$H14453)</f>
        <v/>
      </c>
    </row>
    <row r="14454" spans="20:20" x14ac:dyDescent="0.25">
      <c r="T14454" t="str">
        <f>IF($A14454="","",$A14454&amp;"|"&amp;$S14454&amp;"|"&amp;$D14454&amp;"|"&amp;$E14454&amp;"|"&amp;$F14454&amp;"|"&amp;$H14454)</f>
        <v/>
      </c>
    </row>
    <row r="14455" spans="20:20" x14ac:dyDescent="0.25">
      <c r="T14455" t="str">
        <f>IF($A14455="","",$A14455&amp;"|"&amp;$S14455&amp;"|"&amp;$D14455&amp;"|"&amp;$E14455&amp;"|"&amp;$F14455&amp;"|"&amp;$H14455)</f>
        <v/>
      </c>
    </row>
    <row r="14456" spans="20:20" x14ac:dyDescent="0.25">
      <c r="T14456" t="str">
        <f>IF($A14456="","",$A14456&amp;"|"&amp;$S14456&amp;"|"&amp;$D14456&amp;"|"&amp;$E14456&amp;"|"&amp;$F14456&amp;"|"&amp;$H14456)</f>
        <v/>
      </c>
    </row>
    <row r="14457" spans="20:20" x14ac:dyDescent="0.25">
      <c r="T14457" t="str">
        <f>IF($A14457="","",$A14457&amp;"|"&amp;$S14457&amp;"|"&amp;$D14457&amp;"|"&amp;$E14457&amp;"|"&amp;$F14457&amp;"|"&amp;$H14457)</f>
        <v/>
      </c>
    </row>
    <row r="14458" spans="20:20" x14ac:dyDescent="0.25">
      <c r="T14458" t="str">
        <f>IF($A14458="","",$A14458&amp;"|"&amp;$S14458&amp;"|"&amp;$D14458&amp;"|"&amp;$E14458&amp;"|"&amp;$F14458&amp;"|"&amp;$H14458)</f>
        <v/>
      </c>
    </row>
    <row r="14459" spans="20:20" x14ac:dyDescent="0.25">
      <c r="T14459" t="str">
        <f>IF($A14459="","",$A14459&amp;"|"&amp;$S14459&amp;"|"&amp;$D14459&amp;"|"&amp;$E14459&amp;"|"&amp;$F14459&amp;"|"&amp;$H14459)</f>
        <v/>
      </c>
    </row>
    <row r="14460" spans="20:20" x14ac:dyDescent="0.25">
      <c r="T14460" t="str">
        <f>IF($A14460="","",$A14460&amp;"|"&amp;$S14460&amp;"|"&amp;$D14460&amp;"|"&amp;$E14460&amp;"|"&amp;$F14460&amp;"|"&amp;$H14460)</f>
        <v/>
      </c>
    </row>
    <row r="14461" spans="20:20" x14ac:dyDescent="0.25">
      <c r="T14461" t="str">
        <f>IF($A14461="","",$A14461&amp;"|"&amp;$S14461&amp;"|"&amp;$D14461&amp;"|"&amp;$E14461&amp;"|"&amp;$F14461&amp;"|"&amp;$H14461)</f>
        <v/>
      </c>
    </row>
    <row r="14462" spans="20:20" x14ac:dyDescent="0.25">
      <c r="T14462" t="str">
        <f>IF($A14462="","",$A14462&amp;"|"&amp;$S14462&amp;"|"&amp;$D14462&amp;"|"&amp;$E14462&amp;"|"&amp;$F14462&amp;"|"&amp;$H14462)</f>
        <v/>
      </c>
    </row>
    <row r="14463" spans="20:20" x14ac:dyDescent="0.25">
      <c r="T14463" t="str">
        <f>IF($A14463="","",$A14463&amp;"|"&amp;$S14463&amp;"|"&amp;$D14463&amp;"|"&amp;$E14463&amp;"|"&amp;$F14463&amp;"|"&amp;$H14463)</f>
        <v/>
      </c>
    </row>
    <row r="14464" spans="20:20" x14ac:dyDescent="0.25">
      <c r="T14464" t="str">
        <f>IF($A14464="","",$A14464&amp;"|"&amp;$S14464&amp;"|"&amp;$D14464&amp;"|"&amp;$E14464&amp;"|"&amp;$F14464&amp;"|"&amp;$H14464)</f>
        <v/>
      </c>
    </row>
    <row r="14465" spans="20:20" x14ac:dyDescent="0.25">
      <c r="T14465" t="str">
        <f>IF($A14465="","",$A14465&amp;"|"&amp;$S14465&amp;"|"&amp;$D14465&amp;"|"&amp;$E14465&amp;"|"&amp;$F14465&amp;"|"&amp;$H14465)</f>
        <v/>
      </c>
    </row>
    <row r="14466" spans="20:20" x14ac:dyDescent="0.25">
      <c r="T14466" t="str">
        <f>IF($A14466="","",$A14466&amp;"|"&amp;$S14466&amp;"|"&amp;$D14466&amp;"|"&amp;$E14466&amp;"|"&amp;$F14466&amp;"|"&amp;$H14466)</f>
        <v/>
      </c>
    </row>
    <row r="14467" spans="20:20" x14ac:dyDescent="0.25">
      <c r="T14467" t="str">
        <f>IF($A14467="","",$A14467&amp;"|"&amp;$S14467&amp;"|"&amp;$D14467&amp;"|"&amp;$E14467&amp;"|"&amp;$F14467&amp;"|"&amp;$H14467)</f>
        <v/>
      </c>
    </row>
    <row r="14468" spans="20:20" x14ac:dyDescent="0.25">
      <c r="T14468" t="str">
        <f>IF($A14468="","",$A14468&amp;"|"&amp;$S14468&amp;"|"&amp;$D14468&amp;"|"&amp;$E14468&amp;"|"&amp;$F14468&amp;"|"&amp;$H14468)</f>
        <v/>
      </c>
    </row>
    <row r="14469" spans="20:20" x14ac:dyDescent="0.25">
      <c r="T14469" t="str">
        <f>IF($A14469="","",$A14469&amp;"|"&amp;$S14469&amp;"|"&amp;$D14469&amp;"|"&amp;$E14469&amp;"|"&amp;$F14469&amp;"|"&amp;$H14469)</f>
        <v/>
      </c>
    </row>
    <row r="14470" spans="20:20" x14ac:dyDescent="0.25">
      <c r="T14470" t="str">
        <f>IF($A14470="","",$A14470&amp;"|"&amp;$S14470&amp;"|"&amp;$D14470&amp;"|"&amp;$E14470&amp;"|"&amp;$F14470&amp;"|"&amp;$H14470)</f>
        <v/>
      </c>
    </row>
    <row r="14471" spans="20:20" x14ac:dyDescent="0.25">
      <c r="T14471" t="str">
        <f>IF($A14471="","",$A14471&amp;"|"&amp;$S14471&amp;"|"&amp;$D14471&amp;"|"&amp;$E14471&amp;"|"&amp;$F14471&amp;"|"&amp;$H14471)</f>
        <v/>
      </c>
    </row>
    <row r="14472" spans="20:20" x14ac:dyDescent="0.25">
      <c r="T14472" t="str">
        <f>IF($A14472="","",$A14472&amp;"|"&amp;$S14472&amp;"|"&amp;$D14472&amp;"|"&amp;$E14472&amp;"|"&amp;$F14472&amp;"|"&amp;$H14472)</f>
        <v/>
      </c>
    </row>
    <row r="14473" spans="20:20" x14ac:dyDescent="0.25">
      <c r="T14473" t="str">
        <f>IF($A14473="","",$A14473&amp;"|"&amp;$S14473&amp;"|"&amp;$D14473&amp;"|"&amp;$E14473&amp;"|"&amp;$F14473&amp;"|"&amp;$H14473)</f>
        <v/>
      </c>
    </row>
    <row r="14474" spans="20:20" x14ac:dyDescent="0.25">
      <c r="T14474" t="str">
        <f>IF($A14474="","",$A14474&amp;"|"&amp;$S14474&amp;"|"&amp;$D14474&amp;"|"&amp;$E14474&amp;"|"&amp;$F14474&amp;"|"&amp;$H14474)</f>
        <v/>
      </c>
    </row>
    <row r="14475" spans="20:20" x14ac:dyDescent="0.25">
      <c r="T14475" t="str">
        <f>IF($A14475="","",$A14475&amp;"|"&amp;$S14475&amp;"|"&amp;$D14475&amp;"|"&amp;$E14475&amp;"|"&amp;$F14475&amp;"|"&amp;$H14475)</f>
        <v/>
      </c>
    </row>
    <row r="14476" spans="20:20" x14ac:dyDescent="0.25">
      <c r="T14476" t="str">
        <f>IF($A14476="","",$A14476&amp;"|"&amp;$S14476&amp;"|"&amp;$D14476&amp;"|"&amp;$E14476&amp;"|"&amp;$F14476&amp;"|"&amp;$H14476)</f>
        <v/>
      </c>
    </row>
    <row r="14477" spans="20:20" x14ac:dyDescent="0.25">
      <c r="T14477" t="str">
        <f>IF($A14477="","",$A14477&amp;"|"&amp;$S14477&amp;"|"&amp;$D14477&amp;"|"&amp;$E14477&amp;"|"&amp;$F14477&amp;"|"&amp;$H14477)</f>
        <v/>
      </c>
    </row>
    <row r="14478" spans="20:20" x14ac:dyDescent="0.25">
      <c r="T14478" t="str">
        <f>IF($A14478="","",$A14478&amp;"|"&amp;$S14478&amp;"|"&amp;$D14478&amp;"|"&amp;$E14478&amp;"|"&amp;$F14478&amp;"|"&amp;$H14478)</f>
        <v/>
      </c>
    </row>
    <row r="14479" spans="20:20" x14ac:dyDescent="0.25">
      <c r="T14479" t="str">
        <f>IF($A14479="","",$A14479&amp;"|"&amp;$S14479&amp;"|"&amp;$D14479&amp;"|"&amp;$E14479&amp;"|"&amp;$F14479&amp;"|"&amp;$H14479)</f>
        <v/>
      </c>
    </row>
    <row r="14480" spans="20:20" x14ac:dyDescent="0.25">
      <c r="T14480" t="str">
        <f>IF($A14480="","",$A14480&amp;"|"&amp;$S14480&amp;"|"&amp;$D14480&amp;"|"&amp;$E14480&amp;"|"&amp;$F14480&amp;"|"&amp;$H14480)</f>
        <v/>
      </c>
    </row>
    <row r="14481" spans="20:20" x14ac:dyDescent="0.25">
      <c r="T14481" t="str">
        <f>IF($A14481="","",$A14481&amp;"|"&amp;$S14481&amp;"|"&amp;$D14481&amp;"|"&amp;$E14481&amp;"|"&amp;$F14481&amp;"|"&amp;$H14481)</f>
        <v/>
      </c>
    </row>
    <row r="14482" spans="20:20" x14ac:dyDescent="0.25">
      <c r="T14482" t="str">
        <f>IF($A14482="","",$A14482&amp;"|"&amp;$S14482&amp;"|"&amp;$D14482&amp;"|"&amp;$E14482&amp;"|"&amp;$F14482&amp;"|"&amp;$H14482)</f>
        <v/>
      </c>
    </row>
    <row r="14483" spans="20:20" x14ac:dyDescent="0.25">
      <c r="T14483" t="str">
        <f>IF($A14483="","",$A14483&amp;"|"&amp;$S14483&amp;"|"&amp;$D14483&amp;"|"&amp;$E14483&amp;"|"&amp;$F14483&amp;"|"&amp;$H14483)</f>
        <v/>
      </c>
    </row>
    <row r="14484" spans="20:20" x14ac:dyDescent="0.25">
      <c r="T14484" t="str">
        <f>IF($A14484="","",$A14484&amp;"|"&amp;$S14484&amp;"|"&amp;$D14484&amp;"|"&amp;$E14484&amp;"|"&amp;$F14484&amp;"|"&amp;$H14484)</f>
        <v/>
      </c>
    </row>
    <row r="14485" spans="20:20" x14ac:dyDescent="0.25">
      <c r="T14485" t="str">
        <f>IF($A14485="","",$A14485&amp;"|"&amp;$S14485&amp;"|"&amp;$D14485&amp;"|"&amp;$E14485&amp;"|"&amp;$F14485&amp;"|"&amp;$H14485)</f>
        <v/>
      </c>
    </row>
    <row r="14486" spans="20:20" x14ac:dyDescent="0.25">
      <c r="T14486" t="str">
        <f>IF($A14486="","",$A14486&amp;"|"&amp;$S14486&amp;"|"&amp;$D14486&amp;"|"&amp;$E14486&amp;"|"&amp;$F14486&amp;"|"&amp;$H14486)</f>
        <v/>
      </c>
    </row>
    <row r="14487" spans="20:20" x14ac:dyDescent="0.25">
      <c r="T14487" t="str">
        <f>IF($A14487="","",$A14487&amp;"|"&amp;$S14487&amp;"|"&amp;$D14487&amp;"|"&amp;$E14487&amp;"|"&amp;$F14487&amp;"|"&amp;$H14487)</f>
        <v/>
      </c>
    </row>
    <row r="14488" spans="20:20" x14ac:dyDescent="0.25">
      <c r="T14488" t="str">
        <f>IF($A14488="","",$A14488&amp;"|"&amp;$S14488&amp;"|"&amp;$D14488&amp;"|"&amp;$E14488&amp;"|"&amp;$F14488&amp;"|"&amp;$H14488)</f>
        <v/>
      </c>
    </row>
    <row r="14489" spans="20:20" x14ac:dyDescent="0.25">
      <c r="T14489" t="str">
        <f>IF($A14489="","",$A14489&amp;"|"&amp;$S14489&amp;"|"&amp;$D14489&amp;"|"&amp;$E14489&amp;"|"&amp;$F14489&amp;"|"&amp;$H14489)</f>
        <v/>
      </c>
    </row>
    <row r="14490" spans="20:20" x14ac:dyDescent="0.25">
      <c r="T14490" t="str">
        <f>IF($A14490="","",$A14490&amp;"|"&amp;$S14490&amp;"|"&amp;$D14490&amp;"|"&amp;$E14490&amp;"|"&amp;$F14490&amp;"|"&amp;$H14490)</f>
        <v/>
      </c>
    </row>
    <row r="14491" spans="20:20" x14ac:dyDescent="0.25">
      <c r="T14491" t="str">
        <f>IF($A14491="","",$A14491&amp;"|"&amp;$S14491&amp;"|"&amp;$D14491&amp;"|"&amp;$E14491&amp;"|"&amp;$F14491&amp;"|"&amp;$H14491)</f>
        <v/>
      </c>
    </row>
    <row r="14492" spans="20:20" x14ac:dyDescent="0.25">
      <c r="T14492" t="str">
        <f>IF($A14492="","",$A14492&amp;"|"&amp;$S14492&amp;"|"&amp;$D14492&amp;"|"&amp;$E14492&amp;"|"&amp;$F14492&amp;"|"&amp;$H14492)</f>
        <v/>
      </c>
    </row>
    <row r="14493" spans="20:20" x14ac:dyDescent="0.25">
      <c r="T14493" t="str">
        <f>IF($A14493="","",$A14493&amp;"|"&amp;$S14493&amp;"|"&amp;$D14493&amp;"|"&amp;$E14493&amp;"|"&amp;$F14493&amp;"|"&amp;$H14493)</f>
        <v/>
      </c>
    </row>
    <row r="14494" spans="20:20" x14ac:dyDescent="0.25">
      <c r="T14494" t="str">
        <f>IF($A14494="","",$A14494&amp;"|"&amp;$S14494&amp;"|"&amp;$D14494&amp;"|"&amp;$E14494&amp;"|"&amp;$F14494&amp;"|"&amp;$H14494)</f>
        <v/>
      </c>
    </row>
    <row r="14495" spans="20:20" x14ac:dyDescent="0.25">
      <c r="T14495" t="str">
        <f>IF($A14495="","",$A14495&amp;"|"&amp;$S14495&amp;"|"&amp;$D14495&amp;"|"&amp;$E14495&amp;"|"&amp;$F14495&amp;"|"&amp;$H14495)</f>
        <v/>
      </c>
    </row>
    <row r="14496" spans="20:20" x14ac:dyDescent="0.25">
      <c r="T14496" t="str">
        <f>IF($A14496="","",$A14496&amp;"|"&amp;$S14496&amp;"|"&amp;$D14496&amp;"|"&amp;$E14496&amp;"|"&amp;$F14496&amp;"|"&amp;$H14496)</f>
        <v/>
      </c>
    </row>
    <row r="14497" spans="20:20" x14ac:dyDescent="0.25">
      <c r="T14497" t="str">
        <f>IF($A14497="","",$A14497&amp;"|"&amp;$S14497&amp;"|"&amp;$D14497&amp;"|"&amp;$E14497&amp;"|"&amp;$F14497&amp;"|"&amp;$H14497)</f>
        <v/>
      </c>
    </row>
    <row r="14498" spans="20:20" x14ac:dyDescent="0.25">
      <c r="T14498" t="str">
        <f>IF($A14498="","",$A14498&amp;"|"&amp;$S14498&amp;"|"&amp;$D14498&amp;"|"&amp;$E14498&amp;"|"&amp;$F14498&amp;"|"&amp;$H14498)</f>
        <v/>
      </c>
    </row>
    <row r="14499" spans="20:20" x14ac:dyDescent="0.25">
      <c r="T14499" t="str">
        <f>IF($A14499="","",$A14499&amp;"|"&amp;$S14499&amp;"|"&amp;$D14499&amp;"|"&amp;$E14499&amp;"|"&amp;$F14499&amp;"|"&amp;$H14499)</f>
        <v/>
      </c>
    </row>
    <row r="14500" spans="20:20" x14ac:dyDescent="0.25">
      <c r="T14500" t="str">
        <f>IF($A14500="","",$A14500&amp;"|"&amp;$S14500&amp;"|"&amp;$D14500&amp;"|"&amp;$E14500&amp;"|"&amp;$F14500&amp;"|"&amp;$H14500)</f>
        <v/>
      </c>
    </row>
    <row r="14501" spans="20:20" x14ac:dyDescent="0.25">
      <c r="T14501" t="str">
        <f>IF($A14501="","",$A14501&amp;"|"&amp;$S14501&amp;"|"&amp;$D14501&amp;"|"&amp;$E14501&amp;"|"&amp;$F14501&amp;"|"&amp;$H14501)</f>
        <v/>
      </c>
    </row>
    <row r="14502" spans="20:20" x14ac:dyDescent="0.25">
      <c r="T14502" t="str">
        <f>IF($A14502="","",$A14502&amp;"|"&amp;$S14502&amp;"|"&amp;$D14502&amp;"|"&amp;$E14502&amp;"|"&amp;$F14502&amp;"|"&amp;$H14502)</f>
        <v/>
      </c>
    </row>
    <row r="14503" spans="20:20" x14ac:dyDescent="0.25">
      <c r="T14503" t="str">
        <f>IF($A14503="","",$A14503&amp;"|"&amp;$S14503&amp;"|"&amp;$D14503&amp;"|"&amp;$E14503&amp;"|"&amp;$F14503&amp;"|"&amp;$H14503)</f>
        <v/>
      </c>
    </row>
    <row r="14504" spans="20:20" x14ac:dyDescent="0.25">
      <c r="T14504" t="str">
        <f>IF($A14504="","",$A14504&amp;"|"&amp;$S14504&amp;"|"&amp;$D14504&amp;"|"&amp;$E14504&amp;"|"&amp;$F14504&amp;"|"&amp;$H14504)</f>
        <v/>
      </c>
    </row>
    <row r="14505" spans="20:20" x14ac:dyDescent="0.25">
      <c r="T14505" t="str">
        <f>IF($A14505="","",$A14505&amp;"|"&amp;$S14505&amp;"|"&amp;$D14505&amp;"|"&amp;$E14505&amp;"|"&amp;$F14505&amp;"|"&amp;$H14505)</f>
        <v/>
      </c>
    </row>
    <row r="14506" spans="20:20" x14ac:dyDescent="0.25">
      <c r="T14506" t="str">
        <f>IF($A14506="","",$A14506&amp;"|"&amp;$S14506&amp;"|"&amp;$D14506&amp;"|"&amp;$E14506&amp;"|"&amp;$F14506&amp;"|"&amp;$H14506)</f>
        <v/>
      </c>
    </row>
    <row r="14507" spans="20:20" x14ac:dyDescent="0.25">
      <c r="T14507" t="str">
        <f>IF($A14507="","",$A14507&amp;"|"&amp;$S14507&amp;"|"&amp;$D14507&amp;"|"&amp;$E14507&amp;"|"&amp;$F14507&amp;"|"&amp;$H14507)</f>
        <v/>
      </c>
    </row>
    <row r="14508" spans="20:20" x14ac:dyDescent="0.25">
      <c r="T14508" t="str">
        <f>IF($A14508="","",$A14508&amp;"|"&amp;$S14508&amp;"|"&amp;$D14508&amp;"|"&amp;$E14508&amp;"|"&amp;$F14508&amp;"|"&amp;$H14508)</f>
        <v/>
      </c>
    </row>
    <row r="14509" spans="20:20" x14ac:dyDescent="0.25">
      <c r="T14509" t="str">
        <f>IF($A14509="","",$A14509&amp;"|"&amp;$S14509&amp;"|"&amp;$D14509&amp;"|"&amp;$E14509&amp;"|"&amp;$F14509&amp;"|"&amp;$H14509)</f>
        <v/>
      </c>
    </row>
    <row r="14510" spans="20:20" x14ac:dyDescent="0.25">
      <c r="T14510" t="str">
        <f>IF($A14510="","",$A14510&amp;"|"&amp;$S14510&amp;"|"&amp;$D14510&amp;"|"&amp;$E14510&amp;"|"&amp;$F14510&amp;"|"&amp;$H14510)</f>
        <v/>
      </c>
    </row>
    <row r="14511" spans="20:20" x14ac:dyDescent="0.25">
      <c r="T14511" t="str">
        <f>IF($A14511="","",$A14511&amp;"|"&amp;$S14511&amp;"|"&amp;$D14511&amp;"|"&amp;$E14511&amp;"|"&amp;$F14511&amp;"|"&amp;$H14511)</f>
        <v/>
      </c>
    </row>
    <row r="14512" spans="20:20" x14ac:dyDescent="0.25">
      <c r="T14512" t="str">
        <f>IF($A14512="","",$A14512&amp;"|"&amp;$S14512&amp;"|"&amp;$D14512&amp;"|"&amp;$E14512&amp;"|"&amp;$F14512&amp;"|"&amp;$H14512)</f>
        <v/>
      </c>
    </row>
    <row r="14513" spans="20:20" x14ac:dyDescent="0.25">
      <c r="T14513" t="str">
        <f>IF($A14513="","",$A14513&amp;"|"&amp;$S14513&amp;"|"&amp;$D14513&amp;"|"&amp;$E14513&amp;"|"&amp;$F14513&amp;"|"&amp;$H14513)</f>
        <v/>
      </c>
    </row>
    <row r="14514" spans="20:20" x14ac:dyDescent="0.25">
      <c r="T14514" t="str">
        <f>IF($A14514="","",$A14514&amp;"|"&amp;$S14514&amp;"|"&amp;$D14514&amp;"|"&amp;$E14514&amp;"|"&amp;$F14514&amp;"|"&amp;$H14514)</f>
        <v/>
      </c>
    </row>
    <row r="14515" spans="20:20" x14ac:dyDescent="0.25">
      <c r="T14515" t="str">
        <f>IF($A14515="","",$A14515&amp;"|"&amp;$S14515&amp;"|"&amp;$D14515&amp;"|"&amp;$E14515&amp;"|"&amp;$F14515&amp;"|"&amp;$H14515)</f>
        <v/>
      </c>
    </row>
    <row r="14516" spans="20:20" x14ac:dyDescent="0.25">
      <c r="T14516" t="str">
        <f>IF($A14516="","",$A14516&amp;"|"&amp;$S14516&amp;"|"&amp;$D14516&amp;"|"&amp;$E14516&amp;"|"&amp;$F14516&amp;"|"&amp;$H14516)</f>
        <v/>
      </c>
    </row>
    <row r="14517" spans="20:20" x14ac:dyDescent="0.25">
      <c r="T14517" t="str">
        <f>IF($A14517="","",$A14517&amp;"|"&amp;$S14517&amp;"|"&amp;$D14517&amp;"|"&amp;$E14517&amp;"|"&amp;$F14517&amp;"|"&amp;$H14517)</f>
        <v/>
      </c>
    </row>
    <row r="14518" spans="20:20" x14ac:dyDescent="0.25">
      <c r="T14518" t="str">
        <f>IF($A14518="","",$A14518&amp;"|"&amp;$S14518&amp;"|"&amp;$D14518&amp;"|"&amp;$E14518&amp;"|"&amp;$F14518&amp;"|"&amp;$H14518)</f>
        <v/>
      </c>
    </row>
    <row r="14519" spans="20:20" x14ac:dyDescent="0.25">
      <c r="T14519" t="str">
        <f>IF($A14519="","",$A14519&amp;"|"&amp;$S14519&amp;"|"&amp;$D14519&amp;"|"&amp;$E14519&amp;"|"&amp;$F14519&amp;"|"&amp;$H14519)</f>
        <v/>
      </c>
    </row>
    <row r="14520" spans="20:20" x14ac:dyDescent="0.25">
      <c r="T14520" t="str">
        <f>IF($A14520="","",$A14520&amp;"|"&amp;$S14520&amp;"|"&amp;$D14520&amp;"|"&amp;$E14520&amp;"|"&amp;$F14520&amp;"|"&amp;$H14520)</f>
        <v/>
      </c>
    </row>
    <row r="14521" spans="20:20" x14ac:dyDescent="0.25">
      <c r="T14521" t="str">
        <f>IF($A14521="","",$A14521&amp;"|"&amp;$S14521&amp;"|"&amp;$D14521&amp;"|"&amp;$E14521&amp;"|"&amp;$F14521&amp;"|"&amp;$H14521)</f>
        <v/>
      </c>
    </row>
    <row r="14522" spans="20:20" x14ac:dyDescent="0.25">
      <c r="T14522" t="str">
        <f>IF($A14522="","",$A14522&amp;"|"&amp;$S14522&amp;"|"&amp;$D14522&amp;"|"&amp;$E14522&amp;"|"&amp;$F14522&amp;"|"&amp;$H14522)</f>
        <v/>
      </c>
    </row>
    <row r="14523" spans="20:20" x14ac:dyDescent="0.25">
      <c r="T14523" t="str">
        <f>IF($A14523="","",$A14523&amp;"|"&amp;$S14523&amp;"|"&amp;$D14523&amp;"|"&amp;$E14523&amp;"|"&amp;$F14523&amp;"|"&amp;$H14523)</f>
        <v/>
      </c>
    </row>
    <row r="14524" spans="20:20" x14ac:dyDescent="0.25">
      <c r="T14524" t="str">
        <f>IF($A14524="","",$A14524&amp;"|"&amp;$S14524&amp;"|"&amp;$D14524&amp;"|"&amp;$E14524&amp;"|"&amp;$F14524&amp;"|"&amp;$H14524)</f>
        <v/>
      </c>
    </row>
    <row r="14525" spans="20:20" x14ac:dyDescent="0.25">
      <c r="T14525" t="str">
        <f>IF($A14525="","",$A14525&amp;"|"&amp;$S14525&amp;"|"&amp;$D14525&amp;"|"&amp;$E14525&amp;"|"&amp;$F14525&amp;"|"&amp;$H14525)</f>
        <v/>
      </c>
    </row>
    <row r="14526" spans="20:20" x14ac:dyDescent="0.25">
      <c r="T14526" t="str">
        <f>IF($A14526="","",$A14526&amp;"|"&amp;$S14526&amp;"|"&amp;$D14526&amp;"|"&amp;$E14526&amp;"|"&amp;$F14526&amp;"|"&amp;$H14526)</f>
        <v/>
      </c>
    </row>
    <row r="14527" spans="20:20" x14ac:dyDescent="0.25">
      <c r="T14527" t="str">
        <f>IF($A14527="","",$A14527&amp;"|"&amp;$S14527&amp;"|"&amp;$D14527&amp;"|"&amp;$E14527&amp;"|"&amp;$F14527&amp;"|"&amp;$H14527)</f>
        <v/>
      </c>
    </row>
    <row r="14528" spans="20:20" x14ac:dyDescent="0.25">
      <c r="T14528" t="str">
        <f>IF($A14528="","",$A14528&amp;"|"&amp;$S14528&amp;"|"&amp;$D14528&amp;"|"&amp;$E14528&amp;"|"&amp;$F14528&amp;"|"&amp;$H14528)</f>
        <v/>
      </c>
    </row>
    <row r="14529" spans="20:20" x14ac:dyDescent="0.25">
      <c r="T14529" t="str">
        <f>IF($A14529="","",$A14529&amp;"|"&amp;$S14529&amp;"|"&amp;$D14529&amp;"|"&amp;$E14529&amp;"|"&amp;$F14529&amp;"|"&amp;$H14529)</f>
        <v/>
      </c>
    </row>
    <row r="14530" spans="20:20" x14ac:dyDescent="0.25">
      <c r="T14530" t="str">
        <f>IF($A14530="","",$A14530&amp;"|"&amp;$S14530&amp;"|"&amp;$D14530&amp;"|"&amp;$E14530&amp;"|"&amp;$F14530&amp;"|"&amp;$H14530)</f>
        <v/>
      </c>
    </row>
    <row r="14531" spans="20:20" x14ac:dyDescent="0.25">
      <c r="T14531" t="str">
        <f>IF($A14531="","",$A14531&amp;"|"&amp;$S14531&amp;"|"&amp;$D14531&amp;"|"&amp;$E14531&amp;"|"&amp;$F14531&amp;"|"&amp;$H14531)</f>
        <v/>
      </c>
    </row>
    <row r="14532" spans="20:20" x14ac:dyDescent="0.25">
      <c r="T14532" t="str">
        <f>IF($A14532="","",$A14532&amp;"|"&amp;$S14532&amp;"|"&amp;$D14532&amp;"|"&amp;$E14532&amp;"|"&amp;$F14532&amp;"|"&amp;$H14532)</f>
        <v/>
      </c>
    </row>
    <row r="14533" spans="20:20" x14ac:dyDescent="0.25">
      <c r="T14533" t="str">
        <f>IF($A14533="","",$A14533&amp;"|"&amp;$S14533&amp;"|"&amp;$D14533&amp;"|"&amp;$E14533&amp;"|"&amp;$F14533&amp;"|"&amp;$H14533)</f>
        <v/>
      </c>
    </row>
    <row r="14534" spans="20:20" x14ac:dyDescent="0.25">
      <c r="T14534" t="str">
        <f>IF($A14534="","",$A14534&amp;"|"&amp;$S14534&amp;"|"&amp;$D14534&amp;"|"&amp;$E14534&amp;"|"&amp;$F14534&amp;"|"&amp;$H14534)</f>
        <v/>
      </c>
    </row>
    <row r="14535" spans="20:20" x14ac:dyDescent="0.25">
      <c r="T14535" t="str">
        <f>IF($A14535="","",$A14535&amp;"|"&amp;$S14535&amp;"|"&amp;$D14535&amp;"|"&amp;$E14535&amp;"|"&amp;$F14535&amp;"|"&amp;$H14535)</f>
        <v/>
      </c>
    </row>
    <row r="14536" spans="20:20" x14ac:dyDescent="0.25">
      <c r="T14536" t="str">
        <f>IF($A14536="","",$A14536&amp;"|"&amp;$S14536&amp;"|"&amp;$D14536&amp;"|"&amp;$E14536&amp;"|"&amp;$F14536&amp;"|"&amp;$H14536)</f>
        <v/>
      </c>
    </row>
    <row r="14537" spans="20:20" x14ac:dyDescent="0.25">
      <c r="T14537" t="str">
        <f>IF($A14537="","",$A14537&amp;"|"&amp;$S14537&amp;"|"&amp;$D14537&amp;"|"&amp;$E14537&amp;"|"&amp;$F14537&amp;"|"&amp;$H14537)</f>
        <v/>
      </c>
    </row>
    <row r="14538" spans="20:20" x14ac:dyDescent="0.25">
      <c r="T14538" t="str">
        <f>IF($A14538="","",$A14538&amp;"|"&amp;$S14538&amp;"|"&amp;$D14538&amp;"|"&amp;$E14538&amp;"|"&amp;$F14538&amp;"|"&amp;$H14538)</f>
        <v/>
      </c>
    </row>
    <row r="14539" spans="20:20" x14ac:dyDescent="0.25">
      <c r="T14539" t="str">
        <f>IF($A14539="","",$A14539&amp;"|"&amp;$S14539&amp;"|"&amp;$D14539&amp;"|"&amp;$E14539&amp;"|"&amp;$F14539&amp;"|"&amp;$H14539)</f>
        <v/>
      </c>
    </row>
    <row r="14540" spans="20:20" x14ac:dyDescent="0.25">
      <c r="T14540" t="str">
        <f>IF($A14540="","",$A14540&amp;"|"&amp;$S14540&amp;"|"&amp;$D14540&amp;"|"&amp;$E14540&amp;"|"&amp;$F14540&amp;"|"&amp;$H14540)</f>
        <v/>
      </c>
    </row>
    <row r="14541" spans="20:20" x14ac:dyDescent="0.25">
      <c r="T14541" t="str">
        <f>IF($A14541="","",$A14541&amp;"|"&amp;$S14541&amp;"|"&amp;$D14541&amp;"|"&amp;$E14541&amp;"|"&amp;$F14541&amp;"|"&amp;$H14541)</f>
        <v/>
      </c>
    </row>
    <row r="14542" spans="20:20" x14ac:dyDescent="0.25">
      <c r="T14542" t="str">
        <f>IF($A14542="","",$A14542&amp;"|"&amp;$S14542&amp;"|"&amp;$D14542&amp;"|"&amp;$E14542&amp;"|"&amp;$F14542&amp;"|"&amp;$H14542)</f>
        <v/>
      </c>
    </row>
    <row r="14543" spans="20:20" x14ac:dyDescent="0.25">
      <c r="T14543" t="str">
        <f>IF($A14543="","",$A14543&amp;"|"&amp;$S14543&amp;"|"&amp;$D14543&amp;"|"&amp;$E14543&amp;"|"&amp;$F14543&amp;"|"&amp;$H14543)</f>
        <v/>
      </c>
    </row>
    <row r="14544" spans="20:20" x14ac:dyDescent="0.25">
      <c r="T14544" t="str">
        <f>IF($A14544="","",$A14544&amp;"|"&amp;$S14544&amp;"|"&amp;$D14544&amp;"|"&amp;$E14544&amp;"|"&amp;$F14544&amp;"|"&amp;$H14544)</f>
        <v/>
      </c>
    </row>
    <row r="14545" spans="20:20" x14ac:dyDescent="0.25">
      <c r="T14545" t="str">
        <f>IF($A14545="","",$A14545&amp;"|"&amp;$S14545&amp;"|"&amp;$D14545&amp;"|"&amp;$E14545&amp;"|"&amp;$F14545&amp;"|"&amp;$H14545)</f>
        <v/>
      </c>
    </row>
    <row r="14546" spans="20:20" x14ac:dyDescent="0.25">
      <c r="T14546" t="str">
        <f>IF($A14546="","",$A14546&amp;"|"&amp;$S14546&amp;"|"&amp;$D14546&amp;"|"&amp;$E14546&amp;"|"&amp;$F14546&amp;"|"&amp;$H14546)</f>
        <v/>
      </c>
    </row>
    <row r="14547" spans="20:20" x14ac:dyDescent="0.25">
      <c r="T14547" t="str">
        <f>IF($A14547="","",$A14547&amp;"|"&amp;$S14547&amp;"|"&amp;$D14547&amp;"|"&amp;$E14547&amp;"|"&amp;$F14547&amp;"|"&amp;$H14547)</f>
        <v/>
      </c>
    </row>
    <row r="14548" spans="20:20" x14ac:dyDescent="0.25">
      <c r="T14548" t="str">
        <f>IF($A14548="","",$A14548&amp;"|"&amp;$S14548&amp;"|"&amp;$D14548&amp;"|"&amp;$E14548&amp;"|"&amp;$F14548&amp;"|"&amp;$H14548)</f>
        <v/>
      </c>
    </row>
    <row r="14549" spans="20:20" x14ac:dyDescent="0.25">
      <c r="T14549" t="str">
        <f>IF($A14549="","",$A14549&amp;"|"&amp;$S14549&amp;"|"&amp;$D14549&amp;"|"&amp;$E14549&amp;"|"&amp;$F14549&amp;"|"&amp;$H14549)</f>
        <v/>
      </c>
    </row>
    <row r="14550" spans="20:20" x14ac:dyDescent="0.25">
      <c r="T14550" t="str">
        <f>IF($A14550="","",$A14550&amp;"|"&amp;$S14550&amp;"|"&amp;$D14550&amp;"|"&amp;$E14550&amp;"|"&amp;$F14550&amp;"|"&amp;$H14550)</f>
        <v/>
      </c>
    </row>
    <row r="14551" spans="20:20" x14ac:dyDescent="0.25">
      <c r="T14551" t="str">
        <f>IF($A14551="","",$A14551&amp;"|"&amp;$S14551&amp;"|"&amp;$D14551&amp;"|"&amp;$E14551&amp;"|"&amp;$F14551&amp;"|"&amp;$H14551)</f>
        <v/>
      </c>
    </row>
    <row r="14552" spans="20:20" x14ac:dyDescent="0.25">
      <c r="T14552" t="str">
        <f>IF($A14552="","",$A14552&amp;"|"&amp;$S14552&amp;"|"&amp;$D14552&amp;"|"&amp;$E14552&amp;"|"&amp;$F14552&amp;"|"&amp;$H14552)</f>
        <v/>
      </c>
    </row>
    <row r="14553" spans="20:20" x14ac:dyDescent="0.25">
      <c r="T14553" t="str">
        <f>IF($A14553="","",$A14553&amp;"|"&amp;$S14553&amp;"|"&amp;$D14553&amp;"|"&amp;$E14553&amp;"|"&amp;$F14553&amp;"|"&amp;$H14553)</f>
        <v/>
      </c>
    </row>
    <row r="14554" spans="20:20" x14ac:dyDescent="0.25">
      <c r="T14554" t="str">
        <f>IF($A14554="","",$A14554&amp;"|"&amp;$S14554&amp;"|"&amp;$D14554&amp;"|"&amp;$E14554&amp;"|"&amp;$F14554&amp;"|"&amp;$H14554)</f>
        <v/>
      </c>
    </row>
    <row r="14555" spans="20:20" x14ac:dyDescent="0.25">
      <c r="T14555" t="str">
        <f>IF($A14555="","",$A14555&amp;"|"&amp;$S14555&amp;"|"&amp;$D14555&amp;"|"&amp;$E14555&amp;"|"&amp;$F14555&amp;"|"&amp;$H14555)</f>
        <v/>
      </c>
    </row>
    <row r="14556" spans="20:20" x14ac:dyDescent="0.25">
      <c r="T14556" t="str">
        <f>IF($A14556="","",$A14556&amp;"|"&amp;$S14556&amp;"|"&amp;$D14556&amp;"|"&amp;$E14556&amp;"|"&amp;$F14556&amp;"|"&amp;$H14556)</f>
        <v/>
      </c>
    </row>
    <row r="14557" spans="20:20" x14ac:dyDescent="0.25">
      <c r="T14557" t="str">
        <f>IF($A14557="","",$A14557&amp;"|"&amp;$S14557&amp;"|"&amp;$D14557&amp;"|"&amp;$E14557&amp;"|"&amp;$F14557&amp;"|"&amp;$H14557)</f>
        <v/>
      </c>
    </row>
    <row r="14558" spans="20:20" x14ac:dyDescent="0.25">
      <c r="T14558" t="str">
        <f>IF($A14558="","",$A14558&amp;"|"&amp;$S14558&amp;"|"&amp;$D14558&amp;"|"&amp;$E14558&amp;"|"&amp;$F14558&amp;"|"&amp;$H14558)</f>
        <v/>
      </c>
    </row>
    <row r="14559" spans="20:20" x14ac:dyDescent="0.25">
      <c r="T14559" t="str">
        <f>IF($A14559="","",$A14559&amp;"|"&amp;$S14559&amp;"|"&amp;$D14559&amp;"|"&amp;$E14559&amp;"|"&amp;$F14559&amp;"|"&amp;$H14559)</f>
        <v/>
      </c>
    </row>
    <row r="14560" spans="20:20" x14ac:dyDescent="0.25">
      <c r="T14560" t="str">
        <f>IF($A14560="","",$A14560&amp;"|"&amp;$S14560&amp;"|"&amp;$D14560&amp;"|"&amp;$E14560&amp;"|"&amp;$F14560&amp;"|"&amp;$H14560)</f>
        <v/>
      </c>
    </row>
    <row r="14561" spans="20:20" x14ac:dyDescent="0.25">
      <c r="T14561" t="str">
        <f>IF($A14561="","",$A14561&amp;"|"&amp;$S14561&amp;"|"&amp;$D14561&amp;"|"&amp;$E14561&amp;"|"&amp;$F14561&amp;"|"&amp;$H14561)</f>
        <v/>
      </c>
    </row>
    <row r="14562" spans="20:20" x14ac:dyDescent="0.25">
      <c r="T14562" t="str">
        <f>IF($A14562="","",$A14562&amp;"|"&amp;$S14562&amp;"|"&amp;$D14562&amp;"|"&amp;$E14562&amp;"|"&amp;$F14562&amp;"|"&amp;$H14562)</f>
        <v/>
      </c>
    </row>
    <row r="14563" spans="20:20" x14ac:dyDescent="0.25">
      <c r="T14563" t="str">
        <f>IF($A14563="","",$A14563&amp;"|"&amp;$S14563&amp;"|"&amp;$D14563&amp;"|"&amp;$E14563&amp;"|"&amp;$F14563&amp;"|"&amp;$H14563)</f>
        <v/>
      </c>
    </row>
    <row r="14564" spans="20:20" x14ac:dyDescent="0.25">
      <c r="T14564" t="str">
        <f>IF($A14564="","",$A14564&amp;"|"&amp;$S14564&amp;"|"&amp;$D14564&amp;"|"&amp;$E14564&amp;"|"&amp;$F14564&amp;"|"&amp;$H14564)</f>
        <v/>
      </c>
    </row>
    <row r="14565" spans="20:20" x14ac:dyDescent="0.25">
      <c r="T14565" t="str">
        <f>IF($A14565="","",$A14565&amp;"|"&amp;$S14565&amp;"|"&amp;$D14565&amp;"|"&amp;$E14565&amp;"|"&amp;$F14565&amp;"|"&amp;$H14565)</f>
        <v/>
      </c>
    </row>
    <row r="14566" spans="20:20" x14ac:dyDescent="0.25">
      <c r="T14566" t="str">
        <f>IF($A14566="","",$A14566&amp;"|"&amp;$S14566&amp;"|"&amp;$D14566&amp;"|"&amp;$E14566&amp;"|"&amp;$F14566&amp;"|"&amp;$H14566)</f>
        <v/>
      </c>
    </row>
    <row r="14567" spans="20:20" x14ac:dyDescent="0.25">
      <c r="T14567" t="str">
        <f>IF($A14567="","",$A14567&amp;"|"&amp;$S14567&amp;"|"&amp;$D14567&amp;"|"&amp;$E14567&amp;"|"&amp;$F14567&amp;"|"&amp;$H14567)</f>
        <v/>
      </c>
    </row>
    <row r="14568" spans="20:20" x14ac:dyDescent="0.25">
      <c r="T14568" t="str">
        <f>IF($A14568="","",$A14568&amp;"|"&amp;$S14568&amp;"|"&amp;$D14568&amp;"|"&amp;$E14568&amp;"|"&amp;$F14568&amp;"|"&amp;$H14568)</f>
        <v/>
      </c>
    </row>
    <row r="14569" spans="20:20" x14ac:dyDescent="0.25">
      <c r="T14569" t="str">
        <f>IF($A14569="","",$A14569&amp;"|"&amp;$S14569&amp;"|"&amp;$D14569&amp;"|"&amp;$E14569&amp;"|"&amp;$F14569&amp;"|"&amp;$H14569)</f>
        <v/>
      </c>
    </row>
    <row r="14570" spans="20:20" x14ac:dyDescent="0.25">
      <c r="T14570" t="str">
        <f>IF($A14570="","",$A14570&amp;"|"&amp;$S14570&amp;"|"&amp;$D14570&amp;"|"&amp;$E14570&amp;"|"&amp;$F14570&amp;"|"&amp;$H14570)</f>
        <v/>
      </c>
    </row>
    <row r="14571" spans="20:20" x14ac:dyDescent="0.25">
      <c r="T14571" t="str">
        <f>IF($A14571="","",$A14571&amp;"|"&amp;$S14571&amp;"|"&amp;$D14571&amp;"|"&amp;$E14571&amp;"|"&amp;$F14571&amp;"|"&amp;$H14571)</f>
        <v/>
      </c>
    </row>
    <row r="14572" spans="20:20" x14ac:dyDescent="0.25">
      <c r="T14572" t="str">
        <f>IF($A14572="","",$A14572&amp;"|"&amp;$S14572&amp;"|"&amp;$D14572&amp;"|"&amp;$E14572&amp;"|"&amp;$F14572&amp;"|"&amp;$H14572)</f>
        <v/>
      </c>
    </row>
    <row r="14573" spans="20:20" x14ac:dyDescent="0.25">
      <c r="T14573" t="str">
        <f>IF($A14573="","",$A14573&amp;"|"&amp;$S14573&amp;"|"&amp;$D14573&amp;"|"&amp;$E14573&amp;"|"&amp;$F14573&amp;"|"&amp;$H14573)</f>
        <v/>
      </c>
    </row>
    <row r="14574" spans="20:20" x14ac:dyDescent="0.25">
      <c r="T14574" t="str">
        <f>IF($A14574="","",$A14574&amp;"|"&amp;$S14574&amp;"|"&amp;$D14574&amp;"|"&amp;$E14574&amp;"|"&amp;$F14574&amp;"|"&amp;$H14574)</f>
        <v/>
      </c>
    </row>
    <row r="14575" spans="20:20" x14ac:dyDescent="0.25">
      <c r="T14575" t="str">
        <f>IF($A14575="","",$A14575&amp;"|"&amp;$S14575&amp;"|"&amp;$D14575&amp;"|"&amp;$E14575&amp;"|"&amp;$F14575&amp;"|"&amp;$H14575)</f>
        <v/>
      </c>
    </row>
    <row r="14576" spans="20:20" x14ac:dyDescent="0.25">
      <c r="T14576" t="str">
        <f>IF($A14576="","",$A14576&amp;"|"&amp;$S14576&amp;"|"&amp;$D14576&amp;"|"&amp;$E14576&amp;"|"&amp;$F14576&amp;"|"&amp;$H14576)</f>
        <v/>
      </c>
    </row>
    <row r="14577" spans="20:20" x14ac:dyDescent="0.25">
      <c r="T14577" t="str">
        <f>IF($A14577="","",$A14577&amp;"|"&amp;$S14577&amp;"|"&amp;$D14577&amp;"|"&amp;$E14577&amp;"|"&amp;$F14577&amp;"|"&amp;$H14577)</f>
        <v/>
      </c>
    </row>
    <row r="14578" spans="20:20" x14ac:dyDescent="0.25">
      <c r="T14578" t="str">
        <f>IF($A14578="","",$A14578&amp;"|"&amp;$S14578&amp;"|"&amp;$D14578&amp;"|"&amp;$E14578&amp;"|"&amp;$F14578&amp;"|"&amp;$H14578)</f>
        <v/>
      </c>
    </row>
    <row r="14579" spans="20:20" x14ac:dyDescent="0.25">
      <c r="T14579" t="str">
        <f>IF($A14579="","",$A14579&amp;"|"&amp;$S14579&amp;"|"&amp;$D14579&amp;"|"&amp;$E14579&amp;"|"&amp;$F14579&amp;"|"&amp;$H14579)</f>
        <v/>
      </c>
    </row>
    <row r="14580" spans="20:20" x14ac:dyDescent="0.25">
      <c r="T14580" t="str">
        <f>IF($A14580="","",$A14580&amp;"|"&amp;$S14580&amp;"|"&amp;$D14580&amp;"|"&amp;$E14580&amp;"|"&amp;$F14580&amp;"|"&amp;$H14580)</f>
        <v/>
      </c>
    </row>
    <row r="14581" spans="20:20" x14ac:dyDescent="0.25">
      <c r="T14581" t="str">
        <f>IF($A14581="","",$A14581&amp;"|"&amp;$S14581&amp;"|"&amp;$D14581&amp;"|"&amp;$E14581&amp;"|"&amp;$F14581&amp;"|"&amp;$H14581)</f>
        <v/>
      </c>
    </row>
    <row r="14582" spans="20:20" x14ac:dyDescent="0.25">
      <c r="T14582" t="str">
        <f>IF($A14582="","",$A14582&amp;"|"&amp;$S14582&amp;"|"&amp;$D14582&amp;"|"&amp;$E14582&amp;"|"&amp;$F14582&amp;"|"&amp;$H14582)</f>
        <v/>
      </c>
    </row>
    <row r="14583" spans="20:20" x14ac:dyDescent="0.25">
      <c r="T14583" t="str">
        <f>IF($A14583="","",$A14583&amp;"|"&amp;$S14583&amp;"|"&amp;$D14583&amp;"|"&amp;$E14583&amp;"|"&amp;$F14583&amp;"|"&amp;$H14583)</f>
        <v/>
      </c>
    </row>
    <row r="14584" spans="20:20" x14ac:dyDescent="0.25">
      <c r="T14584" t="str">
        <f>IF($A14584="","",$A14584&amp;"|"&amp;$S14584&amp;"|"&amp;$D14584&amp;"|"&amp;$E14584&amp;"|"&amp;$F14584&amp;"|"&amp;$H14584)</f>
        <v/>
      </c>
    </row>
    <row r="14585" spans="20:20" x14ac:dyDescent="0.25">
      <c r="T14585" t="str">
        <f>IF($A14585="","",$A14585&amp;"|"&amp;$S14585&amp;"|"&amp;$D14585&amp;"|"&amp;$E14585&amp;"|"&amp;$F14585&amp;"|"&amp;$H14585)</f>
        <v/>
      </c>
    </row>
    <row r="14586" spans="20:20" x14ac:dyDescent="0.25">
      <c r="T14586" t="str">
        <f>IF($A14586="","",$A14586&amp;"|"&amp;$S14586&amp;"|"&amp;$D14586&amp;"|"&amp;$E14586&amp;"|"&amp;$F14586&amp;"|"&amp;$H14586)</f>
        <v/>
      </c>
    </row>
    <row r="14587" spans="20:20" x14ac:dyDescent="0.25">
      <c r="T14587" t="str">
        <f>IF($A14587="","",$A14587&amp;"|"&amp;$S14587&amp;"|"&amp;$D14587&amp;"|"&amp;$E14587&amp;"|"&amp;$F14587&amp;"|"&amp;$H14587)</f>
        <v/>
      </c>
    </row>
    <row r="14588" spans="20:20" x14ac:dyDescent="0.25">
      <c r="T14588" t="str">
        <f>IF($A14588="","",$A14588&amp;"|"&amp;$S14588&amp;"|"&amp;$D14588&amp;"|"&amp;$E14588&amp;"|"&amp;$F14588&amp;"|"&amp;$H14588)</f>
        <v/>
      </c>
    </row>
    <row r="14589" spans="20:20" x14ac:dyDescent="0.25">
      <c r="T14589" t="str">
        <f>IF($A14589="","",$A14589&amp;"|"&amp;$S14589&amp;"|"&amp;$D14589&amp;"|"&amp;$E14589&amp;"|"&amp;$F14589&amp;"|"&amp;$H14589)</f>
        <v/>
      </c>
    </row>
    <row r="14590" spans="20:20" x14ac:dyDescent="0.25">
      <c r="T14590" t="str">
        <f>IF($A14590="","",$A14590&amp;"|"&amp;$S14590&amp;"|"&amp;$D14590&amp;"|"&amp;$E14590&amp;"|"&amp;$F14590&amp;"|"&amp;$H14590)</f>
        <v/>
      </c>
    </row>
    <row r="14591" spans="20:20" x14ac:dyDescent="0.25">
      <c r="T14591" t="str">
        <f>IF($A14591="","",$A14591&amp;"|"&amp;$S14591&amp;"|"&amp;$D14591&amp;"|"&amp;$E14591&amp;"|"&amp;$F14591&amp;"|"&amp;$H14591)</f>
        <v/>
      </c>
    </row>
    <row r="14592" spans="20:20" x14ac:dyDescent="0.25">
      <c r="T14592" t="str">
        <f>IF($A14592="","",$A14592&amp;"|"&amp;$S14592&amp;"|"&amp;$D14592&amp;"|"&amp;$E14592&amp;"|"&amp;$F14592&amp;"|"&amp;$H14592)</f>
        <v/>
      </c>
    </row>
    <row r="14593" spans="20:20" x14ac:dyDescent="0.25">
      <c r="T14593" t="str">
        <f>IF($A14593="","",$A14593&amp;"|"&amp;$S14593&amp;"|"&amp;$D14593&amp;"|"&amp;$E14593&amp;"|"&amp;$F14593&amp;"|"&amp;$H14593)</f>
        <v/>
      </c>
    </row>
    <row r="14594" spans="20:20" x14ac:dyDescent="0.25">
      <c r="T14594" t="str">
        <f>IF($A14594="","",$A14594&amp;"|"&amp;$S14594&amp;"|"&amp;$D14594&amp;"|"&amp;$E14594&amp;"|"&amp;$F14594&amp;"|"&amp;$H14594)</f>
        <v/>
      </c>
    </row>
    <row r="14595" spans="20:20" x14ac:dyDescent="0.25">
      <c r="T14595" t="str">
        <f>IF($A14595="","",$A14595&amp;"|"&amp;$S14595&amp;"|"&amp;$D14595&amp;"|"&amp;$E14595&amp;"|"&amp;$F14595&amp;"|"&amp;$H14595)</f>
        <v/>
      </c>
    </row>
    <row r="14596" spans="20:20" x14ac:dyDescent="0.25">
      <c r="T14596" t="str">
        <f>IF($A14596="","",$A14596&amp;"|"&amp;$S14596&amp;"|"&amp;$D14596&amp;"|"&amp;$E14596&amp;"|"&amp;$F14596&amp;"|"&amp;$H14596)</f>
        <v/>
      </c>
    </row>
    <row r="14597" spans="20:20" x14ac:dyDescent="0.25">
      <c r="T14597" t="str">
        <f>IF($A14597="","",$A14597&amp;"|"&amp;$S14597&amp;"|"&amp;$D14597&amp;"|"&amp;$E14597&amp;"|"&amp;$F14597&amp;"|"&amp;$H14597)</f>
        <v/>
      </c>
    </row>
    <row r="14598" spans="20:20" x14ac:dyDescent="0.25">
      <c r="T14598" t="str">
        <f>IF($A14598="","",$A14598&amp;"|"&amp;$S14598&amp;"|"&amp;$D14598&amp;"|"&amp;$E14598&amp;"|"&amp;$F14598&amp;"|"&amp;$H14598)</f>
        <v/>
      </c>
    </row>
    <row r="14599" spans="20:20" x14ac:dyDescent="0.25">
      <c r="T14599" t="str">
        <f>IF($A14599="","",$A14599&amp;"|"&amp;$S14599&amp;"|"&amp;$D14599&amp;"|"&amp;$E14599&amp;"|"&amp;$F14599&amp;"|"&amp;$H14599)</f>
        <v/>
      </c>
    </row>
    <row r="14600" spans="20:20" x14ac:dyDescent="0.25">
      <c r="T14600" t="str">
        <f>IF($A14600="","",$A14600&amp;"|"&amp;$S14600&amp;"|"&amp;$D14600&amp;"|"&amp;$E14600&amp;"|"&amp;$F14600&amp;"|"&amp;$H14600)</f>
        <v/>
      </c>
    </row>
    <row r="14601" spans="20:20" x14ac:dyDescent="0.25">
      <c r="T14601" t="str">
        <f>IF($A14601="","",$A14601&amp;"|"&amp;$S14601&amp;"|"&amp;$D14601&amp;"|"&amp;$E14601&amp;"|"&amp;$F14601&amp;"|"&amp;$H14601)</f>
        <v/>
      </c>
    </row>
    <row r="14602" spans="20:20" x14ac:dyDescent="0.25">
      <c r="T14602" t="str">
        <f>IF($A14602="","",$A14602&amp;"|"&amp;$S14602&amp;"|"&amp;$D14602&amp;"|"&amp;$E14602&amp;"|"&amp;$F14602&amp;"|"&amp;$H14602)</f>
        <v/>
      </c>
    </row>
    <row r="14603" spans="20:20" x14ac:dyDescent="0.25">
      <c r="T14603" t="str">
        <f>IF($A14603="","",$A14603&amp;"|"&amp;$S14603&amp;"|"&amp;$D14603&amp;"|"&amp;$E14603&amp;"|"&amp;$F14603&amp;"|"&amp;$H14603)</f>
        <v/>
      </c>
    </row>
    <row r="14604" spans="20:20" x14ac:dyDescent="0.25">
      <c r="T14604" t="str">
        <f>IF($A14604="","",$A14604&amp;"|"&amp;$S14604&amp;"|"&amp;$D14604&amp;"|"&amp;$E14604&amp;"|"&amp;$F14604&amp;"|"&amp;$H14604)</f>
        <v/>
      </c>
    </row>
    <row r="14605" spans="20:20" x14ac:dyDescent="0.25">
      <c r="T14605" t="str">
        <f>IF($A14605="","",$A14605&amp;"|"&amp;$S14605&amp;"|"&amp;$D14605&amp;"|"&amp;$E14605&amp;"|"&amp;$F14605&amp;"|"&amp;$H14605)</f>
        <v/>
      </c>
    </row>
    <row r="14606" spans="20:20" x14ac:dyDescent="0.25">
      <c r="T14606" t="str">
        <f>IF($A14606="","",$A14606&amp;"|"&amp;$S14606&amp;"|"&amp;$D14606&amp;"|"&amp;$E14606&amp;"|"&amp;$F14606&amp;"|"&amp;$H14606)</f>
        <v/>
      </c>
    </row>
    <row r="14607" spans="20:20" x14ac:dyDescent="0.25">
      <c r="T14607" t="str">
        <f>IF($A14607="","",$A14607&amp;"|"&amp;$S14607&amp;"|"&amp;$D14607&amp;"|"&amp;$E14607&amp;"|"&amp;$F14607&amp;"|"&amp;$H14607)</f>
        <v/>
      </c>
    </row>
    <row r="14608" spans="20:20" x14ac:dyDescent="0.25">
      <c r="T14608" t="str">
        <f>IF($A14608="","",$A14608&amp;"|"&amp;$S14608&amp;"|"&amp;$D14608&amp;"|"&amp;$E14608&amp;"|"&amp;$F14608&amp;"|"&amp;$H14608)</f>
        <v/>
      </c>
    </row>
    <row r="14609" spans="20:20" x14ac:dyDescent="0.25">
      <c r="T14609" t="str">
        <f>IF($A14609="","",$A14609&amp;"|"&amp;$S14609&amp;"|"&amp;$D14609&amp;"|"&amp;$E14609&amp;"|"&amp;$F14609&amp;"|"&amp;$H14609)</f>
        <v/>
      </c>
    </row>
    <row r="14610" spans="20:20" x14ac:dyDescent="0.25">
      <c r="T14610" t="str">
        <f>IF($A14610="","",$A14610&amp;"|"&amp;$S14610&amp;"|"&amp;$D14610&amp;"|"&amp;$E14610&amp;"|"&amp;$F14610&amp;"|"&amp;$H14610)</f>
        <v/>
      </c>
    </row>
    <row r="14611" spans="20:20" x14ac:dyDescent="0.25">
      <c r="T14611" t="str">
        <f>IF($A14611="","",$A14611&amp;"|"&amp;$S14611&amp;"|"&amp;$D14611&amp;"|"&amp;$E14611&amp;"|"&amp;$F14611&amp;"|"&amp;$H14611)</f>
        <v/>
      </c>
    </row>
    <row r="14612" spans="20:20" x14ac:dyDescent="0.25">
      <c r="T14612" t="str">
        <f>IF($A14612="","",$A14612&amp;"|"&amp;$S14612&amp;"|"&amp;$D14612&amp;"|"&amp;$E14612&amp;"|"&amp;$F14612&amp;"|"&amp;$H14612)</f>
        <v/>
      </c>
    </row>
    <row r="14613" spans="20:20" x14ac:dyDescent="0.25">
      <c r="T14613" t="str">
        <f>IF($A14613="","",$A14613&amp;"|"&amp;$S14613&amp;"|"&amp;$D14613&amp;"|"&amp;$E14613&amp;"|"&amp;$F14613&amp;"|"&amp;$H14613)</f>
        <v/>
      </c>
    </row>
    <row r="14614" spans="20:20" x14ac:dyDescent="0.25">
      <c r="T14614" t="str">
        <f>IF($A14614="","",$A14614&amp;"|"&amp;$S14614&amp;"|"&amp;$D14614&amp;"|"&amp;$E14614&amp;"|"&amp;$F14614&amp;"|"&amp;$H14614)</f>
        <v/>
      </c>
    </row>
    <row r="14615" spans="20:20" x14ac:dyDescent="0.25">
      <c r="T14615" t="str">
        <f>IF($A14615="","",$A14615&amp;"|"&amp;$S14615&amp;"|"&amp;$D14615&amp;"|"&amp;$E14615&amp;"|"&amp;$F14615&amp;"|"&amp;$H14615)</f>
        <v/>
      </c>
    </row>
    <row r="14616" spans="20:20" x14ac:dyDescent="0.25">
      <c r="T14616" t="str">
        <f>IF($A14616="","",$A14616&amp;"|"&amp;$S14616&amp;"|"&amp;$D14616&amp;"|"&amp;$E14616&amp;"|"&amp;$F14616&amp;"|"&amp;$H14616)</f>
        <v/>
      </c>
    </row>
    <row r="14617" spans="20:20" x14ac:dyDescent="0.25">
      <c r="T14617" t="str">
        <f>IF($A14617="","",$A14617&amp;"|"&amp;$S14617&amp;"|"&amp;$D14617&amp;"|"&amp;$E14617&amp;"|"&amp;$F14617&amp;"|"&amp;$H14617)</f>
        <v/>
      </c>
    </row>
    <row r="14618" spans="20:20" x14ac:dyDescent="0.25">
      <c r="T14618" t="str">
        <f>IF($A14618="","",$A14618&amp;"|"&amp;$S14618&amp;"|"&amp;$D14618&amp;"|"&amp;$E14618&amp;"|"&amp;$F14618&amp;"|"&amp;$H14618)</f>
        <v/>
      </c>
    </row>
    <row r="14619" spans="20:20" x14ac:dyDescent="0.25">
      <c r="T14619" t="str">
        <f>IF($A14619="","",$A14619&amp;"|"&amp;$S14619&amp;"|"&amp;$D14619&amp;"|"&amp;$E14619&amp;"|"&amp;$F14619&amp;"|"&amp;$H14619)</f>
        <v/>
      </c>
    </row>
    <row r="14620" spans="20:20" x14ac:dyDescent="0.25">
      <c r="T14620" t="str">
        <f>IF($A14620="","",$A14620&amp;"|"&amp;$S14620&amp;"|"&amp;$D14620&amp;"|"&amp;$E14620&amp;"|"&amp;$F14620&amp;"|"&amp;$H14620)</f>
        <v/>
      </c>
    </row>
    <row r="14621" spans="20:20" x14ac:dyDescent="0.25">
      <c r="T14621" t="str">
        <f>IF($A14621="","",$A14621&amp;"|"&amp;$S14621&amp;"|"&amp;$D14621&amp;"|"&amp;$E14621&amp;"|"&amp;$F14621&amp;"|"&amp;$H14621)</f>
        <v/>
      </c>
    </row>
    <row r="14622" spans="20:20" x14ac:dyDescent="0.25">
      <c r="T14622" t="str">
        <f>IF($A14622="","",$A14622&amp;"|"&amp;$S14622&amp;"|"&amp;$D14622&amp;"|"&amp;$E14622&amp;"|"&amp;$F14622&amp;"|"&amp;$H14622)</f>
        <v/>
      </c>
    </row>
    <row r="14623" spans="20:20" x14ac:dyDescent="0.25">
      <c r="T14623" t="str">
        <f>IF($A14623="","",$A14623&amp;"|"&amp;$S14623&amp;"|"&amp;$D14623&amp;"|"&amp;$E14623&amp;"|"&amp;$F14623&amp;"|"&amp;$H14623)</f>
        <v/>
      </c>
    </row>
    <row r="14624" spans="20:20" x14ac:dyDescent="0.25">
      <c r="T14624" t="str">
        <f>IF($A14624="","",$A14624&amp;"|"&amp;$S14624&amp;"|"&amp;$D14624&amp;"|"&amp;$E14624&amp;"|"&amp;$F14624&amp;"|"&amp;$H14624)</f>
        <v/>
      </c>
    </row>
    <row r="14625" spans="20:20" x14ac:dyDescent="0.25">
      <c r="T14625" t="str">
        <f>IF($A14625="","",$A14625&amp;"|"&amp;$S14625&amp;"|"&amp;$D14625&amp;"|"&amp;$E14625&amp;"|"&amp;$F14625&amp;"|"&amp;$H14625)</f>
        <v/>
      </c>
    </row>
    <row r="14626" spans="20:20" x14ac:dyDescent="0.25">
      <c r="T14626" t="str">
        <f>IF($A14626="","",$A14626&amp;"|"&amp;$S14626&amp;"|"&amp;$D14626&amp;"|"&amp;$E14626&amp;"|"&amp;$F14626&amp;"|"&amp;$H14626)</f>
        <v/>
      </c>
    </row>
    <row r="14627" spans="20:20" x14ac:dyDescent="0.25">
      <c r="T14627" t="str">
        <f>IF($A14627="","",$A14627&amp;"|"&amp;$S14627&amp;"|"&amp;$D14627&amp;"|"&amp;$E14627&amp;"|"&amp;$F14627&amp;"|"&amp;$H14627)</f>
        <v/>
      </c>
    </row>
    <row r="14628" spans="20:20" x14ac:dyDescent="0.25">
      <c r="T14628" t="str">
        <f>IF($A14628="","",$A14628&amp;"|"&amp;$S14628&amp;"|"&amp;$D14628&amp;"|"&amp;$E14628&amp;"|"&amp;$F14628&amp;"|"&amp;$H14628)</f>
        <v/>
      </c>
    </row>
    <row r="14629" spans="20:20" x14ac:dyDescent="0.25">
      <c r="T14629" t="str">
        <f>IF($A14629="","",$A14629&amp;"|"&amp;$S14629&amp;"|"&amp;$D14629&amp;"|"&amp;$E14629&amp;"|"&amp;$F14629&amp;"|"&amp;$H14629)</f>
        <v/>
      </c>
    </row>
    <row r="14630" spans="20:20" x14ac:dyDescent="0.25">
      <c r="T14630" t="str">
        <f>IF($A14630="","",$A14630&amp;"|"&amp;$S14630&amp;"|"&amp;$D14630&amp;"|"&amp;$E14630&amp;"|"&amp;$F14630&amp;"|"&amp;$H14630)</f>
        <v/>
      </c>
    </row>
    <row r="14631" spans="20:20" x14ac:dyDescent="0.25">
      <c r="T14631" t="str">
        <f>IF($A14631="","",$A14631&amp;"|"&amp;$S14631&amp;"|"&amp;$D14631&amp;"|"&amp;$E14631&amp;"|"&amp;$F14631&amp;"|"&amp;$H14631)</f>
        <v/>
      </c>
    </row>
    <row r="14632" spans="20:20" x14ac:dyDescent="0.25">
      <c r="T14632" t="str">
        <f>IF($A14632="","",$A14632&amp;"|"&amp;$S14632&amp;"|"&amp;$D14632&amp;"|"&amp;$E14632&amp;"|"&amp;$F14632&amp;"|"&amp;$H14632)</f>
        <v/>
      </c>
    </row>
    <row r="14633" spans="20:20" x14ac:dyDescent="0.25">
      <c r="T14633" t="str">
        <f>IF($A14633="","",$A14633&amp;"|"&amp;$S14633&amp;"|"&amp;$D14633&amp;"|"&amp;$E14633&amp;"|"&amp;$F14633&amp;"|"&amp;$H14633)</f>
        <v/>
      </c>
    </row>
    <row r="14634" spans="20:20" x14ac:dyDescent="0.25">
      <c r="T14634" t="str">
        <f>IF($A14634="","",$A14634&amp;"|"&amp;$S14634&amp;"|"&amp;$D14634&amp;"|"&amp;$E14634&amp;"|"&amp;$F14634&amp;"|"&amp;$H14634)</f>
        <v/>
      </c>
    </row>
    <row r="14635" spans="20:20" x14ac:dyDescent="0.25">
      <c r="T14635" t="str">
        <f>IF($A14635="","",$A14635&amp;"|"&amp;$S14635&amp;"|"&amp;$D14635&amp;"|"&amp;$E14635&amp;"|"&amp;$F14635&amp;"|"&amp;$H14635)</f>
        <v/>
      </c>
    </row>
    <row r="14636" spans="20:20" x14ac:dyDescent="0.25">
      <c r="T14636" t="str">
        <f>IF($A14636="","",$A14636&amp;"|"&amp;$S14636&amp;"|"&amp;$D14636&amp;"|"&amp;$E14636&amp;"|"&amp;$F14636&amp;"|"&amp;$H14636)</f>
        <v/>
      </c>
    </row>
    <row r="14637" spans="20:20" x14ac:dyDescent="0.25">
      <c r="T14637" t="str">
        <f>IF($A14637="","",$A14637&amp;"|"&amp;$S14637&amp;"|"&amp;$D14637&amp;"|"&amp;$E14637&amp;"|"&amp;$F14637&amp;"|"&amp;$H14637)</f>
        <v/>
      </c>
    </row>
    <row r="14638" spans="20:20" x14ac:dyDescent="0.25">
      <c r="T14638" t="str">
        <f>IF($A14638="","",$A14638&amp;"|"&amp;$S14638&amp;"|"&amp;$D14638&amp;"|"&amp;$E14638&amp;"|"&amp;$F14638&amp;"|"&amp;$H14638)</f>
        <v/>
      </c>
    </row>
    <row r="14639" spans="20:20" x14ac:dyDescent="0.25">
      <c r="T14639" t="str">
        <f>IF($A14639="","",$A14639&amp;"|"&amp;$S14639&amp;"|"&amp;$D14639&amp;"|"&amp;$E14639&amp;"|"&amp;$F14639&amp;"|"&amp;$H14639)</f>
        <v/>
      </c>
    </row>
    <row r="14640" spans="20:20" x14ac:dyDescent="0.25">
      <c r="T14640" t="str">
        <f>IF($A14640="","",$A14640&amp;"|"&amp;$S14640&amp;"|"&amp;$D14640&amp;"|"&amp;$E14640&amp;"|"&amp;$F14640&amp;"|"&amp;$H14640)</f>
        <v/>
      </c>
    </row>
    <row r="14641" spans="20:20" x14ac:dyDescent="0.25">
      <c r="T14641" t="str">
        <f>IF($A14641="","",$A14641&amp;"|"&amp;$S14641&amp;"|"&amp;$D14641&amp;"|"&amp;$E14641&amp;"|"&amp;$F14641&amp;"|"&amp;$H14641)</f>
        <v/>
      </c>
    </row>
    <row r="14642" spans="20:20" x14ac:dyDescent="0.25">
      <c r="T14642" t="str">
        <f>IF($A14642="","",$A14642&amp;"|"&amp;$S14642&amp;"|"&amp;$D14642&amp;"|"&amp;$E14642&amp;"|"&amp;$F14642&amp;"|"&amp;$H14642)</f>
        <v/>
      </c>
    </row>
    <row r="14643" spans="20:20" x14ac:dyDescent="0.25">
      <c r="T14643" t="str">
        <f>IF($A14643="","",$A14643&amp;"|"&amp;$S14643&amp;"|"&amp;$D14643&amp;"|"&amp;$E14643&amp;"|"&amp;$F14643&amp;"|"&amp;$H14643)</f>
        <v/>
      </c>
    </row>
    <row r="14644" spans="20:20" x14ac:dyDescent="0.25">
      <c r="T14644" t="str">
        <f>IF($A14644="","",$A14644&amp;"|"&amp;$S14644&amp;"|"&amp;$D14644&amp;"|"&amp;$E14644&amp;"|"&amp;$F14644&amp;"|"&amp;$H14644)</f>
        <v/>
      </c>
    </row>
    <row r="14645" spans="20:20" x14ac:dyDescent="0.25">
      <c r="T14645" t="str">
        <f>IF($A14645="","",$A14645&amp;"|"&amp;$S14645&amp;"|"&amp;$D14645&amp;"|"&amp;$E14645&amp;"|"&amp;$F14645&amp;"|"&amp;$H14645)</f>
        <v/>
      </c>
    </row>
    <row r="14646" spans="20:20" x14ac:dyDescent="0.25">
      <c r="T14646" t="str">
        <f>IF($A14646="","",$A14646&amp;"|"&amp;$S14646&amp;"|"&amp;$D14646&amp;"|"&amp;$E14646&amp;"|"&amp;$F14646&amp;"|"&amp;$H14646)</f>
        <v/>
      </c>
    </row>
    <row r="14647" spans="20:20" x14ac:dyDescent="0.25">
      <c r="T14647" t="str">
        <f>IF($A14647="","",$A14647&amp;"|"&amp;$S14647&amp;"|"&amp;$D14647&amp;"|"&amp;$E14647&amp;"|"&amp;$F14647&amp;"|"&amp;$H14647)</f>
        <v/>
      </c>
    </row>
    <row r="14648" spans="20:20" x14ac:dyDescent="0.25">
      <c r="T14648" t="str">
        <f>IF($A14648="","",$A14648&amp;"|"&amp;$S14648&amp;"|"&amp;$D14648&amp;"|"&amp;$E14648&amp;"|"&amp;$F14648&amp;"|"&amp;$H14648)</f>
        <v/>
      </c>
    </row>
    <row r="14649" spans="20:20" x14ac:dyDescent="0.25">
      <c r="T14649" t="str">
        <f>IF($A14649="","",$A14649&amp;"|"&amp;$S14649&amp;"|"&amp;$D14649&amp;"|"&amp;$E14649&amp;"|"&amp;$F14649&amp;"|"&amp;$H14649)</f>
        <v/>
      </c>
    </row>
    <row r="14650" spans="20:20" x14ac:dyDescent="0.25">
      <c r="T14650" t="str">
        <f>IF($A14650="","",$A14650&amp;"|"&amp;$S14650&amp;"|"&amp;$D14650&amp;"|"&amp;$E14650&amp;"|"&amp;$F14650&amp;"|"&amp;$H14650)</f>
        <v/>
      </c>
    </row>
    <row r="14651" spans="20:20" x14ac:dyDescent="0.25">
      <c r="T14651" t="str">
        <f>IF($A14651="","",$A14651&amp;"|"&amp;$S14651&amp;"|"&amp;$D14651&amp;"|"&amp;$E14651&amp;"|"&amp;$F14651&amp;"|"&amp;$H14651)</f>
        <v/>
      </c>
    </row>
    <row r="14652" spans="20:20" x14ac:dyDescent="0.25">
      <c r="T14652" t="str">
        <f>IF($A14652="","",$A14652&amp;"|"&amp;$S14652&amp;"|"&amp;$D14652&amp;"|"&amp;$E14652&amp;"|"&amp;$F14652&amp;"|"&amp;$H14652)</f>
        <v/>
      </c>
    </row>
    <row r="14653" spans="20:20" x14ac:dyDescent="0.25">
      <c r="T14653" t="str">
        <f>IF($A14653="","",$A14653&amp;"|"&amp;$S14653&amp;"|"&amp;$D14653&amp;"|"&amp;$E14653&amp;"|"&amp;$F14653&amp;"|"&amp;$H14653)</f>
        <v/>
      </c>
    </row>
    <row r="14654" spans="20:20" x14ac:dyDescent="0.25">
      <c r="T14654" t="str">
        <f>IF($A14654="","",$A14654&amp;"|"&amp;$S14654&amp;"|"&amp;$D14654&amp;"|"&amp;$E14654&amp;"|"&amp;$F14654&amp;"|"&amp;$H14654)</f>
        <v/>
      </c>
    </row>
    <row r="14655" spans="20:20" x14ac:dyDescent="0.25">
      <c r="T14655" t="str">
        <f>IF($A14655="","",$A14655&amp;"|"&amp;$S14655&amp;"|"&amp;$D14655&amp;"|"&amp;$E14655&amp;"|"&amp;$F14655&amp;"|"&amp;$H14655)</f>
        <v/>
      </c>
    </row>
    <row r="14656" spans="20:20" x14ac:dyDescent="0.25">
      <c r="T14656" t="str">
        <f>IF($A14656="","",$A14656&amp;"|"&amp;$S14656&amp;"|"&amp;$D14656&amp;"|"&amp;$E14656&amp;"|"&amp;$F14656&amp;"|"&amp;$H14656)</f>
        <v/>
      </c>
    </row>
    <row r="14657" spans="20:20" x14ac:dyDescent="0.25">
      <c r="T14657" t="str">
        <f>IF($A14657="","",$A14657&amp;"|"&amp;$S14657&amp;"|"&amp;$D14657&amp;"|"&amp;$E14657&amp;"|"&amp;$F14657&amp;"|"&amp;$H14657)</f>
        <v/>
      </c>
    </row>
    <row r="14658" spans="20:20" x14ac:dyDescent="0.25">
      <c r="T14658" t="str">
        <f>IF($A14658="","",$A14658&amp;"|"&amp;$S14658&amp;"|"&amp;$D14658&amp;"|"&amp;$E14658&amp;"|"&amp;$F14658&amp;"|"&amp;$H14658)</f>
        <v/>
      </c>
    </row>
    <row r="14659" spans="20:20" x14ac:dyDescent="0.25">
      <c r="T14659" t="str">
        <f>IF($A14659="","",$A14659&amp;"|"&amp;$S14659&amp;"|"&amp;$D14659&amp;"|"&amp;$E14659&amp;"|"&amp;$F14659&amp;"|"&amp;$H14659)</f>
        <v/>
      </c>
    </row>
    <row r="14660" spans="20:20" x14ac:dyDescent="0.25">
      <c r="T14660" t="str">
        <f>IF($A14660="","",$A14660&amp;"|"&amp;$S14660&amp;"|"&amp;$D14660&amp;"|"&amp;$E14660&amp;"|"&amp;$F14660&amp;"|"&amp;$H14660)</f>
        <v/>
      </c>
    </row>
    <row r="14661" spans="20:20" x14ac:dyDescent="0.25">
      <c r="T14661" t="str">
        <f>IF($A14661="","",$A14661&amp;"|"&amp;$S14661&amp;"|"&amp;$D14661&amp;"|"&amp;$E14661&amp;"|"&amp;$F14661&amp;"|"&amp;$H14661)</f>
        <v/>
      </c>
    </row>
    <row r="14662" spans="20:20" x14ac:dyDescent="0.25">
      <c r="T14662" t="str">
        <f>IF($A14662="","",$A14662&amp;"|"&amp;$S14662&amp;"|"&amp;$D14662&amp;"|"&amp;$E14662&amp;"|"&amp;$F14662&amp;"|"&amp;$H14662)</f>
        <v/>
      </c>
    </row>
    <row r="14663" spans="20:20" x14ac:dyDescent="0.25">
      <c r="T14663" t="str">
        <f>IF($A14663="","",$A14663&amp;"|"&amp;$S14663&amp;"|"&amp;$D14663&amp;"|"&amp;$E14663&amp;"|"&amp;$F14663&amp;"|"&amp;$H14663)</f>
        <v/>
      </c>
    </row>
    <row r="14664" spans="20:20" x14ac:dyDescent="0.25">
      <c r="T14664" t="str">
        <f>IF($A14664="","",$A14664&amp;"|"&amp;$S14664&amp;"|"&amp;$D14664&amp;"|"&amp;$E14664&amp;"|"&amp;$F14664&amp;"|"&amp;$H14664)</f>
        <v/>
      </c>
    </row>
    <row r="14665" spans="20:20" x14ac:dyDescent="0.25">
      <c r="T14665" t="str">
        <f>IF($A14665="","",$A14665&amp;"|"&amp;$S14665&amp;"|"&amp;$D14665&amp;"|"&amp;$E14665&amp;"|"&amp;$F14665&amp;"|"&amp;$H14665)</f>
        <v/>
      </c>
    </row>
    <row r="14666" spans="20:20" x14ac:dyDescent="0.25">
      <c r="T14666" t="str">
        <f>IF($A14666="","",$A14666&amp;"|"&amp;$S14666&amp;"|"&amp;$D14666&amp;"|"&amp;$E14666&amp;"|"&amp;$F14666&amp;"|"&amp;$H14666)</f>
        <v/>
      </c>
    </row>
    <row r="14667" spans="20:20" x14ac:dyDescent="0.25">
      <c r="T14667" t="str">
        <f>IF($A14667="","",$A14667&amp;"|"&amp;$S14667&amp;"|"&amp;$D14667&amp;"|"&amp;$E14667&amp;"|"&amp;$F14667&amp;"|"&amp;$H14667)</f>
        <v/>
      </c>
    </row>
    <row r="14668" spans="20:20" x14ac:dyDescent="0.25">
      <c r="T14668" t="str">
        <f>IF($A14668="","",$A14668&amp;"|"&amp;$S14668&amp;"|"&amp;$D14668&amp;"|"&amp;$E14668&amp;"|"&amp;$F14668&amp;"|"&amp;$H14668)</f>
        <v/>
      </c>
    </row>
    <row r="14669" spans="20:20" x14ac:dyDescent="0.25">
      <c r="T14669" t="str">
        <f>IF($A14669="","",$A14669&amp;"|"&amp;$S14669&amp;"|"&amp;$D14669&amp;"|"&amp;$E14669&amp;"|"&amp;$F14669&amp;"|"&amp;$H14669)</f>
        <v/>
      </c>
    </row>
    <row r="14670" spans="20:20" x14ac:dyDescent="0.25">
      <c r="T14670" t="str">
        <f>IF($A14670="","",$A14670&amp;"|"&amp;$S14670&amp;"|"&amp;$D14670&amp;"|"&amp;$E14670&amp;"|"&amp;$F14670&amp;"|"&amp;$H14670)</f>
        <v/>
      </c>
    </row>
    <row r="14671" spans="20:20" x14ac:dyDescent="0.25">
      <c r="T14671" t="str">
        <f>IF($A14671="","",$A14671&amp;"|"&amp;$S14671&amp;"|"&amp;$D14671&amp;"|"&amp;$E14671&amp;"|"&amp;$F14671&amp;"|"&amp;$H14671)</f>
        <v/>
      </c>
    </row>
    <row r="14672" spans="20:20" x14ac:dyDescent="0.25">
      <c r="T14672" t="str">
        <f>IF($A14672="","",$A14672&amp;"|"&amp;$S14672&amp;"|"&amp;$D14672&amp;"|"&amp;$E14672&amp;"|"&amp;$F14672&amp;"|"&amp;$H14672)</f>
        <v/>
      </c>
    </row>
    <row r="14673" spans="20:20" x14ac:dyDescent="0.25">
      <c r="T14673" t="str">
        <f>IF($A14673="","",$A14673&amp;"|"&amp;$S14673&amp;"|"&amp;$D14673&amp;"|"&amp;$E14673&amp;"|"&amp;$F14673&amp;"|"&amp;$H14673)</f>
        <v/>
      </c>
    </row>
    <row r="14674" spans="20:20" x14ac:dyDescent="0.25">
      <c r="T14674" t="str">
        <f>IF($A14674="","",$A14674&amp;"|"&amp;$S14674&amp;"|"&amp;$D14674&amp;"|"&amp;$E14674&amp;"|"&amp;$F14674&amp;"|"&amp;$H14674)</f>
        <v/>
      </c>
    </row>
    <row r="14675" spans="20:20" x14ac:dyDescent="0.25">
      <c r="T14675" t="str">
        <f>IF($A14675="","",$A14675&amp;"|"&amp;$S14675&amp;"|"&amp;$D14675&amp;"|"&amp;$E14675&amp;"|"&amp;$F14675&amp;"|"&amp;$H14675)</f>
        <v/>
      </c>
    </row>
    <row r="14676" spans="20:20" x14ac:dyDescent="0.25">
      <c r="T14676" t="str">
        <f>IF($A14676="","",$A14676&amp;"|"&amp;$S14676&amp;"|"&amp;$D14676&amp;"|"&amp;$E14676&amp;"|"&amp;$F14676&amp;"|"&amp;$H14676)</f>
        <v/>
      </c>
    </row>
    <row r="14677" spans="20:20" x14ac:dyDescent="0.25">
      <c r="T14677" t="str">
        <f>IF($A14677="","",$A14677&amp;"|"&amp;$S14677&amp;"|"&amp;$D14677&amp;"|"&amp;$E14677&amp;"|"&amp;$F14677&amp;"|"&amp;$H14677)</f>
        <v/>
      </c>
    </row>
    <row r="14678" spans="20:20" x14ac:dyDescent="0.25">
      <c r="T14678" t="str">
        <f>IF($A14678="","",$A14678&amp;"|"&amp;$S14678&amp;"|"&amp;$D14678&amp;"|"&amp;$E14678&amp;"|"&amp;$F14678&amp;"|"&amp;$H14678)</f>
        <v/>
      </c>
    </row>
    <row r="14679" spans="20:20" x14ac:dyDescent="0.25">
      <c r="T14679" t="str">
        <f>IF($A14679="","",$A14679&amp;"|"&amp;$S14679&amp;"|"&amp;$D14679&amp;"|"&amp;$E14679&amp;"|"&amp;$F14679&amp;"|"&amp;$H14679)</f>
        <v/>
      </c>
    </row>
    <row r="14680" spans="20:20" x14ac:dyDescent="0.25">
      <c r="T14680" t="str">
        <f>IF($A14680="","",$A14680&amp;"|"&amp;$S14680&amp;"|"&amp;$D14680&amp;"|"&amp;$E14680&amp;"|"&amp;$F14680&amp;"|"&amp;$H14680)</f>
        <v/>
      </c>
    </row>
    <row r="14681" spans="20:20" x14ac:dyDescent="0.25">
      <c r="T14681" t="str">
        <f>IF($A14681="","",$A14681&amp;"|"&amp;$S14681&amp;"|"&amp;$D14681&amp;"|"&amp;$E14681&amp;"|"&amp;$F14681&amp;"|"&amp;$H14681)</f>
        <v/>
      </c>
    </row>
    <row r="14682" spans="20:20" x14ac:dyDescent="0.25">
      <c r="T14682" t="str">
        <f>IF($A14682="","",$A14682&amp;"|"&amp;$S14682&amp;"|"&amp;$D14682&amp;"|"&amp;$E14682&amp;"|"&amp;$F14682&amp;"|"&amp;$H14682)</f>
        <v/>
      </c>
    </row>
    <row r="14683" spans="20:20" x14ac:dyDescent="0.25">
      <c r="T14683" t="str">
        <f>IF($A14683="","",$A14683&amp;"|"&amp;$S14683&amp;"|"&amp;$D14683&amp;"|"&amp;$E14683&amp;"|"&amp;$F14683&amp;"|"&amp;$H14683)</f>
        <v/>
      </c>
    </row>
    <row r="14684" spans="20:20" x14ac:dyDescent="0.25">
      <c r="T14684" t="str">
        <f>IF($A14684="","",$A14684&amp;"|"&amp;$S14684&amp;"|"&amp;$D14684&amp;"|"&amp;$E14684&amp;"|"&amp;$F14684&amp;"|"&amp;$H14684)</f>
        <v/>
      </c>
    </row>
    <row r="14685" spans="20:20" x14ac:dyDescent="0.25">
      <c r="T14685" t="str">
        <f>IF($A14685="","",$A14685&amp;"|"&amp;$S14685&amp;"|"&amp;$D14685&amp;"|"&amp;$E14685&amp;"|"&amp;$F14685&amp;"|"&amp;$H14685)</f>
        <v/>
      </c>
    </row>
    <row r="14686" spans="20:20" x14ac:dyDescent="0.25">
      <c r="T14686" t="str">
        <f>IF($A14686="","",$A14686&amp;"|"&amp;$S14686&amp;"|"&amp;$D14686&amp;"|"&amp;$E14686&amp;"|"&amp;$F14686&amp;"|"&amp;$H14686)</f>
        <v/>
      </c>
    </row>
    <row r="14687" spans="20:20" x14ac:dyDescent="0.25">
      <c r="T14687" t="str">
        <f>IF($A14687="","",$A14687&amp;"|"&amp;$S14687&amp;"|"&amp;$D14687&amp;"|"&amp;$E14687&amp;"|"&amp;$F14687&amp;"|"&amp;$H14687)</f>
        <v/>
      </c>
    </row>
    <row r="14688" spans="20:20" x14ac:dyDescent="0.25">
      <c r="T14688" t="str">
        <f>IF($A14688="","",$A14688&amp;"|"&amp;$S14688&amp;"|"&amp;$D14688&amp;"|"&amp;$E14688&amp;"|"&amp;$F14688&amp;"|"&amp;$H14688)</f>
        <v/>
      </c>
    </row>
    <row r="14689" spans="20:20" x14ac:dyDescent="0.25">
      <c r="T14689" t="str">
        <f>IF($A14689="","",$A14689&amp;"|"&amp;$S14689&amp;"|"&amp;$D14689&amp;"|"&amp;$E14689&amp;"|"&amp;$F14689&amp;"|"&amp;$H14689)</f>
        <v/>
      </c>
    </row>
    <row r="14690" spans="20:20" x14ac:dyDescent="0.25">
      <c r="T14690" t="str">
        <f>IF($A14690="","",$A14690&amp;"|"&amp;$S14690&amp;"|"&amp;$D14690&amp;"|"&amp;$E14690&amp;"|"&amp;$F14690&amp;"|"&amp;$H14690)</f>
        <v/>
      </c>
    </row>
    <row r="14691" spans="20:20" x14ac:dyDescent="0.25">
      <c r="T14691" t="str">
        <f>IF($A14691="","",$A14691&amp;"|"&amp;$S14691&amp;"|"&amp;$D14691&amp;"|"&amp;$E14691&amp;"|"&amp;$F14691&amp;"|"&amp;$H14691)</f>
        <v/>
      </c>
    </row>
    <row r="14692" spans="20:20" x14ac:dyDescent="0.25">
      <c r="T14692" t="str">
        <f>IF($A14692="","",$A14692&amp;"|"&amp;$S14692&amp;"|"&amp;$D14692&amp;"|"&amp;$E14692&amp;"|"&amp;$F14692&amp;"|"&amp;$H14692)</f>
        <v/>
      </c>
    </row>
    <row r="14693" spans="20:20" x14ac:dyDescent="0.25">
      <c r="T14693" t="str">
        <f>IF($A14693="","",$A14693&amp;"|"&amp;$S14693&amp;"|"&amp;$D14693&amp;"|"&amp;$E14693&amp;"|"&amp;$F14693&amp;"|"&amp;$H14693)</f>
        <v/>
      </c>
    </row>
    <row r="14694" spans="20:20" x14ac:dyDescent="0.25">
      <c r="T14694" t="str">
        <f>IF($A14694="","",$A14694&amp;"|"&amp;$S14694&amp;"|"&amp;$D14694&amp;"|"&amp;$E14694&amp;"|"&amp;$F14694&amp;"|"&amp;$H14694)</f>
        <v/>
      </c>
    </row>
    <row r="14695" spans="20:20" x14ac:dyDescent="0.25">
      <c r="T14695" t="str">
        <f>IF($A14695="","",$A14695&amp;"|"&amp;$S14695&amp;"|"&amp;$D14695&amp;"|"&amp;$E14695&amp;"|"&amp;$F14695&amp;"|"&amp;$H14695)</f>
        <v/>
      </c>
    </row>
    <row r="14696" spans="20:20" x14ac:dyDescent="0.25">
      <c r="T14696" t="str">
        <f>IF($A14696="","",$A14696&amp;"|"&amp;$S14696&amp;"|"&amp;$D14696&amp;"|"&amp;$E14696&amp;"|"&amp;$F14696&amp;"|"&amp;$H14696)</f>
        <v/>
      </c>
    </row>
    <row r="14697" spans="20:20" x14ac:dyDescent="0.25">
      <c r="T14697" t="str">
        <f>IF($A14697="","",$A14697&amp;"|"&amp;$S14697&amp;"|"&amp;$D14697&amp;"|"&amp;$E14697&amp;"|"&amp;$F14697&amp;"|"&amp;$H14697)</f>
        <v/>
      </c>
    </row>
    <row r="14698" spans="20:20" x14ac:dyDescent="0.25">
      <c r="T14698" t="str">
        <f>IF($A14698="","",$A14698&amp;"|"&amp;$S14698&amp;"|"&amp;$D14698&amp;"|"&amp;$E14698&amp;"|"&amp;$F14698&amp;"|"&amp;$H14698)</f>
        <v/>
      </c>
    </row>
    <row r="14699" spans="20:20" x14ac:dyDescent="0.25">
      <c r="T14699" t="str">
        <f>IF($A14699="","",$A14699&amp;"|"&amp;$S14699&amp;"|"&amp;$D14699&amp;"|"&amp;$E14699&amp;"|"&amp;$F14699&amp;"|"&amp;$H14699)</f>
        <v/>
      </c>
    </row>
    <row r="14700" spans="20:20" x14ac:dyDescent="0.25">
      <c r="T14700" t="str">
        <f>IF($A14700="","",$A14700&amp;"|"&amp;$S14700&amp;"|"&amp;$D14700&amp;"|"&amp;$E14700&amp;"|"&amp;$F14700&amp;"|"&amp;$H14700)</f>
        <v/>
      </c>
    </row>
    <row r="14701" spans="20:20" x14ac:dyDescent="0.25">
      <c r="T14701" t="str">
        <f>IF($A14701="","",$A14701&amp;"|"&amp;$S14701&amp;"|"&amp;$D14701&amp;"|"&amp;$E14701&amp;"|"&amp;$F14701&amp;"|"&amp;$H14701)</f>
        <v/>
      </c>
    </row>
    <row r="14702" spans="20:20" x14ac:dyDescent="0.25">
      <c r="T14702" t="str">
        <f>IF($A14702="","",$A14702&amp;"|"&amp;$S14702&amp;"|"&amp;$D14702&amp;"|"&amp;$E14702&amp;"|"&amp;$F14702&amp;"|"&amp;$H14702)</f>
        <v/>
      </c>
    </row>
    <row r="14703" spans="20:20" x14ac:dyDescent="0.25">
      <c r="T14703" t="str">
        <f>IF($A14703="","",$A14703&amp;"|"&amp;$S14703&amp;"|"&amp;$D14703&amp;"|"&amp;$E14703&amp;"|"&amp;$F14703&amp;"|"&amp;$H14703)</f>
        <v/>
      </c>
    </row>
    <row r="14704" spans="20:20" x14ac:dyDescent="0.25">
      <c r="T14704" t="str">
        <f>IF($A14704="","",$A14704&amp;"|"&amp;$S14704&amp;"|"&amp;$D14704&amp;"|"&amp;$E14704&amp;"|"&amp;$F14704&amp;"|"&amp;$H14704)</f>
        <v/>
      </c>
    </row>
    <row r="14705" spans="20:20" x14ac:dyDescent="0.25">
      <c r="T14705" t="str">
        <f>IF($A14705="","",$A14705&amp;"|"&amp;$S14705&amp;"|"&amp;$D14705&amp;"|"&amp;$E14705&amp;"|"&amp;$F14705&amp;"|"&amp;$H14705)</f>
        <v/>
      </c>
    </row>
    <row r="14706" spans="20:20" x14ac:dyDescent="0.25">
      <c r="T14706" t="str">
        <f>IF($A14706="","",$A14706&amp;"|"&amp;$S14706&amp;"|"&amp;$D14706&amp;"|"&amp;$E14706&amp;"|"&amp;$F14706&amp;"|"&amp;$H14706)</f>
        <v/>
      </c>
    </row>
    <row r="14707" spans="20:20" x14ac:dyDescent="0.25">
      <c r="T14707" t="str">
        <f>IF($A14707="","",$A14707&amp;"|"&amp;$S14707&amp;"|"&amp;$D14707&amp;"|"&amp;$E14707&amp;"|"&amp;$F14707&amp;"|"&amp;$H14707)</f>
        <v/>
      </c>
    </row>
    <row r="14708" spans="20:20" x14ac:dyDescent="0.25">
      <c r="T14708" t="str">
        <f>IF($A14708="","",$A14708&amp;"|"&amp;$S14708&amp;"|"&amp;$D14708&amp;"|"&amp;$E14708&amp;"|"&amp;$F14708&amp;"|"&amp;$H14708)</f>
        <v/>
      </c>
    </row>
    <row r="14709" spans="20:20" x14ac:dyDescent="0.25">
      <c r="T14709" t="str">
        <f>IF($A14709="","",$A14709&amp;"|"&amp;$S14709&amp;"|"&amp;$D14709&amp;"|"&amp;$E14709&amp;"|"&amp;$F14709&amp;"|"&amp;$H14709)</f>
        <v/>
      </c>
    </row>
    <row r="14710" spans="20:20" x14ac:dyDescent="0.25">
      <c r="T14710" t="str">
        <f>IF($A14710="","",$A14710&amp;"|"&amp;$S14710&amp;"|"&amp;$D14710&amp;"|"&amp;$E14710&amp;"|"&amp;$F14710&amp;"|"&amp;$H14710)</f>
        <v/>
      </c>
    </row>
    <row r="14711" spans="20:20" x14ac:dyDescent="0.25">
      <c r="T14711" t="str">
        <f>IF($A14711="","",$A14711&amp;"|"&amp;$S14711&amp;"|"&amp;$D14711&amp;"|"&amp;$E14711&amp;"|"&amp;$F14711&amp;"|"&amp;$H14711)</f>
        <v/>
      </c>
    </row>
    <row r="14712" spans="20:20" x14ac:dyDescent="0.25">
      <c r="T14712" t="str">
        <f>IF($A14712="","",$A14712&amp;"|"&amp;$S14712&amp;"|"&amp;$D14712&amp;"|"&amp;$E14712&amp;"|"&amp;$F14712&amp;"|"&amp;$H14712)</f>
        <v/>
      </c>
    </row>
    <row r="14713" spans="20:20" x14ac:dyDescent="0.25">
      <c r="T14713" t="str">
        <f>IF($A14713="","",$A14713&amp;"|"&amp;$S14713&amp;"|"&amp;$D14713&amp;"|"&amp;$E14713&amp;"|"&amp;$F14713&amp;"|"&amp;$H14713)</f>
        <v/>
      </c>
    </row>
    <row r="14714" spans="20:20" x14ac:dyDescent="0.25">
      <c r="T14714" t="str">
        <f>IF($A14714="","",$A14714&amp;"|"&amp;$S14714&amp;"|"&amp;$D14714&amp;"|"&amp;$E14714&amp;"|"&amp;$F14714&amp;"|"&amp;$H14714)</f>
        <v/>
      </c>
    </row>
    <row r="14715" spans="20:20" x14ac:dyDescent="0.25">
      <c r="T14715" t="str">
        <f>IF($A14715="","",$A14715&amp;"|"&amp;$S14715&amp;"|"&amp;$D14715&amp;"|"&amp;$E14715&amp;"|"&amp;$F14715&amp;"|"&amp;$H14715)</f>
        <v/>
      </c>
    </row>
    <row r="14716" spans="20:20" x14ac:dyDescent="0.25">
      <c r="T14716" t="str">
        <f>IF($A14716="","",$A14716&amp;"|"&amp;$S14716&amp;"|"&amp;$D14716&amp;"|"&amp;$E14716&amp;"|"&amp;$F14716&amp;"|"&amp;$H14716)</f>
        <v/>
      </c>
    </row>
    <row r="14717" spans="20:20" x14ac:dyDescent="0.25">
      <c r="T14717" t="str">
        <f>IF($A14717="","",$A14717&amp;"|"&amp;$S14717&amp;"|"&amp;$D14717&amp;"|"&amp;$E14717&amp;"|"&amp;$F14717&amp;"|"&amp;$H14717)</f>
        <v/>
      </c>
    </row>
    <row r="14718" spans="20:20" x14ac:dyDescent="0.25">
      <c r="T14718" t="str">
        <f>IF($A14718="","",$A14718&amp;"|"&amp;$S14718&amp;"|"&amp;$D14718&amp;"|"&amp;$E14718&amp;"|"&amp;$F14718&amp;"|"&amp;$H14718)</f>
        <v/>
      </c>
    </row>
    <row r="14719" spans="20:20" x14ac:dyDescent="0.25">
      <c r="T14719" t="str">
        <f>IF($A14719="","",$A14719&amp;"|"&amp;$S14719&amp;"|"&amp;$D14719&amp;"|"&amp;$E14719&amp;"|"&amp;$F14719&amp;"|"&amp;$H14719)</f>
        <v/>
      </c>
    </row>
    <row r="14720" spans="20:20" x14ac:dyDescent="0.25">
      <c r="T14720" t="str">
        <f>IF($A14720="","",$A14720&amp;"|"&amp;$S14720&amp;"|"&amp;$D14720&amp;"|"&amp;$E14720&amp;"|"&amp;$F14720&amp;"|"&amp;$H14720)</f>
        <v/>
      </c>
    </row>
    <row r="14721" spans="20:20" x14ac:dyDescent="0.25">
      <c r="T14721" t="str">
        <f>IF($A14721="","",$A14721&amp;"|"&amp;$S14721&amp;"|"&amp;$D14721&amp;"|"&amp;$E14721&amp;"|"&amp;$F14721&amp;"|"&amp;$H14721)</f>
        <v/>
      </c>
    </row>
    <row r="14722" spans="20:20" x14ac:dyDescent="0.25">
      <c r="T14722" t="str">
        <f>IF($A14722="","",$A14722&amp;"|"&amp;$S14722&amp;"|"&amp;$D14722&amp;"|"&amp;$E14722&amp;"|"&amp;$F14722&amp;"|"&amp;$H14722)</f>
        <v/>
      </c>
    </row>
    <row r="14723" spans="20:20" x14ac:dyDescent="0.25">
      <c r="T14723" t="str">
        <f>IF($A14723="","",$A14723&amp;"|"&amp;$S14723&amp;"|"&amp;$D14723&amp;"|"&amp;$E14723&amp;"|"&amp;$F14723&amp;"|"&amp;$H14723)</f>
        <v/>
      </c>
    </row>
    <row r="14724" spans="20:20" x14ac:dyDescent="0.25">
      <c r="T14724" t="str">
        <f>IF($A14724="","",$A14724&amp;"|"&amp;$S14724&amp;"|"&amp;$D14724&amp;"|"&amp;$E14724&amp;"|"&amp;$F14724&amp;"|"&amp;$H14724)</f>
        <v/>
      </c>
    </row>
    <row r="14725" spans="20:20" x14ac:dyDescent="0.25">
      <c r="T14725" t="str">
        <f>IF($A14725="","",$A14725&amp;"|"&amp;$S14725&amp;"|"&amp;$D14725&amp;"|"&amp;$E14725&amp;"|"&amp;$F14725&amp;"|"&amp;$H14725)</f>
        <v/>
      </c>
    </row>
    <row r="14726" spans="20:20" x14ac:dyDescent="0.25">
      <c r="T14726" t="str">
        <f>IF($A14726="","",$A14726&amp;"|"&amp;$S14726&amp;"|"&amp;$D14726&amp;"|"&amp;$E14726&amp;"|"&amp;$F14726&amp;"|"&amp;$H14726)</f>
        <v/>
      </c>
    </row>
    <row r="14727" spans="20:20" x14ac:dyDescent="0.25">
      <c r="T14727" t="str">
        <f>IF($A14727="","",$A14727&amp;"|"&amp;$S14727&amp;"|"&amp;$D14727&amp;"|"&amp;$E14727&amp;"|"&amp;$F14727&amp;"|"&amp;$H14727)</f>
        <v/>
      </c>
    </row>
    <row r="14728" spans="20:20" x14ac:dyDescent="0.25">
      <c r="T14728" t="str">
        <f>IF($A14728="","",$A14728&amp;"|"&amp;$S14728&amp;"|"&amp;$D14728&amp;"|"&amp;$E14728&amp;"|"&amp;$F14728&amp;"|"&amp;$H14728)</f>
        <v/>
      </c>
    </row>
    <row r="14729" spans="20:20" x14ac:dyDescent="0.25">
      <c r="T14729" t="str">
        <f>IF($A14729="","",$A14729&amp;"|"&amp;$S14729&amp;"|"&amp;$D14729&amp;"|"&amp;$E14729&amp;"|"&amp;$F14729&amp;"|"&amp;$H14729)</f>
        <v/>
      </c>
    </row>
    <row r="14730" spans="20:20" x14ac:dyDescent="0.25">
      <c r="T14730" t="str">
        <f>IF($A14730="","",$A14730&amp;"|"&amp;$S14730&amp;"|"&amp;$D14730&amp;"|"&amp;$E14730&amp;"|"&amp;$F14730&amp;"|"&amp;$H14730)</f>
        <v/>
      </c>
    </row>
    <row r="14731" spans="20:20" x14ac:dyDescent="0.25">
      <c r="T14731" t="str">
        <f>IF($A14731="","",$A14731&amp;"|"&amp;$S14731&amp;"|"&amp;$D14731&amp;"|"&amp;$E14731&amp;"|"&amp;$F14731&amp;"|"&amp;$H14731)</f>
        <v/>
      </c>
    </row>
    <row r="14732" spans="20:20" x14ac:dyDescent="0.25">
      <c r="T14732" t="str">
        <f>IF($A14732="","",$A14732&amp;"|"&amp;$S14732&amp;"|"&amp;$D14732&amp;"|"&amp;$E14732&amp;"|"&amp;$F14732&amp;"|"&amp;$H14732)</f>
        <v/>
      </c>
    </row>
    <row r="14733" spans="20:20" x14ac:dyDescent="0.25">
      <c r="T14733" t="str">
        <f>IF($A14733="","",$A14733&amp;"|"&amp;$S14733&amp;"|"&amp;$D14733&amp;"|"&amp;$E14733&amp;"|"&amp;$F14733&amp;"|"&amp;$H14733)</f>
        <v/>
      </c>
    </row>
    <row r="14734" spans="20:20" x14ac:dyDescent="0.25">
      <c r="T14734" t="str">
        <f>IF($A14734="","",$A14734&amp;"|"&amp;$S14734&amp;"|"&amp;$D14734&amp;"|"&amp;$E14734&amp;"|"&amp;$F14734&amp;"|"&amp;$H14734)</f>
        <v/>
      </c>
    </row>
    <row r="14735" spans="20:20" x14ac:dyDescent="0.25">
      <c r="T14735" t="str">
        <f>IF($A14735="","",$A14735&amp;"|"&amp;$S14735&amp;"|"&amp;$D14735&amp;"|"&amp;$E14735&amp;"|"&amp;$F14735&amp;"|"&amp;$H14735)</f>
        <v/>
      </c>
    </row>
    <row r="14736" spans="20:20" x14ac:dyDescent="0.25">
      <c r="T14736" t="str">
        <f>IF($A14736="","",$A14736&amp;"|"&amp;$S14736&amp;"|"&amp;$D14736&amp;"|"&amp;$E14736&amp;"|"&amp;$F14736&amp;"|"&amp;$H14736)</f>
        <v/>
      </c>
    </row>
    <row r="14737" spans="20:20" x14ac:dyDescent="0.25">
      <c r="T14737" t="str">
        <f>IF($A14737="","",$A14737&amp;"|"&amp;$S14737&amp;"|"&amp;$D14737&amp;"|"&amp;$E14737&amp;"|"&amp;$F14737&amp;"|"&amp;$H14737)</f>
        <v/>
      </c>
    </row>
    <row r="14738" spans="20:20" x14ac:dyDescent="0.25">
      <c r="T14738" t="str">
        <f>IF($A14738="","",$A14738&amp;"|"&amp;$S14738&amp;"|"&amp;$D14738&amp;"|"&amp;$E14738&amp;"|"&amp;$F14738&amp;"|"&amp;$H14738)</f>
        <v/>
      </c>
    </row>
    <row r="14739" spans="20:20" x14ac:dyDescent="0.25">
      <c r="T14739" t="str">
        <f>IF($A14739="","",$A14739&amp;"|"&amp;$S14739&amp;"|"&amp;$D14739&amp;"|"&amp;$E14739&amp;"|"&amp;$F14739&amp;"|"&amp;$H14739)</f>
        <v/>
      </c>
    </row>
    <row r="14740" spans="20:20" x14ac:dyDescent="0.25">
      <c r="T14740" t="str">
        <f>IF($A14740="","",$A14740&amp;"|"&amp;$S14740&amp;"|"&amp;$D14740&amp;"|"&amp;$E14740&amp;"|"&amp;$F14740&amp;"|"&amp;$H14740)</f>
        <v/>
      </c>
    </row>
    <row r="14741" spans="20:20" x14ac:dyDescent="0.25">
      <c r="T14741" t="str">
        <f>IF($A14741="","",$A14741&amp;"|"&amp;$S14741&amp;"|"&amp;$D14741&amp;"|"&amp;$E14741&amp;"|"&amp;$F14741&amp;"|"&amp;$H14741)</f>
        <v/>
      </c>
    </row>
    <row r="14742" spans="20:20" x14ac:dyDescent="0.25">
      <c r="T14742" t="str">
        <f>IF($A14742="","",$A14742&amp;"|"&amp;$S14742&amp;"|"&amp;$D14742&amp;"|"&amp;$E14742&amp;"|"&amp;$F14742&amp;"|"&amp;$H14742)</f>
        <v/>
      </c>
    </row>
    <row r="14743" spans="20:20" x14ac:dyDescent="0.25">
      <c r="T14743" t="str">
        <f>IF($A14743="","",$A14743&amp;"|"&amp;$S14743&amp;"|"&amp;$D14743&amp;"|"&amp;$E14743&amp;"|"&amp;$F14743&amp;"|"&amp;$H14743)</f>
        <v/>
      </c>
    </row>
    <row r="14744" spans="20:20" x14ac:dyDescent="0.25">
      <c r="T14744" t="str">
        <f>IF($A14744="","",$A14744&amp;"|"&amp;$S14744&amp;"|"&amp;$D14744&amp;"|"&amp;$E14744&amp;"|"&amp;$F14744&amp;"|"&amp;$H14744)</f>
        <v/>
      </c>
    </row>
    <row r="14745" spans="20:20" x14ac:dyDescent="0.25">
      <c r="T14745" t="str">
        <f>IF($A14745="","",$A14745&amp;"|"&amp;$S14745&amp;"|"&amp;$D14745&amp;"|"&amp;$E14745&amp;"|"&amp;$F14745&amp;"|"&amp;$H14745)</f>
        <v/>
      </c>
    </row>
    <row r="14746" spans="20:20" x14ac:dyDescent="0.25">
      <c r="T14746" t="str">
        <f>IF($A14746="","",$A14746&amp;"|"&amp;$S14746&amp;"|"&amp;$D14746&amp;"|"&amp;$E14746&amp;"|"&amp;$F14746&amp;"|"&amp;$H14746)</f>
        <v/>
      </c>
    </row>
    <row r="14747" spans="20:20" x14ac:dyDescent="0.25">
      <c r="T14747" t="str">
        <f>IF($A14747="","",$A14747&amp;"|"&amp;$S14747&amp;"|"&amp;$D14747&amp;"|"&amp;$E14747&amp;"|"&amp;$F14747&amp;"|"&amp;$H14747)</f>
        <v/>
      </c>
    </row>
    <row r="14748" spans="20:20" x14ac:dyDescent="0.25">
      <c r="T14748" t="str">
        <f>IF($A14748="","",$A14748&amp;"|"&amp;$S14748&amp;"|"&amp;$D14748&amp;"|"&amp;$E14748&amp;"|"&amp;$F14748&amp;"|"&amp;$H14748)</f>
        <v/>
      </c>
    </row>
    <row r="14749" spans="20:20" x14ac:dyDescent="0.25">
      <c r="T14749" t="str">
        <f>IF($A14749="","",$A14749&amp;"|"&amp;$S14749&amp;"|"&amp;$D14749&amp;"|"&amp;$E14749&amp;"|"&amp;$F14749&amp;"|"&amp;$H14749)</f>
        <v/>
      </c>
    </row>
    <row r="14750" spans="20:20" x14ac:dyDescent="0.25">
      <c r="T14750" t="str">
        <f>IF($A14750="","",$A14750&amp;"|"&amp;$S14750&amp;"|"&amp;$D14750&amp;"|"&amp;$E14750&amp;"|"&amp;$F14750&amp;"|"&amp;$H14750)</f>
        <v/>
      </c>
    </row>
    <row r="14751" spans="20:20" x14ac:dyDescent="0.25">
      <c r="T14751" t="str">
        <f>IF($A14751="","",$A14751&amp;"|"&amp;$S14751&amp;"|"&amp;$D14751&amp;"|"&amp;$E14751&amp;"|"&amp;$F14751&amp;"|"&amp;$H14751)</f>
        <v/>
      </c>
    </row>
    <row r="14752" spans="20:20" x14ac:dyDescent="0.25">
      <c r="T14752" t="str">
        <f>IF($A14752="","",$A14752&amp;"|"&amp;$S14752&amp;"|"&amp;$D14752&amp;"|"&amp;$E14752&amp;"|"&amp;$F14752&amp;"|"&amp;$H14752)</f>
        <v/>
      </c>
    </row>
    <row r="14753" spans="20:20" x14ac:dyDescent="0.25">
      <c r="T14753" t="str">
        <f>IF($A14753="","",$A14753&amp;"|"&amp;$S14753&amp;"|"&amp;$D14753&amp;"|"&amp;$E14753&amp;"|"&amp;$F14753&amp;"|"&amp;$H14753)</f>
        <v/>
      </c>
    </row>
    <row r="14754" spans="20:20" x14ac:dyDescent="0.25">
      <c r="T14754" t="str">
        <f>IF($A14754="","",$A14754&amp;"|"&amp;$S14754&amp;"|"&amp;$D14754&amp;"|"&amp;$E14754&amp;"|"&amp;$F14754&amp;"|"&amp;$H14754)</f>
        <v/>
      </c>
    </row>
    <row r="14755" spans="20:20" x14ac:dyDescent="0.25">
      <c r="T14755" t="str">
        <f>IF($A14755="","",$A14755&amp;"|"&amp;$S14755&amp;"|"&amp;$D14755&amp;"|"&amp;$E14755&amp;"|"&amp;$F14755&amp;"|"&amp;$H14755)</f>
        <v/>
      </c>
    </row>
    <row r="14756" spans="20:20" x14ac:dyDescent="0.25">
      <c r="T14756" t="str">
        <f>IF($A14756="","",$A14756&amp;"|"&amp;$S14756&amp;"|"&amp;$D14756&amp;"|"&amp;$E14756&amp;"|"&amp;$F14756&amp;"|"&amp;$H14756)</f>
        <v/>
      </c>
    </row>
    <row r="14757" spans="20:20" x14ac:dyDescent="0.25">
      <c r="T14757" t="str">
        <f>IF($A14757="","",$A14757&amp;"|"&amp;$S14757&amp;"|"&amp;$D14757&amp;"|"&amp;$E14757&amp;"|"&amp;$F14757&amp;"|"&amp;$H14757)</f>
        <v/>
      </c>
    </row>
    <row r="14758" spans="20:20" x14ac:dyDescent="0.25">
      <c r="T14758" t="str">
        <f>IF($A14758="","",$A14758&amp;"|"&amp;$S14758&amp;"|"&amp;$D14758&amp;"|"&amp;$E14758&amp;"|"&amp;$F14758&amp;"|"&amp;$H14758)</f>
        <v/>
      </c>
    </row>
    <row r="14759" spans="20:20" x14ac:dyDescent="0.25">
      <c r="T14759" t="str">
        <f>IF($A14759="","",$A14759&amp;"|"&amp;$S14759&amp;"|"&amp;$D14759&amp;"|"&amp;$E14759&amp;"|"&amp;$F14759&amp;"|"&amp;$H14759)</f>
        <v/>
      </c>
    </row>
    <row r="14760" spans="20:20" x14ac:dyDescent="0.25">
      <c r="T14760" t="str">
        <f>IF($A14760="","",$A14760&amp;"|"&amp;$S14760&amp;"|"&amp;$D14760&amp;"|"&amp;$E14760&amp;"|"&amp;$F14760&amp;"|"&amp;$H14760)</f>
        <v/>
      </c>
    </row>
    <row r="14761" spans="20:20" x14ac:dyDescent="0.25">
      <c r="T14761" t="str">
        <f>IF($A14761="","",$A14761&amp;"|"&amp;$S14761&amp;"|"&amp;$D14761&amp;"|"&amp;$E14761&amp;"|"&amp;$F14761&amp;"|"&amp;$H14761)</f>
        <v/>
      </c>
    </row>
    <row r="14762" spans="20:20" x14ac:dyDescent="0.25">
      <c r="T14762" t="str">
        <f>IF($A14762="","",$A14762&amp;"|"&amp;$S14762&amp;"|"&amp;$D14762&amp;"|"&amp;$E14762&amp;"|"&amp;$F14762&amp;"|"&amp;$H14762)</f>
        <v/>
      </c>
    </row>
    <row r="14763" spans="20:20" x14ac:dyDescent="0.25">
      <c r="T14763" t="str">
        <f>IF($A14763="","",$A14763&amp;"|"&amp;$S14763&amp;"|"&amp;$D14763&amp;"|"&amp;$E14763&amp;"|"&amp;$F14763&amp;"|"&amp;$H14763)</f>
        <v/>
      </c>
    </row>
    <row r="14764" spans="20:20" x14ac:dyDescent="0.25">
      <c r="T14764" t="str">
        <f>IF($A14764="","",$A14764&amp;"|"&amp;$S14764&amp;"|"&amp;$D14764&amp;"|"&amp;$E14764&amp;"|"&amp;$F14764&amp;"|"&amp;$H14764)</f>
        <v/>
      </c>
    </row>
    <row r="14765" spans="20:20" x14ac:dyDescent="0.25">
      <c r="T14765" t="str">
        <f>IF($A14765="","",$A14765&amp;"|"&amp;$S14765&amp;"|"&amp;$D14765&amp;"|"&amp;$E14765&amp;"|"&amp;$F14765&amp;"|"&amp;$H14765)</f>
        <v/>
      </c>
    </row>
    <row r="14766" spans="20:20" x14ac:dyDescent="0.25">
      <c r="T14766" t="str">
        <f>IF($A14766="","",$A14766&amp;"|"&amp;$S14766&amp;"|"&amp;$D14766&amp;"|"&amp;$E14766&amp;"|"&amp;$F14766&amp;"|"&amp;$H14766)</f>
        <v/>
      </c>
    </row>
    <row r="14767" spans="20:20" x14ac:dyDescent="0.25">
      <c r="T14767" t="str">
        <f>IF($A14767="","",$A14767&amp;"|"&amp;$S14767&amp;"|"&amp;$D14767&amp;"|"&amp;$E14767&amp;"|"&amp;$F14767&amp;"|"&amp;$H14767)</f>
        <v/>
      </c>
    </row>
    <row r="14768" spans="20:20" x14ac:dyDescent="0.25">
      <c r="T14768" t="str">
        <f>IF($A14768="","",$A14768&amp;"|"&amp;$S14768&amp;"|"&amp;$D14768&amp;"|"&amp;$E14768&amp;"|"&amp;$F14768&amp;"|"&amp;$H14768)</f>
        <v/>
      </c>
    </row>
    <row r="14769" spans="20:20" x14ac:dyDescent="0.25">
      <c r="T14769" t="str">
        <f>IF($A14769="","",$A14769&amp;"|"&amp;$S14769&amp;"|"&amp;$D14769&amp;"|"&amp;$E14769&amp;"|"&amp;$F14769&amp;"|"&amp;$H14769)</f>
        <v/>
      </c>
    </row>
    <row r="14770" spans="20:20" x14ac:dyDescent="0.25">
      <c r="T14770" t="str">
        <f>IF($A14770="","",$A14770&amp;"|"&amp;$S14770&amp;"|"&amp;$D14770&amp;"|"&amp;$E14770&amp;"|"&amp;$F14770&amp;"|"&amp;$H14770)</f>
        <v/>
      </c>
    </row>
    <row r="14771" spans="20:20" x14ac:dyDescent="0.25">
      <c r="T14771" t="str">
        <f>IF($A14771="","",$A14771&amp;"|"&amp;$S14771&amp;"|"&amp;$D14771&amp;"|"&amp;$E14771&amp;"|"&amp;$F14771&amp;"|"&amp;$H14771)</f>
        <v/>
      </c>
    </row>
    <row r="14772" spans="20:20" x14ac:dyDescent="0.25">
      <c r="T14772" t="str">
        <f>IF($A14772="","",$A14772&amp;"|"&amp;$S14772&amp;"|"&amp;$D14772&amp;"|"&amp;$E14772&amp;"|"&amp;$F14772&amp;"|"&amp;$H14772)</f>
        <v/>
      </c>
    </row>
    <row r="14773" spans="20:20" x14ac:dyDescent="0.25">
      <c r="T14773" t="str">
        <f>IF($A14773="","",$A14773&amp;"|"&amp;$S14773&amp;"|"&amp;$D14773&amp;"|"&amp;$E14773&amp;"|"&amp;$F14773&amp;"|"&amp;$H14773)</f>
        <v/>
      </c>
    </row>
    <row r="14774" spans="20:20" x14ac:dyDescent="0.25">
      <c r="T14774" t="str">
        <f>IF($A14774="","",$A14774&amp;"|"&amp;$S14774&amp;"|"&amp;$D14774&amp;"|"&amp;$E14774&amp;"|"&amp;$F14774&amp;"|"&amp;$H14774)</f>
        <v/>
      </c>
    </row>
    <row r="14775" spans="20:20" x14ac:dyDescent="0.25">
      <c r="T14775" t="str">
        <f>IF($A14775="","",$A14775&amp;"|"&amp;$S14775&amp;"|"&amp;$D14775&amp;"|"&amp;$E14775&amp;"|"&amp;$F14775&amp;"|"&amp;$H14775)</f>
        <v/>
      </c>
    </row>
    <row r="14776" spans="20:20" x14ac:dyDescent="0.25">
      <c r="T14776" t="str">
        <f>IF($A14776="","",$A14776&amp;"|"&amp;$S14776&amp;"|"&amp;$D14776&amp;"|"&amp;$E14776&amp;"|"&amp;$F14776&amp;"|"&amp;$H14776)</f>
        <v/>
      </c>
    </row>
    <row r="14777" spans="20:20" x14ac:dyDescent="0.25">
      <c r="T14777" t="str">
        <f>IF($A14777="","",$A14777&amp;"|"&amp;$S14777&amp;"|"&amp;$D14777&amp;"|"&amp;$E14777&amp;"|"&amp;$F14777&amp;"|"&amp;$H14777)</f>
        <v/>
      </c>
    </row>
    <row r="14778" spans="20:20" x14ac:dyDescent="0.25">
      <c r="T14778" t="str">
        <f>IF($A14778="","",$A14778&amp;"|"&amp;$S14778&amp;"|"&amp;$D14778&amp;"|"&amp;$E14778&amp;"|"&amp;$F14778&amp;"|"&amp;$H14778)</f>
        <v/>
      </c>
    </row>
    <row r="14779" spans="20:20" x14ac:dyDescent="0.25">
      <c r="T14779" t="str">
        <f>IF($A14779="","",$A14779&amp;"|"&amp;$S14779&amp;"|"&amp;$D14779&amp;"|"&amp;$E14779&amp;"|"&amp;$F14779&amp;"|"&amp;$H14779)</f>
        <v/>
      </c>
    </row>
    <row r="14780" spans="20:20" x14ac:dyDescent="0.25">
      <c r="T14780" t="str">
        <f>IF($A14780="","",$A14780&amp;"|"&amp;$S14780&amp;"|"&amp;$D14780&amp;"|"&amp;$E14780&amp;"|"&amp;$F14780&amp;"|"&amp;$H14780)</f>
        <v/>
      </c>
    </row>
    <row r="14781" spans="20:20" x14ac:dyDescent="0.25">
      <c r="T14781" t="str">
        <f>IF($A14781="","",$A14781&amp;"|"&amp;$S14781&amp;"|"&amp;$D14781&amp;"|"&amp;$E14781&amp;"|"&amp;$F14781&amp;"|"&amp;$H14781)</f>
        <v/>
      </c>
    </row>
    <row r="14782" spans="20:20" x14ac:dyDescent="0.25">
      <c r="T14782" t="str">
        <f>IF($A14782="","",$A14782&amp;"|"&amp;$S14782&amp;"|"&amp;$D14782&amp;"|"&amp;$E14782&amp;"|"&amp;$F14782&amp;"|"&amp;$H14782)</f>
        <v/>
      </c>
    </row>
    <row r="14783" spans="20:20" x14ac:dyDescent="0.25">
      <c r="T14783" t="str">
        <f>IF($A14783="","",$A14783&amp;"|"&amp;$S14783&amp;"|"&amp;$D14783&amp;"|"&amp;$E14783&amp;"|"&amp;$F14783&amp;"|"&amp;$H14783)</f>
        <v/>
      </c>
    </row>
    <row r="14784" spans="20:20" x14ac:dyDescent="0.25">
      <c r="T14784" t="str">
        <f>IF($A14784="","",$A14784&amp;"|"&amp;$S14784&amp;"|"&amp;$D14784&amp;"|"&amp;$E14784&amp;"|"&amp;$F14784&amp;"|"&amp;$H14784)</f>
        <v/>
      </c>
    </row>
    <row r="14785" spans="20:20" x14ac:dyDescent="0.25">
      <c r="T14785" t="str">
        <f>IF($A14785="","",$A14785&amp;"|"&amp;$S14785&amp;"|"&amp;$D14785&amp;"|"&amp;$E14785&amp;"|"&amp;$F14785&amp;"|"&amp;$H14785)</f>
        <v/>
      </c>
    </row>
    <row r="14786" spans="20:20" x14ac:dyDescent="0.25">
      <c r="T14786" t="str">
        <f>IF($A14786="","",$A14786&amp;"|"&amp;$S14786&amp;"|"&amp;$D14786&amp;"|"&amp;$E14786&amp;"|"&amp;$F14786&amp;"|"&amp;$H14786)</f>
        <v/>
      </c>
    </row>
    <row r="14787" spans="20:20" x14ac:dyDescent="0.25">
      <c r="T14787" t="str">
        <f>IF($A14787="","",$A14787&amp;"|"&amp;$S14787&amp;"|"&amp;$D14787&amp;"|"&amp;$E14787&amp;"|"&amp;$F14787&amp;"|"&amp;$H14787)</f>
        <v/>
      </c>
    </row>
    <row r="14788" spans="20:20" x14ac:dyDescent="0.25">
      <c r="T14788" t="str">
        <f>IF($A14788="","",$A14788&amp;"|"&amp;$S14788&amp;"|"&amp;$D14788&amp;"|"&amp;$E14788&amp;"|"&amp;$F14788&amp;"|"&amp;$H14788)</f>
        <v/>
      </c>
    </row>
    <row r="14789" spans="20:20" x14ac:dyDescent="0.25">
      <c r="T14789" t="str">
        <f>IF($A14789="","",$A14789&amp;"|"&amp;$S14789&amp;"|"&amp;$D14789&amp;"|"&amp;$E14789&amp;"|"&amp;$F14789&amp;"|"&amp;$H14789)</f>
        <v/>
      </c>
    </row>
    <row r="14790" spans="20:20" x14ac:dyDescent="0.25">
      <c r="T14790" t="str">
        <f>IF($A14790="","",$A14790&amp;"|"&amp;$S14790&amp;"|"&amp;$D14790&amp;"|"&amp;$E14790&amp;"|"&amp;$F14790&amp;"|"&amp;$H14790)</f>
        <v/>
      </c>
    </row>
    <row r="14791" spans="20:20" x14ac:dyDescent="0.25">
      <c r="T14791" t="str">
        <f>IF($A14791="","",$A14791&amp;"|"&amp;$S14791&amp;"|"&amp;$D14791&amp;"|"&amp;$E14791&amp;"|"&amp;$F14791&amp;"|"&amp;$H14791)</f>
        <v/>
      </c>
    </row>
    <row r="14792" spans="20:20" x14ac:dyDescent="0.25">
      <c r="T14792" t="str">
        <f>IF($A14792="","",$A14792&amp;"|"&amp;$S14792&amp;"|"&amp;$D14792&amp;"|"&amp;$E14792&amp;"|"&amp;$F14792&amp;"|"&amp;$H14792)</f>
        <v/>
      </c>
    </row>
    <row r="14793" spans="20:20" x14ac:dyDescent="0.25">
      <c r="T14793" t="str">
        <f>IF($A14793="","",$A14793&amp;"|"&amp;$S14793&amp;"|"&amp;$D14793&amp;"|"&amp;$E14793&amp;"|"&amp;$F14793&amp;"|"&amp;$H14793)</f>
        <v/>
      </c>
    </row>
    <row r="14794" spans="20:20" x14ac:dyDescent="0.25">
      <c r="T14794" t="str">
        <f>IF($A14794="","",$A14794&amp;"|"&amp;$S14794&amp;"|"&amp;$D14794&amp;"|"&amp;$E14794&amp;"|"&amp;$F14794&amp;"|"&amp;$H14794)</f>
        <v/>
      </c>
    </row>
    <row r="14795" spans="20:20" x14ac:dyDescent="0.25">
      <c r="T14795" t="str">
        <f>IF($A14795="","",$A14795&amp;"|"&amp;$S14795&amp;"|"&amp;$D14795&amp;"|"&amp;$E14795&amp;"|"&amp;$F14795&amp;"|"&amp;$H14795)</f>
        <v/>
      </c>
    </row>
    <row r="14796" spans="20:20" x14ac:dyDescent="0.25">
      <c r="T14796" t="str">
        <f>IF($A14796="","",$A14796&amp;"|"&amp;$S14796&amp;"|"&amp;$D14796&amp;"|"&amp;$E14796&amp;"|"&amp;$F14796&amp;"|"&amp;$H14796)</f>
        <v/>
      </c>
    </row>
    <row r="14797" spans="20:20" x14ac:dyDescent="0.25">
      <c r="T14797" t="str">
        <f>IF($A14797="","",$A14797&amp;"|"&amp;$S14797&amp;"|"&amp;$D14797&amp;"|"&amp;$E14797&amp;"|"&amp;$F14797&amp;"|"&amp;$H14797)</f>
        <v/>
      </c>
    </row>
    <row r="14798" spans="20:20" x14ac:dyDescent="0.25">
      <c r="T14798" t="str">
        <f>IF($A14798="","",$A14798&amp;"|"&amp;$S14798&amp;"|"&amp;$D14798&amp;"|"&amp;$E14798&amp;"|"&amp;$F14798&amp;"|"&amp;$H14798)</f>
        <v/>
      </c>
    </row>
    <row r="14799" spans="20:20" x14ac:dyDescent="0.25">
      <c r="T14799" t="str">
        <f>IF($A14799="","",$A14799&amp;"|"&amp;$S14799&amp;"|"&amp;$D14799&amp;"|"&amp;$E14799&amp;"|"&amp;$F14799&amp;"|"&amp;$H14799)</f>
        <v/>
      </c>
    </row>
    <row r="14800" spans="20:20" x14ac:dyDescent="0.25">
      <c r="T14800" t="str">
        <f>IF($A14800="","",$A14800&amp;"|"&amp;$S14800&amp;"|"&amp;$D14800&amp;"|"&amp;$E14800&amp;"|"&amp;$F14800&amp;"|"&amp;$H14800)</f>
        <v/>
      </c>
    </row>
    <row r="14801" spans="20:20" x14ac:dyDescent="0.25">
      <c r="T14801" t="str">
        <f>IF($A14801="","",$A14801&amp;"|"&amp;$S14801&amp;"|"&amp;$D14801&amp;"|"&amp;$E14801&amp;"|"&amp;$F14801&amp;"|"&amp;$H14801)</f>
        <v/>
      </c>
    </row>
    <row r="14802" spans="20:20" x14ac:dyDescent="0.25">
      <c r="T14802" t="str">
        <f>IF($A14802="","",$A14802&amp;"|"&amp;$S14802&amp;"|"&amp;$D14802&amp;"|"&amp;$E14802&amp;"|"&amp;$F14802&amp;"|"&amp;$H14802)</f>
        <v/>
      </c>
    </row>
    <row r="14803" spans="20:20" x14ac:dyDescent="0.25">
      <c r="T14803" t="str">
        <f>IF($A14803="","",$A14803&amp;"|"&amp;$S14803&amp;"|"&amp;$D14803&amp;"|"&amp;$E14803&amp;"|"&amp;$F14803&amp;"|"&amp;$H14803)</f>
        <v/>
      </c>
    </row>
    <row r="14804" spans="20:20" x14ac:dyDescent="0.25">
      <c r="T14804" t="str">
        <f>IF($A14804="","",$A14804&amp;"|"&amp;$S14804&amp;"|"&amp;$D14804&amp;"|"&amp;$E14804&amp;"|"&amp;$F14804&amp;"|"&amp;$H14804)</f>
        <v/>
      </c>
    </row>
    <row r="14805" spans="20:20" x14ac:dyDescent="0.25">
      <c r="T14805" t="str">
        <f>IF($A14805="","",$A14805&amp;"|"&amp;$S14805&amp;"|"&amp;$D14805&amp;"|"&amp;$E14805&amp;"|"&amp;$F14805&amp;"|"&amp;$H14805)</f>
        <v/>
      </c>
    </row>
    <row r="14806" spans="20:20" x14ac:dyDescent="0.25">
      <c r="T14806" t="str">
        <f>IF($A14806="","",$A14806&amp;"|"&amp;$S14806&amp;"|"&amp;$D14806&amp;"|"&amp;$E14806&amp;"|"&amp;$F14806&amp;"|"&amp;$H14806)</f>
        <v/>
      </c>
    </row>
    <row r="14807" spans="20:20" x14ac:dyDescent="0.25">
      <c r="T14807" t="str">
        <f>IF($A14807="","",$A14807&amp;"|"&amp;$S14807&amp;"|"&amp;$D14807&amp;"|"&amp;$E14807&amp;"|"&amp;$F14807&amp;"|"&amp;$H14807)</f>
        <v/>
      </c>
    </row>
    <row r="14808" spans="20:20" x14ac:dyDescent="0.25">
      <c r="T14808" t="str">
        <f>IF($A14808="","",$A14808&amp;"|"&amp;$S14808&amp;"|"&amp;$D14808&amp;"|"&amp;$E14808&amp;"|"&amp;$F14808&amp;"|"&amp;$H14808)</f>
        <v/>
      </c>
    </row>
    <row r="14809" spans="20:20" x14ac:dyDescent="0.25">
      <c r="T14809" t="str">
        <f>IF($A14809="","",$A14809&amp;"|"&amp;$S14809&amp;"|"&amp;$D14809&amp;"|"&amp;$E14809&amp;"|"&amp;$F14809&amp;"|"&amp;$H14809)</f>
        <v/>
      </c>
    </row>
    <row r="14810" spans="20:20" x14ac:dyDescent="0.25">
      <c r="T14810" t="str">
        <f>IF($A14810="","",$A14810&amp;"|"&amp;$S14810&amp;"|"&amp;$D14810&amp;"|"&amp;$E14810&amp;"|"&amp;$F14810&amp;"|"&amp;$H14810)</f>
        <v/>
      </c>
    </row>
    <row r="14811" spans="20:20" x14ac:dyDescent="0.25">
      <c r="T14811" t="str">
        <f>IF($A14811="","",$A14811&amp;"|"&amp;$S14811&amp;"|"&amp;$D14811&amp;"|"&amp;$E14811&amp;"|"&amp;$F14811&amp;"|"&amp;$H14811)</f>
        <v/>
      </c>
    </row>
    <row r="14812" spans="20:20" x14ac:dyDescent="0.25">
      <c r="T14812" t="str">
        <f>IF($A14812="","",$A14812&amp;"|"&amp;$S14812&amp;"|"&amp;$D14812&amp;"|"&amp;$E14812&amp;"|"&amp;$F14812&amp;"|"&amp;$H14812)</f>
        <v/>
      </c>
    </row>
    <row r="14813" spans="20:20" x14ac:dyDescent="0.25">
      <c r="T14813" t="str">
        <f>IF($A14813="","",$A14813&amp;"|"&amp;$S14813&amp;"|"&amp;$D14813&amp;"|"&amp;$E14813&amp;"|"&amp;$F14813&amp;"|"&amp;$H14813)</f>
        <v/>
      </c>
    </row>
    <row r="14814" spans="20:20" x14ac:dyDescent="0.25">
      <c r="T14814" t="str">
        <f>IF($A14814="","",$A14814&amp;"|"&amp;$S14814&amp;"|"&amp;$D14814&amp;"|"&amp;$E14814&amp;"|"&amp;$F14814&amp;"|"&amp;$H14814)</f>
        <v/>
      </c>
    </row>
    <row r="14815" spans="20:20" x14ac:dyDescent="0.25">
      <c r="T14815" t="str">
        <f>IF($A14815="","",$A14815&amp;"|"&amp;$S14815&amp;"|"&amp;$D14815&amp;"|"&amp;$E14815&amp;"|"&amp;$F14815&amp;"|"&amp;$H14815)</f>
        <v/>
      </c>
    </row>
    <row r="14816" spans="20:20" x14ac:dyDescent="0.25">
      <c r="T14816" t="str">
        <f>IF($A14816="","",$A14816&amp;"|"&amp;$S14816&amp;"|"&amp;$D14816&amp;"|"&amp;$E14816&amp;"|"&amp;$F14816&amp;"|"&amp;$H14816)</f>
        <v/>
      </c>
    </row>
    <row r="14817" spans="20:20" x14ac:dyDescent="0.25">
      <c r="T14817" t="str">
        <f>IF($A14817="","",$A14817&amp;"|"&amp;$S14817&amp;"|"&amp;$D14817&amp;"|"&amp;$E14817&amp;"|"&amp;$F14817&amp;"|"&amp;$H14817)</f>
        <v/>
      </c>
    </row>
    <row r="14818" spans="20:20" x14ac:dyDescent="0.25">
      <c r="T14818" t="str">
        <f>IF($A14818="","",$A14818&amp;"|"&amp;$S14818&amp;"|"&amp;$D14818&amp;"|"&amp;$E14818&amp;"|"&amp;$F14818&amp;"|"&amp;$H14818)</f>
        <v/>
      </c>
    </row>
    <row r="14819" spans="20:20" x14ac:dyDescent="0.25">
      <c r="T14819" t="str">
        <f>IF($A14819="","",$A14819&amp;"|"&amp;$S14819&amp;"|"&amp;$D14819&amp;"|"&amp;$E14819&amp;"|"&amp;$F14819&amp;"|"&amp;$H14819)</f>
        <v/>
      </c>
    </row>
    <row r="14820" spans="20:20" x14ac:dyDescent="0.25">
      <c r="T14820" t="str">
        <f>IF($A14820="","",$A14820&amp;"|"&amp;$S14820&amp;"|"&amp;$D14820&amp;"|"&amp;$E14820&amp;"|"&amp;$F14820&amp;"|"&amp;$H14820)</f>
        <v/>
      </c>
    </row>
    <row r="14821" spans="20:20" x14ac:dyDescent="0.25">
      <c r="T14821" t="str">
        <f>IF($A14821="","",$A14821&amp;"|"&amp;$S14821&amp;"|"&amp;$D14821&amp;"|"&amp;$E14821&amp;"|"&amp;$F14821&amp;"|"&amp;$H14821)</f>
        <v/>
      </c>
    </row>
    <row r="14822" spans="20:20" x14ac:dyDescent="0.25">
      <c r="T14822" t="str">
        <f>IF($A14822="","",$A14822&amp;"|"&amp;$S14822&amp;"|"&amp;$D14822&amp;"|"&amp;$E14822&amp;"|"&amp;$F14822&amp;"|"&amp;$H14822)</f>
        <v/>
      </c>
    </row>
    <row r="14823" spans="20:20" x14ac:dyDescent="0.25">
      <c r="T14823" t="str">
        <f>IF($A14823="","",$A14823&amp;"|"&amp;$S14823&amp;"|"&amp;$D14823&amp;"|"&amp;$E14823&amp;"|"&amp;$F14823&amp;"|"&amp;$H14823)</f>
        <v/>
      </c>
    </row>
    <row r="14824" spans="20:20" x14ac:dyDescent="0.25">
      <c r="T14824" t="str">
        <f>IF($A14824="","",$A14824&amp;"|"&amp;$S14824&amp;"|"&amp;$D14824&amp;"|"&amp;$E14824&amp;"|"&amp;$F14824&amp;"|"&amp;$H14824)</f>
        <v/>
      </c>
    </row>
    <row r="14825" spans="20:20" x14ac:dyDescent="0.25">
      <c r="T14825" t="str">
        <f>IF($A14825="","",$A14825&amp;"|"&amp;$S14825&amp;"|"&amp;$D14825&amp;"|"&amp;$E14825&amp;"|"&amp;$F14825&amp;"|"&amp;$H14825)</f>
        <v/>
      </c>
    </row>
    <row r="14826" spans="20:20" x14ac:dyDescent="0.25">
      <c r="T14826" t="str">
        <f>IF($A14826="","",$A14826&amp;"|"&amp;$S14826&amp;"|"&amp;$D14826&amp;"|"&amp;$E14826&amp;"|"&amp;$F14826&amp;"|"&amp;$H14826)</f>
        <v/>
      </c>
    </row>
    <row r="14827" spans="20:20" x14ac:dyDescent="0.25">
      <c r="T14827" t="str">
        <f>IF($A14827="","",$A14827&amp;"|"&amp;$S14827&amp;"|"&amp;$D14827&amp;"|"&amp;$E14827&amp;"|"&amp;$F14827&amp;"|"&amp;$H14827)</f>
        <v/>
      </c>
    </row>
    <row r="14828" spans="20:20" x14ac:dyDescent="0.25">
      <c r="T14828" t="str">
        <f>IF($A14828="","",$A14828&amp;"|"&amp;$S14828&amp;"|"&amp;$D14828&amp;"|"&amp;$E14828&amp;"|"&amp;$F14828&amp;"|"&amp;$H14828)</f>
        <v/>
      </c>
    </row>
    <row r="14829" spans="20:20" x14ac:dyDescent="0.25">
      <c r="T14829" t="str">
        <f>IF($A14829="","",$A14829&amp;"|"&amp;$S14829&amp;"|"&amp;$D14829&amp;"|"&amp;$E14829&amp;"|"&amp;$F14829&amp;"|"&amp;$H14829)</f>
        <v/>
      </c>
    </row>
    <row r="14830" spans="20:20" x14ac:dyDescent="0.25">
      <c r="T14830" t="str">
        <f>IF($A14830="","",$A14830&amp;"|"&amp;$S14830&amp;"|"&amp;$D14830&amp;"|"&amp;$E14830&amp;"|"&amp;$F14830&amp;"|"&amp;$H14830)</f>
        <v/>
      </c>
    </row>
    <row r="14831" spans="20:20" x14ac:dyDescent="0.25">
      <c r="T14831" t="str">
        <f>IF($A14831="","",$A14831&amp;"|"&amp;$S14831&amp;"|"&amp;$D14831&amp;"|"&amp;$E14831&amp;"|"&amp;$F14831&amp;"|"&amp;$H14831)</f>
        <v/>
      </c>
    </row>
    <row r="14832" spans="20:20" x14ac:dyDescent="0.25">
      <c r="T14832" t="str">
        <f>IF($A14832="","",$A14832&amp;"|"&amp;$S14832&amp;"|"&amp;$D14832&amp;"|"&amp;$E14832&amp;"|"&amp;$F14832&amp;"|"&amp;$H14832)</f>
        <v/>
      </c>
    </row>
    <row r="14833" spans="20:20" x14ac:dyDescent="0.25">
      <c r="T14833" t="str">
        <f>IF($A14833="","",$A14833&amp;"|"&amp;$S14833&amp;"|"&amp;$D14833&amp;"|"&amp;$E14833&amp;"|"&amp;$F14833&amp;"|"&amp;$H14833)</f>
        <v/>
      </c>
    </row>
    <row r="14834" spans="20:20" x14ac:dyDescent="0.25">
      <c r="T14834" t="str">
        <f>IF($A14834="","",$A14834&amp;"|"&amp;$S14834&amp;"|"&amp;$D14834&amp;"|"&amp;$E14834&amp;"|"&amp;$F14834&amp;"|"&amp;$H14834)</f>
        <v/>
      </c>
    </row>
    <row r="14835" spans="20:20" x14ac:dyDescent="0.25">
      <c r="T14835" t="str">
        <f>IF($A14835="","",$A14835&amp;"|"&amp;$S14835&amp;"|"&amp;$D14835&amp;"|"&amp;$E14835&amp;"|"&amp;$F14835&amp;"|"&amp;$H14835)</f>
        <v/>
      </c>
    </row>
    <row r="14836" spans="20:20" x14ac:dyDescent="0.25">
      <c r="T14836" t="str">
        <f>IF($A14836="","",$A14836&amp;"|"&amp;$S14836&amp;"|"&amp;$D14836&amp;"|"&amp;$E14836&amp;"|"&amp;$F14836&amp;"|"&amp;$H14836)</f>
        <v/>
      </c>
    </row>
    <row r="14837" spans="20:20" x14ac:dyDescent="0.25">
      <c r="T14837" t="str">
        <f>IF($A14837="","",$A14837&amp;"|"&amp;$S14837&amp;"|"&amp;$D14837&amp;"|"&amp;$E14837&amp;"|"&amp;$F14837&amp;"|"&amp;$H14837)</f>
        <v/>
      </c>
    </row>
    <row r="14838" spans="20:20" x14ac:dyDescent="0.25">
      <c r="T14838" t="str">
        <f>IF($A14838="","",$A14838&amp;"|"&amp;$S14838&amp;"|"&amp;$D14838&amp;"|"&amp;$E14838&amp;"|"&amp;$F14838&amp;"|"&amp;$H14838)</f>
        <v/>
      </c>
    </row>
    <row r="14839" spans="20:20" x14ac:dyDescent="0.25">
      <c r="T14839" t="str">
        <f>IF($A14839="","",$A14839&amp;"|"&amp;$S14839&amp;"|"&amp;$D14839&amp;"|"&amp;$E14839&amp;"|"&amp;$F14839&amp;"|"&amp;$H14839)</f>
        <v/>
      </c>
    </row>
    <row r="14840" spans="20:20" x14ac:dyDescent="0.25">
      <c r="T14840" t="str">
        <f>IF($A14840="","",$A14840&amp;"|"&amp;$S14840&amp;"|"&amp;$D14840&amp;"|"&amp;$E14840&amp;"|"&amp;$F14840&amp;"|"&amp;$H14840)</f>
        <v/>
      </c>
    </row>
    <row r="14841" spans="20:20" x14ac:dyDescent="0.25">
      <c r="T14841" t="str">
        <f>IF($A14841="","",$A14841&amp;"|"&amp;$S14841&amp;"|"&amp;$D14841&amp;"|"&amp;$E14841&amp;"|"&amp;$F14841&amp;"|"&amp;$H14841)</f>
        <v/>
      </c>
    </row>
    <row r="14842" spans="20:20" x14ac:dyDescent="0.25">
      <c r="T14842" t="str">
        <f>IF($A14842="","",$A14842&amp;"|"&amp;$S14842&amp;"|"&amp;$D14842&amp;"|"&amp;$E14842&amp;"|"&amp;$F14842&amp;"|"&amp;$H14842)</f>
        <v/>
      </c>
    </row>
    <row r="14843" spans="20:20" x14ac:dyDescent="0.25">
      <c r="T14843" t="str">
        <f>IF($A14843="","",$A14843&amp;"|"&amp;$S14843&amp;"|"&amp;$D14843&amp;"|"&amp;$E14843&amp;"|"&amp;$F14843&amp;"|"&amp;$H14843)</f>
        <v/>
      </c>
    </row>
    <row r="14844" spans="20:20" x14ac:dyDescent="0.25">
      <c r="T14844" t="str">
        <f>IF($A14844="","",$A14844&amp;"|"&amp;$S14844&amp;"|"&amp;$D14844&amp;"|"&amp;$E14844&amp;"|"&amp;$F14844&amp;"|"&amp;$H14844)</f>
        <v/>
      </c>
    </row>
    <row r="14845" spans="20:20" x14ac:dyDescent="0.25">
      <c r="T14845" t="str">
        <f>IF($A14845="","",$A14845&amp;"|"&amp;$S14845&amp;"|"&amp;$D14845&amp;"|"&amp;$E14845&amp;"|"&amp;$F14845&amp;"|"&amp;$H14845)</f>
        <v/>
      </c>
    </row>
    <row r="14846" spans="20:20" x14ac:dyDescent="0.25">
      <c r="T14846" t="str">
        <f>IF($A14846="","",$A14846&amp;"|"&amp;$S14846&amp;"|"&amp;$D14846&amp;"|"&amp;$E14846&amp;"|"&amp;$F14846&amp;"|"&amp;$H14846)</f>
        <v/>
      </c>
    </row>
    <row r="14847" spans="20:20" x14ac:dyDescent="0.25">
      <c r="T14847" t="str">
        <f>IF($A14847="","",$A14847&amp;"|"&amp;$S14847&amp;"|"&amp;$D14847&amp;"|"&amp;$E14847&amp;"|"&amp;$F14847&amp;"|"&amp;$H14847)</f>
        <v/>
      </c>
    </row>
    <row r="14848" spans="20:20" x14ac:dyDescent="0.25">
      <c r="T14848" t="str">
        <f>IF($A14848="","",$A14848&amp;"|"&amp;$S14848&amp;"|"&amp;$D14848&amp;"|"&amp;$E14848&amp;"|"&amp;$F14848&amp;"|"&amp;$H14848)</f>
        <v/>
      </c>
    </row>
    <row r="14849" spans="20:20" x14ac:dyDescent="0.25">
      <c r="T14849" t="str">
        <f>IF($A14849="","",$A14849&amp;"|"&amp;$S14849&amp;"|"&amp;$D14849&amp;"|"&amp;$E14849&amp;"|"&amp;$F14849&amp;"|"&amp;$H14849)</f>
        <v/>
      </c>
    </row>
    <row r="14850" spans="20:20" x14ac:dyDescent="0.25">
      <c r="T14850" t="str">
        <f>IF($A14850="","",$A14850&amp;"|"&amp;$S14850&amp;"|"&amp;$D14850&amp;"|"&amp;$E14850&amp;"|"&amp;$F14850&amp;"|"&amp;$H14850)</f>
        <v/>
      </c>
    </row>
    <row r="14851" spans="20:20" x14ac:dyDescent="0.25">
      <c r="T14851" t="str">
        <f>IF($A14851="","",$A14851&amp;"|"&amp;$S14851&amp;"|"&amp;$D14851&amp;"|"&amp;$E14851&amp;"|"&amp;$F14851&amp;"|"&amp;$H14851)</f>
        <v/>
      </c>
    </row>
    <row r="14852" spans="20:20" x14ac:dyDescent="0.25">
      <c r="T14852" t="str">
        <f>IF($A14852="","",$A14852&amp;"|"&amp;$S14852&amp;"|"&amp;$D14852&amp;"|"&amp;$E14852&amp;"|"&amp;$F14852&amp;"|"&amp;$H14852)</f>
        <v/>
      </c>
    </row>
    <row r="14853" spans="20:20" x14ac:dyDescent="0.25">
      <c r="T14853" t="str">
        <f>IF($A14853="","",$A14853&amp;"|"&amp;$S14853&amp;"|"&amp;$D14853&amp;"|"&amp;$E14853&amp;"|"&amp;$F14853&amp;"|"&amp;$H14853)</f>
        <v/>
      </c>
    </row>
    <row r="14854" spans="20:20" x14ac:dyDescent="0.25">
      <c r="T14854" t="str">
        <f>IF($A14854="","",$A14854&amp;"|"&amp;$S14854&amp;"|"&amp;$D14854&amp;"|"&amp;$E14854&amp;"|"&amp;$F14854&amp;"|"&amp;$H14854)</f>
        <v/>
      </c>
    </row>
    <row r="14855" spans="20:20" x14ac:dyDescent="0.25">
      <c r="T14855" t="str">
        <f>IF($A14855="","",$A14855&amp;"|"&amp;$S14855&amp;"|"&amp;$D14855&amp;"|"&amp;$E14855&amp;"|"&amp;$F14855&amp;"|"&amp;$H14855)</f>
        <v/>
      </c>
    </row>
    <row r="14856" spans="20:20" x14ac:dyDescent="0.25">
      <c r="T14856" t="str">
        <f>IF($A14856="","",$A14856&amp;"|"&amp;$S14856&amp;"|"&amp;$D14856&amp;"|"&amp;$E14856&amp;"|"&amp;$F14856&amp;"|"&amp;$H14856)</f>
        <v/>
      </c>
    </row>
    <row r="14857" spans="20:20" x14ac:dyDescent="0.25">
      <c r="T14857" t="str">
        <f>IF($A14857="","",$A14857&amp;"|"&amp;$S14857&amp;"|"&amp;$D14857&amp;"|"&amp;$E14857&amp;"|"&amp;$F14857&amp;"|"&amp;$H14857)</f>
        <v/>
      </c>
    </row>
    <row r="14858" spans="20:20" x14ac:dyDescent="0.25">
      <c r="T14858" t="str">
        <f>IF($A14858="","",$A14858&amp;"|"&amp;$S14858&amp;"|"&amp;$D14858&amp;"|"&amp;$E14858&amp;"|"&amp;$F14858&amp;"|"&amp;$H14858)</f>
        <v/>
      </c>
    </row>
    <row r="14859" spans="20:20" x14ac:dyDescent="0.25">
      <c r="T14859" t="str">
        <f>IF($A14859="","",$A14859&amp;"|"&amp;$S14859&amp;"|"&amp;$D14859&amp;"|"&amp;$E14859&amp;"|"&amp;$F14859&amp;"|"&amp;$H14859)</f>
        <v/>
      </c>
    </row>
    <row r="14860" spans="20:20" x14ac:dyDescent="0.25">
      <c r="T14860" t="str">
        <f>IF($A14860="","",$A14860&amp;"|"&amp;$S14860&amp;"|"&amp;$D14860&amp;"|"&amp;$E14860&amp;"|"&amp;$F14860&amp;"|"&amp;$H14860)</f>
        <v/>
      </c>
    </row>
    <row r="14861" spans="20:20" x14ac:dyDescent="0.25">
      <c r="T14861" t="str">
        <f>IF($A14861="","",$A14861&amp;"|"&amp;$S14861&amp;"|"&amp;$D14861&amp;"|"&amp;$E14861&amp;"|"&amp;$F14861&amp;"|"&amp;$H14861)</f>
        <v/>
      </c>
    </row>
    <row r="14862" spans="20:20" x14ac:dyDescent="0.25">
      <c r="T14862" t="str">
        <f>IF($A14862="","",$A14862&amp;"|"&amp;$S14862&amp;"|"&amp;$D14862&amp;"|"&amp;$E14862&amp;"|"&amp;$F14862&amp;"|"&amp;$H14862)</f>
        <v/>
      </c>
    </row>
    <row r="14863" spans="20:20" x14ac:dyDescent="0.25">
      <c r="T14863" t="str">
        <f>IF($A14863="","",$A14863&amp;"|"&amp;$S14863&amp;"|"&amp;$D14863&amp;"|"&amp;$E14863&amp;"|"&amp;$F14863&amp;"|"&amp;$H14863)</f>
        <v/>
      </c>
    </row>
    <row r="14864" spans="20:20" x14ac:dyDescent="0.25">
      <c r="T14864" t="str">
        <f>IF($A14864="","",$A14864&amp;"|"&amp;$S14864&amp;"|"&amp;$D14864&amp;"|"&amp;$E14864&amp;"|"&amp;$F14864&amp;"|"&amp;$H14864)</f>
        <v/>
      </c>
    </row>
    <row r="14865" spans="20:20" x14ac:dyDescent="0.25">
      <c r="T14865" t="str">
        <f>IF($A14865="","",$A14865&amp;"|"&amp;$S14865&amp;"|"&amp;$D14865&amp;"|"&amp;$E14865&amp;"|"&amp;$F14865&amp;"|"&amp;$H14865)</f>
        <v/>
      </c>
    </row>
    <row r="14866" spans="20:20" x14ac:dyDescent="0.25">
      <c r="T14866" t="str">
        <f>IF($A14866="","",$A14866&amp;"|"&amp;$S14866&amp;"|"&amp;$D14866&amp;"|"&amp;$E14866&amp;"|"&amp;$F14866&amp;"|"&amp;$H14866)</f>
        <v/>
      </c>
    </row>
    <row r="14867" spans="20:20" x14ac:dyDescent="0.25">
      <c r="T14867" t="str">
        <f>IF($A14867="","",$A14867&amp;"|"&amp;$S14867&amp;"|"&amp;$D14867&amp;"|"&amp;$E14867&amp;"|"&amp;$F14867&amp;"|"&amp;$H14867)</f>
        <v/>
      </c>
    </row>
    <row r="14868" spans="20:20" x14ac:dyDescent="0.25">
      <c r="T14868" t="str">
        <f>IF($A14868="","",$A14868&amp;"|"&amp;$S14868&amp;"|"&amp;$D14868&amp;"|"&amp;$E14868&amp;"|"&amp;$F14868&amp;"|"&amp;$H14868)</f>
        <v/>
      </c>
    </row>
    <row r="14869" spans="20:20" x14ac:dyDescent="0.25">
      <c r="T14869" t="str">
        <f>IF($A14869="","",$A14869&amp;"|"&amp;$S14869&amp;"|"&amp;$D14869&amp;"|"&amp;$E14869&amp;"|"&amp;$F14869&amp;"|"&amp;$H14869)</f>
        <v/>
      </c>
    </row>
    <row r="14870" spans="20:20" x14ac:dyDescent="0.25">
      <c r="T14870" t="str">
        <f>IF($A14870="","",$A14870&amp;"|"&amp;$S14870&amp;"|"&amp;$D14870&amp;"|"&amp;$E14870&amp;"|"&amp;$F14870&amp;"|"&amp;$H14870)</f>
        <v/>
      </c>
    </row>
    <row r="14871" spans="20:20" x14ac:dyDescent="0.25">
      <c r="T14871" t="str">
        <f>IF($A14871="","",$A14871&amp;"|"&amp;$S14871&amp;"|"&amp;$D14871&amp;"|"&amp;$E14871&amp;"|"&amp;$F14871&amp;"|"&amp;$H14871)</f>
        <v/>
      </c>
    </row>
    <row r="14872" spans="20:20" x14ac:dyDescent="0.25">
      <c r="T14872" t="str">
        <f>IF($A14872="","",$A14872&amp;"|"&amp;$S14872&amp;"|"&amp;$D14872&amp;"|"&amp;$E14872&amp;"|"&amp;$F14872&amp;"|"&amp;$H14872)</f>
        <v/>
      </c>
    </row>
    <row r="14873" spans="20:20" x14ac:dyDescent="0.25">
      <c r="T14873" t="str">
        <f>IF($A14873="","",$A14873&amp;"|"&amp;$S14873&amp;"|"&amp;$D14873&amp;"|"&amp;$E14873&amp;"|"&amp;$F14873&amp;"|"&amp;$H14873)</f>
        <v/>
      </c>
    </row>
    <row r="14874" spans="20:20" x14ac:dyDescent="0.25">
      <c r="T14874" t="str">
        <f>IF($A14874="","",$A14874&amp;"|"&amp;$S14874&amp;"|"&amp;$D14874&amp;"|"&amp;$E14874&amp;"|"&amp;$F14874&amp;"|"&amp;$H14874)</f>
        <v/>
      </c>
    </row>
    <row r="14875" spans="20:20" x14ac:dyDescent="0.25">
      <c r="T14875" t="str">
        <f>IF($A14875="","",$A14875&amp;"|"&amp;$S14875&amp;"|"&amp;$D14875&amp;"|"&amp;$E14875&amp;"|"&amp;$F14875&amp;"|"&amp;$H14875)</f>
        <v/>
      </c>
    </row>
    <row r="14876" spans="20:20" x14ac:dyDescent="0.25">
      <c r="T14876" t="str">
        <f>IF($A14876="","",$A14876&amp;"|"&amp;$S14876&amp;"|"&amp;$D14876&amp;"|"&amp;$E14876&amp;"|"&amp;$F14876&amp;"|"&amp;$H14876)</f>
        <v/>
      </c>
    </row>
    <row r="14877" spans="20:20" x14ac:dyDescent="0.25">
      <c r="T14877" t="str">
        <f>IF($A14877="","",$A14877&amp;"|"&amp;$S14877&amp;"|"&amp;$D14877&amp;"|"&amp;$E14877&amp;"|"&amp;$F14877&amp;"|"&amp;$H14877)</f>
        <v/>
      </c>
    </row>
    <row r="14878" spans="20:20" x14ac:dyDescent="0.25">
      <c r="T14878" t="str">
        <f>IF($A14878="","",$A14878&amp;"|"&amp;$S14878&amp;"|"&amp;$D14878&amp;"|"&amp;$E14878&amp;"|"&amp;$F14878&amp;"|"&amp;$H14878)</f>
        <v/>
      </c>
    </row>
    <row r="14879" spans="20:20" x14ac:dyDescent="0.25">
      <c r="T14879" t="str">
        <f>IF($A14879="","",$A14879&amp;"|"&amp;$S14879&amp;"|"&amp;$D14879&amp;"|"&amp;$E14879&amp;"|"&amp;$F14879&amp;"|"&amp;$H14879)</f>
        <v/>
      </c>
    </row>
    <row r="14880" spans="20:20" x14ac:dyDescent="0.25">
      <c r="T14880" t="str">
        <f>IF($A14880="","",$A14880&amp;"|"&amp;$S14880&amp;"|"&amp;$D14880&amp;"|"&amp;$E14880&amp;"|"&amp;$F14880&amp;"|"&amp;$H14880)</f>
        <v/>
      </c>
    </row>
    <row r="14881" spans="20:20" x14ac:dyDescent="0.25">
      <c r="T14881" t="str">
        <f>IF($A14881="","",$A14881&amp;"|"&amp;$S14881&amp;"|"&amp;$D14881&amp;"|"&amp;$E14881&amp;"|"&amp;$F14881&amp;"|"&amp;$H14881)</f>
        <v/>
      </c>
    </row>
    <row r="14882" spans="20:20" x14ac:dyDescent="0.25">
      <c r="T14882" t="str">
        <f>IF($A14882="","",$A14882&amp;"|"&amp;$S14882&amp;"|"&amp;$D14882&amp;"|"&amp;$E14882&amp;"|"&amp;$F14882&amp;"|"&amp;$H14882)</f>
        <v/>
      </c>
    </row>
    <row r="14883" spans="20:20" x14ac:dyDescent="0.25">
      <c r="T14883" t="str">
        <f>IF($A14883="","",$A14883&amp;"|"&amp;$S14883&amp;"|"&amp;$D14883&amp;"|"&amp;$E14883&amp;"|"&amp;$F14883&amp;"|"&amp;$H14883)</f>
        <v/>
      </c>
    </row>
    <row r="14884" spans="20:20" x14ac:dyDescent="0.25">
      <c r="T14884" t="str">
        <f>IF($A14884="","",$A14884&amp;"|"&amp;$S14884&amp;"|"&amp;$D14884&amp;"|"&amp;$E14884&amp;"|"&amp;$F14884&amp;"|"&amp;$H14884)</f>
        <v/>
      </c>
    </row>
    <row r="14885" spans="20:20" x14ac:dyDescent="0.25">
      <c r="T14885" t="str">
        <f>IF($A14885="","",$A14885&amp;"|"&amp;$S14885&amp;"|"&amp;$D14885&amp;"|"&amp;$E14885&amp;"|"&amp;$F14885&amp;"|"&amp;$H14885)</f>
        <v/>
      </c>
    </row>
    <row r="14886" spans="20:20" x14ac:dyDescent="0.25">
      <c r="T14886" t="str">
        <f>IF($A14886="","",$A14886&amp;"|"&amp;$S14886&amp;"|"&amp;$D14886&amp;"|"&amp;$E14886&amp;"|"&amp;$F14886&amp;"|"&amp;$H14886)</f>
        <v/>
      </c>
    </row>
    <row r="14887" spans="20:20" x14ac:dyDescent="0.25">
      <c r="T14887" t="str">
        <f>IF($A14887="","",$A14887&amp;"|"&amp;$S14887&amp;"|"&amp;$D14887&amp;"|"&amp;$E14887&amp;"|"&amp;$F14887&amp;"|"&amp;$H14887)</f>
        <v/>
      </c>
    </row>
    <row r="14888" spans="20:20" x14ac:dyDescent="0.25">
      <c r="T14888" t="str">
        <f>IF($A14888="","",$A14888&amp;"|"&amp;$S14888&amp;"|"&amp;$D14888&amp;"|"&amp;$E14888&amp;"|"&amp;$F14888&amp;"|"&amp;$H14888)</f>
        <v/>
      </c>
    </row>
    <row r="14889" spans="20:20" x14ac:dyDescent="0.25">
      <c r="T14889" t="str">
        <f>IF($A14889="","",$A14889&amp;"|"&amp;$S14889&amp;"|"&amp;$D14889&amp;"|"&amp;$E14889&amp;"|"&amp;$F14889&amp;"|"&amp;$H14889)</f>
        <v/>
      </c>
    </row>
    <row r="14890" spans="20:20" x14ac:dyDescent="0.25">
      <c r="T14890" t="str">
        <f>IF($A14890="","",$A14890&amp;"|"&amp;$S14890&amp;"|"&amp;$D14890&amp;"|"&amp;$E14890&amp;"|"&amp;$F14890&amp;"|"&amp;$H14890)</f>
        <v/>
      </c>
    </row>
    <row r="14891" spans="20:20" x14ac:dyDescent="0.25">
      <c r="T14891" t="str">
        <f>IF($A14891="","",$A14891&amp;"|"&amp;$S14891&amp;"|"&amp;$D14891&amp;"|"&amp;$E14891&amp;"|"&amp;$F14891&amp;"|"&amp;$H14891)</f>
        <v/>
      </c>
    </row>
    <row r="14892" spans="20:20" x14ac:dyDescent="0.25">
      <c r="T14892" t="str">
        <f>IF($A14892="","",$A14892&amp;"|"&amp;$S14892&amp;"|"&amp;$D14892&amp;"|"&amp;$E14892&amp;"|"&amp;$F14892&amp;"|"&amp;$H14892)</f>
        <v/>
      </c>
    </row>
    <row r="14893" spans="20:20" x14ac:dyDescent="0.25">
      <c r="T14893" t="str">
        <f>IF($A14893="","",$A14893&amp;"|"&amp;$S14893&amp;"|"&amp;$D14893&amp;"|"&amp;$E14893&amp;"|"&amp;$F14893&amp;"|"&amp;$H14893)</f>
        <v/>
      </c>
    </row>
    <row r="14894" spans="20:20" x14ac:dyDescent="0.25">
      <c r="T14894" t="str">
        <f>IF($A14894="","",$A14894&amp;"|"&amp;$S14894&amp;"|"&amp;$D14894&amp;"|"&amp;$E14894&amp;"|"&amp;$F14894&amp;"|"&amp;$H14894)</f>
        <v/>
      </c>
    </row>
    <row r="14895" spans="20:20" x14ac:dyDescent="0.25">
      <c r="T14895" t="str">
        <f>IF($A14895="","",$A14895&amp;"|"&amp;$S14895&amp;"|"&amp;$D14895&amp;"|"&amp;$E14895&amp;"|"&amp;$F14895&amp;"|"&amp;$H14895)</f>
        <v/>
      </c>
    </row>
    <row r="14896" spans="20:20" x14ac:dyDescent="0.25">
      <c r="T14896" t="str">
        <f>IF($A14896="","",$A14896&amp;"|"&amp;$S14896&amp;"|"&amp;$D14896&amp;"|"&amp;$E14896&amp;"|"&amp;$F14896&amp;"|"&amp;$H14896)</f>
        <v/>
      </c>
    </row>
    <row r="14897" spans="20:20" x14ac:dyDescent="0.25">
      <c r="T14897" t="str">
        <f>IF($A14897="","",$A14897&amp;"|"&amp;$S14897&amp;"|"&amp;$D14897&amp;"|"&amp;$E14897&amp;"|"&amp;$F14897&amp;"|"&amp;$H14897)</f>
        <v/>
      </c>
    </row>
    <row r="14898" spans="20:20" x14ac:dyDescent="0.25">
      <c r="T14898" t="str">
        <f>IF($A14898="","",$A14898&amp;"|"&amp;$S14898&amp;"|"&amp;$D14898&amp;"|"&amp;$E14898&amp;"|"&amp;$F14898&amp;"|"&amp;$H14898)</f>
        <v/>
      </c>
    </row>
    <row r="14899" spans="20:20" x14ac:dyDescent="0.25">
      <c r="T14899" t="str">
        <f>IF($A14899="","",$A14899&amp;"|"&amp;$S14899&amp;"|"&amp;$D14899&amp;"|"&amp;$E14899&amp;"|"&amp;$F14899&amp;"|"&amp;$H14899)</f>
        <v/>
      </c>
    </row>
    <row r="14900" spans="20:20" x14ac:dyDescent="0.25">
      <c r="T14900" t="str">
        <f>IF($A14900="","",$A14900&amp;"|"&amp;$S14900&amp;"|"&amp;$D14900&amp;"|"&amp;$E14900&amp;"|"&amp;$F14900&amp;"|"&amp;$H14900)</f>
        <v/>
      </c>
    </row>
    <row r="14901" spans="20:20" x14ac:dyDescent="0.25">
      <c r="T14901" t="str">
        <f>IF($A14901="","",$A14901&amp;"|"&amp;$S14901&amp;"|"&amp;$D14901&amp;"|"&amp;$E14901&amp;"|"&amp;$F14901&amp;"|"&amp;$H14901)</f>
        <v/>
      </c>
    </row>
    <row r="14902" spans="20:20" x14ac:dyDescent="0.25">
      <c r="T14902" t="str">
        <f>IF($A14902="","",$A14902&amp;"|"&amp;$S14902&amp;"|"&amp;$D14902&amp;"|"&amp;$E14902&amp;"|"&amp;$F14902&amp;"|"&amp;$H14902)</f>
        <v/>
      </c>
    </row>
    <row r="14903" spans="20:20" x14ac:dyDescent="0.25">
      <c r="T14903" t="str">
        <f>IF($A14903="","",$A14903&amp;"|"&amp;$S14903&amp;"|"&amp;$D14903&amp;"|"&amp;$E14903&amp;"|"&amp;$F14903&amp;"|"&amp;$H14903)</f>
        <v/>
      </c>
    </row>
    <row r="14904" spans="20:20" x14ac:dyDescent="0.25">
      <c r="T14904" t="str">
        <f>IF($A14904="","",$A14904&amp;"|"&amp;$S14904&amp;"|"&amp;$D14904&amp;"|"&amp;$E14904&amp;"|"&amp;$F14904&amp;"|"&amp;$H14904)</f>
        <v/>
      </c>
    </row>
    <row r="14905" spans="20:20" x14ac:dyDescent="0.25">
      <c r="T14905" t="str">
        <f>IF($A14905="","",$A14905&amp;"|"&amp;$S14905&amp;"|"&amp;$D14905&amp;"|"&amp;$E14905&amp;"|"&amp;$F14905&amp;"|"&amp;$H14905)</f>
        <v/>
      </c>
    </row>
    <row r="14906" spans="20:20" x14ac:dyDescent="0.25">
      <c r="T14906" t="str">
        <f>IF($A14906="","",$A14906&amp;"|"&amp;$S14906&amp;"|"&amp;$D14906&amp;"|"&amp;$E14906&amp;"|"&amp;$F14906&amp;"|"&amp;$H14906)</f>
        <v/>
      </c>
    </row>
    <row r="14907" spans="20:20" x14ac:dyDescent="0.25">
      <c r="T14907" t="str">
        <f>IF($A14907="","",$A14907&amp;"|"&amp;$S14907&amp;"|"&amp;$D14907&amp;"|"&amp;$E14907&amp;"|"&amp;$F14907&amp;"|"&amp;$H14907)</f>
        <v/>
      </c>
    </row>
    <row r="14908" spans="20:20" x14ac:dyDescent="0.25">
      <c r="T14908" t="str">
        <f>IF($A14908="","",$A14908&amp;"|"&amp;$S14908&amp;"|"&amp;$D14908&amp;"|"&amp;$E14908&amp;"|"&amp;$F14908&amp;"|"&amp;$H14908)</f>
        <v/>
      </c>
    </row>
    <row r="14909" spans="20:20" x14ac:dyDescent="0.25">
      <c r="T14909" t="str">
        <f>IF($A14909="","",$A14909&amp;"|"&amp;$S14909&amp;"|"&amp;$D14909&amp;"|"&amp;$E14909&amp;"|"&amp;$F14909&amp;"|"&amp;$H14909)</f>
        <v/>
      </c>
    </row>
    <row r="14910" spans="20:20" x14ac:dyDescent="0.25">
      <c r="T14910" t="str">
        <f>IF($A14910="","",$A14910&amp;"|"&amp;$S14910&amp;"|"&amp;$D14910&amp;"|"&amp;$E14910&amp;"|"&amp;$F14910&amp;"|"&amp;$H14910)</f>
        <v/>
      </c>
    </row>
    <row r="14911" spans="20:20" x14ac:dyDescent="0.25">
      <c r="T14911" t="str">
        <f>IF($A14911="","",$A14911&amp;"|"&amp;$S14911&amp;"|"&amp;$D14911&amp;"|"&amp;$E14911&amp;"|"&amp;$F14911&amp;"|"&amp;$H14911)</f>
        <v/>
      </c>
    </row>
    <row r="14912" spans="20:20" x14ac:dyDescent="0.25">
      <c r="T14912" t="str">
        <f>IF($A14912="","",$A14912&amp;"|"&amp;$S14912&amp;"|"&amp;$D14912&amp;"|"&amp;$E14912&amp;"|"&amp;$F14912&amp;"|"&amp;$H14912)</f>
        <v/>
      </c>
    </row>
    <row r="14913" spans="20:20" x14ac:dyDescent="0.25">
      <c r="T14913" t="str">
        <f>IF($A14913="","",$A14913&amp;"|"&amp;$S14913&amp;"|"&amp;$D14913&amp;"|"&amp;$E14913&amp;"|"&amp;$F14913&amp;"|"&amp;$H14913)</f>
        <v/>
      </c>
    </row>
    <row r="14914" spans="20:20" x14ac:dyDescent="0.25">
      <c r="T14914" t="str">
        <f>IF($A14914="","",$A14914&amp;"|"&amp;$S14914&amp;"|"&amp;$D14914&amp;"|"&amp;$E14914&amp;"|"&amp;$F14914&amp;"|"&amp;$H14914)</f>
        <v/>
      </c>
    </row>
    <row r="14915" spans="20:20" x14ac:dyDescent="0.25">
      <c r="T14915" t="str">
        <f>IF($A14915="","",$A14915&amp;"|"&amp;$S14915&amp;"|"&amp;$D14915&amp;"|"&amp;$E14915&amp;"|"&amp;$F14915&amp;"|"&amp;$H14915)</f>
        <v/>
      </c>
    </row>
    <row r="14916" spans="20:20" x14ac:dyDescent="0.25">
      <c r="T14916" t="str">
        <f>IF($A14916="","",$A14916&amp;"|"&amp;$S14916&amp;"|"&amp;$D14916&amp;"|"&amp;$E14916&amp;"|"&amp;$F14916&amp;"|"&amp;$H14916)</f>
        <v/>
      </c>
    </row>
    <row r="14917" spans="20:20" x14ac:dyDescent="0.25">
      <c r="T14917" t="str">
        <f>IF($A14917="","",$A14917&amp;"|"&amp;$S14917&amp;"|"&amp;$D14917&amp;"|"&amp;$E14917&amp;"|"&amp;$F14917&amp;"|"&amp;$H14917)</f>
        <v/>
      </c>
    </row>
    <row r="14918" spans="20:20" x14ac:dyDescent="0.25">
      <c r="T14918" t="str">
        <f>IF($A14918="","",$A14918&amp;"|"&amp;$S14918&amp;"|"&amp;$D14918&amp;"|"&amp;$E14918&amp;"|"&amp;$F14918&amp;"|"&amp;$H14918)</f>
        <v/>
      </c>
    </row>
    <row r="14919" spans="20:20" x14ac:dyDescent="0.25">
      <c r="T14919" t="str">
        <f>IF($A14919="","",$A14919&amp;"|"&amp;$S14919&amp;"|"&amp;$D14919&amp;"|"&amp;$E14919&amp;"|"&amp;$F14919&amp;"|"&amp;$H14919)</f>
        <v/>
      </c>
    </row>
    <row r="14920" spans="20:20" x14ac:dyDescent="0.25">
      <c r="T14920" t="str">
        <f>IF($A14920="","",$A14920&amp;"|"&amp;$S14920&amp;"|"&amp;$D14920&amp;"|"&amp;$E14920&amp;"|"&amp;$F14920&amp;"|"&amp;$H14920)</f>
        <v/>
      </c>
    </row>
    <row r="14921" spans="20:20" x14ac:dyDescent="0.25">
      <c r="T14921" t="str">
        <f>IF($A14921="","",$A14921&amp;"|"&amp;$S14921&amp;"|"&amp;$D14921&amp;"|"&amp;$E14921&amp;"|"&amp;$F14921&amp;"|"&amp;$H14921)</f>
        <v/>
      </c>
    </row>
    <row r="14922" spans="20:20" x14ac:dyDescent="0.25">
      <c r="T14922" t="str">
        <f>IF($A14922="","",$A14922&amp;"|"&amp;$S14922&amp;"|"&amp;$D14922&amp;"|"&amp;$E14922&amp;"|"&amp;$F14922&amp;"|"&amp;$H14922)</f>
        <v/>
      </c>
    </row>
    <row r="14923" spans="20:20" x14ac:dyDescent="0.25">
      <c r="T14923" t="str">
        <f>IF($A14923="","",$A14923&amp;"|"&amp;$S14923&amp;"|"&amp;$D14923&amp;"|"&amp;$E14923&amp;"|"&amp;$F14923&amp;"|"&amp;$H14923)</f>
        <v/>
      </c>
    </row>
    <row r="14924" spans="20:20" x14ac:dyDescent="0.25">
      <c r="T14924" t="str">
        <f>IF($A14924="","",$A14924&amp;"|"&amp;$S14924&amp;"|"&amp;$D14924&amp;"|"&amp;$E14924&amp;"|"&amp;$F14924&amp;"|"&amp;$H14924)</f>
        <v/>
      </c>
    </row>
    <row r="14925" spans="20:20" x14ac:dyDescent="0.25">
      <c r="T14925" t="str">
        <f>IF($A14925="","",$A14925&amp;"|"&amp;$S14925&amp;"|"&amp;$D14925&amp;"|"&amp;$E14925&amp;"|"&amp;$F14925&amp;"|"&amp;$H14925)</f>
        <v/>
      </c>
    </row>
    <row r="14926" spans="20:20" x14ac:dyDescent="0.25">
      <c r="T14926" t="str">
        <f>IF($A14926="","",$A14926&amp;"|"&amp;$S14926&amp;"|"&amp;$D14926&amp;"|"&amp;$E14926&amp;"|"&amp;$F14926&amp;"|"&amp;$H14926)</f>
        <v/>
      </c>
    </row>
    <row r="14927" spans="20:20" x14ac:dyDescent="0.25">
      <c r="T14927" t="str">
        <f>IF($A14927="","",$A14927&amp;"|"&amp;$S14927&amp;"|"&amp;$D14927&amp;"|"&amp;$E14927&amp;"|"&amp;$F14927&amp;"|"&amp;$H14927)</f>
        <v/>
      </c>
    </row>
    <row r="14928" spans="20:20" x14ac:dyDescent="0.25">
      <c r="T14928" t="str">
        <f>IF($A14928="","",$A14928&amp;"|"&amp;$S14928&amp;"|"&amp;$D14928&amp;"|"&amp;$E14928&amp;"|"&amp;$F14928&amp;"|"&amp;$H14928)</f>
        <v/>
      </c>
    </row>
    <row r="14929" spans="20:20" x14ac:dyDescent="0.25">
      <c r="T14929" t="str">
        <f>IF($A14929="","",$A14929&amp;"|"&amp;$S14929&amp;"|"&amp;$D14929&amp;"|"&amp;$E14929&amp;"|"&amp;$F14929&amp;"|"&amp;$H14929)</f>
        <v/>
      </c>
    </row>
    <row r="14930" spans="20:20" x14ac:dyDescent="0.25">
      <c r="T14930" t="str">
        <f>IF($A14930="","",$A14930&amp;"|"&amp;$S14930&amp;"|"&amp;$D14930&amp;"|"&amp;$E14930&amp;"|"&amp;$F14930&amp;"|"&amp;$H14930)</f>
        <v/>
      </c>
    </row>
    <row r="14931" spans="20:20" x14ac:dyDescent="0.25">
      <c r="T14931" t="str">
        <f>IF($A14931="","",$A14931&amp;"|"&amp;$S14931&amp;"|"&amp;$D14931&amp;"|"&amp;$E14931&amp;"|"&amp;$F14931&amp;"|"&amp;$H14931)</f>
        <v/>
      </c>
    </row>
    <row r="14932" spans="20:20" x14ac:dyDescent="0.25">
      <c r="T14932" t="str">
        <f>IF($A14932="","",$A14932&amp;"|"&amp;$S14932&amp;"|"&amp;$D14932&amp;"|"&amp;$E14932&amp;"|"&amp;$F14932&amp;"|"&amp;$H14932)</f>
        <v/>
      </c>
    </row>
    <row r="14933" spans="20:20" x14ac:dyDescent="0.25">
      <c r="T14933" t="str">
        <f>IF($A14933="","",$A14933&amp;"|"&amp;$S14933&amp;"|"&amp;$D14933&amp;"|"&amp;$E14933&amp;"|"&amp;$F14933&amp;"|"&amp;$H14933)</f>
        <v/>
      </c>
    </row>
    <row r="14934" spans="20:20" x14ac:dyDescent="0.25">
      <c r="T14934" t="str">
        <f>IF($A14934="","",$A14934&amp;"|"&amp;$S14934&amp;"|"&amp;$D14934&amp;"|"&amp;$E14934&amp;"|"&amp;$F14934&amp;"|"&amp;$H14934)</f>
        <v/>
      </c>
    </row>
    <row r="14935" spans="20:20" x14ac:dyDescent="0.25">
      <c r="T14935" t="str">
        <f>IF($A14935="","",$A14935&amp;"|"&amp;$S14935&amp;"|"&amp;$D14935&amp;"|"&amp;$E14935&amp;"|"&amp;$F14935&amp;"|"&amp;$H14935)</f>
        <v/>
      </c>
    </row>
    <row r="14936" spans="20:20" x14ac:dyDescent="0.25">
      <c r="T14936" t="str">
        <f>IF($A14936="","",$A14936&amp;"|"&amp;$S14936&amp;"|"&amp;$D14936&amp;"|"&amp;$E14936&amp;"|"&amp;$F14936&amp;"|"&amp;$H14936)</f>
        <v/>
      </c>
    </row>
    <row r="14937" spans="20:20" x14ac:dyDescent="0.25">
      <c r="T14937" t="str">
        <f>IF($A14937="","",$A14937&amp;"|"&amp;$S14937&amp;"|"&amp;$D14937&amp;"|"&amp;$E14937&amp;"|"&amp;$F14937&amp;"|"&amp;$H14937)</f>
        <v/>
      </c>
    </row>
    <row r="14938" spans="20:20" x14ac:dyDescent="0.25">
      <c r="T14938" t="str">
        <f>IF($A14938="","",$A14938&amp;"|"&amp;$S14938&amp;"|"&amp;$D14938&amp;"|"&amp;$E14938&amp;"|"&amp;$F14938&amp;"|"&amp;$H14938)</f>
        <v/>
      </c>
    </row>
    <row r="14939" spans="20:20" x14ac:dyDescent="0.25">
      <c r="T14939" t="str">
        <f>IF($A14939="","",$A14939&amp;"|"&amp;$S14939&amp;"|"&amp;$D14939&amp;"|"&amp;$E14939&amp;"|"&amp;$F14939&amp;"|"&amp;$H14939)</f>
        <v/>
      </c>
    </row>
    <row r="14940" spans="20:20" x14ac:dyDescent="0.25">
      <c r="T14940" t="str">
        <f>IF($A14940="","",$A14940&amp;"|"&amp;$S14940&amp;"|"&amp;$D14940&amp;"|"&amp;$E14940&amp;"|"&amp;$F14940&amp;"|"&amp;$H14940)</f>
        <v/>
      </c>
    </row>
    <row r="14941" spans="20:20" x14ac:dyDescent="0.25">
      <c r="T14941" t="str">
        <f>IF($A14941="","",$A14941&amp;"|"&amp;$S14941&amp;"|"&amp;$D14941&amp;"|"&amp;$E14941&amp;"|"&amp;$F14941&amp;"|"&amp;$H14941)</f>
        <v/>
      </c>
    </row>
    <row r="14942" spans="20:20" x14ac:dyDescent="0.25">
      <c r="T14942" t="str">
        <f>IF($A14942="","",$A14942&amp;"|"&amp;$S14942&amp;"|"&amp;$D14942&amp;"|"&amp;$E14942&amp;"|"&amp;$F14942&amp;"|"&amp;$H14942)</f>
        <v/>
      </c>
    </row>
    <row r="14943" spans="20:20" x14ac:dyDescent="0.25">
      <c r="T14943" t="str">
        <f>IF($A14943="","",$A14943&amp;"|"&amp;$S14943&amp;"|"&amp;$D14943&amp;"|"&amp;$E14943&amp;"|"&amp;$F14943&amp;"|"&amp;$H14943)</f>
        <v/>
      </c>
    </row>
    <row r="14944" spans="20:20" x14ac:dyDescent="0.25">
      <c r="T14944" t="str">
        <f>IF($A14944="","",$A14944&amp;"|"&amp;$S14944&amp;"|"&amp;$D14944&amp;"|"&amp;$E14944&amp;"|"&amp;$F14944&amp;"|"&amp;$H14944)</f>
        <v/>
      </c>
    </row>
    <row r="14945" spans="20:20" x14ac:dyDescent="0.25">
      <c r="T14945" t="str">
        <f>IF($A14945="","",$A14945&amp;"|"&amp;$S14945&amp;"|"&amp;$D14945&amp;"|"&amp;$E14945&amp;"|"&amp;$F14945&amp;"|"&amp;$H14945)</f>
        <v/>
      </c>
    </row>
    <row r="14946" spans="20:20" x14ac:dyDescent="0.25">
      <c r="T14946" t="str">
        <f>IF($A14946="","",$A14946&amp;"|"&amp;$S14946&amp;"|"&amp;$D14946&amp;"|"&amp;$E14946&amp;"|"&amp;$F14946&amp;"|"&amp;$H14946)</f>
        <v/>
      </c>
    </row>
    <row r="14947" spans="20:20" x14ac:dyDescent="0.25">
      <c r="T14947" t="str">
        <f>IF($A14947="","",$A14947&amp;"|"&amp;$S14947&amp;"|"&amp;$D14947&amp;"|"&amp;$E14947&amp;"|"&amp;$F14947&amp;"|"&amp;$H14947)</f>
        <v/>
      </c>
    </row>
    <row r="14948" spans="20:20" x14ac:dyDescent="0.25">
      <c r="T14948" t="str">
        <f>IF($A14948="","",$A14948&amp;"|"&amp;$S14948&amp;"|"&amp;$D14948&amp;"|"&amp;$E14948&amp;"|"&amp;$F14948&amp;"|"&amp;$H14948)</f>
        <v/>
      </c>
    </row>
    <row r="14949" spans="20:20" x14ac:dyDescent="0.25">
      <c r="T14949" t="str">
        <f>IF($A14949="","",$A14949&amp;"|"&amp;$S14949&amp;"|"&amp;$D14949&amp;"|"&amp;$E14949&amp;"|"&amp;$F14949&amp;"|"&amp;$H14949)</f>
        <v/>
      </c>
    </row>
    <row r="14950" spans="20:20" x14ac:dyDescent="0.25">
      <c r="T14950" t="str">
        <f>IF($A14950="","",$A14950&amp;"|"&amp;$S14950&amp;"|"&amp;$D14950&amp;"|"&amp;$E14950&amp;"|"&amp;$F14950&amp;"|"&amp;$H14950)</f>
        <v/>
      </c>
    </row>
    <row r="14951" spans="20:20" x14ac:dyDescent="0.25">
      <c r="T14951" t="str">
        <f>IF($A14951="","",$A14951&amp;"|"&amp;$S14951&amp;"|"&amp;$D14951&amp;"|"&amp;$E14951&amp;"|"&amp;$F14951&amp;"|"&amp;$H14951)</f>
        <v/>
      </c>
    </row>
    <row r="14952" spans="20:20" x14ac:dyDescent="0.25">
      <c r="T14952" t="str">
        <f>IF($A14952="","",$A14952&amp;"|"&amp;$S14952&amp;"|"&amp;$D14952&amp;"|"&amp;$E14952&amp;"|"&amp;$F14952&amp;"|"&amp;$H14952)</f>
        <v/>
      </c>
    </row>
    <row r="14953" spans="20:20" x14ac:dyDescent="0.25">
      <c r="T14953" t="str">
        <f>IF($A14953="","",$A14953&amp;"|"&amp;$S14953&amp;"|"&amp;$D14953&amp;"|"&amp;$E14953&amp;"|"&amp;$F14953&amp;"|"&amp;$H14953)</f>
        <v/>
      </c>
    </row>
    <row r="14954" spans="20:20" x14ac:dyDescent="0.25">
      <c r="T14954" t="str">
        <f>IF($A14954="","",$A14954&amp;"|"&amp;$S14954&amp;"|"&amp;$D14954&amp;"|"&amp;$E14954&amp;"|"&amp;$F14954&amp;"|"&amp;$H14954)</f>
        <v/>
      </c>
    </row>
    <row r="14955" spans="20:20" x14ac:dyDescent="0.25">
      <c r="T14955" t="str">
        <f>IF($A14955="","",$A14955&amp;"|"&amp;$S14955&amp;"|"&amp;$D14955&amp;"|"&amp;$E14955&amp;"|"&amp;$F14955&amp;"|"&amp;$H14955)</f>
        <v/>
      </c>
    </row>
    <row r="14956" spans="20:20" x14ac:dyDescent="0.25">
      <c r="T14956" t="str">
        <f>IF($A14956="","",$A14956&amp;"|"&amp;$S14956&amp;"|"&amp;$D14956&amp;"|"&amp;$E14956&amp;"|"&amp;$F14956&amp;"|"&amp;$H14956)</f>
        <v/>
      </c>
    </row>
    <row r="14957" spans="20:20" x14ac:dyDescent="0.25">
      <c r="T14957" t="str">
        <f>IF($A14957="","",$A14957&amp;"|"&amp;$S14957&amp;"|"&amp;$D14957&amp;"|"&amp;$E14957&amp;"|"&amp;$F14957&amp;"|"&amp;$H14957)</f>
        <v/>
      </c>
    </row>
    <row r="14958" spans="20:20" x14ac:dyDescent="0.25">
      <c r="T14958" t="str">
        <f>IF($A14958="","",$A14958&amp;"|"&amp;$S14958&amp;"|"&amp;$D14958&amp;"|"&amp;$E14958&amp;"|"&amp;$F14958&amp;"|"&amp;$H14958)</f>
        <v/>
      </c>
    </row>
    <row r="14959" spans="20:20" x14ac:dyDescent="0.25">
      <c r="T14959" t="str">
        <f>IF($A14959="","",$A14959&amp;"|"&amp;$S14959&amp;"|"&amp;$D14959&amp;"|"&amp;$E14959&amp;"|"&amp;$F14959&amp;"|"&amp;$H14959)</f>
        <v/>
      </c>
    </row>
    <row r="14960" spans="20:20" x14ac:dyDescent="0.25">
      <c r="T14960" t="str">
        <f>IF($A14960="","",$A14960&amp;"|"&amp;$S14960&amp;"|"&amp;$D14960&amp;"|"&amp;$E14960&amp;"|"&amp;$F14960&amp;"|"&amp;$H14960)</f>
        <v/>
      </c>
    </row>
    <row r="14961" spans="20:20" x14ac:dyDescent="0.25">
      <c r="T14961" t="str">
        <f>IF($A14961="","",$A14961&amp;"|"&amp;$S14961&amp;"|"&amp;$D14961&amp;"|"&amp;$E14961&amp;"|"&amp;$F14961&amp;"|"&amp;$H14961)</f>
        <v/>
      </c>
    </row>
    <row r="14962" spans="20:20" x14ac:dyDescent="0.25">
      <c r="T14962" t="str">
        <f>IF($A14962="","",$A14962&amp;"|"&amp;$S14962&amp;"|"&amp;$D14962&amp;"|"&amp;$E14962&amp;"|"&amp;$F14962&amp;"|"&amp;$H14962)</f>
        <v/>
      </c>
    </row>
    <row r="14963" spans="20:20" x14ac:dyDescent="0.25">
      <c r="T14963" t="str">
        <f>IF($A14963="","",$A14963&amp;"|"&amp;$S14963&amp;"|"&amp;$D14963&amp;"|"&amp;$E14963&amp;"|"&amp;$F14963&amp;"|"&amp;$H14963)</f>
        <v/>
      </c>
    </row>
    <row r="14964" spans="20:20" x14ac:dyDescent="0.25">
      <c r="T14964" t="str">
        <f>IF($A14964="","",$A14964&amp;"|"&amp;$S14964&amp;"|"&amp;$D14964&amp;"|"&amp;$E14964&amp;"|"&amp;$F14964&amp;"|"&amp;$H14964)</f>
        <v/>
      </c>
    </row>
    <row r="14965" spans="20:20" x14ac:dyDescent="0.25">
      <c r="T14965" t="str">
        <f>IF($A14965="","",$A14965&amp;"|"&amp;$S14965&amp;"|"&amp;$D14965&amp;"|"&amp;$E14965&amp;"|"&amp;$F14965&amp;"|"&amp;$H14965)</f>
        <v/>
      </c>
    </row>
    <row r="14966" spans="20:20" x14ac:dyDescent="0.25">
      <c r="T14966" t="str">
        <f>IF($A14966="","",$A14966&amp;"|"&amp;$S14966&amp;"|"&amp;$D14966&amp;"|"&amp;$E14966&amp;"|"&amp;$F14966&amp;"|"&amp;$H14966)</f>
        <v/>
      </c>
    </row>
    <row r="14967" spans="20:20" x14ac:dyDescent="0.25">
      <c r="T14967" t="str">
        <f>IF($A14967="","",$A14967&amp;"|"&amp;$S14967&amp;"|"&amp;$D14967&amp;"|"&amp;$E14967&amp;"|"&amp;$F14967&amp;"|"&amp;$H14967)</f>
        <v/>
      </c>
    </row>
    <row r="14968" spans="20:20" x14ac:dyDescent="0.25">
      <c r="T14968" t="str">
        <f>IF($A14968="","",$A14968&amp;"|"&amp;$S14968&amp;"|"&amp;$D14968&amp;"|"&amp;$E14968&amp;"|"&amp;$F14968&amp;"|"&amp;$H14968)</f>
        <v/>
      </c>
    </row>
    <row r="14969" spans="20:20" x14ac:dyDescent="0.25">
      <c r="T14969" t="str">
        <f>IF($A14969="","",$A14969&amp;"|"&amp;$S14969&amp;"|"&amp;$D14969&amp;"|"&amp;$E14969&amp;"|"&amp;$F14969&amp;"|"&amp;$H14969)</f>
        <v/>
      </c>
    </row>
    <row r="14970" spans="20:20" x14ac:dyDescent="0.25">
      <c r="T14970" t="str">
        <f>IF($A14970="","",$A14970&amp;"|"&amp;$S14970&amp;"|"&amp;$D14970&amp;"|"&amp;$E14970&amp;"|"&amp;$F14970&amp;"|"&amp;$H14970)</f>
        <v/>
      </c>
    </row>
    <row r="14971" spans="20:20" x14ac:dyDescent="0.25">
      <c r="T14971" t="str">
        <f>IF($A14971="","",$A14971&amp;"|"&amp;$S14971&amp;"|"&amp;$D14971&amp;"|"&amp;$E14971&amp;"|"&amp;$F14971&amp;"|"&amp;$H14971)</f>
        <v/>
      </c>
    </row>
    <row r="14972" spans="20:20" x14ac:dyDescent="0.25">
      <c r="T14972" t="str">
        <f>IF($A14972="","",$A14972&amp;"|"&amp;$S14972&amp;"|"&amp;$D14972&amp;"|"&amp;$E14972&amp;"|"&amp;$F14972&amp;"|"&amp;$H14972)</f>
        <v/>
      </c>
    </row>
    <row r="14973" spans="20:20" x14ac:dyDescent="0.25">
      <c r="T14973" t="str">
        <f>IF($A14973="","",$A14973&amp;"|"&amp;$S14973&amp;"|"&amp;$D14973&amp;"|"&amp;$E14973&amp;"|"&amp;$F14973&amp;"|"&amp;$H14973)</f>
        <v/>
      </c>
    </row>
    <row r="14974" spans="20:20" x14ac:dyDescent="0.25">
      <c r="T14974" t="str">
        <f>IF($A14974="","",$A14974&amp;"|"&amp;$S14974&amp;"|"&amp;$D14974&amp;"|"&amp;$E14974&amp;"|"&amp;$F14974&amp;"|"&amp;$H14974)</f>
        <v/>
      </c>
    </row>
    <row r="14975" spans="20:20" x14ac:dyDescent="0.25">
      <c r="T14975" t="str">
        <f>IF($A14975="","",$A14975&amp;"|"&amp;$S14975&amp;"|"&amp;$D14975&amp;"|"&amp;$E14975&amp;"|"&amp;$F14975&amp;"|"&amp;$H14975)</f>
        <v/>
      </c>
    </row>
    <row r="14976" spans="20:20" x14ac:dyDescent="0.25">
      <c r="T14976" t="str">
        <f>IF($A14976="","",$A14976&amp;"|"&amp;$S14976&amp;"|"&amp;$D14976&amp;"|"&amp;$E14976&amp;"|"&amp;$F14976&amp;"|"&amp;$H14976)</f>
        <v/>
      </c>
    </row>
    <row r="14977" spans="20:20" x14ac:dyDescent="0.25">
      <c r="T14977" t="str">
        <f>IF($A14977="","",$A14977&amp;"|"&amp;$S14977&amp;"|"&amp;$D14977&amp;"|"&amp;$E14977&amp;"|"&amp;$F14977&amp;"|"&amp;$H14977)</f>
        <v/>
      </c>
    </row>
    <row r="14978" spans="20:20" x14ac:dyDescent="0.25">
      <c r="T14978" t="str">
        <f>IF($A14978="","",$A14978&amp;"|"&amp;$S14978&amp;"|"&amp;$D14978&amp;"|"&amp;$E14978&amp;"|"&amp;$F14978&amp;"|"&amp;$H14978)</f>
        <v/>
      </c>
    </row>
    <row r="14979" spans="20:20" x14ac:dyDescent="0.25">
      <c r="T14979" t="str">
        <f>IF($A14979="","",$A14979&amp;"|"&amp;$S14979&amp;"|"&amp;$D14979&amp;"|"&amp;$E14979&amp;"|"&amp;$F14979&amp;"|"&amp;$H14979)</f>
        <v/>
      </c>
    </row>
    <row r="14980" spans="20:20" x14ac:dyDescent="0.25">
      <c r="T14980" t="str">
        <f>IF($A14980="","",$A14980&amp;"|"&amp;$S14980&amp;"|"&amp;$D14980&amp;"|"&amp;$E14980&amp;"|"&amp;$F14980&amp;"|"&amp;$H14980)</f>
        <v/>
      </c>
    </row>
    <row r="14981" spans="20:20" x14ac:dyDescent="0.25">
      <c r="T14981" t="str">
        <f>IF($A14981="","",$A14981&amp;"|"&amp;$S14981&amp;"|"&amp;$D14981&amp;"|"&amp;$E14981&amp;"|"&amp;$F14981&amp;"|"&amp;$H14981)</f>
        <v/>
      </c>
    </row>
    <row r="14982" spans="20:20" x14ac:dyDescent="0.25">
      <c r="T14982" t="str">
        <f>IF($A14982="","",$A14982&amp;"|"&amp;$S14982&amp;"|"&amp;$D14982&amp;"|"&amp;$E14982&amp;"|"&amp;$F14982&amp;"|"&amp;$H14982)</f>
        <v/>
      </c>
    </row>
    <row r="14983" spans="20:20" x14ac:dyDescent="0.25">
      <c r="T14983" t="str">
        <f>IF($A14983="","",$A14983&amp;"|"&amp;$S14983&amp;"|"&amp;$D14983&amp;"|"&amp;$E14983&amp;"|"&amp;$F14983&amp;"|"&amp;$H14983)</f>
        <v/>
      </c>
    </row>
    <row r="14984" spans="20:20" x14ac:dyDescent="0.25">
      <c r="T14984" t="str">
        <f>IF($A14984="","",$A14984&amp;"|"&amp;$S14984&amp;"|"&amp;$D14984&amp;"|"&amp;$E14984&amp;"|"&amp;$F14984&amp;"|"&amp;$H14984)</f>
        <v/>
      </c>
    </row>
    <row r="14985" spans="20:20" x14ac:dyDescent="0.25">
      <c r="T14985" t="str">
        <f>IF($A14985="","",$A14985&amp;"|"&amp;$S14985&amp;"|"&amp;$D14985&amp;"|"&amp;$E14985&amp;"|"&amp;$F14985&amp;"|"&amp;$H14985)</f>
        <v/>
      </c>
    </row>
    <row r="14986" spans="20:20" x14ac:dyDescent="0.25">
      <c r="T14986" t="str">
        <f>IF($A14986="","",$A14986&amp;"|"&amp;$S14986&amp;"|"&amp;$D14986&amp;"|"&amp;$E14986&amp;"|"&amp;$F14986&amp;"|"&amp;$H14986)</f>
        <v/>
      </c>
    </row>
    <row r="14987" spans="20:20" x14ac:dyDescent="0.25">
      <c r="T14987" t="str">
        <f>IF($A14987="","",$A14987&amp;"|"&amp;$S14987&amp;"|"&amp;$D14987&amp;"|"&amp;$E14987&amp;"|"&amp;$F14987&amp;"|"&amp;$H14987)</f>
        <v/>
      </c>
    </row>
    <row r="14988" spans="20:20" x14ac:dyDescent="0.25">
      <c r="T14988" t="str">
        <f>IF($A14988="","",$A14988&amp;"|"&amp;$S14988&amp;"|"&amp;$D14988&amp;"|"&amp;$E14988&amp;"|"&amp;$F14988&amp;"|"&amp;$H14988)</f>
        <v/>
      </c>
    </row>
    <row r="14989" spans="20:20" x14ac:dyDescent="0.25">
      <c r="T14989" t="str">
        <f>IF($A14989="","",$A14989&amp;"|"&amp;$S14989&amp;"|"&amp;$D14989&amp;"|"&amp;$E14989&amp;"|"&amp;$F14989&amp;"|"&amp;$H14989)</f>
        <v/>
      </c>
    </row>
    <row r="14990" spans="20:20" x14ac:dyDescent="0.25">
      <c r="T14990" t="str">
        <f>IF($A14990="","",$A14990&amp;"|"&amp;$S14990&amp;"|"&amp;$D14990&amp;"|"&amp;$E14990&amp;"|"&amp;$F14990&amp;"|"&amp;$H14990)</f>
        <v/>
      </c>
    </row>
    <row r="14991" spans="20:20" x14ac:dyDescent="0.25">
      <c r="T14991" t="str">
        <f>IF($A14991="","",$A14991&amp;"|"&amp;$S14991&amp;"|"&amp;$D14991&amp;"|"&amp;$E14991&amp;"|"&amp;$F14991&amp;"|"&amp;$H14991)</f>
        <v/>
      </c>
    </row>
    <row r="14992" spans="20:20" x14ac:dyDescent="0.25">
      <c r="T14992" t="str">
        <f>IF($A14992="","",$A14992&amp;"|"&amp;$S14992&amp;"|"&amp;$D14992&amp;"|"&amp;$E14992&amp;"|"&amp;$F14992&amp;"|"&amp;$H14992)</f>
        <v/>
      </c>
    </row>
    <row r="14993" spans="20:20" x14ac:dyDescent="0.25">
      <c r="T14993" t="str">
        <f>IF($A14993="","",$A14993&amp;"|"&amp;$S14993&amp;"|"&amp;$D14993&amp;"|"&amp;$E14993&amp;"|"&amp;$F14993&amp;"|"&amp;$H14993)</f>
        <v/>
      </c>
    </row>
    <row r="14994" spans="20:20" x14ac:dyDescent="0.25">
      <c r="T14994" t="str">
        <f>IF($A14994="","",$A14994&amp;"|"&amp;$S14994&amp;"|"&amp;$D14994&amp;"|"&amp;$E14994&amp;"|"&amp;$F14994&amp;"|"&amp;$H14994)</f>
        <v/>
      </c>
    </row>
    <row r="14995" spans="20:20" x14ac:dyDescent="0.25">
      <c r="T14995" t="str">
        <f>IF($A14995="","",$A14995&amp;"|"&amp;$S14995&amp;"|"&amp;$D14995&amp;"|"&amp;$E14995&amp;"|"&amp;$F14995&amp;"|"&amp;$H14995)</f>
        <v/>
      </c>
    </row>
    <row r="14996" spans="20:20" x14ac:dyDescent="0.25">
      <c r="T14996" t="str">
        <f>IF($A14996="","",$A14996&amp;"|"&amp;$S14996&amp;"|"&amp;$D14996&amp;"|"&amp;$E14996&amp;"|"&amp;$F14996&amp;"|"&amp;$H14996)</f>
        <v/>
      </c>
    </row>
    <row r="14997" spans="20:20" x14ac:dyDescent="0.25">
      <c r="T14997" t="str">
        <f>IF($A14997="","",$A14997&amp;"|"&amp;$S14997&amp;"|"&amp;$D14997&amp;"|"&amp;$E14997&amp;"|"&amp;$F14997&amp;"|"&amp;$H14997)</f>
        <v/>
      </c>
    </row>
    <row r="14998" spans="20:20" x14ac:dyDescent="0.25">
      <c r="T14998" t="str">
        <f>IF($A14998="","",$A14998&amp;"|"&amp;$S14998&amp;"|"&amp;$D14998&amp;"|"&amp;$E14998&amp;"|"&amp;$F14998&amp;"|"&amp;$H14998)</f>
        <v/>
      </c>
    </row>
    <row r="14999" spans="20:20" x14ac:dyDescent="0.25">
      <c r="T14999" t="str">
        <f>IF($A14999="","",$A14999&amp;"|"&amp;$S14999&amp;"|"&amp;$D14999&amp;"|"&amp;$E14999&amp;"|"&amp;$F14999&amp;"|"&amp;$H14999)</f>
        <v/>
      </c>
    </row>
    <row r="15000" spans="20:20" x14ac:dyDescent="0.25">
      <c r="T15000" t="str">
        <f>IF($A15000="","",$A15000&amp;"|"&amp;$S15000&amp;"|"&amp;$D15000&amp;"|"&amp;$E15000&amp;"|"&amp;$F15000&amp;"|"&amp;$H15000)</f>
        <v/>
      </c>
    </row>
    <row r="15001" spans="20:20" x14ac:dyDescent="0.25">
      <c r="T15001" t="str">
        <f>IF($A15001="","",$A15001&amp;"|"&amp;$S15001&amp;"|"&amp;$D15001&amp;"|"&amp;$E15001&amp;"|"&amp;$F15001&amp;"|"&amp;$H15001)</f>
        <v/>
      </c>
    </row>
    <row r="15002" spans="20:20" x14ac:dyDescent="0.25">
      <c r="T15002" t="str">
        <f>IF($A15002="","",$A15002&amp;"|"&amp;$S15002&amp;"|"&amp;$D15002&amp;"|"&amp;$E15002&amp;"|"&amp;$F15002&amp;"|"&amp;$H15002)</f>
        <v/>
      </c>
    </row>
    <row r="15003" spans="20:20" x14ac:dyDescent="0.25">
      <c r="T15003" t="str">
        <f>IF($A15003="","",$A15003&amp;"|"&amp;$S15003&amp;"|"&amp;$D15003&amp;"|"&amp;$E15003&amp;"|"&amp;$F15003&amp;"|"&amp;$H15003)</f>
        <v/>
      </c>
    </row>
    <row r="15004" spans="20:20" x14ac:dyDescent="0.25">
      <c r="T15004" t="str">
        <f>IF($A15004="","",$A15004&amp;"|"&amp;$S15004&amp;"|"&amp;$D15004&amp;"|"&amp;$E15004&amp;"|"&amp;$F15004&amp;"|"&amp;$H15004)</f>
        <v/>
      </c>
    </row>
    <row r="15005" spans="20:20" x14ac:dyDescent="0.25">
      <c r="T15005" t="str">
        <f>IF($A15005="","",$A15005&amp;"|"&amp;$S15005&amp;"|"&amp;$D15005&amp;"|"&amp;$E15005&amp;"|"&amp;$F15005&amp;"|"&amp;$H15005)</f>
        <v/>
      </c>
    </row>
    <row r="15006" spans="20:20" x14ac:dyDescent="0.25">
      <c r="T15006" t="str">
        <f>IF($A15006="","",$A15006&amp;"|"&amp;$S15006&amp;"|"&amp;$D15006&amp;"|"&amp;$E15006&amp;"|"&amp;$F15006&amp;"|"&amp;$H15006)</f>
        <v/>
      </c>
    </row>
    <row r="15007" spans="20:20" x14ac:dyDescent="0.25">
      <c r="T15007" t="str">
        <f>IF($A15007="","",$A15007&amp;"|"&amp;$S15007&amp;"|"&amp;$D15007&amp;"|"&amp;$E15007&amp;"|"&amp;$F15007&amp;"|"&amp;$H15007)</f>
        <v/>
      </c>
    </row>
    <row r="15008" spans="20:20" x14ac:dyDescent="0.25">
      <c r="T15008" t="str">
        <f>IF($A15008="","",$A15008&amp;"|"&amp;$S15008&amp;"|"&amp;$D15008&amp;"|"&amp;$E15008&amp;"|"&amp;$F15008&amp;"|"&amp;$H15008)</f>
        <v/>
      </c>
    </row>
    <row r="15009" spans="20:20" x14ac:dyDescent="0.25">
      <c r="T15009" t="str">
        <f>IF($A15009="","",$A15009&amp;"|"&amp;$S15009&amp;"|"&amp;$D15009&amp;"|"&amp;$E15009&amp;"|"&amp;$F15009&amp;"|"&amp;$H15009)</f>
        <v/>
      </c>
    </row>
    <row r="15010" spans="20:20" x14ac:dyDescent="0.25">
      <c r="T15010" t="str">
        <f>IF($A15010="","",$A15010&amp;"|"&amp;$S15010&amp;"|"&amp;$D15010&amp;"|"&amp;$E15010&amp;"|"&amp;$F15010&amp;"|"&amp;$H15010)</f>
        <v/>
      </c>
    </row>
    <row r="15011" spans="20:20" x14ac:dyDescent="0.25">
      <c r="T15011" t="str">
        <f>IF($A15011="","",$A15011&amp;"|"&amp;$S15011&amp;"|"&amp;$D15011&amp;"|"&amp;$E15011&amp;"|"&amp;$F15011&amp;"|"&amp;$H15011)</f>
        <v/>
      </c>
    </row>
    <row r="15012" spans="20:20" x14ac:dyDescent="0.25">
      <c r="T15012" t="str">
        <f>IF($A15012="","",$A15012&amp;"|"&amp;$S15012&amp;"|"&amp;$D15012&amp;"|"&amp;$E15012&amp;"|"&amp;$F15012&amp;"|"&amp;$H15012)</f>
        <v/>
      </c>
    </row>
    <row r="15013" spans="20:20" x14ac:dyDescent="0.25">
      <c r="T15013" t="str">
        <f>IF($A15013="","",$A15013&amp;"|"&amp;$S15013&amp;"|"&amp;$D15013&amp;"|"&amp;$E15013&amp;"|"&amp;$F15013&amp;"|"&amp;$H15013)</f>
        <v/>
      </c>
    </row>
    <row r="15014" spans="20:20" x14ac:dyDescent="0.25">
      <c r="T15014" t="str">
        <f>IF($A15014="","",$A15014&amp;"|"&amp;$S15014&amp;"|"&amp;$D15014&amp;"|"&amp;$E15014&amp;"|"&amp;$F15014&amp;"|"&amp;$H15014)</f>
        <v/>
      </c>
    </row>
    <row r="15015" spans="20:20" x14ac:dyDescent="0.25">
      <c r="T15015" t="str">
        <f>IF($A15015="","",$A15015&amp;"|"&amp;$S15015&amp;"|"&amp;$D15015&amp;"|"&amp;$E15015&amp;"|"&amp;$F15015&amp;"|"&amp;$H15015)</f>
        <v/>
      </c>
    </row>
    <row r="15016" spans="20:20" x14ac:dyDescent="0.25">
      <c r="T15016" t="str">
        <f>IF($A15016="","",$A15016&amp;"|"&amp;$S15016&amp;"|"&amp;$D15016&amp;"|"&amp;$E15016&amp;"|"&amp;$F15016&amp;"|"&amp;$H15016)</f>
        <v/>
      </c>
    </row>
    <row r="15017" spans="20:20" x14ac:dyDescent="0.25">
      <c r="T15017" t="str">
        <f>IF($A15017="","",$A15017&amp;"|"&amp;$S15017&amp;"|"&amp;$D15017&amp;"|"&amp;$E15017&amp;"|"&amp;$F15017&amp;"|"&amp;$H15017)</f>
        <v/>
      </c>
    </row>
    <row r="15018" spans="20:20" x14ac:dyDescent="0.25">
      <c r="T15018" t="str">
        <f>IF($A15018="","",$A15018&amp;"|"&amp;$S15018&amp;"|"&amp;$D15018&amp;"|"&amp;$E15018&amp;"|"&amp;$F15018&amp;"|"&amp;$H15018)</f>
        <v/>
      </c>
    </row>
    <row r="15019" spans="20:20" x14ac:dyDescent="0.25">
      <c r="T15019" t="str">
        <f>IF($A15019="","",$A15019&amp;"|"&amp;$S15019&amp;"|"&amp;$D15019&amp;"|"&amp;$E15019&amp;"|"&amp;$F15019&amp;"|"&amp;$H15019)</f>
        <v/>
      </c>
    </row>
    <row r="15020" spans="20:20" x14ac:dyDescent="0.25">
      <c r="T15020" t="str">
        <f>IF($A15020="","",$A15020&amp;"|"&amp;$S15020&amp;"|"&amp;$D15020&amp;"|"&amp;$E15020&amp;"|"&amp;$F15020&amp;"|"&amp;$H15020)</f>
        <v/>
      </c>
    </row>
    <row r="15021" spans="20:20" x14ac:dyDescent="0.25">
      <c r="T15021" t="str">
        <f>IF($A15021="","",$A15021&amp;"|"&amp;$S15021&amp;"|"&amp;$D15021&amp;"|"&amp;$E15021&amp;"|"&amp;$F15021&amp;"|"&amp;$H15021)</f>
        <v/>
      </c>
    </row>
    <row r="15022" spans="20:20" x14ac:dyDescent="0.25">
      <c r="T15022" t="str">
        <f>IF($A15022="","",$A15022&amp;"|"&amp;$S15022&amp;"|"&amp;$D15022&amp;"|"&amp;$E15022&amp;"|"&amp;$F15022&amp;"|"&amp;$H15022)</f>
        <v/>
      </c>
    </row>
    <row r="15023" spans="20:20" x14ac:dyDescent="0.25">
      <c r="T15023" t="str">
        <f>IF($A15023="","",$A15023&amp;"|"&amp;$S15023&amp;"|"&amp;$D15023&amp;"|"&amp;$E15023&amp;"|"&amp;$F15023&amp;"|"&amp;$H15023)</f>
        <v/>
      </c>
    </row>
    <row r="15024" spans="20:20" x14ac:dyDescent="0.25">
      <c r="T15024" t="str">
        <f>IF($A15024="","",$A15024&amp;"|"&amp;$S15024&amp;"|"&amp;$D15024&amp;"|"&amp;$E15024&amp;"|"&amp;$F15024&amp;"|"&amp;$H15024)</f>
        <v/>
      </c>
    </row>
    <row r="15025" spans="20:20" x14ac:dyDescent="0.25">
      <c r="T15025" t="str">
        <f>IF($A15025="","",$A15025&amp;"|"&amp;$S15025&amp;"|"&amp;$D15025&amp;"|"&amp;$E15025&amp;"|"&amp;$F15025&amp;"|"&amp;$H15025)</f>
        <v/>
      </c>
    </row>
    <row r="15026" spans="20:20" x14ac:dyDescent="0.25">
      <c r="T15026" t="str">
        <f>IF($A15026="","",$A15026&amp;"|"&amp;$S15026&amp;"|"&amp;$D15026&amp;"|"&amp;$E15026&amp;"|"&amp;$F15026&amp;"|"&amp;$H15026)</f>
        <v/>
      </c>
    </row>
    <row r="15027" spans="20:20" x14ac:dyDescent="0.25">
      <c r="T15027" t="str">
        <f>IF($A15027="","",$A15027&amp;"|"&amp;$S15027&amp;"|"&amp;$D15027&amp;"|"&amp;$E15027&amp;"|"&amp;$F15027&amp;"|"&amp;$H15027)</f>
        <v/>
      </c>
    </row>
    <row r="15028" spans="20:20" x14ac:dyDescent="0.25">
      <c r="T15028" t="str">
        <f>IF($A15028="","",$A15028&amp;"|"&amp;$S15028&amp;"|"&amp;$D15028&amp;"|"&amp;$E15028&amp;"|"&amp;$F15028&amp;"|"&amp;$H15028)</f>
        <v/>
      </c>
    </row>
    <row r="15029" spans="20:20" x14ac:dyDescent="0.25">
      <c r="T15029" t="str">
        <f>IF($A15029="","",$A15029&amp;"|"&amp;$S15029&amp;"|"&amp;$D15029&amp;"|"&amp;$E15029&amp;"|"&amp;$F15029&amp;"|"&amp;$H15029)</f>
        <v/>
      </c>
    </row>
    <row r="15030" spans="20:20" x14ac:dyDescent="0.25">
      <c r="T15030" t="str">
        <f>IF($A15030="","",$A15030&amp;"|"&amp;$S15030&amp;"|"&amp;$D15030&amp;"|"&amp;$E15030&amp;"|"&amp;$F15030&amp;"|"&amp;$H15030)</f>
        <v/>
      </c>
    </row>
    <row r="15031" spans="20:20" x14ac:dyDescent="0.25">
      <c r="T15031" t="str">
        <f>IF($A15031="","",$A15031&amp;"|"&amp;$S15031&amp;"|"&amp;$D15031&amp;"|"&amp;$E15031&amp;"|"&amp;$F15031&amp;"|"&amp;$H15031)</f>
        <v/>
      </c>
    </row>
    <row r="15032" spans="20:20" x14ac:dyDescent="0.25">
      <c r="T15032" t="str">
        <f>IF($A15032="","",$A15032&amp;"|"&amp;$S15032&amp;"|"&amp;$D15032&amp;"|"&amp;$E15032&amp;"|"&amp;$F15032&amp;"|"&amp;$H15032)</f>
        <v/>
      </c>
    </row>
    <row r="15033" spans="20:20" x14ac:dyDescent="0.25">
      <c r="T15033" t="str">
        <f>IF($A15033="","",$A15033&amp;"|"&amp;$S15033&amp;"|"&amp;$D15033&amp;"|"&amp;$E15033&amp;"|"&amp;$F15033&amp;"|"&amp;$H15033)</f>
        <v/>
      </c>
    </row>
    <row r="15034" spans="20:20" x14ac:dyDescent="0.25">
      <c r="T15034" t="str">
        <f>IF($A15034="","",$A15034&amp;"|"&amp;$S15034&amp;"|"&amp;$D15034&amp;"|"&amp;$E15034&amp;"|"&amp;$F15034&amp;"|"&amp;$H15034)</f>
        <v/>
      </c>
    </row>
    <row r="15035" spans="20:20" x14ac:dyDescent="0.25">
      <c r="T15035" t="str">
        <f>IF($A15035="","",$A15035&amp;"|"&amp;$S15035&amp;"|"&amp;$D15035&amp;"|"&amp;$E15035&amp;"|"&amp;$F15035&amp;"|"&amp;$H15035)</f>
        <v/>
      </c>
    </row>
    <row r="15036" spans="20:20" x14ac:dyDescent="0.25">
      <c r="T15036" t="str">
        <f>IF($A15036="","",$A15036&amp;"|"&amp;$S15036&amp;"|"&amp;$D15036&amp;"|"&amp;$E15036&amp;"|"&amp;$F15036&amp;"|"&amp;$H15036)</f>
        <v/>
      </c>
    </row>
    <row r="15037" spans="20:20" x14ac:dyDescent="0.25">
      <c r="T15037" t="str">
        <f>IF($A15037="","",$A15037&amp;"|"&amp;$S15037&amp;"|"&amp;$D15037&amp;"|"&amp;$E15037&amp;"|"&amp;$F15037&amp;"|"&amp;$H15037)</f>
        <v/>
      </c>
    </row>
    <row r="15038" spans="20:20" x14ac:dyDescent="0.25">
      <c r="T15038" t="str">
        <f>IF($A15038="","",$A15038&amp;"|"&amp;$S15038&amp;"|"&amp;$D15038&amp;"|"&amp;$E15038&amp;"|"&amp;$F15038&amp;"|"&amp;$H15038)</f>
        <v/>
      </c>
    </row>
    <row r="15039" spans="20:20" x14ac:dyDescent="0.25">
      <c r="T15039" t="str">
        <f>IF($A15039="","",$A15039&amp;"|"&amp;$S15039&amp;"|"&amp;$D15039&amp;"|"&amp;$E15039&amp;"|"&amp;$F15039&amp;"|"&amp;$H15039)</f>
        <v/>
      </c>
    </row>
    <row r="15040" spans="20:20" x14ac:dyDescent="0.25">
      <c r="T15040" t="str">
        <f>IF($A15040="","",$A15040&amp;"|"&amp;$S15040&amp;"|"&amp;$D15040&amp;"|"&amp;$E15040&amp;"|"&amp;$F15040&amp;"|"&amp;$H15040)</f>
        <v/>
      </c>
    </row>
    <row r="15041" spans="20:20" x14ac:dyDescent="0.25">
      <c r="T15041" t="str">
        <f>IF($A15041="","",$A15041&amp;"|"&amp;$S15041&amp;"|"&amp;$D15041&amp;"|"&amp;$E15041&amp;"|"&amp;$F15041&amp;"|"&amp;$H15041)</f>
        <v/>
      </c>
    </row>
    <row r="15042" spans="20:20" x14ac:dyDescent="0.25">
      <c r="T15042" t="str">
        <f>IF($A15042="","",$A15042&amp;"|"&amp;$S15042&amp;"|"&amp;$D15042&amp;"|"&amp;$E15042&amp;"|"&amp;$F15042&amp;"|"&amp;$H15042)</f>
        <v/>
      </c>
    </row>
    <row r="15043" spans="20:20" x14ac:dyDescent="0.25">
      <c r="T15043" t="str">
        <f>IF($A15043="","",$A15043&amp;"|"&amp;$S15043&amp;"|"&amp;$D15043&amp;"|"&amp;$E15043&amp;"|"&amp;$F15043&amp;"|"&amp;$H15043)</f>
        <v/>
      </c>
    </row>
    <row r="15044" spans="20:20" x14ac:dyDescent="0.25">
      <c r="T15044" t="str">
        <f>IF($A15044="","",$A15044&amp;"|"&amp;$S15044&amp;"|"&amp;$D15044&amp;"|"&amp;$E15044&amp;"|"&amp;$F15044&amp;"|"&amp;$H15044)</f>
        <v/>
      </c>
    </row>
    <row r="15045" spans="20:20" x14ac:dyDescent="0.25">
      <c r="T15045" t="str">
        <f>IF($A15045="","",$A15045&amp;"|"&amp;$S15045&amp;"|"&amp;$D15045&amp;"|"&amp;$E15045&amp;"|"&amp;$F15045&amp;"|"&amp;$H15045)</f>
        <v/>
      </c>
    </row>
    <row r="15046" spans="20:20" x14ac:dyDescent="0.25">
      <c r="T15046" t="str">
        <f>IF($A15046="","",$A15046&amp;"|"&amp;$S15046&amp;"|"&amp;$D15046&amp;"|"&amp;$E15046&amp;"|"&amp;$F15046&amp;"|"&amp;$H15046)</f>
        <v/>
      </c>
    </row>
    <row r="15047" spans="20:20" x14ac:dyDescent="0.25">
      <c r="T15047" t="str">
        <f>IF($A15047="","",$A15047&amp;"|"&amp;$S15047&amp;"|"&amp;$D15047&amp;"|"&amp;$E15047&amp;"|"&amp;$F15047&amp;"|"&amp;$H15047)</f>
        <v/>
      </c>
    </row>
    <row r="15048" spans="20:20" x14ac:dyDescent="0.25">
      <c r="T15048" t="str">
        <f>IF($A15048="","",$A15048&amp;"|"&amp;$S15048&amp;"|"&amp;$D15048&amp;"|"&amp;$E15048&amp;"|"&amp;$F15048&amp;"|"&amp;$H15048)</f>
        <v/>
      </c>
    </row>
    <row r="15049" spans="20:20" x14ac:dyDescent="0.25">
      <c r="T15049" t="str">
        <f>IF($A15049="","",$A15049&amp;"|"&amp;$S15049&amp;"|"&amp;$D15049&amp;"|"&amp;$E15049&amp;"|"&amp;$F15049&amp;"|"&amp;$H15049)</f>
        <v/>
      </c>
    </row>
    <row r="15050" spans="20:20" x14ac:dyDescent="0.25">
      <c r="T15050" t="str">
        <f>IF($A15050="","",$A15050&amp;"|"&amp;$S15050&amp;"|"&amp;$D15050&amp;"|"&amp;$E15050&amp;"|"&amp;$F15050&amp;"|"&amp;$H15050)</f>
        <v/>
      </c>
    </row>
    <row r="15051" spans="20:20" x14ac:dyDescent="0.25">
      <c r="T15051" t="str">
        <f>IF($A15051="","",$A15051&amp;"|"&amp;$S15051&amp;"|"&amp;$D15051&amp;"|"&amp;$E15051&amp;"|"&amp;$F15051&amp;"|"&amp;$H15051)</f>
        <v/>
      </c>
    </row>
    <row r="15052" spans="20:20" x14ac:dyDescent="0.25">
      <c r="T15052" t="str">
        <f>IF($A15052="","",$A15052&amp;"|"&amp;$S15052&amp;"|"&amp;$D15052&amp;"|"&amp;$E15052&amp;"|"&amp;$F15052&amp;"|"&amp;$H15052)</f>
        <v/>
      </c>
    </row>
    <row r="15053" spans="20:20" x14ac:dyDescent="0.25">
      <c r="T15053" t="str">
        <f>IF($A15053="","",$A15053&amp;"|"&amp;$S15053&amp;"|"&amp;$D15053&amp;"|"&amp;$E15053&amp;"|"&amp;$F15053&amp;"|"&amp;$H15053)</f>
        <v/>
      </c>
    </row>
    <row r="15054" spans="20:20" x14ac:dyDescent="0.25">
      <c r="T15054" t="str">
        <f>IF($A15054="","",$A15054&amp;"|"&amp;$S15054&amp;"|"&amp;$D15054&amp;"|"&amp;$E15054&amp;"|"&amp;$F15054&amp;"|"&amp;$H15054)</f>
        <v/>
      </c>
    </row>
    <row r="15055" spans="20:20" x14ac:dyDescent="0.25">
      <c r="T15055" t="str">
        <f>IF($A15055="","",$A15055&amp;"|"&amp;$S15055&amp;"|"&amp;$D15055&amp;"|"&amp;$E15055&amp;"|"&amp;$F15055&amp;"|"&amp;$H15055)</f>
        <v/>
      </c>
    </row>
    <row r="15056" spans="20:20" x14ac:dyDescent="0.25">
      <c r="T15056" t="str">
        <f>IF($A15056="","",$A15056&amp;"|"&amp;$S15056&amp;"|"&amp;$D15056&amp;"|"&amp;$E15056&amp;"|"&amp;$F15056&amp;"|"&amp;$H15056)</f>
        <v/>
      </c>
    </row>
    <row r="15057" spans="20:20" x14ac:dyDescent="0.25">
      <c r="T15057" t="str">
        <f>IF($A15057="","",$A15057&amp;"|"&amp;$S15057&amp;"|"&amp;$D15057&amp;"|"&amp;$E15057&amp;"|"&amp;$F15057&amp;"|"&amp;$H15057)</f>
        <v/>
      </c>
    </row>
    <row r="15058" spans="20:20" x14ac:dyDescent="0.25">
      <c r="T15058" t="str">
        <f>IF($A15058="","",$A15058&amp;"|"&amp;$S15058&amp;"|"&amp;$D15058&amp;"|"&amp;$E15058&amp;"|"&amp;$F15058&amp;"|"&amp;$H15058)</f>
        <v/>
      </c>
    </row>
    <row r="15059" spans="20:20" x14ac:dyDescent="0.25">
      <c r="T15059" t="str">
        <f>IF($A15059="","",$A15059&amp;"|"&amp;$S15059&amp;"|"&amp;$D15059&amp;"|"&amp;$E15059&amp;"|"&amp;$F15059&amp;"|"&amp;$H15059)</f>
        <v/>
      </c>
    </row>
    <row r="15060" spans="20:20" x14ac:dyDescent="0.25">
      <c r="T15060" t="str">
        <f>IF($A15060="","",$A15060&amp;"|"&amp;$S15060&amp;"|"&amp;$D15060&amp;"|"&amp;$E15060&amp;"|"&amp;$F15060&amp;"|"&amp;$H15060)</f>
        <v/>
      </c>
    </row>
    <row r="15061" spans="20:20" x14ac:dyDescent="0.25">
      <c r="T15061" t="str">
        <f>IF($A15061="","",$A15061&amp;"|"&amp;$S15061&amp;"|"&amp;$D15061&amp;"|"&amp;$E15061&amp;"|"&amp;$F15061&amp;"|"&amp;$H15061)</f>
        <v/>
      </c>
    </row>
    <row r="15062" spans="20:20" x14ac:dyDescent="0.25">
      <c r="T15062" t="str">
        <f>IF($A15062="","",$A15062&amp;"|"&amp;$S15062&amp;"|"&amp;$D15062&amp;"|"&amp;$E15062&amp;"|"&amp;$F15062&amp;"|"&amp;$H15062)</f>
        <v/>
      </c>
    </row>
    <row r="15063" spans="20:20" x14ac:dyDescent="0.25">
      <c r="T15063" t="str">
        <f>IF($A15063="","",$A15063&amp;"|"&amp;$S15063&amp;"|"&amp;$D15063&amp;"|"&amp;$E15063&amp;"|"&amp;$F15063&amp;"|"&amp;$H15063)</f>
        <v/>
      </c>
    </row>
    <row r="15064" spans="20:20" x14ac:dyDescent="0.25">
      <c r="T15064" t="str">
        <f>IF($A15064="","",$A15064&amp;"|"&amp;$S15064&amp;"|"&amp;$D15064&amp;"|"&amp;$E15064&amp;"|"&amp;$F15064&amp;"|"&amp;$H15064)</f>
        <v/>
      </c>
    </row>
    <row r="15065" spans="20:20" x14ac:dyDescent="0.25">
      <c r="T15065" t="str">
        <f>IF($A15065="","",$A15065&amp;"|"&amp;$S15065&amp;"|"&amp;$D15065&amp;"|"&amp;$E15065&amp;"|"&amp;$F15065&amp;"|"&amp;$H15065)</f>
        <v/>
      </c>
    </row>
    <row r="15066" spans="20:20" x14ac:dyDescent="0.25">
      <c r="T15066" t="str">
        <f>IF($A15066="","",$A15066&amp;"|"&amp;$S15066&amp;"|"&amp;$D15066&amp;"|"&amp;$E15066&amp;"|"&amp;$F15066&amp;"|"&amp;$H15066)</f>
        <v/>
      </c>
    </row>
    <row r="15067" spans="20:20" x14ac:dyDescent="0.25">
      <c r="T15067" t="str">
        <f>IF($A15067="","",$A15067&amp;"|"&amp;$S15067&amp;"|"&amp;$D15067&amp;"|"&amp;$E15067&amp;"|"&amp;$F15067&amp;"|"&amp;$H15067)</f>
        <v/>
      </c>
    </row>
    <row r="15068" spans="20:20" x14ac:dyDescent="0.25">
      <c r="T15068" t="str">
        <f>IF($A15068="","",$A15068&amp;"|"&amp;$S15068&amp;"|"&amp;$D15068&amp;"|"&amp;$E15068&amp;"|"&amp;$F15068&amp;"|"&amp;$H15068)</f>
        <v/>
      </c>
    </row>
    <row r="15069" spans="20:20" x14ac:dyDescent="0.25">
      <c r="T15069" t="str">
        <f>IF($A15069="","",$A15069&amp;"|"&amp;$S15069&amp;"|"&amp;$D15069&amp;"|"&amp;$E15069&amp;"|"&amp;$F15069&amp;"|"&amp;$H15069)</f>
        <v/>
      </c>
    </row>
    <row r="15070" spans="20:20" x14ac:dyDescent="0.25">
      <c r="T15070" t="str">
        <f>IF($A15070="","",$A15070&amp;"|"&amp;$S15070&amp;"|"&amp;$D15070&amp;"|"&amp;$E15070&amp;"|"&amp;$F15070&amp;"|"&amp;$H15070)</f>
        <v/>
      </c>
    </row>
    <row r="15071" spans="20:20" x14ac:dyDescent="0.25">
      <c r="T15071" t="str">
        <f>IF($A15071="","",$A15071&amp;"|"&amp;$S15071&amp;"|"&amp;$D15071&amp;"|"&amp;$E15071&amp;"|"&amp;$F15071&amp;"|"&amp;$H15071)</f>
        <v/>
      </c>
    </row>
    <row r="15072" spans="20:20" x14ac:dyDescent="0.25">
      <c r="T15072" t="str">
        <f>IF($A15072="","",$A15072&amp;"|"&amp;$S15072&amp;"|"&amp;$D15072&amp;"|"&amp;$E15072&amp;"|"&amp;$F15072&amp;"|"&amp;$H15072)</f>
        <v/>
      </c>
    </row>
    <row r="15073" spans="20:20" x14ac:dyDescent="0.25">
      <c r="T15073" t="str">
        <f>IF($A15073="","",$A15073&amp;"|"&amp;$S15073&amp;"|"&amp;$D15073&amp;"|"&amp;$E15073&amp;"|"&amp;$F15073&amp;"|"&amp;$H15073)</f>
        <v/>
      </c>
    </row>
    <row r="15074" spans="20:20" x14ac:dyDescent="0.25">
      <c r="T15074" t="str">
        <f>IF($A15074="","",$A15074&amp;"|"&amp;$S15074&amp;"|"&amp;$D15074&amp;"|"&amp;$E15074&amp;"|"&amp;$F15074&amp;"|"&amp;$H15074)</f>
        <v/>
      </c>
    </row>
    <row r="15075" spans="20:20" x14ac:dyDescent="0.25">
      <c r="T15075" t="str">
        <f>IF($A15075="","",$A15075&amp;"|"&amp;$S15075&amp;"|"&amp;$D15075&amp;"|"&amp;$E15075&amp;"|"&amp;$F15075&amp;"|"&amp;$H15075)</f>
        <v/>
      </c>
    </row>
    <row r="15076" spans="20:20" x14ac:dyDescent="0.25">
      <c r="T15076" t="str">
        <f>IF($A15076="","",$A15076&amp;"|"&amp;$S15076&amp;"|"&amp;$D15076&amp;"|"&amp;$E15076&amp;"|"&amp;$F15076&amp;"|"&amp;$H15076)</f>
        <v/>
      </c>
    </row>
    <row r="15077" spans="20:20" x14ac:dyDescent="0.25">
      <c r="T15077" t="str">
        <f>IF($A15077="","",$A15077&amp;"|"&amp;$S15077&amp;"|"&amp;$D15077&amp;"|"&amp;$E15077&amp;"|"&amp;$F15077&amp;"|"&amp;$H15077)</f>
        <v/>
      </c>
    </row>
    <row r="15078" spans="20:20" x14ac:dyDescent="0.25">
      <c r="T15078" t="str">
        <f>IF($A15078="","",$A15078&amp;"|"&amp;$S15078&amp;"|"&amp;$D15078&amp;"|"&amp;$E15078&amp;"|"&amp;$F15078&amp;"|"&amp;$H15078)</f>
        <v/>
      </c>
    </row>
    <row r="15079" spans="20:20" x14ac:dyDescent="0.25">
      <c r="T15079" t="str">
        <f>IF($A15079="","",$A15079&amp;"|"&amp;$S15079&amp;"|"&amp;$D15079&amp;"|"&amp;$E15079&amp;"|"&amp;$F15079&amp;"|"&amp;$H15079)</f>
        <v/>
      </c>
    </row>
    <row r="15080" spans="20:20" x14ac:dyDescent="0.25">
      <c r="T15080" t="str">
        <f>IF($A15080="","",$A15080&amp;"|"&amp;$S15080&amp;"|"&amp;$D15080&amp;"|"&amp;$E15080&amp;"|"&amp;$F15080&amp;"|"&amp;$H15080)</f>
        <v/>
      </c>
    </row>
    <row r="15081" spans="20:20" x14ac:dyDescent="0.25">
      <c r="T15081" t="str">
        <f>IF($A15081="","",$A15081&amp;"|"&amp;$S15081&amp;"|"&amp;$D15081&amp;"|"&amp;$E15081&amp;"|"&amp;$F15081&amp;"|"&amp;$H15081)</f>
        <v/>
      </c>
    </row>
    <row r="15082" spans="20:20" x14ac:dyDescent="0.25">
      <c r="T15082" t="str">
        <f>IF($A15082="","",$A15082&amp;"|"&amp;$S15082&amp;"|"&amp;$D15082&amp;"|"&amp;$E15082&amp;"|"&amp;$F15082&amp;"|"&amp;$H15082)</f>
        <v/>
      </c>
    </row>
    <row r="15083" spans="20:20" x14ac:dyDescent="0.25">
      <c r="T15083" t="str">
        <f>IF($A15083="","",$A15083&amp;"|"&amp;$S15083&amp;"|"&amp;$D15083&amp;"|"&amp;$E15083&amp;"|"&amp;$F15083&amp;"|"&amp;$H15083)</f>
        <v/>
      </c>
    </row>
    <row r="15084" spans="20:20" x14ac:dyDescent="0.25">
      <c r="T15084" t="str">
        <f>IF($A15084="","",$A15084&amp;"|"&amp;$S15084&amp;"|"&amp;$D15084&amp;"|"&amp;$E15084&amp;"|"&amp;$F15084&amp;"|"&amp;$H15084)</f>
        <v/>
      </c>
    </row>
    <row r="15085" spans="20:20" x14ac:dyDescent="0.25">
      <c r="T15085" t="str">
        <f>IF($A15085="","",$A15085&amp;"|"&amp;$S15085&amp;"|"&amp;$D15085&amp;"|"&amp;$E15085&amp;"|"&amp;$F15085&amp;"|"&amp;$H15085)</f>
        <v/>
      </c>
    </row>
    <row r="15086" spans="20:20" x14ac:dyDescent="0.25">
      <c r="T15086" t="str">
        <f>IF($A15086="","",$A15086&amp;"|"&amp;$S15086&amp;"|"&amp;$D15086&amp;"|"&amp;$E15086&amp;"|"&amp;$F15086&amp;"|"&amp;$H15086)</f>
        <v/>
      </c>
    </row>
    <row r="15087" spans="20:20" x14ac:dyDescent="0.25">
      <c r="T15087" t="str">
        <f>IF($A15087="","",$A15087&amp;"|"&amp;$S15087&amp;"|"&amp;$D15087&amp;"|"&amp;$E15087&amp;"|"&amp;$F15087&amp;"|"&amp;$H15087)</f>
        <v/>
      </c>
    </row>
    <row r="15088" spans="20:20" x14ac:dyDescent="0.25">
      <c r="T15088" t="str">
        <f>IF($A15088="","",$A15088&amp;"|"&amp;$S15088&amp;"|"&amp;$D15088&amp;"|"&amp;$E15088&amp;"|"&amp;$F15088&amp;"|"&amp;$H15088)</f>
        <v/>
      </c>
    </row>
    <row r="15089" spans="20:20" x14ac:dyDescent="0.25">
      <c r="T15089" t="str">
        <f>IF($A15089="","",$A15089&amp;"|"&amp;$S15089&amp;"|"&amp;$D15089&amp;"|"&amp;$E15089&amp;"|"&amp;$F15089&amp;"|"&amp;$H15089)</f>
        <v/>
      </c>
    </row>
    <row r="15090" spans="20:20" x14ac:dyDescent="0.25">
      <c r="T15090" t="str">
        <f>IF($A15090="","",$A15090&amp;"|"&amp;$S15090&amp;"|"&amp;$D15090&amp;"|"&amp;$E15090&amp;"|"&amp;$F15090&amp;"|"&amp;$H15090)</f>
        <v/>
      </c>
    </row>
    <row r="15091" spans="20:20" x14ac:dyDescent="0.25">
      <c r="T15091" t="str">
        <f>IF($A15091="","",$A15091&amp;"|"&amp;$S15091&amp;"|"&amp;$D15091&amp;"|"&amp;$E15091&amp;"|"&amp;$F15091&amp;"|"&amp;$H15091)</f>
        <v/>
      </c>
    </row>
    <row r="15092" spans="20:20" x14ac:dyDescent="0.25">
      <c r="T15092" t="str">
        <f>IF($A15092="","",$A15092&amp;"|"&amp;$S15092&amp;"|"&amp;$D15092&amp;"|"&amp;$E15092&amp;"|"&amp;$F15092&amp;"|"&amp;$H15092)</f>
        <v/>
      </c>
    </row>
    <row r="15093" spans="20:20" x14ac:dyDescent="0.25">
      <c r="T15093" t="str">
        <f>IF($A15093="","",$A15093&amp;"|"&amp;$S15093&amp;"|"&amp;$D15093&amp;"|"&amp;$E15093&amp;"|"&amp;$F15093&amp;"|"&amp;$H15093)</f>
        <v/>
      </c>
    </row>
    <row r="15094" spans="20:20" x14ac:dyDescent="0.25">
      <c r="T15094" t="str">
        <f>IF($A15094="","",$A15094&amp;"|"&amp;$S15094&amp;"|"&amp;$D15094&amp;"|"&amp;$E15094&amp;"|"&amp;$F15094&amp;"|"&amp;$H15094)</f>
        <v/>
      </c>
    </row>
    <row r="15095" spans="20:20" x14ac:dyDescent="0.25">
      <c r="T15095" t="str">
        <f>IF($A15095="","",$A15095&amp;"|"&amp;$S15095&amp;"|"&amp;$D15095&amp;"|"&amp;$E15095&amp;"|"&amp;$F15095&amp;"|"&amp;$H15095)</f>
        <v/>
      </c>
    </row>
    <row r="15096" spans="20:20" x14ac:dyDescent="0.25">
      <c r="T15096" t="str">
        <f>IF($A15096="","",$A15096&amp;"|"&amp;$S15096&amp;"|"&amp;$D15096&amp;"|"&amp;$E15096&amp;"|"&amp;$F15096&amp;"|"&amp;$H15096)</f>
        <v/>
      </c>
    </row>
    <row r="15097" spans="20:20" x14ac:dyDescent="0.25">
      <c r="T15097" t="str">
        <f>IF($A15097="","",$A15097&amp;"|"&amp;$S15097&amp;"|"&amp;$D15097&amp;"|"&amp;$E15097&amp;"|"&amp;$F15097&amp;"|"&amp;$H15097)</f>
        <v/>
      </c>
    </row>
    <row r="15098" spans="20:20" x14ac:dyDescent="0.25">
      <c r="T15098" t="str">
        <f>IF($A15098="","",$A15098&amp;"|"&amp;$S15098&amp;"|"&amp;$D15098&amp;"|"&amp;$E15098&amp;"|"&amp;$F15098&amp;"|"&amp;$H15098)</f>
        <v/>
      </c>
    </row>
    <row r="15099" spans="20:20" x14ac:dyDescent="0.25">
      <c r="T15099" t="str">
        <f>IF($A15099="","",$A15099&amp;"|"&amp;$S15099&amp;"|"&amp;$D15099&amp;"|"&amp;$E15099&amp;"|"&amp;$F15099&amp;"|"&amp;$H15099)</f>
        <v/>
      </c>
    </row>
    <row r="15100" spans="20:20" x14ac:dyDescent="0.25">
      <c r="T15100" t="str">
        <f>IF($A15100="","",$A15100&amp;"|"&amp;$S15100&amp;"|"&amp;$D15100&amp;"|"&amp;$E15100&amp;"|"&amp;$F15100&amp;"|"&amp;$H15100)</f>
        <v/>
      </c>
    </row>
    <row r="15101" spans="20:20" x14ac:dyDescent="0.25">
      <c r="T15101" t="str">
        <f>IF($A15101="","",$A15101&amp;"|"&amp;$S15101&amp;"|"&amp;$D15101&amp;"|"&amp;$E15101&amp;"|"&amp;$F15101&amp;"|"&amp;$H15101)</f>
        <v/>
      </c>
    </row>
    <row r="15102" spans="20:20" x14ac:dyDescent="0.25">
      <c r="T15102" t="str">
        <f>IF($A15102="","",$A15102&amp;"|"&amp;$S15102&amp;"|"&amp;$D15102&amp;"|"&amp;$E15102&amp;"|"&amp;$F15102&amp;"|"&amp;$H15102)</f>
        <v/>
      </c>
    </row>
    <row r="15103" spans="20:20" x14ac:dyDescent="0.25">
      <c r="T15103" t="str">
        <f>IF($A15103="","",$A15103&amp;"|"&amp;$S15103&amp;"|"&amp;$D15103&amp;"|"&amp;$E15103&amp;"|"&amp;$F15103&amp;"|"&amp;$H15103)</f>
        <v/>
      </c>
    </row>
    <row r="15104" spans="20:20" x14ac:dyDescent="0.25">
      <c r="T15104" t="str">
        <f>IF($A15104="","",$A15104&amp;"|"&amp;$S15104&amp;"|"&amp;$D15104&amp;"|"&amp;$E15104&amp;"|"&amp;$F15104&amp;"|"&amp;$H15104)</f>
        <v/>
      </c>
    </row>
    <row r="15105" spans="20:20" x14ac:dyDescent="0.25">
      <c r="T15105" t="str">
        <f>IF($A15105="","",$A15105&amp;"|"&amp;$S15105&amp;"|"&amp;$D15105&amp;"|"&amp;$E15105&amp;"|"&amp;$F15105&amp;"|"&amp;$H15105)</f>
        <v/>
      </c>
    </row>
    <row r="15106" spans="20:20" x14ac:dyDescent="0.25">
      <c r="T15106" t="str">
        <f>IF($A15106="","",$A15106&amp;"|"&amp;$S15106&amp;"|"&amp;$D15106&amp;"|"&amp;$E15106&amp;"|"&amp;$F15106&amp;"|"&amp;$H15106)</f>
        <v/>
      </c>
    </row>
    <row r="15107" spans="20:20" x14ac:dyDescent="0.25">
      <c r="T15107" t="str">
        <f>IF($A15107="","",$A15107&amp;"|"&amp;$S15107&amp;"|"&amp;$D15107&amp;"|"&amp;$E15107&amp;"|"&amp;$F15107&amp;"|"&amp;$H15107)</f>
        <v/>
      </c>
    </row>
    <row r="15108" spans="20:20" x14ac:dyDescent="0.25">
      <c r="T15108" t="str">
        <f>IF($A15108="","",$A15108&amp;"|"&amp;$S15108&amp;"|"&amp;$D15108&amp;"|"&amp;$E15108&amp;"|"&amp;$F15108&amp;"|"&amp;$H15108)</f>
        <v/>
      </c>
    </row>
    <row r="15109" spans="20:20" x14ac:dyDescent="0.25">
      <c r="T15109" t="str">
        <f>IF($A15109="","",$A15109&amp;"|"&amp;$S15109&amp;"|"&amp;$D15109&amp;"|"&amp;$E15109&amp;"|"&amp;$F15109&amp;"|"&amp;$H15109)</f>
        <v/>
      </c>
    </row>
    <row r="15110" spans="20:20" x14ac:dyDescent="0.25">
      <c r="T15110" t="str">
        <f>IF($A15110="","",$A15110&amp;"|"&amp;$S15110&amp;"|"&amp;$D15110&amp;"|"&amp;$E15110&amp;"|"&amp;$F15110&amp;"|"&amp;$H15110)</f>
        <v/>
      </c>
    </row>
    <row r="15111" spans="20:20" x14ac:dyDescent="0.25">
      <c r="T15111" t="str">
        <f>IF($A15111="","",$A15111&amp;"|"&amp;$S15111&amp;"|"&amp;$D15111&amp;"|"&amp;$E15111&amp;"|"&amp;$F15111&amp;"|"&amp;$H15111)</f>
        <v/>
      </c>
    </row>
    <row r="15112" spans="20:20" x14ac:dyDescent="0.25">
      <c r="T15112" t="str">
        <f>IF($A15112="","",$A15112&amp;"|"&amp;$S15112&amp;"|"&amp;$D15112&amp;"|"&amp;$E15112&amp;"|"&amp;$F15112&amp;"|"&amp;$H15112)</f>
        <v/>
      </c>
    </row>
    <row r="15113" spans="20:20" x14ac:dyDescent="0.25">
      <c r="T15113" t="str">
        <f>IF($A15113="","",$A15113&amp;"|"&amp;$S15113&amp;"|"&amp;$D15113&amp;"|"&amp;$E15113&amp;"|"&amp;$F15113&amp;"|"&amp;$H15113)</f>
        <v/>
      </c>
    </row>
    <row r="15114" spans="20:20" x14ac:dyDescent="0.25">
      <c r="T15114" t="str">
        <f>IF($A15114="","",$A15114&amp;"|"&amp;$S15114&amp;"|"&amp;$D15114&amp;"|"&amp;$E15114&amp;"|"&amp;$F15114&amp;"|"&amp;$H15114)</f>
        <v/>
      </c>
    </row>
    <row r="15115" spans="20:20" x14ac:dyDescent="0.25">
      <c r="T15115" t="str">
        <f>IF($A15115="","",$A15115&amp;"|"&amp;$S15115&amp;"|"&amp;$D15115&amp;"|"&amp;$E15115&amp;"|"&amp;$F15115&amp;"|"&amp;$H15115)</f>
        <v/>
      </c>
    </row>
    <row r="15116" spans="20:20" x14ac:dyDescent="0.25">
      <c r="T15116" t="str">
        <f>IF($A15116="","",$A15116&amp;"|"&amp;$S15116&amp;"|"&amp;$D15116&amp;"|"&amp;$E15116&amp;"|"&amp;$F15116&amp;"|"&amp;$H15116)</f>
        <v/>
      </c>
    </row>
    <row r="15117" spans="20:20" x14ac:dyDescent="0.25">
      <c r="T15117" t="str">
        <f>IF($A15117="","",$A15117&amp;"|"&amp;$S15117&amp;"|"&amp;$D15117&amp;"|"&amp;$E15117&amp;"|"&amp;$F15117&amp;"|"&amp;$H15117)</f>
        <v/>
      </c>
    </row>
    <row r="15118" spans="20:20" x14ac:dyDescent="0.25">
      <c r="T15118" t="str">
        <f>IF($A15118="","",$A15118&amp;"|"&amp;$S15118&amp;"|"&amp;$D15118&amp;"|"&amp;$E15118&amp;"|"&amp;$F15118&amp;"|"&amp;$H15118)</f>
        <v/>
      </c>
    </row>
    <row r="15119" spans="20:20" x14ac:dyDescent="0.25">
      <c r="T15119" t="str">
        <f>IF($A15119="","",$A15119&amp;"|"&amp;$S15119&amp;"|"&amp;$D15119&amp;"|"&amp;$E15119&amp;"|"&amp;$F15119&amp;"|"&amp;$H15119)</f>
        <v/>
      </c>
    </row>
    <row r="15120" spans="20:20" x14ac:dyDescent="0.25">
      <c r="T15120" t="str">
        <f>IF($A15120="","",$A15120&amp;"|"&amp;$S15120&amp;"|"&amp;$D15120&amp;"|"&amp;$E15120&amp;"|"&amp;$F15120&amp;"|"&amp;$H15120)</f>
        <v/>
      </c>
    </row>
    <row r="15121" spans="20:20" x14ac:dyDescent="0.25">
      <c r="T15121" t="str">
        <f>IF($A15121="","",$A15121&amp;"|"&amp;$S15121&amp;"|"&amp;$D15121&amp;"|"&amp;$E15121&amp;"|"&amp;$F15121&amp;"|"&amp;$H15121)</f>
        <v/>
      </c>
    </row>
    <row r="15122" spans="20:20" x14ac:dyDescent="0.25">
      <c r="T15122" t="str">
        <f>IF($A15122="","",$A15122&amp;"|"&amp;$S15122&amp;"|"&amp;$D15122&amp;"|"&amp;$E15122&amp;"|"&amp;$F15122&amp;"|"&amp;$H15122)</f>
        <v/>
      </c>
    </row>
    <row r="15123" spans="20:20" x14ac:dyDescent="0.25">
      <c r="T15123" t="str">
        <f>IF($A15123="","",$A15123&amp;"|"&amp;$S15123&amp;"|"&amp;$D15123&amp;"|"&amp;$E15123&amp;"|"&amp;$F15123&amp;"|"&amp;$H15123)</f>
        <v/>
      </c>
    </row>
    <row r="15124" spans="20:20" x14ac:dyDescent="0.25">
      <c r="T15124" t="str">
        <f>IF($A15124="","",$A15124&amp;"|"&amp;$S15124&amp;"|"&amp;$D15124&amp;"|"&amp;$E15124&amp;"|"&amp;$F15124&amp;"|"&amp;$H15124)</f>
        <v/>
      </c>
    </row>
    <row r="15125" spans="20:20" x14ac:dyDescent="0.25">
      <c r="T15125" t="str">
        <f>IF($A15125="","",$A15125&amp;"|"&amp;$S15125&amp;"|"&amp;$D15125&amp;"|"&amp;$E15125&amp;"|"&amp;$F15125&amp;"|"&amp;$H15125)</f>
        <v/>
      </c>
    </row>
    <row r="15126" spans="20:20" x14ac:dyDescent="0.25">
      <c r="T15126" t="str">
        <f>IF($A15126="","",$A15126&amp;"|"&amp;$S15126&amp;"|"&amp;$D15126&amp;"|"&amp;$E15126&amp;"|"&amp;$F15126&amp;"|"&amp;$H15126)</f>
        <v/>
      </c>
    </row>
    <row r="15127" spans="20:20" x14ac:dyDescent="0.25">
      <c r="T15127" t="str">
        <f>IF($A15127="","",$A15127&amp;"|"&amp;$S15127&amp;"|"&amp;$D15127&amp;"|"&amp;$E15127&amp;"|"&amp;$F15127&amp;"|"&amp;$H15127)</f>
        <v/>
      </c>
    </row>
    <row r="15128" spans="20:20" x14ac:dyDescent="0.25">
      <c r="T15128" t="str">
        <f>IF($A15128="","",$A15128&amp;"|"&amp;$S15128&amp;"|"&amp;$D15128&amp;"|"&amp;$E15128&amp;"|"&amp;$F15128&amp;"|"&amp;$H15128)</f>
        <v/>
      </c>
    </row>
    <row r="15129" spans="20:20" x14ac:dyDescent="0.25">
      <c r="T15129" t="str">
        <f>IF($A15129="","",$A15129&amp;"|"&amp;$S15129&amp;"|"&amp;$D15129&amp;"|"&amp;$E15129&amp;"|"&amp;$F15129&amp;"|"&amp;$H15129)</f>
        <v/>
      </c>
    </row>
    <row r="15130" spans="20:20" x14ac:dyDescent="0.25">
      <c r="T15130" t="str">
        <f>IF($A15130="","",$A15130&amp;"|"&amp;$S15130&amp;"|"&amp;$D15130&amp;"|"&amp;$E15130&amp;"|"&amp;$F15130&amp;"|"&amp;$H15130)</f>
        <v/>
      </c>
    </row>
    <row r="15131" spans="20:20" x14ac:dyDescent="0.25">
      <c r="T15131" t="str">
        <f>IF($A15131="","",$A15131&amp;"|"&amp;$S15131&amp;"|"&amp;$D15131&amp;"|"&amp;$E15131&amp;"|"&amp;$F15131&amp;"|"&amp;$H15131)</f>
        <v/>
      </c>
    </row>
    <row r="15132" spans="20:20" x14ac:dyDescent="0.25">
      <c r="T15132" t="str">
        <f>IF($A15132="","",$A15132&amp;"|"&amp;$S15132&amp;"|"&amp;$D15132&amp;"|"&amp;$E15132&amp;"|"&amp;$F15132&amp;"|"&amp;$H15132)</f>
        <v/>
      </c>
    </row>
    <row r="15133" spans="20:20" x14ac:dyDescent="0.25">
      <c r="T15133" t="str">
        <f>IF($A15133="","",$A15133&amp;"|"&amp;$S15133&amp;"|"&amp;$D15133&amp;"|"&amp;$E15133&amp;"|"&amp;$F15133&amp;"|"&amp;$H15133)</f>
        <v/>
      </c>
    </row>
    <row r="15134" spans="20:20" x14ac:dyDescent="0.25">
      <c r="T15134" t="str">
        <f>IF($A15134="","",$A15134&amp;"|"&amp;$S15134&amp;"|"&amp;$D15134&amp;"|"&amp;$E15134&amp;"|"&amp;$F15134&amp;"|"&amp;$H15134)</f>
        <v/>
      </c>
    </row>
    <row r="15135" spans="20:20" x14ac:dyDescent="0.25">
      <c r="T15135" t="str">
        <f>IF($A15135="","",$A15135&amp;"|"&amp;$S15135&amp;"|"&amp;$D15135&amp;"|"&amp;$E15135&amp;"|"&amp;$F15135&amp;"|"&amp;$H15135)</f>
        <v/>
      </c>
    </row>
    <row r="15136" spans="20:20" x14ac:dyDescent="0.25">
      <c r="T15136" t="str">
        <f>IF($A15136="","",$A15136&amp;"|"&amp;$S15136&amp;"|"&amp;$D15136&amp;"|"&amp;$E15136&amp;"|"&amp;$F15136&amp;"|"&amp;$H15136)</f>
        <v/>
      </c>
    </row>
    <row r="15137" spans="20:20" x14ac:dyDescent="0.25">
      <c r="T15137" t="str">
        <f>IF($A15137="","",$A15137&amp;"|"&amp;$S15137&amp;"|"&amp;$D15137&amp;"|"&amp;$E15137&amp;"|"&amp;$F15137&amp;"|"&amp;$H15137)</f>
        <v/>
      </c>
    </row>
    <row r="15138" spans="20:20" x14ac:dyDescent="0.25">
      <c r="T15138" t="str">
        <f>IF($A15138="","",$A15138&amp;"|"&amp;$S15138&amp;"|"&amp;$D15138&amp;"|"&amp;$E15138&amp;"|"&amp;$F15138&amp;"|"&amp;$H15138)</f>
        <v/>
      </c>
    </row>
    <row r="15139" spans="20:20" x14ac:dyDescent="0.25">
      <c r="T15139" t="str">
        <f>IF($A15139="","",$A15139&amp;"|"&amp;$S15139&amp;"|"&amp;$D15139&amp;"|"&amp;$E15139&amp;"|"&amp;$F15139&amp;"|"&amp;$H15139)</f>
        <v/>
      </c>
    </row>
    <row r="15140" spans="20:20" x14ac:dyDescent="0.25">
      <c r="T15140" t="str">
        <f>IF($A15140="","",$A15140&amp;"|"&amp;$S15140&amp;"|"&amp;$D15140&amp;"|"&amp;$E15140&amp;"|"&amp;$F15140&amp;"|"&amp;$H15140)</f>
        <v/>
      </c>
    </row>
    <row r="15141" spans="20:20" x14ac:dyDescent="0.25">
      <c r="T15141" t="str">
        <f>IF($A15141="","",$A15141&amp;"|"&amp;$S15141&amp;"|"&amp;$D15141&amp;"|"&amp;$E15141&amp;"|"&amp;$F15141&amp;"|"&amp;$H15141)</f>
        <v/>
      </c>
    </row>
    <row r="15142" spans="20:20" x14ac:dyDescent="0.25">
      <c r="T15142" t="str">
        <f>IF($A15142="","",$A15142&amp;"|"&amp;$S15142&amp;"|"&amp;$D15142&amp;"|"&amp;$E15142&amp;"|"&amp;$F15142&amp;"|"&amp;$H15142)</f>
        <v/>
      </c>
    </row>
    <row r="15143" spans="20:20" x14ac:dyDescent="0.25">
      <c r="T15143" t="str">
        <f>IF($A15143="","",$A15143&amp;"|"&amp;$S15143&amp;"|"&amp;$D15143&amp;"|"&amp;$E15143&amp;"|"&amp;$F15143&amp;"|"&amp;$H15143)</f>
        <v/>
      </c>
    </row>
    <row r="15144" spans="20:20" x14ac:dyDescent="0.25">
      <c r="T15144" t="str">
        <f>IF($A15144="","",$A15144&amp;"|"&amp;$S15144&amp;"|"&amp;$D15144&amp;"|"&amp;$E15144&amp;"|"&amp;$F15144&amp;"|"&amp;$H15144)</f>
        <v/>
      </c>
    </row>
    <row r="15145" spans="20:20" x14ac:dyDescent="0.25">
      <c r="T15145" t="str">
        <f>IF($A15145="","",$A15145&amp;"|"&amp;$S15145&amp;"|"&amp;$D15145&amp;"|"&amp;$E15145&amp;"|"&amp;$F15145&amp;"|"&amp;$H15145)</f>
        <v/>
      </c>
    </row>
    <row r="15146" spans="20:20" x14ac:dyDescent="0.25">
      <c r="T15146" t="str">
        <f>IF($A15146="","",$A15146&amp;"|"&amp;$S15146&amp;"|"&amp;$D15146&amp;"|"&amp;$E15146&amp;"|"&amp;$F15146&amp;"|"&amp;$H15146)</f>
        <v/>
      </c>
    </row>
    <row r="15147" spans="20:20" x14ac:dyDescent="0.25">
      <c r="T15147" t="str">
        <f>IF($A15147="","",$A15147&amp;"|"&amp;$S15147&amp;"|"&amp;$D15147&amp;"|"&amp;$E15147&amp;"|"&amp;$F15147&amp;"|"&amp;$H15147)</f>
        <v/>
      </c>
    </row>
    <row r="15148" spans="20:20" x14ac:dyDescent="0.25">
      <c r="T15148" t="str">
        <f>IF($A15148="","",$A15148&amp;"|"&amp;$S15148&amp;"|"&amp;$D15148&amp;"|"&amp;$E15148&amp;"|"&amp;$F15148&amp;"|"&amp;$H15148)</f>
        <v/>
      </c>
    </row>
    <row r="15149" spans="20:20" x14ac:dyDescent="0.25">
      <c r="T15149" t="str">
        <f>IF($A15149="","",$A15149&amp;"|"&amp;$S15149&amp;"|"&amp;$D15149&amp;"|"&amp;$E15149&amp;"|"&amp;$F15149&amp;"|"&amp;$H15149)</f>
        <v/>
      </c>
    </row>
    <row r="15150" spans="20:20" x14ac:dyDescent="0.25">
      <c r="T15150" t="str">
        <f>IF($A15150="","",$A15150&amp;"|"&amp;$S15150&amp;"|"&amp;$D15150&amp;"|"&amp;$E15150&amp;"|"&amp;$F15150&amp;"|"&amp;$H15150)</f>
        <v/>
      </c>
    </row>
    <row r="15151" spans="20:20" x14ac:dyDescent="0.25">
      <c r="T15151" t="str">
        <f>IF($A15151="","",$A15151&amp;"|"&amp;$S15151&amp;"|"&amp;$D15151&amp;"|"&amp;$E15151&amp;"|"&amp;$F15151&amp;"|"&amp;$H15151)</f>
        <v/>
      </c>
    </row>
    <row r="15152" spans="20:20" x14ac:dyDescent="0.25">
      <c r="T15152" t="str">
        <f>IF($A15152="","",$A15152&amp;"|"&amp;$S15152&amp;"|"&amp;$D15152&amp;"|"&amp;$E15152&amp;"|"&amp;$F15152&amp;"|"&amp;$H15152)</f>
        <v/>
      </c>
    </row>
    <row r="15153" spans="20:20" x14ac:dyDescent="0.25">
      <c r="T15153" t="str">
        <f>IF($A15153="","",$A15153&amp;"|"&amp;$S15153&amp;"|"&amp;$D15153&amp;"|"&amp;$E15153&amp;"|"&amp;$F15153&amp;"|"&amp;$H15153)</f>
        <v/>
      </c>
    </row>
    <row r="15154" spans="20:20" x14ac:dyDescent="0.25">
      <c r="T15154" t="str">
        <f>IF($A15154="","",$A15154&amp;"|"&amp;$S15154&amp;"|"&amp;$D15154&amp;"|"&amp;$E15154&amp;"|"&amp;$F15154&amp;"|"&amp;$H15154)</f>
        <v/>
      </c>
    </row>
    <row r="15155" spans="20:20" x14ac:dyDescent="0.25">
      <c r="T15155" t="str">
        <f>IF($A15155="","",$A15155&amp;"|"&amp;$S15155&amp;"|"&amp;$D15155&amp;"|"&amp;$E15155&amp;"|"&amp;$F15155&amp;"|"&amp;$H15155)</f>
        <v/>
      </c>
    </row>
    <row r="15156" spans="20:20" x14ac:dyDescent="0.25">
      <c r="T15156" t="str">
        <f>IF($A15156="","",$A15156&amp;"|"&amp;$S15156&amp;"|"&amp;$D15156&amp;"|"&amp;$E15156&amp;"|"&amp;$F15156&amp;"|"&amp;$H15156)</f>
        <v/>
      </c>
    </row>
    <row r="15157" spans="20:20" x14ac:dyDescent="0.25">
      <c r="T15157" t="str">
        <f>IF($A15157="","",$A15157&amp;"|"&amp;$S15157&amp;"|"&amp;$D15157&amp;"|"&amp;$E15157&amp;"|"&amp;$F15157&amp;"|"&amp;$H15157)</f>
        <v/>
      </c>
    </row>
    <row r="15158" spans="20:20" x14ac:dyDescent="0.25">
      <c r="T15158" t="str">
        <f>IF($A15158="","",$A15158&amp;"|"&amp;$S15158&amp;"|"&amp;$D15158&amp;"|"&amp;$E15158&amp;"|"&amp;$F15158&amp;"|"&amp;$H15158)</f>
        <v/>
      </c>
    </row>
    <row r="15159" spans="20:20" x14ac:dyDescent="0.25">
      <c r="T15159" t="str">
        <f>IF($A15159="","",$A15159&amp;"|"&amp;$S15159&amp;"|"&amp;$D15159&amp;"|"&amp;$E15159&amp;"|"&amp;$F15159&amp;"|"&amp;$H15159)</f>
        <v/>
      </c>
    </row>
    <row r="15160" spans="20:20" x14ac:dyDescent="0.25">
      <c r="T15160" t="str">
        <f>IF($A15160="","",$A15160&amp;"|"&amp;$S15160&amp;"|"&amp;$D15160&amp;"|"&amp;$E15160&amp;"|"&amp;$F15160&amp;"|"&amp;$H15160)</f>
        <v/>
      </c>
    </row>
    <row r="15161" spans="20:20" x14ac:dyDescent="0.25">
      <c r="T15161" t="str">
        <f>IF($A15161="","",$A15161&amp;"|"&amp;$S15161&amp;"|"&amp;$D15161&amp;"|"&amp;$E15161&amp;"|"&amp;$F15161&amp;"|"&amp;$H15161)</f>
        <v/>
      </c>
    </row>
    <row r="15162" spans="20:20" x14ac:dyDescent="0.25">
      <c r="T15162" t="str">
        <f>IF($A15162="","",$A15162&amp;"|"&amp;$S15162&amp;"|"&amp;$D15162&amp;"|"&amp;$E15162&amp;"|"&amp;$F15162&amp;"|"&amp;$H15162)</f>
        <v/>
      </c>
    </row>
    <row r="15163" spans="20:20" x14ac:dyDescent="0.25">
      <c r="T15163" t="str">
        <f>IF($A15163="","",$A15163&amp;"|"&amp;$S15163&amp;"|"&amp;$D15163&amp;"|"&amp;$E15163&amp;"|"&amp;$F15163&amp;"|"&amp;$H15163)</f>
        <v/>
      </c>
    </row>
    <row r="15164" spans="20:20" x14ac:dyDescent="0.25">
      <c r="T15164" t="str">
        <f>IF($A15164="","",$A15164&amp;"|"&amp;$S15164&amp;"|"&amp;$D15164&amp;"|"&amp;$E15164&amp;"|"&amp;$F15164&amp;"|"&amp;$H15164)</f>
        <v/>
      </c>
    </row>
    <row r="15165" spans="20:20" x14ac:dyDescent="0.25">
      <c r="T15165" t="str">
        <f>IF($A15165="","",$A15165&amp;"|"&amp;$S15165&amp;"|"&amp;$D15165&amp;"|"&amp;$E15165&amp;"|"&amp;$F15165&amp;"|"&amp;$H15165)</f>
        <v/>
      </c>
    </row>
    <row r="15166" spans="20:20" x14ac:dyDescent="0.25">
      <c r="T15166" t="str">
        <f>IF($A15166="","",$A15166&amp;"|"&amp;$S15166&amp;"|"&amp;$D15166&amp;"|"&amp;$E15166&amp;"|"&amp;$F15166&amp;"|"&amp;$H15166)</f>
        <v/>
      </c>
    </row>
    <row r="15167" spans="20:20" x14ac:dyDescent="0.25">
      <c r="T15167" t="str">
        <f>IF($A15167="","",$A15167&amp;"|"&amp;$S15167&amp;"|"&amp;$D15167&amp;"|"&amp;$E15167&amp;"|"&amp;$F15167&amp;"|"&amp;$H15167)</f>
        <v/>
      </c>
    </row>
    <row r="15168" spans="20:20" x14ac:dyDescent="0.25">
      <c r="T15168" t="str">
        <f>IF($A15168="","",$A15168&amp;"|"&amp;$S15168&amp;"|"&amp;$D15168&amp;"|"&amp;$E15168&amp;"|"&amp;$F15168&amp;"|"&amp;$H15168)</f>
        <v/>
      </c>
    </row>
    <row r="15169" spans="20:20" x14ac:dyDescent="0.25">
      <c r="T15169" t="str">
        <f>IF($A15169="","",$A15169&amp;"|"&amp;$S15169&amp;"|"&amp;$D15169&amp;"|"&amp;$E15169&amp;"|"&amp;$F15169&amp;"|"&amp;$H15169)</f>
        <v/>
      </c>
    </row>
    <row r="15170" spans="20:20" x14ac:dyDescent="0.25">
      <c r="T15170" t="str">
        <f>IF($A15170="","",$A15170&amp;"|"&amp;$S15170&amp;"|"&amp;$D15170&amp;"|"&amp;$E15170&amp;"|"&amp;$F15170&amp;"|"&amp;$H15170)</f>
        <v/>
      </c>
    </row>
    <row r="15171" spans="20:20" x14ac:dyDescent="0.25">
      <c r="T15171" t="str">
        <f>IF($A15171="","",$A15171&amp;"|"&amp;$S15171&amp;"|"&amp;$D15171&amp;"|"&amp;$E15171&amp;"|"&amp;$F15171&amp;"|"&amp;$H15171)</f>
        <v/>
      </c>
    </row>
    <row r="15172" spans="20:20" x14ac:dyDescent="0.25">
      <c r="T15172" t="str">
        <f>IF($A15172="","",$A15172&amp;"|"&amp;$S15172&amp;"|"&amp;$D15172&amp;"|"&amp;$E15172&amp;"|"&amp;$F15172&amp;"|"&amp;$H15172)</f>
        <v/>
      </c>
    </row>
    <row r="15173" spans="20:20" x14ac:dyDescent="0.25">
      <c r="T15173" t="str">
        <f>IF($A15173="","",$A15173&amp;"|"&amp;$S15173&amp;"|"&amp;$D15173&amp;"|"&amp;$E15173&amp;"|"&amp;$F15173&amp;"|"&amp;$H15173)</f>
        <v/>
      </c>
    </row>
    <row r="15174" spans="20:20" x14ac:dyDescent="0.25">
      <c r="T15174" t="str">
        <f>IF($A15174="","",$A15174&amp;"|"&amp;$S15174&amp;"|"&amp;$D15174&amp;"|"&amp;$E15174&amp;"|"&amp;$F15174&amp;"|"&amp;$H15174)</f>
        <v/>
      </c>
    </row>
    <row r="15175" spans="20:20" x14ac:dyDescent="0.25">
      <c r="T15175" t="str">
        <f>IF($A15175="","",$A15175&amp;"|"&amp;$S15175&amp;"|"&amp;$D15175&amp;"|"&amp;$E15175&amp;"|"&amp;$F15175&amp;"|"&amp;$H15175)</f>
        <v/>
      </c>
    </row>
    <row r="15176" spans="20:20" x14ac:dyDescent="0.25">
      <c r="T15176" t="str">
        <f>IF($A15176="","",$A15176&amp;"|"&amp;$S15176&amp;"|"&amp;$D15176&amp;"|"&amp;$E15176&amp;"|"&amp;$F15176&amp;"|"&amp;$H15176)</f>
        <v/>
      </c>
    </row>
    <row r="15177" spans="20:20" x14ac:dyDescent="0.25">
      <c r="T15177" t="str">
        <f>IF($A15177="","",$A15177&amp;"|"&amp;$S15177&amp;"|"&amp;$D15177&amp;"|"&amp;$E15177&amp;"|"&amp;$F15177&amp;"|"&amp;$H15177)</f>
        <v/>
      </c>
    </row>
    <row r="15178" spans="20:20" x14ac:dyDescent="0.25">
      <c r="T15178" t="str">
        <f>IF($A15178="","",$A15178&amp;"|"&amp;$S15178&amp;"|"&amp;$D15178&amp;"|"&amp;$E15178&amp;"|"&amp;$F15178&amp;"|"&amp;$H15178)</f>
        <v/>
      </c>
    </row>
    <row r="15179" spans="20:20" x14ac:dyDescent="0.25">
      <c r="T15179" t="str">
        <f>IF($A15179="","",$A15179&amp;"|"&amp;$S15179&amp;"|"&amp;$D15179&amp;"|"&amp;$E15179&amp;"|"&amp;$F15179&amp;"|"&amp;$H15179)</f>
        <v/>
      </c>
    </row>
    <row r="15180" spans="20:20" x14ac:dyDescent="0.25">
      <c r="T15180" t="str">
        <f>IF($A15180="","",$A15180&amp;"|"&amp;$S15180&amp;"|"&amp;$D15180&amp;"|"&amp;$E15180&amp;"|"&amp;$F15180&amp;"|"&amp;$H15180)</f>
        <v/>
      </c>
    </row>
    <row r="15181" spans="20:20" x14ac:dyDescent="0.25">
      <c r="T15181" t="str">
        <f>IF($A15181="","",$A15181&amp;"|"&amp;$S15181&amp;"|"&amp;$D15181&amp;"|"&amp;$E15181&amp;"|"&amp;$F15181&amp;"|"&amp;$H15181)</f>
        <v/>
      </c>
    </row>
    <row r="15182" spans="20:20" x14ac:dyDescent="0.25">
      <c r="T15182" t="str">
        <f>IF($A15182="","",$A15182&amp;"|"&amp;$S15182&amp;"|"&amp;$D15182&amp;"|"&amp;$E15182&amp;"|"&amp;$F15182&amp;"|"&amp;$H15182)</f>
        <v/>
      </c>
    </row>
    <row r="15183" spans="20:20" x14ac:dyDescent="0.25">
      <c r="T15183" t="str">
        <f>IF($A15183="","",$A15183&amp;"|"&amp;$S15183&amp;"|"&amp;$D15183&amp;"|"&amp;$E15183&amp;"|"&amp;$F15183&amp;"|"&amp;$H15183)</f>
        <v/>
      </c>
    </row>
    <row r="15184" spans="20:20" x14ac:dyDescent="0.25">
      <c r="T15184" t="str">
        <f>IF($A15184="","",$A15184&amp;"|"&amp;$S15184&amp;"|"&amp;$D15184&amp;"|"&amp;$E15184&amp;"|"&amp;$F15184&amp;"|"&amp;$H15184)</f>
        <v/>
      </c>
    </row>
    <row r="15185" spans="20:20" x14ac:dyDescent="0.25">
      <c r="T15185" t="str">
        <f>IF($A15185="","",$A15185&amp;"|"&amp;$S15185&amp;"|"&amp;$D15185&amp;"|"&amp;$E15185&amp;"|"&amp;$F15185&amp;"|"&amp;$H15185)</f>
        <v/>
      </c>
    </row>
    <row r="15186" spans="20:20" x14ac:dyDescent="0.25">
      <c r="T15186" t="str">
        <f>IF($A15186="","",$A15186&amp;"|"&amp;$S15186&amp;"|"&amp;$D15186&amp;"|"&amp;$E15186&amp;"|"&amp;$F15186&amp;"|"&amp;$H15186)</f>
        <v/>
      </c>
    </row>
    <row r="15187" spans="20:20" x14ac:dyDescent="0.25">
      <c r="T15187" t="str">
        <f>IF($A15187="","",$A15187&amp;"|"&amp;$S15187&amp;"|"&amp;$D15187&amp;"|"&amp;$E15187&amp;"|"&amp;$F15187&amp;"|"&amp;$H15187)</f>
        <v/>
      </c>
    </row>
    <row r="15188" spans="20:20" x14ac:dyDescent="0.25">
      <c r="T15188" t="str">
        <f>IF($A15188="","",$A15188&amp;"|"&amp;$S15188&amp;"|"&amp;$D15188&amp;"|"&amp;$E15188&amp;"|"&amp;$F15188&amp;"|"&amp;$H15188)</f>
        <v/>
      </c>
    </row>
    <row r="15189" spans="20:20" x14ac:dyDescent="0.25">
      <c r="T15189" t="str">
        <f>IF($A15189="","",$A15189&amp;"|"&amp;$S15189&amp;"|"&amp;$D15189&amp;"|"&amp;$E15189&amp;"|"&amp;$F15189&amp;"|"&amp;$H15189)</f>
        <v/>
      </c>
    </row>
    <row r="15190" spans="20:20" x14ac:dyDescent="0.25">
      <c r="T15190" t="str">
        <f>IF($A15190="","",$A15190&amp;"|"&amp;$S15190&amp;"|"&amp;$D15190&amp;"|"&amp;$E15190&amp;"|"&amp;$F15190&amp;"|"&amp;$H15190)</f>
        <v/>
      </c>
    </row>
    <row r="15191" spans="20:20" x14ac:dyDescent="0.25">
      <c r="T15191" t="str">
        <f>IF($A15191="","",$A15191&amp;"|"&amp;$S15191&amp;"|"&amp;$D15191&amp;"|"&amp;$E15191&amp;"|"&amp;$F15191&amp;"|"&amp;$H15191)</f>
        <v/>
      </c>
    </row>
    <row r="15192" spans="20:20" x14ac:dyDescent="0.25">
      <c r="T15192" t="str">
        <f>IF($A15192="","",$A15192&amp;"|"&amp;$S15192&amp;"|"&amp;$D15192&amp;"|"&amp;$E15192&amp;"|"&amp;$F15192&amp;"|"&amp;$H15192)</f>
        <v/>
      </c>
    </row>
    <row r="15193" spans="20:20" x14ac:dyDescent="0.25">
      <c r="T15193" t="str">
        <f>IF($A15193="","",$A15193&amp;"|"&amp;$S15193&amp;"|"&amp;$D15193&amp;"|"&amp;$E15193&amp;"|"&amp;$F15193&amp;"|"&amp;$H15193)</f>
        <v/>
      </c>
    </row>
    <row r="15194" spans="20:20" x14ac:dyDescent="0.25">
      <c r="T15194" t="str">
        <f>IF($A15194="","",$A15194&amp;"|"&amp;$S15194&amp;"|"&amp;$D15194&amp;"|"&amp;$E15194&amp;"|"&amp;$F15194&amp;"|"&amp;$H15194)</f>
        <v/>
      </c>
    </row>
    <row r="15195" spans="20:20" x14ac:dyDescent="0.25">
      <c r="T15195" t="str">
        <f>IF($A15195="","",$A15195&amp;"|"&amp;$S15195&amp;"|"&amp;$D15195&amp;"|"&amp;$E15195&amp;"|"&amp;$F15195&amp;"|"&amp;$H15195)</f>
        <v/>
      </c>
    </row>
    <row r="15196" spans="20:20" x14ac:dyDescent="0.25">
      <c r="T15196" t="str">
        <f>IF($A15196="","",$A15196&amp;"|"&amp;$S15196&amp;"|"&amp;$D15196&amp;"|"&amp;$E15196&amp;"|"&amp;$F15196&amp;"|"&amp;$H15196)</f>
        <v/>
      </c>
    </row>
    <row r="15197" spans="20:20" x14ac:dyDescent="0.25">
      <c r="T15197" t="str">
        <f>IF($A15197="","",$A15197&amp;"|"&amp;$S15197&amp;"|"&amp;$D15197&amp;"|"&amp;$E15197&amp;"|"&amp;$F15197&amp;"|"&amp;$H15197)</f>
        <v/>
      </c>
    </row>
    <row r="15198" spans="20:20" x14ac:dyDescent="0.25">
      <c r="T15198" t="str">
        <f>IF($A15198="","",$A15198&amp;"|"&amp;$S15198&amp;"|"&amp;$D15198&amp;"|"&amp;$E15198&amp;"|"&amp;$F15198&amp;"|"&amp;$H15198)</f>
        <v/>
      </c>
    </row>
    <row r="15199" spans="20:20" x14ac:dyDescent="0.25">
      <c r="T15199" t="str">
        <f>IF($A15199="","",$A15199&amp;"|"&amp;$S15199&amp;"|"&amp;$D15199&amp;"|"&amp;$E15199&amp;"|"&amp;$F15199&amp;"|"&amp;$H15199)</f>
        <v/>
      </c>
    </row>
    <row r="15200" spans="20:20" x14ac:dyDescent="0.25">
      <c r="T15200" t="str">
        <f>IF($A15200="","",$A15200&amp;"|"&amp;$S15200&amp;"|"&amp;$D15200&amp;"|"&amp;$E15200&amp;"|"&amp;$F15200&amp;"|"&amp;$H15200)</f>
        <v/>
      </c>
    </row>
    <row r="15201" spans="20:20" x14ac:dyDescent="0.25">
      <c r="T15201" t="str">
        <f>IF($A15201="","",$A15201&amp;"|"&amp;$S15201&amp;"|"&amp;$D15201&amp;"|"&amp;$E15201&amp;"|"&amp;$F15201&amp;"|"&amp;$H15201)</f>
        <v/>
      </c>
    </row>
    <row r="15202" spans="20:20" x14ac:dyDescent="0.25">
      <c r="T15202" t="str">
        <f>IF($A15202="","",$A15202&amp;"|"&amp;$S15202&amp;"|"&amp;$D15202&amp;"|"&amp;$E15202&amp;"|"&amp;$F15202&amp;"|"&amp;$H15202)</f>
        <v/>
      </c>
    </row>
    <row r="15203" spans="20:20" x14ac:dyDescent="0.25">
      <c r="T15203" t="str">
        <f>IF($A15203="","",$A15203&amp;"|"&amp;$S15203&amp;"|"&amp;$D15203&amp;"|"&amp;$E15203&amp;"|"&amp;$F15203&amp;"|"&amp;$H15203)</f>
        <v/>
      </c>
    </row>
    <row r="15204" spans="20:20" x14ac:dyDescent="0.25">
      <c r="T15204" t="str">
        <f>IF($A15204="","",$A15204&amp;"|"&amp;$S15204&amp;"|"&amp;$D15204&amp;"|"&amp;$E15204&amp;"|"&amp;$F15204&amp;"|"&amp;$H15204)</f>
        <v/>
      </c>
    </row>
    <row r="15205" spans="20:20" x14ac:dyDescent="0.25">
      <c r="T15205" t="str">
        <f>IF($A15205="","",$A15205&amp;"|"&amp;$S15205&amp;"|"&amp;$D15205&amp;"|"&amp;$E15205&amp;"|"&amp;$F15205&amp;"|"&amp;$H15205)</f>
        <v/>
      </c>
    </row>
    <row r="15206" spans="20:20" x14ac:dyDescent="0.25">
      <c r="T15206" t="str">
        <f>IF($A15206="","",$A15206&amp;"|"&amp;$S15206&amp;"|"&amp;$D15206&amp;"|"&amp;$E15206&amp;"|"&amp;$F15206&amp;"|"&amp;$H15206)</f>
        <v/>
      </c>
    </row>
    <row r="15207" spans="20:20" x14ac:dyDescent="0.25">
      <c r="T15207" t="str">
        <f>IF($A15207="","",$A15207&amp;"|"&amp;$S15207&amp;"|"&amp;$D15207&amp;"|"&amp;$E15207&amp;"|"&amp;$F15207&amp;"|"&amp;$H15207)</f>
        <v/>
      </c>
    </row>
    <row r="15208" spans="20:20" x14ac:dyDescent="0.25">
      <c r="T15208" t="str">
        <f>IF($A15208="","",$A15208&amp;"|"&amp;$S15208&amp;"|"&amp;$D15208&amp;"|"&amp;$E15208&amp;"|"&amp;$F15208&amp;"|"&amp;$H15208)</f>
        <v/>
      </c>
    </row>
    <row r="15209" spans="20:20" x14ac:dyDescent="0.25">
      <c r="T15209" t="str">
        <f>IF($A15209="","",$A15209&amp;"|"&amp;$S15209&amp;"|"&amp;$D15209&amp;"|"&amp;$E15209&amp;"|"&amp;$F15209&amp;"|"&amp;$H15209)</f>
        <v/>
      </c>
    </row>
    <row r="15210" spans="20:20" x14ac:dyDescent="0.25">
      <c r="T15210" t="str">
        <f>IF($A15210="","",$A15210&amp;"|"&amp;$S15210&amp;"|"&amp;$D15210&amp;"|"&amp;$E15210&amp;"|"&amp;$F15210&amp;"|"&amp;$H15210)</f>
        <v/>
      </c>
    </row>
    <row r="15211" spans="20:20" x14ac:dyDescent="0.25">
      <c r="T15211" t="str">
        <f>IF($A15211="","",$A15211&amp;"|"&amp;$S15211&amp;"|"&amp;$D15211&amp;"|"&amp;$E15211&amp;"|"&amp;$F15211&amp;"|"&amp;$H15211)</f>
        <v/>
      </c>
    </row>
    <row r="15212" spans="20:20" x14ac:dyDescent="0.25">
      <c r="T15212" t="str">
        <f>IF($A15212="","",$A15212&amp;"|"&amp;$S15212&amp;"|"&amp;$D15212&amp;"|"&amp;$E15212&amp;"|"&amp;$F15212&amp;"|"&amp;$H15212)</f>
        <v/>
      </c>
    </row>
    <row r="15213" spans="20:20" x14ac:dyDescent="0.25">
      <c r="T15213" t="str">
        <f>IF($A15213="","",$A15213&amp;"|"&amp;$S15213&amp;"|"&amp;$D15213&amp;"|"&amp;$E15213&amp;"|"&amp;$F15213&amp;"|"&amp;$H15213)</f>
        <v/>
      </c>
    </row>
    <row r="15214" spans="20:20" x14ac:dyDescent="0.25">
      <c r="T15214" t="str">
        <f>IF($A15214="","",$A15214&amp;"|"&amp;$S15214&amp;"|"&amp;$D15214&amp;"|"&amp;$E15214&amp;"|"&amp;$F15214&amp;"|"&amp;$H15214)</f>
        <v/>
      </c>
    </row>
    <row r="15215" spans="20:20" x14ac:dyDescent="0.25">
      <c r="T15215" t="str">
        <f>IF($A15215="","",$A15215&amp;"|"&amp;$S15215&amp;"|"&amp;$D15215&amp;"|"&amp;$E15215&amp;"|"&amp;$F15215&amp;"|"&amp;$H15215)</f>
        <v/>
      </c>
    </row>
    <row r="15216" spans="20:20" x14ac:dyDescent="0.25">
      <c r="T15216" t="str">
        <f>IF($A15216="","",$A15216&amp;"|"&amp;$S15216&amp;"|"&amp;$D15216&amp;"|"&amp;$E15216&amp;"|"&amp;$F15216&amp;"|"&amp;$H15216)</f>
        <v/>
      </c>
    </row>
    <row r="15217" spans="20:20" x14ac:dyDescent="0.25">
      <c r="T15217" t="str">
        <f>IF($A15217="","",$A15217&amp;"|"&amp;$S15217&amp;"|"&amp;$D15217&amp;"|"&amp;$E15217&amp;"|"&amp;$F15217&amp;"|"&amp;$H15217)</f>
        <v/>
      </c>
    </row>
    <row r="15218" spans="20:20" x14ac:dyDescent="0.25">
      <c r="T15218" t="str">
        <f>IF($A15218="","",$A15218&amp;"|"&amp;$S15218&amp;"|"&amp;$D15218&amp;"|"&amp;$E15218&amp;"|"&amp;$F15218&amp;"|"&amp;$H15218)</f>
        <v/>
      </c>
    </row>
    <row r="15219" spans="20:20" x14ac:dyDescent="0.25">
      <c r="T15219" t="str">
        <f>IF($A15219="","",$A15219&amp;"|"&amp;$S15219&amp;"|"&amp;$D15219&amp;"|"&amp;$E15219&amp;"|"&amp;$F15219&amp;"|"&amp;$H15219)</f>
        <v/>
      </c>
    </row>
    <row r="15220" spans="20:20" x14ac:dyDescent="0.25">
      <c r="T15220" t="str">
        <f>IF($A15220="","",$A15220&amp;"|"&amp;$S15220&amp;"|"&amp;$D15220&amp;"|"&amp;$E15220&amp;"|"&amp;$F15220&amp;"|"&amp;$H15220)</f>
        <v/>
      </c>
    </row>
    <row r="15221" spans="20:20" x14ac:dyDescent="0.25">
      <c r="T15221" t="str">
        <f>IF($A15221="","",$A15221&amp;"|"&amp;$S15221&amp;"|"&amp;$D15221&amp;"|"&amp;$E15221&amp;"|"&amp;$F15221&amp;"|"&amp;$H15221)</f>
        <v/>
      </c>
    </row>
    <row r="15222" spans="20:20" x14ac:dyDescent="0.25">
      <c r="T15222" t="str">
        <f>IF($A15222="","",$A15222&amp;"|"&amp;$S15222&amp;"|"&amp;$D15222&amp;"|"&amp;$E15222&amp;"|"&amp;$F15222&amp;"|"&amp;$H15222)</f>
        <v/>
      </c>
    </row>
    <row r="15223" spans="20:20" x14ac:dyDescent="0.25">
      <c r="T15223" t="str">
        <f>IF($A15223="","",$A15223&amp;"|"&amp;$S15223&amp;"|"&amp;$D15223&amp;"|"&amp;$E15223&amp;"|"&amp;$F15223&amp;"|"&amp;$H15223)</f>
        <v/>
      </c>
    </row>
    <row r="15224" spans="20:20" x14ac:dyDescent="0.25">
      <c r="T15224" t="str">
        <f>IF($A15224="","",$A15224&amp;"|"&amp;$S15224&amp;"|"&amp;$D15224&amp;"|"&amp;$E15224&amp;"|"&amp;$F15224&amp;"|"&amp;$H15224)</f>
        <v/>
      </c>
    </row>
    <row r="15225" spans="20:20" x14ac:dyDescent="0.25">
      <c r="T15225" t="str">
        <f>IF($A15225="","",$A15225&amp;"|"&amp;$S15225&amp;"|"&amp;$D15225&amp;"|"&amp;$E15225&amp;"|"&amp;$F15225&amp;"|"&amp;$H15225)</f>
        <v/>
      </c>
    </row>
    <row r="15226" spans="20:20" x14ac:dyDescent="0.25">
      <c r="T15226" t="str">
        <f>IF($A15226="","",$A15226&amp;"|"&amp;$S15226&amp;"|"&amp;$D15226&amp;"|"&amp;$E15226&amp;"|"&amp;$F15226&amp;"|"&amp;$H15226)</f>
        <v/>
      </c>
    </row>
    <row r="15227" spans="20:20" x14ac:dyDescent="0.25">
      <c r="T15227" t="str">
        <f>IF($A15227="","",$A15227&amp;"|"&amp;$S15227&amp;"|"&amp;$D15227&amp;"|"&amp;$E15227&amp;"|"&amp;$F15227&amp;"|"&amp;$H15227)</f>
        <v/>
      </c>
    </row>
    <row r="15228" spans="20:20" x14ac:dyDescent="0.25">
      <c r="T15228" t="str">
        <f>IF($A15228="","",$A15228&amp;"|"&amp;$S15228&amp;"|"&amp;$D15228&amp;"|"&amp;$E15228&amp;"|"&amp;$F15228&amp;"|"&amp;$H15228)</f>
        <v/>
      </c>
    </row>
    <row r="15229" spans="20:20" x14ac:dyDescent="0.25">
      <c r="T15229" t="str">
        <f>IF($A15229="","",$A15229&amp;"|"&amp;$S15229&amp;"|"&amp;$D15229&amp;"|"&amp;$E15229&amp;"|"&amp;$F15229&amp;"|"&amp;$H15229)</f>
        <v/>
      </c>
    </row>
    <row r="15230" spans="20:20" x14ac:dyDescent="0.25">
      <c r="T15230" t="str">
        <f>IF($A15230="","",$A15230&amp;"|"&amp;$S15230&amp;"|"&amp;$D15230&amp;"|"&amp;$E15230&amp;"|"&amp;$F15230&amp;"|"&amp;$H15230)</f>
        <v/>
      </c>
    </row>
    <row r="15231" spans="20:20" x14ac:dyDescent="0.25">
      <c r="T15231" t="str">
        <f>IF($A15231="","",$A15231&amp;"|"&amp;$S15231&amp;"|"&amp;$D15231&amp;"|"&amp;$E15231&amp;"|"&amp;$F15231&amp;"|"&amp;$H15231)</f>
        <v/>
      </c>
    </row>
    <row r="15232" spans="20:20" x14ac:dyDescent="0.25">
      <c r="T15232" t="str">
        <f>IF($A15232="","",$A15232&amp;"|"&amp;$S15232&amp;"|"&amp;$D15232&amp;"|"&amp;$E15232&amp;"|"&amp;$F15232&amp;"|"&amp;$H15232)</f>
        <v/>
      </c>
    </row>
    <row r="15233" spans="20:20" x14ac:dyDescent="0.25">
      <c r="T15233" t="str">
        <f>IF($A15233="","",$A15233&amp;"|"&amp;$S15233&amp;"|"&amp;$D15233&amp;"|"&amp;$E15233&amp;"|"&amp;$F15233&amp;"|"&amp;$H15233)</f>
        <v/>
      </c>
    </row>
    <row r="15234" spans="20:20" x14ac:dyDescent="0.25">
      <c r="T15234" t="str">
        <f>IF($A15234="","",$A15234&amp;"|"&amp;$S15234&amp;"|"&amp;$D15234&amp;"|"&amp;$E15234&amp;"|"&amp;$F15234&amp;"|"&amp;$H15234)</f>
        <v/>
      </c>
    </row>
    <row r="15235" spans="20:20" x14ac:dyDescent="0.25">
      <c r="T15235" t="str">
        <f>IF($A15235="","",$A15235&amp;"|"&amp;$S15235&amp;"|"&amp;$D15235&amp;"|"&amp;$E15235&amp;"|"&amp;$F15235&amp;"|"&amp;$H15235)</f>
        <v/>
      </c>
    </row>
    <row r="15236" spans="20:20" x14ac:dyDescent="0.25">
      <c r="T15236" t="str">
        <f>IF($A15236="","",$A15236&amp;"|"&amp;$S15236&amp;"|"&amp;$D15236&amp;"|"&amp;$E15236&amp;"|"&amp;$F15236&amp;"|"&amp;$H15236)</f>
        <v/>
      </c>
    </row>
    <row r="15237" spans="20:20" x14ac:dyDescent="0.25">
      <c r="T15237" t="str">
        <f>IF($A15237="","",$A15237&amp;"|"&amp;$S15237&amp;"|"&amp;$D15237&amp;"|"&amp;$E15237&amp;"|"&amp;$F15237&amp;"|"&amp;$H15237)</f>
        <v/>
      </c>
    </row>
    <row r="15238" spans="20:20" x14ac:dyDescent="0.25">
      <c r="T15238" t="str">
        <f>IF($A15238="","",$A15238&amp;"|"&amp;$S15238&amp;"|"&amp;$D15238&amp;"|"&amp;$E15238&amp;"|"&amp;$F15238&amp;"|"&amp;$H15238)</f>
        <v/>
      </c>
    </row>
    <row r="15239" spans="20:20" x14ac:dyDescent="0.25">
      <c r="T15239" t="str">
        <f>IF($A15239="","",$A15239&amp;"|"&amp;$S15239&amp;"|"&amp;$D15239&amp;"|"&amp;$E15239&amp;"|"&amp;$F15239&amp;"|"&amp;$H15239)</f>
        <v/>
      </c>
    </row>
    <row r="15240" spans="20:20" x14ac:dyDescent="0.25">
      <c r="T15240" t="str">
        <f>IF($A15240="","",$A15240&amp;"|"&amp;$S15240&amp;"|"&amp;$D15240&amp;"|"&amp;$E15240&amp;"|"&amp;$F15240&amp;"|"&amp;$H15240)</f>
        <v/>
      </c>
    </row>
    <row r="15241" spans="20:20" x14ac:dyDescent="0.25">
      <c r="T15241" t="str">
        <f>IF($A15241="","",$A15241&amp;"|"&amp;$S15241&amp;"|"&amp;$D15241&amp;"|"&amp;$E15241&amp;"|"&amp;$F15241&amp;"|"&amp;$H15241)</f>
        <v/>
      </c>
    </row>
    <row r="15242" spans="20:20" x14ac:dyDescent="0.25">
      <c r="T15242" t="str">
        <f>IF($A15242="","",$A15242&amp;"|"&amp;$S15242&amp;"|"&amp;$D15242&amp;"|"&amp;$E15242&amp;"|"&amp;$F15242&amp;"|"&amp;$H15242)</f>
        <v/>
      </c>
    </row>
    <row r="15243" spans="20:20" x14ac:dyDescent="0.25">
      <c r="T15243" t="str">
        <f>IF($A15243="","",$A15243&amp;"|"&amp;$S15243&amp;"|"&amp;$D15243&amp;"|"&amp;$E15243&amp;"|"&amp;$F15243&amp;"|"&amp;$H15243)</f>
        <v/>
      </c>
    </row>
    <row r="15244" spans="20:20" x14ac:dyDescent="0.25">
      <c r="T15244" t="str">
        <f>IF($A15244="","",$A15244&amp;"|"&amp;$S15244&amp;"|"&amp;$D15244&amp;"|"&amp;$E15244&amp;"|"&amp;$F15244&amp;"|"&amp;$H15244)</f>
        <v/>
      </c>
    </row>
    <row r="15245" spans="20:20" x14ac:dyDescent="0.25">
      <c r="T15245" t="str">
        <f>IF($A15245="","",$A15245&amp;"|"&amp;$S15245&amp;"|"&amp;$D15245&amp;"|"&amp;$E15245&amp;"|"&amp;$F15245&amp;"|"&amp;$H15245)</f>
        <v/>
      </c>
    </row>
    <row r="15246" spans="20:20" x14ac:dyDescent="0.25">
      <c r="T15246" t="str">
        <f>IF($A15246="","",$A15246&amp;"|"&amp;$S15246&amp;"|"&amp;$D15246&amp;"|"&amp;$E15246&amp;"|"&amp;$F15246&amp;"|"&amp;$H15246)</f>
        <v/>
      </c>
    </row>
    <row r="15247" spans="20:20" x14ac:dyDescent="0.25">
      <c r="T15247" t="str">
        <f>IF($A15247="","",$A15247&amp;"|"&amp;$S15247&amp;"|"&amp;$D15247&amp;"|"&amp;$E15247&amp;"|"&amp;$F15247&amp;"|"&amp;$H15247)</f>
        <v/>
      </c>
    </row>
    <row r="15248" spans="20:20" x14ac:dyDescent="0.25">
      <c r="T15248" t="str">
        <f>IF($A15248="","",$A15248&amp;"|"&amp;$S15248&amp;"|"&amp;$D15248&amp;"|"&amp;$E15248&amp;"|"&amp;$F15248&amp;"|"&amp;$H15248)</f>
        <v/>
      </c>
    </row>
    <row r="15249" spans="20:20" x14ac:dyDescent="0.25">
      <c r="T15249" t="str">
        <f>IF($A15249="","",$A15249&amp;"|"&amp;$S15249&amp;"|"&amp;$D15249&amp;"|"&amp;$E15249&amp;"|"&amp;$F15249&amp;"|"&amp;$H15249)</f>
        <v/>
      </c>
    </row>
    <row r="15250" spans="20:20" x14ac:dyDescent="0.25">
      <c r="T15250" t="str">
        <f>IF($A15250="","",$A15250&amp;"|"&amp;$S15250&amp;"|"&amp;$D15250&amp;"|"&amp;$E15250&amp;"|"&amp;$F15250&amp;"|"&amp;$H15250)</f>
        <v/>
      </c>
    </row>
    <row r="15251" spans="20:20" x14ac:dyDescent="0.25">
      <c r="T15251" t="str">
        <f>IF($A15251="","",$A15251&amp;"|"&amp;$S15251&amp;"|"&amp;$D15251&amp;"|"&amp;$E15251&amp;"|"&amp;$F15251&amp;"|"&amp;$H15251)</f>
        <v/>
      </c>
    </row>
    <row r="15252" spans="20:20" x14ac:dyDescent="0.25">
      <c r="T15252" t="str">
        <f>IF($A15252="","",$A15252&amp;"|"&amp;$S15252&amp;"|"&amp;$D15252&amp;"|"&amp;$E15252&amp;"|"&amp;$F15252&amp;"|"&amp;$H15252)</f>
        <v/>
      </c>
    </row>
    <row r="15253" spans="20:20" x14ac:dyDescent="0.25">
      <c r="T15253" t="str">
        <f>IF($A15253="","",$A15253&amp;"|"&amp;$S15253&amp;"|"&amp;$D15253&amp;"|"&amp;$E15253&amp;"|"&amp;$F15253&amp;"|"&amp;$H15253)</f>
        <v/>
      </c>
    </row>
    <row r="15254" spans="20:20" x14ac:dyDescent="0.25">
      <c r="T15254" t="str">
        <f>IF($A15254="","",$A15254&amp;"|"&amp;$S15254&amp;"|"&amp;$D15254&amp;"|"&amp;$E15254&amp;"|"&amp;$F15254&amp;"|"&amp;$H15254)</f>
        <v/>
      </c>
    </row>
    <row r="15255" spans="20:20" x14ac:dyDescent="0.25">
      <c r="T15255" t="str">
        <f>IF($A15255="","",$A15255&amp;"|"&amp;$S15255&amp;"|"&amp;$D15255&amp;"|"&amp;$E15255&amp;"|"&amp;$F15255&amp;"|"&amp;$H15255)</f>
        <v/>
      </c>
    </row>
    <row r="15256" spans="20:20" x14ac:dyDescent="0.25">
      <c r="T15256" t="str">
        <f>IF($A15256="","",$A15256&amp;"|"&amp;$S15256&amp;"|"&amp;$D15256&amp;"|"&amp;$E15256&amp;"|"&amp;$F15256&amp;"|"&amp;$H15256)</f>
        <v/>
      </c>
    </row>
    <row r="15257" spans="20:20" x14ac:dyDescent="0.25">
      <c r="T15257" t="str">
        <f>IF($A15257="","",$A15257&amp;"|"&amp;$S15257&amp;"|"&amp;$D15257&amp;"|"&amp;$E15257&amp;"|"&amp;$F15257&amp;"|"&amp;$H15257)</f>
        <v/>
      </c>
    </row>
    <row r="15258" spans="20:20" x14ac:dyDescent="0.25">
      <c r="T15258" t="str">
        <f>IF($A15258="","",$A15258&amp;"|"&amp;$S15258&amp;"|"&amp;$D15258&amp;"|"&amp;$E15258&amp;"|"&amp;$F15258&amp;"|"&amp;$H15258)</f>
        <v/>
      </c>
    </row>
    <row r="15259" spans="20:20" x14ac:dyDescent="0.25">
      <c r="T15259" t="str">
        <f>IF($A15259="","",$A15259&amp;"|"&amp;$S15259&amp;"|"&amp;$D15259&amp;"|"&amp;$E15259&amp;"|"&amp;$F15259&amp;"|"&amp;$H15259)</f>
        <v/>
      </c>
    </row>
    <row r="15260" spans="20:20" x14ac:dyDescent="0.25">
      <c r="T15260" t="str">
        <f>IF($A15260="","",$A15260&amp;"|"&amp;$S15260&amp;"|"&amp;$D15260&amp;"|"&amp;$E15260&amp;"|"&amp;$F15260&amp;"|"&amp;$H15260)</f>
        <v/>
      </c>
    </row>
    <row r="15261" spans="20:20" x14ac:dyDescent="0.25">
      <c r="T15261" t="str">
        <f>IF($A15261="","",$A15261&amp;"|"&amp;$S15261&amp;"|"&amp;$D15261&amp;"|"&amp;$E15261&amp;"|"&amp;$F15261&amp;"|"&amp;$H15261)</f>
        <v/>
      </c>
    </row>
    <row r="15262" spans="20:20" x14ac:dyDescent="0.25">
      <c r="T15262" t="str">
        <f>IF($A15262="","",$A15262&amp;"|"&amp;$S15262&amp;"|"&amp;$D15262&amp;"|"&amp;$E15262&amp;"|"&amp;$F15262&amp;"|"&amp;$H15262)</f>
        <v/>
      </c>
    </row>
    <row r="15263" spans="20:20" x14ac:dyDescent="0.25">
      <c r="T15263" t="str">
        <f>IF($A15263="","",$A15263&amp;"|"&amp;$S15263&amp;"|"&amp;$D15263&amp;"|"&amp;$E15263&amp;"|"&amp;$F15263&amp;"|"&amp;$H15263)</f>
        <v/>
      </c>
    </row>
    <row r="15264" spans="20:20" x14ac:dyDescent="0.25">
      <c r="T15264" t="str">
        <f>IF($A15264="","",$A15264&amp;"|"&amp;$S15264&amp;"|"&amp;$D15264&amp;"|"&amp;$E15264&amp;"|"&amp;$F15264&amp;"|"&amp;$H15264)</f>
        <v/>
      </c>
    </row>
    <row r="15265" spans="20:20" x14ac:dyDescent="0.25">
      <c r="T15265" t="str">
        <f>IF($A15265="","",$A15265&amp;"|"&amp;$S15265&amp;"|"&amp;$D15265&amp;"|"&amp;$E15265&amp;"|"&amp;$F15265&amp;"|"&amp;$H15265)</f>
        <v/>
      </c>
    </row>
    <row r="15266" spans="20:20" x14ac:dyDescent="0.25">
      <c r="T15266" t="str">
        <f>IF($A15266="","",$A15266&amp;"|"&amp;$S15266&amp;"|"&amp;$D15266&amp;"|"&amp;$E15266&amp;"|"&amp;$F15266&amp;"|"&amp;$H15266)</f>
        <v/>
      </c>
    </row>
    <row r="15267" spans="20:20" x14ac:dyDescent="0.25">
      <c r="T15267" t="str">
        <f>IF($A15267="","",$A15267&amp;"|"&amp;$S15267&amp;"|"&amp;$D15267&amp;"|"&amp;$E15267&amp;"|"&amp;$F15267&amp;"|"&amp;$H15267)</f>
        <v/>
      </c>
    </row>
    <row r="15268" spans="20:20" x14ac:dyDescent="0.25">
      <c r="T15268" t="str">
        <f>IF($A15268="","",$A15268&amp;"|"&amp;$S15268&amp;"|"&amp;$D15268&amp;"|"&amp;$E15268&amp;"|"&amp;$F15268&amp;"|"&amp;$H15268)</f>
        <v/>
      </c>
    </row>
    <row r="15269" spans="20:20" x14ac:dyDescent="0.25">
      <c r="T15269" t="str">
        <f>IF($A15269="","",$A15269&amp;"|"&amp;$S15269&amp;"|"&amp;$D15269&amp;"|"&amp;$E15269&amp;"|"&amp;$F15269&amp;"|"&amp;$H15269)</f>
        <v/>
      </c>
    </row>
    <row r="15270" spans="20:20" x14ac:dyDescent="0.25">
      <c r="T15270" t="str">
        <f>IF($A15270="","",$A15270&amp;"|"&amp;$S15270&amp;"|"&amp;$D15270&amp;"|"&amp;$E15270&amp;"|"&amp;$F15270&amp;"|"&amp;$H15270)</f>
        <v/>
      </c>
    </row>
    <row r="15271" spans="20:20" x14ac:dyDescent="0.25">
      <c r="T15271" t="str">
        <f>IF($A15271="","",$A15271&amp;"|"&amp;$S15271&amp;"|"&amp;$D15271&amp;"|"&amp;$E15271&amp;"|"&amp;$F15271&amp;"|"&amp;$H15271)</f>
        <v/>
      </c>
    </row>
    <row r="15272" spans="20:20" x14ac:dyDescent="0.25">
      <c r="T15272" t="str">
        <f>IF($A15272="","",$A15272&amp;"|"&amp;$S15272&amp;"|"&amp;$D15272&amp;"|"&amp;$E15272&amp;"|"&amp;$F15272&amp;"|"&amp;$H15272)</f>
        <v/>
      </c>
    </row>
    <row r="15273" spans="20:20" x14ac:dyDescent="0.25">
      <c r="T15273" t="str">
        <f>IF($A15273="","",$A15273&amp;"|"&amp;$S15273&amp;"|"&amp;$D15273&amp;"|"&amp;$E15273&amp;"|"&amp;$F15273&amp;"|"&amp;$H15273)</f>
        <v/>
      </c>
    </row>
    <row r="15274" spans="20:20" x14ac:dyDescent="0.25">
      <c r="T15274" t="str">
        <f>IF($A15274="","",$A15274&amp;"|"&amp;$S15274&amp;"|"&amp;$D15274&amp;"|"&amp;$E15274&amp;"|"&amp;$F15274&amp;"|"&amp;$H15274)</f>
        <v/>
      </c>
    </row>
    <row r="15275" spans="20:20" x14ac:dyDescent="0.25">
      <c r="T15275" t="str">
        <f>IF($A15275="","",$A15275&amp;"|"&amp;$S15275&amp;"|"&amp;$D15275&amp;"|"&amp;$E15275&amp;"|"&amp;$F15275&amp;"|"&amp;$H15275)</f>
        <v/>
      </c>
    </row>
    <row r="15276" spans="20:20" x14ac:dyDescent="0.25">
      <c r="T15276" t="str">
        <f>IF($A15276="","",$A15276&amp;"|"&amp;$S15276&amp;"|"&amp;$D15276&amp;"|"&amp;$E15276&amp;"|"&amp;$F15276&amp;"|"&amp;$H15276)</f>
        <v/>
      </c>
    </row>
    <row r="15277" spans="20:20" x14ac:dyDescent="0.25">
      <c r="T15277" t="str">
        <f>IF($A15277="","",$A15277&amp;"|"&amp;$S15277&amp;"|"&amp;$D15277&amp;"|"&amp;$E15277&amp;"|"&amp;$F15277&amp;"|"&amp;$H15277)</f>
        <v/>
      </c>
    </row>
    <row r="15278" spans="20:20" x14ac:dyDescent="0.25">
      <c r="T15278" t="str">
        <f>IF($A15278="","",$A15278&amp;"|"&amp;$S15278&amp;"|"&amp;$D15278&amp;"|"&amp;$E15278&amp;"|"&amp;$F15278&amp;"|"&amp;$H15278)</f>
        <v/>
      </c>
    </row>
    <row r="15279" spans="20:20" x14ac:dyDescent="0.25">
      <c r="T15279" t="str">
        <f>IF($A15279="","",$A15279&amp;"|"&amp;$S15279&amp;"|"&amp;$D15279&amp;"|"&amp;$E15279&amp;"|"&amp;$F15279&amp;"|"&amp;$H15279)</f>
        <v/>
      </c>
    </row>
    <row r="15280" spans="20:20" x14ac:dyDescent="0.25">
      <c r="T15280" t="str">
        <f>IF($A15280="","",$A15280&amp;"|"&amp;$S15280&amp;"|"&amp;$D15280&amp;"|"&amp;$E15280&amp;"|"&amp;$F15280&amp;"|"&amp;$H15280)</f>
        <v/>
      </c>
    </row>
    <row r="15281" spans="20:20" x14ac:dyDescent="0.25">
      <c r="T15281" t="str">
        <f>IF($A15281="","",$A15281&amp;"|"&amp;$S15281&amp;"|"&amp;$D15281&amp;"|"&amp;$E15281&amp;"|"&amp;$F15281&amp;"|"&amp;$H15281)</f>
        <v/>
      </c>
    </row>
    <row r="15282" spans="20:20" x14ac:dyDescent="0.25">
      <c r="T15282" t="str">
        <f>IF($A15282="","",$A15282&amp;"|"&amp;$S15282&amp;"|"&amp;$D15282&amp;"|"&amp;$E15282&amp;"|"&amp;$F15282&amp;"|"&amp;$H15282)</f>
        <v/>
      </c>
    </row>
    <row r="15283" spans="20:20" x14ac:dyDescent="0.25">
      <c r="T15283" t="str">
        <f>IF($A15283="","",$A15283&amp;"|"&amp;$S15283&amp;"|"&amp;$D15283&amp;"|"&amp;$E15283&amp;"|"&amp;$F15283&amp;"|"&amp;$H15283)</f>
        <v/>
      </c>
    </row>
    <row r="15284" spans="20:20" x14ac:dyDescent="0.25">
      <c r="T15284" t="str">
        <f>IF($A15284="","",$A15284&amp;"|"&amp;$S15284&amp;"|"&amp;$D15284&amp;"|"&amp;$E15284&amp;"|"&amp;$F15284&amp;"|"&amp;$H15284)</f>
        <v/>
      </c>
    </row>
    <row r="15285" spans="20:20" x14ac:dyDescent="0.25">
      <c r="T15285" t="str">
        <f>IF($A15285="","",$A15285&amp;"|"&amp;$S15285&amp;"|"&amp;$D15285&amp;"|"&amp;$E15285&amp;"|"&amp;$F15285&amp;"|"&amp;$H15285)</f>
        <v/>
      </c>
    </row>
    <row r="15286" spans="20:20" x14ac:dyDescent="0.25">
      <c r="T15286" t="str">
        <f>IF($A15286="","",$A15286&amp;"|"&amp;$S15286&amp;"|"&amp;$D15286&amp;"|"&amp;$E15286&amp;"|"&amp;$F15286&amp;"|"&amp;$H15286)</f>
        <v/>
      </c>
    </row>
    <row r="15287" spans="20:20" x14ac:dyDescent="0.25">
      <c r="T15287" t="str">
        <f>IF($A15287="","",$A15287&amp;"|"&amp;$S15287&amp;"|"&amp;$D15287&amp;"|"&amp;$E15287&amp;"|"&amp;$F15287&amp;"|"&amp;$H15287)</f>
        <v/>
      </c>
    </row>
    <row r="15288" spans="20:20" x14ac:dyDescent="0.25">
      <c r="T15288" t="str">
        <f>IF($A15288="","",$A15288&amp;"|"&amp;$S15288&amp;"|"&amp;$D15288&amp;"|"&amp;$E15288&amp;"|"&amp;$F15288&amp;"|"&amp;$H15288)</f>
        <v/>
      </c>
    </row>
    <row r="15289" spans="20:20" x14ac:dyDescent="0.25">
      <c r="T15289" t="str">
        <f>IF($A15289="","",$A15289&amp;"|"&amp;$S15289&amp;"|"&amp;$D15289&amp;"|"&amp;$E15289&amp;"|"&amp;$F15289&amp;"|"&amp;$H15289)</f>
        <v/>
      </c>
    </row>
    <row r="15290" spans="20:20" x14ac:dyDescent="0.25">
      <c r="T15290" t="str">
        <f>IF($A15290="","",$A15290&amp;"|"&amp;$S15290&amp;"|"&amp;$D15290&amp;"|"&amp;$E15290&amp;"|"&amp;$F15290&amp;"|"&amp;$H15290)</f>
        <v/>
      </c>
    </row>
    <row r="15291" spans="20:20" x14ac:dyDescent="0.25">
      <c r="T15291" t="str">
        <f>IF($A15291="","",$A15291&amp;"|"&amp;$S15291&amp;"|"&amp;$D15291&amp;"|"&amp;$E15291&amp;"|"&amp;$F15291&amp;"|"&amp;$H15291)</f>
        <v/>
      </c>
    </row>
    <row r="15292" spans="20:20" x14ac:dyDescent="0.25">
      <c r="T15292" t="str">
        <f>IF($A15292="","",$A15292&amp;"|"&amp;$S15292&amp;"|"&amp;$D15292&amp;"|"&amp;$E15292&amp;"|"&amp;$F15292&amp;"|"&amp;$H15292)</f>
        <v/>
      </c>
    </row>
    <row r="15293" spans="20:20" x14ac:dyDescent="0.25">
      <c r="T15293" t="str">
        <f>IF($A15293="","",$A15293&amp;"|"&amp;$S15293&amp;"|"&amp;$D15293&amp;"|"&amp;$E15293&amp;"|"&amp;$F15293&amp;"|"&amp;$H15293)</f>
        <v/>
      </c>
    </row>
    <row r="15294" spans="20:20" x14ac:dyDescent="0.25">
      <c r="T15294" t="str">
        <f>IF($A15294="","",$A15294&amp;"|"&amp;$S15294&amp;"|"&amp;$D15294&amp;"|"&amp;$E15294&amp;"|"&amp;$F15294&amp;"|"&amp;$H15294)</f>
        <v/>
      </c>
    </row>
    <row r="15295" spans="20:20" x14ac:dyDescent="0.25">
      <c r="T15295" t="str">
        <f>IF($A15295="","",$A15295&amp;"|"&amp;$S15295&amp;"|"&amp;$D15295&amp;"|"&amp;$E15295&amp;"|"&amp;$F15295&amp;"|"&amp;$H15295)</f>
        <v/>
      </c>
    </row>
    <row r="15296" spans="20:20" x14ac:dyDescent="0.25">
      <c r="T15296" t="str">
        <f>IF($A15296="","",$A15296&amp;"|"&amp;$S15296&amp;"|"&amp;$D15296&amp;"|"&amp;$E15296&amp;"|"&amp;$F15296&amp;"|"&amp;$H15296)</f>
        <v/>
      </c>
    </row>
    <row r="15297" spans="20:20" x14ac:dyDescent="0.25">
      <c r="T15297" t="str">
        <f>IF($A15297="","",$A15297&amp;"|"&amp;$S15297&amp;"|"&amp;$D15297&amp;"|"&amp;$E15297&amp;"|"&amp;$F15297&amp;"|"&amp;$H15297)</f>
        <v/>
      </c>
    </row>
    <row r="15298" spans="20:20" x14ac:dyDescent="0.25">
      <c r="T15298" t="str">
        <f>IF($A15298="","",$A15298&amp;"|"&amp;$S15298&amp;"|"&amp;$D15298&amp;"|"&amp;$E15298&amp;"|"&amp;$F15298&amp;"|"&amp;$H15298)</f>
        <v/>
      </c>
    </row>
    <row r="15299" spans="20:20" x14ac:dyDescent="0.25">
      <c r="T15299" t="str">
        <f>IF($A15299="","",$A15299&amp;"|"&amp;$S15299&amp;"|"&amp;$D15299&amp;"|"&amp;$E15299&amp;"|"&amp;$F15299&amp;"|"&amp;$H15299)</f>
        <v/>
      </c>
    </row>
    <row r="15300" spans="20:20" x14ac:dyDescent="0.25">
      <c r="T15300" t="str">
        <f>IF($A15300="","",$A15300&amp;"|"&amp;$S15300&amp;"|"&amp;$D15300&amp;"|"&amp;$E15300&amp;"|"&amp;$F15300&amp;"|"&amp;$H15300)</f>
        <v/>
      </c>
    </row>
    <row r="15301" spans="20:20" x14ac:dyDescent="0.25">
      <c r="T15301" t="str">
        <f>IF($A15301="","",$A15301&amp;"|"&amp;$S15301&amp;"|"&amp;$D15301&amp;"|"&amp;$E15301&amp;"|"&amp;$F15301&amp;"|"&amp;$H15301)</f>
        <v/>
      </c>
    </row>
    <row r="15302" spans="20:20" x14ac:dyDescent="0.25">
      <c r="T15302" t="str">
        <f>IF($A15302="","",$A15302&amp;"|"&amp;$S15302&amp;"|"&amp;$D15302&amp;"|"&amp;$E15302&amp;"|"&amp;$F15302&amp;"|"&amp;$H15302)</f>
        <v/>
      </c>
    </row>
    <row r="15303" spans="20:20" x14ac:dyDescent="0.25">
      <c r="T15303" t="str">
        <f>IF($A15303="","",$A15303&amp;"|"&amp;$S15303&amp;"|"&amp;$D15303&amp;"|"&amp;$E15303&amp;"|"&amp;$F15303&amp;"|"&amp;$H15303)</f>
        <v/>
      </c>
    </row>
    <row r="15304" spans="20:20" x14ac:dyDescent="0.25">
      <c r="T15304" t="str">
        <f>IF($A15304="","",$A15304&amp;"|"&amp;$S15304&amp;"|"&amp;$D15304&amp;"|"&amp;$E15304&amp;"|"&amp;$F15304&amp;"|"&amp;$H15304)</f>
        <v/>
      </c>
    </row>
    <row r="15305" spans="20:20" x14ac:dyDescent="0.25">
      <c r="T15305" t="str">
        <f>IF($A15305="","",$A15305&amp;"|"&amp;$S15305&amp;"|"&amp;$D15305&amp;"|"&amp;$E15305&amp;"|"&amp;$F15305&amp;"|"&amp;$H15305)</f>
        <v/>
      </c>
    </row>
    <row r="15306" spans="20:20" x14ac:dyDescent="0.25">
      <c r="T15306" t="str">
        <f>IF($A15306="","",$A15306&amp;"|"&amp;$S15306&amp;"|"&amp;$D15306&amp;"|"&amp;$E15306&amp;"|"&amp;$F15306&amp;"|"&amp;$H15306)</f>
        <v/>
      </c>
    </row>
    <row r="15307" spans="20:20" x14ac:dyDescent="0.25">
      <c r="T15307" t="str">
        <f>IF($A15307="","",$A15307&amp;"|"&amp;$S15307&amp;"|"&amp;$D15307&amp;"|"&amp;$E15307&amp;"|"&amp;$F15307&amp;"|"&amp;$H15307)</f>
        <v/>
      </c>
    </row>
    <row r="15308" spans="20:20" x14ac:dyDescent="0.25">
      <c r="T15308" t="str">
        <f>IF($A15308="","",$A15308&amp;"|"&amp;$S15308&amp;"|"&amp;$D15308&amp;"|"&amp;$E15308&amp;"|"&amp;$F15308&amp;"|"&amp;$H15308)</f>
        <v/>
      </c>
    </row>
    <row r="15309" spans="20:20" x14ac:dyDescent="0.25">
      <c r="T15309" t="str">
        <f>IF($A15309="","",$A15309&amp;"|"&amp;$S15309&amp;"|"&amp;$D15309&amp;"|"&amp;$E15309&amp;"|"&amp;$F15309&amp;"|"&amp;$H15309)</f>
        <v/>
      </c>
    </row>
    <row r="15310" spans="20:20" x14ac:dyDescent="0.25">
      <c r="T15310" t="str">
        <f>IF($A15310="","",$A15310&amp;"|"&amp;$S15310&amp;"|"&amp;$D15310&amp;"|"&amp;$E15310&amp;"|"&amp;$F15310&amp;"|"&amp;$H15310)</f>
        <v/>
      </c>
    </row>
    <row r="15311" spans="20:20" x14ac:dyDescent="0.25">
      <c r="T15311" t="str">
        <f>IF($A15311="","",$A15311&amp;"|"&amp;$S15311&amp;"|"&amp;$D15311&amp;"|"&amp;$E15311&amp;"|"&amp;$F15311&amp;"|"&amp;$H15311)</f>
        <v/>
      </c>
    </row>
    <row r="15312" spans="20:20" x14ac:dyDescent="0.25">
      <c r="T15312" t="str">
        <f>IF($A15312="","",$A15312&amp;"|"&amp;$S15312&amp;"|"&amp;$D15312&amp;"|"&amp;$E15312&amp;"|"&amp;$F15312&amp;"|"&amp;$H15312)</f>
        <v/>
      </c>
    </row>
    <row r="15313" spans="20:20" x14ac:dyDescent="0.25">
      <c r="T15313" t="str">
        <f>IF($A15313="","",$A15313&amp;"|"&amp;$S15313&amp;"|"&amp;$D15313&amp;"|"&amp;$E15313&amp;"|"&amp;$F15313&amp;"|"&amp;$H15313)</f>
        <v/>
      </c>
    </row>
    <row r="15314" spans="20:20" x14ac:dyDescent="0.25">
      <c r="T15314" t="str">
        <f>IF($A15314="","",$A15314&amp;"|"&amp;$S15314&amp;"|"&amp;$D15314&amp;"|"&amp;$E15314&amp;"|"&amp;$F15314&amp;"|"&amp;$H15314)</f>
        <v/>
      </c>
    </row>
    <row r="15315" spans="20:20" x14ac:dyDescent="0.25">
      <c r="T15315" t="str">
        <f>IF($A15315="","",$A15315&amp;"|"&amp;$S15315&amp;"|"&amp;$D15315&amp;"|"&amp;$E15315&amp;"|"&amp;$F15315&amp;"|"&amp;$H15315)</f>
        <v/>
      </c>
    </row>
    <row r="15316" spans="20:20" x14ac:dyDescent="0.25">
      <c r="T15316" t="str">
        <f>IF($A15316="","",$A15316&amp;"|"&amp;$S15316&amp;"|"&amp;$D15316&amp;"|"&amp;$E15316&amp;"|"&amp;$F15316&amp;"|"&amp;$H15316)</f>
        <v/>
      </c>
    </row>
    <row r="15317" spans="20:20" x14ac:dyDescent="0.25">
      <c r="T15317" t="str">
        <f>IF($A15317="","",$A15317&amp;"|"&amp;$S15317&amp;"|"&amp;$D15317&amp;"|"&amp;$E15317&amp;"|"&amp;$F15317&amp;"|"&amp;$H15317)</f>
        <v/>
      </c>
    </row>
    <row r="15318" spans="20:20" x14ac:dyDescent="0.25">
      <c r="T15318" t="str">
        <f>IF($A15318="","",$A15318&amp;"|"&amp;$S15318&amp;"|"&amp;$D15318&amp;"|"&amp;$E15318&amp;"|"&amp;$F15318&amp;"|"&amp;$H15318)</f>
        <v/>
      </c>
    </row>
    <row r="15319" spans="20:20" x14ac:dyDescent="0.25">
      <c r="T15319" t="str">
        <f>IF($A15319="","",$A15319&amp;"|"&amp;$S15319&amp;"|"&amp;$D15319&amp;"|"&amp;$E15319&amp;"|"&amp;$F15319&amp;"|"&amp;$H15319)</f>
        <v/>
      </c>
    </row>
    <row r="15320" spans="20:20" x14ac:dyDescent="0.25">
      <c r="T15320" t="str">
        <f>IF($A15320="","",$A15320&amp;"|"&amp;$S15320&amp;"|"&amp;$D15320&amp;"|"&amp;$E15320&amp;"|"&amp;$F15320&amp;"|"&amp;$H15320)</f>
        <v/>
      </c>
    </row>
    <row r="15321" spans="20:20" x14ac:dyDescent="0.25">
      <c r="T15321" t="str">
        <f>IF($A15321="","",$A15321&amp;"|"&amp;$S15321&amp;"|"&amp;$D15321&amp;"|"&amp;$E15321&amp;"|"&amp;$F15321&amp;"|"&amp;$H15321)</f>
        <v/>
      </c>
    </row>
    <row r="15322" spans="20:20" x14ac:dyDescent="0.25">
      <c r="T15322" t="str">
        <f>IF($A15322="","",$A15322&amp;"|"&amp;$S15322&amp;"|"&amp;$D15322&amp;"|"&amp;$E15322&amp;"|"&amp;$F15322&amp;"|"&amp;$H15322)</f>
        <v/>
      </c>
    </row>
    <row r="15323" spans="20:20" x14ac:dyDescent="0.25">
      <c r="T15323" t="str">
        <f>IF($A15323="","",$A15323&amp;"|"&amp;$S15323&amp;"|"&amp;$D15323&amp;"|"&amp;$E15323&amp;"|"&amp;$F15323&amp;"|"&amp;$H15323)</f>
        <v/>
      </c>
    </row>
    <row r="15324" spans="20:20" x14ac:dyDescent="0.25">
      <c r="T15324" t="str">
        <f>IF($A15324="","",$A15324&amp;"|"&amp;$S15324&amp;"|"&amp;$D15324&amp;"|"&amp;$E15324&amp;"|"&amp;$F15324&amp;"|"&amp;$H15324)</f>
        <v/>
      </c>
    </row>
    <row r="15325" spans="20:20" x14ac:dyDescent="0.25">
      <c r="T15325" t="str">
        <f>IF($A15325="","",$A15325&amp;"|"&amp;$S15325&amp;"|"&amp;$D15325&amp;"|"&amp;$E15325&amp;"|"&amp;$F15325&amp;"|"&amp;$H15325)</f>
        <v/>
      </c>
    </row>
    <row r="15326" spans="20:20" x14ac:dyDescent="0.25">
      <c r="T15326" t="str">
        <f>IF($A15326="","",$A15326&amp;"|"&amp;$S15326&amp;"|"&amp;$D15326&amp;"|"&amp;$E15326&amp;"|"&amp;$F15326&amp;"|"&amp;$H15326)</f>
        <v/>
      </c>
    </row>
    <row r="15327" spans="20:20" x14ac:dyDescent="0.25">
      <c r="T15327" t="str">
        <f>IF($A15327="","",$A15327&amp;"|"&amp;$S15327&amp;"|"&amp;$D15327&amp;"|"&amp;$E15327&amp;"|"&amp;$F15327&amp;"|"&amp;$H15327)</f>
        <v/>
      </c>
    </row>
    <row r="15328" spans="20:20" x14ac:dyDescent="0.25">
      <c r="T15328" t="str">
        <f>IF($A15328="","",$A15328&amp;"|"&amp;$S15328&amp;"|"&amp;$D15328&amp;"|"&amp;$E15328&amp;"|"&amp;$F15328&amp;"|"&amp;$H15328)</f>
        <v/>
      </c>
    </row>
    <row r="15329" spans="20:20" x14ac:dyDescent="0.25">
      <c r="T15329" t="str">
        <f>IF($A15329="","",$A15329&amp;"|"&amp;$S15329&amp;"|"&amp;$D15329&amp;"|"&amp;$E15329&amp;"|"&amp;$F15329&amp;"|"&amp;$H15329)</f>
        <v/>
      </c>
    </row>
    <row r="15330" spans="20:20" x14ac:dyDescent="0.25">
      <c r="T15330" t="str">
        <f>IF($A15330="","",$A15330&amp;"|"&amp;$S15330&amp;"|"&amp;$D15330&amp;"|"&amp;$E15330&amp;"|"&amp;$F15330&amp;"|"&amp;$H15330)</f>
        <v/>
      </c>
    </row>
    <row r="15331" spans="20:20" x14ac:dyDescent="0.25">
      <c r="T15331" t="str">
        <f>IF($A15331="","",$A15331&amp;"|"&amp;$S15331&amp;"|"&amp;$D15331&amp;"|"&amp;$E15331&amp;"|"&amp;$F15331&amp;"|"&amp;$H15331)</f>
        <v/>
      </c>
    </row>
    <row r="15332" spans="20:20" x14ac:dyDescent="0.25">
      <c r="T15332" t="str">
        <f>IF($A15332="","",$A15332&amp;"|"&amp;$S15332&amp;"|"&amp;$D15332&amp;"|"&amp;$E15332&amp;"|"&amp;$F15332&amp;"|"&amp;$H15332)</f>
        <v/>
      </c>
    </row>
    <row r="15333" spans="20:20" x14ac:dyDescent="0.25">
      <c r="T15333" t="str">
        <f>IF($A15333="","",$A15333&amp;"|"&amp;$S15333&amp;"|"&amp;$D15333&amp;"|"&amp;$E15333&amp;"|"&amp;$F15333&amp;"|"&amp;$H15333)</f>
        <v/>
      </c>
    </row>
    <row r="15334" spans="20:20" x14ac:dyDescent="0.25">
      <c r="T15334" t="str">
        <f>IF($A15334="","",$A15334&amp;"|"&amp;$S15334&amp;"|"&amp;$D15334&amp;"|"&amp;$E15334&amp;"|"&amp;$F15334&amp;"|"&amp;$H15334)</f>
        <v/>
      </c>
    </row>
    <row r="15335" spans="20:20" x14ac:dyDescent="0.25">
      <c r="T15335" t="str">
        <f>IF($A15335="","",$A15335&amp;"|"&amp;$S15335&amp;"|"&amp;$D15335&amp;"|"&amp;$E15335&amp;"|"&amp;$F15335&amp;"|"&amp;$H15335)</f>
        <v/>
      </c>
    </row>
    <row r="15336" spans="20:20" x14ac:dyDescent="0.25">
      <c r="T15336" t="str">
        <f>IF($A15336="","",$A15336&amp;"|"&amp;$S15336&amp;"|"&amp;$D15336&amp;"|"&amp;$E15336&amp;"|"&amp;$F15336&amp;"|"&amp;$H15336)</f>
        <v/>
      </c>
    </row>
    <row r="15337" spans="20:20" x14ac:dyDescent="0.25">
      <c r="T15337" t="str">
        <f>IF($A15337="","",$A15337&amp;"|"&amp;$S15337&amp;"|"&amp;$D15337&amp;"|"&amp;$E15337&amp;"|"&amp;$F15337&amp;"|"&amp;$H15337)</f>
        <v/>
      </c>
    </row>
    <row r="15338" spans="20:20" x14ac:dyDescent="0.25">
      <c r="T15338" t="str">
        <f>IF($A15338="","",$A15338&amp;"|"&amp;$S15338&amp;"|"&amp;$D15338&amp;"|"&amp;$E15338&amp;"|"&amp;$F15338&amp;"|"&amp;$H15338)</f>
        <v/>
      </c>
    </row>
    <row r="15339" spans="20:20" x14ac:dyDescent="0.25">
      <c r="T15339" t="str">
        <f>IF($A15339="","",$A15339&amp;"|"&amp;$S15339&amp;"|"&amp;$D15339&amp;"|"&amp;$E15339&amp;"|"&amp;$F15339&amp;"|"&amp;$H15339)</f>
        <v/>
      </c>
    </row>
    <row r="15340" spans="20:20" x14ac:dyDescent="0.25">
      <c r="T15340" t="str">
        <f>IF($A15340="","",$A15340&amp;"|"&amp;$S15340&amp;"|"&amp;$D15340&amp;"|"&amp;$E15340&amp;"|"&amp;$F15340&amp;"|"&amp;$H15340)</f>
        <v/>
      </c>
    </row>
    <row r="15341" spans="20:20" x14ac:dyDescent="0.25">
      <c r="T15341" t="str">
        <f>IF($A15341="","",$A15341&amp;"|"&amp;$S15341&amp;"|"&amp;$D15341&amp;"|"&amp;$E15341&amp;"|"&amp;$F15341&amp;"|"&amp;$H15341)</f>
        <v/>
      </c>
    </row>
    <row r="15342" spans="20:20" x14ac:dyDescent="0.25">
      <c r="T15342" t="str">
        <f>IF($A15342="","",$A15342&amp;"|"&amp;$S15342&amp;"|"&amp;$D15342&amp;"|"&amp;$E15342&amp;"|"&amp;$F15342&amp;"|"&amp;$H15342)</f>
        <v/>
      </c>
    </row>
    <row r="15343" spans="20:20" x14ac:dyDescent="0.25">
      <c r="T15343" t="str">
        <f>IF($A15343="","",$A15343&amp;"|"&amp;$S15343&amp;"|"&amp;$D15343&amp;"|"&amp;$E15343&amp;"|"&amp;$F15343&amp;"|"&amp;$H15343)</f>
        <v/>
      </c>
    </row>
    <row r="15344" spans="20:20" x14ac:dyDescent="0.25">
      <c r="T15344" t="str">
        <f>IF($A15344="","",$A15344&amp;"|"&amp;$S15344&amp;"|"&amp;$D15344&amp;"|"&amp;$E15344&amp;"|"&amp;$F15344&amp;"|"&amp;$H15344)</f>
        <v/>
      </c>
    </row>
    <row r="15345" spans="20:20" x14ac:dyDescent="0.25">
      <c r="T15345" t="str">
        <f>IF($A15345="","",$A15345&amp;"|"&amp;$S15345&amp;"|"&amp;$D15345&amp;"|"&amp;$E15345&amp;"|"&amp;$F15345&amp;"|"&amp;$H15345)</f>
        <v/>
      </c>
    </row>
    <row r="15346" spans="20:20" x14ac:dyDescent="0.25">
      <c r="T15346" t="str">
        <f>IF($A15346="","",$A15346&amp;"|"&amp;$S15346&amp;"|"&amp;$D15346&amp;"|"&amp;$E15346&amp;"|"&amp;$F15346&amp;"|"&amp;$H15346)</f>
        <v/>
      </c>
    </row>
    <row r="15347" spans="20:20" x14ac:dyDescent="0.25">
      <c r="T15347" t="str">
        <f>IF($A15347="","",$A15347&amp;"|"&amp;$S15347&amp;"|"&amp;$D15347&amp;"|"&amp;$E15347&amp;"|"&amp;$F15347&amp;"|"&amp;$H15347)</f>
        <v/>
      </c>
    </row>
    <row r="15348" spans="20:20" x14ac:dyDescent="0.25">
      <c r="T15348" t="str">
        <f>IF($A15348="","",$A15348&amp;"|"&amp;$S15348&amp;"|"&amp;$D15348&amp;"|"&amp;$E15348&amp;"|"&amp;$F15348&amp;"|"&amp;$H15348)</f>
        <v/>
      </c>
    </row>
    <row r="15349" spans="20:20" x14ac:dyDescent="0.25">
      <c r="T15349" t="str">
        <f>IF($A15349="","",$A15349&amp;"|"&amp;$S15349&amp;"|"&amp;$D15349&amp;"|"&amp;$E15349&amp;"|"&amp;$F15349&amp;"|"&amp;$H15349)</f>
        <v/>
      </c>
    </row>
    <row r="15350" spans="20:20" x14ac:dyDescent="0.25">
      <c r="T15350" t="str">
        <f>IF($A15350="","",$A15350&amp;"|"&amp;$S15350&amp;"|"&amp;$D15350&amp;"|"&amp;$E15350&amp;"|"&amp;$F15350&amp;"|"&amp;$H15350)</f>
        <v/>
      </c>
    </row>
    <row r="15351" spans="20:20" x14ac:dyDescent="0.25">
      <c r="T15351" t="str">
        <f>IF($A15351="","",$A15351&amp;"|"&amp;$S15351&amp;"|"&amp;$D15351&amp;"|"&amp;$E15351&amp;"|"&amp;$F15351&amp;"|"&amp;$H15351)</f>
        <v/>
      </c>
    </row>
    <row r="15352" spans="20:20" x14ac:dyDescent="0.25">
      <c r="T15352" t="str">
        <f>IF($A15352="","",$A15352&amp;"|"&amp;$S15352&amp;"|"&amp;$D15352&amp;"|"&amp;$E15352&amp;"|"&amp;$F15352&amp;"|"&amp;$H15352)</f>
        <v/>
      </c>
    </row>
    <row r="15353" spans="20:20" x14ac:dyDescent="0.25">
      <c r="T15353" t="str">
        <f>IF($A15353="","",$A15353&amp;"|"&amp;$S15353&amp;"|"&amp;$D15353&amp;"|"&amp;$E15353&amp;"|"&amp;$F15353&amp;"|"&amp;$H15353)</f>
        <v/>
      </c>
    </row>
    <row r="15354" spans="20:20" x14ac:dyDescent="0.25">
      <c r="T15354" t="str">
        <f>IF($A15354="","",$A15354&amp;"|"&amp;$S15354&amp;"|"&amp;$D15354&amp;"|"&amp;$E15354&amp;"|"&amp;$F15354&amp;"|"&amp;$H15354)</f>
        <v/>
      </c>
    </row>
    <row r="15355" spans="20:20" x14ac:dyDescent="0.25">
      <c r="T15355" t="str">
        <f>IF($A15355="","",$A15355&amp;"|"&amp;$S15355&amp;"|"&amp;$D15355&amp;"|"&amp;$E15355&amp;"|"&amp;$F15355&amp;"|"&amp;$H15355)</f>
        <v/>
      </c>
    </row>
    <row r="15356" spans="20:20" x14ac:dyDescent="0.25">
      <c r="T15356" t="str">
        <f>IF($A15356="","",$A15356&amp;"|"&amp;$S15356&amp;"|"&amp;$D15356&amp;"|"&amp;$E15356&amp;"|"&amp;$F15356&amp;"|"&amp;$H15356)</f>
        <v/>
      </c>
    </row>
    <row r="15357" spans="20:20" x14ac:dyDescent="0.25">
      <c r="T15357" t="str">
        <f>IF($A15357="","",$A15357&amp;"|"&amp;$S15357&amp;"|"&amp;$D15357&amp;"|"&amp;$E15357&amp;"|"&amp;$F15357&amp;"|"&amp;$H15357)</f>
        <v/>
      </c>
    </row>
    <row r="15358" spans="20:20" x14ac:dyDescent="0.25">
      <c r="T15358" t="str">
        <f>IF($A15358="","",$A15358&amp;"|"&amp;$S15358&amp;"|"&amp;$D15358&amp;"|"&amp;$E15358&amp;"|"&amp;$F15358&amp;"|"&amp;$H15358)</f>
        <v/>
      </c>
    </row>
    <row r="15359" spans="20:20" x14ac:dyDescent="0.25">
      <c r="T15359" t="str">
        <f>IF($A15359="","",$A15359&amp;"|"&amp;$S15359&amp;"|"&amp;$D15359&amp;"|"&amp;$E15359&amp;"|"&amp;$F15359&amp;"|"&amp;$H15359)</f>
        <v/>
      </c>
    </row>
    <row r="15360" spans="20:20" x14ac:dyDescent="0.25">
      <c r="T15360" t="str">
        <f>IF($A15360="","",$A15360&amp;"|"&amp;$S15360&amp;"|"&amp;$D15360&amp;"|"&amp;$E15360&amp;"|"&amp;$F15360&amp;"|"&amp;$H15360)</f>
        <v/>
      </c>
    </row>
    <row r="15361" spans="20:20" x14ac:dyDescent="0.25">
      <c r="T15361" t="str">
        <f>IF($A15361="","",$A15361&amp;"|"&amp;$S15361&amp;"|"&amp;$D15361&amp;"|"&amp;$E15361&amp;"|"&amp;$F15361&amp;"|"&amp;$H15361)</f>
        <v/>
      </c>
    </row>
    <row r="15362" spans="20:20" x14ac:dyDescent="0.25">
      <c r="T15362" t="str">
        <f>IF($A15362="","",$A15362&amp;"|"&amp;$S15362&amp;"|"&amp;$D15362&amp;"|"&amp;$E15362&amp;"|"&amp;$F15362&amp;"|"&amp;$H15362)</f>
        <v/>
      </c>
    </row>
    <row r="15363" spans="20:20" x14ac:dyDescent="0.25">
      <c r="T15363" t="str">
        <f>IF($A15363="","",$A15363&amp;"|"&amp;$S15363&amp;"|"&amp;$D15363&amp;"|"&amp;$E15363&amp;"|"&amp;$F15363&amp;"|"&amp;$H15363)</f>
        <v/>
      </c>
    </row>
    <row r="15364" spans="20:20" x14ac:dyDescent="0.25">
      <c r="T15364" t="str">
        <f>IF($A15364="","",$A15364&amp;"|"&amp;$S15364&amp;"|"&amp;$D15364&amp;"|"&amp;$E15364&amp;"|"&amp;$F15364&amp;"|"&amp;$H15364)</f>
        <v/>
      </c>
    </row>
    <row r="15365" spans="20:20" x14ac:dyDescent="0.25">
      <c r="T15365" t="str">
        <f>IF($A15365="","",$A15365&amp;"|"&amp;$S15365&amp;"|"&amp;$D15365&amp;"|"&amp;$E15365&amp;"|"&amp;$F15365&amp;"|"&amp;$H15365)</f>
        <v/>
      </c>
    </row>
    <row r="15366" spans="20:20" x14ac:dyDescent="0.25">
      <c r="T15366" t="str">
        <f>IF($A15366="","",$A15366&amp;"|"&amp;$S15366&amp;"|"&amp;$D15366&amp;"|"&amp;$E15366&amp;"|"&amp;$F15366&amp;"|"&amp;$H15366)</f>
        <v/>
      </c>
    </row>
    <row r="15367" spans="20:20" x14ac:dyDescent="0.25">
      <c r="T15367" t="str">
        <f>IF($A15367="","",$A15367&amp;"|"&amp;$S15367&amp;"|"&amp;$D15367&amp;"|"&amp;$E15367&amp;"|"&amp;$F15367&amp;"|"&amp;$H15367)</f>
        <v/>
      </c>
    </row>
    <row r="15368" spans="20:20" x14ac:dyDescent="0.25">
      <c r="T15368" t="str">
        <f>IF($A15368="","",$A15368&amp;"|"&amp;$S15368&amp;"|"&amp;$D15368&amp;"|"&amp;$E15368&amp;"|"&amp;$F15368&amp;"|"&amp;$H15368)</f>
        <v/>
      </c>
    </row>
    <row r="15369" spans="20:20" x14ac:dyDescent="0.25">
      <c r="T15369" t="str">
        <f>IF($A15369="","",$A15369&amp;"|"&amp;$S15369&amp;"|"&amp;$D15369&amp;"|"&amp;$E15369&amp;"|"&amp;$F15369&amp;"|"&amp;$H15369)</f>
        <v/>
      </c>
    </row>
    <row r="15370" spans="20:20" x14ac:dyDescent="0.25">
      <c r="T15370" t="str">
        <f>IF($A15370="","",$A15370&amp;"|"&amp;$S15370&amp;"|"&amp;$D15370&amp;"|"&amp;$E15370&amp;"|"&amp;$F15370&amp;"|"&amp;$H15370)</f>
        <v/>
      </c>
    </row>
    <row r="15371" spans="20:20" x14ac:dyDescent="0.25">
      <c r="T15371" t="str">
        <f>IF($A15371="","",$A15371&amp;"|"&amp;$S15371&amp;"|"&amp;$D15371&amp;"|"&amp;$E15371&amp;"|"&amp;$F15371&amp;"|"&amp;$H15371)</f>
        <v/>
      </c>
    </row>
    <row r="15372" spans="20:20" x14ac:dyDescent="0.25">
      <c r="T15372" t="str">
        <f>IF($A15372="","",$A15372&amp;"|"&amp;$S15372&amp;"|"&amp;$D15372&amp;"|"&amp;$E15372&amp;"|"&amp;$F15372&amp;"|"&amp;$H15372)</f>
        <v/>
      </c>
    </row>
    <row r="15373" spans="20:20" x14ac:dyDescent="0.25">
      <c r="T15373" t="str">
        <f>IF($A15373="","",$A15373&amp;"|"&amp;$S15373&amp;"|"&amp;$D15373&amp;"|"&amp;$E15373&amp;"|"&amp;$F15373&amp;"|"&amp;$H15373)</f>
        <v/>
      </c>
    </row>
    <row r="15374" spans="20:20" x14ac:dyDescent="0.25">
      <c r="T15374" t="str">
        <f>IF($A15374="","",$A15374&amp;"|"&amp;$S15374&amp;"|"&amp;$D15374&amp;"|"&amp;$E15374&amp;"|"&amp;$F15374&amp;"|"&amp;$H15374)</f>
        <v/>
      </c>
    </row>
    <row r="15375" spans="20:20" x14ac:dyDescent="0.25">
      <c r="T15375" t="str">
        <f>IF($A15375="","",$A15375&amp;"|"&amp;$S15375&amp;"|"&amp;$D15375&amp;"|"&amp;$E15375&amp;"|"&amp;$F15375&amp;"|"&amp;$H15375)</f>
        <v/>
      </c>
    </row>
    <row r="15376" spans="20:20" x14ac:dyDescent="0.25">
      <c r="T15376" t="str">
        <f>IF($A15376="","",$A15376&amp;"|"&amp;$S15376&amp;"|"&amp;$D15376&amp;"|"&amp;$E15376&amp;"|"&amp;$F15376&amp;"|"&amp;$H15376)</f>
        <v/>
      </c>
    </row>
    <row r="15377" spans="20:20" x14ac:dyDescent="0.25">
      <c r="T15377" t="str">
        <f>IF($A15377="","",$A15377&amp;"|"&amp;$S15377&amp;"|"&amp;$D15377&amp;"|"&amp;$E15377&amp;"|"&amp;$F15377&amp;"|"&amp;$H15377)</f>
        <v/>
      </c>
    </row>
    <row r="15378" spans="20:20" x14ac:dyDescent="0.25">
      <c r="T15378" t="str">
        <f>IF($A15378="","",$A15378&amp;"|"&amp;$S15378&amp;"|"&amp;$D15378&amp;"|"&amp;$E15378&amp;"|"&amp;$F15378&amp;"|"&amp;$H15378)</f>
        <v/>
      </c>
    </row>
    <row r="15379" spans="20:20" x14ac:dyDescent="0.25">
      <c r="T15379" t="str">
        <f>IF($A15379="","",$A15379&amp;"|"&amp;$S15379&amp;"|"&amp;$D15379&amp;"|"&amp;$E15379&amp;"|"&amp;$F15379&amp;"|"&amp;$H15379)</f>
        <v/>
      </c>
    </row>
    <row r="15380" spans="20:20" x14ac:dyDescent="0.25">
      <c r="T15380" t="str">
        <f>IF($A15380="","",$A15380&amp;"|"&amp;$S15380&amp;"|"&amp;$D15380&amp;"|"&amp;$E15380&amp;"|"&amp;$F15380&amp;"|"&amp;$H15380)</f>
        <v/>
      </c>
    </row>
    <row r="15381" spans="20:20" x14ac:dyDescent="0.25">
      <c r="T15381" t="str">
        <f>IF($A15381="","",$A15381&amp;"|"&amp;$S15381&amp;"|"&amp;$D15381&amp;"|"&amp;$E15381&amp;"|"&amp;$F15381&amp;"|"&amp;$H15381)</f>
        <v/>
      </c>
    </row>
    <row r="15382" spans="20:20" x14ac:dyDescent="0.25">
      <c r="T15382" t="str">
        <f>IF($A15382="","",$A15382&amp;"|"&amp;$S15382&amp;"|"&amp;$D15382&amp;"|"&amp;$E15382&amp;"|"&amp;$F15382&amp;"|"&amp;$H15382)</f>
        <v/>
      </c>
    </row>
    <row r="15383" spans="20:20" x14ac:dyDescent="0.25">
      <c r="T15383" t="str">
        <f>IF($A15383="","",$A15383&amp;"|"&amp;$S15383&amp;"|"&amp;$D15383&amp;"|"&amp;$E15383&amp;"|"&amp;$F15383&amp;"|"&amp;$H15383)</f>
        <v/>
      </c>
    </row>
    <row r="15384" spans="20:20" x14ac:dyDescent="0.25">
      <c r="T15384" t="str">
        <f>IF($A15384="","",$A15384&amp;"|"&amp;$S15384&amp;"|"&amp;$D15384&amp;"|"&amp;$E15384&amp;"|"&amp;$F15384&amp;"|"&amp;$H15384)</f>
        <v/>
      </c>
    </row>
    <row r="15385" spans="20:20" x14ac:dyDescent="0.25">
      <c r="T15385" t="str">
        <f>IF($A15385="","",$A15385&amp;"|"&amp;$S15385&amp;"|"&amp;$D15385&amp;"|"&amp;$E15385&amp;"|"&amp;$F15385&amp;"|"&amp;$H15385)</f>
        <v/>
      </c>
    </row>
    <row r="15386" spans="20:20" x14ac:dyDescent="0.25">
      <c r="T15386" t="str">
        <f>IF($A15386="","",$A15386&amp;"|"&amp;$S15386&amp;"|"&amp;$D15386&amp;"|"&amp;$E15386&amp;"|"&amp;$F15386&amp;"|"&amp;$H15386)</f>
        <v/>
      </c>
    </row>
    <row r="15387" spans="20:20" x14ac:dyDescent="0.25">
      <c r="T15387" t="str">
        <f>IF($A15387="","",$A15387&amp;"|"&amp;$S15387&amp;"|"&amp;$D15387&amp;"|"&amp;$E15387&amp;"|"&amp;$F15387&amp;"|"&amp;$H15387)</f>
        <v/>
      </c>
    </row>
    <row r="15388" spans="20:20" x14ac:dyDescent="0.25">
      <c r="T15388" t="str">
        <f>IF($A15388="","",$A15388&amp;"|"&amp;$S15388&amp;"|"&amp;$D15388&amp;"|"&amp;$E15388&amp;"|"&amp;$F15388&amp;"|"&amp;$H15388)</f>
        <v/>
      </c>
    </row>
    <row r="15389" spans="20:20" x14ac:dyDescent="0.25">
      <c r="T15389" t="str">
        <f>IF($A15389="","",$A15389&amp;"|"&amp;$S15389&amp;"|"&amp;$D15389&amp;"|"&amp;$E15389&amp;"|"&amp;$F15389&amp;"|"&amp;$H15389)</f>
        <v/>
      </c>
    </row>
    <row r="15390" spans="20:20" x14ac:dyDescent="0.25">
      <c r="T15390" t="str">
        <f>IF($A15390="","",$A15390&amp;"|"&amp;$S15390&amp;"|"&amp;$D15390&amp;"|"&amp;$E15390&amp;"|"&amp;$F15390&amp;"|"&amp;$H15390)</f>
        <v/>
      </c>
    </row>
    <row r="15391" spans="20:20" x14ac:dyDescent="0.25">
      <c r="T15391" t="str">
        <f>IF($A15391="","",$A15391&amp;"|"&amp;$S15391&amp;"|"&amp;$D15391&amp;"|"&amp;$E15391&amp;"|"&amp;$F15391&amp;"|"&amp;$H15391)</f>
        <v/>
      </c>
    </row>
    <row r="15392" spans="20:20" x14ac:dyDescent="0.25">
      <c r="T15392" t="str">
        <f>IF($A15392="","",$A15392&amp;"|"&amp;$S15392&amp;"|"&amp;$D15392&amp;"|"&amp;$E15392&amp;"|"&amp;$F15392&amp;"|"&amp;$H15392)</f>
        <v/>
      </c>
    </row>
    <row r="15393" spans="20:20" x14ac:dyDescent="0.25">
      <c r="T15393" t="str">
        <f>IF($A15393="","",$A15393&amp;"|"&amp;$S15393&amp;"|"&amp;$D15393&amp;"|"&amp;$E15393&amp;"|"&amp;$F15393&amp;"|"&amp;$H15393)</f>
        <v/>
      </c>
    </row>
    <row r="15394" spans="20:20" x14ac:dyDescent="0.25">
      <c r="T15394" t="str">
        <f>IF($A15394="","",$A15394&amp;"|"&amp;$S15394&amp;"|"&amp;$D15394&amp;"|"&amp;$E15394&amp;"|"&amp;$F15394&amp;"|"&amp;$H15394)</f>
        <v/>
      </c>
    </row>
    <row r="15395" spans="20:20" x14ac:dyDescent="0.25">
      <c r="T15395" t="str">
        <f>IF($A15395="","",$A15395&amp;"|"&amp;$S15395&amp;"|"&amp;$D15395&amp;"|"&amp;$E15395&amp;"|"&amp;$F15395&amp;"|"&amp;$H15395)</f>
        <v/>
      </c>
    </row>
    <row r="15396" spans="20:20" x14ac:dyDescent="0.25">
      <c r="T15396" t="str">
        <f>IF($A15396="","",$A15396&amp;"|"&amp;$S15396&amp;"|"&amp;$D15396&amp;"|"&amp;$E15396&amp;"|"&amp;$F15396&amp;"|"&amp;$H15396)</f>
        <v/>
      </c>
    </row>
    <row r="15397" spans="20:20" x14ac:dyDescent="0.25">
      <c r="T15397" t="str">
        <f>IF($A15397="","",$A15397&amp;"|"&amp;$S15397&amp;"|"&amp;$D15397&amp;"|"&amp;$E15397&amp;"|"&amp;$F15397&amp;"|"&amp;$H15397)</f>
        <v/>
      </c>
    </row>
    <row r="15398" spans="20:20" x14ac:dyDescent="0.25">
      <c r="T15398" t="str">
        <f>IF($A15398="","",$A15398&amp;"|"&amp;$S15398&amp;"|"&amp;$D15398&amp;"|"&amp;$E15398&amp;"|"&amp;$F15398&amp;"|"&amp;$H15398)</f>
        <v/>
      </c>
    </row>
    <row r="15399" spans="20:20" x14ac:dyDescent="0.25">
      <c r="T15399" t="str">
        <f>IF($A15399="","",$A15399&amp;"|"&amp;$S15399&amp;"|"&amp;$D15399&amp;"|"&amp;$E15399&amp;"|"&amp;$F15399&amp;"|"&amp;$H15399)</f>
        <v/>
      </c>
    </row>
    <row r="15400" spans="20:20" x14ac:dyDescent="0.25">
      <c r="T15400" t="str">
        <f>IF($A15400="","",$A15400&amp;"|"&amp;$S15400&amp;"|"&amp;$D15400&amp;"|"&amp;$E15400&amp;"|"&amp;$F15400&amp;"|"&amp;$H15400)</f>
        <v/>
      </c>
    </row>
    <row r="15401" spans="20:20" x14ac:dyDescent="0.25">
      <c r="T15401" t="str">
        <f>IF($A15401="","",$A15401&amp;"|"&amp;$S15401&amp;"|"&amp;$D15401&amp;"|"&amp;$E15401&amp;"|"&amp;$F15401&amp;"|"&amp;$H15401)</f>
        <v/>
      </c>
    </row>
    <row r="15402" spans="20:20" x14ac:dyDescent="0.25">
      <c r="T15402" t="str">
        <f>IF($A15402="","",$A15402&amp;"|"&amp;$S15402&amp;"|"&amp;$D15402&amp;"|"&amp;$E15402&amp;"|"&amp;$F15402&amp;"|"&amp;$H15402)</f>
        <v/>
      </c>
    </row>
    <row r="15403" spans="20:20" x14ac:dyDescent="0.25">
      <c r="T15403" t="str">
        <f>IF($A15403="","",$A15403&amp;"|"&amp;$S15403&amp;"|"&amp;$D15403&amp;"|"&amp;$E15403&amp;"|"&amp;$F15403&amp;"|"&amp;$H15403)</f>
        <v/>
      </c>
    </row>
    <row r="15404" spans="20:20" x14ac:dyDescent="0.25">
      <c r="T15404" t="str">
        <f>IF($A15404="","",$A15404&amp;"|"&amp;$S15404&amp;"|"&amp;$D15404&amp;"|"&amp;$E15404&amp;"|"&amp;$F15404&amp;"|"&amp;$H15404)</f>
        <v/>
      </c>
    </row>
    <row r="15405" spans="20:20" x14ac:dyDescent="0.25">
      <c r="T15405" t="str">
        <f>IF($A15405="","",$A15405&amp;"|"&amp;$S15405&amp;"|"&amp;$D15405&amp;"|"&amp;$E15405&amp;"|"&amp;$F15405&amp;"|"&amp;$H15405)</f>
        <v/>
      </c>
    </row>
    <row r="15406" spans="20:20" x14ac:dyDescent="0.25">
      <c r="T15406" t="str">
        <f>IF($A15406="","",$A15406&amp;"|"&amp;$S15406&amp;"|"&amp;$D15406&amp;"|"&amp;$E15406&amp;"|"&amp;$F15406&amp;"|"&amp;$H15406)</f>
        <v/>
      </c>
    </row>
    <row r="15407" spans="20:20" x14ac:dyDescent="0.25">
      <c r="T15407" t="str">
        <f>IF($A15407="","",$A15407&amp;"|"&amp;$S15407&amp;"|"&amp;$D15407&amp;"|"&amp;$E15407&amp;"|"&amp;$F15407&amp;"|"&amp;$H15407)</f>
        <v/>
      </c>
    </row>
    <row r="15408" spans="20:20" x14ac:dyDescent="0.25">
      <c r="T15408" t="str">
        <f>IF($A15408="","",$A15408&amp;"|"&amp;$S15408&amp;"|"&amp;$D15408&amp;"|"&amp;$E15408&amp;"|"&amp;$F15408&amp;"|"&amp;$H15408)</f>
        <v/>
      </c>
    </row>
    <row r="15409" spans="20:20" x14ac:dyDescent="0.25">
      <c r="T15409" t="str">
        <f>IF($A15409="","",$A15409&amp;"|"&amp;$S15409&amp;"|"&amp;$D15409&amp;"|"&amp;$E15409&amp;"|"&amp;$F15409&amp;"|"&amp;$H15409)</f>
        <v/>
      </c>
    </row>
    <row r="15410" spans="20:20" x14ac:dyDescent="0.25">
      <c r="T15410" t="str">
        <f>IF($A15410="","",$A15410&amp;"|"&amp;$S15410&amp;"|"&amp;$D15410&amp;"|"&amp;$E15410&amp;"|"&amp;$F15410&amp;"|"&amp;$H15410)</f>
        <v/>
      </c>
    </row>
    <row r="15411" spans="20:20" x14ac:dyDescent="0.25">
      <c r="T15411" t="str">
        <f>IF($A15411="","",$A15411&amp;"|"&amp;$S15411&amp;"|"&amp;$D15411&amp;"|"&amp;$E15411&amp;"|"&amp;$F15411&amp;"|"&amp;$H15411)</f>
        <v/>
      </c>
    </row>
    <row r="15412" spans="20:20" x14ac:dyDescent="0.25">
      <c r="T15412" t="str">
        <f>IF($A15412="","",$A15412&amp;"|"&amp;$S15412&amp;"|"&amp;$D15412&amp;"|"&amp;$E15412&amp;"|"&amp;$F15412&amp;"|"&amp;$H15412)</f>
        <v/>
      </c>
    </row>
    <row r="15413" spans="20:20" x14ac:dyDescent="0.25">
      <c r="T15413" t="str">
        <f>IF($A15413="","",$A15413&amp;"|"&amp;$S15413&amp;"|"&amp;$D15413&amp;"|"&amp;$E15413&amp;"|"&amp;$F15413&amp;"|"&amp;$H15413)</f>
        <v/>
      </c>
    </row>
    <row r="15414" spans="20:20" x14ac:dyDescent="0.25">
      <c r="T15414" t="str">
        <f>IF($A15414="","",$A15414&amp;"|"&amp;$S15414&amp;"|"&amp;$D15414&amp;"|"&amp;$E15414&amp;"|"&amp;$F15414&amp;"|"&amp;$H15414)</f>
        <v/>
      </c>
    </row>
    <row r="15415" spans="20:20" x14ac:dyDescent="0.25">
      <c r="T15415" t="str">
        <f>IF($A15415="","",$A15415&amp;"|"&amp;$S15415&amp;"|"&amp;$D15415&amp;"|"&amp;$E15415&amp;"|"&amp;$F15415&amp;"|"&amp;$H15415)</f>
        <v/>
      </c>
    </row>
    <row r="15416" spans="20:20" x14ac:dyDescent="0.25">
      <c r="T15416" t="str">
        <f>IF($A15416="","",$A15416&amp;"|"&amp;$S15416&amp;"|"&amp;$D15416&amp;"|"&amp;$E15416&amp;"|"&amp;$F15416&amp;"|"&amp;$H15416)</f>
        <v/>
      </c>
    </row>
    <row r="15417" spans="20:20" x14ac:dyDescent="0.25">
      <c r="T15417" t="str">
        <f>IF($A15417="","",$A15417&amp;"|"&amp;$S15417&amp;"|"&amp;$D15417&amp;"|"&amp;$E15417&amp;"|"&amp;$F15417&amp;"|"&amp;$H15417)</f>
        <v/>
      </c>
    </row>
    <row r="15418" spans="20:20" x14ac:dyDescent="0.25">
      <c r="T15418" t="str">
        <f>IF($A15418="","",$A15418&amp;"|"&amp;$S15418&amp;"|"&amp;$D15418&amp;"|"&amp;$E15418&amp;"|"&amp;$F15418&amp;"|"&amp;$H15418)</f>
        <v/>
      </c>
    </row>
    <row r="15419" spans="20:20" x14ac:dyDescent="0.25">
      <c r="T15419" t="str">
        <f>IF($A15419="","",$A15419&amp;"|"&amp;$S15419&amp;"|"&amp;$D15419&amp;"|"&amp;$E15419&amp;"|"&amp;$F15419&amp;"|"&amp;$H15419)</f>
        <v/>
      </c>
    </row>
    <row r="15420" spans="20:20" x14ac:dyDescent="0.25">
      <c r="T15420" t="str">
        <f>IF($A15420="","",$A15420&amp;"|"&amp;$S15420&amp;"|"&amp;$D15420&amp;"|"&amp;$E15420&amp;"|"&amp;$F15420&amp;"|"&amp;$H15420)</f>
        <v/>
      </c>
    </row>
    <row r="15421" spans="20:20" x14ac:dyDescent="0.25">
      <c r="T15421" t="str">
        <f>IF($A15421="","",$A15421&amp;"|"&amp;$S15421&amp;"|"&amp;$D15421&amp;"|"&amp;$E15421&amp;"|"&amp;$F15421&amp;"|"&amp;$H15421)</f>
        <v/>
      </c>
    </row>
    <row r="15422" spans="20:20" x14ac:dyDescent="0.25">
      <c r="T15422" t="str">
        <f>IF($A15422="","",$A15422&amp;"|"&amp;$S15422&amp;"|"&amp;$D15422&amp;"|"&amp;$E15422&amp;"|"&amp;$F15422&amp;"|"&amp;$H15422)</f>
        <v/>
      </c>
    </row>
    <row r="15423" spans="20:20" x14ac:dyDescent="0.25">
      <c r="T15423" t="str">
        <f>IF($A15423="","",$A15423&amp;"|"&amp;$S15423&amp;"|"&amp;$D15423&amp;"|"&amp;$E15423&amp;"|"&amp;$F15423&amp;"|"&amp;$H15423)</f>
        <v/>
      </c>
    </row>
    <row r="15424" spans="20:20" x14ac:dyDescent="0.25">
      <c r="T15424" t="str">
        <f>IF($A15424="","",$A15424&amp;"|"&amp;$S15424&amp;"|"&amp;$D15424&amp;"|"&amp;$E15424&amp;"|"&amp;$F15424&amp;"|"&amp;$H15424)</f>
        <v/>
      </c>
    </row>
    <row r="15425" spans="20:20" x14ac:dyDescent="0.25">
      <c r="T15425" t="str">
        <f>IF($A15425="","",$A15425&amp;"|"&amp;$S15425&amp;"|"&amp;$D15425&amp;"|"&amp;$E15425&amp;"|"&amp;$F15425&amp;"|"&amp;$H15425)</f>
        <v/>
      </c>
    </row>
    <row r="15426" spans="20:20" x14ac:dyDescent="0.25">
      <c r="T15426" t="str">
        <f>IF($A15426="","",$A15426&amp;"|"&amp;$S15426&amp;"|"&amp;$D15426&amp;"|"&amp;$E15426&amp;"|"&amp;$F15426&amp;"|"&amp;$H15426)</f>
        <v/>
      </c>
    </row>
    <row r="15427" spans="20:20" x14ac:dyDescent="0.25">
      <c r="T15427" t="str">
        <f>IF($A15427="","",$A15427&amp;"|"&amp;$S15427&amp;"|"&amp;$D15427&amp;"|"&amp;$E15427&amp;"|"&amp;$F15427&amp;"|"&amp;$H15427)</f>
        <v/>
      </c>
    </row>
    <row r="15428" spans="20:20" x14ac:dyDescent="0.25">
      <c r="T15428" t="str">
        <f>IF($A15428="","",$A15428&amp;"|"&amp;$S15428&amp;"|"&amp;$D15428&amp;"|"&amp;$E15428&amp;"|"&amp;$F15428&amp;"|"&amp;$H15428)</f>
        <v/>
      </c>
    </row>
    <row r="15429" spans="20:20" x14ac:dyDescent="0.25">
      <c r="T15429" t="str">
        <f>IF($A15429="","",$A15429&amp;"|"&amp;$S15429&amp;"|"&amp;$D15429&amp;"|"&amp;$E15429&amp;"|"&amp;$F15429&amp;"|"&amp;$H15429)</f>
        <v/>
      </c>
    </row>
    <row r="15430" spans="20:20" x14ac:dyDescent="0.25">
      <c r="T15430" t="str">
        <f>IF($A15430="","",$A15430&amp;"|"&amp;$S15430&amp;"|"&amp;$D15430&amp;"|"&amp;$E15430&amp;"|"&amp;$F15430&amp;"|"&amp;$H15430)</f>
        <v/>
      </c>
    </row>
    <row r="15431" spans="20:20" x14ac:dyDescent="0.25">
      <c r="T15431" t="str">
        <f>IF($A15431="","",$A15431&amp;"|"&amp;$S15431&amp;"|"&amp;$D15431&amp;"|"&amp;$E15431&amp;"|"&amp;$F15431&amp;"|"&amp;$H15431)</f>
        <v/>
      </c>
    </row>
    <row r="15432" spans="20:20" x14ac:dyDescent="0.25">
      <c r="T15432" t="str">
        <f>IF($A15432="","",$A15432&amp;"|"&amp;$S15432&amp;"|"&amp;$D15432&amp;"|"&amp;$E15432&amp;"|"&amp;$F15432&amp;"|"&amp;$H15432)</f>
        <v/>
      </c>
    </row>
    <row r="15433" spans="20:20" x14ac:dyDescent="0.25">
      <c r="T15433" t="str">
        <f>IF($A15433="","",$A15433&amp;"|"&amp;$S15433&amp;"|"&amp;$D15433&amp;"|"&amp;$E15433&amp;"|"&amp;$F15433&amp;"|"&amp;$H15433)</f>
        <v/>
      </c>
    </row>
    <row r="15434" spans="20:20" x14ac:dyDescent="0.25">
      <c r="T15434" t="str">
        <f>IF($A15434="","",$A15434&amp;"|"&amp;$S15434&amp;"|"&amp;$D15434&amp;"|"&amp;$E15434&amp;"|"&amp;$F15434&amp;"|"&amp;$H15434)</f>
        <v/>
      </c>
    </row>
    <row r="15435" spans="20:20" x14ac:dyDescent="0.25">
      <c r="T15435" t="str">
        <f>IF($A15435="","",$A15435&amp;"|"&amp;$S15435&amp;"|"&amp;$D15435&amp;"|"&amp;$E15435&amp;"|"&amp;$F15435&amp;"|"&amp;$H15435)</f>
        <v/>
      </c>
    </row>
    <row r="15436" spans="20:20" x14ac:dyDescent="0.25">
      <c r="T15436" t="str">
        <f>IF($A15436="","",$A15436&amp;"|"&amp;$S15436&amp;"|"&amp;$D15436&amp;"|"&amp;$E15436&amp;"|"&amp;$F15436&amp;"|"&amp;$H15436)</f>
        <v/>
      </c>
    </row>
    <row r="15437" spans="20:20" x14ac:dyDescent="0.25">
      <c r="T15437" t="str">
        <f>IF($A15437="","",$A15437&amp;"|"&amp;$S15437&amp;"|"&amp;$D15437&amp;"|"&amp;$E15437&amp;"|"&amp;$F15437&amp;"|"&amp;$H15437)</f>
        <v/>
      </c>
    </row>
    <row r="15438" spans="20:20" x14ac:dyDescent="0.25">
      <c r="T15438" t="str">
        <f>IF($A15438="","",$A15438&amp;"|"&amp;$S15438&amp;"|"&amp;$D15438&amp;"|"&amp;$E15438&amp;"|"&amp;$F15438&amp;"|"&amp;$H15438)</f>
        <v/>
      </c>
    </row>
    <row r="15439" spans="20:20" x14ac:dyDescent="0.25">
      <c r="T15439" t="str">
        <f>IF($A15439="","",$A15439&amp;"|"&amp;$S15439&amp;"|"&amp;$D15439&amp;"|"&amp;$E15439&amp;"|"&amp;$F15439&amp;"|"&amp;$H15439)</f>
        <v/>
      </c>
    </row>
    <row r="15440" spans="20:20" x14ac:dyDescent="0.25">
      <c r="T15440" t="str">
        <f>IF($A15440="","",$A15440&amp;"|"&amp;$S15440&amp;"|"&amp;$D15440&amp;"|"&amp;$E15440&amp;"|"&amp;$F15440&amp;"|"&amp;$H15440)</f>
        <v/>
      </c>
    </row>
    <row r="15441" spans="20:20" x14ac:dyDescent="0.25">
      <c r="T15441" t="str">
        <f>IF($A15441="","",$A15441&amp;"|"&amp;$S15441&amp;"|"&amp;$D15441&amp;"|"&amp;$E15441&amp;"|"&amp;$F15441&amp;"|"&amp;$H15441)</f>
        <v/>
      </c>
    </row>
    <row r="15442" spans="20:20" x14ac:dyDescent="0.25">
      <c r="T15442" t="str">
        <f>IF($A15442="","",$A15442&amp;"|"&amp;$S15442&amp;"|"&amp;$D15442&amp;"|"&amp;$E15442&amp;"|"&amp;$F15442&amp;"|"&amp;$H15442)</f>
        <v/>
      </c>
    </row>
    <row r="15443" spans="20:20" x14ac:dyDescent="0.25">
      <c r="T15443" t="str">
        <f>IF($A15443="","",$A15443&amp;"|"&amp;$S15443&amp;"|"&amp;$D15443&amp;"|"&amp;$E15443&amp;"|"&amp;$F15443&amp;"|"&amp;$H15443)</f>
        <v/>
      </c>
    </row>
    <row r="15444" spans="20:20" x14ac:dyDescent="0.25">
      <c r="T15444" t="str">
        <f>IF($A15444="","",$A15444&amp;"|"&amp;$S15444&amp;"|"&amp;$D15444&amp;"|"&amp;$E15444&amp;"|"&amp;$F15444&amp;"|"&amp;$H15444)</f>
        <v/>
      </c>
    </row>
    <row r="15445" spans="20:20" x14ac:dyDescent="0.25">
      <c r="T15445" t="str">
        <f>IF($A15445="","",$A15445&amp;"|"&amp;$S15445&amp;"|"&amp;$D15445&amp;"|"&amp;$E15445&amp;"|"&amp;$F15445&amp;"|"&amp;$H15445)</f>
        <v/>
      </c>
    </row>
    <row r="15446" spans="20:20" x14ac:dyDescent="0.25">
      <c r="T15446" t="str">
        <f>IF($A15446="","",$A15446&amp;"|"&amp;$S15446&amp;"|"&amp;$D15446&amp;"|"&amp;$E15446&amp;"|"&amp;$F15446&amp;"|"&amp;$H15446)</f>
        <v/>
      </c>
    </row>
    <row r="15447" spans="20:20" x14ac:dyDescent="0.25">
      <c r="T15447" t="str">
        <f>IF($A15447="","",$A15447&amp;"|"&amp;$S15447&amp;"|"&amp;$D15447&amp;"|"&amp;$E15447&amp;"|"&amp;$F15447&amp;"|"&amp;$H15447)</f>
        <v/>
      </c>
    </row>
    <row r="15448" spans="20:20" x14ac:dyDescent="0.25">
      <c r="T15448" t="str">
        <f>IF($A15448="","",$A15448&amp;"|"&amp;$S15448&amp;"|"&amp;$D15448&amp;"|"&amp;$E15448&amp;"|"&amp;$F15448&amp;"|"&amp;$H15448)</f>
        <v/>
      </c>
    </row>
    <row r="15449" spans="20:20" x14ac:dyDescent="0.25">
      <c r="T15449" t="str">
        <f>IF($A15449="","",$A15449&amp;"|"&amp;$S15449&amp;"|"&amp;$D15449&amp;"|"&amp;$E15449&amp;"|"&amp;$F15449&amp;"|"&amp;$H15449)</f>
        <v/>
      </c>
    </row>
    <row r="15450" spans="20:20" x14ac:dyDescent="0.25">
      <c r="T15450" t="str">
        <f>IF($A15450="","",$A15450&amp;"|"&amp;$S15450&amp;"|"&amp;$D15450&amp;"|"&amp;$E15450&amp;"|"&amp;$F15450&amp;"|"&amp;$H15450)</f>
        <v/>
      </c>
    </row>
    <row r="15451" spans="20:20" x14ac:dyDescent="0.25">
      <c r="T15451" t="str">
        <f>IF($A15451="","",$A15451&amp;"|"&amp;$S15451&amp;"|"&amp;$D15451&amp;"|"&amp;$E15451&amp;"|"&amp;$F15451&amp;"|"&amp;$H15451)</f>
        <v/>
      </c>
    </row>
    <row r="15452" spans="20:20" x14ac:dyDescent="0.25">
      <c r="T15452" t="str">
        <f>IF($A15452="","",$A15452&amp;"|"&amp;$S15452&amp;"|"&amp;$D15452&amp;"|"&amp;$E15452&amp;"|"&amp;$F15452&amp;"|"&amp;$H15452)</f>
        <v/>
      </c>
    </row>
    <row r="15453" spans="20:20" x14ac:dyDescent="0.25">
      <c r="T15453" t="str">
        <f>IF($A15453="","",$A15453&amp;"|"&amp;$S15453&amp;"|"&amp;$D15453&amp;"|"&amp;$E15453&amp;"|"&amp;$F15453&amp;"|"&amp;$H15453)</f>
        <v/>
      </c>
    </row>
    <row r="15454" spans="20:20" x14ac:dyDescent="0.25">
      <c r="T15454" t="str">
        <f>IF($A15454="","",$A15454&amp;"|"&amp;$S15454&amp;"|"&amp;$D15454&amp;"|"&amp;$E15454&amp;"|"&amp;$F15454&amp;"|"&amp;$H15454)</f>
        <v/>
      </c>
    </row>
    <row r="15455" spans="20:20" x14ac:dyDescent="0.25">
      <c r="T15455" t="str">
        <f>IF($A15455="","",$A15455&amp;"|"&amp;$S15455&amp;"|"&amp;$D15455&amp;"|"&amp;$E15455&amp;"|"&amp;$F15455&amp;"|"&amp;$H15455)</f>
        <v/>
      </c>
    </row>
    <row r="15456" spans="20:20" x14ac:dyDescent="0.25">
      <c r="T15456" t="str">
        <f>IF($A15456="","",$A15456&amp;"|"&amp;$S15456&amp;"|"&amp;$D15456&amp;"|"&amp;$E15456&amp;"|"&amp;$F15456&amp;"|"&amp;$H15456)</f>
        <v/>
      </c>
    </row>
    <row r="15457" spans="20:20" x14ac:dyDescent="0.25">
      <c r="T15457" t="str">
        <f>IF($A15457="","",$A15457&amp;"|"&amp;$S15457&amp;"|"&amp;$D15457&amp;"|"&amp;$E15457&amp;"|"&amp;$F15457&amp;"|"&amp;$H15457)</f>
        <v/>
      </c>
    </row>
    <row r="15458" spans="20:20" x14ac:dyDescent="0.25">
      <c r="T15458" t="str">
        <f>IF($A15458="","",$A15458&amp;"|"&amp;$S15458&amp;"|"&amp;$D15458&amp;"|"&amp;$E15458&amp;"|"&amp;$F15458&amp;"|"&amp;$H15458)</f>
        <v/>
      </c>
    </row>
    <row r="15459" spans="20:20" x14ac:dyDescent="0.25">
      <c r="T15459" t="str">
        <f>IF($A15459="","",$A15459&amp;"|"&amp;$S15459&amp;"|"&amp;$D15459&amp;"|"&amp;$E15459&amp;"|"&amp;$F15459&amp;"|"&amp;$H15459)</f>
        <v/>
      </c>
    </row>
    <row r="15460" spans="20:20" x14ac:dyDescent="0.25">
      <c r="T15460" t="str">
        <f>IF($A15460="","",$A15460&amp;"|"&amp;$S15460&amp;"|"&amp;$D15460&amp;"|"&amp;$E15460&amp;"|"&amp;$F15460&amp;"|"&amp;$H15460)</f>
        <v/>
      </c>
    </row>
    <row r="15461" spans="20:20" x14ac:dyDescent="0.25">
      <c r="T15461" t="str">
        <f>IF($A15461="","",$A15461&amp;"|"&amp;$S15461&amp;"|"&amp;$D15461&amp;"|"&amp;$E15461&amp;"|"&amp;$F15461&amp;"|"&amp;$H15461)</f>
        <v/>
      </c>
    </row>
    <row r="15462" spans="20:20" x14ac:dyDescent="0.25">
      <c r="T15462" t="str">
        <f>IF($A15462="","",$A15462&amp;"|"&amp;$S15462&amp;"|"&amp;$D15462&amp;"|"&amp;$E15462&amp;"|"&amp;$F15462&amp;"|"&amp;$H15462)</f>
        <v/>
      </c>
    </row>
    <row r="15463" spans="20:20" x14ac:dyDescent="0.25">
      <c r="T15463" t="str">
        <f>IF($A15463="","",$A15463&amp;"|"&amp;$S15463&amp;"|"&amp;$D15463&amp;"|"&amp;$E15463&amp;"|"&amp;$F15463&amp;"|"&amp;$H15463)</f>
        <v/>
      </c>
    </row>
    <row r="15464" spans="20:20" x14ac:dyDescent="0.25">
      <c r="T15464" t="str">
        <f>IF($A15464="","",$A15464&amp;"|"&amp;$S15464&amp;"|"&amp;$D15464&amp;"|"&amp;$E15464&amp;"|"&amp;$F15464&amp;"|"&amp;$H15464)</f>
        <v/>
      </c>
    </row>
    <row r="15465" spans="20:20" x14ac:dyDescent="0.25">
      <c r="T15465" t="str">
        <f>IF($A15465="","",$A15465&amp;"|"&amp;$S15465&amp;"|"&amp;$D15465&amp;"|"&amp;$E15465&amp;"|"&amp;$F15465&amp;"|"&amp;$H15465)</f>
        <v/>
      </c>
    </row>
    <row r="15466" spans="20:20" x14ac:dyDescent="0.25">
      <c r="T15466" t="str">
        <f>IF($A15466="","",$A15466&amp;"|"&amp;$S15466&amp;"|"&amp;$D15466&amp;"|"&amp;$E15466&amp;"|"&amp;$F15466&amp;"|"&amp;$H15466)</f>
        <v/>
      </c>
    </row>
    <row r="15467" spans="20:20" x14ac:dyDescent="0.25">
      <c r="T15467" t="str">
        <f>IF($A15467="","",$A15467&amp;"|"&amp;$S15467&amp;"|"&amp;$D15467&amp;"|"&amp;$E15467&amp;"|"&amp;$F15467&amp;"|"&amp;$H15467)</f>
        <v/>
      </c>
    </row>
    <row r="15468" spans="20:20" x14ac:dyDescent="0.25">
      <c r="T15468" t="str">
        <f>IF($A15468="","",$A15468&amp;"|"&amp;$S15468&amp;"|"&amp;$D15468&amp;"|"&amp;$E15468&amp;"|"&amp;$F15468&amp;"|"&amp;$H15468)</f>
        <v/>
      </c>
    </row>
    <row r="15469" spans="20:20" x14ac:dyDescent="0.25">
      <c r="T15469" t="str">
        <f>IF($A15469="","",$A15469&amp;"|"&amp;$S15469&amp;"|"&amp;$D15469&amp;"|"&amp;$E15469&amp;"|"&amp;$F15469&amp;"|"&amp;$H15469)</f>
        <v/>
      </c>
    </row>
    <row r="15470" spans="20:20" x14ac:dyDescent="0.25">
      <c r="T15470" t="str">
        <f>IF($A15470="","",$A15470&amp;"|"&amp;$S15470&amp;"|"&amp;$D15470&amp;"|"&amp;$E15470&amp;"|"&amp;$F15470&amp;"|"&amp;$H15470)</f>
        <v/>
      </c>
    </row>
    <row r="15471" spans="20:20" x14ac:dyDescent="0.25">
      <c r="T15471" t="str">
        <f>IF($A15471="","",$A15471&amp;"|"&amp;$S15471&amp;"|"&amp;$D15471&amp;"|"&amp;$E15471&amp;"|"&amp;$F15471&amp;"|"&amp;$H15471)</f>
        <v/>
      </c>
    </row>
    <row r="15472" spans="20:20" x14ac:dyDescent="0.25">
      <c r="T15472" t="str">
        <f>IF($A15472="","",$A15472&amp;"|"&amp;$S15472&amp;"|"&amp;$D15472&amp;"|"&amp;$E15472&amp;"|"&amp;$F15472&amp;"|"&amp;$H15472)</f>
        <v/>
      </c>
    </row>
    <row r="15473" spans="20:20" x14ac:dyDescent="0.25">
      <c r="T15473" t="str">
        <f>IF($A15473="","",$A15473&amp;"|"&amp;$S15473&amp;"|"&amp;$D15473&amp;"|"&amp;$E15473&amp;"|"&amp;$F15473&amp;"|"&amp;$H15473)</f>
        <v/>
      </c>
    </row>
    <row r="15474" spans="20:20" x14ac:dyDescent="0.25">
      <c r="T15474" t="str">
        <f>IF($A15474="","",$A15474&amp;"|"&amp;$S15474&amp;"|"&amp;$D15474&amp;"|"&amp;$E15474&amp;"|"&amp;$F15474&amp;"|"&amp;$H15474)</f>
        <v/>
      </c>
    </row>
    <row r="15475" spans="20:20" x14ac:dyDescent="0.25">
      <c r="T15475" t="str">
        <f>IF($A15475="","",$A15475&amp;"|"&amp;$S15475&amp;"|"&amp;$D15475&amp;"|"&amp;$E15475&amp;"|"&amp;$F15475&amp;"|"&amp;$H15475)</f>
        <v/>
      </c>
    </row>
    <row r="15476" spans="20:20" x14ac:dyDescent="0.25">
      <c r="T15476" t="str">
        <f>IF($A15476="","",$A15476&amp;"|"&amp;$S15476&amp;"|"&amp;$D15476&amp;"|"&amp;$E15476&amp;"|"&amp;$F15476&amp;"|"&amp;$H15476)</f>
        <v/>
      </c>
    </row>
    <row r="15477" spans="20:20" x14ac:dyDescent="0.25">
      <c r="T15477" t="str">
        <f>IF($A15477="","",$A15477&amp;"|"&amp;$S15477&amp;"|"&amp;$D15477&amp;"|"&amp;$E15477&amp;"|"&amp;$F15477&amp;"|"&amp;$H15477)</f>
        <v/>
      </c>
    </row>
    <row r="15478" spans="20:20" x14ac:dyDescent="0.25">
      <c r="T15478" t="str">
        <f>IF($A15478="","",$A15478&amp;"|"&amp;$S15478&amp;"|"&amp;$D15478&amp;"|"&amp;$E15478&amp;"|"&amp;$F15478&amp;"|"&amp;$H15478)</f>
        <v/>
      </c>
    </row>
    <row r="15479" spans="20:20" x14ac:dyDescent="0.25">
      <c r="T15479" t="str">
        <f>IF($A15479="","",$A15479&amp;"|"&amp;$S15479&amp;"|"&amp;$D15479&amp;"|"&amp;$E15479&amp;"|"&amp;$F15479&amp;"|"&amp;$H15479)</f>
        <v/>
      </c>
    </row>
    <row r="15480" spans="20:20" x14ac:dyDescent="0.25">
      <c r="T15480" t="str">
        <f>IF($A15480="","",$A15480&amp;"|"&amp;$S15480&amp;"|"&amp;$D15480&amp;"|"&amp;$E15480&amp;"|"&amp;$F15480&amp;"|"&amp;$H15480)</f>
        <v/>
      </c>
    </row>
    <row r="15481" spans="20:20" x14ac:dyDescent="0.25">
      <c r="T15481" t="str">
        <f>IF($A15481="","",$A15481&amp;"|"&amp;$S15481&amp;"|"&amp;$D15481&amp;"|"&amp;$E15481&amp;"|"&amp;$F15481&amp;"|"&amp;$H15481)</f>
        <v/>
      </c>
    </row>
    <row r="15482" spans="20:20" x14ac:dyDescent="0.25">
      <c r="T15482" t="str">
        <f>IF($A15482="","",$A15482&amp;"|"&amp;$S15482&amp;"|"&amp;$D15482&amp;"|"&amp;$E15482&amp;"|"&amp;$F15482&amp;"|"&amp;$H15482)</f>
        <v/>
      </c>
    </row>
    <row r="15483" spans="20:20" x14ac:dyDescent="0.25">
      <c r="T15483" t="str">
        <f>IF($A15483="","",$A15483&amp;"|"&amp;$S15483&amp;"|"&amp;$D15483&amp;"|"&amp;$E15483&amp;"|"&amp;$F15483&amp;"|"&amp;$H15483)</f>
        <v/>
      </c>
    </row>
    <row r="15484" spans="20:20" x14ac:dyDescent="0.25">
      <c r="T15484" t="str">
        <f>IF($A15484="","",$A15484&amp;"|"&amp;$S15484&amp;"|"&amp;$D15484&amp;"|"&amp;$E15484&amp;"|"&amp;$F15484&amp;"|"&amp;$H15484)</f>
        <v/>
      </c>
    </row>
    <row r="15485" spans="20:20" x14ac:dyDescent="0.25">
      <c r="T15485" t="str">
        <f>IF($A15485="","",$A15485&amp;"|"&amp;$S15485&amp;"|"&amp;$D15485&amp;"|"&amp;$E15485&amp;"|"&amp;$F15485&amp;"|"&amp;$H15485)</f>
        <v/>
      </c>
    </row>
    <row r="15486" spans="20:20" x14ac:dyDescent="0.25">
      <c r="T15486" t="str">
        <f>IF($A15486="","",$A15486&amp;"|"&amp;$S15486&amp;"|"&amp;$D15486&amp;"|"&amp;$E15486&amp;"|"&amp;$F15486&amp;"|"&amp;$H15486)</f>
        <v/>
      </c>
    </row>
    <row r="15487" spans="20:20" x14ac:dyDescent="0.25">
      <c r="T15487" t="str">
        <f>IF($A15487="","",$A15487&amp;"|"&amp;$S15487&amp;"|"&amp;$D15487&amp;"|"&amp;$E15487&amp;"|"&amp;$F15487&amp;"|"&amp;$H15487)</f>
        <v/>
      </c>
    </row>
    <row r="15488" spans="20:20" x14ac:dyDescent="0.25">
      <c r="T15488" t="str">
        <f>IF($A15488="","",$A15488&amp;"|"&amp;$S15488&amp;"|"&amp;$D15488&amp;"|"&amp;$E15488&amp;"|"&amp;$F15488&amp;"|"&amp;$H15488)</f>
        <v/>
      </c>
    </row>
    <row r="15489" spans="20:20" x14ac:dyDescent="0.25">
      <c r="T15489" t="str">
        <f>IF($A15489="","",$A15489&amp;"|"&amp;$S15489&amp;"|"&amp;$D15489&amp;"|"&amp;$E15489&amp;"|"&amp;$F15489&amp;"|"&amp;$H15489)</f>
        <v/>
      </c>
    </row>
    <row r="15490" spans="20:20" x14ac:dyDescent="0.25">
      <c r="T15490" t="str">
        <f>IF($A15490="","",$A15490&amp;"|"&amp;$S15490&amp;"|"&amp;$D15490&amp;"|"&amp;$E15490&amp;"|"&amp;$F15490&amp;"|"&amp;$H15490)</f>
        <v/>
      </c>
    </row>
    <row r="15491" spans="20:20" x14ac:dyDescent="0.25">
      <c r="T15491" t="str">
        <f>IF($A15491="","",$A15491&amp;"|"&amp;$S15491&amp;"|"&amp;$D15491&amp;"|"&amp;$E15491&amp;"|"&amp;$F15491&amp;"|"&amp;$H15491)</f>
        <v/>
      </c>
    </row>
    <row r="15492" spans="20:20" x14ac:dyDescent="0.25">
      <c r="T15492" t="str">
        <f>IF($A15492="","",$A15492&amp;"|"&amp;$S15492&amp;"|"&amp;$D15492&amp;"|"&amp;$E15492&amp;"|"&amp;$F15492&amp;"|"&amp;$H15492)</f>
        <v/>
      </c>
    </row>
    <row r="15493" spans="20:20" x14ac:dyDescent="0.25">
      <c r="T15493" t="str">
        <f>IF($A15493="","",$A15493&amp;"|"&amp;$S15493&amp;"|"&amp;$D15493&amp;"|"&amp;$E15493&amp;"|"&amp;$F15493&amp;"|"&amp;$H15493)</f>
        <v/>
      </c>
    </row>
    <row r="15494" spans="20:20" x14ac:dyDescent="0.25">
      <c r="T15494" t="str">
        <f>IF($A15494="","",$A15494&amp;"|"&amp;$S15494&amp;"|"&amp;$D15494&amp;"|"&amp;$E15494&amp;"|"&amp;$F15494&amp;"|"&amp;$H15494)</f>
        <v/>
      </c>
    </row>
    <row r="15495" spans="20:20" x14ac:dyDescent="0.25">
      <c r="T15495" t="str">
        <f>IF($A15495="","",$A15495&amp;"|"&amp;$S15495&amp;"|"&amp;$D15495&amp;"|"&amp;$E15495&amp;"|"&amp;$F15495&amp;"|"&amp;$H15495)</f>
        <v/>
      </c>
    </row>
    <row r="15496" spans="20:20" x14ac:dyDescent="0.25">
      <c r="T15496" t="str">
        <f>IF($A15496="","",$A15496&amp;"|"&amp;$S15496&amp;"|"&amp;$D15496&amp;"|"&amp;$E15496&amp;"|"&amp;$F15496&amp;"|"&amp;$H15496)</f>
        <v/>
      </c>
    </row>
    <row r="15497" spans="20:20" x14ac:dyDescent="0.25">
      <c r="T15497" t="str">
        <f>IF($A15497="","",$A15497&amp;"|"&amp;$S15497&amp;"|"&amp;$D15497&amp;"|"&amp;$E15497&amp;"|"&amp;$F15497&amp;"|"&amp;$H15497)</f>
        <v/>
      </c>
    </row>
    <row r="15498" spans="20:20" x14ac:dyDescent="0.25">
      <c r="T15498" t="str">
        <f>IF($A15498="","",$A15498&amp;"|"&amp;$S15498&amp;"|"&amp;$D15498&amp;"|"&amp;$E15498&amp;"|"&amp;$F15498&amp;"|"&amp;$H15498)</f>
        <v/>
      </c>
    </row>
    <row r="15499" spans="20:20" x14ac:dyDescent="0.25">
      <c r="T15499" t="str">
        <f>IF($A15499="","",$A15499&amp;"|"&amp;$S15499&amp;"|"&amp;$D15499&amp;"|"&amp;$E15499&amp;"|"&amp;$F15499&amp;"|"&amp;$H15499)</f>
        <v/>
      </c>
    </row>
    <row r="15500" spans="20:20" x14ac:dyDescent="0.25">
      <c r="T15500" t="str">
        <f>IF($A15500="","",$A15500&amp;"|"&amp;$S15500&amp;"|"&amp;$D15500&amp;"|"&amp;$E15500&amp;"|"&amp;$F15500&amp;"|"&amp;$H15500)</f>
        <v/>
      </c>
    </row>
    <row r="15501" spans="20:20" x14ac:dyDescent="0.25">
      <c r="T15501" t="str">
        <f>IF($A15501="","",$A15501&amp;"|"&amp;$S15501&amp;"|"&amp;$D15501&amp;"|"&amp;$E15501&amp;"|"&amp;$F15501&amp;"|"&amp;$H15501)</f>
        <v/>
      </c>
    </row>
    <row r="15502" spans="20:20" x14ac:dyDescent="0.25">
      <c r="T15502" t="str">
        <f>IF($A15502="","",$A15502&amp;"|"&amp;$S15502&amp;"|"&amp;$D15502&amp;"|"&amp;$E15502&amp;"|"&amp;$F15502&amp;"|"&amp;$H15502)</f>
        <v/>
      </c>
    </row>
    <row r="15503" spans="20:20" x14ac:dyDescent="0.25">
      <c r="T15503" t="str">
        <f>IF($A15503="","",$A15503&amp;"|"&amp;$S15503&amp;"|"&amp;$D15503&amp;"|"&amp;$E15503&amp;"|"&amp;$F15503&amp;"|"&amp;$H15503)</f>
        <v/>
      </c>
    </row>
    <row r="15504" spans="20:20" x14ac:dyDescent="0.25">
      <c r="T15504" t="str">
        <f>IF($A15504="","",$A15504&amp;"|"&amp;$S15504&amp;"|"&amp;$D15504&amp;"|"&amp;$E15504&amp;"|"&amp;$F15504&amp;"|"&amp;$H15504)</f>
        <v/>
      </c>
    </row>
    <row r="15505" spans="20:20" x14ac:dyDescent="0.25">
      <c r="T15505" t="str">
        <f>IF($A15505="","",$A15505&amp;"|"&amp;$S15505&amp;"|"&amp;$D15505&amp;"|"&amp;$E15505&amp;"|"&amp;$F15505&amp;"|"&amp;$H15505)</f>
        <v/>
      </c>
    </row>
    <row r="15506" spans="20:20" x14ac:dyDescent="0.25">
      <c r="T15506" t="str">
        <f>IF($A15506="","",$A15506&amp;"|"&amp;$S15506&amp;"|"&amp;$D15506&amp;"|"&amp;$E15506&amp;"|"&amp;$F15506&amp;"|"&amp;$H15506)</f>
        <v/>
      </c>
    </row>
    <row r="15507" spans="20:20" x14ac:dyDescent="0.25">
      <c r="T15507" t="str">
        <f>IF($A15507="","",$A15507&amp;"|"&amp;$S15507&amp;"|"&amp;$D15507&amp;"|"&amp;$E15507&amp;"|"&amp;$F15507&amp;"|"&amp;$H15507)</f>
        <v/>
      </c>
    </row>
    <row r="15508" spans="20:20" x14ac:dyDescent="0.25">
      <c r="T15508" t="str">
        <f>IF($A15508="","",$A15508&amp;"|"&amp;$S15508&amp;"|"&amp;$D15508&amp;"|"&amp;$E15508&amp;"|"&amp;$F15508&amp;"|"&amp;$H15508)</f>
        <v/>
      </c>
    </row>
    <row r="15509" spans="20:20" x14ac:dyDescent="0.25">
      <c r="T15509" t="str">
        <f>IF($A15509="","",$A15509&amp;"|"&amp;$S15509&amp;"|"&amp;$D15509&amp;"|"&amp;$E15509&amp;"|"&amp;$F15509&amp;"|"&amp;$H15509)</f>
        <v/>
      </c>
    </row>
    <row r="15510" spans="20:20" x14ac:dyDescent="0.25">
      <c r="T15510" t="str">
        <f>IF($A15510="","",$A15510&amp;"|"&amp;$S15510&amp;"|"&amp;$D15510&amp;"|"&amp;$E15510&amp;"|"&amp;$F15510&amp;"|"&amp;$H15510)</f>
        <v/>
      </c>
    </row>
    <row r="15511" spans="20:20" x14ac:dyDescent="0.25">
      <c r="T15511" t="str">
        <f>IF($A15511="","",$A15511&amp;"|"&amp;$S15511&amp;"|"&amp;$D15511&amp;"|"&amp;$E15511&amp;"|"&amp;$F15511&amp;"|"&amp;$H15511)</f>
        <v/>
      </c>
    </row>
    <row r="15512" spans="20:20" x14ac:dyDescent="0.25">
      <c r="T15512" t="str">
        <f>IF($A15512="","",$A15512&amp;"|"&amp;$S15512&amp;"|"&amp;$D15512&amp;"|"&amp;$E15512&amp;"|"&amp;$F15512&amp;"|"&amp;$H15512)</f>
        <v/>
      </c>
    </row>
    <row r="15513" spans="20:20" x14ac:dyDescent="0.25">
      <c r="T15513" t="str">
        <f>IF($A15513="","",$A15513&amp;"|"&amp;$S15513&amp;"|"&amp;$D15513&amp;"|"&amp;$E15513&amp;"|"&amp;$F15513&amp;"|"&amp;$H15513)</f>
        <v/>
      </c>
    </row>
    <row r="15514" spans="20:20" x14ac:dyDescent="0.25">
      <c r="T15514" t="str">
        <f>IF($A15514="","",$A15514&amp;"|"&amp;$S15514&amp;"|"&amp;$D15514&amp;"|"&amp;$E15514&amp;"|"&amp;$F15514&amp;"|"&amp;$H15514)</f>
        <v/>
      </c>
    </row>
    <row r="15515" spans="20:20" x14ac:dyDescent="0.25">
      <c r="T15515" t="str">
        <f>IF($A15515="","",$A15515&amp;"|"&amp;$S15515&amp;"|"&amp;$D15515&amp;"|"&amp;$E15515&amp;"|"&amp;$F15515&amp;"|"&amp;$H15515)</f>
        <v/>
      </c>
    </row>
    <row r="15516" spans="20:20" x14ac:dyDescent="0.25">
      <c r="T15516" t="str">
        <f>IF($A15516="","",$A15516&amp;"|"&amp;$S15516&amp;"|"&amp;$D15516&amp;"|"&amp;$E15516&amp;"|"&amp;$F15516&amp;"|"&amp;$H15516)</f>
        <v/>
      </c>
    </row>
    <row r="15517" spans="20:20" x14ac:dyDescent="0.25">
      <c r="T15517" t="str">
        <f>IF($A15517="","",$A15517&amp;"|"&amp;$S15517&amp;"|"&amp;$D15517&amp;"|"&amp;$E15517&amp;"|"&amp;$F15517&amp;"|"&amp;$H15517)</f>
        <v/>
      </c>
    </row>
    <row r="15518" spans="20:20" x14ac:dyDescent="0.25">
      <c r="T15518" t="str">
        <f>IF($A15518="","",$A15518&amp;"|"&amp;$S15518&amp;"|"&amp;$D15518&amp;"|"&amp;$E15518&amp;"|"&amp;$F15518&amp;"|"&amp;$H15518)</f>
        <v/>
      </c>
    </row>
    <row r="15519" spans="20:20" x14ac:dyDescent="0.25">
      <c r="T15519" t="str">
        <f>IF($A15519="","",$A15519&amp;"|"&amp;$S15519&amp;"|"&amp;$D15519&amp;"|"&amp;$E15519&amp;"|"&amp;$F15519&amp;"|"&amp;$H15519)</f>
        <v/>
      </c>
    </row>
    <row r="15520" spans="20:20" x14ac:dyDescent="0.25">
      <c r="T15520" t="str">
        <f>IF($A15520="","",$A15520&amp;"|"&amp;$S15520&amp;"|"&amp;$D15520&amp;"|"&amp;$E15520&amp;"|"&amp;$F15520&amp;"|"&amp;$H15520)</f>
        <v/>
      </c>
    </row>
    <row r="15521" spans="20:20" x14ac:dyDescent="0.25">
      <c r="T15521" t="str">
        <f>IF($A15521="","",$A15521&amp;"|"&amp;$S15521&amp;"|"&amp;$D15521&amp;"|"&amp;$E15521&amp;"|"&amp;$F15521&amp;"|"&amp;$H15521)</f>
        <v/>
      </c>
    </row>
    <row r="15522" spans="20:20" x14ac:dyDescent="0.25">
      <c r="T15522" t="str">
        <f>IF($A15522="","",$A15522&amp;"|"&amp;$S15522&amp;"|"&amp;$D15522&amp;"|"&amp;$E15522&amp;"|"&amp;$F15522&amp;"|"&amp;$H15522)</f>
        <v/>
      </c>
    </row>
    <row r="15523" spans="20:20" x14ac:dyDescent="0.25">
      <c r="T15523" t="str">
        <f>IF($A15523="","",$A15523&amp;"|"&amp;$S15523&amp;"|"&amp;$D15523&amp;"|"&amp;$E15523&amp;"|"&amp;$F15523&amp;"|"&amp;$H15523)</f>
        <v/>
      </c>
    </row>
    <row r="15524" spans="20:20" x14ac:dyDescent="0.25">
      <c r="T15524" t="str">
        <f>IF($A15524="","",$A15524&amp;"|"&amp;$S15524&amp;"|"&amp;$D15524&amp;"|"&amp;$E15524&amp;"|"&amp;$F15524&amp;"|"&amp;$H15524)</f>
        <v/>
      </c>
    </row>
    <row r="15525" spans="20:20" x14ac:dyDescent="0.25">
      <c r="T15525" t="str">
        <f>IF($A15525="","",$A15525&amp;"|"&amp;$S15525&amp;"|"&amp;$D15525&amp;"|"&amp;$E15525&amp;"|"&amp;$F15525&amp;"|"&amp;$H15525)</f>
        <v/>
      </c>
    </row>
    <row r="15526" spans="20:20" x14ac:dyDescent="0.25">
      <c r="T15526" t="str">
        <f>IF($A15526="","",$A15526&amp;"|"&amp;$S15526&amp;"|"&amp;$D15526&amp;"|"&amp;$E15526&amp;"|"&amp;$F15526&amp;"|"&amp;$H15526)</f>
        <v/>
      </c>
    </row>
    <row r="15527" spans="20:20" x14ac:dyDescent="0.25">
      <c r="T15527" t="str">
        <f>IF($A15527="","",$A15527&amp;"|"&amp;$S15527&amp;"|"&amp;$D15527&amp;"|"&amp;$E15527&amp;"|"&amp;$F15527&amp;"|"&amp;$H15527)</f>
        <v/>
      </c>
    </row>
    <row r="15528" spans="20:20" x14ac:dyDescent="0.25">
      <c r="T15528" t="str">
        <f>IF($A15528="","",$A15528&amp;"|"&amp;$S15528&amp;"|"&amp;$D15528&amp;"|"&amp;$E15528&amp;"|"&amp;$F15528&amp;"|"&amp;$H15528)</f>
        <v/>
      </c>
    </row>
    <row r="15529" spans="20:20" x14ac:dyDescent="0.25">
      <c r="T15529" t="str">
        <f>IF($A15529="","",$A15529&amp;"|"&amp;$S15529&amp;"|"&amp;$D15529&amp;"|"&amp;$E15529&amp;"|"&amp;$F15529&amp;"|"&amp;$H15529)</f>
        <v/>
      </c>
    </row>
    <row r="15530" spans="20:20" x14ac:dyDescent="0.25">
      <c r="T15530" t="str">
        <f>IF($A15530="","",$A15530&amp;"|"&amp;$S15530&amp;"|"&amp;$D15530&amp;"|"&amp;$E15530&amp;"|"&amp;$F15530&amp;"|"&amp;$H15530)</f>
        <v/>
      </c>
    </row>
    <row r="15531" spans="20:20" x14ac:dyDescent="0.25">
      <c r="T15531" t="str">
        <f>IF($A15531="","",$A15531&amp;"|"&amp;$S15531&amp;"|"&amp;$D15531&amp;"|"&amp;$E15531&amp;"|"&amp;$F15531&amp;"|"&amp;$H15531)</f>
        <v/>
      </c>
    </row>
    <row r="15532" spans="20:20" x14ac:dyDescent="0.25">
      <c r="T15532" t="str">
        <f>IF($A15532="","",$A15532&amp;"|"&amp;$S15532&amp;"|"&amp;$D15532&amp;"|"&amp;$E15532&amp;"|"&amp;$F15532&amp;"|"&amp;$H15532)</f>
        <v/>
      </c>
    </row>
    <row r="15533" spans="20:20" x14ac:dyDescent="0.25">
      <c r="T15533" t="str">
        <f>IF($A15533="","",$A15533&amp;"|"&amp;$S15533&amp;"|"&amp;$D15533&amp;"|"&amp;$E15533&amp;"|"&amp;$F15533&amp;"|"&amp;$H15533)</f>
        <v/>
      </c>
    </row>
    <row r="15534" spans="20:20" x14ac:dyDescent="0.25">
      <c r="T15534" t="str">
        <f>IF($A15534="","",$A15534&amp;"|"&amp;$S15534&amp;"|"&amp;$D15534&amp;"|"&amp;$E15534&amp;"|"&amp;$F15534&amp;"|"&amp;$H15534)</f>
        <v/>
      </c>
    </row>
    <row r="15535" spans="20:20" x14ac:dyDescent="0.25">
      <c r="T15535" t="str">
        <f>IF($A15535="","",$A15535&amp;"|"&amp;$S15535&amp;"|"&amp;$D15535&amp;"|"&amp;$E15535&amp;"|"&amp;$F15535&amp;"|"&amp;$H15535)</f>
        <v/>
      </c>
    </row>
    <row r="15536" spans="20:20" x14ac:dyDescent="0.25">
      <c r="T15536" t="str">
        <f>IF($A15536="","",$A15536&amp;"|"&amp;$S15536&amp;"|"&amp;$D15536&amp;"|"&amp;$E15536&amp;"|"&amp;$F15536&amp;"|"&amp;$H15536)</f>
        <v/>
      </c>
    </row>
    <row r="15537" spans="20:20" x14ac:dyDescent="0.25">
      <c r="T15537" t="str">
        <f>IF($A15537="","",$A15537&amp;"|"&amp;$S15537&amp;"|"&amp;$D15537&amp;"|"&amp;$E15537&amp;"|"&amp;$F15537&amp;"|"&amp;$H15537)</f>
        <v/>
      </c>
    </row>
    <row r="15538" spans="20:20" x14ac:dyDescent="0.25">
      <c r="T15538" t="str">
        <f>IF($A15538="","",$A15538&amp;"|"&amp;$S15538&amp;"|"&amp;$D15538&amp;"|"&amp;$E15538&amp;"|"&amp;$F15538&amp;"|"&amp;$H15538)</f>
        <v/>
      </c>
    </row>
    <row r="15539" spans="20:20" x14ac:dyDescent="0.25">
      <c r="T15539" t="str">
        <f>IF($A15539="","",$A15539&amp;"|"&amp;$S15539&amp;"|"&amp;$D15539&amp;"|"&amp;$E15539&amp;"|"&amp;$F15539&amp;"|"&amp;$H15539)</f>
        <v/>
      </c>
    </row>
    <row r="15540" spans="20:20" x14ac:dyDescent="0.25">
      <c r="T15540" t="str">
        <f>IF($A15540="","",$A15540&amp;"|"&amp;$S15540&amp;"|"&amp;$D15540&amp;"|"&amp;$E15540&amp;"|"&amp;$F15540&amp;"|"&amp;$H15540)</f>
        <v/>
      </c>
    </row>
    <row r="15541" spans="20:20" x14ac:dyDescent="0.25">
      <c r="T15541" t="str">
        <f>IF($A15541="","",$A15541&amp;"|"&amp;$S15541&amp;"|"&amp;$D15541&amp;"|"&amp;$E15541&amp;"|"&amp;$F15541&amp;"|"&amp;$H15541)</f>
        <v/>
      </c>
    </row>
    <row r="15542" spans="20:20" x14ac:dyDescent="0.25">
      <c r="T15542" t="str">
        <f>IF($A15542="","",$A15542&amp;"|"&amp;$S15542&amp;"|"&amp;$D15542&amp;"|"&amp;$E15542&amp;"|"&amp;$F15542&amp;"|"&amp;$H15542)</f>
        <v/>
      </c>
    </row>
    <row r="15543" spans="20:20" x14ac:dyDescent="0.25">
      <c r="T15543" t="str">
        <f>IF($A15543="","",$A15543&amp;"|"&amp;$S15543&amp;"|"&amp;$D15543&amp;"|"&amp;$E15543&amp;"|"&amp;$F15543&amp;"|"&amp;$H15543)</f>
        <v/>
      </c>
    </row>
    <row r="15544" spans="20:20" x14ac:dyDescent="0.25">
      <c r="T15544" t="str">
        <f>IF($A15544="","",$A15544&amp;"|"&amp;$S15544&amp;"|"&amp;$D15544&amp;"|"&amp;$E15544&amp;"|"&amp;$F15544&amp;"|"&amp;$H15544)</f>
        <v/>
      </c>
    </row>
    <row r="15545" spans="20:20" x14ac:dyDescent="0.25">
      <c r="T15545" t="str">
        <f>IF($A15545="","",$A15545&amp;"|"&amp;$S15545&amp;"|"&amp;$D15545&amp;"|"&amp;$E15545&amp;"|"&amp;$F15545&amp;"|"&amp;$H15545)</f>
        <v/>
      </c>
    </row>
    <row r="15546" spans="20:20" x14ac:dyDescent="0.25">
      <c r="T15546" t="str">
        <f>IF($A15546="","",$A15546&amp;"|"&amp;$S15546&amp;"|"&amp;$D15546&amp;"|"&amp;$E15546&amp;"|"&amp;$F15546&amp;"|"&amp;$H15546)</f>
        <v/>
      </c>
    </row>
    <row r="15547" spans="20:20" x14ac:dyDescent="0.25">
      <c r="T15547" t="str">
        <f>IF($A15547="","",$A15547&amp;"|"&amp;$S15547&amp;"|"&amp;$D15547&amp;"|"&amp;$E15547&amp;"|"&amp;$F15547&amp;"|"&amp;$H15547)</f>
        <v/>
      </c>
    </row>
    <row r="15548" spans="20:20" x14ac:dyDescent="0.25">
      <c r="T15548" t="str">
        <f>IF($A15548="","",$A15548&amp;"|"&amp;$S15548&amp;"|"&amp;$D15548&amp;"|"&amp;$E15548&amp;"|"&amp;$F15548&amp;"|"&amp;$H15548)</f>
        <v/>
      </c>
    </row>
    <row r="15549" spans="20:20" x14ac:dyDescent="0.25">
      <c r="T15549" t="str">
        <f>IF($A15549="","",$A15549&amp;"|"&amp;$S15549&amp;"|"&amp;$D15549&amp;"|"&amp;$E15549&amp;"|"&amp;$F15549&amp;"|"&amp;$H15549)</f>
        <v/>
      </c>
    </row>
    <row r="15550" spans="20:20" x14ac:dyDescent="0.25">
      <c r="T15550" t="str">
        <f>IF($A15550="","",$A15550&amp;"|"&amp;$S15550&amp;"|"&amp;$D15550&amp;"|"&amp;$E15550&amp;"|"&amp;$F15550&amp;"|"&amp;$H15550)</f>
        <v/>
      </c>
    </row>
    <row r="15551" spans="20:20" x14ac:dyDescent="0.25">
      <c r="T15551" t="str">
        <f>IF($A15551="","",$A15551&amp;"|"&amp;$S15551&amp;"|"&amp;$D15551&amp;"|"&amp;$E15551&amp;"|"&amp;$F15551&amp;"|"&amp;$H15551)</f>
        <v/>
      </c>
    </row>
    <row r="15552" spans="20:20" x14ac:dyDescent="0.25">
      <c r="T15552" t="str">
        <f>IF($A15552="","",$A15552&amp;"|"&amp;$S15552&amp;"|"&amp;$D15552&amp;"|"&amp;$E15552&amp;"|"&amp;$F15552&amp;"|"&amp;$H15552)</f>
        <v/>
      </c>
    </row>
    <row r="15553" spans="20:20" x14ac:dyDescent="0.25">
      <c r="T15553" t="str">
        <f>IF($A15553="","",$A15553&amp;"|"&amp;$S15553&amp;"|"&amp;$D15553&amp;"|"&amp;$E15553&amp;"|"&amp;$F15553&amp;"|"&amp;$H15553)</f>
        <v/>
      </c>
    </row>
    <row r="15554" spans="20:20" x14ac:dyDescent="0.25">
      <c r="T15554" t="str">
        <f>IF($A15554="","",$A15554&amp;"|"&amp;$S15554&amp;"|"&amp;$D15554&amp;"|"&amp;$E15554&amp;"|"&amp;$F15554&amp;"|"&amp;$H15554)</f>
        <v/>
      </c>
    </row>
    <row r="15555" spans="20:20" x14ac:dyDescent="0.25">
      <c r="T15555" t="str">
        <f>IF($A15555="","",$A15555&amp;"|"&amp;$S15555&amp;"|"&amp;$D15555&amp;"|"&amp;$E15555&amp;"|"&amp;$F15555&amp;"|"&amp;$H15555)</f>
        <v/>
      </c>
    </row>
    <row r="15556" spans="20:20" x14ac:dyDescent="0.25">
      <c r="T15556" t="str">
        <f>IF($A15556="","",$A15556&amp;"|"&amp;$S15556&amp;"|"&amp;$D15556&amp;"|"&amp;$E15556&amp;"|"&amp;$F15556&amp;"|"&amp;$H15556)</f>
        <v/>
      </c>
    </row>
    <row r="15557" spans="20:20" x14ac:dyDescent="0.25">
      <c r="T15557" t="str">
        <f>IF($A15557="","",$A15557&amp;"|"&amp;$S15557&amp;"|"&amp;$D15557&amp;"|"&amp;$E15557&amp;"|"&amp;$F15557&amp;"|"&amp;$H15557)</f>
        <v/>
      </c>
    </row>
    <row r="15558" spans="20:20" x14ac:dyDescent="0.25">
      <c r="T15558" t="str">
        <f>IF($A15558="","",$A15558&amp;"|"&amp;$S15558&amp;"|"&amp;$D15558&amp;"|"&amp;$E15558&amp;"|"&amp;$F15558&amp;"|"&amp;$H15558)</f>
        <v/>
      </c>
    </row>
    <row r="15559" spans="20:20" x14ac:dyDescent="0.25">
      <c r="T15559" t="str">
        <f>IF($A15559="","",$A15559&amp;"|"&amp;$S15559&amp;"|"&amp;$D15559&amp;"|"&amp;$E15559&amp;"|"&amp;$F15559&amp;"|"&amp;$H15559)</f>
        <v/>
      </c>
    </row>
    <row r="15560" spans="20:20" x14ac:dyDescent="0.25">
      <c r="T15560" t="str">
        <f>IF($A15560="","",$A15560&amp;"|"&amp;$S15560&amp;"|"&amp;$D15560&amp;"|"&amp;$E15560&amp;"|"&amp;$F15560&amp;"|"&amp;$H15560)</f>
        <v/>
      </c>
    </row>
    <row r="15561" spans="20:20" x14ac:dyDescent="0.25">
      <c r="T15561" t="str">
        <f>IF($A15561="","",$A15561&amp;"|"&amp;$S15561&amp;"|"&amp;$D15561&amp;"|"&amp;$E15561&amp;"|"&amp;$F15561&amp;"|"&amp;$H15561)</f>
        <v/>
      </c>
    </row>
    <row r="15562" spans="20:20" x14ac:dyDescent="0.25">
      <c r="T15562" t="str">
        <f>IF($A15562="","",$A15562&amp;"|"&amp;$S15562&amp;"|"&amp;$D15562&amp;"|"&amp;$E15562&amp;"|"&amp;$F15562&amp;"|"&amp;$H15562)</f>
        <v/>
      </c>
    </row>
    <row r="15563" spans="20:20" x14ac:dyDescent="0.25">
      <c r="T15563" t="str">
        <f>IF($A15563="","",$A15563&amp;"|"&amp;$S15563&amp;"|"&amp;$D15563&amp;"|"&amp;$E15563&amp;"|"&amp;$F15563&amp;"|"&amp;$H15563)</f>
        <v/>
      </c>
    </row>
    <row r="15564" spans="20:20" x14ac:dyDescent="0.25">
      <c r="T15564" t="str">
        <f>IF($A15564="","",$A15564&amp;"|"&amp;$S15564&amp;"|"&amp;$D15564&amp;"|"&amp;$E15564&amp;"|"&amp;$F15564&amp;"|"&amp;$H15564)</f>
        <v/>
      </c>
    </row>
    <row r="15565" spans="20:20" x14ac:dyDescent="0.25">
      <c r="T15565" t="str">
        <f>IF($A15565="","",$A15565&amp;"|"&amp;$S15565&amp;"|"&amp;$D15565&amp;"|"&amp;$E15565&amp;"|"&amp;$F15565&amp;"|"&amp;$H15565)</f>
        <v/>
      </c>
    </row>
    <row r="15566" spans="20:20" x14ac:dyDescent="0.25">
      <c r="T15566" t="str">
        <f>IF($A15566="","",$A15566&amp;"|"&amp;$S15566&amp;"|"&amp;$D15566&amp;"|"&amp;$E15566&amp;"|"&amp;$F15566&amp;"|"&amp;$H15566)</f>
        <v/>
      </c>
    </row>
    <row r="15567" spans="20:20" x14ac:dyDescent="0.25">
      <c r="T15567" t="str">
        <f>IF($A15567="","",$A15567&amp;"|"&amp;$S15567&amp;"|"&amp;$D15567&amp;"|"&amp;$E15567&amp;"|"&amp;$F15567&amp;"|"&amp;$H15567)</f>
        <v/>
      </c>
    </row>
    <row r="15568" spans="20:20" x14ac:dyDescent="0.25">
      <c r="T15568" t="str">
        <f>IF($A15568="","",$A15568&amp;"|"&amp;$S15568&amp;"|"&amp;$D15568&amp;"|"&amp;$E15568&amp;"|"&amp;$F15568&amp;"|"&amp;$H15568)</f>
        <v/>
      </c>
    </row>
    <row r="15569" spans="20:20" x14ac:dyDescent="0.25">
      <c r="T15569" t="str">
        <f>IF($A15569="","",$A15569&amp;"|"&amp;$S15569&amp;"|"&amp;$D15569&amp;"|"&amp;$E15569&amp;"|"&amp;$F15569&amp;"|"&amp;$H15569)</f>
        <v/>
      </c>
    </row>
    <row r="15570" spans="20:20" x14ac:dyDescent="0.25">
      <c r="T15570" t="str">
        <f>IF($A15570="","",$A15570&amp;"|"&amp;$S15570&amp;"|"&amp;$D15570&amp;"|"&amp;$E15570&amp;"|"&amp;$F15570&amp;"|"&amp;$H15570)</f>
        <v/>
      </c>
    </row>
    <row r="15571" spans="20:20" x14ac:dyDescent="0.25">
      <c r="T15571" t="str">
        <f>IF($A15571="","",$A15571&amp;"|"&amp;$S15571&amp;"|"&amp;$D15571&amp;"|"&amp;$E15571&amp;"|"&amp;$F15571&amp;"|"&amp;$H15571)</f>
        <v/>
      </c>
    </row>
    <row r="15572" spans="20:20" x14ac:dyDescent="0.25">
      <c r="T15572" t="str">
        <f>IF($A15572="","",$A15572&amp;"|"&amp;$S15572&amp;"|"&amp;$D15572&amp;"|"&amp;$E15572&amp;"|"&amp;$F15572&amp;"|"&amp;$H15572)</f>
        <v/>
      </c>
    </row>
    <row r="15573" spans="20:20" x14ac:dyDescent="0.25">
      <c r="T15573" t="str">
        <f>IF($A15573="","",$A15573&amp;"|"&amp;$S15573&amp;"|"&amp;$D15573&amp;"|"&amp;$E15573&amp;"|"&amp;$F15573&amp;"|"&amp;$H15573)</f>
        <v/>
      </c>
    </row>
    <row r="15574" spans="20:20" x14ac:dyDescent="0.25">
      <c r="T15574" t="str">
        <f>IF($A15574="","",$A15574&amp;"|"&amp;$S15574&amp;"|"&amp;$D15574&amp;"|"&amp;$E15574&amp;"|"&amp;$F15574&amp;"|"&amp;$H15574)</f>
        <v/>
      </c>
    </row>
    <row r="15575" spans="20:20" x14ac:dyDescent="0.25">
      <c r="T15575" t="str">
        <f>IF($A15575="","",$A15575&amp;"|"&amp;$S15575&amp;"|"&amp;$D15575&amp;"|"&amp;$E15575&amp;"|"&amp;$F15575&amp;"|"&amp;$H15575)</f>
        <v/>
      </c>
    </row>
    <row r="15576" spans="20:20" x14ac:dyDescent="0.25">
      <c r="T15576" t="str">
        <f>IF($A15576="","",$A15576&amp;"|"&amp;$S15576&amp;"|"&amp;$D15576&amp;"|"&amp;$E15576&amp;"|"&amp;$F15576&amp;"|"&amp;$H15576)</f>
        <v/>
      </c>
    </row>
    <row r="15577" spans="20:20" x14ac:dyDescent="0.25">
      <c r="T15577" t="str">
        <f>IF($A15577="","",$A15577&amp;"|"&amp;$S15577&amp;"|"&amp;$D15577&amp;"|"&amp;$E15577&amp;"|"&amp;$F15577&amp;"|"&amp;$H15577)</f>
        <v/>
      </c>
    </row>
    <row r="15578" spans="20:20" x14ac:dyDescent="0.25">
      <c r="T15578" t="str">
        <f>IF($A15578="","",$A15578&amp;"|"&amp;$S15578&amp;"|"&amp;$D15578&amp;"|"&amp;$E15578&amp;"|"&amp;$F15578&amp;"|"&amp;$H15578)</f>
        <v/>
      </c>
    </row>
    <row r="15579" spans="20:20" x14ac:dyDescent="0.25">
      <c r="T15579" t="str">
        <f>IF($A15579="","",$A15579&amp;"|"&amp;$S15579&amp;"|"&amp;$D15579&amp;"|"&amp;$E15579&amp;"|"&amp;$F15579&amp;"|"&amp;$H15579)</f>
        <v/>
      </c>
    </row>
    <row r="15580" spans="20:20" x14ac:dyDescent="0.25">
      <c r="T15580" t="str">
        <f>IF($A15580="","",$A15580&amp;"|"&amp;$S15580&amp;"|"&amp;$D15580&amp;"|"&amp;$E15580&amp;"|"&amp;$F15580&amp;"|"&amp;$H15580)</f>
        <v/>
      </c>
    </row>
    <row r="15581" spans="20:20" x14ac:dyDescent="0.25">
      <c r="T15581" t="str">
        <f>IF($A15581="","",$A15581&amp;"|"&amp;$S15581&amp;"|"&amp;$D15581&amp;"|"&amp;$E15581&amp;"|"&amp;$F15581&amp;"|"&amp;$H15581)</f>
        <v/>
      </c>
    </row>
    <row r="15582" spans="20:20" x14ac:dyDescent="0.25">
      <c r="T15582" t="str">
        <f>IF($A15582="","",$A15582&amp;"|"&amp;$S15582&amp;"|"&amp;$D15582&amp;"|"&amp;$E15582&amp;"|"&amp;$F15582&amp;"|"&amp;$H15582)</f>
        <v/>
      </c>
    </row>
    <row r="15583" spans="20:20" x14ac:dyDescent="0.25">
      <c r="T15583" t="str">
        <f>IF($A15583="","",$A15583&amp;"|"&amp;$S15583&amp;"|"&amp;$D15583&amp;"|"&amp;$E15583&amp;"|"&amp;$F15583&amp;"|"&amp;$H15583)</f>
        <v/>
      </c>
    </row>
    <row r="15584" spans="20:20" x14ac:dyDescent="0.25">
      <c r="T15584" t="str">
        <f>IF($A15584="","",$A15584&amp;"|"&amp;$S15584&amp;"|"&amp;$D15584&amp;"|"&amp;$E15584&amp;"|"&amp;$F15584&amp;"|"&amp;$H15584)</f>
        <v/>
      </c>
    </row>
    <row r="15585" spans="20:20" x14ac:dyDescent="0.25">
      <c r="T15585" t="str">
        <f>IF($A15585="","",$A15585&amp;"|"&amp;$S15585&amp;"|"&amp;$D15585&amp;"|"&amp;$E15585&amp;"|"&amp;$F15585&amp;"|"&amp;$H15585)</f>
        <v/>
      </c>
    </row>
    <row r="15586" spans="20:20" x14ac:dyDescent="0.25">
      <c r="T15586" t="str">
        <f>IF($A15586="","",$A15586&amp;"|"&amp;$S15586&amp;"|"&amp;$D15586&amp;"|"&amp;$E15586&amp;"|"&amp;$F15586&amp;"|"&amp;$H15586)</f>
        <v/>
      </c>
    </row>
    <row r="15587" spans="20:20" x14ac:dyDescent="0.25">
      <c r="T15587" t="str">
        <f>IF($A15587="","",$A15587&amp;"|"&amp;$S15587&amp;"|"&amp;$D15587&amp;"|"&amp;$E15587&amp;"|"&amp;$F15587&amp;"|"&amp;$H15587)</f>
        <v/>
      </c>
    </row>
    <row r="15588" spans="20:20" x14ac:dyDescent="0.25">
      <c r="T15588" t="str">
        <f>IF($A15588="","",$A15588&amp;"|"&amp;$S15588&amp;"|"&amp;$D15588&amp;"|"&amp;$E15588&amp;"|"&amp;$F15588&amp;"|"&amp;$H15588)</f>
        <v/>
      </c>
    </row>
    <row r="15589" spans="20:20" x14ac:dyDescent="0.25">
      <c r="T15589" t="str">
        <f>IF($A15589="","",$A15589&amp;"|"&amp;$S15589&amp;"|"&amp;$D15589&amp;"|"&amp;$E15589&amp;"|"&amp;$F15589&amp;"|"&amp;$H15589)</f>
        <v/>
      </c>
    </row>
    <row r="15590" spans="20:20" x14ac:dyDescent="0.25">
      <c r="T15590" t="str">
        <f>IF($A15590="","",$A15590&amp;"|"&amp;$S15590&amp;"|"&amp;$D15590&amp;"|"&amp;$E15590&amp;"|"&amp;$F15590&amp;"|"&amp;$H15590)</f>
        <v/>
      </c>
    </row>
    <row r="15591" spans="20:20" x14ac:dyDescent="0.25">
      <c r="T15591" t="str">
        <f>IF($A15591="","",$A15591&amp;"|"&amp;$S15591&amp;"|"&amp;$D15591&amp;"|"&amp;$E15591&amp;"|"&amp;$F15591&amp;"|"&amp;$H15591)</f>
        <v/>
      </c>
    </row>
    <row r="15592" spans="20:20" x14ac:dyDescent="0.25">
      <c r="T15592" t="str">
        <f>IF($A15592="","",$A15592&amp;"|"&amp;$S15592&amp;"|"&amp;$D15592&amp;"|"&amp;$E15592&amp;"|"&amp;$F15592&amp;"|"&amp;$H15592)</f>
        <v/>
      </c>
    </row>
    <row r="15593" spans="20:20" x14ac:dyDescent="0.25">
      <c r="T15593" t="str">
        <f>IF($A15593="","",$A15593&amp;"|"&amp;$S15593&amp;"|"&amp;$D15593&amp;"|"&amp;$E15593&amp;"|"&amp;$F15593&amp;"|"&amp;$H15593)</f>
        <v/>
      </c>
    </row>
    <row r="15594" spans="20:20" x14ac:dyDescent="0.25">
      <c r="T15594" t="str">
        <f>IF($A15594="","",$A15594&amp;"|"&amp;$S15594&amp;"|"&amp;$D15594&amp;"|"&amp;$E15594&amp;"|"&amp;$F15594&amp;"|"&amp;$H15594)</f>
        <v/>
      </c>
    </row>
    <row r="15595" spans="20:20" x14ac:dyDescent="0.25">
      <c r="T15595" t="str">
        <f>IF($A15595="","",$A15595&amp;"|"&amp;$S15595&amp;"|"&amp;$D15595&amp;"|"&amp;$E15595&amp;"|"&amp;$F15595&amp;"|"&amp;$H15595)</f>
        <v/>
      </c>
    </row>
    <row r="15596" spans="20:20" x14ac:dyDescent="0.25">
      <c r="T15596" t="str">
        <f>IF($A15596="","",$A15596&amp;"|"&amp;$S15596&amp;"|"&amp;$D15596&amp;"|"&amp;$E15596&amp;"|"&amp;$F15596&amp;"|"&amp;$H15596)</f>
        <v/>
      </c>
    </row>
    <row r="15597" spans="20:20" x14ac:dyDescent="0.25">
      <c r="T15597" t="str">
        <f>IF($A15597="","",$A15597&amp;"|"&amp;$S15597&amp;"|"&amp;$D15597&amp;"|"&amp;$E15597&amp;"|"&amp;$F15597&amp;"|"&amp;$H15597)</f>
        <v/>
      </c>
    </row>
    <row r="15598" spans="20:20" x14ac:dyDescent="0.25">
      <c r="T15598" t="str">
        <f>IF($A15598="","",$A15598&amp;"|"&amp;$S15598&amp;"|"&amp;$D15598&amp;"|"&amp;$E15598&amp;"|"&amp;$F15598&amp;"|"&amp;$H15598)</f>
        <v/>
      </c>
    </row>
    <row r="15599" spans="20:20" x14ac:dyDescent="0.25">
      <c r="T15599" t="str">
        <f>IF($A15599="","",$A15599&amp;"|"&amp;$S15599&amp;"|"&amp;$D15599&amp;"|"&amp;$E15599&amp;"|"&amp;$F15599&amp;"|"&amp;$H15599)</f>
        <v/>
      </c>
    </row>
    <row r="15600" spans="20:20" x14ac:dyDescent="0.25">
      <c r="T15600" t="str">
        <f>IF($A15600="","",$A15600&amp;"|"&amp;$S15600&amp;"|"&amp;$D15600&amp;"|"&amp;$E15600&amp;"|"&amp;$F15600&amp;"|"&amp;$H15600)</f>
        <v/>
      </c>
    </row>
    <row r="15601" spans="20:20" x14ac:dyDescent="0.25">
      <c r="T15601" t="str">
        <f>IF($A15601="","",$A15601&amp;"|"&amp;$S15601&amp;"|"&amp;$D15601&amp;"|"&amp;$E15601&amp;"|"&amp;$F15601&amp;"|"&amp;$H15601)</f>
        <v/>
      </c>
    </row>
    <row r="15602" spans="20:20" x14ac:dyDescent="0.25">
      <c r="T15602" t="str">
        <f>IF($A15602="","",$A15602&amp;"|"&amp;$S15602&amp;"|"&amp;$D15602&amp;"|"&amp;$E15602&amp;"|"&amp;$F15602&amp;"|"&amp;$H15602)</f>
        <v/>
      </c>
    </row>
    <row r="15603" spans="20:20" x14ac:dyDescent="0.25">
      <c r="T15603" t="str">
        <f>IF($A15603="","",$A15603&amp;"|"&amp;$S15603&amp;"|"&amp;$D15603&amp;"|"&amp;$E15603&amp;"|"&amp;$F15603&amp;"|"&amp;$H15603)</f>
        <v/>
      </c>
    </row>
    <row r="15604" spans="20:20" x14ac:dyDescent="0.25">
      <c r="T15604" t="str">
        <f>IF($A15604="","",$A15604&amp;"|"&amp;$S15604&amp;"|"&amp;$D15604&amp;"|"&amp;$E15604&amp;"|"&amp;$F15604&amp;"|"&amp;$H15604)</f>
        <v/>
      </c>
    </row>
    <row r="15605" spans="20:20" x14ac:dyDescent="0.25">
      <c r="T15605" t="str">
        <f>IF($A15605="","",$A15605&amp;"|"&amp;$S15605&amp;"|"&amp;$D15605&amp;"|"&amp;$E15605&amp;"|"&amp;$F15605&amp;"|"&amp;$H15605)</f>
        <v/>
      </c>
    </row>
    <row r="15606" spans="20:20" x14ac:dyDescent="0.25">
      <c r="T15606" t="str">
        <f>IF($A15606="","",$A15606&amp;"|"&amp;$S15606&amp;"|"&amp;$D15606&amp;"|"&amp;$E15606&amp;"|"&amp;$F15606&amp;"|"&amp;$H15606)</f>
        <v/>
      </c>
    </row>
    <row r="15607" spans="20:20" x14ac:dyDescent="0.25">
      <c r="T15607" t="str">
        <f>IF($A15607="","",$A15607&amp;"|"&amp;$S15607&amp;"|"&amp;$D15607&amp;"|"&amp;$E15607&amp;"|"&amp;$F15607&amp;"|"&amp;$H15607)</f>
        <v/>
      </c>
    </row>
    <row r="15608" spans="20:20" x14ac:dyDescent="0.25">
      <c r="T15608" t="str">
        <f>IF($A15608="","",$A15608&amp;"|"&amp;$S15608&amp;"|"&amp;$D15608&amp;"|"&amp;$E15608&amp;"|"&amp;$F15608&amp;"|"&amp;$H15608)</f>
        <v/>
      </c>
    </row>
    <row r="15609" spans="20:20" x14ac:dyDescent="0.25">
      <c r="T15609" t="str">
        <f>IF($A15609="","",$A15609&amp;"|"&amp;$S15609&amp;"|"&amp;$D15609&amp;"|"&amp;$E15609&amp;"|"&amp;$F15609&amp;"|"&amp;$H15609)</f>
        <v/>
      </c>
    </row>
    <row r="15610" spans="20:20" x14ac:dyDescent="0.25">
      <c r="T15610" t="str">
        <f>IF($A15610="","",$A15610&amp;"|"&amp;$S15610&amp;"|"&amp;$D15610&amp;"|"&amp;$E15610&amp;"|"&amp;$F15610&amp;"|"&amp;$H15610)</f>
        <v/>
      </c>
    </row>
    <row r="15611" spans="20:20" x14ac:dyDescent="0.25">
      <c r="T15611" t="str">
        <f>IF($A15611="","",$A15611&amp;"|"&amp;$S15611&amp;"|"&amp;$D15611&amp;"|"&amp;$E15611&amp;"|"&amp;$F15611&amp;"|"&amp;$H15611)</f>
        <v/>
      </c>
    </row>
    <row r="15612" spans="20:20" x14ac:dyDescent="0.25">
      <c r="T15612" t="str">
        <f>IF($A15612="","",$A15612&amp;"|"&amp;$S15612&amp;"|"&amp;$D15612&amp;"|"&amp;$E15612&amp;"|"&amp;$F15612&amp;"|"&amp;$H15612)</f>
        <v/>
      </c>
    </row>
    <row r="15613" spans="20:20" x14ac:dyDescent="0.25">
      <c r="T15613" t="str">
        <f>IF($A15613="","",$A15613&amp;"|"&amp;$S15613&amp;"|"&amp;$D15613&amp;"|"&amp;$E15613&amp;"|"&amp;$F15613&amp;"|"&amp;$H15613)</f>
        <v/>
      </c>
    </row>
    <row r="15614" spans="20:20" x14ac:dyDescent="0.25">
      <c r="T15614" t="str">
        <f>IF($A15614="","",$A15614&amp;"|"&amp;$S15614&amp;"|"&amp;$D15614&amp;"|"&amp;$E15614&amp;"|"&amp;$F15614&amp;"|"&amp;$H15614)</f>
        <v/>
      </c>
    </row>
    <row r="15615" spans="20:20" x14ac:dyDescent="0.25">
      <c r="T15615" t="str">
        <f>IF($A15615="","",$A15615&amp;"|"&amp;$S15615&amp;"|"&amp;$D15615&amp;"|"&amp;$E15615&amp;"|"&amp;$F15615&amp;"|"&amp;$H15615)</f>
        <v/>
      </c>
    </row>
    <row r="15616" spans="20:20" x14ac:dyDescent="0.25">
      <c r="T15616" t="str">
        <f>IF($A15616="","",$A15616&amp;"|"&amp;$S15616&amp;"|"&amp;$D15616&amp;"|"&amp;$E15616&amp;"|"&amp;$F15616&amp;"|"&amp;$H15616)</f>
        <v/>
      </c>
    </row>
    <row r="15617" spans="20:20" x14ac:dyDescent="0.25">
      <c r="T15617" t="str">
        <f>IF($A15617="","",$A15617&amp;"|"&amp;$S15617&amp;"|"&amp;$D15617&amp;"|"&amp;$E15617&amp;"|"&amp;$F15617&amp;"|"&amp;$H15617)</f>
        <v/>
      </c>
    </row>
    <row r="15618" spans="20:20" x14ac:dyDescent="0.25">
      <c r="T15618" t="str">
        <f>IF($A15618="","",$A15618&amp;"|"&amp;$S15618&amp;"|"&amp;$D15618&amp;"|"&amp;$E15618&amp;"|"&amp;$F15618&amp;"|"&amp;$H15618)</f>
        <v/>
      </c>
    </row>
    <row r="15619" spans="20:20" x14ac:dyDescent="0.25">
      <c r="T15619" t="str">
        <f>IF($A15619="","",$A15619&amp;"|"&amp;$S15619&amp;"|"&amp;$D15619&amp;"|"&amp;$E15619&amp;"|"&amp;$F15619&amp;"|"&amp;$H15619)</f>
        <v/>
      </c>
    </row>
    <row r="15620" spans="20:20" x14ac:dyDescent="0.25">
      <c r="T15620" t="str">
        <f>IF($A15620="","",$A15620&amp;"|"&amp;$S15620&amp;"|"&amp;$D15620&amp;"|"&amp;$E15620&amp;"|"&amp;$F15620&amp;"|"&amp;$H15620)</f>
        <v/>
      </c>
    </row>
    <row r="15621" spans="20:20" x14ac:dyDescent="0.25">
      <c r="T15621" t="str">
        <f>IF($A15621="","",$A15621&amp;"|"&amp;$S15621&amp;"|"&amp;$D15621&amp;"|"&amp;$E15621&amp;"|"&amp;$F15621&amp;"|"&amp;$H15621)</f>
        <v/>
      </c>
    </row>
    <row r="15622" spans="20:20" x14ac:dyDescent="0.25">
      <c r="T15622" t="str">
        <f>IF($A15622="","",$A15622&amp;"|"&amp;$S15622&amp;"|"&amp;$D15622&amp;"|"&amp;$E15622&amp;"|"&amp;$F15622&amp;"|"&amp;$H15622)</f>
        <v/>
      </c>
    </row>
    <row r="15623" spans="20:20" x14ac:dyDescent="0.25">
      <c r="T15623" t="str">
        <f>IF($A15623="","",$A15623&amp;"|"&amp;$S15623&amp;"|"&amp;$D15623&amp;"|"&amp;$E15623&amp;"|"&amp;$F15623&amp;"|"&amp;$H15623)</f>
        <v/>
      </c>
    </row>
    <row r="15624" spans="20:20" x14ac:dyDescent="0.25">
      <c r="T15624" t="str">
        <f>IF($A15624="","",$A15624&amp;"|"&amp;$S15624&amp;"|"&amp;$D15624&amp;"|"&amp;$E15624&amp;"|"&amp;$F15624&amp;"|"&amp;$H15624)</f>
        <v/>
      </c>
    </row>
    <row r="15625" spans="20:20" x14ac:dyDescent="0.25">
      <c r="T15625" t="str">
        <f>IF($A15625="","",$A15625&amp;"|"&amp;$S15625&amp;"|"&amp;$D15625&amp;"|"&amp;$E15625&amp;"|"&amp;$F15625&amp;"|"&amp;$H15625)</f>
        <v/>
      </c>
    </row>
    <row r="15626" spans="20:20" x14ac:dyDescent="0.25">
      <c r="T15626" t="str">
        <f>IF($A15626="","",$A15626&amp;"|"&amp;$S15626&amp;"|"&amp;$D15626&amp;"|"&amp;$E15626&amp;"|"&amp;$F15626&amp;"|"&amp;$H15626)</f>
        <v/>
      </c>
    </row>
    <row r="15627" spans="20:20" x14ac:dyDescent="0.25">
      <c r="T15627" t="str">
        <f>IF($A15627="","",$A15627&amp;"|"&amp;$S15627&amp;"|"&amp;$D15627&amp;"|"&amp;$E15627&amp;"|"&amp;$F15627&amp;"|"&amp;$H15627)</f>
        <v/>
      </c>
    </row>
    <row r="15628" spans="20:20" x14ac:dyDescent="0.25">
      <c r="T15628" t="str">
        <f>IF($A15628="","",$A15628&amp;"|"&amp;$S15628&amp;"|"&amp;$D15628&amp;"|"&amp;$E15628&amp;"|"&amp;$F15628&amp;"|"&amp;$H15628)</f>
        <v/>
      </c>
    </row>
    <row r="15629" spans="20:20" x14ac:dyDescent="0.25">
      <c r="T15629" t="str">
        <f>IF($A15629="","",$A15629&amp;"|"&amp;$S15629&amp;"|"&amp;$D15629&amp;"|"&amp;$E15629&amp;"|"&amp;$F15629&amp;"|"&amp;$H15629)</f>
        <v/>
      </c>
    </row>
    <row r="15630" spans="20:20" x14ac:dyDescent="0.25">
      <c r="T15630" t="str">
        <f>IF($A15630="","",$A15630&amp;"|"&amp;$S15630&amp;"|"&amp;$D15630&amp;"|"&amp;$E15630&amp;"|"&amp;$F15630&amp;"|"&amp;$H15630)</f>
        <v/>
      </c>
    </row>
    <row r="15631" spans="20:20" x14ac:dyDescent="0.25">
      <c r="T15631" t="str">
        <f>IF($A15631="","",$A15631&amp;"|"&amp;$S15631&amp;"|"&amp;$D15631&amp;"|"&amp;$E15631&amp;"|"&amp;$F15631&amp;"|"&amp;$H15631)</f>
        <v/>
      </c>
    </row>
    <row r="15632" spans="20:20" x14ac:dyDescent="0.25">
      <c r="T15632" t="str">
        <f>IF($A15632="","",$A15632&amp;"|"&amp;$S15632&amp;"|"&amp;$D15632&amp;"|"&amp;$E15632&amp;"|"&amp;$F15632&amp;"|"&amp;$H15632)</f>
        <v/>
      </c>
    </row>
    <row r="15633" spans="20:20" x14ac:dyDescent="0.25">
      <c r="T15633" t="str">
        <f>IF($A15633="","",$A15633&amp;"|"&amp;$S15633&amp;"|"&amp;$D15633&amp;"|"&amp;$E15633&amp;"|"&amp;$F15633&amp;"|"&amp;$H15633)</f>
        <v/>
      </c>
    </row>
    <row r="15634" spans="20:20" x14ac:dyDescent="0.25">
      <c r="T15634" t="str">
        <f>IF($A15634="","",$A15634&amp;"|"&amp;$S15634&amp;"|"&amp;$D15634&amp;"|"&amp;$E15634&amp;"|"&amp;$F15634&amp;"|"&amp;$H15634)</f>
        <v/>
      </c>
    </row>
    <row r="15635" spans="20:20" x14ac:dyDescent="0.25">
      <c r="T15635" t="str">
        <f>IF($A15635="","",$A15635&amp;"|"&amp;$S15635&amp;"|"&amp;$D15635&amp;"|"&amp;$E15635&amp;"|"&amp;$F15635&amp;"|"&amp;$H15635)</f>
        <v/>
      </c>
    </row>
    <row r="15636" spans="20:20" x14ac:dyDescent="0.25">
      <c r="T15636" t="str">
        <f>IF($A15636="","",$A15636&amp;"|"&amp;$S15636&amp;"|"&amp;$D15636&amp;"|"&amp;$E15636&amp;"|"&amp;$F15636&amp;"|"&amp;$H15636)</f>
        <v/>
      </c>
    </row>
    <row r="15637" spans="20:20" x14ac:dyDescent="0.25">
      <c r="T15637" t="str">
        <f>IF($A15637="","",$A15637&amp;"|"&amp;$S15637&amp;"|"&amp;$D15637&amp;"|"&amp;$E15637&amp;"|"&amp;$F15637&amp;"|"&amp;$H15637)</f>
        <v/>
      </c>
    </row>
    <row r="15638" spans="20:20" x14ac:dyDescent="0.25">
      <c r="T15638" t="str">
        <f>IF($A15638="","",$A15638&amp;"|"&amp;$S15638&amp;"|"&amp;$D15638&amp;"|"&amp;$E15638&amp;"|"&amp;$F15638&amp;"|"&amp;$H15638)</f>
        <v/>
      </c>
    </row>
    <row r="15639" spans="20:20" x14ac:dyDescent="0.25">
      <c r="T15639" t="str">
        <f>IF($A15639="","",$A15639&amp;"|"&amp;$S15639&amp;"|"&amp;$D15639&amp;"|"&amp;$E15639&amp;"|"&amp;$F15639&amp;"|"&amp;$H15639)</f>
        <v/>
      </c>
    </row>
    <row r="15640" spans="20:20" x14ac:dyDescent="0.25">
      <c r="T15640" t="str">
        <f>IF($A15640="","",$A15640&amp;"|"&amp;$S15640&amp;"|"&amp;$D15640&amp;"|"&amp;$E15640&amp;"|"&amp;$F15640&amp;"|"&amp;$H15640)</f>
        <v/>
      </c>
    </row>
    <row r="15641" spans="20:20" x14ac:dyDescent="0.25">
      <c r="T15641" t="str">
        <f>IF($A15641="","",$A15641&amp;"|"&amp;$S15641&amp;"|"&amp;$D15641&amp;"|"&amp;$E15641&amp;"|"&amp;$F15641&amp;"|"&amp;$H15641)</f>
        <v/>
      </c>
    </row>
    <row r="15642" spans="20:20" x14ac:dyDescent="0.25">
      <c r="T15642" t="str">
        <f>IF($A15642="","",$A15642&amp;"|"&amp;$S15642&amp;"|"&amp;$D15642&amp;"|"&amp;$E15642&amp;"|"&amp;$F15642&amp;"|"&amp;$H15642)</f>
        <v/>
      </c>
    </row>
    <row r="15643" spans="20:20" x14ac:dyDescent="0.25">
      <c r="T15643" t="str">
        <f>IF($A15643="","",$A15643&amp;"|"&amp;$S15643&amp;"|"&amp;$D15643&amp;"|"&amp;$E15643&amp;"|"&amp;$F15643&amp;"|"&amp;$H15643)</f>
        <v/>
      </c>
    </row>
    <row r="15644" spans="20:20" x14ac:dyDescent="0.25">
      <c r="T15644" t="str">
        <f>IF($A15644="","",$A15644&amp;"|"&amp;$S15644&amp;"|"&amp;$D15644&amp;"|"&amp;$E15644&amp;"|"&amp;$F15644&amp;"|"&amp;$H15644)</f>
        <v/>
      </c>
    </row>
    <row r="15645" spans="20:20" x14ac:dyDescent="0.25">
      <c r="T15645" t="str">
        <f>IF($A15645="","",$A15645&amp;"|"&amp;$S15645&amp;"|"&amp;$D15645&amp;"|"&amp;$E15645&amp;"|"&amp;$F15645&amp;"|"&amp;$H15645)</f>
        <v/>
      </c>
    </row>
    <row r="15646" spans="20:20" x14ac:dyDescent="0.25">
      <c r="T15646" t="str">
        <f>IF($A15646="","",$A15646&amp;"|"&amp;$S15646&amp;"|"&amp;$D15646&amp;"|"&amp;$E15646&amp;"|"&amp;$F15646&amp;"|"&amp;$H15646)</f>
        <v/>
      </c>
    </row>
    <row r="15647" spans="20:20" x14ac:dyDescent="0.25">
      <c r="T15647" t="str">
        <f>IF($A15647="","",$A15647&amp;"|"&amp;$S15647&amp;"|"&amp;$D15647&amp;"|"&amp;$E15647&amp;"|"&amp;$F15647&amp;"|"&amp;$H15647)</f>
        <v/>
      </c>
    </row>
    <row r="15648" spans="20:20" x14ac:dyDescent="0.25">
      <c r="T15648" t="str">
        <f>IF($A15648="","",$A15648&amp;"|"&amp;$S15648&amp;"|"&amp;$D15648&amp;"|"&amp;$E15648&amp;"|"&amp;$F15648&amp;"|"&amp;$H15648)</f>
        <v/>
      </c>
    </row>
    <row r="15649" spans="20:20" x14ac:dyDescent="0.25">
      <c r="T15649" t="str">
        <f>IF($A15649="","",$A15649&amp;"|"&amp;$S15649&amp;"|"&amp;$D15649&amp;"|"&amp;$E15649&amp;"|"&amp;$F15649&amp;"|"&amp;$H15649)</f>
        <v/>
      </c>
    </row>
    <row r="15650" spans="20:20" x14ac:dyDescent="0.25">
      <c r="T15650" t="str">
        <f>IF($A15650="","",$A15650&amp;"|"&amp;$S15650&amp;"|"&amp;$D15650&amp;"|"&amp;$E15650&amp;"|"&amp;$F15650&amp;"|"&amp;$H15650)</f>
        <v/>
      </c>
    </row>
    <row r="15651" spans="20:20" x14ac:dyDescent="0.25">
      <c r="T15651" t="str">
        <f>IF($A15651="","",$A15651&amp;"|"&amp;$S15651&amp;"|"&amp;$D15651&amp;"|"&amp;$E15651&amp;"|"&amp;$F15651&amp;"|"&amp;$H15651)</f>
        <v/>
      </c>
    </row>
    <row r="15652" spans="20:20" x14ac:dyDescent="0.25">
      <c r="T15652" t="str">
        <f>IF($A15652="","",$A15652&amp;"|"&amp;$S15652&amp;"|"&amp;$D15652&amp;"|"&amp;$E15652&amp;"|"&amp;$F15652&amp;"|"&amp;$H15652)</f>
        <v/>
      </c>
    </row>
    <row r="15653" spans="20:20" x14ac:dyDescent="0.25">
      <c r="T15653" t="str">
        <f>IF($A15653="","",$A15653&amp;"|"&amp;$S15653&amp;"|"&amp;$D15653&amp;"|"&amp;$E15653&amp;"|"&amp;$F15653&amp;"|"&amp;$H15653)</f>
        <v/>
      </c>
    </row>
    <row r="15654" spans="20:20" x14ac:dyDescent="0.25">
      <c r="T15654" t="str">
        <f>IF($A15654="","",$A15654&amp;"|"&amp;$S15654&amp;"|"&amp;$D15654&amp;"|"&amp;$E15654&amp;"|"&amp;$F15654&amp;"|"&amp;$H15654)</f>
        <v/>
      </c>
    </row>
    <row r="15655" spans="20:20" x14ac:dyDescent="0.25">
      <c r="T15655" t="str">
        <f>IF($A15655="","",$A15655&amp;"|"&amp;$S15655&amp;"|"&amp;$D15655&amp;"|"&amp;$E15655&amp;"|"&amp;$F15655&amp;"|"&amp;$H15655)</f>
        <v/>
      </c>
    </row>
    <row r="15656" spans="20:20" x14ac:dyDescent="0.25">
      <c r="T15656" t="str">
        <f>IF($A15656="","",$A15656&amp;"|"&amp;$S15656&amp;"|"&amp;$D15656&amp;"|"&amp;$E15656&amp;"|"&amp;$F15656&amp;"|"&amp;$H15656)</f>
        <v/>
      </c>
    </row>
    <row r="15657" spans="20:20" x14ac:dyDescent="0.25">
      <c r="T15657" t="str">
        <f>IF($A15657="","",$A15657&amp;"|"&amp;$S15657&amp;"|"&amp;$D15657&amp;"|"&amp;$E15657&amp;"|"&amp;$F15657&amp;"|"&amp;$H15657)</f>
        <v/>
      </c>
    </row>
    <row r="15658" spans="20:20" x14ac:dyDescent="0.25">
      <c r="T15658" t="str">
        <f>IF($A15658="","",$A15658&amp;"|"&amp;$S15658&amp;"|"&amp;$D15658&amp;"|"&amp;$E15658&amp;"|"&amp;$F15658&amp;"|"&amp;$H15658)</f>
        <v/>
      </c>
    </row>
    <row r="15659" spans="20:20" x14ac:dyDescent="0.25">
      <c r="T15659" t="str">
        <f>IF($A15659="","",$A15659&amp;"|"&amp;$S15659&amp;"|"&amp;$D15659&amp;"|"&amp;$E15659&amp;"|"&amp;$F15659&amp;"|"&amp;$H15659)</f>
        <v/>
      </c>
    </row>
    <row r="15660" spans="20:20" x14ac:dyDescent="0.25">
      <c r="T15660" t="str">
        <f>IF($A15660="","",$A15660&amp;"|"&amp;$S15660&amp;"|"&amp;$D15660&amp;"|"&amp;$E15660&amp;"|"&amp;$F15660&amp;"|"&amp;$H15660)</f>
        <v/>
      </c>
    </row>
    <row r="15661" spans="20:20" x14ac:dyDescent="0.25">
      <c r="T15661" t="str">
        <f>IF($A15661="","",$A15661&amp;"|"&amp;$S15661&amp;"|"&amp;$D15661&amp;"|"&amp;$E15661&amp;"|"&amp;$F15661&amp;"|"&amp;$H15661)</f>
        <v/>
      </c>
    </row>
    <row r="15662" spans="20:20" x14ac:dyDescent="0.25">
      <c r="T15662" t="str">
        <f>IF($A15662="","",$A15662&amp;"|"&amp;$S15662&amp;"|"&amp;$D15662&amp;"|"&amp;$E15662&amp;"|"&amp;$F15662&amp;"|"&amp;$H15662)</f>
        <v/>
      </c>
    </row>
    <row r="15663" spans="20:20" x14ac:dyDescent="0.25">
      <c r="T15663" t="str">
        <f>IF($A15663="","",$A15663&amp;"|"&amp;$S15663&amp;"|"&amp;$D15663&amp;"|"&amp;$E15663&amp;"|"&amp;$F15663&amp;"|"&amp;$H15663)</f>
        <v/>
      </c>
    </row>
    <row r="15664" spans="20:20" x14ac:dyDescent="0.25">
      <c r="T15664" t="str">
        <f>IF($A15664="","",$A15664&amp;"|"&amp;$S15664&amp;"|"&amp;$D15664&amp;"|"&amp;$E15664&amp;"|"&amp;$F15664&amp;"|"&amp;$H15664)</f>
        <v/>
      </c>
    </row>
    <row r="15665" spans="20:20" x14ac:dyDescent="0.25">
      <c r="T15665" t="str">
        <f>IF($A15665="","",$A15665&amp;"|"&amp;$S15665&amp;"|"&amp;$D15665&amp;"|"&amp;$E15665&amp;"|"&amp;$F15665&amp;"|"&amp;$H15665)</f>
        <v/>
      </c>
    </row>
    <row r="15666" spans="20:20" x14ac:dyDescent="0.25">
      <c r="T15666" t="str">
        <f>IF($A15666="","",$A15666&amp;"|"&amp;$S15666&amp;"|"&amp;$D15666&amp;"|"&amp;$E15666&amp;"|"&amp;$F15666&amp;"|"&amp;$H15666)</f>
        <v/>
      </c>
    </row>
    <row r="15667" spans="20:20" x14ac:dyDescent="0.25">
      <c r="T15667" t="str">
        <f>IF($A15667="","",$A15667&amp;"|"&amp;$S15667&amp;"|"&amp;$D15667&amp;"|"&amp;$E15667&amp;"|"&amp;$F15667&amp;"|"&amp;$H15667)</f>
        <v/>
      </c>
    </row>
    <row r="15668" spans="20:20" x14ac:dyDescent="0.25">
      <c r="T15668" t="str">
        <f>IF($A15668="","",$A15668&amp;"|"&amp;$S15668&amp;"|"&amp;$D15668&amp;"|"&amp;$E15668&amp;"|"&amp;$F15668&amp;"|"&amp;$H15668)</f>
        <v/>
      </c>
    </row>
    <row r="15669" spans="20:20" x14ac:dyDescent="0.25">
      <c r="T15669" t="str">
        <f>IF($A15669="","",$A15669&amp;"|"&amp;$S15669&amp;"|"&amp;$D15669&amp;"|"&amp;$E15669&amp;"|"&amp;$F15669&amp;"|"&amp;$H15669)</f>
        <v/>
      </c>
    </row>
    <row r="15670" spans="20:20" x14ac:dyDescent="0.25">
      <c r="T15670" t="str">
        <f>IF($A15670="","",$A15670&amp;"|"&amp;$S15670&amp;"|"&amp;$D15670&amp;"|"&amp;$E15670&amp;"|"&amp;$F15670&amp;"|"&amp;$H15670)</f>
        <v/>
      </c>
    </row>
    <row r="15671" spans="20:20" x14ac:dyDescent="0.25">
      <c r="T15671" t="str">
        <f>IF($A15671="","",$A15671&amp;"|"&amp;$S15671&amp;"|"&amp;$D15671&amp;"|"&amp;$E15671&amp;"|"&amp;$F15671&amp;"|"&amp;$H15671)</f>
        <v/>
      </c>
    </row>
    <row r="15672" spans="20:20" x14ac:dyDescent="0.25">
      <c r="T15672" t="str">
        <f>IF($A15672="","",$A15672&amp;"|"&amp;$S15672&amp;"|"&amp;$D15672&amp;"|"&amp;$E15672&amp;"|"&amp;$F15672&amp;"|"&amp;$H15672)</f>
        <v/>
      </c>
    </row>
    <row r="15673" spans="20:20" x14ac:dyDescent="0.25">
      <c r="T15673" t="str">
        <f>IF($A15673="","",$A15673&amp;"|"&amp;$S15673&amp;"|"&amp;$D15673&amp;"|"&amp;$E15673&amp;"|"&amp;$F15673&amp;"|"&amp;$H15673)</f>
        <v/>
      </c>
    </row>
    <row r="15674" spans="20:20" x14ac:dyDescent="0.25">
      <c r="T15674" t="str">
        <f>IF($A15674="","",$A15674&amp;"|"&amp;$S15674&amp;"|"&amp;$D15674&amp;"|"&amp;$E15674&amp;"|"&amp;$F15674&amp;"|"&amp;$H15674)</f>
        <v/>
      </c>
    </row>
    <row r="15675" spans="20:20" x14ac:dyDescent="0.25">
      <c r="T15675" t="str">
        <f>IF($A15675="","",$A15675&amp;"|"&amp;$S15675&amp;"|"&amp;$D15675&amp;"|"&amp;$E15675&amp;"|"&amp;$F15675&amp;"|"&amp;$H15675)</f>
        <v/>
      </c>
    </row>
    <row r="15676" spans="20:20" x14ac:dyDescent="0.25">
      <c r="T15676" t="str">
        <f>IF($A15676="","",$A15676&amp;"|"&amp;$S15676&amp;"|"&amp;$D15676&amp;"|"&amp;$E15676&amp;"|"&amp;$F15676&amp;"|"&amp;$H15676)</f>
        <v/>
      </c>
    </row>
    <row r="15677" spans="20:20" x14ac:dyDescent="0.25">
      <c r="T15677" t="str">
        <f>IF($A15677="","",$A15677&amp;"|"&amp;$S15677&amp;"|"&amp;$D15677&amp;"|"&amp;$E15677&amp;"|"&amp;$F15677&amp;"|"&amp;$H15677)</f>
        <v/>
      </c>
    </row>
    <row r="15678" spans="20:20" x14ac:dyDescent="0.25">
      <c r="T15678" t="str">
        <f>IF($A15678="","",$A15678&amp;"|"&amp;$S15678&amp;"|"&amp;$D15678&amp;"|"&amp;$E15678&amp;"|"&amp;$F15678&amp;"|"&amp;$H15678)</f>
        <v/>
      </c>
    </row>
    <row r="15679" spans="20:20" x14ac:dyDescent="0.25">
      <c r="T15679" t="str">
        <f>IF($A15679="","",$A15679&amp;"|"&amp;$S15679&amp;"|"&amp;$D15679&amp;"|"&amp;$E15679&amp;"|"&amp;$F15679&amp;"|"&amp;$H15679)</f>
        <v/>
      </c>
    </row>
    <row r="15680" spans="20:20" x14ac:dyDescent="0.25">
      <c r="T15680" t="str">
        <f>IF($A15680="","",$A15680&amp;"|"&amp;$S15680&amp;"|"&amp;$D15680&amp;"|"&amp;$E15680&amp;"|"&amp;$F15680&amp;"|"&amp;$H15680)</f>
        <v/>
      </c>
    </row>
    <row r="15681" spans="20:20" x14ac:dyDescent="0.25">
      <c r="T15681" t="str">
        <f>IF($A15681="","",$A15681&amp;"|"&amp;$S15681&amp;"|"&amp;$D15681&amp;"|"&amp;$E15681&amp;"|"&amp;$F15681&amp;"|"&amp;$H15681)</f>
        <v/>
      </c>
    </row>
    <row r="15682" spans="20:20" x14ac:dyDescent="0.25">
      <c r="T15682" t="str">
        <f>IF($A15682="","",$A15682&amp;"|"&amp;$S15682&amp;"|"&amp;$D15682&amp;"|"&amp;$E15682&amp;"|"&amp;$F15682&amp;"|"&amp;$H15682)</f>
        <v/>
      </c>
    </row>
    <row r="15683" spans="20:20" x14ac:dyDescent="0.25">
      <c r="T15683" t="str">
        <f>IF($A15683="","",$A15683&amp;"|"&amp;$S15683&amp;"|"&amp;$D15683&amp;"|"&amp;$E15683&amp;"|"&amp;$F15683&amp;"|"&amp;$H15683)</f>
        <v/>
      </c>
    </row>
    <row r="15684" spans="20:20" x14ac:dyDescent="0.25">
      <c r="T15684" t="str">
        <f>IF($A15684="","",$A15684&amp;"|"&amp;$S15684&amp;"|"&amp;$D15684&amp;"|"&amp;$E15684&amp;"|"&amp;$F15684&amp;"|"&amp;$H15684)</f>
        <v/>
      </c>
    </row>
    <row r="15685" spans="20:20" x14ac:dyDescent="0.25">
      <c r="T15685" t="str">
        <f>IF($A15685="","",$A15685&amp;"|"&amp;$S15685&amp;"|"&amp;$D15685&amp;"|"&amp;$E15685&amp;"|"&amp;$F15685&amp;"|"&amp;$H15685)</f>
        <v/>
      </c>
    </row>
    <row r="15686" spans="20:20" x14ac:dyDescent="0.25">
      <c r="T15686" t="str">
        <f>IF($A15686="","",$A15686&amp;"|"&amp;$S15686&amp;"|"&amp;$D15686&amp;"|"&amp;$E15686&amp;"|"&amp;$F15686&amp;"|"&amp;$H15686)</f>
        <v/>
      </c>
    </row>
    <row r="15687" spans="20:20" x14ac:dyDescent="0.25">
      <c r="T15687" t="str">
        <f>IF($A15687="","",$A15687&amp;"|"&amp;$S15687&amp;"|"&amp;$D15687&amp;"|"&amp;$E15687&amp;"|"&amp;$F15687&amp;"|"&amp;$H15687)</f>
        <v/>
      </c>
    </row>
    <row r="15688" spans="20:20" x14ac:dyDescent="0.25">
      <c r="T15688" t="str">
        <f>IF($A15688="","",$A15688&amp;"|"&amp;$S15688&amp;"|"&amp;$D15688&amp;"|"&amp;$E15688&amp;"|"&amp;$F15688&amp;"|"&amp;$H15688)</f>
        <v/>
      </c>
    </row>
    <row r="15689" spans="20:20" x14ac:dyDescent="0.25">
      <c r="T15689" t="str">
        <f>IF($A15689="","",$A15689&amp;"|"&amp;$S15689&amp;"|"&amp;$D15689&amp;"|"&amp;$E15689&amp;"|"&amp;$F15689&amp;"|"&amp;$H15689)</f>
        <v/>
      </c>
    </row>
    <row r="15690" spans="20:20" x14ac:dyDescent="0.25">
      <c r="T15690" t="str">
        <f>IF($A15690="","",$A15690&amp;"|"&amp;$S15690&amp;"|"&amp;$D15690&amp;"|"&amp;$E15690&amp;"|"&amp;$F15690&amp;"|"&amp;$H15690)</f>
        <v/>
      </c>
    </row>
    <row r="15691" spans="20:20" x14ac:dyDescent="0.25">
      <c r="T15691" t="str">
        <f>IF($A15691="","",$A15691&amp;"|"&amp;$S15691&amp;"|"&amp;$D15691&amp;"|"&amp;$E15691&amp;"|"&amp;$F15691&amp;"|"&amp;$H15691)</f>
        <v/>
      </c>
    </row>
    <row r="15692" spans="20:20" x14ac:dyDescent="0.25">
      <c r="T15692" t="str">
        <f>IF($A15692="","",$A15692&amp;"|"&amp;$S15692&amp;"|"&amp;$D15692&amp;"|"&amp;$E15692&amp;"|"&amp;$F15692&amp;"|"&amp;$H15692)</f>
        <v/>
      </c>
    </row>
    <row r="15693" spans="20:20" x14ac:dyDescent="0.25">
      <c r="T15693" t="str">
        <f>IF($A15693="","",$A15693&amp;"|"&amp;$S15693&amp;"|"&amp;$D15693&amp;"|"&amp;$E15693&amp;"|"&amp;$F15693&amp;"|"&amp;$H15693)</f>
        <v/>
      </c>
    </row>
    <row r="15694" spans="20:20" x14ac:dyDescent="0.25">
      <c r="T15694" t="str">
        <f>IF($A15694="","",$A15694&amp;"|"&amp;$S15694&amp;"|"&amp;$D15694&amp;"|"&amp;$E15694&amp;"|"&amp;$F15694&amp;"|"&amp;$H15694)</f>
        <v/>
      </c>
    </row>
    <row r="15695" spans="20:20" x14ac:dyDescent="0.25">
      <c r="T15695" t="str">
        <f>IF($A15695="","",$A15695&amp;"|"&amp;$S15695&amp;"|"&amp;$D15695&amp;"|"&amp;$E15695&amp;"|"&amp;$F15695&amp;"|"&amp;$H15695)</f>
        <v/>
      </c>
    </row>
    <row r="15696" spans="20:20" x14ac:dyDescent="0.25">
      <c r="T15696" t="str">
        <f>IF($A15696="","",$A15696&amp;"|"&amp;$S15696&amp;"|"&amp;$D15696&amp;"|"&amp;$E15696&amp;"|"&amp;$F15696&amp;"|"&amp;$H15696)</f>
        <v/>
      </c>
    </row>
    <row r="15697" spans="20:20" x14ac:dyDescent="0.25">
      <c r="T15697" t="str">
        <f>IF($A15697="","",$A15697&amp;"|"&amp;$S15697&amp;"|"&amp;$D15697&amp;"|"&amp;$E15697&amp;"|"&amp;$F15697&amp;"|"&amp;$H15697)</f>
        <v/>
      </c>
    </row>
    <row r="15698" spans="20:20" x14ac:dyDescent="0.25">
      <c r="T15698" t="str">
        <f>IF($A15698="","",$A15698&amp;"|"&amp;$S15698&amp;"|"&amp;$D15698&amp;"|"&amp;$E15698&amp;"|"&amp;$F15698&amp;"|"&amp;$H15698)</f>
        <v/>
      </c>
    </row>
    <row r="15699" spans="20:20" x14ac:dyDescent="0.25">
      <c r="T15699" t="str">
        <f>IF($A15699="","",$A15699&amp;"|"&amp;$S15699&amp;"|"&amp;$D15699&amp;"|"&amp;$E15699&amp;"|"&amp;$F15699&amp;"|"&amp;$H15699)</f>
        <v/>
      </c>
    </row>
    <row r="15700" spans="20:20" x14ac:dyDescent="0.25">
      <c r="T15700" t="str">
        <f>IF($A15700="","",$A15700&amp;"|"&amp;$S15700&amp;"|"&amp;$D15700&amp;"|"&amp;$E15700&amp;"|"&amp;$F15700&amp;"|"&amp;$H15700)</f>
        <v/>
      </c>
    </row>
    <row r="15701" spans="20:20" x14ac:dyDescent="0.25">
      <c r="T15701" t="str">
        <f>IF($A15701="","",$A15701&amp;"|"&amp;$S15701&amp;"|"&amp;$D15701&amp;"|"&amp;$E15701&amp;"|"&amp;$F15701&amp;"|"&amp;$H15701)</f>
        <v/>
      </c>
    </row>
    <row r="15702" spans="20:20" x14ac:dyDescent="0.25">
      <c r="T15702" t="str">
        <f>IF($A15702="","",$A15702&amp;"|"&amp;$S15702&amp;"|"&amp;$D15702&amp;"|"&amp;$E15702&amp;"|"&amp;$F15702&amp;"|"&amp;$H15702)</f>
        <v/>
      </c>
    </row>
    <row r="15703" spans="20:20" x14ac:dyDescent="0.25">
      <c r="T15703" t="str">
        <f>IF($A15703="","",$A15703&amp;"|"&amp;$S15703&amp;"|"&amp;$D15703&amp;"|"&amp;$E15703&amp;"|"&amp;$F15703&amp;"|"&amp;$H15703)</f>
        <v/>
      </c>
    </row>
    <row r="15704" spans="20:20" x14ac:dyDescent="0.25">
      <c r="T15704" t="str">
        <f>IF($A15704="","",$A15704&amp;"|"&amp;$S15704&amp;"|"&amp;$D15704&amp;"|"&amp;$E15704&amp;"|"&amp;$F15704&amp;"|"&amp;$H15704)</f>
        <v/>
      </c>
    </row>
    <row r="15705" spans="20:20" x14ac:dyDescent="0.25">
      <c r="T15705" t="str">
        <f>IF($A15705="","",$A15705&amp;"|"&amp;$S15705&amp;"|"&amp;$D15705&amp;"|"&amp;$E15705&amp;"|"&amp;$F15705&amp;"|"&amp;$H15705)</f>
        <v/>
      </c>
    </row>
    <row r="15706" spans="20:20" x14ac:dyDescent="0.25">
      <c r="T15706" t="str">
        <f>IF($A15706="","",$A15706&amp;"|"&amp;$S15706&amp;"|"&amp;$D15706&amp;"|"&amp;$E15706&amp;"|"&amp;$F15706&amp;"|"&amp;$H15706)</f>
        <v/>
      </c>
    </row>
    <row r="15707" spans="20:20" x14ac:dyDescent="0.25">
      <c r="T15707" t="str">
        <f>IF($A15707="","",$A15707&amp;"|"&amp;$S15707&amp;"|"&amp;$D15707&amp;"|"&amp;$E15707&amp;"|"&amp;$F15707&amp;"|"&amp;$H15707)</f>
        <v/>
      </c>
    </row>
    <row r="15708" spans="20:20" x14ac:dyDescent="0.25">
      <c r="T15708" t="str">
        <f>IF($A15708="","",$A15708&amp;"|"&amp;$S15708&amp;"|"&amp;$D15708&amp;"|"&amp;$E15708&amp;"|"&amp;$F15708&amp;"|"&amp;$H15708)</f>
        <v/>
      </c>
    </row>
    <row r="15709" spans="20:20" x14ac:dyDescent="0.25">
      <c r="T15709" t="str">
        <f>IF($A15709="","",$A15709&amp;"|"&amp;$S15709&amp;"|"&amp;$D15709&amp;"|"&amp;$E15709&amp;"|"&amp;$F15709&amp;"|"&amp;$H15709)</f>
        <v/>
      </c>
    </row>
    <row r="15710" spans="20:20" x14ac:dyDescent="0.25">
      <c r="T15710" t="str">
        <f>IF($A15710="","",$A15710&amp;"|"&amp;$S15710&amp;"|"&amp;$D15710&amp;"|"&amp;$E15710&amp;"|"&amp;$F15710&amp;"|"&amp;$H15710)</f>
        <v/>
      </c>
    </row>
    <row r="15711" spans="20:20" x14ac:dyDescent="0.25">
      <c r="T15711" t="str">
        <f>IF($A15711="","",$A15711&amp;"|"&amp;$S15711&amp;"|"&amp;$D15711&amp;"|"&amp;$E15711&amp;"|"&amp;$F15711&amp;"|"&amp;$H15711)</f>
        <v/>
      </c>
    </row>
    <row r="15712" spans="20:20" x14ac:dyDescent="0.25">
      <c r="T15712" t="str">
        <f>IF($A15712="","",$A15712&amp;"|"&amp;$S15712&amp;"|"&amp;$D15712&amp;"|"&amp;$E15712&amp;"|"&amp;$F15712&amp;"|"&amp;$H15712)</f>
        <v/>
      </c>
    </row>
    <row r="15713" spans="20:20" x14ac:dyDescent="0.25">
      <c r="T15713" t="str">
        <f>IF($A15713="","",$A15713&amp;"|"&amp;$S15713&amp;"|"&amp;$D15713&amp;"|"&amp;$E15713&amp;"|"&amp;$F15713&amp;"|"&amp;$H15713)</f>
        <v/>
      </c>
    </row>
    <row r="15714" spans="20:20" x14ac:dyDescent="0.25">
      <c r="T15714" t="str">
        <f>IF($A15714="","",$A15714&amp;"|"&amp;$S15714&amp;"|"&amp;$D15714&amp;"|"&amp;$E15714&amp;"|"&amp;$F15714&amp;"|"&amp;$H15714)</f>
        <v/>
      </c>
    </row>
    <row r="15715" spans="20:20" x14ac:dyDescent="0.25">
      <c r="T15715" t="str">
        <f>IF($A15715="","",$A15715&amp;"|"&amp;$S15715&amp;"|"&amp;$D15715&amp;"|"&amp;$E15715&amp;"|"&amp;$F15715&amp;"|"&amp;$H15715)</f>
        <v/>
      </c>
    </row>
    <row r="15716" spans="20:20" x14ac:dyDescent="0.25">
      <c r="T15716" t="str">
        <f>IF($A15716="","",$A15716&amp;"|"&amp;$S15716&amp;"|"&amp;$D15716&amp;"|"&amp;$E15716&amp;"|"&amp;$F15716&amp;"|"&amp;$H15716)</f>
        <v/>
      </c>
    </row>
    <row r="15717" spans="20:20" x14ac:dyDescent="0.25">
      <c r="T15717" t="str">
        <f>IF($A15717="","",$A15717&amp;"|"&amp;$S15717&amp;"|"&amp;$D15717&amp;"|"&amp;$E15717&amp;"|"&amp;$F15717&amp;"|"&amp;$H15717)</f>
        <v/>
      </c>
    </row>
    <row r="15718" spans="20:20" x14ac:dyDescent="0.25">
      <c r="T15718" t="str">
        <f>IF($A15718="","",$A15718&amp;"|"&amp;$S15718&amp;"|"&amp;$D15718&amp;"|"&amp;$E15718&amp;"|"&amp;$F15718&amp;"|"&amp;$H15718)</f>
        <v/>
      </c>
    </row>
    <row r="15719" spans="20:20" x14ac:dyDescent="0.25">
      <c r="T15719" t="str">
        <f>IF($A15719="","",$A15719&amp;"|"&amp;$S15719&amp;"|"&amp;$D15719&amp;"|"&amp;$E15719&amp;"|"&amp;$F15719&amp;"|"&amp;$H15719)</f>
        <v/>
      </c>
    </row>
    <row r="15720" spans="20:20" x14ac:dyDescent="0.25">
      <c r="T15720" t="str">
        <f>IF($A15720="","",$A15720&amp;"|"&amp;$S15720&amp;"|"&amp;$D15720&amp;"|"&amp;$E15720&amp;"|"&amp;$F15720&amp;"|"&amp;$H15720)</f>
        <v/>
      </c>
    </row>
    <row r="15721" spans="20:20" x14ac:dyDescent="0.25">
      <c r="T15721" t="str">
        <f>IF($A15721="","",$A15721&amp;"|"&amp;$S15721&amp;"|"&amp;$D15721&amp;"|"&amp;$E15721&amp;"|"&amp;$F15721&amp;"|"&amp;$H15721)</f>
        <v/>
      </c>
    </row>
    <row r="15722" spans="20:20" x14ac:dyDescent="0.25">
      <c r="T15722" t="str">
        <f>IF($A15722="","",$A15722&amp;"|"&amp;$S15722&amp;"|"&amp;$D15722&amp;"|"&amp;$E15722&amp;"|"&amp;$F15722&amp;"|"&amp;$H15722)</f>
        <v/>
      </c>
    </row>
    <row r="15723" spans="20:20" x14ac:dyDescent="0.25">
      <c r="T15723" t="str">
        <f>IF($A15723="","",$A15723&amp;"|"&amp;$S15723&amp;"|"&amp;$D15723&amp;"|"&amp;$E15723&amp;"|"&amp;$F15723&amp;"|"&amp;$H15723)</f>
        <v/>
      </c>
    </row>
    <row r="15724" spans="20:20" x14ac:dyDescent="0.25">
      <c r="T15724" t="str">
        <f>IF($A15724="","",$A15724&amp;"|"&amp;$S15724&amp;"|"&amp;$D15724&amp;"|"&amp;$E15724&amp;"|"&amp;$F15724&amp;"|"&amp;$H15724)</f>
        <v/>
      </c>
    </row>
    <row r="15725" spans="20:20" x14ac:dyDescent="0.25">
      <c r="T15725" t="str">
        <f>IF($A15725="","",$A15725&amp;"|"&amp;$S15725&amp;"|"&amp;$D15725&amp;"|"&amp;$E15725&amp;"|"&amp;$F15725&amp;"|"&amp;$H15725)</f>
        <v/>
      </c>
    </row>
    <row r="15726" spans="20:20" x14ac:dyDescent="0.25">
      <c r="T15726" t="str">
        <f>IF($A15726="","",$A15726&amp;"|"&amp;$S15726&amp;"|"&amp;$D15726&amp;"|"&amp;$E15726&amp;"|"&amp;$F15726&amp;"|"&amp;$H15726)</f>
        <v/>
      </c>
    </row>
    <row r="15727" spans="20:20" x14ac:dyDescent="0.25">
      <c r="T15727" t="str">
        <f>IF($A15727="","",$A15727&amp;"|"&amp;$S15727&amp;"|"&amp;$D15727&amp;"|"&amp;$E15727&amp;"|"&amp;$F15727&amp;"|"&amp;$H15727)</f>
        <v/>
      </c>
    </row>
    <row r="15728" spans="20:20" x14ac:dyDescent="0.25">
      <c r="T15728" t="str">
        <f>IF($A15728="","",$A15728&amp;"|"&amp;$S15728&amp;"|"&amp;$D15728&amp;"|"&amp;$E15728&amp;"|"&amp;$F15728&amp;"|"&amp;$H15728)</f>
        <v/>
      </c>
    </row>
    <row r="15729" spans="20:20" x14ac:dyDescent="0.25">
      <c r="T15729" t="str">
        <f>IF($A15729="","",$A15729&amp;"|"&amp;$S15729&amp;"|"&amp;$D15729&amp;"|"&amp;$E15729&amp;"|"&amp;$F15729&amp;"|"&amp;$H15729)</f>
        <v/>
      </c>
    </row>
    <row r="15730" spans="20:20" x14ac:dyDescent="0.25">
      <c r="T15730" t="str">
        <f>IF($A15730="","",$A15730&amp;"|"&amp;$S15730&amp;"|"&amp;$D15730&amp;"|"&amp;$E15730&amp;"|"&amp;$F15730&amp;"|"&amp;$H15730)</f>
        <v/>
      </c>
    </row>
    <row r="15731" spans="20:20" x14ac:dyDescent="0.25">
      <c r="T15731" t="str">
        <f>IF($A15731="","",$A15731&amp;"|"&amp;$S15731&amp;"|"&amp;$D15731&amp;"|"&amp;$E15731&amp;"|"&amp;$F15731&amp;"|"&amp;$H15731)</f>
        <v/>
      </c>
    </row>
    <row r="15732" spans="20:20" x14ac:dyDescent="0.25">
      <c r="T15732" t="str">
        <f>IF($A15732="","",$A15732&amp;"|"&amp;$S15732&amp;"|"&amp;$D15732&amp;"|"&amp;$E15732&amp;"|"&amp;$F15732&amp;"|"&amp;$H15732)</f>
        <v/>
      </c>
    </row>
    <row r="15733" spans="20:20" x14ac:dyDescent="0.25">
      <c r="T15733" t="str">
        <f>IF($A15733="","",$A15733&amp;"|"&amp;$S15733&amp;"|"&amp;$D15733&amp;"|"&amp;$E15733&amp;"|"&amp;$F15733&amp;"|"&amp;$H15733)</f>
        <v/>
      </c>
    </row>
    <row r="15734" spans="20:20" x14ac:dyDescent="0.25">
      <c r="T15734" t="str">
        <f>IF($A15734="","",$A15734&amp;"|"&amp;$S15734&amp;"|"&amp;$D15734&amp;"|"&amp;$E15734&amp;"|"&amp;$F15734&amp;"|"&amp;$H15734)</f>
        <v/>
      </c>
    </row>
    <row r="15735" spans="20:20" x14ac:dyDescent="0.25">
      <c r="T15735" t="str">
        <f>IF($A15735="","",$A15735&amp;"|"&amp;$S15735&amp;"|"&amp;$D15735&amp;"|"&amp;$E15735&amp;"|"&amp;$F15735&amp;"|"&amp;$H15735)</f>
        <v/>
      </c>
    </row>
    <row r="15736" spans="20:20" x14ac:dyDescent="0.25">
      <c r="T15736" t="str">
        <f>IF($A15736="","",$A15736&amp;"|"&amp;$S15736&amp;"|"&amp;$D15736&amp;"|"&amp;$E15736&amp;"|"&amp;$F15736&amp;"|"&amp;$H15736)</f>
        <v/>
      </c>
    </row>
    <row r="15737" spans="20:20" x14ac:dyDescent="0.25">
      <c r="T15737" t="str">
        <f>IF($A15737="","",$A15737&amp;"|"&amp;$S15737&amp;"|"&amp;$D15737&amp;"|"&amp;$E15737&amp;"|"&amp;$F15737&amp;"|"&amp;$H15737)</f>
        <v/>
      </c>
    </row>
    <row r="15738" spans="20:20" x14ac:dyDescent="0.25">
      <c r="T15738" t="str">
        <f>IF($A15738="","",$A15738&amp;"|"&amp;$S15738&amp;"|"&amp;$D15738&amp;"|"&amp;$E15738&amp;"|"&amp;$F15738&amp;"|"&amp;$H15738)</f>
        <v/>
      </c>
    </row>
    <row r="15739" spans="20:20" x14ac:dyDescent="0.25">
      <c r="T15739" t="str">
        <f>IF($A15739="","",$A15739&amp;"|"&amp;$S15739&amp;"|"&amp;$D15739&amp;"|"&amp;$E15739&amp;"|"&amp;$F15739&amp;"|"&amp;$H15739)</f>
        <v/>
      </c>
    </row>
    <row r="15740" spans="20:20" x14ac:dyDescent="0.25">
      <c r="T15740" t="str">
        <f>IF($A15740="","",$A15740&amp;"|"&amp;$S15740&amp;"|"&amp;$D15740&amp;"|"&amp;$E15740&amp;"|"&amp;$F15740&amp;"|"&amp;$H15740)</f>
        <v/>
      </c>
    </row>
    <row r="15741" spans="20:20" x14ac:dyDescent="0.25">
      <c r="T15741" t="str">
        <f>IF($A15741="","",$A15741&amp;"|"&amp;$S15741&amp;"|"&amp;$D15741&amp;"|"&amp;$E15741&amp;"|"&amp;$F15741&amp;"|"&amp;$H15741)</f>
        <v/>
      </c>
    </row>
    <row r="15742" spans="20:20" x14ac:dyDescent="0.25">
      <c r="T15742" t="str">
        <f>IF($A15742="","",$A15742&amp;"|"&amp;$S15742&amp;"|"&amp;$D15742&amp;"|"&amp;$E15742&amp;"|"&amp;$F15742&amp;"|"&amp;$H15742)</f>
        <v/>
      </c>
    </row>
    <row r="15743" spans="20:20" x14ac:dyDescent="0.25">
      <c r="T15743" t="str">
        <f>IF($A15743="","",$A15743&amp;"|"&amp;$S15743&amp;"|"&amp;$D15743&amp;"|"&amp;$E15743&amp;"|"&amp;$F15743&amp;"|"&amp;$H15743)</f>
        <v/>
      </c>
    </row>
    <row r="15744" spans="20:20" x14ac:dyDescent="0.25">
      <c r="T15744" t="str">
        <f>IF($A15744="","",$A15744&amp;"|"&amp;$S15744&amp;"|"&amp;$D15744&amp;"|"&amp;$E15744&amp;"|"&amp;$F15744&amp;"|"&amp;$H15744)</f>
        <v/>
      </c>
    </row>
    <row r="15745" spans="20:20" x14ac:dyDescent="0.25">
      <c r="T15745" t="str">
        <f>IF($A15745="","",$A15745&amp;"|"&amp;$S15745&amp;"|"&amp;$D15745&amp;"|"&amp;$E15745&amp;"|"&amp;$F15745&amp;"|"&amp;$H15745)</f>
        <v/>
      </c>
    </row>
    <row r="15746" spans="20:20" x14ac:dyDescent="0.25">
      <c r="T15746" t="str">
        <f>IF($A15746="","",$A15746&amp;"|"&amp;$S15746&amp;"|"&amp;$D15746&amp;"|"&amp;$E15746&amp;"|"&amp;$F15746&amp;"|"&amp;$H15746)</f>
        <v/>
      </c>
    </row>
    <row r="15747" spans="20:20" x14ac:dyDescent="0.25">
      <c r="T15747" t="str">
        <f>IF($A15747="","",$A15747&amp;"|"&amp;$S15747&amp;"|"&amp;$D15747&amp;"|"&amp;$E15747&amp;"|"&amp;$F15747&amp;"|"&amp;$H15747)</f>
        <v/>
      </c>
    </row>
    <row r="15748" spans="20:20" x14ac:dyDescent="0.25">
      <c r="T15748" t="str">
        <f>IF($A15748="","",$A15748&amp;"|"&amp;$S15748&amp;"|"&amp;$D15748&amp;"|"&amp;$E15748&amp;"|"&amp;$F15748&amp;"|"&amp;$H15748)</f>
        <v/>
      </c>
    </row>
    <row r="15749" spans="20:20" x14ac:dyDescent="0.25">
      <c r="T15749" t="str">
        <f>IF($A15749="","",$A15749&amp;"|"&amp;$S15749&amp;"|"&amp;$D15749&amp;"|"&amp;$E15749&amp;"|"&amp;$F15749&amp;"|"&amp;$H15749)</f>
        <v/>
      </c>
    </row>
    <row r="15750" spans="20:20" x14ac:dyDescent="0.25">
      <c r="T15750" t="str">
        <f>IF($A15750="","",$A15750&amp;"|"&amp;$S15750&amp;"|"&amp;$D15750&amp;"|"&amp;$E15750&amp;"|"&amp;$F15750&amp;"|"&amp;$H15750)</f>
        <v/>
      </c>
    </row>
    <row r="15751" spans="20:20" x14ac:dyDescent="0.25">
      <c r="T15751" t="str">
        <f>IF($A15751="","",$A15751&amp;"|"&amp;$S15751&amp;"|"&amp;$D15751&amp;"|"&amp;$E15751&amp;"|"&amp;$F15751&amp;"|"&amp;$H15751)</f>
        <v/>
      </c>
    </row>
    <row r="15752" spans="20:20" x14ac:dyDescent="0.25">
      <c r="T15752" t="str">
        <f>IF($A15752="","",$A15752&amp;"|"&amp;$S15752&amp;"|"&amp;$D15752&amp;"|"&amp;$E15752&amp;"|"&amp;$F15752&amp;"|"&amp;$H15752)</f>
        <v/>
      </c>
    </row>
    <row r="15753" spans="20:20" x14ac:dyDescent="0.25">
      <c r="T15753" t="str">
        <f>IF($A15753="","",$A15753&amp;"|"&amp;$S15753&amp;"|"&amp;$D15753&amp;"|"&amp;$E15753&amp;"|"&amp;$F15753&amp;"|"&amp;$H15753)</f>
        <v/>
      </c>
    </row>
    <row r="15754" spans="20:20" x14ac:dyDescent="0.25">
      <c r="T15754" t="str">
        <f>IF($A15754="","",$A15754&amp;"|"&amp;$S15754&amp;"|"&amp;$D15754&amp;"|"&amp;$E15754&amp;"|"&amp;$F15754&amp;"|"&amp;$H15754)</f>
        <v/>
      </c>
    </row>
    <row r="15755" spans="20:20" x14ac:dyDescent="0.25">
      <c r="T15755" t="str">
        <f>IF($A15755="","",$A15755&amp;"|"&amp;$S15755&amp;"|"&amp;$D15755&amp;"|"&amp;$E15755&amp;"|"&amp;$F15755&amp;"|"&amp;$H15755)</f>
        <v/>
      </c>
    </row>
    <row r="15756" spans="20:20" x14ac:dyDescent="0.25">
      <c r="T15756" t="str">
        <f>IF($A15756="","",$A15756&amp;"|"&amp;$S15756&amp;"|"&amp;$D15756&amp;"|"&amp;$E15756&amp;"|"&amp;$F15756&amp;"|"&amp;$H15756)</f>
        <v/>
      </c>
    </row>
    <row r="15757" spans="20:20" x14ac:dyDescent="0.25">
      <c r="T15757" t="str">
        <f>IF($A15757="","",$A15757&amp;"|"&amp;$S15757&amp;"|"&amp;$D15757&amp;"|"&amp;$E15757&amp;"|"&amp;$F15757&amp;"|"&amp;$H15757)</f>
        <v/>
      </c>
    </row>
    <row r="15758" spans="20:20" x14ac:dyDescent="0.25">
      <c r="T15758" t="str">
        <f>IF($A15758="","",$A15758&amp;"|"&amp;$S15758&amp;"|"&amp;$D15758&amp;"|"&amp;$E15758&amp;"|"&amp;$F15758&amp;"|"&amp;$H15758)</f>
        <v/>
      </c>
    </row>
    <row r="15759" spans="20:20" x14ac:dyDescent="0.25">
      <c r="T15759" t="str">
        <f>IF($A15759="","",$A15759&amp;"|"&amp;$S15759&amp;"|"&amp;$D15759&amp;"|"&amp;$E15759&amp;"|"&amp;$F15759&amp;"|"&amp;$H15759)</f>
        <v/>
      </c>
    </row>
    <row r="15760" spans="20:20" x14ac:dyDescent="0.25">
      <c r="T15760" t="str">
        <f>IF($A15760="","",$A15760&amp;"|"&amp;$S15760&amp;"|"&amp;$D15760&amp;"|"&amp;$E15760&amp;"|"&amp;$F15760&amp;"|"&amp;$H15760)</f>
        <v/>
      </c>
    </row>
    <row r="15761" spans="20:20" x14ac:dyDescent="0.25">
      <c r="T15761" t="str">
        <f>IF($A15761="","",$A15761&amp;"|"&amp;$S15761&amp;"|"&amp;$D15761&amp;"|"&amp;$E15761&amp;"|"&amp;$F15761&amp;"|"&amp;$H15761)</f>
        <v/>
      </c>
    </row>
    <row r="15762" spans="20:20" x14ac:dyDescent="0.25">
      <c r="T15762" t="str">
        <f>IF($A15762="","",$A15762&amp;"|"&amp;$S15762&amp;"|"&amp;$D15762&amp;"|"&amp;$E15762&amp;"|"&amp;$F15762&amp;"|"&amp;$H15762)</f>
        <v/>
      </c>
    </row>
    <row r="15763" spans="20:20" x14ac:dyDescent="0.25">
      <c r="T15763" t="str">
        <f>IF($A15763="","",$A15763&amp;"|"&amp;$S15763&amp;"|"&amp;$D15763&amp;"|"&amp;$E15763&amp;"|"&amp;$F15763&amp;"|"&amp;$H15763)</f>
        <v/>
      </c>
    </row>
    <row r="15764" spans="20:20" x14ac:dyDescent="0.25">
      <c r="T15764" t="str">
        <f>IF($A15764="","",$A15764&amp;"|"&amp;$S15764&amp;"|"&amp;$D15764&amp;"|"&amp;$E15764&amp;"|"&amp;$F15764&amp;"|"&amp;$H15764)</f>
        <v/>
      </c>
    </row>
    <row r="15765" spans="20:20" x14ac:dyDescent="0.25">
      <c r="T15765" t="str">
        <f>IF($A15765="","",$A15765&amp;"|"&amp;$S15765&amp;"|"&amp;$D15765&amp;"|"&amp;$E15765&amp;"|"&amp;$F15765&amp;"|"&amp;$H15765)</f>
        <v/>
      </c>
    </row>
    <row r="15766" spans="20:20" x14ac:dyDescent="0.25">
      <c r="T15766" t="str">
        <f>IF($A15766="","",$A15766&amp;"|"&amp;$S15766&amp;"|"&amp;$D15766&amp;"|"&amp;$E15766&amp;"|"&amp;$F15766&amp;"|"&amp;$H15766)</f>
        <v/>
      </c>
    </row>
    <row r="15767" spans="20:20" x14ac:dyDescent="0.25">
      <c r="T15767" t="str">
        <f>IF($A15767="","",$A15767&amp;"|"&amp;$S15767&amp;"|"&amp;$D15767&amp;"|"&amp;$E15767&amp;"|"&amp;$F15767&amp;"|"&amp;$H15767)</f>
        <v/>
      </c>
    </row>
    <row r="15768" spans="20:20" x14ac:dyDescent="0.25">
      <c r="T15768" t="str">
        <f>IF($A15768="","",$A15768&amp;"|"&amp;$S15768&amp;"|"&amp;$D15768&amp;"|"&amp;$E15768&amp;"|"&amp;$F15768&amp;"|"&amp;$H15768)</f>
        <v/>
      </c>
    </row>
    <row r="15769" spans="20:20" x14ac:dyDescent="0.25">
      <c r="T15769" t="str">
        <f>IF($A15769="","",$A15769&amp;"|"&amp;$S15769&amp;"|"&amp;$D15769&amp;"|"&amp;$E15769&amp;"|"&amp;$F15769&amp;"|"&amp;$H15769)</f>
        <v/>
      </c>
    </row>
    <row r="15770" spans="20:20" x14ac:dyDescent="0.25">
      <c r="T15770" t="str">
        <f>IF($A15770="","",$A15770&amp;"|"&amp;$S15770&amp;"|"&amp;$D15770&amp;"|"&amp;$E15770&amp;"|"&amp;$F15770&amp;"|"&amp;$H15770)</f>
        <v/>
      </c>
    </row>
    <row r="15771" spans="20:20" x14ac:dyDescent="0.25">
      <c r="T15771" t="str">
        <f>IF($A15771="","",$A15771&amp;"|"&amp;$S15771&amp;"|"&amp;$D15771&amp;"|"&amp;$E15771&amp;"|"&amp;$F15771&amp;"|"&amp;$H15771)</f>
        <v/>
      </c>
    </row>
    <row r="15772" spans="20:20" x14ac:dyDescent="0.25">
      <c r="T15772" t="str">
        <f>IF($A15772="","",$A15772&amp;"|"&amp;$S15772&amp;"|"&amp;$D15772&amp;"|"&amp;$E15772&amp;"|"&amp;$F15772&amp;"|"&amp;$H15772)</f>
        <v/>
      </c>
    </row>
    <row r="15773" spans="20:20" x14ac:dyDescent="0.25">
      <c r="T15773" t="str">
        <f>IF($A15773="","",$A15773&amp;"|"&amp;$S15773&amp;"|"&amp;$D15773&amp;"|"&amp;$E15773&amp;"|"&amp;$F15773&amp;"|"&amp;$H15773)</f>
        <v/>
      </c>
    </row>
    <row r="15774" spans="20:20" x14ac:dyDescent="0.25">
      <c r="T15774" t="str">
        <f>IF($A15774="","",$A15774&amp;"|"&amp;$S15774&amp;"|"&amp;$D15774&amp;"|"&amp;$E15774&amp;"|"&amp;$F15774&amp;"|"&amp;$H15774)</f>
        <v/>
      </c>
    </row>
    <row r="15775" spans="20:20" x14ac:dyDescent="0.25">
      <c r="T15775" t="str">
        <f>IF($A15775="","",$A15775&amp;"|"&amp;$S15775&amp;"|"&amp;$D15775&amp;"|"&amp;$E15775&amp;"|"&amp;$F15775&amp;"|"&amp;$H15775)</f>
        <v/>
      </c>
    </row>
    <row r="15776" spans="20:20" x14ac:dyDescent="0.25">
      <c r="T15776" t="str">
        <f>IF($A15776="","",$A15776&amp;"|"&amp;$S15776&amp;"|"&amp;$D15776&amp;"|"&amp;$E15776&amp;"|"&amp;$F15776&amp;"|"&amp;$H15776)</f>
        <v/>
      </c>
    </row>
    <row r="15777" spans="20:20" x14ac:dyDescent="0.25">
      <c r="T15777" t="str">
        <f>IF($A15777="","",$A15777&amp;"|"&amp;$S15777&amp;"|"&amp;$D15777&amp;"|"&amp;$E15777&amp;"|"&amp;$F15777&amp;"|"&amp;$H15777)</f>
        <v/>
      </c>
    </row>
    <row r="15778" spans="20:20" x14ac:dyDescent="0.25">
      <c r="T15778" t="str">
        <f>IF($A15778="","",$A15778&amp;"|"&amp;$S15778&amp;"|"&amp;$D15778&amp;"|"&amp;$E15778&amp;"|"&amp;$F15778&amp;"|"&amp;$H15778)</f>
        <v/>
      </c>
    </row>
    <row r="15779" spans="20:20" x14ac:dyDescent="0.25">
      <c r="T15779" t="str">
        <f>IF($A15779="","",$A15779&amp;"|"&amp;$S15779&amp;"|"&amp;$D15779&amp;"|"&amp;$E15779&amp;"|"&amp;$F15779&amp;"|"&amp;$H15779)</f>
        <v/>
      </c>
    </row>
    <row r="15780" spans="20:20" x14ac:dyDescent="0.25">
      <c r="T15780" t="str">
        <f>IF($A15780="","",$A15780&amp;"|"&amp;$S15780&amp;"|"&amp;$D15780&amp;"|"&amp;$E15780&amp;"|"&amp;$F15780&amp;"|"&amp;$H15780)</f>
        <v/>
      </c>
    </row>
    <row r="15781" spans="20:20" x14ac:dyDescent="0.25">
      <c r="T15781" t="str">
        <f>IF($A15781="","",$A15781&amp;"|"&amp;$S15781&amp;"|"&amp;$D15781&amp;"|"&amp;$E15781&amp;"|"&amp;$F15781&amp;"|"&amp;$H15781)</f>
        <v/>
      </c>
    </row>
    <row r="15782" spans="20:20" x14ac:dyDescent="0.25">
      <c r="T15782" t="str">
        <f>IF($A15782="","",$A15782&amp;"|"&amp;$S15782&amp;"|"&amp;$D15782&amp;"|"&amp;$E15782&amp;"|"&amp;$F15782&amp;"|"&amp;$H15782)</f>
        <v/>
      </c>
    </row>
    <row r="15783" spans="20:20" x14ac:dyDescent="0.25">
      <c r="T15783" t="str">
        <f>IF($A15783="","",$A15783&amp;"|"&amp;$S15783&amp;"|"&amp;$D15783&amp;"|"&amp;$E15783&amp;"|"&amp;$F15783&amp;"|"&amp;$H15783)</f>
        <v/>
      </c>
    </row>
    <row r="15784" spans="20:20" x14ac:dyDescent="0.25">
      <c r="T15784" t="str">
        <f>IF($A15784="","",$A15784&amp;"|"&amp;$S15784&amp;"|"&amp;$D15784&amp;"|"&amp;$E15784&amp;"|"&amp;$F15784&amp;"|"&amp;$H15784)</f>
        <v/>
      </c>
    </row>
    <row r="15785" spans="20:20" x14ac:dyDescent="0.25">
      <c r="T15785" t="str">
        <f>IF($A15785="","",$A15785&amp;"|"&amp;$S15785&amp;"|"&amp;$D15785&amp;"|"&amp;$E15785&amp;"|"&amp;$F15785&amp;"|"&amp;$H15785)</f>
        <v/>
      </c>
    </row>
    <row r="15786" spans="20:20" x14ac:dyDescent="0.25">
      <c r="T15786" t="str">
        <f>IF($A15786="","",$A15786&amp;"|"&amp;$S15786&amp;"|"&amp;$D15786&amp;"|"&amp;$E15786&amp;"|"&amp;$F15786&amp;"|"&amp;$H15786)</f>
        <v/>
      </c>
    </row>
    <row r="15787" spans="20:20" x14ac:dyDescent="0.25">
      <c r="T15787" t="str">
        <f>IF($A15787="","",$A15787&amp;"|"&amp;$S15787&amp;"|"&amp;$D15787&amp;"|"&amp;$E15787&amp;"|"&amp;$F15787&amp;"|"&amp;$H15787)</f>
        <v/>
      </c>
    </row>
    <row r="15788" spans="20:20" x14ac:dyDescent="0.25">
      <c r="T15788" t="str">
        <f>IF($A15788="","",$A15788&amp;"|"&amp;$S15788&amp;"|"&amp;$D15788&amp;"|"&amp;$E15788&amp;"|"&amp;$F15788&amp;"|"&amp;$H15788)</f>
        <v/>
      </c>
    </row>
    <row r="15789" spans="20:20" x14ac:dyDescent="0.25">
      <c r="T15789" t="str">
        <f>IF($A15789="","",$A15789&amp;"|"&amp;$S15789&amp;"|"&amp;$D15789&amp;"|"&amp;$E15789&amp;"|"&amp;$F15789&amp;"|"&amp;$H15789)</f>
        <v/>
      </c>
    </row>
    <row r="15790" spans="20:20" x14ac:dyDescent="0.25">
      <c r="T15790" t="str">
        <f>IF($A15790="","",$A15790&amp;"|"&amp;$S15790&amp;"|"&amp;$D15790&amp;"|"&amp;$E15790&amp;"|"&amp;$F15790&amp;"|"&amp;$H15790)</f>
        <v/>
      </c>
    </row>
    <row r="15791" spans="20:20" x14ac:dyDescent="0.25">
      <c r="T15791" t="str">
        <f>IF($A15791="","",$A15791&amp;"|"&amp;$S15791&amp;"|"&amp;$D15791&amp;"|"&amp;$E15791&amp;"|"&amp;$F15791&amp;"|"&amp;$H15791)</f>
        <v/>
      </c>
    </row>
    <row r="15792" spans="20:20" x14ac:dyDescent="0.25">
      <c r="T15792" t="str">
        <f>IF($A15792="","",$A15792&amp;"|"&amp;$S15792&amp;"|"&amp;$D15792&amp;"|"&amp;$E15792&amp;"|"&amp;$F15792&amp;"|"&amp;$H15792)</f>
        <v/>
      </c>
    </row>
    <row r="15793" spans="20:20" x14ac:dyDescent="0.25">
      <c r="T15793" t="str">
        <f>IF($A15793="","",$A15793&amp;"|"&amp;$S15793&amp;"|"&amp;$D15793&amp;"|"&amp;$E15793&amp;"|"&amp;$F15793&amp;"|"&amp;$H15793)</f>
        <v/>
      </c>
    </row>
    <row r="15794" spans="20:20" x14ac:dyDescent="0.25">
      <c r="T15794" t="str">
        <f>IF($A15794="","",$A15794&amp;"|"&amp;$S15794&amp;"|"&amp;$D15794&amp;"|"&amp;$E15794&amp;"|"&amp;$F15794&amp;"|"&amp;$H15794)</f>
        <v/>
      </c>
    </row>
    <row r="15795" spans="20:20" x14ac:dyDescent="0.25">
      <c r="T15795" t="str">
        <f>IF($A15795="","",$A15795&amp;"|"&amp;$S15795&amp;"|"&amp;$D15795&amp;"|"&amp;$E15795&amp;"|"&amp;$F15795&amp;"|"&amp;$H15795)</f>
        <v/>
      </c>
    </row>
    <row r="15796" spans="20:20" x14ac:dyDescent="0.25">
      <c r="T15796" t="str">
        <f>IF($A15796="","",$A15796&amp;"|"&amp;$S15796&amp;"|"&amp;$D15796&amp;"|"&amp;$E15796&amp;"|"&amp;$F15796&amp;"|"&amp;$H15796)</f>
        <v/>
      </c>
    </row>
    <row r="15797" spans="20:20" x14ac:dyDescent="0.25">
      <c r="T15797" t="str">
        <f>IF($A15797="","",$A15797&amp;"|"&amp;$S15797&amp;"|"&amp;$D15797&amp;"|"&amp;$E15797&amp;"|"&amp;$F15797&amp;"|"&amp;$H15797)</f>
        <v/>
      </c>
    </row>
    <row r="15798" spans="20:20" x14ac:dyDescent="0.25">
      <c r="T15798" t="str">
        <f>IF($A15798="","",$A15798&amp;"|"&amp;$S15798&amp;"|"&amp;$D15798&amp;"|"&amp;$E15798&amp;"|"&amp;$F15798&amp;"|"&amp;$H15798)</f>
        <v/>
      </c>
    </row>
    <row r="15799" spans="20:20" x14ac:dyDescent="0.25">
      <c r="T15799" t="str">
        <f>IF($A15799="","",$A15799&amp;"|"&amp;$S15799&amp;"|"&amp;$D15799&amp;"|"&amp;$E15799&amp;"|"&amp;$F15799&amp;"|"&amp;$H15799)</f>
        <v/>
      </c>
    </row>
    <row r="15800" spans="20:20" x14ac:dyDescent="0.25">
      <c r="T15800" t="str">
        <f>IF($A15800="","",$A15800&amp;"|"&amp;$S15800&amp;"|"&amp;$D15800&amp;"|"&amp;$E15800&amp;"|"&amp;$F15800&amp;"|"&amp;$H15800)</f>
        <v/>
      </c>
    </row>
    <row r="15801" spans="20:20" x14ac:dyDescent="0.25">
      <c r="T15801" t="str">
        <f>IF($A15801="","",$A15801&amp;"|"&amp;$S15801&amp;"|"&amp;$D15801&amp;"|"&amp;$E15801&amp;"|"&amp;$F15801&amp;"|"&amp;$H15801)</f>
        <v/>
      </c>
    </row>
    <row r="15802" spans="20:20" x14ac:dyDescent="0.25">
      <c r="T15802" t="str">
        <f>IF($A15802="","",$A15802&amp;"|"&amp;$S15802&amp;"|"&amp;$D15802&amp;"|"&amp;$E15802&amp;"|"&amp;$F15802&amp;"|"&amp;$H15802)</f>
        <v/>
      </c>
    </row>
    <row r="15803" spans="20:20" x14ac:dyDescent="0.25">
      <c r="T15803" t="str">
        <f>IF($A15803="","",$A15803&amp;"|"&amp;$S15803&amp;"|"&amp;$D15803&amp;"|"&amp;$E15803&amp;"|"&amp;$F15803&amp;"|"&amp;$H15803)</f>
        <v/>
      </c>
    </row>
    <row r="15804" spans="20:20" x14ac:dyDescent="0.25">
      <c r="T15804" t="str">
        <f>IF($A15804="","",$A15804&amp;"|"&amp;$S15804&amp;"|"&amp;$D15804&amp;"|"&amp;$E15804&amp;"|"&amp;$F15804&amp;"|"&amp;$H15804)</f>
        <v/>
      </c>
    </row>
    <row r="15805" spans="20:20" x14ac:dyDescent="0.25">
      <c r="T15805" t="str">
        <f>IF($A15805="","",$A15805&amp;"|"&amp;$S15805&amp;"|"&amp;$D15805&amp;"|"&amp;$E15805&amp;"|"&amp;$F15805&amp;"|"&amp;$H15805)</f>
        <v/>
      </c>
    </row>
    <row r="15806" spans="20:20" x14ac:dyDescent="0.25">
      <c r="T15806" t="str">
        <f>IF($A15806="","",$A15806&amp;"|"&amp;$S15806&amp;"|"&amp;$D15806&amp;"|"&amp;$E15806&amp;"|"&amp;$F15806&amp;"|"&amp;$H15806)</f>
        <v/>
      </c>
    </row>
    <row r="15807" spans="20:20" x14ac:dyDescent="0.25">
      <c r="T15807" t="str">
        <f>IF($A15807="","",$A15807&amp;"|"&amp;$S15807&amp;"|"&amp;$D15807&amp;"|"&amp;$E15807&amp;"|"&amp;$F15807&amp;"|"&amp;$H15807)</f>
        <v/>
      </c>
    </row>
    <row r="15808" spans="20:20" x14ac:dyDescent="0.25">
      <c r="T15808" t="str">
        <f>IF($A15808="","",$A15808&amp;"|"&amp;$S15808&amp;"|"&amp;$D15808&amp;"|"&amp;$E15808&amp;"|"&amp;$F15808&amp;"|"&amp;$H15808)</f>
        <v/>
      </c>
    </row>
    <row r="15809" spans="20:20" x14ac:dyDescent="0.25">
      <c r="T15809" t="str">
        <f>IF($A15809="","",$A15809&amp;"|"&amp;$S15809&amp;"|"&amp;$D15809&amp;"|"&amp;$E15809&amp;"|"&amp;$F15809&amp;"|"&amp;$H15809)</f>
        <v/>
      </c>
    </row>
    <row r="15810" spans="20:20" x14ac:dyDescent="0.25">
      <c r="T15810" t="str">
        <f>IF($A15810="","",$A15810&amp;"|"&amp;$S15810&amp;"|"&amp;$D15810&amp;"|"&amp;$E15810&amp;"|"&amp;$F15810&amp;"|"&amp;$H15810)</f>
        <v/>
      </c>
    </row>
    <row r="15811" spans="20:20" x14ac:dyDescent="0.25">
      <c r="T15811" t="str">
        <f>IF($A15811="","",$A15811&amp;"|"&amp;$S15811&amp;"|"&amp;$D15811&amp;"|"&amp;$E15811&amp;"|"&amp;$F15811&amp;"|"&amp;$H15811)</f>
        <v/>
      </c>
    </row>
    <row r="15812" spans="20:20" x14ac:dyDescent="0.25">
      <c r="T15812" t="str">
        <f>IF($A15812="","",$A15812&amp;"|"&amp;$S15812&amp;"|"&amp;$D15812&amp;"|"&amp;$E15812&amp;"|"&amp;$F15812&amp;"|"&amp;$H15812)</f>
        <v/>
      </c>
    </row>
    <row r="15813" spans="20:20" x14ac:dyDescent="0.25">
      <c r="T15813" t="str">
        <f>IF($A15813="","",$A15813&amp;"|"&amp;$S15813&amp;"|"&amp;$D15813&amp;"|"&amp;$E15813&amp;"|"&amp;$F15813&amp;"|"&amp;$H15813)</f>
        <v/>
      </c>
    </row>
    <row r="15814" spans="20:20" x14ac:dyDescent="0.25">
      <c r="T15814" t="str">
        <f>IF($A15814="","",$A15814&amp;"|"&amp;$S15814&amp;"|"&amp;$D15814&amp;"|"&amp;$E15814&amp;"|"&amp;$F15814&amp;"|"&amp;$H15814)</f>
        <v/>
      </c>
    </row>
    <row r="15815" spans="20:20" x14ac:dyDescent="0.25">
      <c r="T15815" t="str">
        <f>IF($A15815="","",$A15815&amp;"|"&amp;$S15815&amp;"|"&amp;$D15815&amp;"|"&amp;$E15815&amp;"|"&amp;$F15815&amp;"|"&amp;$H15815)</f>
        <v/>
      </c>
    </row>
    <row r="15816" spans="20:20" x14ac:dyDescent="0.25">
      <c r="T15816" t="str">
        <f>IF($A15816="","",$A15816&amp;"|"&amp;$S15816&amp;"|"&amp;$D15816&amp;"|"&amp;$E15816&amp;"|"&amp;$F15816&amp;"|"&amp;$H15816)</f>
        <v/>
      </c>
    </row>
    <row r="15817" spans="20:20" x14ac:dyDescent="0.25">
      <c r="T15817" t="str">
        <f>IF($A15817="","",$A15817&amp;"|"&amp;$S15817&amp;"|"&amp;$D15817&amp;"|"&amp;$E15817&amp;"|"&amp;$F15817&amp;"|"&amp;$H15817)</f>
        <v/>
      </c>
    </row>
    <row r="15818" spans="20:20" x14ac:dyDescent="0.25">
      <c r="T15818" t="str">
        <f>IF($A15818="","",$A15818&amp;"|"&amp;$S15818&amp;"|"&amp;$D15818&amp;"|"&amp;$E15818&amp;"|"&amp;$F15818&amp;"|"&amp;$H15818)</f>
        <v/>
      </c>
    </row>
    <row r="15819" spans="20:20" x14ac:dyDescent="0.25">
      <c r="T15819" t="str">
        <f>IF($A15819="","",$A15819&amp;"|"&amp;$S15819&amp;"|"&amp;$D15819&amp;"|"&amp;$E15819&amp;"|"&amp;$F15819&amp;"|"&amp;$H15819)</f>
        <v/>
      </c>
    </row>
    <row r="15820" spans="20:20" x14ac:dyDescent="0.25">
      <c r="T15820" t="str">
        <f>IF($A15820="","",$A15820&amp;"|"&amp;$S15820&amp;"|"&amp;$D15820&amp;"|"&amp;$E15820&amp;"|"&amp;$F15820&amp;"|"&amp;$H15820)</f>
        <v/>
      </c>
    </row>
    <row r="15821" spans="20:20" x14ac:dyDescent="0.25">
      <c r="T15821" t="str">
        <f>IF($A15821="","",$A15821&amp;"|"&amp;$S15821&amp;"|"&amp;$D15821&amp;"|"&amp;$E15821&amp;"|"&amp;$F15821&amp;"|"&amp;$H15821)</f>
        <v/>
      </c>
    </row>
    <row r="15822" spans="20:20" x14ac:dyDescent="0.25">
      <c r="T15822" t="str">
        <f>IF($A15822="","",$A15822&amp;"|"&amp;$S15822&amp;"|"&amp;$D15822&amp;"|"&amp;$E15822&amp;"|"&amp;$F15822&amp;"|"&amp;$H15822)</f>
        <v/>
      </c>
    </row>
    <row r="15823" spans="20:20" x14ac:dyDescent="0.25">
      <c r="T15823" t="str">
        <f>IF($A15823="","",$A15823&amp;"|"&amp;$S15823&amp;"|"&amp;$D15823&amp;"|"&amp;$E15823&amp;"|"&amp;$F15823&amp;"|"&amp;$H15823)</f>
        <v/>
      </c>
    </row>
    <row r="15824" spans="20:20" x14ac:dyDescent="0.25">
      <c r="T15824" t="str">
        <f>IF($A15824="","",$A15824&amp;"|"&amp;$S15824&amp;"|"&amp;$D15824&amp;"|"&amp;$E15824&amp;"|"&amp;$F15824&amp;"|"&amp;$H15824)</f>
        <v/>
      </c>
    </row>
    <row r="15825" spans="20:20" x14ac:dyDescent="0.25">
      <c r="T15825" t="str">
        <f>IF($A15825="","",$A15825&amp;"|"&amp;$S15825&amp;"|"&amp;$D15825&amp;"|"&amp;$E15825&amp;"|"&amp;$F15825&amp;"|"&amp;$H15825)</f>
        <v/>
      </c>
    </row>
    <row r="15826" spans="20:20" x14ac:dyDescent="0.25">
      <c r="T15826" t="str">
        <f>IF($A15826="","",$A15826&amp;"|"&amp;$S15826&amp;"|"&amp;$D15826&amp;"|"&amp;$E15826&amp;"|"&amp;$F15826&amp;"|"&amp;$H15826)</f>
        <v/>
      </c>
    </row>
    <row r="15827" spans="20:20" x14ac:dyDescent="0.25">
      <c r="T15827" t="str">
        <f>IF($A15827="","",$A15827&amp;"|"&amp;$S15827&amp;"|"&amp;$D15827&amp;"|"&amp;$E15827&amp;"|"&amp;$F15827&amp;"|"&amp;$H15827)</f>
        <v/>
      </c>
    </row>
    <row r="15828" spans="20:20" x14ac:dyDescent="0.25">
      <c r="T15828" t="str">
        <f>IF($A15828="","",$A15828&amp;"|"&amp;$S15828&amp;"|"&amp;$D15828&amp;"|"&amp;$E15828&amp;"|"&amp;$F15828&amp;"|"&amp;$H15828)</f>
        <v/>
      </c>
    </row>
    <row r="15829" spans="20:20" x14ac:dyDescent="0.25">
      <c r="T15829" t="str">
        <f>IF($A15829="","",$A15829&amp;"|"&amp;$S15829&amp;"|"&amp;$D15829&amp;"|"&amp;$E15829&amp;"|"&amp;$F15829&amp;"|"&amp;$H15829)</f>
        <v/>
      </c>
    </row>
    <row r="15830" spans="20:20" x14ac:dyDescent="0.25">
      <c r="T15830" t="str">
        <f>IF($A15830="","",$A15830&amp;"|"&amp;$S15830&amp;"|"&amp;$D15830&amp;"|"&amp;$E15830&amp;"|"&amp;$F15830&amp;"|"&amp;$H15830)</f>
        <v/>
      </c>
    </row>
    <row r="15831" spans="20:20" x14ac:dyDescent="0.25">
      <c r="T15831" t="str">
        <f>IF($A15831="","",$A15831&amp;"|"&amp;$S15831&amp;"|"&amp;$D15831&amp;"|"&amp;$E15831&amp;"|"&amp;$F15831&amp;"|"&amp;$H15831)</f>
        <v/>
      </c>
    </row>
    <row r="15832" spans="20:20" x14ac:dyDescent="0.25">
      <c r="T15832" t="str">
        <f>IF($A15832="","",$A15832&amp;"|"&amp;$S15832&amp;"|"&amp;$D15832&amp;"|"&amp;$E15832&amp;"|"&amp;$F15832&amp;"|"&amp;$H15832)</f>
        <v/>
      </c>
    </row>
    <row r="15833" spans="20:20" x14ac:dyDescent="0.25">
      <c r="T15833" t="str">
        <f>IF($A15833="","",$A15833&amp;"|"&amp;$S15833&amp;"|"&amp;$D15833&amp;"|"&amp;$E15833&amp;"|"&amp;$F15833&amp;"|"&amp;$H15833)</f>
        <v/>
      </c>
    </row>
    <row r="15834" spans="20:20" x14ac:dyDescent="0.25">
      <c r="T15834" t="str">
        <f>IF($A15834="","",$A15834&amp;"|"&amp;$S15834&amp;"|"&amp;$D15834&amp;"|"&amp;$E15834&amp;"|"&amp;$F15834&amp;"|"&amp;$H15834)</f>
        <v/>
      </c>
    </row>
    <row r="15835" spans="20:20" x14ac:dyDescent="0.25">
      <c r="T15835" t="str">
        <f>IF($A15835="","",$A15835&amp;"|"&amp;$S15835&amp;"|"&amp;$D15835&amp;"|"&amp;$E15835&amp;"|"&amp;$F15835&amp;"|"&amp;$H15835)</f>
        <v/>
      </c>
    </row>
    <row r="15836" spans="20:20" x14ac:dyDescent="0.25">
      <c r="T15836" t="str">
        <f>IF($A15836="","",$A15836&amp;"|"&amp;$S15836&amp;"|"&amp;$D15836&amp;"|"&amp;$E15836&amp;"|"&amp;$F15836&amp;"|"&amp;$H15836)</f>
        <v/>
      </c>
    </row>
    <row r="15837" spans="20:20" x14ac:dyDescent="0.25">
      <c r="T15837" t="str">
        <f>IF($A15837="","",$A15837&amp;"|"&amp;$S15837&amp;"|"&amp;$D15837&amp;"|"&amp;$E15837&amp;"|"&amp;$F15837&amp;"|"&amp;$H15837)</f>
        <v/>
      </c>
    </row>
    <row r="15838" spans="20:20" x14ac:dyDescent="0.25">
      <c r="T15838" t="str">
        <f>IF($A15838="","",$A15838&amp;"|"&amp;$S15838&amp;"|"&amp;$D15838&amp;"|"&amp;$E15838&amp;"|"&amp;$F15838&amp;"|"&amp;$H15838)</f>
        <v/>
      </c>
    </row>
    <row r="15839" spans="20:20" x14ac:dyDescent="0.25">
      <c r="T15839" t="str">
        <f>IF($A15839="","",$A15839&amp;"|"&amp;$S15839&amp;"|"&amp;$D15839&amp;"|"&amp;$E15839&amp;"|"&amp;$F15839&amp;"|"&amp;$H15839)</f>
        <v/>
      </c>
    </row>
    <row r="15840" spans="20:20" x14ac:dyDescent="0.25">
      <c r="T15840" t="str">
        <f>IF($A15840="","",$A15840&amp;"|"&amp;$S15840&amp;"|"&amp;$D15840&amp;"|"&amp;$E15840&amp;"|"&amp;$F15840&amp;"|"&amp;$H15840)</f>
        <v/>
      </c>
    </row>
    <row r="15841" spans="20:20" x14ac:dyDescent="0.25">
      <c r="T15841" t="str">
        <f>IF($A15841="","",$A15841&amp;"|"&amp;$S15841&amp;"|"&amp;$D15841&amp;"|"&amp;$E15841&amp;"|"&amp;$F15841&amp;"|"&amp;$H15841)</f>
        <v/>
      </c>
    </row>
    <row r="15842" spans="20:20" x14ac:dyDescent="0.25">
      <c r="T15842" t="str">
        <f>IF($A15842="","",$A15842&amp;"|"&amp;$S15842&amp;"|"&amp;$D15842&amp;"|"&amp;$E15842&amp;"|"&amp;$F15842&amp;"|"&amp;$H15842)</f>
        <v/>
      </c>
    </row>
    <row r="15843" spans="20:20" x14ac:dyDescent="0.25">
      <c r="T15843" t="str">
        <f>IF($A15843="","",$A15843&amp;"|"&amp;$S15843&amp;"|"&amp;$D15843&amp;"|"&amp;$E15843&amp;"|"&amp;$F15843&amp;"|"&amp;$H15843)</f>
        <v/>
      </c>
    </row>
    <row r="15844" spans="20:20" x14ac:dyDescent="0.25">
      <c r="T15844" t="str">
        <f>IF($A15844="","",$A15844&amp;"|"&amp;$S15844&amp;"|"&amp;$D15844&amp;"|"&amp;$E15844&amp;"|"&amp;$F15844&amp;"|"&amp;$H15844)</f>
        <v/>
      </c>
    </row>
    <row r="15845" spans="20:20" x14ac:dyDescent="0.25">
      <c r="T15845" t="str">
        <f>IF($A15845="","",$A15845&amp;"|"&amp;$S15845&amp;"|"&amp;$D15845&amp;"|"&amp;$E15845&amp;"|"&amp;$F15845&amp;"|"&amp;$H15845)</f>
        <v/>
      </c>
    </row>
    <row r="15846" spans="20:20" x14ac:dyDescent="0.25">
      <c r="T15846" t="str">
        <f>IF($A15846="","",$A15846&amp;"|"&amp;$S15846&amp;"|"&amp;$D15846&amp;"|"&amp;$E15846&amp;"|"&amp;$F15846&amp;"|"&amp;$H15846)</f>
        <v/>
      </c>
    </row>
    <row r="15847" spans="20:20" x14ac:dyDescent="0.25">
      <c r="T15847" t="str">
        <f>IF($A15847="","",$A15847&amp;"|"&amp;$S15847&amp;"|"&amp;$D15847&amp;"|"&amp;$E15847&amp;"|"&amp;$F15847&amp;"|"&amp;$H15847)</f>
        <v/>
      </c>
    </row>
    <row r="15848" spans="20:20" x14ac:dyDescent="0.25">
      <c r="T15848" t="str">
        <f>IF($A15848="","",$A15848&amp;"|"&amp;$S15848&amp;"|"&amp;$D15848&amp;"|"&amp;$E15848&amp;"|"&amp;$F15848&amp;"|"&amp;$H15848)</f>
        <v/>
      </c>
    </row>
    <row r="15849" spans="20:20" x14ac:dyDescent="0.25">
      <c r="T15849" t="str">
        <f>IF($A15849="","",$A15849&amp;"|"&amp;$S15849&amp;"|"&amp;$D15849&amp;"|"&amp;$E15849&amp;"|"&amp;$F15849&amp;"|"&amp;$H15849)</f>
        <v/>
      </c>
    </row>
    <row r="15850" spans="20:20" x14ac:dyDescent="0.25">
      <c r="T15850" t="str">
        <f>IF($A15850="","",$A15850&amp;"|"&amp;$S15850&amp;"|"&amp;$D15850&amp;"|"&amp;$E15850&amp;"|"&amp;$F15850&amp;"|"&amp;$H15850)</f>
        <v/>
      </c>
    </row>
    <row r="15851" spans="20:20" x14ac:dyDescent="0.25">
      <c r="T15851" t="str">
        <f>IF($A15851="","",$A15851&amp;"|"&amp;$S15851&amp;"|"&amp;$D15851&amp;"|"&amp;$E15851&amp;"|"&amp;$F15851&amp;"|"&amp;$H15851)</f>
        <v/>
      </c>
    </row>
    <row r="15852" spans="20:20" x14ac:dyDescent="0.25">
      <c r="T15852" t="str">
        <f>IF($A15852="","",$A15852&amp;"|"&amp;$S15852&amp;"|"&amp;$D15852&amp;"|"&amp;$E15852&amp;"|"&amp;$F15852&amp;"|"&amp;$H15852)</f>
        <v/>
      </c>
    </row>
    <row r="15853" spans="20:20" x14ac:dyDescent="0.25">
      <c r="T15853" t="str">
        <f>IF($A15853="","",$A15853&amp;"|"&amp;$S15853&amp;"|"&amp;$D15853&amp;"|"&amp;$E15853&amp;"|"&amp;$F15853&amp;"|"&amp;$H15853)</f>
        <v/>
      </c>
    </row>
    <row r="15854" spans="20:20" x14ac:dyDescent="0.25">
      <c r="T15854" t="str">
        <f>IF($A15854="","",$A15854&amp;"|"&amp;$S15854&amp;"|"&amp;$D15854&amp;"|"&amp;$E15854&amp;"|"&amp;$F15854&amp;"|"&amp;$H15854)</f>
        <v/>
      </c>
    </row>
    <row r="15855" spans="20:20" x14ac:dyDescent="0.25">
      <c r="T15855" t="str">
        <f>IF($A15855="","",$A15855&amp;"|"&amp;$S15855&amp;"|"&amp;$D15855&amp;"|"&amp;$E15855&amp;"|"&amp;$F15855&amp;"|"&amp;$H15855)</f>
        <v/>
      </c>
    </row>
    <row r="15856" spans="20:20" x14ac:dyDescent="0.25">
      <c r="T15856" t="str">
        <f>IF($A15856="","",$A15856&amp;"|"&amp;$S15856&amp;"|"&amp;$D15856&amp;"|"&amp;$E15856&amp;"|"&amp;$F15856&amp;"|"&amp;$H15856)</f>
        <v/>
      </c>
    </row>
    <row r="15857" spans="20:20" x14ac:dyDescent="0.25">
      <c r="T15857" t="str">
        <f>IF($A15857="","",$A15857&amp;"|"&amp;$S15857&amp;"|"&amp;$D15857&amp;"|"&amp;$E15857&amp;"|"&amp;$F15857&amp;"|"&amp;$H15857)</f>
        <v/>
      </c>
    </row>
    <row r="15858" spans="20:20" x14ac:dyDescent="0.25">
      <c r="T15858" t="str">
        <f>IF($A15858="","",$A15858&amp;"|"&amp;$S15858&amp;"|"&amp;$D15858&amp;"|"&amp;$E15858&amp;"|"&amp;$F15858&amp;"|"&amp;$H15858)</f>
        <v/>
      </c>
    </row>
    <row r="15859" spans="20:20" x14ac:dyDescent="0.25">
      <c r="T15859" t="str">
        <f>IF($A15859="","",$A15859&amp;"|"&amp;$S15859&amp;"|"&amp;$D15859&amp;"|"&amp;$E15859&amp;"|"&amp;$F15859&amp;"|"&amp;$H15859)</f>
        <v/>
      </c>
    </row>
    <row r="15860" spans="20:20" x14ac:dyDescent="0.25">
      <c r="T15860" t="str">
        <f>IF($A15860="","",$A15860&amp;"|"&amp;$S15860&amp;"|"&amp;$D15860&amp;"|"&amp;$E15860&amp;"|"&amp;$F15860&amp;"|"&amp;$H15860)</f>
        <v/>
      </c>
    </row>
    <row r="15861" spans="20:20" x14ac:dyDescent="0.25">
      <c r="T15861" t="str">
        <f>IF($A15861="","",$A15861&amp;"|"&amp;$S15861&amp;"|"&amp;$D15861&amp;"|"&amp;$E15861&amp;"|"&amp;$F15861&amp;"|"&amp;$H15861)</f>
        <v/>
      </c>
    </row>
    <row r="15862" spans="20:20" x14ac:dyDescent="0.25">
      <c r="T15862" t="str">
        <f>IF($A15862="","",$A15862&amp;"|"&amp;$S15862&amp;"|"&amp;$D15862&amp;"|"&amp;$E15862&amp;"|"&amp;$F15862&amp;"|"&amp;$H15862)</f>
        <v/>
      </c>
    </row>
    <row r="15863" spans="20:20" x14ac:dyDescent="0.25">
      <c r="T15863" t="str">
        <f>IF($A15863="","",$A15863&amp;"|"&amp;$S15863&amp;"|"&amp;$D15863&amp;"|"&amp;$E15863&amp;"|"&amp;$F15863&amp;"|"&amp;$H15863)</f>
        <v/>
      </c>
    </row>
    <row r="15864" spans="20:20" x14ac:dyDescent="0.25">
      <c r="T15864" t="str">
        <f>IF($A15864="","",$A15864&amp;"|"&amp;$S15864&amp;"|"&amp;$D15864&amp;"|"&amp;$E15864&amp;"|"&amp;$F15864&amp;"|"&amp;$H15864)</f>
        <v/>
      </c>
    </row>
    <row r="15865" spans="20:20" x14ac:dyDescent="0.25">
      <c r="T15865" t="str">
        <f>IF($A15865="","",$A15865&amp;"|"&amp;$S15865&amp;"|"&amp;$D15865&amp;"|"&amp;$E15865&amp;"|"&amp;$F15865&amp;"|"&amp;$H15865)</f>
        <v/>
      </c>
    </row>
    <row r="15866" spans="20:20" x14ac:dyDescent="0.25">
      <c r="T15866" t="str">
        <f>IF($A15866="","",$A15866&amp;"|"&amp;$S15866&amp;"|"&amp;$D15866&amp;"|"&amp;$E15866&amp;"|"&amp;$F15866&amp;"|"&amp;$H15866)</f>
        <v/>
      </c>
    </row>
    <row r="15867" spans="20:20" x14ac:dyDescent="0.25">
      <c r="T15867" t="str">
        <f>IF($A15867="","",$A15867&amp;"|"&amp;$S15867&amp;"|"&amp;$D15867&amp;"|"&amp;$E15867&amp;"|"&amp;$F15867&amp;"|"&amp;$H15867)</f>
        <v/>
      </c>
    </row>
    <row r="15868" spans="20:20" x14ac:dyDescent="0.25">
      <c r="T15868" t="str">
        <f>IF($A15868="","",$A15868&amp;"|"&amp;$S15868&amp;"|"&amp;$D15868&amp;"|"&amp;$E15868&amp;"|"&amp;$F15868&amp;"|"&amp;$H15868)</f>
        <v/>
      </c>
    </row>
    <row r="15869" spans="20:20" x14ac:dyDescent="0.25">
      <c r="T15869" t="str">
        <f>IF($A15869="","",$A15869&amp;"|"&amp;$S15869&amp;"|"&amp;$D15869&amp;"|"&amp;$E15869&amp;"|"&amp;$F15869&amp;"|"&amp;$H15869)</f>
        <v/>
      </c>
    </row>
    <row r="15870" spans="20:20" x14ac:dyDescent="0.25">
      <c r="T15870" t="str">
        <f>IF($A15870="","",$A15870&amp;"|"&amp;$S15870&amp;"|"&amp;$D15870&amp;"|"&amp;$E15870&amp;"|"&amp;$F15870&amp;"|"&amp;$H15870)</f>
        <v/>
      </c>
    </row>
    <row r="15871" spans="20:20" x14ac:dyDescent="0.25">
      <c r="T15871" t="str">
        <f>IF($A15871="","",$A15871&amp;"|"&amp;$S15871&amp;"|"&amp;$D15871&amp;"|"&amp;$E15871&amp;"|"&amp;$F15871&amp;"|"&amp;$H15871)</f>
        <v/>
      </c>
    </row>
    <row r="15872" spans="20:20" x14ac:dyDescent="0.25">
      <c r="T15872" t="str">
        <f>IF($A15872="","",$A15872&amp;"|"&amp;$S15872&amp;"|"&amp;$D15872&amp;"|"&amp;$E15872&amp;"|"&amp;$F15872&amp;"|"&amp;$H15872)</f>
        <v/>
      </c>
    </row>
    <row r="15873" spans="20:20" x14ac:dyDescent="0.25">
      <c r="T15873" t="str">
        <f>IF($A15873="","",$A15873&amp;"|"&amp;$S15873&amp;"|"&amp;$D15873&amp;"|"&amp;$E15873&amp;"|"&amp;$F15873&amp;"|"&amp;$H15873)</f>
        <v/>
      </c>
    </row>
    <row r="15874" spans="20:20" x14ac:dyDescent="0.25">
      <c r="T15874" t="str">
        <f>IF($A15874="","",$A15874&amp;"|"&amp;$S15874&amp;"|"&amp;$D15874&amp;"|"&amp;$E15874&amp;"|"&amp;$F15874&amp;"|"&amp;$H15874)</f>
        <v/>
      </c>
    </row>
    <row r="15875" spans="20:20" x14ac:dyDescent="0.25">
      <c r="T15875" t="str">
        <f>IF($A15875="","",$A15875&amp;"|"&amp;$S15875&amp;"|"&amp;$D15875&amp;"|"&amp;$E15875&amp;"|"&amp;$F15875&amp;"|"&amp;$H15875)</f>
        <v/>
      </c>
    </row>
    <row r="15876" spans="20:20" x14ac:dyDescent="0.25">
      <c r="T15876" t="str">
        <f>IF($A15876="","",$A15876&amp;"|"&amp;$S15876&amp;"|"&amp;$D15876&amp;"|"&amp;$E15876&amp;"|"&amp;$F15876&amp;"|"&amp;$H15876)</f>
        <v/>
      </c>
    </row>
    <row r="15877" spans="20:20" x14ac:dyDescent="0.25">
      <c r="T15877" t="str">
        <f>IF($A15877="","",$A15877&amp;"|"&amp;$S15877&amp;"|"&amp;$D15877&amp;"|"&amp;$E15877&amp;"|"&amp;$F15877&amp;"|"&amp;$H15877)</f>
        <v/>
      </c>
    </row>
    <row r="15878" spans="20:20" x14ac:dyDescent="0.25">
      <c r="T15878" t="str">
        <f>IF($A15878="","",$A15878&amp;"|"&amp;$S15878&amp;"|"&amp;$D15878&amp;"|"&amp;$E15878&amp;"|"&amp;$F15878&amp;"|"&amp;$H15878)</f>
        <v/>
      </c>
    </row>
    <row r="15879" spans="20:20" x14ac:dyDescent="0.25">
      <c r="T15879" t="str">
        <f>IF($A15879="","",$A15879&amp;"|"&amp;$S15879&amp;"|"&amp;$D15879&amp;"|"&amp;$E15879&amp;"|"&amp;$F15879&amp;"|"&amp;$H15879)</f>
        <v/>
      </c>
    </row>
    <row r="15880" spans="20:20" x14ac:dyDescent="0.25">
      <c r="T15880" t="str">
        <f>IF($A15880="","",$A15880&amp;"|"&amp;$S15880&amp;"|"&amp;$D15880&amp;"|"&amp;$E15880&amp;"|"&amp;$F15880&amp;"|"&amp;$H15880)</f>
        <v/>
      </c>
    </row>
    <row r="15881" spans="20:20" x14ac:dyDescent="0.25">
      <c r="T15881" t="str">
        <f>IF($A15881="","",$A15881&amp;"|"&amp;$S15881&amp;"|"&amp;$D15881&amp;"|"&amp;$E15881&amp;"|"&amp;$F15881&amp;"|"&amp;$H15881)</f>
        <v/>
      </c>
    </row>
    <row r="15882" spans="20:20" x14ac:dyDescent="0.25">
      <c r="T15882" t="str">
        <f>IF($A15882="","",$A15882&amp;"|"&amp;$S15882&amp;"|"&amp;$D15882&amp;"|"&amp;$E15882&amp;"|"&amp;$F15882&amp;"|"&amp;$H15882)</f>
        <v/>
      </c>
    </row>
    <row r="15883" spans="20:20" x14ac:dyDescent="0.25">
      <c r="T15883" t="str">
        <f>IF($A15883="","",$A15883&amp;"|"&amp;$S15883&amp;"|"&amp;$D15883&amp;"|"&amp;$E15883&amp;"|"&amp;$F15883&amp;"|"&amp;$H15883)</f>
        <v/>
      </c>
    </row>
    <row r="15884" spans="20:20" x14ac:dyDescent="0.25">
      <c r="T15884" t="str">
        <f>IF($A15884="","",$A15884&amp;"|"&amp;$S15884&amp;"|"&amp;$D15884&amp;"|"&amp;$E15884&amp;"|"&amp;$F15884&amp;"|"&amp;$H15884)</f>
        <v/>
      </c>
    </row>
    <row r="15885" spans="20:20" x14ac:dyDescent="0.25">
      <c r="T15885" t="str">
        <f>IF($A15885="","",$A15885&amp;"|"&amp;$S15885&amp;"|"&amp;$D15885&amp;"|"&amp;$E15885&amp;"|"&amp;$F15885&amp;"|"&amp;$H15885)</f>
        <v/>
      </c>
    </row>
    <row r="15886" spans="20:20" x14ac:dyDescent="0.25">
      <c r="T15886" t="str">
        <f>IF($A15886="","",$A15886&amp;"|"&amp;$S15886&amp;"|"&amp;$D15886&amp;"|"&amp;$E15886&amp;"|"&amp;$F15886&amp;"|"&amp;$H15886)</f>
        <v/>
      </c>
    </row>
    <row r="15887" spans="20:20" x14ac:dyDescent="0.25">
      <c r="T15887" t="str">
        <f>IF($A15887="","",$A15887&amp;"|"&amp;$S15887&amp;"|"&amp;$D15887&amp;"|"&amp;$E15887&amp;"|"&amp;$F15887&amp;"|"&amp;$H15887)</f>
        <v/>
      </c>
    </row>
    <row r="15888" spans="20:20" x14ac:dyDescent="0.25">
      <c r="T15888" t="str">
        <f>IF($A15888="","",$A15888&amp;"|"&amp;$S15888&amp;"|"&amp;$D15888&amp;"|"&amp;$E15888&amp;"|"&amp;$F15888&amp;"|"&amp;$H15888)</f>
        <v/>
      </c>
    </row>
    <row r="15889" spans="20:20" x14ac:dyDescent="0.25">
      <c r="T15889" t="str">
        <f>IF($A15889="","",$A15889&amp;"|"&amp;$S15889&amp;"|"&amp;$D15889&amp;"|"&amp;$E15889&amp;"|"&amp;$F15889&amp;"|"&amp;$H15889)</f>
        <v/>
      </c>
    </row>
    <row r="15890" spans="20:20" x14ac:dyDescent="0.25">
      <c r="T15890" t="str">
        <f>IF($A15890="","",$A15890&amp;"|"&amp;$S15890&amp;"|"&amp;$D15890&amp;"|"&amp;$E15890&amp;"|"&amp;$F15890&amp;"|"&amp;$H15890)</f>
        <v/>
      </c>
    </row>
    <row r="15891" spans="20:20" x14ac:dyDescent="0.25">
      <c r="T15891" t="str">
        <f>IF($A15891="","",$A15891&amp;"|"&amp;$S15891&amp;"|"&amp;$D15891&amp;"|"&amp;$E15891&amp;"|"&amp;$F15891&amp;"|"&amp;$H15891)</f>
        <v/>
      </c>
    </row>
    <row r="15892" spans="20:20" x14ac:dyDescent="0.25">
      <c r="T15892" t="str">
        <f>IF($A15892="","",$A15892&amp;"|"&amp;$S15892&amp;"|"&amp;$D15892&amp;"|"&amp;$E15892&amp;"|"&amp;$F15892&amp;"|"&amp;$H15892)</f>
        <v/>
      </c>
    </row>
    <row r="15893" spans="20:20" x14ac:dyDescent="0.25">
      <c r="T15893" t="str">
        <f>IF($A15893="","",$A15893&amp;"|"&amp;$S15893&amp;"|"&amp;$D15893&amp;"|"&amp;$E15893&amp;"|"&amp;$F15893&amp;"|"&amp;$H15893)</f>
        <v/>
      </c>
    </row>
    <row r="15894" spans="20:20" x14ac:dyDescent="0.25">
      <c r="T15894" t="str">
        <f>IF($A15894="","",$A15894&amp;"|"&amp;$S15894&amp;"|"&amp;$D15894&amp;"|"&amp;$E15894&amp;"|"&amp;$F15894&amp;"|"&amp;$H15894)</f>
        <v/>
      </c>
    </row>
    <row r="15895" spans="20:20" x14ac:dyDescent="0.25">
      <c r="T15895" t="str">
        <f>IF($A15895="","",$A15895&amp;"|"&amp;$S15895&amp;"|"&amp;$D15895&amp;"|"&amp;$E15895&amp;"|"&amp;$F15895&amp;"|"&amp;$H15895)</f>
        <v/>
      </c>
    </row>
    <row r="15896" spans="20:20" x14ac:dyDescent="0.25">
      <c r="T15896" t="str">
        <f>IF($A15896="","",$A15896&amp;"|"&amp;$S15896&amp;"|"&amp;$D15896&amp;"|"&amp;$E15896&amp;"|"&amp;$F15896&amp;"|"&amp;$H15896)</f>
        <v/>
      </c>
    </row>
    <row r="15897" spans="20:20" x14ac:dyDescent="0.25">
      <c r="T15897" t="str">
        <f>IF($A15897="","",$A15897&amp;"|"&amp;$S15897&amp;"|"&amp;$D15897&amp;"|"&amp;$E15897&amp;"|"&amp;$F15897&amp;"|"&amp;$H15897)</f>
        <v/>
      </c>
    </row>
    <row r="15898" spans="20:20" x14ac:dyDescent="0.25">
      <c r="T15898" t="str">
        <f>IF($A15898="","",$A15898&amp;"|"&amp;$S15898&amp;"|"&amp;$D15898&amp;"|"&amp;$E15898&amp;"|"&amp;$F15898&amp;"|"&amp;$H15898)</f>
        <v/>
      </c>
    </row>
    <row r="15899" spans="20:20" x14ac:dyDescent="0.25">
      <c r="T15899" t="str">
        <f>IF($A15899="","",$A15899&amp;"|"&amp;$S15899&amp;"|"&amp;$D15899&amp;"|"&amp;$E15899&amp;"|"&amp;$F15899&amp;"|"&amp;$H15899)</f>
        <v/>
      </c>
    </row>
    <row r="15900" spans="20:20" x14ac:dyDescent="0.25">
      <c r="T15900" t="str">
        <f>IF($A15900="","",$A15900&amp;"|"&amp;$S15900&amp;"|"&amp;$D15900&amp;"|"&amp;$E15900&amp;"|"&amp;$F15900&amp;"|"&amp;$H15900)</f>
        <v/>
      </c>
    </row>
    <row r="15901" spans="20:20" x14ac:dyDescent="0.25">
      <c r="T15901" t="str">
        <f>IF($A15901="","",$A15901&amp;"|"&amp;$S15901&amp;"|"&amp;$D15901&amp;"|"&amp;$E15901&amp;"|"&amp;$F15901&amp;"|"&amp;$H15901)</f>
        <v/>
      </c>
    </row>
    <row r="15902" spans="20:20" x14ac:dyDescent="0.25">
      <c r="T15902" t="str">
        <f>IF($A15902="","",$A15902&amp;"|"&amp;$S15902&amp;"|"&amp;$D15902&amp;"|"&amp;$E15902&amp;"|"&amp;$F15902&amp;"|"&amp;$H15902)</f>
        <v/>
      </c>
    </row>
    <row r="15903" spans="20:20" x14ac:dyDescent="0.25">
      <c r="T15903" t="str">
        <f>IF($A15903="","",$A15903&amp;"|"&amp;$S15903&amp;"|"&amp;$D15903&amp;"|"&amp;$E15903&amp;"|"&amp;$F15903&amp;"|"&amp;$H15903)</f>
        <v/>
      </c>
    </row>
    <row r="15904" spans="20:20" x14ac:dyDescent="0.25">
      <c r="T15904" t="str">
        <f>IF($A15904="","",$A15904&amp;"|"&amp;$S15904&amp;"|"&amp;$D15904&amp;"|"&amp;$E15904&amp;"|"&amp;$F15904&amp;"|"&amp;$H15904)</f>
        <v/>
      </c>
    </row>
    <row r="15905" spans="20:20" x14ac:dyDescent="0.25">
      <c r="T15905" t="str">
        <f>IF($A15905="","",$A15905&amp;"|"&amp;$S15905&amp;"|"&amp;$D15905&amp;"|"&amp;$E15905&amp;"|"&amp;$F15905&amp;"|"&amp;$H15905)</f>
        <v/>
      </c>
    </row>
    <row r="15906" spans="20:20" x14ac:dyDescent="0.25">
      <c r="T15906" t="str">
        <f>IF($A15906="","",$A15906&amp;"|"&amp;$S15906&amp;"|"&amp;$D15906&amp;"|"&amp;$E15906&amp;"|"&amp;$F15906&amp;"|"&amp;$H15906)</f>
        <v/>
      </c>
    </row>
    <row r="15907" spans="20:20" x14ac:dyDescent="0.25">
      <c r="T15907" t="str">
        <f>IF($A15907="","",$A15907&amp;"|"&amp;$S15907&amp;"|"&amp;$D15907&amp;"|"&amp;$E15907&amp;"|"&amp;$F15907&amp;"|"&amp;$H15907)</f>
        <v/>
      </c>
    </row>
    <row r="15908" spans="20:20" x14ac:dyDescent="0.25">
      <c r="T15908" t="str">
        <f>IF($A15908="","",$A15908&amp;"|"&amp;$S15908&amp;"|"&amp;$D15908&amp;"|"&amp;$E15908&amp;"|"&amp;$F15908&amp;"|"&amp;$H15908)</f>
        <v/>
      </c>
    </row>
    <row r="15909" spans="20:20" x14ac:dyDescent="0.25">
      <c r="T15909" t="str">
        <f>IF($A15909="","",$A15909&amp;"|"&amp;$S15909&amp;"|"&amp;$D15909&amp;"|"&amp;$E15909&amp;"|"&amp;$F15909&amp;"|"&amp;$H15909)</f>
        <v/>
      </c>
    </row>
    <row r="15910" spans="20:20" x14ac:dyDescent="0.25">
      <c r="T15910" t="str">
        <f>IF($A15910="","",$A15910&amp;"|"&amp;$S15910&amp;"|"&amp;$D15910&amp;"|"&amp;$E15910&amp;"|"&amp;$F15910&amp;"|"&amp;$H15910)</f>
        <v/>
      </c>
    </row>
    <row r="15911" spans="20:20" x14ac:dyDescent="0.25">
      <c r="T15911" t="str">
        <f>IF($A15911="","",$A15911&amp;"|"&amp;$S15911&amp;"|"&amp;$D15911&amp;"|"&amp;$E15911&amp;"|"&amp;$F15911&amp;"|"&amp;$H15911)</f>
        <v/>
      </c>
    </row>
    <row r="15912" spans="20:20" x14ac:dyDescent="0.25">
      <c r="T15912" t="str">
        <f>IF($A15912="","",$A15912&amp;"|"&amp;$S15912&amp;"|"&amp;$D15912&amp;"|"&amp;$E15912&amp;"|"&amp;$F15912&amp;"|"&amp;$H15912)</f>
        <v/>
      </c>
    </row>
    <row r="15913" spans="20:20" x14ac:dyDescent="0.25">
      <c r="T15913" t="str">
        <f>IF($A15913="","",$A15913&amp;"|"&amp;$S15913&amp;"|"&amp;$D15913&amp;"|"&amp;$E15913&amp;"|"&amp;$F15913&amp;"|"&amp;$H15913)</f>
        <v/>
      </c>
    </row>
    <row r="15914" spans="20:20" x14ac:dyDescent="0.25">
      <c r="T15914" t="str">
        <f>IF($A15914="","",$A15914&amp;"|"&amp;$S15914&amp;"|"&amp;$D15914&amp;"|"&amp;$E15914&amp;"|"&amp;$F15914&amp;"|"&amp;$H15914)</f>
        <v/>
      </c>
    </row>
    <row r="15915" spans="20:20" x14ac:dyDescent="0.25">
      <c r="T15915" t="str">
        <f>IF($A15915="","",$A15915&amp;"|"&amp;$S15915&amp;"|"&amp;$D15915&amp;"|"&amp;$E15915&amp;"|"&amp;$F15915&amp;"|"&amp;$H15915)</f>
        <v/>
      </c>
    </row>
    <row r="15916" spans="20:20" x14ac:dyDescent="0.25">
      <c r="T15916" t="str">
        <f>IF($A15916="","",$A15916&amp;"|"&amp;$S15916&amp;"|"&amp;$D15916&amp;"|"&amp;$E15916&amp;"|"&amp;$F15916&amp;"|"&amp;$H15916)</f>
        <v/>
      </c>
    </row>
    <row r="15917" spans="20:20" x14ac:dyDescent="0.25">
      <c r="T15917" t="str">
        <f>IF($A15917="","",$A15917&amp;"|"&amp;$S15917&amp;"|"&amp;$D15917&amp;"|"&amp;$E15917&amp;"|"&amp;$F15917&amp;"|"&amp;$H15917)</f>
        <v/>
      </c>
    </row>
    <row r="15918" spans="20:20" x14ac:dyDescent="0.25">
      <c r="T15918" t="str">
        <f>IF($A15918="","",$A15918&amp;"|"&amp;$S15918&amp;"|"&amp;$D15918&amp;"|"&amp;$E15918&amp;"|"&amp;$F15918&amp;"|"&amp;$H15918)</f>
        <v/>
      </c>
    </row>
    <row r="15919" spans="20:20" x14ac:dyDescent="0.25">
      <c r="T15919" t="str">
        <f>IF($A15919="","",$A15919&amp;"|"&amp;$S15919&amp;"|"&amp;$D15919&amp;"|"&amp;$E15919&amp;"|"&amp;$F15919&amp;"|"&amp;$H15919)</f>
        <v/>
      </c>
    </row>
    <row r="15920" spans="20:20" x14ac:dyDescent="0.25">
      <c r="T15920" t="str">
        <f>IF($A15920="","",$A15920&amp;"|"&amp;$S15920&amp;"|"&amp;$D15920&amp;"|"&amp;$E15920&amp;"|"&amp;$F15920&amp;"|"&amp;$H15920)</f>
        <v/>
      </c>
    </row>
    <row r="15921" spans="20:20" x14ac:dyDescent="0.25">
      <c r="T15921" t="str">
        <f>IF($A15921="","",$A15921&amp;"|"&amp;$S15921&amp;"|"&amp;$D15921&amp;"|"&amp;$E15921&amp;"|"&amp;$F15921&amp;"|"&amp;$H15921)</f>
        <v/>
      </c>
    </row>
    <row r="15922" spans="20:20" x14ac:dyDescent="0.25">
      <c r="T15922" t="str">
        <f>IF($A15922="","",$A15922&amp;"|"&amp;$S15922&amp;"|"&amp;$D15922&amp;"|"&amp;$E15922&amp;"|"&amp;$F15922&amp;"|"&amp;$H15922)</f>
        <v/>
      </c>
    </row>
    <row r="15923" spans="20:20" x14ac:dyDescent="0.25">
      <c r="T15923" t="str">
        <f>IF($A15923="","",$A15923&amp;"|"&amp;$S15923&amp;"|"&amp;$D15923&amp;"|"&amp;$E15923&amp;"|"&amp;$F15923&amp;"|"&amp;$H15923)</f>
        <v/>
      </c>
    </row>
    <row r="15924" spans="20:20" x14ac:dyDescent="0.25">
      <c r="T15924" t="str">
        <f>IF($A15924="","",$A15924&amp;"|"&amp;$S15924&amp;"|"&amp;$D15924&amp;"|"&amp;$E15924&amp;"|"&amp;$F15924&amp;"|"&amp;$H15924)</f>
        <v/>
      </c>
    </row>
    <row r="15925" spans="20:20" x14ac:dyDescent="0.25">
      <c r="T15925" t="str">
        <f>IF($A15925="","",$A15925&amp;"|"&amp;$S15925&amp;"|"&amp;$D15925&amp;"|"&amp;$E15925&amp;"|"&amp;$F15925&amp;"|"&amp;$H15925)</f>
        <v/>
      </c>
    </row>
    <row r="15926" spans="20:20" x14ac:dyDescent="0.25">
      <c r="T15926" t="str">
        <f>IF($A15926="","",$A15926&amp;"|"&amp;$S15926&amp;"|"&amp;$D15926&amp;"|"&amp;$E15926&amp;"|"&amp;$F15926&amp;"|"&amp;$H15926)</f>
        <v/>
      </c>
    </row>
    <row r="15927" spans="20:20" x14ac:dyDescent="0.25">
      <c r="T15927" t="str">
        <f>IF($A15927="","",$A15927&amp;"|"&amp;$S15927&amp;"|"&amp;$D15927&amp;"|"&amp;$E15927&amp;"|"&amp;$F15927&amp;"|"&amp;$H15927)</f>
        <v/>
      </c>
    </row>
    <row r="15928" spans="20:20" x14ac:dyDescent="0.25">
      <c r="T15928" t="str">
        <f>IF($A15928="","",$A15928&amp;"|"&amp;$S15928&amp;"|"&amp;$D15928&amp;"|"&amp;$E15928&amp;"|"&amp;$F15928&amp;"|"&amp;$H15928)</f>
        <v/>
      </c>
    </row>
    <row r="15929" spans="20:20" x14ac:dyDescent="0.25">
      <c r="T15929" t="str">
        <f>IF($A15929="","",$A15929&amp;"|"&amp;$S15929&amp;"|"&amp;$D15929&amp;"|"&amp;$E15929&amp;"|"&amp;$F15929&amp;"|"&amp;$H15929)</f>
        <v/>
      </c>
    </row>
    <row r="15930" spans="20:20" x14ac:dyDescent="0.25">
      <c r="T15930" t="str">
        <f>IF($A15930="","",$A15930&amp;"|"&amp;$S15930&amp;"|"&amp;$D15930&amp;"|"&amp;$E15930&amp;"|"&amp;$F15930&amp;"|"&amp;$H15930)</f>
        <v/>
      </c>
    </row>
    <row r="15931" spans="20:20" x14ac:dyDescent="0.25">
      <c r="T15931" t="str">
        <f>IF($A15931="","",$A15931&amp;"|"&amp;$S15931&amp;"|"&amp;$D15931&amp;"|"&amp;$E15931&amp;"|"&amp;$F15931&amp;"|"&amp;$H15931)</f>
        <v/>
      </c>
    </row>
    <row r="15932" spans="20:20" x14ac:dyDescent="0.25">
      <c r="T15932" t="str">
        <f>IF($A15932="","",$A15932&amp;"|"&amp;$S15932&amp;"|"&amp;$D15932&amp;"|"&amp;$E15932&amp;"|"&amp;$F15932&amp;"|"&amp;$H15932)</f>
        <v/>
      </c>
    </row>
    <row r="15933" spans="20:20" x14ac:dyDescent="0.25">
      <c r="T15933" t="str">
        <f>IF($A15933="","",$A15933&amp;"|"&amp;$S15933&amp;"|"&amp;$D15933&amp;"|"&amp;$E15933&amp;"|"&amp;$F15933&amp;"|"&amp;$H15933)</f>
        <v/>
      </c>
    </row>
    <row r="15934" spans="20:20" x14ac:dyDescent="0.25">
      <c r="T15934" t="str">
        <f>IF($A15934="","",$A15934&amp;"|"&amp;$S15934&amp;"|"&amp;$D15934&amp;"|"&amp;$E15934&amp;"|"&amp;$F15934&amp;"|"&amp;$H15934)</f>
        <v/>
      </c>
    </row>
    <row r="15935" spans="20:20" x14ac:dyDescent="0.25">
      <c r="T15935" t="str">
        <f>IF($A15935="","",$A15935&amp;"|"&amp;$S15935&amp;"|"&amp;$D15935&amp;"|"&amp;$E15935&amp;"|"&amp;$F15935&amp;"|"&amp;$H15935)</f>
        <v/>
      </c>
    </row>
    <row r="15936" spans="20:20" x14ac:dyDescent="0.25">
      <c r="T15936" t="str">
        <f>IF($A15936="","",$A15936&amp;"|"&amp;$S15936&amp;"|"&amp;$D15936&amp;"|"&amp;$E15936&amp;"|"&amp;$F15936&amp;"|"&amp;$H15936)</f>
        <v/>
      </c>
    </row>
    <row r="15937" spans="20:20" x14ac:dyDescent="0.25">
      <c r="T15937" t="str">
        <f>IF($A15937="","",$A15937&amp;"|"&amp;$S15937&amp;"|"&amp;$D15937&amp;"|"&amp;$E15937&amp;"|"&amp;$F15937&amp;"|"&amp;$H15937)</f>
        <v/>
      </c>
    </row>
    <row r="15938" spans="20:20" x14ac:dyDescent="0.25">
      <c r="T15938" t="str">
        <f>IF($A15938="","",$A15938&amp;"|"&amp;$S15938&amp;"|"&amp;$D15938&amp;"|"&amp;$E15938&amp;"|"&amp;$F15938&amp;"|"&amp;$H15938)</f>
        <v/>
      </c>
    </row>
    <row r="15939" spans="20:20" x14ac:dyDescent="0.25">
      <c r="T15939" t="str">
        <f>IF($A15939="","",$A15939&amp;"|"&amp;$S15939&amp;"|"&amp;$D15939&amp;"|"&amp;$E15939&amp;"|"&amp;$F15939&amp;"|"&amp;$H15939)</f>
        <v/>
      </c>
    </row>
    <row r="15940" spans="20:20" x14ac:dyDescent="0.25">
      <c r="T15940" t="str">
        <f>IF($A15940="","",$A15940&amp;"|"&amp;$S15940&amp;"|"&amp;$D15940&amp;"|"&amp;$E15940&amp;"|"&amp;$F15940&amp;"|"&amp;$H15940)</f>
        <v/>
      </c>
    </row>
    <row r="15941" spans="20:20" x14ac:dyDescent="0.25">
      <c r="T15941" t="str">
        <f>IF($A15941="","",$A15941&amp;"|"&amp;$S15941&amp;"|"&amp;$D15941&amp;"|"&amp;$E15941&amp;"|"&amp;$F15941&amp;"|"&amp;$H15941)</f>
        <v/>
      </c>
    </row>
    <row r="15942" spans="20:20" x14ac:dyDescent="0.25">
      <c r="T15942" t="str">
        <f>IF($A15942="","",$A15942&amp;"|"&amp;$S15942&amp;"|"&amp;$D15942&amp;"|"&amp;$E15942&amp;"|"&amp;$F15942&amp;"|"&amp;$H15942)</f>
        <v/>
      </c>
    </row>
    <row r="15943" spans="20:20" x14ac:dyDescent="0.25">
      <c r="T15943" t="str">
        <f>IF($A15943="","",$A15943&amp;"|"&amp;$S15943&amp;"|"&amp;$D15943&amp;"|"&amp;$E15943&amp;"|"&amp;$F15943&amp;"|"&amp;$H15943)</f>
        <v/>
      </c>
    </row>
    <row r="15944" spans="20:20" x14ac:dyDescent="0.25">
      <c r="T15944" t="str">
        <f>IF($A15944="","",$A15944&amp;"|"&amp;$S15944&amp;"|"&amp;$D15944&amp;"|"&amp;$E15944&amp;"|"&amp;$F15944&amp;"|"&amp;$H15944)</f>
        <v/>
      </c>
    </row>
    <row r="15945" spans="20:20" x14ac:dyDescent="0.25">
      <c r="T15945" t="str">
        <f>IF($A15945="","",$A15945&amp;"|"&amp;$S15945&amp;"|"&amp;$D15945&amp;"|"&amp;$E15945&amp;"|"&amp;$F15945&amp;"|"&amp;$H15945)</f>
        <v/>
      </c>
    </row>
    <row r="15946" spans="20:20" x14ac:dyDescent="0.25">
      <c r="T15946" t="str">
        <f>IF($A15946="","",$A15946&amp;"|"&amp;$S15946&amp;"|"&amp;$D15946&amp;"|"&amp;$E15946&amp;"|"&amp;$F15946&amp;"|"&amp;$H15946)</f>
        <v/>
      </c>
    </row>
    <row r="15947" spans="20:20" x14ac:dyDescent="0.25">
      <c r="T15947" t="str">
        <f>IF($A15947="","",$A15947&amp;"|"&amp;$S15947&amp;"|"&amp;$D15947&amp;"|"&amp;$E15947&amp;"|"&amp;$F15947&amp;"|"&amp;$H15947)</f>
        <v/>
      </c>
    </row>
    <row r="15948" spans="20:20" x14ac:dyDescent="0.25">
      <c r="T15948" t="str">
        <f>IF($A15948="","",$A15948&amp;"|"&amp;$S15948&amp;"|"&amp;$D15948&amp;"|"&amp;$E15948&amp;"|"&amp;$F15948&amp;"|"&amp;$H15948)</f>
        <v/>
      </c>
    </row>
    <row r="15949" spans="20:20" x14ac:dyDescent="0.25">
      <c r="T15949" t="str">
        <f>IF($A15949="","",$A15949&amp;"|"&amp;$S15949&amp;"|"&amp;$D15949&amp;"|"&amp;$E15949&amp;"|"&amp;$F15949&amp;"|"&amp;$H15949)</f>
        <v/>
      </c>
    </row>
    <row r="15950" spans="20:20" x14ac:dyDescent="0.25">
      <c r="T15950" t="str">
        <f>IF($A15950="","",$A15950&amp;"|"&amp;$S15950&amp;"|"&amp;$D15950&amp;"|"&amp;$E15950&amp;"|"&amp;$F15950&amp;"|"&amp;$H15950)</f>
        <v/>
      </c>
    </row>
    <row r="15951" spans="20:20" x14ac:dyDescent="0.25">
      <c r="T15951" t="str">
        <f>IF($A15951="","",$A15951&amp;"|"&amp;$S15951&amp;"|"&amp;$D15951&amp;"|"&amp;$E15951&amp;"|"&amp;$F15951&amp;"|"&amp;$H15951)</f>
        <v/>
      </c>
    </row>
    <row r="15952" spans="20:20" x14ac:dyDescent="0.25">
      <c r="T15952" t="str">
        <f>IF($A15952="","",$A15952&amp;"|"&amp;$S15952&amp;"|"&amp;$D15952&amp;"|"&amp;$E15952&amp;"|"&amp;$F15952&amp;"|"&amp;$H15952)</f>
        <v/>
      </c>
    </row>
    <row r="15953" spans="20:20" x14ac:dyDescent="0.25">
      <c r="T15953" t="str">
        <f>IF($A15953="","",$A15953&amp;"|"&amp;$S15953&amp;"|"&amp;$D15953&amp;"|"&amp;$E15953&amp;"|"&amp;$F15953&amp;"|"&amp;$H15953)</f>
        <v/>
      </c>
    </row>
    <row r="15954" spans="20:20" x14ac:dyDescent="0.25">
      <c r="T15954" t="str">
        <f>IF($A15954="","",$A15954&amp;"|"&amp;$S15954&amp;"|"&amp;$D15954&amp;"|"&amp;$E15954&amp;"|"&amp;$F15954&amp;"|"&amp;$H15954)</f>
        <v/>
      </c>
    </row>
    <row r="15955" spans="20:20" x14ac:dyDescent="0.25">
      <c r="T15955" t="str">
        <f>IF($A15955="","",$A15955&amp;"|"&amp;$S15955&amp;"|"&amp;$D15955&amp;"|"&amp;$E15955&amp;"|"&amp;$F15955&amp;"|"&amp;$H15955)</f>
        <v/>
      </c>
    </row>
    <row r="15956" spans="20:20" x14ac:dyDescent="0.25">
      <c r="T15956" t="str">
        <f>IF($A15956="","",$A15956&amp;"|"&amp;$S15956&amp;"|"&amp;$D15956&amp;"|"&amp;$E15956&amp;"|"&amp;$F15956&amp;"|"&amp;$H15956)</f>
        <v/>
      </c>
    </row>
    <row r="15957" spans="20:20" x14ac:dyDescent="0.25">
      <c r="T15957" t="str">
        <f>IF($A15957="","",$A15957&amp;"|"&amp;$S15957&amp;"|"&amp;$D15957&amp;"|"&amp;$E15957&amp;"|"&amp;$F15957&amp;"|"&amp;$H15957)</f>
        <v/>
      </c>
    </row>
    <row r="15958" spans="20:20" x14ac:dyDescent="0.25">
      <c r="T15958" t="str">
        <f>IF($A15958="","",$A15958&amp;"|"&amp;$S15958&amp;"|"&amp;$D15958&amp;"|"&amp;$E15958&amp;"|"&amp;$F15958&amp;"|"&amp;$H15958)</f>
        <v/>
      </c>
    </row>
    <row r="15959" spans="20:20" x14ac:dyDescent="0.25">
      <c r="T15959" t="str">
        <f>IF($A15959="","",$A15959&amp;"|"&amp;$S15959&amp;"|"&amp;$D15959&amp;"|"&amp;$E15959&amp;"|"&amp;$F15959&amp;"|"&amp;$H15959)</f>
        <v/>
      </c>
    </row>
    <row r="15960" spans="20:20" x14ac:dyDescent="0.25">
      <c r="T15960" t="str">
        <f>IF($A15960="","",$A15960&amp;"|"&amp;$S15960&amp;"|"&amp;$D15960&amp;"|"&amp;$E15960&amp;"|"&amp;$F15960&amp;"|"&amp;$H15960)</f>
        <v/>
      </c>
    </row>
    <row r="15961" spans="20:20" x14ac:dyDescent="0.25">
      <c r="T15961" t="str">
        <f>IF($A15961="","",$A15961&amp;"|"&amp;$S15961&amp;"|"&amp;$D15961&amp;"|"&amp;$E15961&amp;"|"&amp;$F15961&amp;"|"&amp;$H15961)</f>
        <v/>
      </c>
    </row>
    <row r="15962" spans="20:20" x14ac:dyDescent="0.25">
      <c r="T15962" t="str">
        <f>IF($A15962="","",$A15962&amp;"|"&amp;$S15962&amp;"|"&amp;$D15962&amp;"|"&amp;$E15962&amp;"|"&amp;$F15962&amp;"|"&amp;$H15962)</f>
        <v/>
      </c>
    </row>
    <row r="15963" spans="20:20" x14ac:dyDescent="0.25">
      <c r="T15963" t="str">
        <f>IF($A15963="","",$A15963&amp;"|"&amp;$S15963&amp;"|"&amp;$D15963&amp;"|"&amp;$E15963&amp;"|"&amp;$F15963&amp;"|"&amp;$H15963)</f>
        <v/>
      </c>
    </row>
    <row r="15964" spans="20:20" x14ac:dyDescent="0.25">
      <c r="T15964" t="str">
        <f>IF($A15964="","",$A15964&amp;"|"&amp;$S15964&amp;"|"&amp;$D15964&amp;"|"&amp;$E15964&amp;"|"&amp;$F15964&amp;"|"&amp;$H15964)</f>
        <v/>
      </c>
    </row>
    <row r="15965" spans="20:20" x14ac:dyDescent="0.25">
      <c r="T15965" t="str">
        <f>IF($A15965="","",$A15965&amp;"|"&amp;$S15965&amp;"|"&amp;$D15965&amp;"|"&amp;$E15965&amp;"|"&amp;$F15965&amp;"|"&amp;$H15965)</f>
        <v/>
      </c>
    </row>
    <row r="15966" spans="20:20" x14ac:dyDescent="0.25">
      <c r="T15966" t="str">
        <f>IF($A15966="","",$A15966&amp;"|"&amp;$S15966&amp;"|"&amp;$D15966&amp;"|"&amp;$E15966&amp;"|"&amp;$F15966&amp;"|"&amp;$H15966)</f>
        <v/>
      </c>
    </row>
    <row r="15967" spans="20:20" x14ac:dyDescent="0.25">
      <c r="T15967" t="str">
        <f>IF($A15967="","",$A15967&amp;"|"&amp;$S15967&amp;"|"&amp;$D15967&amp;"|"&amp;$E15967&amp;"|"&amp;$F15967&amp;"|"&amp;$H15967)</f>
        <v/>
      </c>
    </row>
    <row r="15968" spans="20:20" x14ac:dyDescent="0.25">
      <c r="T15968" t="str">
        <f>IF($A15968="","",$A15968&amp;"|"&amp;$S15968&amp;"|"&amp;$D15968&amp;"|"&amp;$E15968&amp;"|"&amp;$F15968&amp;"|"&amp;$H15968)</f>
        <v/>
      </c>
    </row>
    <row r="15969" spans="20:20" x14ac:dyDescent="0.25">
      <c r="T15969" t="str">
        <f>IF($A15969="","",$A15969&amp;"|"&amp;$S15969&amp;"|"&amp;$D15969&amp;"|"&amp;$E15969&amp;"|"&amp;$F15969&amp;"|"&amp;$H15969)</f>
        <v/>
      </c>
    </row>
    <row r="15970" spans="20:20" x14ac:dyDescent="0.25">
      <c r="T15970" t="str">
        <f>IF($A15970="","",$A15970&amp;"|"&amp;$S15970&amp;"|"&amp;$D15970&amp;"|"&amp;$E15970&amp;"|"&amp;$F15970&amp;"|"&amp;$H15970)</f>
        <v/>
      </c>
    </row>
    <row r="15971" spans="20:20" x14ac:dyDescent="0.25">
      <c r="T15971" t="str">
        <f>IF($A15971="","",$A15971&amp;"|"&amp;$S15971&amp;"|"&amp;$D15971&amp;"|"&amp;$E15971&amp;"|"&amp;$F15971&amp;"|"&amp;$H15971)</f>
        <v/>
      </c>
    </row>
    <row r="15972" spans="20:20" x14ac:dyDescent="0.25">
      <c r="T15972" t="str">
        <f>IF($A15972="","",$A15972&amp;"|"&amp;$S15972&amp;"|"&amp;$D15972&amp;"|"&amp;$E15972&amp;"|"&amp;$F15972&amp;"|"&amp;$H15972)</f>
        <v/>
      </c>
    </row>
    <row r="15973" spans="20:20" x14ac:dyDescent="0.25">
      <c r="T15973" t="str">
        <f>IF($A15973="","",$A15973&amp;"|"&amp;$S15973&amp;"|"&amp;$D15973&amp;"|"&amp;$E15973&amp;"|"&amp;$F15973&amp;"|"&amp;$H15973)</f>
        <v/>
      </c>
    </row>
    <row r="15974" spans="20:20" x14ac:dyDescent="0.25">
      <c r="T15974" t="str">
        <f>IF($A15974="","",$A15974&amp;"|"&amp;$S15974&amp;"|"&amp;$D15974&amp;"|"&amp;$E15974&amp;"|"&amp;$F15974&amp;"|"&amp;$H15974)</f>
        <v/>
      </c>
    </row>
    <row r="15975" spans="20:20" x14ac:dyDescent="0.25">
      <c r="T15975" t="str">
        <f>IF($A15975="","",$A15975&amp;"|"&amp;$S15975&amp;"|"&amp;$D15975&amp;"|"&amp;$E15975&amp;"|"&amp;$F15975&amp;"|"&amp;$H15975)</f>
        <v/>
      </c>
    </row>
    <row r="15976" spans="20:20" x14ac:dyDescent="0.25">
      <c r="T15976" t="str">
        <f>IF($A15976="","",$A15976&amp;"|"&amp;$S15976&amp;"|"&amp;$D15976&amp;"|"&amp;$E15976&amp;"|"&amp;$F15976&amp;"|"&amp;$H15976)</f>
        <v/>
      </c>
    </row>
    <row r="15977" spans="20:20" x14ac:dyDescent="0.25">
      <c r="T15977" t="str">
        <f>IF($A15977="","",$A15977&amp;"|"&amp;$S15977&amp;"|"&amp;$D15977&amp;"|"&amp;$E15977&amp;"|"&amp;$F15977&amp;"|"&amp;$H15977)</f>
        <v/>
      </c>
    </row>
    <row r="15978" spans="20:20" x14ac:dyDescent="0.25">
      <c r="T15978" t="str">
        <f>IF($A15978="","",$A15978&amp;"|"&amp;$S15978&amp;"|"&amp;$D15978&amp;"|"&amp;$E15978&amp;"|"&amp;$F15978&amp;"|"&amp;$H15978)</f>
        <v/>
      </c>
    </row>
    <row r="15979" spans="20:20" x14ac:dyDescent="0.25">
      <c r="T15979" t="str">
        <f>IF($A15979="","",$A15979&amp;"|"&amp;$S15979&amp;"|"&amp;$D15979&amp;"|"&amp;$E15979&amp;"|"&amp;$F15979&amp;"|"&amp;$H15979)</f>
        <v/>
      </c>
    </row>
    <row r="15980" spans="20:20" x14ac:dyDescent="0.25">
      <c r="T15980" t="str">
        <f>IF($A15980="","",$A15980&amp;"|"&amp;$S15980&amp;"|"&amp;$D15980&amp;"|"&amp;$E15980&amp;"|"&amp;$F15980&amp;"|"&amp;$H15980)</f>
        <v/>
      </c>
    </row>
    <row r="15981" spans="20:20" x14ac:dyDescent="0.25">
      <c r="T15981" t="str">
        <f>IF($A15981="","",$A15981&amp;"|"&amp;$S15981&amp;"|"&amp;$D15981&amp;"|"&amp;$E15981&amp;"|"&amp;$F15981&amp;"|"&amp;$H15981)</f>
        <v/>
      </c>
    </row>
    <row r="15982" spans="20:20" x14ac:dyDescent="0.25">
      <c r="T15982" t="str">
        <f>IF($A15982="","",$A15982&amp;"|"&amp;$S15982&amp;"|"&amp;$D15982&amp;"|"&amp;$E15982&amp;"|"&amp;$F15982&amp;"|"&amp;$H15982)</f>
        <v/>
      </c>
    </row>
    <row r="15983" spans="20:20" x14ac:dyDescent="0.25">
      <c r="T15983" t="str">
        <f>IF($A15983="","",$A15983&amp;"|"&amp;$S15983&amp;"|"&amp;$D15983&amp;"|"&amp;$E15983&amp;"|"&amp;$F15983&amp;"|"&amp;$H15983)</f>
        <v/>
      </c>
    </row>
    <row r="15984" spans="20:20" x14ac:dyDescent="0.25">
      <c r="T15984" t="str">
        <f>IF($A15984="","",$A15984&amp;"|"&amp;$S15984&amp;"|"&amp;$D15984&amp;"|"&amp;$E15984&amp;"|"&amp;$F15984&amp;"|"&amp;$H15984)</f>
        <v/>
      </c>
    </row>
    <row r="15985" spans="20:20" x14ac:dyDescent="0.25">
      <c r="T15985" t="str">
        <f>IF($A15985="","",$A15985&amp;"|"&amp;$S15985&amp;"|"&amp;$D15985&amp;"|"&amp;$E15985&amp;"|"&amp;$F15985&amp;"|"&amp;$H15985)</f>
        <v/>
      </c>
    </row>
    <row r="15986" spans="20:20" x14ac:dyDescent="0.25">
      <c r="T15986" t="str">
        <f>IF($A15986="","",$A15986&amp;"|"&amp;$S15986&amp;"|"&amp;$D15986&amp;"|"&amp;$E15986&amp;"|"&amp;$F15986&amp;"|"&amp;$H15986)</f>
        <v/>
      </c>
    </row>
    <row r="15987" spans="20:20" x14ac:dyDescent="0.25">
      <c r="T15987" t="str">
        <f>IF($A15987="","",$A15987&amp;"|"&amp;$S15987&amp;"|"&amp;$D15987&amp;"|"&amp;$E15987&amp;"|"&amp;$F15987&amp;"|"&amp;$H15987)</f>
        <v/>
      </c>
    </row>
    <row r="15988" spans="20:20" x14ac:dyDescent="0.25">
      <c r="T15988" t="str">
        <f>IF($A15988="","",$A15988&amp;"|"&amp;$S15988&amp;"|"&amp;$D15988&amp;"|"&amp;$E15988&amp;"|"&amp;$F15988&amp;"|"&amp;$H15988)</f>
        <v/>
      </c>
    </row>
    <row r="15989" spans="20:20" x14ac:dyDescent="0.25">
      <c r="T15989" t="str">
        <f>IF($A15989="","",$A15989&amp;"|"&amp;$S15989&amp;"|"&amp;$D15989&amp;"|"&amp;$E15989&amp;"|"&amp;$F15989&amp;"|"&amp;$H15989)</f>
        <v/>
      </c>
    </row>
    <row r="15990" spans="20:20" x14ac:dyDescent="0.25">
      <c r="T15990" t="str">
        <f>IF($A15990="","",$A15990&amp;"|"&amp;$S15990&amp;"|"&amp;$D15990&amp;"|"&amp;$E15990&amp;"|"&amp;$F15990&amp;"|"&amp;$H15990)</f>
        <v/>
      </c>
    </row>
    <row r="15991" spans="20:20" x14ac:dyDescent="0.25">
      <c r="T15991" t="str">
        <f>IF($A15991="","",$A15991&amp;"|"&amp;$S15991&amp;"|"&amp;$D15991&amp;"|"&amp;$E15991&amp;"|"&amp;$F15991&amp;"|"&amp;$H15991)</f>
        <v/>
      </c>
    </row>
    <row r="15992" spans="20:20" x14ac:dyDescent="0.25">
      <c r="T15992" t="str">
        <f>IF($A15992="","",$A15992&amp;"|"&amp;$S15992&amp;"|"&amp;$D15992&amp;"|"&amp;$E15992&amp;"|"&amp;$F15992&amp;"|"&amp;$H15992)</f>
        <v/>
      </c>
    </row>
    <row r="15993" spans="20:20" x14ac:dyDescent="0.25">
      <c r="T15993" t="str">
        <f>IF($A15993="","",$A15993&amp;"|"&amp;$S15993&amp;"|"&amp;$D15993&amp;"|"&amp;$E15993&amp;"|"&amp;$F15993&amp;"|"&amp;$H15993)</f>
        <v/>
      </c>
    </row>
    <row r="15994" spans="20:20" x14ac:dyDescent="0.25">
      <c r="T15994" t="str">
        <f>IF($A15994="","",$A15994&amp;"|"&amp;$S15994&amp;"|"&amp;$D15994&amp;"|"&amp;$E15994&amp;"|"&amp;$F15994&amp;"|"&amp;$H15994)</f>
        <v/>
      </c>
    </row>
    <row r="15995" spans="20:20" x14ac:dyDescent="0.25">
      <c r="T15995" t="str">
        <f>IF($A15995="","",$A15995&amp;"|"&amp;$S15995&amp;"|"&amp;$D15995&amp;"|"&amp;$E15995&amp;"|"&amp;$F15995&amp;"|"&amp;$H15995)</f>
        <v/>
      </c>
    </row>
    <row r="15996" spans="20:20" x14ac:dyDescent="0.25">
      <c r="T15996" t="str">
        <f>IF($A15996="","",$A15996&amp;"|"&amp;$S15996&amp;"|"&amp;$D15996&amp;"|"&amp;$E15996&amp;"|"&amp;$F15996&amp;"|"&amp;$H15996)</f>
        <v/>
      </c>
    </row>
    <row r="15997" spans="20:20" x14ac:dyDescent="0.25">
      <c r="T15997" t="str">
        <f>IF($A15997="","",$A15997&amp;"|"&amp;$S15997&amp;"|"&amp;$D15997&amp;"|"&amp;$E15997&amp;"|"&amp;$F15997&amp;"|"&amp;$H15997)</f>
        <v/>
      </c>
    </row>
    <row r="15998" spans="20:20" x14ac:dyDescent="0.25">
      <c r="T15998" t="str">
        <f>IF($A15998="","",$A15998&amp;"|"&amp;$S15998&amp;"|"&amp;$D15998&amp;"|"&amp;$E15998&amp;"|"&amp;$F15998&amp;"|"&amp;$H15998)</f>
        <v/>
      </c>
    </row>
    <row r="15999" spans="20:20" x14ac:dyDescent="0.25">
      <c r="T15999" t="str">
        <f>IF($A15999="","",$A15999&amp;"|"&amp;$S15999&amp;"|"&amp;$D15999&amp;"|"&amp;$E15999&amp;"|"&amp;$F15999&amp;"|"&amp;$H15999)</f>
        <v/>
      </c>
    </row>
    <row r="16000" spans="20:20" x14ac:dyDescent="0.25">
      <c r="T16000" t="str">
        <f>IF($A16000="","",$A16000&amp;"|"&amp;$S16000&amp;"|"&amp;$D16000&amp;"|"&amp;$E16000&amp;"|"&amp;$F16000&amp;"|"&amp;$H16000)</f>
        <v/>
      </c>
    </row>
    <row r="16001" spans="20:20" x14ac:dyDescent="0.25">
      <c r="T16001" t="str">
        <f>IF($A16001="","",$A16001&amp;"|"&amp;$S16001&amp;"|"&amp;$D16001&amp;"|"&amp;$E16001&amp;"|"&amp;$F16001&amp;"|"&amp;$H16001)</f>
        <v/>
      </c>
    </row>
    <row r="16002" spans="20:20" x14ac:dyDescent="0.25">
      <c r="T16002" t="str">
        <f>IF($A16002="","",$A16002&amp;"|"&amp;$S16002&amp;"|"&amp;$D16002&amp;"|"&amp;$E16002&amp;"|"&amp;$F16002&amp;"|"&amp;$H16002)</f>
        <v/>
      </c>
    </row>
    <row r="16003" spans="20:20" x14ac:dyDescent="0.25">
      <c r="T16003" t="str">
        <f>IF($A16003="","",$A16003&amp;"|"&amp;$S16003&amp;"|"&amp;$D16003&amp;"|"&amp;$E16003&amp;"|"&amp;$F16003&amp;"|"&amp;$H16003)</f>
        <v/>
      </c>
    </row>
    <row r="16004" spans="20:20" x14ac:dyDescent="0.25">
      <c r="T16004" t="str">
        <f>IF($A16004="","",$A16004&amp;"|"&amp;$S16004&amp;"|"&amp;$D16004&amp;"|"&amp;$E16004&amp;"|"&amp;$F16004&amp;"|"&amp;$H16004)</f>
        <v/>
      </c>
    </row>
    <row r="16005" spans="20:20" x14ac:dyDescent="0.25">
      <c r="T16005" t="str">
        <f>IF($A16005="","",$A16005&amp;"|"&amp;$S16005&amp;"|"&amp;$D16005&amp;"|"&amp;$E16005&amp;"|"&amp;$F16005&amp;"|"&amp;$H16005)</f>
        <v/>
      </c>
    </row>
    <row r="16006" spans="20:20" x14ac:dyDescent="0.25">
      <c r="T16006" t="str">
        <f>IF($A16006="","",$A16006&amp;"|"&amp;$S16006&amp;"|"&amp;$D16006&amp;"|"&amp;$E16006&amp;"|"&amp;$F16006&amp;"|"&amp;$H16006)</f>
        <v/>
      </c>
    </row>
    <row r="16007" spans="20:20" x14ac:dyDescent="0.25">
      <c r="T16007" t="str">
        <f>IF($A16007="","",$A16007&amp;"|"&amp;$S16007&amp;"|"&amp;$D16007&amp;"|"&amp;$E16007&amp;"|"&amp;$F16007&amp;"|"&amp;$H16007)</f>
        <v/>
      </c>
    </row>
    <row r="16008" spans="20:20" x14ac:dyDescent="0.25">
      <c r="T16008" t="str">
        <f>IF($A16008="","",$A16008&amp;"|"&amp;$S16008&amp;"|"&amp;$D16008&amp;"|"&amp;$E16008&amp;"|"&amp;$F16008&amp;"|"&amp;$H16008)</f>
        <v/>
      </c>
    </row>
    <row r="16009" spans="20:20" x14ac:dyDescent="0.25">
      <c r="T16009" t="str">
        <f>IF($A16009="","",$A16009&amp;"|"&amp;$S16009&amp;"|"&amp;$D16009&amp;"|"&amp;$E16009&amp;"|"&amp;$F16009&amp;"|"&amp;$H16009)</f>
        <v/>
      </c>
    </row>
    <row r="16010" spans="20:20" x14ac:dyDescent="0.25">
      <c r="T16010" t="str">
        <f>IF($A16010="","",$A16010&amp;"|"&amp;$S16010&amp;"|"&amp;$D16010&amp;"|"&amp;$E16010&amp;"|"&amp;$F16010&amp;"|"&amp;$H16010)</f>
        <v/>
      </c>
    </row>
    <row r="16011" spans="20:20" x14ac:dyDescent="0.25">
      <c r="T16011" t="str">
        <f>IF($A16011="","",$A16011&amp;"|"&amp;$S16011&amp;"|"&amp;$D16011&amp;"|"&amp;$E16011&amp;"|"&amp;$F16011&amp;"|"&amp;$H16011)</f>
        <v/>
      </c>
    </row>
    <row r="16012" spans="20:20" x14ac:dyDescent="0.25">
      <c r="T16012" t="str">
        <f>IF($A16012="","",$A16012&amp;"|"&amp;$S16012&amp;"|"&amp;$D16012&amp;"|"&amp;$E16012&amp;"|"&amp;$F16012&amp;"|"&amp;$H16012)</f>
        <v/>
      </c>
    </row>
    <row r="16013" spans="20:20" x14ac:dyDescent="0.25">
      <c r="T16013" t="str">
        <f>IF($A16013="","",$A16013&amp;"|"&amp;$S16013&amp;"|"&amp;$D16013&amp;"|"&amp;$E16013&amp;"|"&amp;$F16013&amp;"|"&amp;$H16013)</f>
        <v/>
      </c>
    </row>
    <row r="16014" spans="20:20" x14ac:dyDescent="0.25">
      <c r="T16014" t="str">
        <f>IF($A16014="","",$A16014&amp;"|"&amp;$S16014&amp;"|"&amp;$D16014&amp;"|"&amp;$E16014&amp;"|"&amp;$F16014&amp;"|"&amp;$H16014)</f>
        <v/>
      </c>
    </row>
    <row r="16015" spans="20:20" x14ac:dyDescent="0.25">
      <c r="T16015" t="str">
        <f>IF($A16015="","",$A16015&amp;"|"&amp;$S16015&amp;"|"&amp;$D16015&amp;"|"&amp;$E16015&amp;"|"&amp;$F16015&amp;"|"&amp;$H16015)</f>
        <v/>
      </c>
    </row>
    <row r="16016" spans="20:20" x14ac:dyDescent="0.25">
      <c r="T16016" t="str">
        <f>IF($A16016="","",$A16016&amp;"|"&amp;$S16016&amp;"|"&amp;$D16016&amp;"|"&amp;$E16016&amp;"|"&amp;$F16016&amp;"|"&amp;$H16016)</f>
        <v/>
      </c>
    </row>
    <row r="16017" spans="20:20" x14ac:dyDescent="0.25">
      <c r="T16017" t="str">
        <f>IF($A16017="","",$A16017&amp;"|"&amp;$S16017&amp;"|"&amp;$D16017&amp;"|"&amp;$E16017&amp;"|"&amp;$F16017&amp;"|"&amp;$H16017)</f>
        <v/>
      </c>
    </row>
    <row r="16018" spans="20:20" x14ac:dyDescent="0.25">
      <c r="T16018" t="str">
        <f>IF($A16018="","",$A16018&amp;"|"&amp;$S16018&amp;"|"&amp;$D16018&amp;"|"&amp;$E16018&amp;"|"&amp;$F16018&amp;"|"&amp;$H16018)</f>
        <v/>
      </c>
    </row>
    <row r="16019" spans="20:20" x14ac:dyDescent="0.25">
      <c r="T16019" t="str">
        <f>IF($A16019="","",$A16019&amp;"|"&amp;$S16019&amp;"|"&amp;$D16019&amp;"|"&amp;$E16019&amp;"|"&amp;$F16019&amp;"|"&amp;$H16019)</f>
        <v/>
      </c>
    </row>
    <row r="16020" spans="20:20" x14ac:dyDescent="0.25">
      <c r="T16020" t="str">
        <f>IF($A16020="","",$A16020&amp;"|"&amp;$S16020&amp;"|"&amp;$D16020&amp;"|"&amp;$E16020&amp;"|"&amp;$F16020&amp;"|"&amp;$H16020)</f>
        <v/>
      </c>
    </row>
    <row r="16021" spans="20:20" x14ac:dyDescent="0.25">
      <c r="T16021" t="str">
        <f>IF($A16021="","",$A16021&amp;"|"&amp;$S16021&amp;"|"&amp;$D16021&amp;"|"&amp;$E16021&amp;"|"&amp;$F16021&amp;"|"&amp;$H16021)</f>
        <v/>
      </c>
    </row>
    <row r="16022" spans="20:20" x14ac:dyDescent="0.25">
      <c r="T16022" t="str">
        <f>IF($A16022="","",$A16022&amp;"|"&amp;$S16022&amp;"|"&amp;$D16022&amp;"|"&amp;$E16022&amp;"|"&amp;$F16022&amp;"|"&amp;$H16022)</f>
        <v/>
      </c>
    </row>
    <row r="16023" spans="20:20" x14ac:dyDescent="0.25">
      <c r="T16023" t="str">
        <f>IF($A16023="","",$A16023&amp;"|"&amp;$S16023&amp;"|"&amp;$D16023&amp;"|"&amp;$E16023&amp;"|"&amp;$F16023&amp;"|"&amp;$H16023)</f>
        <v/>
      </c>
    </row>
    <row r="16024" spans="20:20" x14ac:dyDescent="0.25">
      <c r="T16024" t="str">
        <f>IF($A16024="","",$A16024&amp;"|"&amp;$S16024&amp;"|"&amp;$D16024&amp;"|"&amp;$E16024&amp;"|"&amp;$F16024&amp;"|"&amp;$H16024)</f>
        <v/>
      </c>
    </row>
    <row r="16025" spans="20:20" x14ac:dyDescent="0.25">
      <c r="T16025" t="str">
        <f>IF($A16025="","",$A16025&amp;"|"&amp;$S16025&amp;"|"&amp;$D16025&amp;"|"&amp;$E16025&amp;"|"&amp;$F16025&amp;"|"&amp;$H16025)</f>
        <v/>
      </c>
    </row>
    <row r="16026" spans="20:20" x14ac:dyDescent="0.25">
      <c r="T16026" t="str">
        <f>IF($A16026="","",$A16026&amp;"|"&amp;$S16026&amp;"|"&amp;$D16026&amp;"|"&amp;$E16026&amp;"|"&amp;$F16026&amp;"|"&amp;$H16026)</f>
        <v/>
      </c>
    </row>
    <row r="16027" spans="20:20" x14ac:dyDescent="0.25">
      <c r="T16027" t="str">
        <f>IF($A16027="","",$A16027&amp;"|"&amp;$S16027&amp;"|"&amp;$D16027&amp;"|"&amp;$E16027&amp;"|"&amp;$F16027&amp;"|"&amp;$H16027)</f>
        <v/>
      </c>
    </row>
    <row r="16028" spans="20:20" x14ac:dyDescent="0.25">
      <c r="T16028" t="str">
        <f>IF($A16028="","",$A16028&amp;"|"&amp;$S16028&amp;"|"&amp;$D16028&amp;"|"&amp;$E16028&amp;"|"&amp;$F16028&amp;"|"&amp;$H16028)</f>
        <v/>
      </c>
    </row>
    <row r="16029" spans="20:20" x14ac:dyDescent="0.25">
      <c r="T16029" t="str">
        <f>IF($A16029="","",$A16029&amp;"|"&amp;$S16029&amp;"|"&amp;$D16029&amp;"|"&amp;$E16029&amp;"|"&amp;$F16029&amp;"|"&amp;$H16029)</f>
        <v/>
      </c>
    </row>
    <row r="16030" spans="20:20" x14ac:dyDescent="0.25">
      <c r="T16030" t="str">
        <f>IF($A16030="","",$A16030&amp;"|"&amp;$S16030&amp;"|"&amp;$D16030&amp;"|"&amp;$E16030&amp;"|"&amp;$F16030&amp;"|"&amp;$H16030)</f>
        <v/>
      </c>
    </row>
    <row r="16031" spans="20:20" x14ac:dyDescent="0.25">
      <c r="T16031" t="str">
        <f>IF($A16031="","",$A16031&amp;"|"&amp;$S16031&amp;"|"&amp;$D16031&amp;"|"&amp;$E16031&amp;"|"&amp;$F16031&amp;"|"&amp;$H16031)</f>
        <v/>
      </c>
    </row>
    <row r="16032" spans="20:20" x14ac:dyDescent="0.25">
      <c r="T16032" t="str">
        <f>IF($A16032="","",$A16032&amp;"|"&amp;$S16032&amp;"|"&amp;$D16032&amp;"|"&amp;$E16032&amp;"|"&amp;$F16032&amp;"|"&amp;$H16032)</f>
        <v/>
      </c>
    </row>
    <row r="16033" spans="20:20" x14ac:dyDescent="0.25">
      <c r="T16033" t="str">
        <f>IF($A16033="","",$A16033&amp;"|"&amp;$S16033&amp;"|"&amp;$D16033&amp;"|"&amp;$E16033&amp;"|"&amp;$F16033&amp;"|"&amp;$H16033)</f>
        <v/>
      </c>
    </row>
    <row r="16034" spans="20:20" x14ac:dyDescent="0.25">
      <c r="T16034" t="str">
        <f>IF($A16034="","",$A16034&amp;"|"&amp;$S16034&amp;"|"&amp;$D16034&amp;"|"&amp;$E16034&amp;"|"&amp;$F16034&amp;"|"&amp;$H16034)</f>
        <v/>
      </c>
    </row>
    <row r="16035" spans="20:20" x14ac:dyDescent="0.25">
      <c r="T16035" t="str">
        <f>IF($A16035="","",$A16035&amp;"|"&amp;$S16035&amp;"|"&amp;$D16035&amp;"|"&amp;$E16035&amp;"|"&amp;$F16035&amp;"|"&amp;$H16035)</f>
        <v/>
      </c>
    </row>
    <row r="16036" spans="20:20" x14ac:dyDescent="0.25">
      <c r="T16036" t="str">
        <f>IF($A16036="","",$A16036&amp;"|"&amp;$S16036&amp;"|"&amp;$D16036&amp;"|"&amp;$E16036&amp;"|"&amp;$F16036&amp;"|"&amp;$H16036)</f>
        <v/>
      </c>
    </row>
    <row r="16037" spans="20:20" x14ac:dyDescent="0.25">
      <c r="T16037" t="str">
        <f>IF($A16037="","",$A16037&amp;"|"&amp;$S16037&amp;"|"&amp;$D16037&amp;"|"&amp;$E16037&amp;"|"&amp;$F16037&amp;"|"&amp;$H16037)</f>
        <v/>
      </c>
    </row>
    <row r="16038" spans="20:20" x14ac:dyDescent="0.25">
      <c r="T16038" t="str">
        <f>IF($A16038="","",$A16038&amp;"|"&amp;$S16038&amp;"|"&amp;$D16038&amp;"|"&amp;$E16038&amp;"|"&amp;$F16038&amp;"|"&amp;$H16038)</f>
        <v/>
      </c>
    </row>
    <row r="16039" spans="20:20" x14ac:dyDescent="0.25">
      <c r="T16039" t="str">
        <f>IF($A16039="","",$A16039&amp;"|"&amp;$S16039&amp;"|"&amp;$D16039&amp;"|"&amp;$E16039&amp;"|"&amp;$F16039&amp;"|"&amp;$H16039)</f>
        <v/>
      </c>
    </row>
    <row r="16040" spans="20:20" x14ac:dyDescent="0.25">
      <c r="T16040" t="str">
        <f>IF($A16040="","",$A16040&amp;"|"&amp;$S16040&amp;"|"&amp;$D16040&amp;"|"&amp;$E16040&amp;"|"&amp;$F16040&amp;"|"&amp;$H16040)</f>
        <v/>
      </c>
    </row>
    <row r="16041" spans="20:20" x14ac:dyDescent="0.25">
      <c r="T16041" t="str">
        <f>IF($A16041="","",$A16041&amp;"|"&amp;$S16041&amp;"|"&amp;$D16041&amp;"|"&amp;$E16041&amp;"|"&amp;$F16041&amp;"|"&amp;$H16041)</f>
        <v/>
      </c>
    </row>
    <row r="16042" spans="20:20" x14ac:dyDescent="0.25">
      <c r="T16042" t="str">
        <f>IF($A16042="","",$A16042&amp;"|"&amp;$S16042&amp;"|"&amp;$D16042&amp;"|"&amp;$E16042&amp;"|"&amp;$F16042&amp;"|"&amp;$H16042)</f>
        <v/>
      </c>
    </row>
    <row r="16043" spans="20:20" x14ac:dyDescent="0.25">
      <c r="T16043" t="str">
        <f>IF($A16043="","",$A16043&amp;"|"&amp;$S16043&amp;"|"&amp;$D16043&amp;"|"&amp;$E16043&amp;"|"&amp;$F16043&amp;"|"&amp;$H16043)</f>
        <v/>
      </c>
    </row>
    <row r="16044" spans="20:20" x14ac:dyDescent="0.25">
      <c r="T16044" t="str">
        <f>IF($A16044="","",$A16044&amp;"|"&amp;$S16044&amp;"|"&amp;$D16044&amp;"|"&amp;$E16044&amp;"|"&amp;$F16044&amp;"|"&amp;$H16044)</f>
        <v/>
      </c>
    </row>
    <row r="16045" spans="20:20" x14ac:dyDescent="0.25">
      <c r="T16045" t="str">
        <f>IF($A16045="","",$A16045&amp;"|"&amp;$S16045&amp;"|"&amp;$D16045&amp;"|"&amp;$E16045&amp;"|"&amp;$F16045&amp;"|"&amp;$H16045)</f>
        <v/>
      </c>
    </row>
    <row r="16046" spans="20:20" x14ac:dyDescent="0.25">
      <c r="T16046" t="str">
        <f>IF($A16046="","",$A16046&amp;"|"&amp;$S16046&amp;"|"&amp;$D16046&amp;"|"&amp;$E16046&amp;"|"&amp;$F16046&amp;"|"&amp;$H16046)</f>
        <v/>
      </c>
    </row>
    <row r="16047" spans="20:20" x14ac:dyDescent="0.25">
      <c r="T16047" t="str">
        <f>IF($A16047="","",$A16047&amp;"|"&amp;$S16047&amp;"|"&amp;$D16047&amp;"|"&amp;$E16047&amp;"|"&amp;$F16047&amp;"|"&amp;$H16047)</f>
        <v/>
      </c>
    </row>
    <row r="16048" spans="20:20" x14ac:dyDescent="0.25">
      <c r="T16048" t="str">
        <f>IF($A16048="","",$A16048&amp;"|"&amp;$S16048&amp;"|"&amp;$D16048&amp;"|"&amp;$E16048&amp;"|"&amp;$F16048&amp;"|"&amp;$H16048)</f>
        <v/>
      </c>
    </row>
    <row r="16049" spans="20:20" x14ac:dyDescent="0.25">
      <c r="T16049" t="str">
        <f>IF($A16049="","",$A16049&amp;"|"&amp;$S16049&amp;"|"&amp;$D16049&amp;"|"&amp;$E16049&amp;"|"&amp;$F16049&amp;"|"&amp;$H16049)</f>
        <v/>
      </c>
    </row>
    <row r="16050" spans="20:20" x14ac:dyDescent="0.25">
      <c r="T16050" t="str">
        <f>IF($A16050="","",$A16050&amp;"|"&amp;$S16050&amp;"|"&amp;$D16050&amp;"|"&amp;$E16050&amp;"|"&amp;$F16050&amp;"|"&amp;$H16050)</f>
        <v/>
      </c>
    </row>
    <row r="16051" spans="20:20" x14ac:dyDescent="0.25">
      <c r="T16051" t="str">
        <f>IF($A16051="","",$A16051&amp;"|"&amp;$S16051&amp;"|"&amp;$D16051&amp;"|"&amp;$E16051&amp;"|"&amp;$F16051&amp;"|"&amp;$H16051)</f>
        <v/>
      </c>
    </row>
    <row r="16052" spans="20:20" x14ac:dyDescent="0.25">
      <c r="T16052" t="str">
        <f>IF($A16052="","",$A16052&amp;"|"&amp;$S16052&amp;"|"&amp;$D16052&amp;"|"&amp;$E16052&amp;"|"&amp;$F16052&amp;"|"&amp;$H16052)</f>
        <v/>
      </c>
    </row>
    <row r="16053" spans="20:20" x14ac:dyDescent="0.25">
      <c r="T16053" t="str">
        <f>IF($A16053="","",$A16053&amp;"|"&amp;$S16053&amp;"|"&amp;$D16053&amp;"|"&amp;$E16053&amp;"|"&amp;$F16053&amp;"|"&amp;$H16053)</f>
        <v/>
      </c>
    </row>
    <row r="16054" spans="20:20" x14ac:dyDescent="0.25">
      <c r="T16054" t="str">
        <f>IF($A16054="","",$A16054&amp;"|"&amp;$S16054&amp;"|"&amp;$D16054&amp;"|"&amp;$E16054&amp;"|"&amp;$F16054&amp;"|"&amp;$H16054)</f>
        <v/>
      </c>
    </row>
    <row r="16055" spans="20:20" x14ac:dyDescent="0.25">
      <c r="T16055" t="str">
        <f>IF($A16055="","",$A16055&amp;"|"&amp;$S16055&amp;"|"&amp;$D16055&amp;"|"&amp;$E16055&amp;"|"&amp;$F16055&amp;"|"&amp;$H16055)</f>
        <v/>
      </c>
    </row>
    <row r="16056" spans="20:20" x14ac:dyDescent="0.25">
      <c r="T16056" t="str">
        <f>IF($A16056="","",$A16056&amp;"|"&amp;$S16056&amp;"|"&amp;$D16056&amp;"|"&amp;$E16056&amp;"|"&amp;$F16056&amp;"|"&amp;$H16056)</f>
        <v/>
      </c>
    </row>
    <row r="16057" spans="20:20" x14ac:dyDescent="0.25">
      <c r="T16057" t="str">
        <f>IF($A16057="","",$A16057&amp;"|"&amp;$S16057&amp;"|"&amp;$D16057&amp;"|"&amp;$E16057&amp;"|"&amp;$F16057&amp;"|"&amp;$H16057)</f>
        <v/>
      </c>
    </row>
    <row r="16058" spans="20:20" x14ac:dyDescent="0.25">
      <c r="T16058" t="str">
        <f>IF($A16058="","",$A16058&amp;"|"&amp;$S16058&amp;"|"&amp;$D16058&amp;"|"&amp;$E16058&amp;"|"&amp;$F16058&amp;"|"&amp;$H16058)</f>
        <v/>
      </c>
    </row>
    <row r="16059" spans="20:20" x14ac:dyDescent="0.25">
      <c r="T16059" t="str">
        <f>IF($A16059="","",$A16059&amp;"|"&amp;$S16059&amp;"|"&amp;$D16059&amp;"|"&amp;$E16059&amp;"|"&amp;$F16059&amp;"|"&amp;$H16059)</f>
        <v/>
      </c>
    </row>
    <row r="16060" spans="20:20" x14ac:dyDescent="0.25">
      <c r="T16060" t="str">
        <f>IF($A16060="","",$A16060&amp;"|"&amp;$S16060&amp;"|"&amp;$D16060&amp;"|"&amp;$E16060&amp;"|"&amp;$F16060&amp;"|"&amp;$H16060)</f>
        <v/>
      </c>
    </row>
    <row r="16061" spans="20:20" x14ac:dyDescent="0.25">
      <c r="T16061" t="str">
        <f>IF($A16061="","",$A16061&amp;"|"&amp;$S16061&amp;"|"&amp;$D16061&amp;"|"&amp;$E16061&amp;"|"&amp;$F16061&amp;"|"&amp;$H16061)</f>
        <v/>
      </c>
    </row>
    <row r="16062" spans="20:20" x14ac:dyDescent="0.25">
      <c r="T16062" t="str">
        <f>IF($A16062="","",$A16062&amp;"|"&amp;$S16062&amp;"|"&amp;$D16062&amp;"|"&amp;$E16062&amp;"|"&amp;$F16062&amp;"|"&amp;$H16062)</f>
        <v/>
      </c>
    </row>
    <row r="16063" spans="20:20" x14ac:dyDescent="0.25">
      <c r="T16063" t="str">
        <f>IF($A16063="","",$A16063&amp;"|"&amp;$S16063&amp;"|"&amp;$D16063&amp;"|"&amp;$E16063&amp;"|"&amp;$F16063&amp;"|"&amp;$H16063)</f>
        <v/>
      </c>
    </row>
    <row r="16064" spans="20:20" x14ac:dyDescent="0.25">
      <c r="T16064" t="str">
        <f>IF($A16064="","",$A16064&amp;"|"&amp;$S16064&amp;"|"&amp;$D16064&amp;"|"&amp;$E16064&amp;"|"&amp;$F16064&amp;"|"&amp;$H16064)</f>
        <v/>
      </c>
    </row>
    <row r="16065" spans="20:20" x14ac:dyDescent="0.25">
      <c r="T16065" t="str">
        <f>IF($A16065="","",$A16065&amp;"|"&amp;$S16065&amp;"|"&amp;$D16065&amp;"|"&amp;$E16065&amp;"|"&amp;$F16065&amp;"|"&amp;$H16065)</f>
        <v/>
      </c>
    </row>
    <row r="16066" spans="20:20" x14ac:dyDescent="0.25">
      <c r="T16066" t="str">
        <f>IF($A16066="","",$A16066&amp;"|"&amp;$S16066&amp;"|"&amp;$D16066&amp;"|"&amp;$E16066&amp;"|"&amp;$F16066&amp;"|"&amp;$H16066)</f>
        <v/>
      </c>
    </row>
    <row r="16067" spans="20:20" x14ac:dyDescent="0.25">
      <c r="T16067" t="str">
        <f>IF($A16067="","",$A16067&amp;"|"&amp;$S16067&amp;"|"&amp;$D16067&amp;"|"&amp;$E16067&amp;"|"&amp;$F16067&amp;"|"&amp;$H16067)</f>
        <v/>
      </c>
    </row>
    <row r="16068" spans="20:20" x14ac:dyDescent="0.25">
      <c r="T16068" t="str">
        <f>IF($A16068="","",$A16068&amp;"|"&amp;$S16068&amp;"|"&amp;$D16068&amp;"|"&amp;$E16068&amp;"|"&amp;$F16068&amp;"|"&amp;$H16068)</f>
        <v/>
      </c>
    </row>
    <row r="16069" spans="20:20" x14ac:dyDescent="0.25">
      <c r="T16069" t="str">
        <f>IF($A16069="","",$A16069&amp;"|"&amp;$S16069&amp;"|"&amp;$D16069&amp;"|"&amp;$E16069&amp;"|"&amp;$F16069&amp;"|"&amp;$H16069)</f>
        <v/>
      </c>
    </row>
    <row r="16070" spans="20:20" x14ac:dyDescent="0.25">
      <c r="T16070" t="str">
        <f>IF($A16070="","",$A16070&amp;"|"&amp;$S16070&amp;"|"&amp;$D16070&amp;"|"&amp;$E16070&amp;"|"&amp;$F16070&amp;"|"&amp;$H16070)</f>
        <v/>
      </c>
    </row>
    <row r="16071" spans="20:20" x14ac:dyDescent="0.25">
      <c r="T16071" t="str">
        <f>IF($A16071="","",$A16071&amp;"|"&amp;$S16071&amp;"|"&amp;$D16071&amp;"|"&amp;$E16071&amp;"|"&amp;$F16071&amp;"|"&amp;$H16071)</f>
        <v/>
      </c>
    </row>
    <row r="16072" spans="20:20" x14ac:dyDescent="0.25">
      <c r="T16072" t="str">
        <f>IF($A16072="","",$A16072&amp;"|"&amp;$S16072&amp;"|"&amp;$D16072&amp;"|"&amp;$E16072&amp;"|"&amp;$F16072&amp;"|"&amp;$H16072)</f>
        <v/>
      </c>
    </row>
    <row r="16073" spans="20:20" x14ac:dyDescent="0.25">
      <c r="T16073" t="str">
        <f>IF($A16073="","",$A16073&amp;"|"&amp;$S16073&amp;"|"&amp;$D16073&amp;"|"&amp;$E16073&amp;"|"&amp;$F16073&amp;"|"&amp;$H16073)</f>
        <v/>
      </c>
    </row>
    <row r="16074" spans="20:20" x14ac:dyDescent="0.25">
      <c r="T16074" t="str">
        <f>IF($A16074="","",$A16074&amp;"|"&amp;$S16074&amp;"|"&amp;$D16074&amp;"|"&amp;$E16074&amp;"|"&amp;$F16074&amp;"|"&amp;$H16074)</f>
        <v/>
      </c>
    </row>
    <row r="16075" spans="20:20" x14ac:dyDescent="0.25">
      <c r="T16075" t="str">
        <f>IF($A16075="","",$A16075&amp;"|"&amp;$S16075&amp;"|"&amp;$D16075&amp;"|"&amp;$E16075&amp;"|"&amp;$F16075&amp;"|"&amp;$H16075)</f>
        <v/>
      </c>
    </row>
    <row r="16076" spans="20:20" x14ac:dyDescent="0.25">
      <c r="T16076" t="str">
        <f>IF($A16076="","",$A16076&amp;"|"&amp;$S16076&amp;"|"&amp;$D16076&amp;"|"&amp;$E16076&amp;"|"&amp;$F16076&amp;"|"&amp;$H16076)</f>
        <v/>
      </c>
    </row>
    <row r="16077" spans="20:20" x14ac:dyDescent="0.25">
      <c r="T16077" t="str">
        <f>IF($A16077="","",$A16077&amp;"|"&amp;$S16077&amp;"|"&amp;$D16077&amp;"|"&amp;$E16077&amp;"|"&amp;$F16077&amp;"|"&amp;$H16077)</f>
        <v/>
      </c>
    </row>
    <row r="16078" spans="20:20" x14ac:dyDescent="0.25">
      <c r="T16078" t="str">
        <f>IF($A16078="","",$A16078&amp;"|"&amp;$S16078&amp;"|"&amp;$D16078&amp;"|"&amp;$E16078&amp;"|"&amp;$F16078&amp;"|"&amp;$H16078)</f>
        <v/>
      </c>
    </row>
    <row r="16079" spans="20:20" x14ac:dyDescent="0.25">
      <c r="T16079" t="str">
        <f>IF($A16079="","",$A16079&amp;"|"&amp;$S16079&amp;"|"&amp;$D16079&amp;"|"&amp;$E16079&amp;"|"&amp;$F16079&amp;"|"&amp;$H16079)</f>
        <v/>
      </c>
    </row>
    <row r="16080" spans="20:20" x14ac:dyDescent="0.25">
      <c r="T16080" t="str">
        <f>IF($A16080="","",$A16080&amp;"|"&amp;$S16080&amp;"|"&amp;$D16080&amp;"|"&amp;$E16080&amp;"|"&amp;$F16080&amp;"|"&amp;$H16080)</f>
        <v/>
      </c>
    </row>
    <row r="16081" spans="20:20" x14ac:dyDescent="0.25">
      <c r="T16081" t="str">
        <f>IF($A16081="","",$A16081&amp;"|"&amp;$S16081&amp;"|"&amp;$D16081&amp;"|"&amp;$E16081&amp;"|"&amp;$F16081&amp;"|"&amp;$H16081)</f>
        <v/>
      </c>
    </row>
    <row r="16082" spans="20:20" x14ac:dyDescent="0.25">
      <c r="T16082" t="str">
        <f>IF($A16082="","",$A16082&amp;"|"&amp;$S16082&amp;"|"&amp;$D16082&amp;"|"&amp;$E16082&amp;"|"&amp;$F16082&amp;"|"&amp;$H16082)</f>
        <v/>
      </c>
    </row>
    <row r="16083" spans="20:20" x14ac:dyDescent="0.25">
      <c r="T16083" t="str">
        <f>IF($A16083="","",$A16083&amp;"|"&amp;$S16083&amp;"|"&amp;$D16083&amp;"|"&amp;$E16083&amp;"|"&amp;$F16083&amp;"|"&amp;$H16083)</f>
        <v/>
      </c>
    </row>
    <row r="16084" spans="20:20" x14ac:dyDescent="0.25">
      <c r="T16084" t="str">
        <f>IF($A16084="","",$A16084&amp;"|"&amp;$S16084&amp;"|"&amp;$D16084&amp;"|"&amp;$E16084&amp;"|"&amp;$F16084&amp;"|"&amp;$H16084)</f>
        <v/>
      </c>
    </row>
    <row r="16085" spans="20:20" x14ac:dyDescent="0.25">
      <c r="T16085" t="str">
        <f>IF($A16085="","",$A16085&amp;"|"&amp;$S16085&amp;"|"&amp;$D16085&amp;"|"&amp;$E16085&amp;"|"&amp;$F16085&amp;"|"&amp;$H16085)</f>
        <v/>
      </c>
    </row>
    <row r="16086" spans="20:20" x14ac:dyDescent="0.25">
      <c r="T16086" t="str">
        <f>IF($A16086="","",$A16086&amp;"|"&amp;$S16086&amp;"|"&amp;$D16086&amp;"|"&amp;$E16086&amp;"|"&amp;$F16086&amp;"|"&amp;$H16086)</f>
        <v/>
      </c>
    </row>
    <row r="16087" spans="20:20" x14ac:dyDescent="0.25">
      <c r="T16087" t="str">
        <f>IF($A16087="","",$A16087&amp;"|"&amp;$S16087&amp;"|"&amp;$D16087&amp;"|"&amp;$E16087&amp;"|"&amp;$F16087&amp;"|"&amp;$H16087)</f>
        <v/>
      </c>
    </row>
    <row r="16088" spans="20:20" x14ac:dyDescent="0.25">
      <c r="T16088" t="str">
        <f>IF($A16088="","",$A16088&amp;"|"&amp;$S16088&amp;"|"&amp;$D16088&amp;"|"&amp;$E16088&amp;"|"&amp;$F16088&amp;"|"&amp;$H16088)</f>
        <v/>
      </c>
    </row>
    <row r="16089" spans="20:20" x14ac:dyDescent="0.25">
      <c r="T16089" t="str">
        <f>IF($A16089="","",$A16089&amp;"|"&amp;$S16089&amp;"|"&amp;$D16089&amp;"|"&amp;$E16089&amp;"|"&amp;$F16089&amp;"|"&amp;$H16089)</f>
        <v/>
      </c>
    </row>
    <row r="16090" spans="20:20" x14ac:dyDescent="0.25">
      <c r="T16090" t="str">
        <f>IF($A16090="","",$A16090&amp;"|"&amp;$S16090&amp;"|"&amp;$D16090&amp;"|"&amp;$E16090&amp;"|"&amp;$F16090&amp;"|"&amp;$H16090)</f>
        <v/>
      </c>
    </row>
    <row r="16091" spans="20:20" x14ac:dyDescent="0.25">
      <c r="T16091" t="str">
        <f>IF($A16091="","",$A16091&amp;"|"&amp;$S16091&amp;"|"&amp;$D16091&amp;"|"&amp;$E16091&amp;"|"&amp;$F16091&amp;"|"&amp;$H16091)</f>
        <v/>
      </c>
    </row>
    <row r="16092" spans="20:20" x14ac:dyDescent="0.25">
      <c r="T16092" t="str">
        <f>IF($A16092="","",$A16092&amp;"|"&amp;$S16092&amp;"|"&amp;$D16092&amp;"|"&amp;$E16092&amp;"|"&amp;$F16092&amp;"|"&amp;$H16092)</f>
        <v/>
      </c>
    </row>
    <row r="16093" spans="20:20" x14ac:dyDescent="0.25">
      <c r="T16093" t="str">
        <f>IF($A16093="","",$A16093&amp;"|"&amp;$S16093&amp;"|"&amp;$D16093&amp;"|"&amp;$E16093&amp;"|"&amp;$F16093&amp;"|"&amp;$H16093)</f>
        <v/>
      </c>
    </row>
    <row r="16094" spans="20:20" x14ac:dyDescent="0.25">
      <c r="T16094" t="str">
        <f>IF($A16094="","",$A16094&amp;"|"&amp;$S16094&amp;"|"&amp;$D16094&amp;"|"&amp;$E16094&amp;"|"&amp;$F16094&amp;"|"&amp;$H16094)</f>
        <v/>
      </c>
    </row>
    <row r="16095" spans="20:20" x14ac:dyDescent="0.25">
      <c r="T16095" t="str">
        <f>IF($A16095="","",$A16095&amp;"|"&amp;$S16095&amp;"|"&amp;$D16095&amp;"|"&amp;$E16095&amp;"|"&amp;$F16095&amp;"|"&amp;$H16095)</f>
        <v/>
      </c>
    </row>
    <row r="16096" spans="20:20" x14ac:dyDescent="0.25">
      <c r="T16096" t="str">
        <f>IF($A16096="","",$A16096&amp;"|"&amp;$S16096&amp;"|"&amp;$D16096&amp;"|"&amp;$E16096&amp;"|"&amp;$F16096&amp;"|"&amp;$H16096)</f>
        <v/>
      </c>
    </row>
    <row r="16097" spans="20:20" x14ac:dyDescent="0.25">
      <c r="T16097" t="str">
        <f>IF($A16097="","",$A16097&amp;"|"&amp;$S16097&amp;"|"&amp;$D16097&amp;"|"&amp;$E16097&amp;"|"&amp;$F16097&amp;"|"&amp;$H16097)</f>
        <v/>
      </c>
    </row>
    <row r="16098" spans="20:20" x14ac:dyDescent="0.25">
      <c r="T16098" t="str">
        <f>IF($A16098="","",$A16098&amp;"|"&amp;$S16098&amp;"|"&amp;$D16098&amp;"|"&amp;$E16098&amp;"|"&amp;$F16098&amp;"|"&amp;$H16098)</f>
        <v/>
      </c>
    </row>
    <row r="16099" spans="20:20" x14ac:dyDescent="0.25">
      <c r="T16099" t="str">
        <f>IF($A16099="","",$A16099&amp;"|"&amp;$S16099&amp;"|"&amp;$D16099&amp;"|"&amp;$E16099&amp;"|"&amp;$F16099&amp;"|"&amp;$H16099)</f>
        <v/>
      </c>
    </row>
    <row r="16100" spans="20:20" x14ac:dyDescent="0.25">
      <c r="T16100" t="str">
        <f>IF($A16100="","",$A16100&amp;"|"&amp;$S16100&amp;"|"&amp;$D16100&amp;"|"&amp;$E16100&amp;"|"&amp;$F16100&amp;"|"&amp;$H16100)</f>
        <v/>
      </c>
    </row>
    <row r="16101" spans="20:20" x14ac:dyDescent="0.25">
      <c r="T16101" t="str">
        <f>IF($A16101="","",$A16101&amp;"|"&amp;$S16101&amp;"|"&amp;$D16101&amp;"|"&amp;$E16101&amp;"|"&amp;$F16101&amp;"|"&amp;$H16101)</f>
        <v/>
      </c>
    </row>
    <row r="16102" spans="20:20" x14ac:dyDescent="0.25">
      <c r="T16102" t="str">
        <f>IF($A16102="","",$A16102&amp;"|"&amp;$S16102&amp;"|"&amp;$D16102&amp;"|"&amp;$E16102&amp;"|"&amp;$F16102&amp;"|"&amp;$H16102)</f>
        <v/>
      </c>
    </row>
    <row r="16103" spans="20:20" x14ac:dyDescent="0.25">
      <c r="T16103" t="str">
        <f>IF($A16103="","",$A16103&amp;"|"&amp;$S16103&amp;"|"&amp;$D16103&amp;"|"&amp;$E16103&amp;"|"&amp;$F16103&amp;"|"&amp;$H16103)</f>
        <v/>
      </c>
    </row>
    <row r="16104" spans="20:20" x14ac:dyDescent="0.25">
      <c r="T16104" t="str">
        <f>IF($A16104="","",$A16104&amp;"|"&amp;$S16104&amp;"|"&amp;$D16104&amp;"|"&amp;$E16104&amp;"|"&amp;$F16104&amp;"|"&amp;$H16104)</f>
        <v/>
      </c>
    </row>
    <row r="16105" spans="20:20" x14ac:dyDescent="0.25">
      <c r="T16105" t="str">
        <f>IF($A16105="","",$A16105&amp;"|"&amp;$S16105&amp;"|"&amp;$D16105&amp;"|"&amp;$E16105&amp;"|"&amp;$F16105&amp;"|"&amp;$H16105)</f>
        <v/>
      </c>
    </row>
    <row r="16106" spans="20:20" x14ac:dyDescent="0.25">
      <c r="T16106" t="str">
        <f>IF($A16106="","",$A16106&amp;"|"&amp;$S16106&amp;"|"&amp;$D16106&amp;"|"&amp;$E16106&amp;"|"&amp;$F16106&amp;"|"&amp;$H16106)</f>
        <v/>
      </c>
    </row>
    <row r="16107" spans="20:20" x14ac:dyDescent="0.25">
      <c r="T16107" t="str">
        <f>IF($A16107="","",$A16107&amp;"|"&amp;$S16107&amp;"|"&amp;$D16107&amp;"|"&amp;$E16107&amp;"|"&amp;$F16107&amp;"|"&amp;$H16107)</f>
        <v/>
      </c>
    </row>
    <row r="16108" spans="20:20" x14ac:dyDescent="0.25">
      <c r="T16108" t="str">
        <f>IF($A16108="","",$A16108&amp;"|"&amp;$S16108&amp;"|"&amp;$D16108&amp;"|"&amp;$E16108&amp;"|"&amp;$F16108&amp;"|"&amp;$H16108)</f>
        <v/>
      </c>
    </row>
    <row r="16109" spans="20:20" x14ac:dyDescent="0.25">
      <c r="T16109" t="str">
        <f>IF($A16109="","",$A16109&amp;"|"&amp;$S16109&amp;"|"&amp;$D16109&amp;"|"&amp;$E16109&amp;"|"&amp;$F16109&amp;"|"&amp;$H16109)</f>
        <v/>
      </c>
    </row>
    <row r="16110" spans="20:20" x14ac:dyDescent="0.25">
      <c r="T16110" t="str">
        <f>IF($A16110="","",$A16110&amp;"|"&amp;$S16110&amp;"|"&amp;$D16110&amp;"|"&amp;$E16110&amp;"|"&amp;$F16110&amp;"|"&amp;$H16110)</f>
        <v/>
      </c>
    </row>
    <row r="16111" spans="20:20" x14ac:dyDescent="0.25">
      <c r="T16111" t="str">
        <f>IF($A16111="","",$A16111&amp;"|"&amp;$S16111&amp;"|"&amp;$D16111&amp;"|"&amp;$E16111&amp;"|"&amp;$F16111&amp;"|"&amp;$H16111)</f>
        <v/>
      </c>
    </row>
    <row r="16112" spans="20:20" x14ac:dyDescent="0.25">
      <c r="T16112" t="str">
        <f>IF($A16112="","",$A16112&amp;"|"&amp;$S16112&amp;"|"&amp;$D16112&amp;"|"&amp;$E16112&amp;"|"&amp;$F16112&amp;"|"&amp;$H16112)</f>
        <v/>
      </c>
    </row>
    <row r="16113" spans="20:20" x14ac:dyDescent="0.25">
      <c r="T16113" t="str">
        <f>IF($A16113="","",$A16113&amp;"|"&amp;$S16113&amp;"|"&amp;$D16113&amp;"|"&amp;$E16113&amp;"|"&amp;$F16113&amp;"|"&amp;$H16113)</f>
        <v/>
      </c>
    </row>
    <row r="16114" spans="20:20" x14ac:dyDescent="0.25">
      <c r="T16114" t="str">
        <f>IF($A16114="","",$A16114&amp;"|"&amp;$S16114&amp;"|"&amp;$D16114&amp;"|"&amp;$E16114&amp;"|"&amp;$F16114&amp;"|"&amp;$H16114)</f>
        <v/>
      </c>
    </row>
    <row r="16115" spans="20:20" x14ac:dyDescent="0.25">
      <c r="T16115" t="str">
        <f>IF($A16115="","",$A16115&amp;"|"&amp;$S16115&amp;"|"&amp;$D16115&amp;"|"&amp;$E16115&amp;"|"&amp;$F16115&amp;"|"&amp;$H16115)</f>
        <v/>
      </c>
    </row>
    <row r="16116" spans="20:20" x14ac:dyDescent="0.25">
      <c r="T16116" t="str">
        <f>IF($A16116="","",$A16116&amp;"|"&amp;$S16116&amp;"|"&amp;$D16116&amp;"|"&amp;$E16116&amp;"|"&amp;$F16116&amp;"|"&amp;$H16116)</f>
        <v/>
      </c>
    </row>
    <row r="16117" spans="20:20" x14ac:dyDescent="0.25">
      <c r="T16117" t="str">
        <f>IF($A16117="","",$A16117&amp;"|"&amp;$S16117&amp;"|"&amp;$D16117&amp;"|"&amp;$E16117&amp;"|"&amp;$F16117&amp;"|"&amp;$H16117)</f>
        <v/>
      </c>
    </row>
    <row r="16118" spans="20:20" x14ac:dyDescent="0.25">
      <c r="T16118" t="str">
        <f>IF($A16118="","",$A16118&amp;"|"&amp;$S16118&amp;"|"&amp;$D16118&amp;"|"&amp;$E16118&amp;"|"&amp;$F16118&amp;"|"&amp;$H16118)</f>
        <v/>
      </c>
    </row>
    <row r="16119" spans="20:20" x14ac:dyDescent="0.25">
      <c r="T16119" t="str">
        <f>IF($A16119="","",$A16119&amp;"|"&amp;$S16119&amp;"|"&amp;$D16119&amp;"|"&amp;$E16119&amp;"|"&amp;$F16119&amp;"|"&amp;$H16119)</f>
        <v/>
      </c>
    </row>
    <row r="16120" spans="20:20" x14ac:dyDescent="0.25">
      <c r="T16120" t="str">
        <f>IF($A16120="","",$A16120&amp;"|"&amp;$S16120&amp;"|"&amp;$D16120&amp;"|"&amp;$E16120&amp;"|"&amp;$F16120&amp;"|"&amp;$H16120)</f>
        <v/>
      </c>
    </row>
    <row r="16121" spans="20:20" x14ac:dyDescent="0.25">
      <c r="T16121" t="str">
        <f>IF($A16121="","",$A16121&amp;"|"&amp;$S16121&amp;"|"&amp;$D16121&amp;"|"&amp;$E16121&amp;"|"&amp;$F16121&amp;"|"&amp;$H16121)</f>
        <v/>
      </c>
    </row>
    <row r="16122" spans="20:20" x14ac:dyDescent="0.25">
      <c r="T16122" t="str">
        <f>IF($A16122="","",$A16122&amp;"|"&amp;$S16122&amp;"|"&amp;$D16122&amp;"|"&amp;$E16122&amp;"|"&amp;$F16122&amp;"|"&amp;$H16122)</f>
        <v/>
      </c>
    </row>
    <row r="16123" spans="20:20" x14ac:dyDescent="0.25">
      <c r="T16123" t="str">
        <f>IF($A16123="","",$A16123&amp;"|"&amp;$S16123&amp;"|"&amp;$D16123&amp;"|"&amp;$E16123&amp;"|"&amp;$F16123&amp;"|"&amp;$H16123)</f>
        <v/>
      </c>
    </row>
    <row r="16124" spans="20:20" x14ac:dyDescent="0.25">
      <c r="T16124" t="str">
        <f>IF($A16124="","",$A16124&amp;"|"&amp;$S16124&amp;"|"&amp;$D16124&amp;"|"&amp;$E16124&amp;"|"&amp;$F16124&amp;"|"&amp;$H16124)</f>
        <v/>
      </c>
    </row>
    <row r="16125" spans="20:20" x14ac:dyDescent="0.25">
      <c r="T16125" t="str">
        <f>IF($A16125="","",$A16125&amp;"|"&amp;$S16125&amp;"|"&amp;$D16125&amp;"|"&amp;$E16125&amp;"|"&amp;$F16125&amp;"|"&amp;$H16125)</f>
        <v/>
      </c>
    </row>
    <row r="16126" spans="20:20" x14ac:dyDescent="0.25">
      <c r="T16126" t="str">
        <f>IF($A16126="","",$A16126&amp;"|"&amp;$S16126&amp;"|"&amp;$D16126&amp;"|"&amp;$E16126&amp;"|"&amp;$F16126&amp;"|"&amp;$H16126)</f>
        <v/>
      </c>
    </row>
    <row r="16127" spans="20:20" x14ac:dyDescent="0.25">
      <c r="T16127" t="str">
        <f>IF($A16127="","",$A16127&amp;"|"&amp;$S16127&amp;"|"&amp;$D16127&amp;"|"&amp;$E16127&amp;"|"&amp;$F16127&amp;"|"&amp;$H16127)</f>
        <v/>
      </c>
    </row>
    <row r="16128" spans="20:20" x14ac:dyDescent="0.25">
      <c r="T16128" t="str">
        <f>IF($A16128="","",$A16128&amp;"|"&amp;$S16128&amp;"|"&amp;$D16128&amp;"|"&amp;$E16128&amp;"|"&amp;$F16128&amp;"|"&amp;$H16128)</f>
        <v/>
      </c>
    </row>
    <row r="16129" spans="20:20" x14ac:dyDescent="0.25">
      <c r="T16129" t="str">
        <f>IF($A16129="","",$A16129&amp;"|"&amp;$S16129&amp;"|"&amp;$D16129&amp;"|"&amp;$E16129&amp;"|"&amp;$F16129&amp;"|"&amp;$H16129)</f>
        <v/>
      </c>
    </row>
    <row r="16130" spans="20:20" x14ac:dyDescent="0.25">
      <c r="T16130" t="str">
        <f>IF($A16130="","",$A16130&amp;"|"&amp;$S16130&amp;"|"&amp;$D16130&amp;"|"&amp;$E16130&amp;"|"&amp;$F16130&amp;"|"&amp;$H16130)</f>
        <v/>
      </c>
    </row>
    <row r="16131" spans="20:20" x14ac:dyDescent="0.25">
      <c r="T16131" t="str">
        <f>IF($A16131="","",$A16131&amp;"|"&amp;$S16131&amp;"|"&amp;$D16131&amp;"|"&amp;$E16131&amp;"|"&amp;$F16131&amp;"|"&amp;$H16131)</f>
        <v/>
      </c>
    </row>
    <row r="16132" spans="20:20" x14ac:dyDescent="0.25">
      <c r="T16132" t="str">
        <f>IF($A16132="","",$A16132&amp;"|"&amp;$S16132&amp;"|"&amp;$D16132&amp;"|"&amp;$E16132&amp;"|"&amp;$F16132&amp;"|"&amp;$H16132)</f>
        <v/>
      </c>
    </row>
    <row r="16133" spans="20:20" x14ac:dyDescent="0.25">
      <c r="T16133" t="str">
        <f>IF($A16133="","",$A16133&amp;"|"&amp;$S16133&amp;"|"&amp;$D16133&amp;"|"&amp;$E16133&amp;"|"&amp;$F16133&amp;"|"&amp;$H16133)</f>
        <v/>
      </c>
    </row>
    <row r="16134" spans="20:20" x14ac:dyDescent="0.25">
      <c r="T16134" t="str">
        <f>IF($A16134="","",$A16134&amp;"|"&amp;$S16134&amp;"|"&amp;$D16134&amp;"|"&amp;$E16134&amp;"|"&amp;$F16134&amp;"|"&amp;$H16134)</f>
        <v/>
      </c>
    </row>
    <row r="16135" spans="20:20" x14ac:dyDescent="0.25">
      <c r="T16135" t="str">
        <f>IF($A16135="","",$A16135&amp;"|"&amp;$S16135&amp;"|"&amp;$D16135&amp;"|"&amp;$E16135&amp;"|"&amp;$F16135&amp;"|"&amp;$H16135)</f>
        <v/>
      </c>
    </row>
    <row r="16136" spans="20:20" x14ac:dyDescent="0.25">
      <c r="T16136" t="str">
        <f>IF($A16136="","",$A16136&amp;"|"&amp;$S16136&amp;"|"&amp;$D16136&amp;"|"&amp;$E16136&amp;"|"&amp;$F16136&amp;"|"&amp;$H16136)</f>
        <v/>
      </c>
    </row>
    <row r="16137" spans="20:20" x14ac:dyDescent="0.25">
      <c r="T16137" t="str">
        <f>IF($A16137="","",$A16137&amp;"|"&amp;$S16137&amp;"|"&amp;$D16137&amp;"|"&amp;$E16137&amp;"|"&amp;$F16137&amp;"|"&amp;$H16137)</f>
        <v/>
      </c>
    </row>
    <row r="16138" spans="20:20" x14ac:dyDescent="0.25">
      <c r="T16138" t="str">
        <f>IF($A16138="","",$A16138&amp;"|"&amp;$S16138&amp;"|"&amp;$D16138&amp;"|"&amp;$E16138&amp;"|"&amp;$F16138&amp;"|"&amp;$H16138)</f>
        <v/>
      </c>
    </row>
    <row r="16139" spans="20:20" x14ac:dyDescent="0.25">
      <c r="T16139" t="str">
        <f>IF($A16139="","",$A16139&amp;"|"&amp;$S16139&amp;"|"&amp;$D16139&amp;"|"&amp;$E16139&amp;"|"&amp;$F16139&amp;"|"&amp;$H16139)</f>
        <v/>
      </c>
    </row>
    <row r="16140" spans="20:20" x14ac:dyDescent="0.25">
      <c r="T16140" t="str">
        <f>IF($A16140="","",$A16140&amp;"|"&amp;$S16140&amp;"|"&amp;$D16140&amp;"|"&amp;$E16140&amp;"|"&amp;$F16140&amp;"|"&amp;$H16140)</f>
        <v/>
      </c>
    </row>
    <row r="16141" spans="20:20" x14ac:dyDescent="0.25">
      <c r="T16141" t="str">
        <f>IF($A16141="","",$A16141&amp;"|"&amp;$S16141&amp;"|"&amp;$D16141&amp;"|"&amp;$E16141&amp;"|"&amp;$F16141&amp;"|"&amp;$H16141)</f>
        <v/>
      </c>
    </row>
    <row r="16142" spans="20:20" x14ac:dyDescent="0.25">
      <c r="T16142" t="str">
        <f>IF($A16142="","",$A16142&amp;"|"&amp;$S16142&amp;"|"&amp;$D16142&amp;"|"&amp;$E16142&amp;"|"&amp;$F16142&amp;"|"&amp;$H16142)</f>
        <v/>
      </c>
    </row>
    <row r="16143" spans="20:20" x14ac:dyDescent="0.25">
      <c r="T16143" t="str">
        <f>IF($A16143="","",$A16143&amp;"|"&amp;$S16143&amp;"|"&amp;$D16143&amp;"|"&amp;$E16143&amp;"|"&amp;$F16143&amp;"|"&amp;$H16143)</f>
        <v/>
      </c>
    </row>
    <row r="16144" spans="20:20" x14ac:dyDescent="0.25">
      <c r="T16144" t="str">
        <f>IF($A16144="","",$A16144&amp;"|"&amp;$S16144&amp;"|"&amp;$D16144&amp;"|"&amp;$E16144&amp;"|"&amp;$F16144&amp;"|"&amp;$H16144)</f>
        <v/>
      </c>
    </row>
    <row r="16145" spans="20:20" x14ac:dyDescent="0.25">
      <c r="T16145" t="str">
        <f>IF($A16145="","",$A16145&amp;"|"&amp;$S16145&amp;"|"&amp;$D16145&amp;"|"&amp;$E16145&amp;"|"&amp;$F16145&amp;"|"&amp;$H16145)</f>
        <v/>
      </c>
    </row>
    <row r="16146" spans="20:20" x14ac:dyDescent="0.25">
      <c r="T16146" t="str">
        <f>IF($A16146="","",$A16146&amp;"|"&amp;$S16146&amp;"|"&amp;$D16146&amp;"|"&amp;$E16146&amp;"|"&amp;$F16146&amp;"|"&amp;$H16146)</f>
        <v/>
      </c>
    </row>
    <row r="16147" spans="20:20" x14ac:dyDescent="0.25">
      <c r="T16147" t="str">
        <f>IF($A16147="","",$A16147&amp;"|"&amp;$S16147&amp;"|"&amp;$D16147&amp;"|"&amp;$E16147&amp;"|"&amp;$F16147&amp;"|"&amp;$H16147)</f>
        <v/>
      </c>
    </row>
    <row r="16148" spans="20:20" x14ac:dyDescent="0.25">
      <c r="T16148" t="str">
        <f>IF($A16148="","",$A16148&amp;"|"&amp;$S16148&amp;"|"&amp;$D16148&amp;"|"&amp;$E16148&amp;"|"&amp;$F16148&amp;"|"&amp;$H16148)</f>
        <v/>
      </c>
    </row>
    <row r="16149" spans="20:20" x14ac:dyDescent="0.25">
      <c r="T16149" t="str">
        <f>IF($A16149="","",$A16149&amp;"|"&amp;$S16149&amp;"|"&amp;$D16149&amp;"|"&amp;$E16149&amp;"|"&amp;$F16149&amp;"|"&amp;$H16149)</f>
        <v/>
      </c>
    </row>
    <row r="16150" spans="20:20" x14ac:dyDescent="0.25">
      <c r="T16150" t="str">
        <f>IF($A16150="","",$A16150&amp;"|"&amp;$S16150&amp;"|"&amp;$D16150&amp;"|"&amp;$E16150&amp;"|"&amp;$F16150&amp;"|"&amp;$H16150)</f>
        <v/>
      </c>
    </row>
    <row r="16151" spans="20:20" x14ac:dyDescent="0.25">
      <c r="T16151" t="str">
        <f>IF($A16151="","",$A16151&amp;"|"&amp;$S16151&amp;"|"&amp;$D16151&amp;"|"&amp;$E16151&amp;"|"&amp;$F16151&amp;"|"&amp;$H16151)</f>
        <v/>
      </c>
    </row>
    <row r="16152" spans="20:20" x14ac:dyDescent="0.25">
      <c r="T16152" t="str">
        <f>IF($A16152="","",$A16152&amp;"|"&amp;$S16152&amp;"|"&amp;$D16152&amp;"|"&amp;$E16152&amp;"|"&amp;$F16152&amp;"|"&amp;$H16152)</f>
        <v/>
      </c>
    </row>
    <row r="16153" spans="20:20" x14ac:dyDescent="0.25">
      <c r="T16153" t="str">
        <f>IF($A16153="","",$A16153&amp;"|"&amp;$S16153&amp;"|"&amp;$D16153&amp;"|"&amp;$E16153&amp;"|"&amp;$F16153&amp;"|"&amp;$H16153)</f>
        <v/>
      </c>
    </row>
    <row r="16154" spans="20:20" x14ac:dyDescent="0.25">
      <c r="T16154" t="str">
        <f>IF($A16154="","",$A16154&amp;"|"&amp;$S16154&amp;"|"&amp;$D16154&amp;"|"&amp;$E16154&amp;"|"&amp;$F16154&amp;"|"&amp;$H16154)</f>
        <v/>
      </c>
    </row>
    <row r="16155" spans="20:20" x14ac:dyDescent="0.25">
      <c r="T16155" t="str">
        <f>IF($A16155="","",$A16155&amp;"|"&amp;$S16155&amp;"|"&amp;$D16155&amp;"|"&amp;$E16155&amp;"|"&amp;$F16155&amp;"|"&amp;$H16155)</f>
        <v/>
      </c>
    </row>
    <row r="16156" spans="20:20" x14ac:dyDescent="0.25">
      <c r="T16156" t="str">
        <f>IF($A16156="","",$A16156&amp;"|"&amp;$S16156&amp;"|"&amp;$D16156&amp;"|"&amp;$E16156&amp;"|"&amp;$F16156&amp;"|"&amp;$H16156)</f>
        <v/>
      </c>
    </row>
    <row r="16157" spans="20:20" x14ac:dyDescent="0.25">
      <c r="T16157" t="str">
        <f>IF($A16157="","",$A16157&amp;"|"&amp;$S16157&amp;"|"&amp;$D16157&amp;"|"&amp;$E16157&amp;"|"&amp;$F16157&amp;"|"&amp;$H16157)</f>
        <v/>
      </c>
    </row>
    <row r="16158" spans="20:20" x14ac:dyDescent="0.25">
      <c r="T16158" t="str">
        <f>IF($A16158="","",$A16158&amp;"|"&amp;$S16158&amp;"|"&amp;$D16158&amp;"|"&amp;$E16158&amp;"|"&amp;$F16158&amp;"|"&amp;$H16158)</f>
        <v/>
      </c>
    </row>
    <row r="16159" spans="20:20" x14ac:dyDescent="0.25">
      <c r="T16159" t="str">
        <f>IF($A16159="","",$A16159&amp;"|"&amp;$S16159&amp;"|"&amp;$D16159&amp;"|"&amp;$E16159&amp;"|"&amp;$F16159&amp;"|"&amp;$H16159)</f>
        <v/>
      </c>
    </row>
    <row r="16160" spans="20:20" x14ac:dyDescent="0.25">
      <c r="T16160" t="str">
        <f>IF($A16160="","",$A16160&amp;"|"&amp;$S16160&amp;"|"&amp;$D16160&amp;"|"&amp;$E16160&amp;"|"&amp;$F16160&amp;"|"&amp;$H16160)</f>
        <v/>
      </c>
    </row>
    <row r="16161" spans="20:20" x14ac:dyDescent="0.25">
      <c r="T16161" t="str">
        <f>IF($A16161="","",$A16161&amp;"|"&amp;$S16161&amp;"|"&amp;$D16161&amp;"|"&amp;$E16161&amp;"|"&amp;$F16161&amp;"|"&amp;$H16161)</f>
        <v/>
      </c>
    </row>
    <row r="16162" spans="20:20" x14ac:dyDescent="0.25">
      <c r="T16162" t="str">
        <f>IF($A16162="","",$A16162&amp;"|"&amp;$S16162&amp;"|"&amp;$D16162&amp;"|"&amp;$E16162&amp;"|"&amp;$F16162&amp;"|"&amp;$H16162)</f>
        <v/>
      </c>
    </row>
    <row r="16163" spans="20:20" x14ac:dyDescent="0.25">
      <c r="T16163" t="str">
        <f>IF($A16163="","",$A16163&amp;"|"&amp;$S16163&amp;"|"&amp;$D16163&amp;"|"&amp;$E16163&amp;"|"&amp;$F16163&amp;"|"&amp;$H16163)</f>
        <v/>
      </c>
    </row>
    <row r="16164" spans="20:20" x14ac:dyDescent="0.25">
      <c r="T16164" t="str">
        <f>IF($A16164="","",$A16164&amp;"|"&amp;$S16164&amp;"|"&amp;$D16164&amp;"|"&amp;$E16164&amp;"|"&amp;$F16164&amp;"|"&amp;$H16164)</f>
        <v/>
      </c>
    </row>
    <row r="16165" spans="20:20" x14ac:dyDescent="0.25">
      <c r="T16165" t="str">
        <f>IF($A16165="","",$A16165&amp;"|"&amp;$S16165&amp;"|"&amp;$D16165&amp;"|"&amp;$E16165&amp;"|"&amp;$F16165&amp;"|"&amp;$H16165)</f>
        <v/>
      </c>
    </row>
    <row r="16166" spans="20:20" x14ac:dyDescent="0.25">
      <c r="T16166" t="str">
        <f>IF($A16166="","",$A16166&amp;"|"&amp;$S16166&amp;"|"&amp;$D16166&amp;"|"&amp;$E16166&amp;"|"&amp;$F16166&amp;"|"&amp;$H16166)</f>
        <v/>
      </c>
    </row>
    <row r="16167" spans="20:20" x14ac:dyDescent="0.25">
      <c r="T16167" t="str">
        <f>IF($A16167="","",$A16167&amp;"|"&amp;$S16167&amp;"|"&amp;$D16167&amp;"|"&amp;$E16167&amp;"|"&amp;$F16167&amp;"|"&amp;$H16167)</f>
        <v/>
      </c>
    </row>
    <row r="16168" spans="20:20" x14ac:dyDescent="0.25">
      <c r="T16168" t="str">
        <f>IF($A16168="","",$A16168&amp;"|"&amp;$S16168&amp;"|"&amp;$D16168&amp;"|"&amp;$E16168&amp;"|"&amp;$F16168&amp;"|"&amp;$H16168)</f>
        <v/>
      </c>
    </row>
    <row r="16169" spans="20:20" x14ac:dyDescent="0.25">
      <c r="T16169" t="str">
        <f>IF($A16169="","",$A16169&amp;"|"&amp;$S16169&amp;"|"&amp;$D16169&amp;"|"&amp;$E16169&amp;"|"&amp;$F16169&amp;"|"&amp;$H16169)</f>
        <v/>
      </c>
    </row>
    <row r="16170" spans="20:20" x14ac:dyDescent="0.25">
      <c r="T16170" t="str">
        <f>IF($A16170="","",$A16170&amp;"|"&amp;$S16170&amp;"|"&amp;$D16170&amp;"|"&amp;$E16170&amp;"|"&amp;$F16170&amp;"|"&amp;$H16170)</f>
        <v/>
      </c>
    </row>
    <row r="16171" spans="20:20" x14ac:dyDescent="0.25">
      <c r="T16171" t="str">
        <f>IF($A16171="","",$A16171&amp;"|"&amp;$S16171&amp;"|"&amp;$D16171&amp;"|"&amp;$E16171&amp;"|"&amp;$F16171&amp;"|"&amp;$H16171)</f>
        <v/>
      </c>
    </row>
    <row r="16172" spans="20:20" x14ac:dyDescent="0.25">
      <c r="T16172" t="str">
        <f>IF($A16172="","",$A16172&amp;"|"&amp;$S16172&amp;"|"&amp;$D16172&amp;"|"&amp;$E16172&amp;"|"&amp;$F16172&amp;"|"&amp;$H16172)</f>
        <v/>
      </c>
    </row>
    <row r="16173" spans="20:20" x14ac:dyDescent="0.25">
      <c r="T16173" t="str">
        <f>IF($A16173="","",$A16173&amp;"|"&amp;$S16173&amp;"|"&amp;$D16173&amp;"|"&amp;$E16173&amp;"|"&amp;$F16173&amp;"|"&amp;$H16173)</f>
        <v/>
      </c>
    </row>
    <row r="16174" spans="20:20" x14ac:dyDescent="0.25">
      <c r="T16174" t="str">
        <f>IF($A16174="","",$A16174&amp;"|"&amp;$S16174&amp;"|"&amp;$D16174&amp;"|"&amp;$E16174&amp;"|"&amp;$F16174&amp;"|"&amp;$H16174)</f>
        <v/>
      </c>
    </row>
    <row r="16175" spans="20:20" x14ac:dyDescent="0.25">
      <c r="T16175" t="str">
        <f>IF($A16175="","",$A16175&amp;"|"&amp;$S16175&amp;"|"&amp;$D16175&amp;"|"&amp;$E16175&amp;"|"&amp;$F16175&amp;"|"&amp;$H16175)</f>
        <v/>
      </c>
    </row>
    <row r="16176" spans="20:20" x14ac:dyDescent="0.25">
      <c r="T16176" t="str">
        <f>IF($A16176="","",$A16176&amp;"|"&amp;$S16176&amp;"|"&amp;$D16176&amp;"|"&amp;$E16176&amp;"|"&amp;$F16176&amp;"|"&amp;$H16176)</f>
        <v/>
      </c>
    </row>
    <row r="16177" spans="20:20" x14ac:dyDescent="0.25">
      <c r="T16177" t="str">
        <f>IF($A16177="","",$A16177&amp;"|"&amp;$S16177&amp;"|"&amp;$D16177&amp;"|"&amp;$E16177&amp;"|"&amp;$F16177&amp;"|"&amp;$H16177)</f>
        <v/>
      </c>
    </row>
    <row r="16178" spans="20:20" x14ac:dyDescent="0.25">
      <c r="T16178" t="str">
        <f>IF($A16178="","",$A16178&amp;"|"&amp;$S16178&amp;"|"&amp;$D16178&amp;"|"&amp;$E16178&amp;"|"&amp;$F16178&amp;"|"&amp;$H16178)</f>
        <v/>
      </c>
    </row>
    <row r="16179" spans="20:20" x14ac:dyDescent="0.25">
      <c r="T16179" t="str">
        <f>IF($A16179="","",$A16179&amp;"|"&amp;$S16179&amp;"|"&amp;$D16179&amp;"|"&amp;$E16179&amp;"|"&amp;$F16179&amp;"|"&amp;$H16179)</f>
        <v/>
      </c>
    </row>
    <row r="16180" spans="20:20" x14ac:dyDescent="0.25">
      <c r="T16180" t="str">
        <f>IF($A16180="","",$A16180&amp;"|"&amp;$S16180&amp;"|"&amp;$D16180&amp;"|"&amp;$E16180&amp;"|"&amp;$F16180&amp;"|"&amp;$H16180)</f>
        <v/>
      </c>
    </row>
    <row r="16181" spans="20:20" x14ac:dyDescent="0.25">
      <c r="T16181" t="str">
        <f>IF($A16181="","",$A16181&amp;"|"&amp;$S16181&amp;"|"&amp;$D16181&amp;"|"&amp;$E16181&amp;"|"&amp;$F16181&amp;"|"&amp;$H16181)</f>
        <v/>
      </c>
    </row>
    <row r="16182" spans="20:20" x14ac:dyDescent="0.25">
      <c r="T16182" t="str">
        <f>IF($A16182="","",$A16182&amp;"|"&amp;$S16182&amp;"|"&amp;$D16182&amp;"|"&amp;$E16182&amp;"|"&amp;$F16182&amp;"|"&amp;$H16182)</f>
        <v/>
      </c>
    </row>
    <row r="16183" spans="20:20" x14ac:dyDescent="0.25">
      <c r="T16183" t="str">
        <f>IF($A16183="","",$A16183&amp;"|"&amp;$S16183&amp;"|"&amp;$D16183&amp;"|"&amp;$E16183&amp;"|"&amp;$F16183&amp;"|"&amp;$H16183)</f>
        <v/>
      </c>
    </row>
    <row r="16184" spans="20:20" x14ac:dyDescent="0.25">
      <c r="T16184" t="str">
        <f>IF($A16184="","",$A16184&amp;"|"&amp;$S16184&amp;"|"&amp;$D16184&amp;"|"&amp;$E16184&amp;"|"&amp;$F16184&amp;"|"&amp;$H16184)</f>
        <v/>
      </c>
    </row>
    <row r="16185" spans="20:20" x14ac:dyDescent="0.25">
      <c r="T16185" t="str">
        <f>IF($A16185="","",$A16185&amp;"|"&amp;$S16185&amp;"|"&amp;$D16185&amp;"|"&amp;$E16185&amp;"|"&amp;$F16185&amp;"|"&amp;$H16185)</f>
        <v/>
      </c>
    </row>
    <row r="16186" spans="20:20" x14ac:dyDescent="0.25">
      <c r="T16186" t="str">
        <f>IF($A16186="","",$A16186&amp;"|"&amp;$S16186&amp;"|"&amp;$D16186&amp;"|"&amp;$E16186&amp;"|"&amp;$F16186&amp;"|"&amp;$H16186)</f>
        <v/>
      </c>
    </row>
    <row r="16187" spans="20:20" x14ac:dyDescent="0.25">
      <c r="T16187" t="str">
        <f>IF($A16187="","",$A16187&amp;"|"&amp;$S16187&amp;"|"&amp;$D16187&amp;"|"&amp;$E16187&amp;"|"&amp;$F16187&amp;"|"&amp;$H16187)</f>
        <v/>
      </c>
    </row>
    <row r="16188" spans="20:20" x14ac:dyDescent="0.25">
      <c r="T16188" t="str">
        <f>IF($A16188="","",$A16188&amp;"|"&amp;$S16188&amp;"|"&amp;$D16188&amp;"|"&amp;$E16188&amp;"|"&amp;$F16188&amp;"|"&amp;$H16188)</f>
        <v/>
      </c>
    </row>
    <row r="16189" spans="20:20" x14ac:dyDescent="0.25">
      <c r="T16189" t="str">
        <f>IF($A16189="","",$A16189&amp;"|"&amp;$S16189&amp;"|"&amp;$D16189&amp;"|"&amp;$E16189&amp;"|"&amp;$F16189&amp;"|"&amp;$H16189)</f>
        <v/>
      </c>
    </row>
    <row r="16190" spans="20:20" x14ac:dyDescent="0.25">
      <c r="T16190" t="str">
        <f>IF($A16190="","",$A16190&amp;"|"&amp;$S16190&amp;"|"&amp;$D16190&amp;"|"&amp;$E16190&amp;"|"&amp;$F16190&amp;"|"&amp;$H16190)</f>
        <v/>
      </c>
    </row>
    <row r="16191" spans="20:20" x14ac:dyDescent="0.25">
      <c r="T16191" t="str">
        <f>IF($A16191="","",$A16191&amp;"|"&amp;$S16191&amp;"|"&amp;$D16191&amp;"|"&amp;$E16191&amp;"|"&amp;$F16191&amp;"|"&amp;$H16191)</f>
        <v/>
      </c>
    </row>
    <row r="16192" spans="20:20" x14ac:dyDescent="0.25">
      <c r="T16192" t="str">
        <f>IF($A16192="","",$A16192&amp;"|"&amp;$S16192&amp;"|"&amp;$D16192&amp;"|"&amp;$E16192&amp;"|"&amp;$F16192&amp;"|"&amp;$H16192)</f>
        <v/>
      </c>
    </row>
    <row r="16193" spans="20:20" x14ac:dyDescent="0.25">
      <c r="T16193" t="str">
        <f>IF($A16193="","",$A16193&amp;"|"&amp;$S16193&amp;"|"&amp;$D16193&amp;"|"&amp;$E16193&amp;"|"&amp;$F16193&amp;"|"&amp;$H16193)</f>
        <v/>
      </c>
    </row>
    <row r="16194" spans="20:20" x14ac:dyDescent="0.25">
      <c r="T16194" t="str">
        <f>IF($A16194="","",$A16194&amp;"|"&amp;$S16194&amp;"|"&amp;$D16194&amp;"|"&amp;$E16194&amp;"|"&amp;$F16194&amp;"|"&amp;$H16194)</f>
        <v/>
      </c>
    </row>
    <row r="16195" spans="20:20" x14ac:dyDescent="0.25">
      <c r="T16195" t="str">
        <f>IF($A16195="","",$A16195&amp;"|"&amp;$S16195&amp;"|"&amp;$D16195&amp;"|"&amp;$E16195&amp;"|"&amp;$F16195&amp;"|"&amp;$H16195)</f>
        <v/>
      </c>
    </row>
    <row r="16196" spans="20:20" x14ac:dyDescent="0.25">
      <c r="T16196" t="str">
        <f>IF($A16196="","",$A16196&amp;"|"&amp;$S16196&amp;"|"&amp;$D16196&amp;"|"&amp;$E16196&amp;"|"&amp;$F16196&amp;"|"&amp;$H16196)</f>
        <v/>
      </c>
    </row>
    <row r="16197" spans="20:20" x14ac:dyDescent="0.25">
      <c r="T16197" t="str">
        <f>IF($A16197="","",$A16197&amp;"|"&amp;$S16197&amp;"|"&amp;$D16197&amp;"|"&amp;$E16197&amp;"|"&amp;$F16197&amp;"|"&amp;$H16197)</f>
        <v/>
      </c>
    </row>
    <row r="16198" spans="20:20" x14ac:dyDescent="0.25">
      <c r="T16198" t="str">
        <f>IF($A16198="","",$A16198&amp;"|"&amp;$S16198&amp;"|"&amp;$D16198&amp;"|"&amp;$E16198&amp;"|"&amp;$F16198&amp;"|"&amp;$H16198)</f>
        <v/>
      </c>
    </row>
    <row r="16199" spans="20:20" x14ac:dyDescent="0.25">
      <c r="T16199" t="str">
        <f>IF($A16199="","",$A16199&amp;"|"&amp;$S16199&amp;"|"&amp;$D16199&amp;"|"&amp;$E16199&amp;"|"&amp;$F16199&amp;"|"&amp;$H16199)</f>
        <v/>
      </c>
    </row>
    <row r="16200" spans="20:20" x14ac:dyDescent="0.25">
      <c r="T16200" t="str">
        <f>IF($A16200="","",$A16200&amp;"|"&amp;$S16200&amp;"|"&amp;$D16200&amp;"|"&amp;$E16200&amp;"|"&amp;$F16200&amp;"|"&amp;$H16200)</f>
        <v/>
      </c>
    </row>
    <row r="16201" spans="20:20" x14ac:dyDescent="0.25">
      <c r="T16201" t="str">
        <f>IF($A16201="","",$A16201&amp;"|"&amp;$S16201&amp;"|"&amp;$D16201&amp;"|"&amp;$E16201&amp;"|"&amp;$F16201&amp;"|"&amp;$H16201)</f>
        <v/>
      </c>
    </row>
    <row r="16202" spans="20:20" x14ac:dyDescent="0.25">
      <c r="T16202" t="str">
        <f>IF($A16202="","",$A16202&amp;"|"&amp;$S16202&amp;"|"&amp;$D16202&amp;"|"&amp;$E16202&amp;"|"&amp;$F16202&amp;"|"&amp;$H16202)</f>
        <v/>
      </c>
    </row>
    <row r="16203" spans="20:20" x14ac:dyDescent="0.25">
      <c r="T16203" t="str">
        <f>IF($A16203="","",$A16203&amp;"|"&amp;$S16203&amp;"|"&amp;$D16203&amp;"|"&amp;$E16203&amp;"|"&amp;$F16203&amp;"|"&amp;$H16203)</f>
        <v/>
      </c>
    </row>
    <row r="16204" spans="20:20" x14ac:dyDescent="0.25">
      <c r="T16204" t="str">
        <f>IF($A16204="","",$A16204&amp;"|"&amp;$S16204&amp;"|"&amp;$D16204&amp;"|"&amp;$E16204&amp;"|"&amp;$F16204&amp;"|"&amp;$H16204)</f>
        <v/>
      </c>
    </row>
    <row r="16205" spans="20:20" x14ac:dyDescent="0.25">
      <c r="T16205" t="str">
        <f>IF($A16205="","",$A16205&amp;"|"&amp;$S16205&amp;"|"&amp;$D16205&amp;"|"&amp;$E16205&amp;"|"&amp;$F16205&amp;"|"&amp;$H16205)</f>
        <v/>
      </c>
    </row>
    <row r="16206" spans="20:20" x14ac:dyDescent="0.25">
      <c r="T16206" t="str">
        <f>IF($A16206="","",$A16206&amp;"|"&amp;$S16206&amp;"|"&amp;$D16206&amp;"|"&amp;$E16206&amp;"|"&amp;$F16206&amp;"|"&amp;$H16206)</f>
        <v/>
      </c>
    </row>
    <row r="16207" spans="20:20" x14ac:dyDescent="0.25">
      <c r="T16207" t="str">
        <f>IF($A16207="","",$A16207&amp;"|"&amp;$S16207&amp;"|"&amp;$D16207&amp;"|"&amp;$E16207&amp;"|"&amp;$F16207&amp;"|"&amp;$H16207)</f>
        <v/>
      </c>
    </row>
    <row r="16208" spans="20:20" x14ac:dyDescent="0.25">
      <c r="T16208" t="str">
        <f>IF($A16208="","",$A16208&amp;"|"&amp;$S16208&amp;"|"&amp;$D16208&amp;"|"&amp;$E16208&amp;"|"&amp;$F16208&amp;"|"&amp;$H16208)</f>
        <v/>
      </c>
    </row>
    <row r="16209" spans="20:20" x14ac:dyDescent="0.25">
      <c r="T16209" t="str">
        <f>IF($A16209="","",$A16209&amp;"|"&amp;$S16209&amp;"|"&amp;$D16209&amp;"|"&amp;$E16209&amp;"|"&amp;$F16209&amp;"|"&amp;$H16209)</f>
        <v/>
      </c>
    </row>
    <row r="16210" spans="20:20" x14ac:dyDescent="0.25">
      <c r="T16210" t="str">
        <f>IF($A16210="","",$A16210&amp;"|"&amp;$S16210&amp;"|"&amp;$D16210&amp;"|"&amp;$E16210&amp;"|"&amp;$F16210&amp;"|"&amp;$H16210)</f>
        <v/>
      </c>
    </row>
    <row r="16211" spans="20:20" x14ac:dyDescent="0.25">
      <c r="T16211" t="str">
        <f>IF($A16211="","",$A16211&amp;"|"&amp;$S16211&amp;"|"&amp;$D16211&amp;"|"&amp;$E16211&amp;"|"&amp;$F16211&amp;"|"&amp;$H16211)</f>
        <v/>
      </c>
    </row>
    <row r="16212" spans="20:20" x14ac:dyDescent="0.25">
      <c r="T16212" t="str">
        <f>IF($A16212="","",$A16212&amp;"|"&amp;$S16212&amp;"|"&amp;$D16212&amp;"|"&amp;$E16212&amp;"|"&amp;$F16212&amp;"|"&amp;$H16212)</f>
        <v/>
      </c>
    </row>
    <row r="16213" spans="20:20" x14ac:dyDescent="0.25">
      <c r="T16213" t="str">
        <f>IF($A16213="","",$A16213&amp;"|"&amp;$S16213&amp;"|"&amp;$D16213&amp;"|"&amp;$E16213&amp;"|"&amp;$F16213&amp;"|"&amp;$H16213)</f>
        <v/>
      </c>
    </row>
    <row r="16214" spans="20:20" x14ac:dyDescent="0.25">
      <c r="T16214" t="str">
        <f>IF($A16214="","",$A16214&amp;"|"&amp;$S16214&amp;"|"&amp;$D16214&amp;"|"&amp;$E16214&amp;"|"&amp;$F16214&amp;"|"&amp;$H16214)</f>
        <v/>
      </c>
    </row>
    <row r="16215" spans="20:20" x14ac:dyDescent="0.25">
      <c r="T16215" t="str">
        <f>IF($A16215="","",$A16215&amp;"|"&amp;$S16215&amp;"|"&amp;$D16215&amp;"|"&amp;$E16215&amp;"|"&amp;$F16215&amp;"|"&amp;$H16215)</f>
        <v/>
      </c>
    </row>
    <row r="16216" spans="20:20" x14ac:dyDescent="0.25">
      <c r="T16216" t="str">
        <f>IF($A16216="","",$A16216&amp;"|"&amp;$S16216&amp;"|"&amp;$D16216&amp;"|"&amp;$E16216&amp;"|"&amp;$F16216&amp;"|"&amp;$H16216)</f>
        <v/>
      </c>
    </row>
    <row r="16217" spans="20:20" x14ac:dyDescent="0.25">
      <c r="T16217" t="str">
        <f>IF($A16217="","",$A16217&amp;"|"&amp;$S16217&amp;"|"&amp;$D16217&amp;"|"&amp;$E16217&amp;"|"&amp;$F16217&amp;"|"&amp;$H16217)</f>
        <v/>
      </c>
    </row>
    <row r="16218" spans="20:20" x14ac:dyDescent="0.25">
      <c r="T16218" t="str">
        <f>IF($A16218="","",$A16218&amp;"|"&amp;$S16218&amp;"|"&amp;$D16218&amp;"|"&amp;$E16218&amp;"|"&amp;$F16218&amp;"|"&amp;$H16218)</f>
        <v/>
      </c>
    </row>
    <row r="16219" spans="20:20" x14ac:dyDescent="0.25">
      <c r="T16219" t="str">
        <f>IF($A16219="","",$A16219&amp;"|"&amp;$S16219&amp;"|"&amp;$D16219&amp;"|"&amp;$E16219&amp;"|"&amp;$F16219&amp;"|"&amp;$H16219)</f>
        <v/>
      </c>
    </row>
    <row r="16220" spans="20:20" x14ac:dyDescent="0.25">
      <c r="T16220" t="str">
        <f>IF($A16220="","",$A16220&amp;"|"&amp;$S16220&amp;"|"&amp;$D16220&amp;"|"&amp;$E16220&amp;"|"&amp;$F16220&amp;"|"&amp;$H16220)</f>
        <v/>
      </c>
    </row>
    <row r="16221" spans="20:20" x14ac:dyDescent="0.25">
      <c r="T16221" t="str">
        <f>IF($A16221="","",$A16221&amp;"|"&amp;$S16221&amp;"|"&amp;$D16221&amp;"|"&amp;$E16221&amp;"|"&amp;$F16221&amp;"|"&amp;$H16221)</f>
        <v/>
      </c>
    </row>
    <row r="16222" spans="20:20" x14ac:dyDescent="0.25">
      <c r="T16222" t="str">
        <f>IF($A16222="","",$A16222&amp;"|"&amp;$S16222&amp;"|"&amp;$D16222&amp;"|"&amp;$E16222&amp;"|"&amp;$F16222&amp;"|"&amp;$H16222)</f>
        <v/>
      </c>
    </row>
    <row r="16223" spans="20:20" x14ac:dyDescent="0.25">
      <c r="T16223" t="str">
        <f>IF($A16223="","",$A16223&amp;"|"&amp;$S16223&amp;"|"&amp;$D16223&amp;"|"&amp;$E16223&amp;"|"&amp;$F16223&amp;"|"&amp;$H16223)</f>
        <v/>
      </c>
    </row>
    <row r="16224" spans="20:20" x14ac:dyDescent="0.25">
      <c r="T16224" t="str">
        <f>IF($A16224="","",$A16224&amp;"|"&amp;$S16224&amp;"|"&amp;$D16224&amp;"|"&amp;$E16224&amp;"|"&amp;$F16224&amp;"|"&amp;$H16224)</f>
        <v/>
      </c>
    </row>
    <row r="16225" spans="20:20" x14ac:dyDescent="0.25">
      <c r="T16225" t="str">
        <f>IF($A16225="","",$A16225&amp;"|"&amp;$S16225&amp;"|"&amp;$D16225&amp;"|"&amp;$E16225&amp;"|"&amp;$F16225&amp;"|"&amp;$H16225)</f>
        <v/>
      </c>
    </row>
    <row r="16226" spans="20:20" x14ac:dyDescent="0.25">
      <c r="T16226" t="str">
        <f>IF($A16226="","",$A16226&amp;"|"&amp;$S16226&amp;"|"&amp;$D16226&amp;"|"&amp;$E16226&amp;"|"&amp;$F16226&amp;"|"&amp;$H16226)</f>
        <v/>
      </c>
    </row>
    <row r="16227" spans="20:20" x14ac:dyDescent="0.25">
      <c r="T16227" t="str">
        <f>IF($A16227="","",$A16227&amp;"|"&amp;$S16227&amp;"|"&amp;$D16227&amp;"|"&amp;$E16227&amp;"|"&amp;$F16227&amp;"|"&amp;$H16227)</f>
        <v/>
      </c>
    </row>
    <row r="16228" spans="20:20" x14ac:dyDescent="0.25">
      <c r="T16228" t="str">
        <f>IF($A16228="","",$A16228&amp;"|"&amp;$S16228&amp;"|"&amp;$D16228&amp;"|"&amp;$E16228&amp;"|"&amp;$F16228&amp;"|"&amp;$H16228)</f>
        <v/>
      </c>
    </row>
    <row r="16229" spans="20:20" x14ac:dyDescent="0.25">
      <c r="T16229" t="str">
        <f>IF($A16229="","",$A16229&amp;"|"&amp;$S16229&amp;"|"&amp;$D16229&amp;"|"&amp;$E16229&amp;"|"&amp;$F16229&amp;"|"&amp;$H16229)</f>
        <v/>
      </c>
    </row>
    <row r="16230" spans="20:20" x14ac:dyDescent="0.25">
      <c r="T16230" t="str">
        <f>IF($A16230="","",$A16230&amp;"|"&amp;$S16230&amp;"|"&amp;$D16230&amp;"|"&amp;$E16230&amp;"|"&amp;$F16230&amp;"|"&amp;$H16230)</f>
        <v/>
      </c>
    </row>
    <row r="16231" spans="20:20" x14ac:dyDescent="0.25">
      <c r="T16231" t="str">
        <f>IF($A16231="","",$A16231&amp;"|"&amp;$S16231&amp;"|"&amp;$D16231&amp;"|"&amp;$E16231&amp;"|"&amp;$F16231&amp;"|"&amp;$H16231)</f>
        <v/>
      </c>
    </row>
    <row r="16232" spans="20:20" x14ac:dyDescent="0.25">
      <c r="T16232" t="str">
        <f>IF($A16232="","",$A16232&amp;"|"&amp;$S16232&amp;"|"&amp;$D16232&amp;"|"&amp;$E16232&amp;"|"&amp;$F16232&amp;"|"&amp;$H16232)</f>
        <v/>
      </c>
    </row>
    <row r="16233" spans="20:20" x14ac:dyDescent="0.25">
      <c r="T16233" t="str">
        <f>IF($A16233="","",$A16233&amp;"|"&amp;$S16233&amp;"|"&amp;$D16233&amp;"|"&amp;$E16233&amp;"|"&amp;$F16233&amp;"|"&amp;$H16233)</f>
        <v/>
      </c>
    </row>
    <row r="16234" spans="20:20" x14ac:dyDescent="0.25">
      <c r="T16234" t="str">
        <f>IF($A16234="","",$A16234&amp;"|"&amp;$S16234&amp;"|"&amp;$D16234&amp;"|"&amp;$E16234&amp;"|"&amp;$F16234&amp;"|"&amp;$H16234)</f>
        <v/>
      </c>
    </row>
    <row r="16235" spans="20:20" x14ac:dyDescent="0.25">
      <c r="T16235" t="str">
        <f>IF($A16235="","",$A16235&amp;"|"&amp;$S16235&amp;"|"&amp;$D16235&amp;"|"&amp;$E16235&amp;"|"&amp;$F16235&amp;"|"&amp;$H16235)</f>
        <v/>
      </c>
    </row>
    <row r="16236" spans="20:20" x14ac:dyDescent="0.25">
      <c r="T16236" t="str">
        <f>IF($A16236="","",$A16236&amp;"|"&amp;$S16236&amp;"|"&amp;$D16236&amp;"|"&amp;$E16236&amp;"|"&amp;$F16236&amp;"|"&amp;$H16236)</f>
        <v/>
      </c>
    </row>
    <row r="16237" spans="20:20" x14ac:dyDescent="0.25">
      <c r="T16237" t="str">
        <f>IF($A16237="","",$A16237&amp;"|"&amp;$S16237&amp;"|"&amp;$D16237&amp;"|"&amp;$E16237&amp;"|"&amp;$F16237&amp;"|"&amp;$H16237)</f>
        <v/>
      </c>
    </row>
    <row r="16238" spans="20:20" x14ac:dyDescent="0.25">
      <c r="T16238" t="str">
        <f>IF($A16238="","",$A16238&amp;"|"&amp;$S16238&amp;"|"&amp;$D16238&amp;"|"&amp;$E16238&amp;"|"&amp;$F16238&amp;"|"&amp;$H16238)</f>
        <v/>
      </c>
    </row>
    <row r="16239" spans="20:20" x14ac:dyDescent="0.25">
      <c r="T16239" t="str">
        <f>IF($A16239="","",$A16239&amp;"|"&amp;$S16239&amp;"|"&amp;$D16239&amp;"|"&amp;$E16239&amp;"|"&amp;$F16239&amp;"|"&amp;$H16239)</f>
        <v/>
      </c>
    </row>
    <row r="16240" spans="20:20" x14ac:dyDescent="0.25">
      <c r="T16240" t="str">
        <f>IF($A16240="","",$A16240&amp;"|"&amp;$S16240&amp;"|"&amp;$D16240&amp;"|"&amp;$E16240&amp;"|"&amp;$F16240&amp;"|"&amp;$H16240)</f>
        <v/>
      </c>
    </row>
    <row r="16241" spans="20:20" x14ac:dyDescent="0.25">
      <c r="T16241" t="str">
        <f>IF($A16241="","",$A16241&amp;"|"&amp;$S16241&amp;"|"&amp;$D16241&amp;"|"&amp;$E16241&amp;"|"&amp;$F16241&amp;"|"&amp;$H16241)</f>
        <v/>
      </c>
    </row>
    <row r="16242" spans="20:20" x14ac:dyDescent="0.25">
      <c r="T16242" t="str">
        <f>IF($A16242="","",$A16242&amp;"|"&amp;$S16242&amp;"|"&amp;$D16242&amp;"|"&amp;$E16242&amp;"|"&amp;$F16242&amp;"|"&amp;$H16242)</f>
        <v/>
      </c>
    </row>
    <row r="16243" spans="20:20" x14ac:dyDescent="0.25">
      <c r="T16243" t="str">
        <f>IF($A16243="","",$A16243&amp;"|"&amp;$S16243&amp;"|"&amp;$D16243&amp;"|"&amp;$E16243&amp;"|"&amp;$F16243&amp;"|"&amp;$H16243)</f>
        <v/>
      </c>
    </row>
    <row r="16244" spans="20:20" x14ac:dyDescent="0.25">
      <c r="T16244" t="str">
        <f>IF($A16244="","",$A16244&amp;"|"&amp;$S16244&amp;"|"&amp;$D16244&amp;"|"&amp;$E16244&amp;"|"&amp;$F16244&amp;"|"&amp;$H16244)</f>
        <v/>
      </c>
    </row>
    <row r="16245" spans="20:20" x14ac:dyDescent="0.25">
      <c r="T16245" t="str">
        <f>IF($A16245="","",$A16245&amp;"|"&amp;$S16245&amp;"|"&amp;$D16245&amp;"|"&amp;$E16245&amp;"|"&amp;$F16245&amp;"|"&amp;$H16245)</f>
        <v/>
      </c>
    </row>
    <row r="16246" spans="20:20" x14ac:dyDescent="0.25">
      <c r="T16246" t="str">
        <f>IF($A16246="","",$A16246&amp;"|"&amp;$S16246&amp;"|"&amp;$D16246&amp;"|"&amp;$E16246&amp;"|"&amp;$F16246&amp;"|"&amp;$H16246)</f>
        <v/>
      </c>
    </row>
    <row r="16247" spans="20:20" x14ac:dyDescent="0.25">
      <c r="T16247" t="str">
        <f>IF($A16247="","",$A16247&amp;"|"&amp;$S16247&amp;"|"&amp;$D16247&amp;"|"&amp;$E16247&amp;"|"&amp;$F16247&amp;"|"&amp;$H16247)</f>
        <v/>
      </c>
    </row>
    <row r="16248" spans="20:20" x14ac:dyDescent="0.25">
      <c r="T16248" t="str">
        <f>IF($A16248="","",$A16248&amp;"|"&amp;$S16248&amp;"|"&amp;$D16248&amp;"|"&amp;$E16248&amp;"|"&amp;$F16248&amp;"|"&amp;$H16248)</f>
        <v/>
      </c>
    </row>
    <row r="16249" spans="20:20" x14ac:dyDescent="0.25">
      <c r="T16249" t="str">
        <f>IF($A16249="","",$A16249&amp;"|"&amp;$S16249&amp;"|"&amp;$D16249&amp;"|"&amp;$E16249&amp;"|"&amp;$F16249&amp;"|"&amp;$H16249)</f>
        <v/>
      </c>
    </row>
    <row r="16250" spans="20:20" x14ac:dyDescent="0.25">
      <c r="T16250" t="str">
        <f>IF($A16250="","",$A16250&amp;"|"&amp;$S16250&amp;"|"&amp;$D16250&amp;"|"&amp;$E16250&amp;"|"&amp;$F16250&amp;"|"&amp;$H16250)</f>
        <v/>
      </c>
    </row>
    <row r="16251" spans="20:20" x14ac:dyDescent="0.25">
      <c r="T16251" t="str">
        <f>IF($A16251="","",$A16251&amp;"|"&amp;$S16251&amp;"|"&amp;$D16251&amp;"|"&amp;$E16251&amp;"|"&amp;$F16251&amp;"|"&amp;$H16251)</f>
        <v/>
      </c>
    </row>
    <row r="16252" spans="20:20" x14ac:dyDescent="0.25">
      <c r="T16252" t="str">
        <f>IF($A16252="","",$A16252&amp;"|"&amp;$S16252&amp;"|"&amp;$D16252&amp;"|"&amp;$E16252&amp;"|"&amp;$F16252&amp;"|"&amp;$H16252)</f>
        <v/>
      </c>
    </row>
    <row r="16253" spans="20:20" x14ac:dyDescent="0.25">
      <c r="T16253" t="str">
        <f>IF($A16253="","",$A16253&amp;"|"&amp;$S16253&amp;"|"&amp;$D16253&amp;"|"&amp;$E16253&amp;"|"&amp;$F16253&amp;"|"&amp;$H16253)</f>
        <v/>
      </c>
    </row>
    <row r="16254" spans="20:20" x14ac:dyDescent="0.25">
      <c r="T16254" t="str">
        <f>IF($A16254="","",$A16254&amp;"|"&amp;$S16254&amp;"|"&amp;$D16254&amp;"|"&amp;$E16254&amp;"|"&amp;$F16254&amp;"|"&amp;$H16254)</f>
        <v/>
      </c>
    </row>
    <row r="16255" spans="20:20" x14ac:dyDescent="0.25">
      <c r="T16255" t="str">
        <f>IF($A16255="","",$A16255&amp;"|"&amp;$S16255&amp;"|"&amp;$D16255&amp;"|"&amp;$E16255&amp;"|"&amp;$F16255&amp;"|"&amp;$H16255)</f>
        <v/>
      </c>
    </row>
    <row r="16256" spans="20:20" x14ac:dyDescent="0.25">
      <c r="T16256" t="str">
        <f>IF($A16256="","",$A16256&amp;"|"&amp;$S16256&amp;"|"&amp;$D16256&amp;"|"&amp;$E16256&amp;"|"&amp;$F16256&amp;"|"&amp;$H16256)</f>
        <v/>
      </c>
    </row>
    <row r="16257" spans="20:20" x14ac:dyDescent="0.25">
      <c r="T16257" t="str">
        <f>IF($A16257="","",$A16257&amp;"|"&amp;$S16257&amp;"|"&amp;$D16257&amp;"|"&amp;$E16257&amp;"|"&amp;$F16257&amp;"|"&amp;$H16257)</f>
        <v/>
      </c>
    </row>
    <row r="16258" spans="20:20" x14ac:dyDescent="0.25">
      <c r="T16258" t="str">
        <f>IF($A16258="","",$A16258&amp;"|"&amp;$S16258&amp;"|"&amp;$D16258&amp;"|"&amp;$E16258&amp;"|"&amp;$F16258&amp;"|"&amp;$H16258)</f>
        <v/>
      </c>
    </row>
    <row r="16259" spans="20:20" x14ac:dyDescent="0.25">
      <c r="T16259" t="str">
        <f>IF($A16259="","",$A16259&amp;"|"&amp;$S16259&amp;"|"&amp;$D16259&amp;"|"&amp;$E16259&amp;"|"&amp;$F16259&amp;"|"&amp;$H16259)</f>
        <v/>
      </c>
    </row>
    <row r="16260" spans="20:20" x14ac:dyDescent="0.25">
      <c r="T16260" t="str">
        <f>IF($A16260="","",$A16260&amp;"|"&amp;$S16260&amp;"|"&amp;$D16260&amp;"|"&amp;$E16260&amp;"|"&amp;$F16260&amp;"|"&amp;$H16260)</f>
        <v/>
      </c>
    </row>
    <row r="16261" spans="20:20" x14ac:dyDescent="0.25">
      <c r="T16261" t="str">
        <f>IF($A16261="","",$A16261&amp;"|"&amp;$S16261&amp;"|"&amp;$D16261&amp;"|"&amp;$E16261&amp;"|"&amp;$F16261&amp;"|"&amp;$H16261)</f>
        <v/>
      </c>
    </row>
    <row r="16262" spans="20:20" x14ac:dyDescent="0.25">
      <c r="T16262" t="str">
        <f>IF($A16262="","",$A16262&amp;"|"&amp;$S16262&amp;"|"&amp;$D16262&amp;"|"&amp;$E16262&amp;"|"&amp;$F16262&amp;"|"&amp;$H16262)</f>
        <v/>
      </c>
    </row>
    <row r="16263" spans="20:20" x14ac:dyDescent="0.25">
      <c r="T16263" t="str">
        <f>IF($A16263="","",$A16263&amp;"|"&amp;$S16263&amp;"|"&amp;$D16263&amp;"|"&amp;$E16263&amp;"|"&amp;$F16263&amp;"|"&amp;$H16263)</f>
        <v/>
      </c>
    </row>
    <row r="16264" spans="20:20" x14ac:dyDescent="0.25">
      <c r="T16264" t="str">
        <f>IF($A16264="","",$A16264&amp;"|"&amp;$S16264&amp;"|"&amp;$D16264&amp;"|"&amp;$E16264&amp;"|"&amp;$F16264&amp;"|"&amp;$H16264)</f>
        <v/>
      </c>
    </row>
    <row r="16265" spans="20:20" x14ac:dyDescent="0.25">
      <c r="T16265" t="str">
        <f>IF($A16265="","",$A16265&amp;"|"&amp;$S16265&amp;"|"&amp;$D16265&amp;"|"&amp;$E16265&amp;"|"&amp;$F16265&amp;"|"&amp;$H16265)</f>
        <v/>
      </c>
    </row>
    <row r="16266" spans="20:20" x14ac:dyDescent="0.25">
      <c r="T16266" t="str">
        <f>IF($A16266="","",$A16266&amp;"|"&amp;$S16266&amp;"|"&amp;$D16266&amp;"|"&amp;$E16266&amp;"|"&amp;$F16266&amp;"|"&amp;$H16266)</f>
        <v/>
      </c>
    </row>
    <row r="16267" spans="20:20" x14ac:dyDescent="0.25">
      <c r="T16267" t="str">
        <f>IF($A16267="","",$A16267&amp;"|"&amp;$S16267&amp;"|"&amp;$D16267&amp;"|"&amp;$E16267&amp;"|"&amp;$F16267&amp;"|"&amp;$H16267)</f>
        <v/>
      </c>
    </row>
    <row r="16268" spans="20:20" x14ac:dyDescent="0.25">
      <c r="T16268" t="str">
        <f>IF($A16268="","",$A16268&amp;"|"&amp;$S16268&amp;"|"&amp;$D16268&amp;"|"&amp;$E16268&amp;"|"&amp;$F16268&amp;"|"&amp;$H16268)</f>
        <v/>
      </c>
    </row>
    <row r="16269" spans="20:20" x14ac:dyDescent="0.25">
      <c r="T16269" t="str">
        <f>IF($A16269="","",$A16269&amp;"|"&amp;$S16269&amp;"|"&amp;$D16269&amp;"|"&amp;$E16269&amp;"|"&amp;$F16269&amp;"|"&amp;$H16269)</f>
        <v/>
      </c>
    </row>
    <row r="16270" spans="20:20" x14ac:dyDescent="0.25">
      <c r="T16270" t="str">
        <f>IF($A16270="","",$A16270&amp;"|"&amp;$S16270&amp;"|"&amp;$D16270&amp;"|"&amp;$E16270&amp;"|"&amp;$F16270&amp;"|"&amp;$H16270)</f>
        <v/>
      </c>
    </row>
    <row r="16271" spans="20:20" x14ac:dyDescent="0.25">
      <c r="T16271" t="str">
        <f>IF($A16271="","",$A16271&amp;"|"&amp;$S16271&amp;"|"&amp;$D16271&amp;"|"&amp;$E16271&amp;"|"&amp;$F16271&amp;"|"&amp;$H16271)</f>
        <v/>
      </c>
    </row>
    <row r="16272" spans="20:20" x14ac:dyDescent="0.25">
      <c r="T16272" t="str">
        <f>IF($A16272="","",$A16272&amp;"|"&amp;$S16272&amp;"|"&amp;$D16272&amp;"|"&amp;$E16272&amp;"|"&amp;$F16272&amp;"|"&amp;$H16272)</f>
        <v/>
      </c>
    </row>
    <row r="16273" spans="20:20" x14ac:dyDescent="0.25">
      <c r="T16273" t="str">
        <f>IF($A16273="","",$A16273&amp;"|"&amp;$S16273&amp;"|"&amp;$D16273&amp;"|"&amp;$E16273&amp;"|"&amp;$F16273&amp;"|"&amp;$H16273)</f>
        <v/>
      </c>
    </row>
    <row r="16274" spans="20:20" x14ac:dyDescent="0.25">
      <c r="T16274" t="str">
        <f>IF($A16274="","",$A16274&amp;"|"&amp;$S16274&amp;"|"&amp;$D16274&amp;"|"&amp;$E16274&amp;"|"&amp;$F16274&amp;"|"&amp;$H16274)</f>
        <v/>
      </c>
    </row>
    <row r="16275" spans="20:20" x14ac:dyDescent="0.25">
      <c r="T16275" t="str">
        <f>IF($A16275="","",$A16275&amp;"|"&amp;$S16275&amp;"|"&amp;$D16275&amp;"|"&amp;$E16275&amp;"|"&amp;$F16275&amp;"|"&amp;$H16275)</f>
        <v/>
      </c>
    </row>
    <row r="16276" spans="20:20" x14ac:dyDescent="0.25">
      <c r="T16276" t="str">
        <f>IF($A16276="","",$A16276&amp;"|"&amp;$S16276&amp;"|"&amp;$D16276&amp;"|"&amp;$E16276&amp;"|"&amp;$F16276&amp;"|"&amp;$H16276)</f>
        <v/>
      </c>
    </row>
    <row r="16277" spans="20:20" x14ac:dyDescent="0.25">
      <c r="T16277" t="str">
        <f>IF($A16277="","",$A16277&amp;"|"&amp;$S16277&amp;"|"&amp;$D16277&amp;"|"&amp;$E16277&amp;"|"&amp;$F16277&amp;"|"&amp;$H16277)</f>
        <v/>
      </c>
    </row>
    <row r="16278" spans="20:20" x14ac:dyDescent="0.25">
      <c r="T16278" t="str">
        <f>IF($A16278="","",$A16278&amp;"|"&amp;$S16278&amp;"|"&amp;$D16278&amp;"|"&amp;$E16278&amp;"|"&amp;$F16278&amp;"|"&amp;$H16278)</f>
        <v/>
      </c>
    </row>
    <row r="16279" spans="20:20" x14ac:dyDescent="0.25">
      <c r="T16279" t="str">
        <f>IF($A16279="","",$A16279&amp;"|"&amp;$S16279&amp;"|"&amp;$D16279&amp;"|"&amp;$E16279&amp;"|"&amp;$F16279&amp;"|"&amp;$H16279)</f>
        <v/>
      </c>
    </row>
    <row r="16280" spans="20:20" x14ac:dyDescent="0.25">
      <c r="T16280" t="str">
        <f>IF($A16280="","",$A16280&amp;"|"&amp;$S16280&amp;"|"&amp;$D16280&amp;"|"&amp;$E16280&amp;"|"&amp;$F16280&amp;"|"&amp;$H16280)</f>
        <v/>
      </c>
    </row>
    <row r="16281" spans="20:20" x14ac:dyDescent="0.25">
      <c r="T16281" t="str">
        <f>IF($A16281="","",$A16281&amp;"|"&amp;$S16281&amp;"|"&amp;$D16281&amp;"|"&amp;$E16281&amp;"|"&amp;$F16281&amp;"|"&amp;$H16281)</f>
        <v/>
      </c>
    </row>
    <row r="16282" spans="20:20" x14ac:dyDescent="0.25">
      <c r="T16282" t="str">
        <f>IF($A16282="","",$A16282&amp;"|"&amp;$S16282&amp;"|"&amp;$D16282&amp;"|"&amp;$E16282&amp;"|"&amp;$F16282&amp;"|"&amp;$H16282)</f>
        <v/>
      </c>
    </row>
    <row r="16283" spans="20:20" x14ac:dyDescent="0.25">
      <c r="T16283" t="str">
        <f>IF($A16283="","",$A16283&amp;"|"&amp;$S16283&amp;"|"&amp;$D16283&amp;"|"&amp;$E16283&amp;"|"&amp;$F16283&amp;"|"&amp;$H16283)</f>
        <v/>
      </c>
    </row>
    <row r="16284" spans="20:20" x14ac:dyDescent="0.25">
      <c r="T16284" t="str">
        <f>IF($A16284="","",$A16284&amp;"|"&amp;$S16284&amp;"|"&amp;$D16284&amp;"|"&amp;$E16284&amp;"|"&amp;$F16284&amp;"|"&amp;$H16284)</f>
        <v/>
      </c>
    </row>
    <row r="16285" spans="20:20" x14ac:dyDescent="0.25">
      <c r="T16285" t="str">
        <f>IF($A16285="","",$A16285&amp;"|"&amp;$S16285&amp;"|"&amp;$D16285&amp;"|"&amp;$E16285&amp;"|"&amp;$F16285&amp;"|"&amp;$H16285)</f>
        <v/>
      </c>
    </row>
    <row r="16286" spans="20:20" x14ac:dyDescent="0.25">
      <c r="T16286" t="str">
        <f>IF($A16286="","",$A16286&amp;"|"&amp;$S16286&amp;"|"&amp;$D16286&amp;"|"&amp;$E16286&amp;"|"&amp;$F16286&amp;"|"&amp;$H16286)</f>
        <v/>
      </c>
    </row>
    <row r="16287" spans="20:20" x14ac:dyDescent="0.25">
      <c r="T16287" t="str">
        <f>IF($A16287="","",$A16287&amp;"|"&amp;$S16287&amp;"|"&amp;$D16287&amp;"|"&amp;$E16287&amp;"|"&amp;$F16287&amp;"|"&amp;$H16287)</f>
        <v/>
      </c>
    </row>
    <row r="16288" spans="20:20" x14ac:dyDescent="0.25">
      <c r="T16288" t="str">
        <f>IF($A16288="","",$A16288&amp;"|"&amp;$S16288&amp;"|"&amp;$D16288&amp;"|"&amp;$E16288&amp;"|"&amp;$F16288&amp;"|"&amp;$H16288)</f>
        <v/>
      </c>
    </row>
    <row r="16289" spans="20:20" x14ac:dyDescent="0.25">
      <c r="T16289" t="str">
        <f>IF($A16289="","",$A16289&amp;"|"&amp;$S16289&amp;"|"&amp;$D16289&amp;"|"&amp;$E16289&amp;"|"&amp;$F16289&amp;"|"&amp;$H16289)</f>
        <v/>
      </c>
    </row>
    <row r="16290" spans="20:20" x14ac:dyDescent="0.25">
      <c r="T16290" t="str">
        <f>IF($A16290="","",$A16290&amp;"|"&amp;$S16290&amp;"|"&amp;$D16290&amp;"|"&amp;$E16290&amp;"|"&amp;$F16290&amp;"|"&amp;$H16290)</f>
        <v/>
      </c>
    </row>
    <row r="16291" spans="20:20" x14ac:dyDescent="0.25">
      <c r="T16291" t="str">
        <f>IF($A16291="","",$A16291&amp;"|"&amp;$S16291&amp;"|"&amp;$D16291&amp;"|"&amp;$E16291&amp;"|"&amp;$F16291&amp;"|"&amp;$H16291)</f>
        <v/>
      </c>
    </row>
    <row r="16292" spans="20:20" x14ac:dyDescent="0.25">
      <c r="T16292" t="str">
        <f>IF($A16292="","",$A16292&amp;"|"&amp;$S16292&amp;"|"&amp;$D16292&amp;"|"&amp;$E16292&amp;"|"&amp;$F16292&amp;"|"&amp;$H16292)</f>
        <v/>
      </c>
    </row>
    <row r="16293" spans="20:20" x14ac:dyDescent="0.25">
      <c r="T16293" t="str">
        <f>IF($A16293="","",$A16293&amp;"|"&amp;$S16293&amp;"|"&amp;$D16293&amp;"|"&amp;$E16293&amp;"|"&amp;$F16293&amp;"|"&amp;$H16293)</f>
        <v/>
      </c>
    </row>
    <row r="16294" spans="20:20" x14ac:dyDescent="0.25">
      <c r="T16294" t="str">
        <f>IF($A16294="","",$A16294&amp;"|"&amp;$S16294&amp;"|"&amp;$D16294&amp;"|"&amp;$E16294&amp;"|"&amp;$F16294&amp;"|"&amp;$H16294)</f>
        <v/>
      </c>
    </row>
    <row r="16295" spans="20:20" x14ac:dyDescent="0.25">
      <c r="T16295" t="str">
        <f>IF($A16295="","",$A16295&amp;"|"&amp;$S16295&amp;"|"&amp;$D16295&amp;"|"&amp;$E16295&amp;"|"&amp;$F16295&amp;"|"&amp;$H16295)</f>
        <v/>
      </c>
    </row>
    <row r="16296" spans="20:20" x14ac:dyDescent="0.25">
      <c r="T16296" t="str">
        <f>IF($A16296="","",$A16296&amp;"|"&amp;$S16296&amp;"|"&amp;$D16296&amp;"|"&amp;$E16296&amp;"|"&amp;$F16296&amp;"|"&amp;$H16296)</f>
        <v/>
      </c>
    </row>
    <row r="16297" spans="20:20" x14ac:dyDescent="0.25">
      <c r="T16297" t="str">
        <f>IF($A16297="","",$A16297&amp;"|"&amp;$S16297&amp;"|"&amp;$D16297&amp;"|"&amp;$E16297&amp;"|"&amp;$F16297&amp;"|"&amp;$H16297)</f>
        <v/>
      </c>
    </row>
    <row r="16298" spans="20:20" x14ac:dyDescent="0.25">
      <c r="T16298" t="str">
        <f>IF($A16298="","",$A16298&amp;"|"&amp;$S16298&amp;"|"&amp;$D16298&amp;"|"&amp;$E16298&amp;"|"&amp;$F16298&amp;"|"&amp;$H16298)</f>
        <v/>
      </c>
    </row>
    <row r="16299" spans="20:20" x14ac:dyDescent="0.25">
      <c r="T16299" t="str">
        <f>IF($A16299="","",$A16299&amp;"|"&amp;$S16299&amp;"|"&amp;$D16299&amp;"|"&amp;$E16299&amp;"|"&amp;$F16299&amp;"|"&amp;$H16299)</f>
        <v/>
      </c>
    </row>
    <row r="16300" spans="20:20" x14ac:dyDescent="0.25">
      <c r="T16300" t="str">
        <f>IF($A16300="","",$A16300&amp;"|"&amp;$S16300&amp;"|"&amp;$D16300&amp;"|"&amp;$E16300&amp;"|"&amp;$F16300&amp;"|"&amp;$H16300)</f>
        <v/>
      </c>
    </row>
    <row r="16301" spans="20:20" x14ac:dyDescent="0.25">
      <c r="T16301" t="str">
        <f>IF($A16301="","",$A16301&amp;"|"&amp;$S16301&amp;"|"&amp;$D16301&amp;"|"&amp;$E16301&amp;"|"&amp;$F16301&amp;"|"&amp;$H16301)</f>
        <v/>
      </c>
    </row>
    <row r="16302" spans="20:20" x14ac:dyDescent="0.25">
      <c r="T16302" t="str">
        <f>IF($A16302="","",$A16302&amp;"|"&amp;$S16302&amp;"|"&amp;$D16302&amp;"|"&amp;$E16302&amp;"|"&amp;$F16302&amp;"|"&amp;$H16302)</f>
        <v/>
      </c>
    </row>
    <row r="16303" spans="20:20" x14ac:dyDescent="0.25">
      <c r="T16303" t="str">
        <f>IF($A16303="","",$A16303&amp;"|"&amp;$S16303&amp;"|"&amp;$D16303&amp;"|"&amp;$E16303&amp;"|"&amp;$F16303&amp;"|"&amp;$H16303)</f>
        <v/>
      </c>
    </row>
    <row r="16304" spans="20:20" x14ac:dyDescent="0.25">
      <c r="T16304" t="str">
        <f>IF($A16304="","",$A16304&amp;"|"&amp;$S16304&amp;"|"&amp;$D16304&amp;"|"&amp;$E16304&amp;"|"&amp;$F16304&amp;"|"&amp;$H16304)</f>
        <v/>
      </c>
    </row>
    <row r="16305" spans="20:20" x14ac:dyDescent="0.25">
      <c r="T16305" t="str">
        <f>IF($A16305="","",$A16305&amp;"|"&amp;$S16305&amp;"|"&amp;$D16305&amp;"|"&amp;$E16305&amp;"|"&amp;$F16305&amp;"|"&amp;$H16305)</f>
        <v/>
      </c>
    </row>
    <row r="16306" spans="20:20" x14ac:dyDescent="0.25">
      <c r="T16306" t="str">
        <f>IF($A16306="","",$A16306&amp;"|"&amp;$S16306&amp;"|"&amp;$D16306&amp;"|"&amp;$E16306&amp;"|"&amp;$F16306&amp;"|"&amp;$H16306)</f>
        <v/>
      </c>
    </row>
    <row r="16307" spans="20:20" x14ac:dyDescent="0.25">
      <c r="T16307" t="str">
        <f>IF($A16307="","",$A16307&amp;"|"&amp;$S16307&amp;"|"&amp;$D16307&amp;"|"&amp;$E16307&amp;"|"&amp;$F16307&amp;"|"&amp;$H16307)</f>
        <v/>
      </c>
    </row>
    <row r="16308" spans="20:20" x14ac:dyDescent="0.25">
      <c r="T16308" t="str">
        <f>IF($A16308="","",$A16308&amp;"|"&amp;$S16308&amp;"|"&amp;$D16308&amp;"|"&amp;$E16308&amp;"|"&amp;$F16308&amp;"|"&amp;$H16308)</f>
        <v/>
      </c>
    </row>
    <row r="16309" spans="20:20" x14ac:dyDescent="0.25">
      <c r="T16309" t="str">
        <f>IF($A16309="","",$A16309&amp;"|"&amp;$S16309&amp;"|"&amp;$D16309&amp;"|"&amp;$E16309&amp;"|"&amp;$F16309&amp;"|"&amp;$H16309)</f>
        <v/>
      </c>
    </row>
    <row r="16310" spans="20:20" x14ac:dyDescent="0.25">
      <c r="T16310" t="str">
        <f>IF($A16310="","",$A16310&amp;"|"&amp;$S16310&amp;"|"&amp;$D16310&amp;"|"&amp;$E16310&amp;"|"&amp;$F16310&amp;"|"&amp;$H16310)</f>
        <v/>
      </c>
    </row>
    <row r="16311" spans="20:20" x14ac:dyDescent="0.25">
      <c r="T16311" t="str">
        <f>IF($A16311="","",$A16311&amp;"|"&amp;$S16311&amp;"|"&amp;$D16311&amp;"|"&amp;$E16311&amp;"|"&amp;$F16311&amp;"|"&amp;$H16311)</f>
        <v/>
      </c>
    </row>
    <row r="16312" spans="20:20" x14ac:dyDescent="0.25">
      <c r="T16312" t="str">
        <f>IF($A16312="","",$A16312&amp;"|"&amp;$S16312&amp;"|"&amp;$D16312&amp;"|"&amp;$E16312&amp;"|"&amp;$F16312&amp;"|"&amp;$H16312)</f>
        <v/>
      </c>
    </row>
    <row r="16313" spans="20:20" x14ac:dyDescent="0.25">
      <c r="T16313" t="str">
        <f>IF($A16313="","",$A16313&amp;"|"&amp;$S16313&amp;"|"&amp;$D16313&amp;"|"&amp;$E16313&amp;"|"&amp;$F16313&amp;"|"&amp;$H16313)</f>
        <v/>
      </c>
    </row>
    <row r="16314" spans="20:20" x14ac:dyDescent="0.25">
      <c r="T16314" t="str">
        <f>IF($A16314="","",$A16314&amp;"|"&amp;$S16314&amp;"|"&amp;$D16314&amp;"|"&amp;$E16314&amp;"|"&amp;$F16314&amp;"|"&amp;$H16314)</f>
        <v/>
      </c>
    </row>
    <row r="16315" spans="20:20" x14ac:dyDescent="0.25">
      <c r="T16315" t="str">
        <f>IF($A16315="","",$A16315&amp;"|"&amp;$S16315&amp;"|"&amp;$D16315&amp;"|"&amp;$E16315&amp;"|"&amp;$F16315&amp;"|"&amp;$H16315)</f>
        <v/>
      </c>
    </row>
    <row r="16316" spans="20:20" x14ac:dyDescent="0.25">
      <c r="T16316" t="str">
        <f>IF($A16316="","",$A16316&amp;"|"&amp;$S16316&amp;"|"&amp;$D16316&amp;"|"&amp;$E16316&amp;"|"&amp;$F16316&amp;"|"&amp;$H16316)</f>
        <v/>
      </c>
    </row>
    <row r="16317" spans="20:20" x14ac:dyDescent="0.25">
      <c r="T16317" t="str">
        <f>IF($A16317="","",$A16317&amp;"|"&amp;$S16317&amp;"|"&amp;$D16317&amp;"|"&amp;$E16317&amp;"|"&amp;$F16317&amp;"|"&amp;$H16317)</f>
        <v/>
      </c>
    </row>
    <row r="16318" spans="20:20" x14ac:dyDescent="0.25">
      <c r="T16318" t="str">
        <f>IF($A16318="","",$A16318&amp;"|"&amp;$S16318&amp;"|"&amp;$D16318&amp;"|"&amp;$E16318&amp;"|"&amp;$F16318&amp;"|"&amp;$H16318)</f>
        <v/>
      </c>
    </row>
    <row r="16319" spans="20:20" x14ac:dyDescent="0.25">
      <c r="T16319" t="str">
        <f>IF($A16319="","",$A16319&amp;"|"&amp;$S16319&amp;"|"&amp;$D16319&amp;"|"&amp;$E16319&amp;"|"&amp;$F16319&amp;"|"&amp;$H16319)</f>
        <v/>
      </c>
    </row>
    <row r="16320" spans="20:20" x14ac:dyDescent="0.25">
      <c r="T16320" t="str">
        <f>IF($A16320="","",$A16320&amp;"|"&amp;$S16320&amp;"|"&amp;$D16320&amp;"|"&amp;$E16320&amp;"|"&amp;$F16320&amp;"|"&amp;$H16320)</f>
        <v/>
      </c>
    </row>
    <row r="16321" spans="20:20" x14ac:dyDescent="0.25">
      <c r="T16321" t="str">
        <f>IF($A16321="","",$A16321&amp;"|"&amp;$S16321&amp;"|"&amp;$D16321&amp;"|"&amp;$E16321&amp;"|"&amp;$F16321&amp;"|"&amp;$H16321)</f>
        <v/>
      </c>
    </row>
    <row r="16322" spans="20:20" x14ac:dyDescent="0.25">
      <c r="T16322" t="str">
        <f>IF($A16322="","",$A16322&amp;"|"&amp;$S16322&amp;"|"&amp;$D16322&amp;"|"&amp;$E16322&amp;"|"&amp;$F16322&amp;"|"&amp;$H16322)</f>
        <v/>
      </c>
    </row>
    <row r="16323" spans="20:20" x14ac:dyDescent="0.25">
      <c r="T16323" t="str">
        <f>IF($A16323="","",$A16323&amp;"|"&amp;$S16323&amp;"|"&amp;$D16323&amp;"|"&amp;$E16323&amp;"|"&amp;$F16323&amp;"|"&amp;$H16323)</f>
        <v/>
      </c>
    </row>
    <row r="16324" spans="20:20" x14ac:dyDescent="0.25">
      <c r="T16324" t="str">
        <f>IF($A16324="","",$A16324&amp;"|"&amp;$S16324&amp;"|"&amp;$D16324&amp;"|"&amp;$E16324&amp;"|"&amp;$F16324&amp;"|"&amp;$H16324)</f>
        <v/>
      </c>
    </row>
    <row r="16325" spans="20:20" x14ac:dyDescent="0.25">
      <c r="T16325" t="str">
        <f>IF($A16325="","",$A16325&amp;"|"&amp;$S16325&amp;"|"&amp;$D16325&amp;"|"&amp;$E16325&amp;"|"&amp;$F16325&amp;"|"&amp;$H16325)</f>
        <v/>
      </c>
    </row>
    <row r="16326" spans="20:20" x14ac:dyDescent="0.25">
      <c r="T16326" t="str">
        <f>IF($A16326="","",$A16326&amp;"|"&amp;$S16326&amp;"|"&amp;$D16326&amp;"|"&amp;$E16326&amp;"|"&amp;$F16326&amp;"|"&amp;$H16326)</f>
        <v/>
      </c>
    </row>
    <row r="16327" spans="20:20" x14ac:dyDescent="0.25">
      <c r="T16327" t="str">
        <f>IF($A16327="","",$A16327&amp;"|"&amp;$S16327&amp;"|"&amp;$D16327&amp;"|"&amp;$E16327&amp;"|"&amp;$F16327&amp;"|"&amp;$H16327)</f>
        <v/>
      </c>
    </row>
    <row r="16328" spans="20:20" x14ac:dyDescent="0.25">
      <c r="T16328" t="str">
        <f>IF($A16328="","",$A16328&amp;"|"&amp;$S16328&amp;"|"&amp;$D16328&amp;"|"&amp;$E16328&amp;"|"&amp;$F16328&amp;"|"&amp;$H16328)</f>
        <v/>
      </c>
    </row>
    <row r="16329" spans="20:20" x14ac:dyDescent="0.25">
      <c r="T16329" t="str">
        <f>IF($A16329="","",$A16329&amp;"|"&amp;$S16329&amp;"|"&amp;$D16329&amp;"|"&amp;$E16329&amp;"|"&amp;$F16329&amp;"|"&amp;$H16329)</f>
        <v/>
      </c>
    </row>
    <row r="16330" spans="20:20" x14ac:dyDescent="0.25">
      <c r="T16330" t="str">
        <f>IF($A16330="","",$A16330&amp;"|"&amp;$S16330&amp;"|"&amp;$D16330&amp;"|"&amp;$E16330&amp;"|"&amp;$F16330&amp;"|"&amp;$H16330)</f>
        <v/>
      </c>
    </row>
    <row r="16331" spans="20:20" x14ac:dyDescent="0.25">
      <c r="T16331" t="str">
        <f>IF($A16331="","",$A16331&amp;"|"&amp;$S16331&amp;"|"&amp;$D16331&amp;"|"&amp;$E16331&amp;"|"&amp;$F16331&amp;"|"&amp;$H16331)</f>
        <v/>
      </c>
    </row>
    <row r="16332" spans="20:20" x14ac:dyDescent="0.25">
      <c r="T16332" t="str">
        <f>IF($A16332="","",$A16332&amp;"|"&amp;$S16332&amp;"|"&amp;$D16332&amp;"|"&amp;$E16332&amp;"|"&amp;$F16332&amp;"|"&amp;$H16332)</f>
        <v/>
      </c>
    </row>
    <row r="16333" spans="20:20" x14ac:dyDescent="0.25">
      <c r="T16333" t="str">
        <f>IF($A16333="","",$A16333&amp;"|"&amp;$S16333&amp;"|"&amp;$D16333&amp;"|"&amp;$E16333&amp;"|"&amp;$F16333&amp;"|"&amp;$H16333)</f>
        <v/>
      </c>
    </row>
    <row r="16334" spans="20:20" x14ac:dyDescent="0.25">
      <c r="T16334" t="str">
        <f>IF($A16334="","",$A16334&amp;"|"&amp;$S16334&amp;"|"&amp;$D16334&amp;"|"&amp;$E16334&amp;"|"&amp;$F16334&amp;"|"&amp;$H16334)</f>
        <v/>
      </c>
    </row>
    <row r="16335" spans="20:20" x14ac:dyDescent="0.25">
      <c r="T16335" t="str">
        <f>IF($A16335="","",$A16335&amp;"|"&amp;$S16335&amp;"|"&amp;$D16335&amp;"|"&amp;$E16335&amp;"|"&amp;$F16335&amp;"|"&amp;$H16335)</f>
        <v/>
      </c>
    </row>
    <row r="16336" spans="20:20" x14ac:dyDescent="0.25">
      <c r="T16336" t="str">
        <f>IF($A16336="","",$A16336&amp;"|"&amp;$S16336&amp;"|"&amp;$D16336&amp;"|"&amp;$E16336&amp;"|"&amp;$F16336&amp;"|"&amp;$H16336)</f>
        <v/>
      </c>
    </row>
    <row r="16337" spans="20:20" x14ac:dyDescent="0.25">
      <c r="T16337" t="str">
        <f>IF($A16337="","",$A16337&amp;"|"&amp;$S16337&amp;"|"&amp;$D16337&amp;"|"&amp;$E16337&amp;"|"&amp;$F16337&amp;"|"&amp;$H16337)</f>
        <v/>
      </c>
    </row>
    <row r="16338" spans="20:20" x14ac:dyDescent="0.25">
      <c r="T16338" t="str">
        <f>IF($A16338="","",$A16338&amp;"|"&amp;$S16338&amp;"|"&amp;$D16338&amp;"|"&amp;$E16338&amp;"|"&amp;$F16338&amp;"|"&amp;$H16338)</f>
        <v/>
      </c>
    </row>
    <row r="16339" spans="20:20" x14ac:dyDescent="0.25">
      <c r="T16339" t="str">
        <f>IF($A16339="","",$A16339&amp;"|"&amp;$S16339&amp;"|"&amp;$D16339&amp;"|"&amp;$E16339&amp;"|"&amp;$F16339&amp;"|"&amp;$H16339)</f>
        <v/>
      </c>
    </row>
    <row r="16340" spans="20:20" x14ac:dyDescent="0.25">
      <c r="T16340" t="str">
        <f>IF($A16340="","",$A16340&amp;"|"&amp;$S16340&amp;"|"&amp;$D16340&amp;"|"&amp;$E16340&amp;"|"&amp;$F16340&amp;"|"&amp;$H16340)</f>
        <v/>
      </c>
    </row>
    <row r="16341" spans="20:20" x14ac:dyDescent="0.25">
      <c r="T16341" t="str">
        <f>IF($A16341="","",$A16341&amp;"|"&amp;$S16341&amp;"|"&amp;$D16341&amp;"|"&amp;$E16341&amp;"|"&amp;$F16341&amp;"|"&amp;$H16341)</f>
        <v/>
      </c>
    </row>
    <row r="16342" spans="20:20" x14ac:dyDescent="0.25">
      <c r="T16342" t="str">
        <f>IF($A16342="","",$A16342&amp;"|"&amp;$S16342&amp;"|"&amp;$D16342&amp;"|"&amp;$E16342&amp;"|"&amp;$F16342&amp;"|"&amp;$H16342)</f>
        <v/>
      </c>
    </row>
    <row r="16343" spans="20:20" x14ac:dyDescent="0.25">
      <c r="T16343" t="str">
        <f>IF($A16343="","",$A16343&amp;"|"&amp;$S16343&amp;"|"&amp;$D16343&amp;"|"&amp;$E16343&amp;"|"&amp;$F16343&amp;"|"&amp;$H16343)</f>
        <v/>
      </c>
    </row>
    <row r="16344" spans="20:20" x14ac:dyDescent="0.25">
      <c r="T16344" t="str">
        <f>IF($A16344="","",$A16344&amp;"|"&amp;$S16344&amp;"|"&amp;$D16344&amp;"|"&amp;$E16344&amp;"|"&amp;$F16344&amp;"|"&amp;$H16344)</f>
        <v/>
      </c>
    </row>
    <row r="16345" spans="20:20" x14ac:dyDescent="0.25">
      <c r="T16345" t="str">
        <f>IF($A16345="","",$A16345&amp;"|"&amp;$S16345&amp;"|"&amp;$D16345&amp;"|"&amp;$E16345&amp;"|"&amp;$F16345&amp;"|"&amp;$H16345)</f>
        <v/>
      </c>
    </row>
    <row r="16346" spans="20:20" x14ac:dyDescent="0.25">
      <c r="T16346" t="str">
        <f>IF($A16346="","",$A16346&amp;"|"&amp;$S16346&amp;"|"&amp;$D16346&amp;"|"&amp;$E16346&amp;"|"&amp;$F16346&amp;"|"&amp;$H16346)</f>
        <v/>
      </c>
    </row>
    <row r="16347" spans="20:20" x14ac:dyDescent="0.25">
      <c r="T16347" t="str">
        <f>IF($A16347="","",$A16347&amp;"|"&amp;$S16347&amp;"|"&amp;$D16347&amp;"|"&amp;$E16347&amp;"|"&amp;$F16347&amp;"|"&amp;$H16347)</f>
        <v/>
      </c>
    </row>
    <row r="16348" spans="20:20" x14ac:dyDescent="0.25">
      <c r="T16348" t="str">
        <f>IF($A16348="","",$A16348&amp;"|"&amp;$S16348&amp;"|"&amp;$D16348&amp;"|"&amp;$E16348&amp;"|"&amp;$F16348&amp;"|"&amp;$H16348)</f>
        <v/>
      </c>
    </row>
    <row r="16349" spans="20:20" x14ac:dyDescent="0.25">
      <c r="T16349" t="str">
        <f>IF($A16349="","",$A16349&amp;"|"&amp;$S16349&amp;"|"&amp;$D16349&amp;"|"&amp;$E16349&amp;"|"&amp;$F16349&amp;"|"&amp;$H16349)</f>
        <v/>
      </c>
    </row>
    <row r="16350" spans="20:20" x14ac:dyDescent="0.25">
      <c r="T16350" t="str">
        <f>IF($A16350="","",$A16350&amp;"|"&amp;$S16350&amp;"|"&amp;$D16350&amp;"|"&amp;$E16350&amp;"|"&amp;$F16350&amp;"|"&amp;$H16350)</f>
        <v/>
      </c>
    </row>
    <row r="16351" spans="20:20" x14ac:dyDescent="0.25">
      <c r="T16351" t="str">
        <f>IF($A16351="","",$A16351&amp;"|"&amp;$S16351&amp;"|"&amp;$D16351&amp;"|"&amp;$E16351&amp;"|"&amp;$F16351&amp;"|"&amp;$H16351)</f>
        <v/>
      </c>
    </row>
    <row r="16352" spans="20:20" x14ac:dyDescent="0.25">
      <c r="T16352" t="str">
        <f>IF($A16352="","",$A16352&amp;"|"&amp;$S16352&amp;"|"&amp;$D16352&amp;"|"&amp;$E16352&amp;"|"&amp;$F16352&amp;"|"&amp;$H16352)</f>
        <v/>
      </c>
    </row>
    <row r="16353" spans="20:20" x14ac:dyDescent="0.25">
      <c r="T16353" t="str">
        <f>IF($A16353="","",$A16353&amp;"|"&amp;$S16353&amp;"|"&amp;$D16353&amp;"|"&amp;$E16353&amp;"|"&amp;$F16353&amp;"|"&amp;$H16353)</f>
        <v/>
      </c>
    </row>
    <row r="16354" spans="20:20" x14ac:dyDescent="0.25">
      <c r="T16354" t="str">
        <f>IF($A16354="","",$A16354&amp;"|"&amp;$S16354&amp;"|"&amp;$D16354&amp;"|"&amp;$E16354&amp;"|"&amp;$F16354&amp;"|"&amp;$H16354)</f>
        <v/>
      </c>
    </row>
    <row r="16355" spans="20:20" x14ac:dyDescent="0.25">
      <c r="T16355" t="str">
        <f>IF($A16355="","",$A16355&amp;"|"&amp;$S16355&amp;"|"&amp;$D16355&amp;"|"&amp;$E16355&amp;"|"&amp;$F16355&amp;"|"&amp;$H16355)</f>
        <v/>
      </c>
    </row>
    <row r="16356" spans="20:20" x14ac:dyDescent="0.25">
      <c r="T16356" t="str">
        <f>IF($A16356="","",$A16356&amp;"|"&amp;$S16356&amp;"|"&amp;$D16356&amp;"|"&amp;$E16356&amp;"|"&amp;$F16356&amp;"|"&amp;$H16356)</f>
        <v/>
      </c>
    </row>
    <row r="16357" spans="20:20" x14ac:dyDescent="0.25">
      <c r="T16357" t="str">
        <f>IF($A16357="","",$A16357&amp;"|"&amp;$S16357&amp;"|"&amp;$D16357&amp;"|"&amp;$E16357&amp;"|"&amp;$F16357&amp;"|"&amp;$H16357)</f>
        <v/>
      </c>
    </row>
    <row r="16358" spans="20:20" x14ac:dyDescent="0.25">
      <c r="T16358" t="str">
        <f>IF($A16358="","",$A16358&amp;"|"&amp;$S16358&amp;"|"&amp;$D16358&amp;"|"&amp;$E16358&amp;"|"&amp;$F16358&amp;"|"&amp;$H16358)</f>
        <v/>
      </c>
    </row>
    <row r="16359" spans="20:20" x14ac:dyDescent="0.25">
      <c r="T16359" t="str">
        <f>IF($A16359="","",$A16359&amp;"|"&amp;$S16359&amp;"|"&amp;$D16359&amp;"|"&amp;$E16359&amp;"|"&amp;$F16359&amp;"|"&amp;$H16359)</f>
        <v/>
      </c>
    </row>
    <row r="16360" spans="20:20" x14ac:dyDescent="0.25">
      <c r="T16360" t="str">
        <f>IF($A16360="","",$A16360&amp;"|"&amp;$S16360&amp;"|"&amp;$D16360&amp;"|"&amp;$E16360&amp;"|"&amp;$F16360&amp;"|"&amp;$H16360)</f>
        <v/>
      </c>
    </row>
    <row r="16361" spans="20:20" x14ac:dyDescent="0.25">
      <c r="T16361" t="str">
        <f>IF($A16361="","",$A16361&amp;"|"&amp;$S16361&amp;"|"&amp;$D16361&amp;"|"&amp;$E16361&amp;"|"&amp;$F16361&amp;"|"&amp;$H16361)</f>
        <v/>
      </c>
    </row>
    <row r="16362" spans="20:20" x14ac:dyDescent="0.25">
      <c r="T16362" t="str">
        <f>IF($A16362="","",$A16362&amp;"|"&amp;$S16362&amp;"|"&amp;$D16362&amp;"|"&amp;$E16362&amp;"|"&amp;$F16362&amp;"|"&amp;$H16362)</f>
        <v/>
      </c>
    </row>
    <row r="16363" spans="20:20" x14ac:dyDescent="0.25">
      <c r="T16363" t="str">
        <f>IF($A16363="","",$A16363&amp;"|"&amp;$S16363&amp;"|"&amp;$D16363&amp;"|"&amp;$E16363&amp;"|"&amp;$F16363&amp;"|"&amp;$H16363)</f>
        <v/>
      </c>
    </row>
    <row r="16364" spans="20:20" x14ac:dyDescent="0.25">
      <c r="T16364" t="str">
        <f>IF($A16364="","",$A16364&amp;"|"&amp;$S16364&amp;"|"&amp;$D16364&amp;"|"&amp;$E16364&amp;"|"&amp;$F16364&amp;"|"&amp;$H16364)</f>
        <v/>
      </c>
    </row>
    <row r="16365" spans="20:20" x14ac:dyDescent="0.25">
      <c r="T16365" t="str">
        <f>IF($A16365="","",$A16365&amp;"|"&amp;$S16365&amp;"|"&amp;$D16365&amp;"|"&amp;$E16365&amp;"|"&amp;$F16365&amp;"|"&amp;$H16365)</f>
        <v/>
      </c>
    </row>
    <row r="16366" spans="20:20" x14ac:dyDescent="0.25">
      <c r="T16366" t="str">
        <f>IF($A16366="","",$A16366&amp;"|"&amp;$S16366&amp;"|"&amp;$D16366&amp;"|"&amp;$E16366&amp;"|"&amp;$F16366&amp;"|"&amp;$H16366)</f>
        <v/>
      </c>
    </row>
    <row r="16367" spans="20:20" x14ac:dyDescent="0.25">
      <c r="T16367" t="str">
        <f>IF($A16367="","",$A16367&amp;"|"&amp;$S16367&amp;"|"&amp;$D16367&amp;"|"&amp;$E16367&amp;"|"&amp;$F16367&amp;"|"&amp;$H16367)</f>
        <v/>
      </c>
    </row>
    <row r="16368" spans="20:20" x14ac:dyDescent="0.25">
      <c r="T16368" t="str">
        <f>IF($A16368="","",$A16368&amp;"|"&amp;$S16368&amp;"|"&amp;$D16368&amp;"|"&amp;$E16368&amp;"|"&amp;$F16368&amp;"|"&amp;$H16368)</f>
        <v/>
      </c>
    </row>
    <row r="16369" spans="20:20" x14ac:dyDescent="0.25">
      <c r="T16369" t="str">
        <f>IF($A16369="","",$A16369&amp;"|"&amp;$S16369&amp;"|"&amp;$D16369&amp;"|"&amp;$E16369&amp;"|"&amp;$F16369&amp;"|"&amp;$H16369)</f>
        <v/>
      </c>
    </row>
    <row r="16370" spans="20:20" x14ac:dyDescent="0.25">
      <c r="T16370" t="str">
        <f>IF($A16370="","",$A16370&amp;"|"&amp;$S16370&amp;"|"&amp;$D16370&amp;"|"&amp;$E16370&amp;"|"&amp;$F16370&amp;"|"&amp;$H16370)</f>
        <v/>
      </c>
    </row>
    <row r="16371" spans="20:20" x14ac:dyDescent="0.25">
      <c r="T16371" t="str">
        <f>IF($A16371="","",$A16371&amp;"|"&amp;$S16371&amp;"|"&amp;$D16371&amp;"|"&amp;$E16371&amp;"|"&amp;$F16371&amp;"|"&amp;$H16371)</f>
        <v/>
      </c>
    </row>
    <row r="16372" spans="20:20" x14ac:dyDescent="0.25">
      <c r="T16372" t="str">
        <f>IF($A16372="","",$A16372&amp;"|"&amp;$S16372&amp;"|"&amp;$D16372&amp;"|"&amp;$E16372&amp;"|"&amp;$F16372&amp;"|"&amp;$H16372)</f>
        <v/>
      </c>
    </row>
    <row r="16373" spans="20:20" x14ac:dyDescent="0.25">
      <c r="T16373" t="str">
        <f>IF($A16373="","",$A16373&amp;"|"&amp;$S16373&amp;"|"&amp;$D16373&amp;"|"&amp;$E16373&amp;"|"&amp;$F16373&amp;"|"&amp;$H16373)</f>
        <v/>
      </c>
    </row>
    <row r="16374" spans="20:20" x14ac:dyDescent="0.25">
      <c r="T16374" t="str">
        <f>IF($A16374="","",$A16374&amp;"|"&amp;$S16374&amp;"|"&amp;$D16374&amp;"|"&amp;$E16374&amp;"|"&amp;$F16374&amp;"|"&amp;$H16374)</f>
        <v/>
      </c>
    </row>
    <row r="16375" spans="20:20" x14ac:dyDescent="0.25">
      <c r="T16375" t="str">
        <f>IF($A16375="","",$A16375&amp;"|"&amp;$S16375&amp;"|"&amp;$D16375&amp;"|"&amp;$E16375&amp;"|"&amp;$F16375&amp;"|"&amp;$H16375)</f>
        <v/>
      </c>
    </row>
    <row r="16376" spans="20:20" x14ac:dyDescent="0.25">
      <c r="T16376" t="str">
        <f>IF($A16376="","",$A16376&amp;"|"&amp;$S16376&amp;"|"&amp;$D16376&amp;"|"&amp;$E16376&amp;"|"&amp;$F16376&amp;"|"&amp;$H16376)</f>
        <v/>
      </c>
    </row>
    <row r="16377" spans="20:20" x14ac:dyDescent="0.25">
      <c r="T16377" t="str">
        <f>IF($A16377="","",$A16377&amp;"|"&amp;$S16377&amp;"|"&amp;$D16377&amp;"|"&amp;$E16377&amp;"|"&amp;$F16377&amp;"|"&amp;$H16377)</f>
        <v/>
      </c>
    </row>
    <row r="16378" spans="20:20" x14ac:dyDescent="0.25">
      <c r="T16378" t="str">
        <f>IF($A16378="","",$A16378&amp;"|"&amp;$S16378&amp;"|"&amp;$D16378&amp;"|"&amp;$E16378&amp;"|"&amp;$F16378&amp;"|"&amp;$H16378)</f>
        <v/>
      </c>
    </row>
    <row r="16379" spans="20:20" x14ac:dyDescent="0.25">
      <c r="T16379" t="str">
        <f>IF($A16379="","",$A16379&amp;"|"&amp;$S16379&amp;"|"&amp;$D16379&amp;"|"&amp;$E16379&amp;"|"&amp;$F16379&amp;"|"&amp;$H16379)</f>
        <v/>
      </c>
    </row>
    <row r="16380" spans="20:20" x14ac:dyDescent="0.25">
      <c r="T16380" t="str">
        <f>IF($A16380="","",$A16380&amp;"|"&amp;$S16380&amp;"|"&amp;$D16380&amp;"|"&amp;$E16380&amp;"|"&amp;$F16380&amp;"|"&amp;$H16380)</f>
        <v/>
      </c>
    </row>
    <row r="16381" spans="20:20" x14ac:dyDescent="0.25">
      <c r="T16381" t="str">
        <f>IF($A16381="","",$A16381&amp;"|"&amp;$S16381&amp;"|"&amp;$D16381&amp;"|"&amp;$E16381&amp;"|"&amp;$F16381&amp;"|"&amp;$H16381)</f>
        <v/>
      </c>
    </row>
    <row r="16382" spans="20:20" x14ac:dyDescent="0.25">
      <c r="T16382" t="str">
        <f>IF($A16382="","",$A16382&amp;"|"&amp;$S16382&amp;"|"&amp;$D16382&amp;"|"&amp;$E16382&amp;"|"&amp;$F16382&amp;"|"&amp;$H16382)</f>
        <v/>
      </c>
    </row>
    <row r="16383" spans="20:20" x14ac:dyDescent="0.25">
      <c r="T16383" t="str">
        <f>IF($A16383="","",$A16383&amp;"|"&amp;$S16383&amp;"|"&amp;$D16383&amp;"|"&amp;$E16383&amp;"|"&amp;$F16383&amp;"|"&amp;$H16383)</f>
        <v/>
      </c>
    </row>
    <row r="16384" spans="20:20" x14ac:dyDescent="0.25">
      <c r="T16384" t="str">
        <f>IF($A16384="","",$A16384&amp;"|"&amp;$S16384&amp;"|"&amp;$D16384&amp;"|"&amp;$E16384&amp;"|"&amp;$F16384&amp;"|"&amp;$H16384)</f>
        <v/>
      </c>
    </row>
    <row r="16385" spans="20:20" x14ac:dyDescent="0.25">
      <c r="T16385" t="str">
        <f>IF($A16385="","",$A16385&amp;"|"&amp;$S16385&amp;"|"&amp;$D16385&amp;"|"&amp;$E16385&amp;"|"&amp;$F16385&amp;"|"&amp;$H16385)</f>
        <v/>
      </c>
    </row>
    <row r="16386" spans="20:20" x14ac:dyDescent="0.25">
      <c r="T16386" t="str">
        <f>IF($A16386="","",$A16386&amp;"|"&amp;$S16386&amp;"|"&amp;$D16386&amp;"|"&amp;$E16386&amp;"|"&amp;$F16386&amp;"|"&amp;$H16386)</f>
        <v/>
      </c>
    </row>
    <row r="16387" spans="20:20" x14ac:dyDescent="0.25">
      <c r="T16387" t="str">
        <f>IF($A16387="","",$A16387&amp;"|"&amp;$S16387&amp;"|"&amp;$D16387&amp;"|"&amp;$E16387&amp;"|"&amp;$F16387&amp;"|"&amp;$H16387)</f>
        <v/>
      </c>
    </row>
    <row r="16388" spans="20:20" x14ac:dyDescent="0.25">
      <c r="T16388" t="str">
        <f>IF($A16388="","",$A16388&amp;"|"&amp;$S16388&amp;"|"&amp;$D16388&amp;"|"&amp;$E16388&amp;"|"&amp;$F16388&amp;"|"&amp;$H16388)</f>
        <v/>
      </c>
    </row>
    <row r="16389" spans="20:20" x14ac:dyDescent="0.25">
      <c r="T16389" t="str">
        <f>IF($A16389="","",$A16389&amp;"|"&amp;$S16389&amp;"|"&amp;$D16389&amp;"|"&amp;$E16389&amp;"|"&amp;$F16389&amp;"|"&amp;$H16389)</f>
        <v/>
      </c>
    </row>
    <row r="16390" spans="20:20" x14ac:dyDescent="0.25">
      <c r="T16390" t="str">
        <f>IF($A16390="","",$A16390&amp;"|"&amp;$S16390&amp;"|"&amp;$D16390&amp;"|"&amp;$E16390&amp;"|"&amp;$F16390&amp;"|"&amp;$H16390)</f>
        <v/>
      </c>
    </row>
    <row r="16391" spans="20:20" x14ac:dyDescent="0.25">
      <c r="T16391" t="str">
        <f>IF($A16391="","",$A16391&amp;"|"&amp;$S16391&amp;"|"&amp;$D16391&amp;"|"&amp;$E16391&amp;"|"&amp;$F16391&amp;"|"&amp;$H16391)</f>
        <v/>
      </c>
    </row>
    <row r="16392" spans="20:20" x14ac:dyDescent="0.25">
      <c r="T16392" t="str">
        <f>IF($A16392="","",$A16392&amp;"|"&amp;$S16392&amp;"|"&amp;$D16392&amp;"|"&amp;$E16392&amp;"|"&amp;$F16392&amp;"|"&amp;$H16392)</f>
        <v/>
      </c>
    </row>
    <row r="16393" spans="20:20" x14ac:dyDescent="0.25">
      <c r="T16393" t="str">
        <f>IF($A16393="","",$A16393&amp;"|"&amp;$S16393&amp;"|"&amp;$D16393&amp;"|"&amp;$E16393&amp;"|"&amp;$F16393&amp;"|"&amp;$H16393)</f>
        <v/>
      </c>
    </row>
    <row r="16394" spans="20:20" x14ac:dyDescent="0.25">
      <c r="T16394" t="str">
        <f>IF($A16394="","",$A16394&amp;"|"&amp;$S16394&amp;"|"&amp;$D16394&amp;"|"&amp;$E16394&amp;"|"&amp;$F16394&amp;"|"&amp;$H16394)</f>
        <v/>
      </c>
    </row>
    <row r="16395" spans="20:20" x14ac:dyDescent="0.25">
      <c r="T16395" t="str">
        <f>IF($A16395="","",$A16395&amp;"|"&amp;$S16395&amp;"|"&amp;$D16395&amp;"|"&amp;$E16395&amp;"|"&amp;$F16395&amp;"|"&amp;$H16395)</f>
        <v/>
      </c>
    </row>
    <row r="16396" spans="20:20" x14ac:dyDescent="0.25">
      <c r="T16396" t="str">
        <f>IF($A16396="","",$A16396&amp;"|"&amp;$S16396&amp;"|"&amp;$D16396&amp;"|"&amp;$E16396&amp;"|"&amp;$F16396&amp;"|"&amp;$H16396)</f>
        <v/>
      </c>
    </row>
    <row r="16397" spans="20:20" x14ac:dyDescent="0.25">
      <c r="T16397" t="str">
        <f>IF($A16397="","",$A16397&amp;"|"&amp;$S16397&amp;"|"&amp;$D16397&amp;"|"&amp;$E16397&amp;"|"&amp;$F16397&amp;"|"&amp;$H16397)</f>
        <v/>
      </c>
    </row>
    <row r="16398" spans="20:20" x14ac:dyDescent="0.25">
      <c r="T16398" t="str">
        <f>IF($A16398="","",$A16398&amp;"|"&amp;$S16398&amp;"|"&amp;$D16398&amp;"|"&amp;$E16398&amp;"|"&amp;$F16398&amp;"|"&amp;$H16398)</f>
        <v/>
      </c>
    </row>
    <row r="16399" spans="20:20" x14ac:dyDescent="0.25">
      <c r="T16399" t="str">
        <f>IF($A16399="","",$A16399&amp;"|"&amp;$S16399&amp;"|"&amp;$D16399&amp;"|"&amp;$E16399&amp;"|"&amp;$F16399&amp;"|"&amp;$H16399)</f>
        <v/>
      </c>
    </row>
    <row r="16400" spans="20:20" x14ac:dyDescent="0.25">
      <c r="T16400" t="str">
        <f>IF($A16400="","",$A16400&amp;"|"&amp;$S16400&amp;"|"&amp;$D16400&amp;"|"&amp;$E16400&amp;"|"&amp;$F16400&amp;"|"&amp;$H16400)</f>
        <v/>
      </c>
    </row>
    <row r="16401" spans="20:20" x14ac:dyDescent="0.25">
      <c r="T16401" t="str">
        <f>IF($A16401="","",$A16401&amp;"|"&amp;$S16401&amp;"|"&amp;$D16401&amp;"|"&amp;$E16401&amp;"|"&amp;$F16401&amp;"|"&amp;$H16401)</f>
        <v/>
      </c>
    </row>
    <row r="16402" spans="20:20" x14ac:dyDescent="0.25">
      <c r="T16402" t="str">
        <f>IF($A16402="","",$A16402&amp;"|"&amp;$S16402&amp;"|"&amp;$D16402&amp;"|"&amp;$E16402&amp;"|"&amp;$F16402&amp;"|"&amp;$H16402)</f>
        <v/>
      </c>
    </row>
    <row r="16403" spans="20:20" x14ac:dyDescent="0.25">
      <c r="T16403" t="str">
        <f>IF($A16403="","",$A16403&amp;"|"&amp;$S16403&amp;"|"&amp;$D16403&amp;"|"&amp;$E16403&amp;"|"&amp;$F16403&amp;"|"&amp;$H16403)</f>
        <v/>
      </c>
    </row>
    <row r="16404" spans="20:20" x14ac:dyDescent="0.25">
      <c r="T16404" t="str">
        <f>IF($A16404="","",$A16404&amp;"|"&amp;$S16404&amp;"|"&amp;$D16404&amp;"|"&amp;$E16404&amp;"|"&amp;$F16404&amp;"|"&amp;$H16404)</f>
        <v/>
      </c>
    </row>
    <row r="16405" spans="20:20" x14ac:dyDescent="0.25">
      <c r="T16405" t="str">
        <f>IF($A16405="","",$A16405&amp;"|"&amp;$S16405&amp;"|"&amp;$D16405&amp;"|"&amp;$E16405&amp;"|"&amp;$F16405&amp;"|"&amp;$H16405)</f>
        <v/>
      </c>
    </row>
    <row r="16406" spans="20:20" x14ac:dyDescent="0.25">
      <c r="T16406" t="str">
        <f>IF($A16406="","",$A16406&amp;"|"&amp;$S16406&amp;"|"&amp;$D16406&amp;"|"&amp;$E16406&amp;"|"&amp;$F16406&amp;"|"&amp;$H16406)</f>
        <v/>
      </c>
    </row>
    <row r="16407" spans="20:20" x14ac:dyDescent="0.25">
      <c r="T16407" t="str">
        <f>IF($A16407="","",$A16407&amp;"|"&amp;$S16407&amp;"|"&amp;$D16407&amp;"|"&amp;$E16407&amp;"|"&amp;$F16407&amp;"|"&amp;$H16407)</f>
        <v/>
      </c>
    </row>
    <row r="16408" spans="20:20" x14ac:dyDescent="0.25">
      <c r="T16408" t="str">
        <f>IF($A16408="","",$A16408&amp;"|"&amp;$S16408&amp;"|"&amp;$D16408&amp;"|"&amp;$E16408&amp;"|"&amp;$F16408&amp;"|"&amp;$H16408)</f>
        <v/>
      </c>
    </row>
    <row r="16409" spans="20:20" x14ac:dyDescent="0.25">
      <c r="T16409" t="str">
        <f>IF($A16409="","",$A16409&amp;"|"&amp;$S16409&amp;"|"&amp;$D16409&amp;"|"&amp;$E16409&amp;"|"&amp;$F16409&amp;"|"&amp;$H16409)</f>
        <v/>
      </c>
    </row>
    <row r="16410" spans="20:20" x14ac:dyDescent="0.25">
      <c r="T16410" t="str">
        <f>IF($A16410="","",$A16410&amp;"|"&amp;$S16410&amp;"|"&amp;$D16410&amp;"|"&amp;$E16410&amp;"|"&amp;$F16410&amp;"|"&amp;$H16410)</f>
        <v/>
      </c>
    </row>
    <row r="16411" spans="20:20" x14ac:dyDescent="0.25">
      <c r="T16411" t="str">
        <f>IF($A16411="","",$A16411&amp;"|"&amp;$S16411&amp;"|"&amp;$D16411&amp;"|"&amp;$E16411&amp;"|"&amp;$F16411&amp;"|"&amp;$H16411)</f>
        <v/>
      </c>
    </row>
    <row r="16412" spans="20:20" x14ac:dyDescent="0.25">
      <c r="T16412" t="str">
        <f>IF($A16412="","",$A16412&amp;"|"&amp;$S16412&amp;"|"&amp;$D16412&amp;"|"&amp;$E16412&amp;"|"&amp;$F16412&amp;"|"&amp;$H16412)</f>
        <v/>
      </c>
    </row>
    <row r="16413" spans="20:20" x14ac:dyDescent="0.25">
      <c r="T16413" t="str">
        <f>IF($A16413="","",$A16413&amp;"|"&amp;$S16413&amp;"|"&amp;$D16413&amp;"|"&amp;$E16413&amp;"|"&amp;$F16413&amp;"|"&amp;$H16413)</f>
        <v/>
      </c>
    </row>
    <row r="16414" spans="20:20" x14ac:dyDescent="0.25">
      <c r="T16414" t="str">
        <f>IF($A16414="","",$A16414&amp;"|"&amp;$S16414&amp;"|"&amp;$D16414&amp;"|"&amp;$E16414&amp;"|"&amp;$F16414&amp;"|"&amp;$H16414)</f>
        <v/>
      </c>
    </row>
    <row r="16415" spans="20:20" x14ac:dyDescent="0.25">
      <c r="T16415" t="str">
        <f>IF($A16415="","",$A16415&amp;"|"&amp;$S16415&amp;"|"&amp;$D16415&amp;"|"&amp;$E16415&amp;"|"&amp;$F16415&amp;"|"&amp;$H16415)</f>
        <v/>
      </c>
    </row>
    <row r="16416" spans="20:20" x14ac:dyDescent="0.25">
      <c r="T16416" t="str">
        <f>IF($A16416="","",$A16416&amp;"|"&amp;$S16416&amp;"|"&amp;$D16416&amp;"|"&amp;$E16416&amp;"|"&amp;$F16416&amp;"|"&amp;$H16416)</f>
        <v/>
      </c>
    </row>
    <row r="16417" spans="20:20" x14ac:dyDescent="0.25">
      <c r="T16417" t="str">
        <f>IF($A16417="","",$A16417&amp;"|"&amp;$S16417&amp;"|"&amp;$D16417&amp;"|"&amp;$E16417&amp;"|"&amp;$F16417&amp;"|"&amp;$H16417)</f>
        <v/>
      </c>
    </row>
    <row r="16418" spans="20:20" x14ac:dyDescent="0.25">
      <c r="T16418" t="str">
        <f>IF($A16418="","",$A16418&amp;"|"&amp;$S16418&amp;"|"&amp;$D16418&amp;"|"&amp;$E16418&amp;"|"&amp;$F16418&amp;"|"&amp;$H16418)</f>
        <v/>
      </c>
    </row>
    <row r="16419" spans="20:20" x14ac:dyDescent="0.25">
      <c r="T16419" t="str">
        <f>IF($A16419="","",$A16419&amp;"|"&amp;$S16419&amp;"|"&amp;$D16419&amp;"|"&amp;$E16419&amp;"|"&amp;$F16419&amp;"|"&amp;$H16419)</f>
        <v/>
      </c>
    </row>
    <row r="16420" spans="20:20" x14ac:dyDescent="0.25">
      <c r="T16420" t="str">
        <f>IF($A16420="","",$A16420&amp;"|"&amp;$S16420&amp;"|"&amp;$D16420&amp;"|"&amp;$E16420&amp;"|"&amp;$F16420&amp;"|"&amp;$H16420)</f>
        <v/>
      </c>
    </row>
    <row r="16421" spans="20:20" x14ac:dyDescent="0.25">
      <c r="T16421" t="str">
        <f>IF($A16421="","",$A16421&amp;"|"&amp;$S16421&amp;"|"&amp;$D16421&amp;"|"&amp;$E16421&amp;"|"&amp;$F16421&amp;"|"&amp;$H16421)</f>
        <v/>
      </c>
    </row>
    <row r="16422" spans="20:20" x14ac:dyDescent="0.25">
      <c r="T16422" t="str">
        <f>IF($A16422="","",$A16422&amp;"|"&amp;$S16422&amp;"|"&amp;$D16422&amp;"|"&amp;$E16422&amp;"|"&amp;$F16422&amp;"|"&amp;$H16422)</f>
        <v/>
      </c>
    </row>
    <row r="16423" spans="20:20" x14ac:dyDescent="0.25">
      <c r="T16423" t="str">
        <f>IF($A16423="","",$A16423&amp;"|"&amp;$S16423&amp;"|"&amp;$D16423&amp;"|"&amp;$E16423&amp;"|"&amp;$F16423&amp;"|"&amp;$H16423)</f>
        <v/>
      </c>
    </row>
    <row r="16424" spans="20:20" x14ac:dyDescent="0.25">
      <c r="T16424" t="str">
        <f>IF($A16424="","",$A16424&amp;"|"&amp;$S16424&amp;"|"&amp;$D16424&amp;"|"&amp;$E16424&amp;"|"&amp;$F16424&amp;"|"&amp;$H16424)</f>
        <v/>
      </c>
    </row>
    <row r="16425" spans="20:20" x14ac:dyDescent="0.25">
      <c r="T16425" t="str">
        <f>IF($A16425="","",$A16425&amp;"|"&amp;$S16425&amp;"|"&amp;$D16425&amp;"|"&amp;$E16425&amp;"|"&amp;$F16425&amp;"|"&amp;$H16425)</f>
        <v/>
      </c>
    </row>
    <row r="16426" spans="20:20" x14ac:dyDescent="0.25">
      <c r="T16426" t="str">
        <f>IF($A16426="","",$A16426&amp;"|"&amp;$S16426&amp;"|"&amp;$D16426&amp;"|"&amp;$E16426&amp;"|"&amp;$F16426&amp;"|"&amp;$H16426)</f>
        <v/>
      </c>
    </row>
    <row r="16427" spans="20:20" x14ac:dyDescent="0.25">
      <c r="T16427" t="str">
        <f>IF($A16427="","",$A16427&amp;"|"&amp;$S16427&amp;"|"&amp;$D16427&amp;"|"&amp;$E16427&amp;"|"&amp;$F16427&amp;"|"&amp;$H16427)</f>
        <v/>
      </c>
    </row>
    <row r="16428" spans="20:20" x14ac:dyDescent="0.25">
      <c r="T16428" t="str">
        <f>IF($A16428="","",$A16428&amp;"|"&amp;$S16428&amp;"|"&amp;$D16428&amp;"|"&amp;$E16428&amp;"|"&amp;$F16428&amp;"|"&amp;$H16428)</f>
        <v/>
      </c>
    </row>
    <row r="16429" spans="20:20" x14ac:dyDescent="0.25">
      <c r="T16429" t="str">
        <f>IF($A16429="","",$A16429&amp;"|"&amp;$S16429&amp;"|"&amp;$D16429&amp;"|"&amp;$E16429&amp;"|"&amp;$F16429&amp;"|"&amp;$H16429)</f>
        <v/>
      </c>
    </row>
    <row r="16430" spans="20:20" x14ac:dyDescent="0.25">
      <c r="T16430" t="str">
        <f>IF($A16430="","",$A16430&amp;"|"&amp;$S16430&amp;"|"&amp;$D16430&amp;"|"&amp;$E16430&amp;"|"&amp;$F16430&amp;"|"&amp;$H16430)</f>
        <v/>
      </c>
    </row>
    <row r="16431" spans="20:20" x14ac:dyDescent="0.25">
      <c r="T16431" t="str">
        <f>IF($A16431="","",$A16431&amp;"|"&amp;$S16431&amp;"|"&amp;$D16431&amp;"|"&amp;$E16431&amp;"|"&amp;$F16431&amp;"|"&amp;$H16431)</f>
        <v/>
      </c>
    </row>
    <row r="16432" spans="20:20" x14ac:dyDescent="0.25">
      <c r="T16432" t="str">
        <f>IF($A16432="","",$A16432&amp;"|"&amp;$S16432&amp;"|"&amp;$D16432&amp;"|"&amp;$E16432&amp;"|"&amp;$F16432&amp;"|"&amp;$H16432)</f>
        <v/>
      </c>
    </row>
    <row r="16433" spans="20:20" x14ac:dyDescent="0.25">
      <c r="T16433" t="str">
        <f>IF($A16433="","",$A16433&amp;"|"&amp;$S16433&amp;"|"&amp;$D16433&amp;"|"&amp;$E16433&amp;"|"&amp;$F16433&amp;"|"&amp;$H16433)</f>
        <v/>
      </c>
    </row>
    <row r="16434" spans="20:20" x14ac:dyDescent="0.25">
      <c r="T16434" t="str">
        <f>IF($A16434="","",$A16434&amp;"|"&amp;$S16434&amp;"|"&amp;$D16434&amp;"|"&amp;$E16434&amp;"|"&amp;$F16434&amp;"|"&amp;$H16434)</f>
        <v/>
      </c>
    </row>
    <row r="16435" spans="20:20" x14ac:dyDescent="0.25">
      <c r="T16435" t="str">
        <f>IF($A16435="","",$A16435&amp;"|"&amp;$S16435&amp;"|"&amp;$D16435&amp;"|"&amp;$E16435&amp;"|"&amp;$F16435&amp;"|"&amp;$H16435)</f>
        <v/>
      </c>
    </row>
    <row r="16436" spans="20:20" x14ac:dyDescent="0.25">
      <c r="T16436" t="str">
        <f>IF($A16436="","",$A16436&amp;"|"&amp;$S16436&amp;"|"&amp;$D16436&amp;"|"&amp;$E16436&amp;"|"&amp;$F16436&amp;"|"&amp;$H16436)</f>
        <v/>
      </c>
    </row>
    <row r="16437" spans="20:20" x14ac:dyDescent="0.25">
      <c r="T16437" t="str">
        <f>IF($A16437="","",$A16437&amp;"|"&amp;$S16437&amp;"|"&amp;$D16437&amp;"|"&amp;$E16437&amp;"|"&amp;$F16437&amp;"|"&amp;$H16437)</f>
        <v/>
      </c>
    </row>
    <row r="16438" spans="20:20" x14ac:dyDescent="0.25">
      <c r="T16438" t="str">
        <f>IF($A16438="","",$A16438&amp;"|"&amp;$S16438&amp;"|"&amp;$D16438&amp;"|"&amp;$E16438&amp;"|"&amp;$F16438&amp;"|"&amp;$H16438)</f>
        <v/>
      </c>
    </row>
    <row r="16439" spans="20:20" x14ac:dyDescent="0.25">
      <c r="T16439" t="str">
        <f>IF($A16439="","",$A16439&amp;"|"&amp;$S16439&amp;"|"&amp;$D16439&amp;"|"&amp;$E16439&amp;"|"&amp;$F16439&amp;"|"&amp;$H16439)</f>
        <v/>
      </c>
    </row>
    <row r="16440" spans="20:20" x14ac:dyDescent="0.25">
      <c r="T16440" t="str">
        <f>IF($A16440="","",$A16440&amp;"|"&amp;$S16440&amp;"|"&amp;$D16440&amp;"|"&amp;$E16440&amp;"|"&amp;$F16440&amp;"|"&amp;$H16440)</f>
        <v/>
      </c>
    </row>
    <row r="16441" spans="20:20" x14ac:dyDescent="0.25">
      <c r="T16441" t="str">
        <f>IF($A16441="","",$A16441&amp;"|"&amp;$S16441&amp;"|"&amp;$D16441&amp;"|"&amp;$E16441&amp;"|"&amp;$F16441&amp;"|"&amp;$H16441)</f>
        <v/>
      </c>
    </row>
    <row r="16442" spans="20:20" x14ac:dyDescent="0.25">
      <c r="T16442" t="str">
        <f>IF($A16442="","",$A16442&amp;"|"&amp;$S16442&amp;"|"&amp;$D16442&amp;"|"&amp;$E16442&amp;"|"&amp;$F16442&amp;"|"&amp;$H16442)</f>
        <v/>
      </c>
    </row>
    <row r="16443" spans="20:20" x14ac:dyDescent="0.25">
      <c r="T16443" t="str">
        <f>IF($A16443="","",$A16443&amp;"|"&amp;$S16443&amp;"|"&amp;$D16443&amp;"|"&amp;$E16443&amp;"|"&amp;$F16443&amp;"|"&amp;$H16443)</f>
        <v/>
      </c>
    </row>
    <row r="16444" spans="20:20" x14ac:dyDescent="0.25">
      <c r="T16444" t="str">
        <f>IF($A16444="","",$A16444&amp;"|"&amp;$S16444&amp;"|"&amp;$D16444&amp;"|"&amp;$E16444&amp;"|"&amp;$F16444&amp;"|"&amp;$H16444)</f>
        <v/>
      </c>
    </row>
    <row r="16445" spans="20:20" x14ac:dyDescent="0.25">
      <c r="T16445" t="str">
        <f>IF($A16445="","",$A16445&amp;"|"&amp;$S16445&amp;"|"&amp;$D16445&amp;"|"&amp;$E16445&amp;"|"&amp;$F16445&amp;"|"&amp;$H16445)</f>
        <v/>
      </c>
    </row>
    <row r="16446" spans="20:20" x14ac:dyDescent="0.25">
      <c r="T16446" t="str">
        <f>IF($A16446="","",$A16446&amp;"|"&amp;$S16446&amp;"|"&amp;$D16446&amp;"|"&amp;$E16446&amp;"|"&amp;$F16446&amp;"|"&amp;$H16446)</f>
        <v/>
      </c>
    </row>
    <row r="16447" spans="20:20" x14ac:dyDescent="0.25">
      <c r="T16447" t="str">
        <f>IF($A16447="","",$A16447&amp;"|"&amp;$S16447&amp;"|"&amp;$D16447&amp;"|"&amp;$E16447&amp;"|"&amp;$F16447&amp;"|"&amp;$H16447)</f>
        <v/>
      </c>
    </row>
    <row r="16448" spans="20:20" x14ac:dyDescent="0.25">
      <c r="T16448" t="str">
        <f>IF($A16448="","",$A16448&amp;"|"&amp;$S16448&amp;"|"&amp;$D16448&amp;"|"&amp;$E16448&amp;"|"&amp;$F16448&amp;"|"&amp;$H16448)</f>
        <v/>
      </c>
    </row>
    <row r="16449" spans="20:20" x14ac:dyDescent="0.25">
      <c r="T16449" t="str">
        <f>IF($A16449="","",$A16449&amp;"|"&amp;$S16449&amp;"|"&amp;$D16449&amp;"|"&amp;$E16449&amp;"|"&amp;$F16449&amp;"|"&amp;$H16449)</f>
        <v/>
      </c>
    </row>
    <row r="16450" spans="20:20" x14ac:dyDescent="0.25">
      <c r="T16450" t="str">
        <f>IF($A16450="","",$A16450&amp;"|"&amp;$S16450&amp;"|"&amp;$D16450&amp;"|"&amp;$E16450&amp;"|"&amp;$F16450&amp;"|"&amp;$H16450)</f>
        <v/>
      </c>
    </row>
    <row r="16451" spans="20:20" x14ac:dyDescent="0.25">
      <c r="T16451" t="str">
        <f>IF($A16451="","",$A16451&amp;"|"&amp;$S16451&amp;"|"&amp;$D16451&amp;"|"&amp;$E16451&amp;"|"&amp;$F16451&amp;"|"&amp;$H16451)</f>
        <v/>
      </c>
    </row>
    <row r="16452" spans="20:20" x14ac:dyDescent="0.25">
      <c r="T16452" t="str">
        <f>IF($A16452="","",$A16452&amp;"|"&amp;$S16452&amp;"|"&amp;$D16452&amp;"|"&amp;$E16452&amp;"|"&amp;$F16452&amp;"|"&amp;$H16452)</f>
        <v/>
      </c>
    </row>
    <row r="16453" spans="20:20" x14ac:dyDescent="0.25">
      <c r="T16453" t="str">
        <f>IF($A16453="","",$A16453&amp;"|"&amp;$S16453&amp;"|"&amp;$D16453&amp;"|"&amp;$E16453&amp;"|"&amp;$F16453&amp;"|"&amp;$H16453)</f>
        <v/>
      </c>
    </row>
    <row r="16454" spans="20:20" x14ac:dyDescent="0.25">
      <c r="T16454" t="str">
        <f>IF($A16454="","",$A16454&amp;"|"&amp;$S16454&amp;"|"&amp;$D16454&amp;"|"&amp;$E16454&amp;"|"&amp;$F16454&amp;"|"&amp;$H16454)</f>
        <v/>
      </c>
    </row>
    <row r="16455" spans="20:20" x14ac:dyDescent="0.25">
      <c r="T16455" t="str">
        <f>IF($A16455="","",$A16455&amp;"|"&amp;$S16455&amp;"|"&amp;$D16455&amp;"|"&amp;$E16455&amp;"|"&amp;$F16455&amp;"|"&amp;$H16455)</f>
        <v/>
      </c>
    </row>
    <row r="16456" spans="20:20" x14ac:dyDescent="0.25">
      <c r="T16456" t="str">
        <f>IF($A16456="","",$A16456&amp;"|"&amp;$S16456&amp;"|"&amp;$D16456&amp;"|"&amp;$E16456&amp;"|"&amp;$F16456&amp;"|"&amp;$H16456)</f>
        <v/>
      </c>
    </row>
    <row r="16457" spans="20:20" x14ac:dyDescent="0.25">
      <c r="T16457" t="str">
        <f>IF($A16457="","",$A16457&amp;"|"&amp;$S16457&amp;"|"&amp;$D16457&amp;"|"&amp;$E16457&amp;"|"&amp;$F16457&amp;"|"&amp;$H16457)</f>
        <v/>
      </c>
    </row>
    <row r="16458" spans="20:20" x14ac:dyDescent="0.25">
      <c r="T16458" t="str">
        <f>IF($A16458="","",$A16458&amp;"|"&amp;$S16458&amp;"|"&amp;$D16458&amp;"|"&amp;$E16458&amp;"|"&amp;$F16458&amp;"|"&amp;$H16458)</f>
        <v/>
      </c>
    </row>
    <row r="16459" spans="20:20" x14ac:dyDescent="0.25">
      <c r="T16459" t="str">
        <f>IF($A16459="","",$A16459&amp;"|"&amp;$S16459&amp;"|"&amp;$D16459&amp;"|"&amp;$E16459&amp;"|"&amp;$F16459&amp;"|"&amp;$H16459)</f>
        <v/>
      </c>
    </row>
    <row r="16460" spans="20:20" x14ac:dyDescent="0.25">
      <c r="T16460" t="str">
        <f>IF($A16460="","",$A16460&amp;"|"&amp;$S16460&amp;"|"&amp;$D16460&amp;"|"&amp;$E16460&amp;"|"&amp;$F16460&amp;"|"&amp;$H16460)</f>
        <v/>
      </c>
    </row>
    <row r="16461" spans="20:20" x14ac:dyDescent="0.25">
      <c r="T16461" t="str">
        <f>IF($A16461="","",$A16461&amp;"|"&amp;$S16461&amp;"|"&amp;$D16461&amp;"|"&amp;$E16461&amp;"|"&amp;$F16461&amp;"|"&amp;$H16461)</f>
        <v/>
      </c>
    </row>
    <row r="16462" spans="20:20" x14ac:dyDescent="0.25">
      <c r="T16462" t="str">
        <f>IF($A16462="","",$A16462&amp;"|"&amp;$S16462&amp;"|"&amp;$D16462&amp;"|"&amp;$E16462&amp;"|"&amp;$F16462&amp;"|"&amp;$H16462)</f>
        <v/>
      </c>
    </row>
    <row r="16463" spans="20:20" x14ac:dyDescent="0.25">
      <c r="T16463" t="str">
        <f>IF($A16463="","",$A16463&amp;"|"&amp;$S16463&amp;"|"&amp;$D16463&amp;"|"&amp;$E16463&amp;"|"&amp;$F16463&amp;"|"&amp;$H16463)</f>
        <v/>
      </c>
    </row>
    <row r="16464" spans="20:20" x14ac:dyDescent="0.25">
      <c r="T16464" t="str">
        <f>IF($A16464="","",$A16464&amp;"|"&amp;$S16464&amp;"|"&amp;$D16464&amp;"|"&amp;$E16464&amp;"|"&amp;$F16464&amp;"|"&amp;$H16464)</f>
        <v/>
      </c>
    </row>
    <row r="16465" spans="20:20" x14ac:dyDescent="0.25">
      <c r="T16465" t="str">
        <f>IF($A16465="","",$A16465&amp;"|"&amp;$S16465&amp;"|"&amp;$D16465&amp;"|"&amp;$E16465&amp;"|"&amp;$F16465&amp;"|"&amp;$H16465)</f>
        <v/>
      </c>
    </row>
    <row r="16466" spans="20:20" x14ac:dyDescent="0.25">
      <c r="T16466" t="str">
        <f>IF($A16466="","",$A16466&amp;"|"&amp;$S16466&amp;"|"&amp;$D16466&amp;"|"&amp;$E16466&amp;"|"&amp;$F16466&amp;"|"&amp;$H16466)</f>
        <v/>
      </c>
    </row>
    <row r="16467" spans="20:20" x14ac:dyDescent="0.25">
      <c r="T16467" t="str">
        <f>IF($A16467="","",$A16467&amp;"|"&amp;$S16467&amp;"|"&amp;$D16467&amp;"|"&amp;$E16467&amp;"|"&amp;$F16467&amp;"|"&amp;$H16467)</f>
        <v/>
      </c>
    </row>
    <row r="16468" spans="20:20" x14ac:dyDescent="0.25">
      <c r="T16468" t="str">
        <f>IF($A16468="","",$A16468&amp;"|"&amp;$S16468&amp;"|"&amp;$D16468&amp;"|"&amp;$E16468&amp;"|"&amp;$F16468&amp;"|"&amp;$H16468)</f>
        <v/>
      </c>
    </row>
    <row r="16469" spans="20:20" x14ac:dyDescent="0.25">
      <c r="T16469" t="str">
        <f>IF($A16469="","",$A16469&amp;"|"&amp;$S16469&amp;"|"&amp;$D16469&amp;"|"&amp;$E16469&amp;"|"&amp;$F16469&amp;"|"&amp;$H16469)</f>
        <v/>
      </c>
    </row>
    <row r="16470" spans="20:20" x14ac:dyDescent="0.25">
      <c r="T16470" t="str">
        <f>IF($A16470="","",$A16470&amp;"|"&amp;$S16470&amp;"|"&amp;$D16470&amp;"|"&amp;$E16470&amp;"|"&amp;$F16470&amp;"|"&amp;$H16470)</f>
        <v/>
      </c>
    </row>
    <row r="16471" spans="20:20" x14ac:dyDescent="0.25">
      <c r="T16471" t="str">
        <f>IF($A16471="","",$A16471&amp;"|"&amp;$S16471&amp;"|"&amp;$D16471&amp;"|"&amp;$E16471&amp;"|"&amp;$F16471&amp;"|"&amp;$H16471)</f>
        <v/>
      </c>
    </row>
    <row r="16472" spans="20:20" x14ac:dyDescent="0.25">
      <c r="T16472" t="str">
        <f>IF($A16472="","",$A16472&amp;"|"&amp;$S16472&amp;"|"&amp;$D16472&amp;"|"&amp;$E16472&amp;"|"&amp;$F16472&amp;"|"&amp;$H16472)</f>
        <v/>
      </c>
    </row>
    <row r="16473" spans="20:20" x14ac:dyDescent="0.25">
      <c r="T16473" t="str">
        <f>IF($A16473="","",$A16473&amp;"|"&amp;$S16473&amp;"|"&amp;$D16473&amp;"|"&amp;$E16473&amp;"|"&amp;$F16473&amp;"|"&amp;$H16473)</f>
        <v/>
      </c>
    </row>
    <row r="16474" spans="20:20" x14ac:dyDescent="0.25">
      <c r="T16474" t="str">
        <f>IF($A16474="","",$A16474&amp;"|"&amp;$S16474&amp;"|"&amp;$D16474&amp;"|"&amp;$E16474&amp;"|"&amp;$F16474&amp;"|"&amp;$H16474)</f>
        <v/>
      </c>
    </row>
    <row r="16475" spans="20:20" x14ac:dyDescent="0.25">
      <c r="T16475" t="str">
        <f>IF($A16475="","",$A16475&amp;"|"&amp;$S16475&amp;"|"&amp;$D16475&amp;"|"&amp;$E16475&amp;"|"&amp;$F16475&amp;"|"&amp;$H16475)</f>
        <v/>
      </c>
    </row>
    <row r="16476" spans="20:20" x14ac:dyDescent="0.25">
      <c r="T16476" t="str">
        <f>IF($A16476="","",$A16476&amp;"|"&amp;$S16476&amp;"|"&amp;$D16476&amp;"|"&amp;$E16476&amp;"|"&amp;$F16476&amp;"|"&amp;$H16476)</f>
        <v/>
      </c>
    </row>
    <row r="16477" spans="20:20" x14ac:dyDescent="0.25">
      <c r="T16477" t="str">
        <f>IF($A16477="","",$A16477&amp;"|"&amp;$S16477&amp;"|"&amp;$D16477&amp;"|"&amp;$E16477&amp;"|"&amp;$F16477&amp;"|"&amp;$H16477)</f>
        <v/>
      </c>
    </row>
    <row r="16478" spans="20:20" x14ac:dyDescent="0.25">
      <c r="T16478" t="str">
        <f>IF($A16478="","",$A16478&amp;"|"&amp;$S16478&amp;"|"&amp;$D16478&amp;"|"&amp;$E16478&amp;"|"&amp;$F16478&amp;"|"&amp;$H16478)</f>
        <v/>
      </c>
    </row>
    <row r="16479" spans="20:20" x14ac:dyDescent="0.25">
      <c r="T16479" t="str">
        <f>IF($A16479="","",$A16479&amp;"|"&amp;$S16479&amp;"|"&amp;$D16479&amp;"|"&amp;$E16479&amp;"|"&amp;$F16479&amp;"|"&amp;$H16479)</f>
        <v/>
      </c>
    </row>
    <row r="16480" spans="20:20" x14ac:dyDescent="0.25">
      <c r="T16480" t="str">
        <f>IF($A16480="","",$A16480&amp;"|"&amp;$S16480&amp;"|"&amp;$D16480&amp;"|"&amp;$E16480&amp;"|"&amp;$F16480&amp;"|"&amp;$H16480)</f>
        <v/>
      </c>
    </row>
    <row r="16481" spans="20:20" x14ac:dyDescent="0.25">
      <c r="T16481" t="str">
        <f>IF($A16481="","",$A16481&amp;"|"&amp;$S16481&amp;"|"&amp;$D16481&amp;"|"&amp;$E16481&amp;"|"&amp;$F16481&amp;"|"&amp;$H16481)</f>
        <v/>
      </c>
    </row>
    <row r="16482" spans="20:20" x14ac:dyDescent="0.25">
      <c r="T16482" t="str">
        <f>IF($A16482="","",$A16482&amp;"|"&amp;$S16482&amp;"|"&amp;$D16482&amp;"|"&amp;$E16482&amp;"|"&amp;$F16482&amp;"|"&amp;$H16482)</f>
        <v/>
      </c>
    </row>
    <row r="16483" spans="20:20" x14ac:dyDescent="0.25">
      <c r="T16483" t="str">
        <f>IF($A16483="","",$A16483&amp;"|"&amp;$S16483&amp;"|"&amp;$D16483&amp;"|"&amp;$E16483&amp;"|"&amp;$F16483&amp;"|"&amp;$H16483)</f>
        <v/>
      </c>
    </row>
    <row r="16484" spans="20:20" x14ac:dyDescent="0.25">
      <c r="T16484" t="str">
        <f>IF($A16484="","",$A16484&amp;"|"&amp;$S16484&amp;"|"&amp;$D16484&amp;"|"&amp;$E16484&amp;"|"&amp;$F16484&amp;"|"&amp;$H16484)</f>
        <v/>
      </c>
    </row>
    <row r="16485" spans="20:20" x14ac:dyDescent="0.25">
      <c r="T16485" t="str">
        <f>IF($A16485="","",$A16485&amp;"|"&amp;$S16485&amp;"|"&amp;$D16485&amp;"|"&amp;$E16485&amp;"|"&amp;$F16485&amp;"|"&amp;$H16485)</f>
        <v/>
      </c>
    </row>
    <row r="16486" spans="20:20" x14ac:dyDescent="0.25">
      <c r="T16486" t="str">
        <f>IF($A16486="","",$A16486&amp;"|"&amp;$S16486&amp;"|"&amp;$D16486&amp;"|"&amp;$E16486&amp;"|"&amp;$F16486&amp;"|"&amp;$H16486)</f>
        <v/>
      </c>
    </row>
    <row r="16487" spans="20:20" x14ac:dyDescent="0.25">
      <c r="T16487" t="str">
        <f>IF($A16487="","",$A16487&amp;"|"&amp;$S16487&amp;"|"&amp;$D16487&amp;"|"&amp;$E16487&amp;"|"&amp;$F16487&amp;"|"&amp;$H16487)</f>
        <v/>
      </c>
    </row>
    <row r="16488" spans="20:20" x14ac:dyDescent="0.25">
      <c r="T16488" t="str">
        <f>IF($A16488="","",$A16488&amp;"|"&amp;$S16488&amp;"|"&amp;$D16488&amp;"|"&amp;$E16488&amp;"|"&amp;$F16488&amp;"|"&amp;$H16488)</f>
        <v/>
      </c>
    </row>
    <row r="16489" spans="20:20" x14ac:dyDescent="0.25">
      <c r="T16489" t="str">
        <f>IF($A16489="","",$A16489&amp;"|"&amp;$S16489&amp;"|"&amp;$D16489&amp;"|"&amp;$E16489&amp;"|"&amp;$F16489&amp;"|"&amp;$H16489)</f>
        <v/>
      </c>
    </row>
    <row r="16490" spans="20:20" x14ac:dyDescent="0.25">
      <c r="T16490" t="str">
        <f>IF($A16490="","",$A16490&amp;"|"&amp;$S16490&amp;"|"&amp;$D16490&amp;"|"&amp;$E16490&amp;"|"&amp;$F16490&amp;"|"&amp;$H16490)</f>
        <v/>
      </c>
    </row>
    <row r="16491" spans="20:20" x14ac:dyDescent="0.25">
      <c r="T16491" t="str">
        <f>IF($A16491="","",$A16491&amp;"|"&amp;$S16491&amp;"|"&amp;$D16491&amp;"|"&amp;$E16491&amp;"|"&amp;$F16491&amp;"|"&amp;$H16491)</f>
        <v/>
      </c>
    </row>
    <row r="16492" spans="20:20" x14ac:dyDescent="0.25">
      <c r="T16492" t="str">
        <f>IF($A16492="","",$A16492&amp;"|"&amp;$S16492&amp;"|"&amp;$D16492&amp;"|"&amp;$E16492&amp;"|"&amp;$F16492&amp;"|"&amp;$H16492)</f>
        <v/>
      </c>
    </row>
    <row r="16493" spans="20:20" x14ac:dyDescent="0.25">
      <c r="T16493" t="str">
        <f>IF($A16493="","",$A16493&amp;"|"&amp;$S16493&amp;"|"&amp;$D16493&amp;"|"&amp;$E16493&amp;"|"&amp;$F16493&amp;"|"&amp;$H16493)</f>
        <v/>
      </c>
    </row>
    <row r="16494" spans="20:20" x14ac:dyDescent="0.25">
      <c r="T16494" t="str">
        <f>IF($A16494="","",$A16494&amp;"|"&amp;$S16494&amp;"|"&amp;$D16494&amp;"|"&amp;$E16494&amp;"|"&amp;$F16494&amp;"|"&amp;$H16494)</f>
        <v/>
      </c>
    </row>
    <row r="16495" spans="20:20" x14ac:dyDescent="0.25">
      <c r="T16495" t="str">
        <f>IF($A16495="","",$A16495&amp;"|"&amp;$S16495&amp;"|"&amp;$D16495&amp;"|"&amp;$E16495&amp;"|"&amp;$F16495&amp;"|"&amp;$H16495)</f>
        <v/>
      </c>
    </row>
    <row r="16496" spans="20:20" x14ac:dyDescent="0.25">
      <c r="T16496" t="str">
        <f>IF($A16496="","",$A16496&amp;"|"&amp;$S16496&amp;"|"&amp;$D16496&amp;"|"&amp;$E16496&amp;"|"&amp;$F16496&amp;"|"&amp;$H16496)</f>
        <v/>
      </c>
    </row>
    <row r="16497" spans="20:20" x14ac:dyDescent="0.25">
      <c r="T16497" t="str">
        <f>IF($A16497="","",$A16497&amp;"|"&amp;$S16497&amp;"|"&amp;$D16497&amp;"|"&amp;$E16497&amp;"|"&amp;$F16497&amp;"|"&amp;$H16497)</f>
        <v/>
      </c>
    </row>
    <row r="16498" spans="20:20" x14ac:dyDescent="0.25">
      <c r="T16498" t="str">
        <f>IF($A16498="","",$A16498&amp;"|"&amp;$S16498&amp;"|"&amp;$D16498&amp;"|"&amp;$E16498&amp;"|"&amp;$F16498&amp;"|"&amp;$H16498)</f>
        <v/>
      </c>
    </row>
    <row r="16499" spans="20:20" x14ac:dyDescent="0.25">
      <c r="T16499" t="str">
        <f>IF($A16499="","",$A16499&amp;"|"&amp;$S16499&amp;"|"&amp;$D16499&amp;"|"&amp;$E16499&amp;"|"&amp;$F16499&amp;"|"&amp;$H16499)</f>
        <v/>
      </c>
    </row>
    <row r="16500" spans="20:20" x14ac:dyDescent="0.25">
      <c r="T16500" t="str">
        <f>IF($A16500="","",$A16500&amp;"|"&amp;$S16500&amp;"|"&amp;$D16500&amp;"|"&amp;$E16500&amp;"|"&amp;$F16500&amp;"|"&amp;$H16500)</f>
        <v/>
      </c>
    </row>
    <row r="16501" spans="20:20" x14ac:dyDescent="0.25">
      <c r="T16501" t="str">
        <f>IF($A16501="","",$A16501&amp;"|"&amp;$S16501&amp;"|"&amp;$D16501&amp;"|"&amp;$E16501&amp;"|"&amp;$F16501&amp;"|"&amp;$H16501)</f>
        <v/>
      </c>
    </row>
    <row r="16502" spans="20:20" x14ac:dyDescent="0.25">
      <c r="T16502" t="str">
        <f>IF($A16502="","",$A16502&amp;"|"&amp;$S16502&amp;"|"&amp;$D16502&amp;"|"&amp;$E16502&amp;"|"&amp;$F16502&amp;"|"&amp;$H16502)</f>
        <v/>
      </c>
    </row>
    <row r="16503" spans="20:20" x14ac:dyDescent="0.25">
      <c r="T16503" t="str">
        <f>IF($A16503="","",$A16503&amp;"|"&amp;$S16503&amp;"|"&amp;$D16503&amp;"|"&amp;$E16503&amp;"|"&amp;$F16503&amp;"|"&amp;$H16503)</f>
        <v/>
      </c>
    </row>
    <row r="16504" spans="20:20" x14ac:dyDescent="0.25">
      <c r="T16504" t="str">
        <f>IF($A16504="","",$A16504&amp;"|"&amp;$S16504&amp;"|"&amp;$D16504&amp;"|"&amp;$E16504&amp;"|"&amp;$F16504&amp;"|"&amp;$H16504)</f>
        <v/>
      </c>
    </row>
    <row r="16505" spans="20:20" x14ac:dyDescent="0.25">
      <c r="T16505" t="str">
        <f>IF($A16505="","",$A16505&amp;"|"&amp;$S16505&amp;"|"&amp;$D16505&amp;"|"&amp;$E16505&amp;"|"&amp;$F16505&amp;"|"&amp;$H16505)</f>
        <v/>
      </c>
    </row>
    <row r="16506" spans="20:20" x14ac:dyDescent="0.25">
      <c r="T16506" t="str">
        <f>IF($A16506="","",$A16506&amp;"|"&amp;$S16506&amp;"|"&amp;$D16506&amp;"|"&amp;$E16506&amp;"|"&amp;$F16506&amp;"|"&amp;$H16506)</f>
        <v/>
      </c>
    </row>
    <row r="16507" spans="20:20" x14ac:dyDescent="0.25">
      <c r="T16507" t="str">
        <f>IF($A16507="","",$A16507&amp;"|"&amp;$S16507&amp;"|"&amp;$D16507&amp;"|"&amp;$E16507&amp;"|"&amp;$F16507&amp;"|"&amp;$H16507)</f>
        <v/>
      </c>
    </row>
    <row r="16508" spans="20:20" x14ac:dyDescent="0.25">
      <c r="T16508" t="str">
        <f>IF($A16508="","",$A16508&amp;"|"&amp;$S16508&amp;"|"&amp;$D16508&amp;"|"&amp;$E16508&amp;"|"&amp;$F16508&amp;"|"&amp;$H16508)</f>
        <v/>
      </c>
    </row>
    <row r="16509" spans="20:20" x14ac:dyDescent="0.25">
      <c r="T16509" t="str">
        <f>IF($A16509="","",$A16509&amp;"|"&amp;$S16509&amp;"|"&amp;$D16509&amp;"|"&amp;$E16509&amp;"|"&amp;$F16509&amp;"|"&amp;$H16509)</f>
        <v/>
      </c>
    </row>
    <row r="16510" spans="20:20" x14ac:dyDescent="0.25">
      <c r="T16510" t="str">
        <f>IF($A16510="","",$A16510&amp;"|"&amp;$S16510&amp;"|"&amp;$D16510&amp;"|"&amp;$E16510&amp;"|"&amp;$F16510&amp;"|"&amp;$H16510)</f>
        <v/>
      </c>
    </row>
    <row r="16511" spans="20:20" x14ac:dyDescent="0.25">
      <c r="T16511" t="str">
        <f>IF($A16511="","",$A16511&amp;"|"&amp;$S16511&amp;"|"&amp;$D16511&amp;"|"&amp;$E16511&amp;"|"&amp;$F16511&amp;"|"&amp;$H16511)</f>
        <v/>
      </c>
    </row>
    <row r="16512" spans="20:20" x14ac:dyDescent="0.25">
      <c r="T16512" t="str">
        <f>IF($A16512="","",$A16512&amp;"|"&amp;$S16512&amp;"|"&amp;$D16512&amp;"|"&amp;$E16512&amp;"|"&amp;$F16512&amp;"|"&amp;$H16512)</f>
        <v/>
      </c>
    </row>
    <row r="16513" spans="20:20" x14ac:dyDescent="0.25">
      <c r="T16513" t="str">
        <f>IF($A16513="","",$A16513&amp;"|"&amp;$S16513&amp;"|"&amp;$D16513&amp;"|"&amp;$E16513&amp;"|"&amp;$F16513&amp;"|"&amp;$H16513)</f>
        <v/>
      </c>
    </row>
    <row r="16514" spans="20:20" x14ac:dyDescent="0.25">
      <c r="T16514" t="str">
        <f>IF($A16514="","",$A16514&amp;"|"&amp;$S16514&amp;"|"&amp;$D16514&amp;"|"&amp;$E16514&amp;"|"&amp;$F16514&amp;"|"&amp;$H16514)</f>
        <v/>
      </c>
    </row>
    <row r="16515" spans="20:20" x14ac:dyDescent="0.25">
      <c r="T16515" t="str">
        <f>IF($A16515="","",$A16515&amp;"|"&amp;$S16515&amp;"|"&amp;$D16515&amp;"|"&amp;$E16515&amp;"|"&amp;$F16515&amp;"|"&amp;$H16515)</f>
        <v/>
      </c>
    </row>
    <row r="16516" spans="20:20" x14ac:dyDescent="0.25">
      <c r="T16516" t="str">
        <f>IF($A16516="","",$A16516&amp;"|"&amp;$S16516&amp;"|"&amp;$D16516&amp;"|"&amp;$E16516&amp;"|"&amp;$F16516&amp;"|"&amp;$H16516)</f>
        <v/>
      </c>
    </row>
    <row r="16517" spans="20:20" x14ac:dyDescent="0.25">
      <c r="T16517" t="str">
        <f>IF($A16517="","",$A16517&amp;"|"&amp;$S16517&amp;"|"&amp;$D16517&amp;"|"&amp;$E16517&amp;"|"&amp;$F16517&amp;"|"&amp;$H16517)</f>
        <v/>
      </c>
    </row>
    <row r="16518" spans="20:20" x14ac:dyDescent="0.25">
      <c r="T16518" t="str">
        <f>IF($A16518="","",$A16518&amp;"|"&amp;$S16518&amp;"|"&amp;$D16518&amp;"|"&amp;$E16518&amp;"|"&amp;$F16518&amp;"|"&amp;$H16518)</f>
        <v/>
      </c>
    </row>
    <row r="16519" spans="20:20" x14ac:dyDescent="0.25">
      <c r="T16519" t="str">
        <f>IF($A16519="","",$A16519&amp;"|"&amp;$S16519&amp;"|"&amp;$D16519&amp;"|"&amp;$E16519&amp;"|"&amp;$F16519&amp;"|"&amp;$H16519)</f>
        <v/>
      </c>
    </row>
    <row r="16520" spans="20:20" x14ac:dyDescent="0.25">
      <c r="T16520" t="str">
        <f>IF($A16520="","",$A16520&amp;"|"&amp;$S16520&amp;"|"&amp;$D16520&amp;"|"&amp;$E16520&amp;"|"&amp;$F16520&amp;"|"&amp;$H16520)</f>
        <v/>
      </c>
    </row>
    <row r="16521" spans="20:20" x14ac:dyDescent="0.25">
      <c r="T16521" t="str">
        <f>IF($A16521="","",$A16521&amp;"|"&amp;$S16521&amp;"|"&amp;$D16521&amp;"|"&amp;$E16521&amp;"|"&amp;$F16521&amp;"|"&amp;$H16521)</f>
        <v/>
      </c>
    </row>
    <row r="16522" spans="20:20" x14ac:dyDescent="0.25">
      <c r="T16522" t="str">
        <f>IF($A16522="","",$A16522&amp;"|"&amp;$S16522&amp;"|"&amp;$D16522&amp;"|"&amp;$E16522&amp;"|"&amp;$F16522&amp;"|"&amp;$H16522)</f>
        <v/>
      </c>
    </row>
    <row r="16523" spans="20:20" x14ac:dyDescent="0.25">
      <c r="T16523" t="str">
        <f>IF($A16523="","",$A16523&amp;"|"&amp;$S16523&amp;"|"&amp;$D16523&amp;"|"&amp;$E16523&amp;"|"&amp;$F16523&amp;"|"&amp;$H16523)</f>
        <v/>
      </c>
    </row>
    <row r="16524" spans="20:20" x14ac:dyDescent="0.25">
      <c r="T16524" t="str">
        <f>IF($A16524="","",$A16524&amp;"|"&amp;$S16524&amp;"|"&amp;$D16524&amp;"|"&amp;$E16524&amp;"|"&amp;$F16524&amp;"|"&amp;$H16524)</f>
        <v/>
      </c>
    </row>
    <row r="16525" spans="20:20" x14ac:dyDescent="0.25">
      <c r="T16525" t="str">
        <f>IF($A16525="","",$A16525&amp;"|"&amp;$S16525&amp;"|"&amp;$D16525&amp;"|"&amp;$E16525&amp;"|"&amp;$F16525&amp;"|"&amp;$H16525)</f>
        <v/>
      </c>
    </row>
    <row r="16526" spans="20:20" x14ac:dyDescent="0.25">
      <c r="T16526" t="str">
        <f>IF($A16526="","",$A16526&amp;"|"&amp;$S16526&amp;"|"&amp;$D16526&amp;"|"&amp;$E16526&amp;"|"&amp;$F16526&amp;"|"&amp;$H16526)</f>
        <v/>
      </c>
    </row>
    <row r="16527" spans="20:20" x14ac:dyDescent="0.25">
      <c r="T16527" t="str">
        <f>IF($A16527="","",$A16527&amp;"|"&amp;$S16527&amp;"|"&amp;$D16527&amp;"|"&amp;$E16527&amp;"|"&amp;$F16527&amp;"|"&amp;$H16527)</f>
        <v/>
      </c>
    </row>
    <row r="16528" spans="20:20" x14ac:dyDescent="0.25">
      <c r="T16528" t="str">
        <f>IF($A16528="","",$A16528&amp;"|"&amp;$S16528&amp;"|"&amp;$D16528&amp;"|"&amp;$E16528&amp;"|"&amp;$F16528&amp;"|"&amp;$H16528)</f>
        <v/>
      </c>
    </row>
    <row r="16529" spans="20:20" x14ac:dyDescent="0.25">
      <c r="T16529" t="str">
        <f>IF($A16529="","",$A16529&amp;"|"&amp;$S16529&amp;"|"&amp;$D16529&amp;"|"&amp;$E16529&amp;"|"&amp;$F16529&amp;"|"&amp;$H16529)</f>
        <v/>
      </c>
    </row>
    <row r="16530" spans="20:20" x14ac:dyDescent="0.25">
      <c r="T16530" t="str">
        <f>IF($A16530="","",$A16530&amp;"|"&amp;$S16530&amp;"|"&amp;$D16530&amp;"|"&amp;$E16530&amp;"|"&amp;$F16530&amp;"|"&amp;$H16530)</f>
        <v/>
      </c>
    </row>
    <row r="16531" spans="20:20" x14ac:dyDescent="0.25">
      <c r="T16531" t="str">
        <f>IF($A16531="","",$A16531&amp;"|"&amp;$S16531&amp;"|"&amp;$D16531&amp;"|"&amp;$E16531&amp;"|"&amp;$F16531&amp;"|"&amp;$H16531)</f>
        <v/>
      </c>
    </row>
    <row r="16532" spans="20:20" x14ac:dyDescent="0.25">
      <c r="T16532" t="str">
        <f>IF($A16532="","",$A16532&amp;"|"&amp;$S16532&amp;"|"&amp;$D16532&amp;"|"&amp;$E16532&amp;"|"&amp;$F16532&amp;"|"&amp;$H16532)</f>
        <v/>
      </c>
    </row>
    <row r="16533" spans="20:20" x14ac:dyDescent="0.25">
      <c r="T16533" t="str">
        <f>IF($A16533="","",$A16533&amp;"|"&amp;$S16533&amp;"|"&amp;$D16533&amp;"|"&amp;$E16533&amp;"|"&amp;$F16533&amp;"|"&amp;$H16533)</f>
        <v/>
      </c>
    </row>
    <row r="16534" spans="20:20" x14ac:dyDescent="0.25">
      <c r="T16534" t="str">
        <f>IF($A16534="","",$A16534&amp;"|"&amp;$S16534&amp;"|"&amp;$D16534&amp;"|"&amp;$E16534&amp;"|"&amp;$F16534&amp;"|"&amp;$H16534)</f>
        <v/>
      </c>
    </row>
    <row r="16535" spans="20:20" x14ac:dyDescent="0.25">
      <c r="T16535" t="str">
        <f>IF($A16535="","",$A16535&amp;"|"&amp;$S16535&amp;"|"&amp;$D16535&amp;"|"&amp;$E16535&amp;"|"&amp;$F16535&amp;"|"&amp;$H16535)</f>
        <v/>
      </c>
    </row>
    <row r="16536" spans="20:20" x14ac:dyDescent="0.25">
      <c r="T16536" t="str">
        <f>IF($A16536="","",$A16536&amp;"|"&amp;$S16536&amp;"|"&amp;$D16536&amp;"|"&amp;$E16536&amp;"|"&amp;$F16536&amp;"|"&amp;$H16536)</f>
        <v/>
      </c>
    </row>
    <row r="16537" spans="20:20" x14ac:dyDescent="0.25">
      <c r="T16537" t="str">
        <f>IF($A16537="","",$A16537&amp;"|"&amp;$S16537&amp;"|"&amp;$D16537&amp;"|"&amp;$E16537&amp;"|"&amp;$F16537&amp;"|"&amp;$H16537)</f>
        <v/>
      </c>
    </row>
    <row r="16538" spans="20:20" x14ac:dyDescent="0.25">
      <c r="T16538" t="str">
        <f>IF($A16538="","",$A16538&amp;"|"&amp;$S16538&amp;"|"&amp;$D16538&amp;"|"&amp;$E16538&amp;"|"&amp;$F16538&amp;"|"&amp;$H16538)</f>
        <v/>
      </c>
    </row>
    <row r="16539" spans="20:20" x14ac:dyDescent="0.25">
      <c r="T16539" t="str">
        <f>IF($A16539="","",$A16539&amp;"|"&amp;$S16539&amp;"|"&amp;$D16539&amp;"|"&amp;$E16539&amp;"|"&amp;$F16539&amp;"|"&amp;$H16539)</f>
        <v/>
      </c>
    </row>
    <row r="16540" spans="20:20" x14ac:dyDescent="0.25">
      <c r="T16540" t="str">
        <f>IF($A16540="","",$A16540&amp;"|"&amp;$S16540&amp;"|"&amp;$D16540&amp;"|"&amp;$E16540&amp;"|"&amp;$F16540&amp;"|"&amp;$H16540)</f>
        <v/>
      </c>
    </row>
    <row r="16541" spans="20:20" x14ac:dyDescent="0.25">
      <c r="T16541" t="str">
        <f>IF($A16541="","",$A16541&amp;"|"&amp;$S16541&amp;"|"&amp;$D16541&amp;"|"&amp;$E16541&amp;"|"&amp;$F16541&amp;"|"&amp;$H16541)</f>
        <v/>
      </c>
    </row>
    <row r="16542" spans="20:20" x14ac:dyDescent="0.25">
      <c r="T16542" t="str">
        <f>IF($A16542="","",$A16542&amp;"|"&amp;$S16542&amp;"|"&amp;$D16542&amp;"|"&amp;$E16542&amp;"|"&amp;$F16542&amp;"|"&amp;$H16542)</f>
        <v/>
      </c>
    </row>
    <row r="16543" spans="20:20" x14ac:dyDescent="0.25">
      <c r="T16543" t="str">
        <f>IF($A16543="","",$A16543&amp;"|"&amp;$S16543&amp;"|"&amp;$D16543&amp;"|"&amp;$E16543&amp;"|"&amp;$F16543&amp;"|"&amp;$H16543)</f>
        <v/>
      </c>
    </row>
    <row r="16544" spans="20:20" x14ac:dyDescent="0.25">
      <c r="T16544" t="str">
        <f>IF($A16544="","",$A16544&amp;"|"&amp;$S16544&amp;"|"&amp;$D16544&amp;"|"&amp;$E16544&amp;"|"&amp;$F16544&amp;"|"&amp;$H16544)</f>
        <v/>
      </c>
    </row>
    <row r="16545" spans="20:20" x14ac:dyDescent="0.25">
      <c r="T16545" t="str">
        <f>IF($A16545="","",$A16545&amp;"|"&amp;$S16545&amp;"|"&amp;$D16545&amp;"|"&amp;$E16545&amp;"|"&amp;$F16545&amp;"|"&amp;$H16545)</f>
        <v/>
      </c>
    </row>
    <row r="16546" spans="20:20" x14ac:dyDescent="0.25">
      <c r="T16546" t="str">
        <f>IF($A16546="","",$A16546&amp;"|"&amp;$S16546&amp;"|"&amp;$D16546&amp;"|"&amp;$E16546&amp;"|"&amp;$F16546&amp;"|"&amp;$H16546)</f>
        <v/>
      </c>
    </row>
    <row r="16547" spans="20:20" x14ac:dyDescent="0.25">
      <c r="T16547" t="str">
        <f>IF($A16547="","",$A16547&amp;"|"&amp;$S16547&amp;"|"&amp;$D16547&amp;"|"&amp;$E16547&amp;"|"&amp;$F16547&amp;"|"&amp;$H16547)</f>
        <v/>
      </c>
    </row>
    <row r="16548" spans="20:20" x14ac:dyDescent="0.25">
      <c r="T16548" t="str">
        <f>IF($A16548="","",$A16548&amp;"|"&amp;$S16548&amp;"|"&amp;$D16548&amp;"|"&amp;$E16548&amp;"|"&amp;$F16548&amp;"|"&amp;$H16548)</f>
        <v/>
      </c>
    </row>
    <row r="16549" spans="20:20" x14ac:dyDescent="0.25">
      <c r="T16549" t="str">
        <f>IF($A16549="","",$A16549&amp;"|"&amp;$S16549&amp;"|"&amp;$D16549&amp;"|"&amp;$E16549&amp;"|"&amp;$F16549&amp;"|"&amp;$H16549)</f>
        <v/>
      </c>
    </row>
    <row r="16550" spans="20:20" x14ac:dyDescent="0.25">
      <c r="T16550" t="str">
        <f>IF($A16550="","",$A16550&amp;"|"&amp;$S16550&amp;"|"&amp;$D16550&amp;"|"&amp;$E16550&amp;"|"&amp;$F16550&amp;"|"&amp;$H16550)</f>
        <v/>
      </c>
    </row>
    <row r="16551" spans="20:20" x14ac:dyDescent="0.25">
      <c r="T16551" t="str">
        <f>IF($A16551="","",$A16551&amp;"|"&amp;$S16551&amp;"|"&amp;$D16551&amp;"|"&amp;$E16551&amp;"|"&amp;$F16551&amp;"|"&amp;$H16551)</f>
        <v/>
      </c>
    </row>
    <row r="16552" spans="20:20" x14ac:dyDescent="0.25">
      <c r="T16552" t="str">
        <f>IF($A16552="","",$A16552&amp;"|"&amp;$S16552&amp;"|"&amp;$D16552&amp;"|"&amp;$E16552&amp;"|"&amp;$F16552&amp;"|"&amp;$H16552)</f>
        <v/>
      </c>
    </row>
    <row r="16553" spans="20:20" x14ac:dyDescent="0.25">
      <c r="T16553" t="str">
        <f>IF($A16553="","",$A16553&amp;"|"&amp;$S16553&amp;"|"&amp;$D16553&amp;"|"&amp;$E16553&amp;"|"&amp;$F16553&amp;"|"&amp;$H16553)</f>
        <v/>
      </c>
    </row>
    <row r="16554" spans="20:20" x14ac:dyDescent="0.25">
      <c r="T16554" t="str">
        <f>IF($A16554="","",$A16554&amp;"|"&amp;$S16554&amp;"|"&amp;$D16554&amp;"|"&amp;$E16554&amp;"|"&amp;$F16554&amp;"|"&amp;$H16554)</f>
        <v/>
      </c>
    </row>
    <row r="16555" spans="20:20" x14ac:dyDescent="0.25">
      <c r="T16555" t="str">
        <f>IF($A16555="","",$A16555&amp;"|"&amp;$S16555&amp;"|"&amp;$D16555&amp;"|"&amp;$E16555&amp;"|"&amp;$F16555&amp;"|"&amp;$H16555)</f>
        <v/>
      </c>
    </row>
    <row r="16556" spans="20:20" x14ac:dyDescent="0.25">
      <c r="T16556" t="str">
        <f>IF($A16556="","",$A16556&amp;"|"&amp;$S16556&amp;"|"&amp;$D16556&amp;"|"&amp;$E16556&amp;"|"&amp;$F16556&amp;"|"&amp;$H16556)</f>
        <v/>
      </c>
    </row>
    <row r="16557" spans="20:20" x14ac:dyDescent="0.25">
      <c r="T16557" t="str">
        <f>IF($A16557="","",$A16557&amp;"|"&amp;$S16557&amp;"|"&amp;$D16557&amp;"|"&amp;$E16557&amp;"|"&amp;$F16557&amp;"|"&amp;$H16557)</f>
        <v/>
      </c>
    </row>
    <row r="16558" spans="20:20" x14ac:dyDescent="0.25">
      <c r="T16558" t="str">
        <f>IF($A16558="","",$A16558&amp;"|"&amp;$S16558&amp;"|"&amp;$D16558&amp;"|"&amp;$E16558&amp;"|"&amp;$F16558&amp;"|"&amp;$H16558)</f>
        <v/>
      </c>
    </row>
    <row r="16559" spans="20:20" x14ac:dyDescent="0.25">
      <c r="T16559" t="str">
        <f>IF($A16559="","",$A16559&amp;"|"&amp;$S16559&amp;"|"&amp;$D16559&amp;"|"&amp;$E16559&amp;"|"&amp;$F16559&amp;"|"&amp;$H16559)</f>
        <v/>
      </c>
    </row>
    <row r="16560" spans="20:20" x14ac:dyDescent="0.25">
      <c r="T16560" t="str">
        <f>IF($A16560="","",$A16560&amp;"|"&amp;$S16560&amp;"|"&amp;$D16560&amp;"|"&amp;$E16560&amp;"|"&amp;$F16560&amp;"|"&amp;$H16560)</f>
        <v/>
      </c>
    </row>
    <row r="16561" spans="20:20" x14ac:dyDescent="0.25">
      <c r="T16561" t="str">
        <f>IF($A16561="","",$A16561&amp;"|"&amp;$S16561&amp;"|"&amp;$D16561&amp;"|"&amp;$E16561&amp;"|"&amp;$F16561&amp;"|"&amp;$H16561)</f>
        <v/>
      </c>
    </row>
    <row r="16562" spans="20:20" x14ac:dyDescent="0.25">
      <c r="T16562" t="str">
        <f>IF($A16562="","",$A16562&amp;"|"&amp;$S16562&amp;"|"&amp;$D16562&amp;"|"&amp;$E16562&amp;"|"&amp;$F16562&amp;"|"&amp;$H16562)</f>
        <v/>
      </c>
    </row>
    <row r="16563" spans="20:20" x14ac:dyDescent="0.25">
      <c r="T16563" t="str">
        <f>IF($A16563="","",$A16563&amp;"|"&amp;$S16563&amp;"|"&amp;$D16563&amp;"|"&amp;$E16563&amp;"|"&amp;$F16563&amp;"|"&amp;$H16563)</f>
        <v/>
      </c>
    </row>
    <row r="16564" spans="20:20" x14ac:dyDescent="0.25">
      <c r="T16564" t="str">
        <f>IF($A16564="","",$A16564&amp;"|"&amp;$S16564&amp;"|"&amp;$D16564&amp;"|"&amp;$E16564&amp;"|"&amp;$F16564&amp;"|"&amp;$H16564)</f>
        <v/>
      </c>
    </row>
    <row r="16565" spans="20:20" x14ac:dyDescent="0.25">
      <c r="T16565" t="str">
        <f>IF($A16565="","",$A16565&amp;"|"&amp;$S16565&amp;"|"&amp;$D16565&amp;"|"&amp;$E16565&amp;"|"&amp;$F16565&amp;"|"&amp;$H16565)</f>
        <v/>
      </c>
    </row>
    <row r="16566" spans="20:20" x14ac:dyDescent="0.25">
      <c r="T16566" t="str">
        <f>IF($A16566="","",$A16566&amp;"|"&amp;$S16566&amp;"|"&amp;$D16566&amp;"|"&amp;$E16566&amp;"|"&amp;$F16566&amp;"|"&amp;$H16566)</f>
        <v/>
      </c>
    </row>
    <row r="16567" spans="20:20" x14ac:dyDescent="0.25">
      <c r="T16567" t="str">
        <f>IF($A16567="","",$A16567&amp;"|"&amp;$S16567&amp;"|"&amp;$D16567&amp;"|"&amp;$E16567&amp;"|"&amp;$F16567&amp;"|"&amp;$H16567)</f>
        <v/>
      </c>
    </row>
    <row r="16568" spans="20:20" x14ac:dyDescent="0.25">
      <c r="T16568" t="str">
        <f>IF($A16568="","",$A16568&amp;"|"&amp;$S16568&amp;"|"&amp;$D16568&amp;"|"&amp;$E16568&amp;"|"&amp;$F16568&amp;"|"&amp;$H16568)</f>
        <v/>
      </c>
    </row>
    <row r="16569" spans="20:20" x14ac:dyDescent="0.25">
      <c r="T16569" t="str">
        <f>IF($A16569="","",$A16569&amp;"|"&amp;$S16569&amp;"|"&amp;$D16569&amp;"|"&amp;$E16569&amp;"|"&amp;$F16569&amp;"|"&amp;$H16569)</f>
        <v/>
      </c>
    </row>
    <row r="16570" spans="20:20" x14ac:dyDescent="0.25">
      <c r="T16570" t="str">
        <f>IF($A16570="","",$A16570&amp;"|"&amp;$S16570&amp;"|"&amp;$D16570&amp;"|"&amp;$E16570&amp;"|"&amp;$F16570&amp;"|"&amp;$H16570)</f>
        <v/>
      </c>
    </row>
    <row r="16571" spans="20:20" x14ac:dyDescent="0.25">
      <c r="T16571" t="str">
        <f>IF($A16571="","",$A16571&amp;"|"&amp;$S16571&amp;"|"&amp;$D16571&amp;"|"&amp;$E16571&amp;"|"&amp;$F16571&amp;"|"&amp;$H16571)</f>
        <v/>
      </c>
    </row>
    <row r="16572" spans="20:20" x14ac:dyDescent="0.25">
      <c r="T16572" t="str">
        <f>IF($A16572="","",$A16572&amp;"|"&amp;$S16572&amp;"|"&amp;$D16572&amp;"|"&amp;$E16572&amp;"|"&amp;$F16572&amp;"|"&amp;$H16572)</f>
        <v/>
      </c>
    </row>
    <row r="16573" spans="20:20" x14ac:dyDescent="0.25">
      <c r="T16573" t="str">
        <f>IF($A16573="","",$A16573&amp;"|"&amp;$S16573&amp;"|"&amp;$D16573&amp;"|"&amp;$E16573&amp;"|"&amp;$F16573&amp;"|"&amp;$H16573)</f>
        <v/>
      </c>
    </row>
    <row r="16574" spans="20:20" x14ac:dyDescent="0.25">
      <c r="T16574" t="str">
        <f>IF($A16574="","",$A16574&amp;"|"&amp;$S16574&amp;"|"&amp;$D16574&amp;"|"&amp;$E16574&amp;"|"&amp;$F16574&amp;"|"&amp;$H16574)</f>
        <v/>
      </c>
    </row>
    <row r="16575" spans="20:20" x14ac:dyDescent="0.25">
      <c r="T16575" t="str">
        <f>IF($A16575="","",$A16575&amp;"|"&amp;$S16575&amp;"|"&amp;$D16575&amp;"|"&amp;$E16575&amp;"|"&amp;$F16575&amp;"|"&amp;$H16575)</f>
        <v/>
      </c>
    </row>
    <row r="16576" spans="20:20" x14ac:dyDescent="0.25">
      <c r="T16576" t="str">
        <f>IF($A16576="","",$A16576&amp;"|"&amp;$S16576&amp;"|"&amp;$D16576&amp;"|"&amp;$E16576&amp;"|"&amp;$F16576&amp;"|"&amp;$H16576)</f>
        <v/>
      </c>
    </row>
    <row r="16577" spans="20:20" x14ac:dyDescent="0.25">
      <c r="T16577" t="str">
        <f>IF($A16577="","",$A16577&amp;"|"&amp;$S16577&amp;"|"&amp;$D16577&amp;"|"&amp;$E16577&amp;"|"&amp;$F16577&amp;"|"&amp;$H16577)</f>
        <v/>
      </c>
    </row>
    <row r="16578" spans="20:20" x14ac:dyDescent="0.25">
      <c r="T16578" t="str">
        <f>IF($A16578="","",$A16578&amp;"|"&amp;$S16578&amp;"|"&amp;$D16578&amp;"|"&amp;$E16578&amp;"|"&amp;$F16578&amp;"|"&amp;$H16578)</f>
        <v/>
      </c>
    </row>
    <row r="16579" spans="20:20" x14ac:dyDescent="0.25">
      <c r="T16579" t="str">
        <f>IF($A16579="","",$A16579&amp;"|"&amp;$S16579&amp;"|"&amp;$D16579&amp;"|"&amp;$E16579&amp;"|"&amp;$F16579&amp;"|"&amp;$H16579)</f>
        <v/>
      </c>
    </row>
    <row r="16580" spans="20:20" x14ac:dyDescent="0.25">
      <c r="T16580" t="str">
        <f>IF($A16580="","",$A16580&amp;"|"&amp;$S16580&amp;"|"&amp;$D16580&amp;"|"&amp;$E16580&amp;"|"&amp;$F16580&amp;"|"&amp;$H16580)</f>
        <v/>
      </c>
    </row>
    <row r="16581" spans="20:20" x14ac:dyDescent="0.25">
      <c r="T16581" t="str">
        <f>IF($A16581="","",$A16581&amp;"|"&amp;$S16581&amp;"|"&amp;$D16581&amp;"|"&amp;$E16581&amp;"|"&amp;$F16581&amp;"|"&amp;$H16581)</f>
        <v/>
      </c>
    </row>
    <row r="16582" spans="20:20" x14ac:dyDescent="0.25">
      <c r="T16582" t="str">
        <f>IF($A16582="","",$A16582&amp;"|"&amp;$S16582&amp;"|"&amp;$D16582&amp;"|"&amp;$E16582&amp;"|"&amp;$F16582&amp;"|"&amp;$H16582)</f>
        <v/>
      </c>
    </row>
    <row r="16583" spans="20:20" x14ac:dyDescent="0.25">
      <c r="T16583" t="str">
        <f>IF($A16583="","",$A16583&amp;"|"&amp;$S16583&amp;"|"&amp;$D16583&amp;"|"&amp;$E16583&amp;"|"&amp;$F16583&amp;"|"&amp;$H16583)</f>
        <v/>
      </c>
    </row>
    <row r="16584" spans="20:20" x14ac:dyDescent="0.25">
      <c r="T16584" t="str">
        <f>IF($A16584="","",$A16584&amp;"|"&amp;$S16584&amp;"|"&amp;$D16584&amp;"|"&amp;$E16584&amp;"|"&amp;$F16584&amp;"|"&amp;$H16584)</f>
        <v/>
      </c>
    </row>
    <row r="16585" spans="20:20" x14ac:dyDescent="0.25">
      <c r="T16585" t="str">
        <f>IF($A16585="","",$A16585&amp;"|"&amp;$S16585&amp;"|"&amp;$D16585&amp;"|"&amp;$E16585&amp;"|"&amp;$F16585&amp;"|"&amp;$H16585)</f>
        <v/>
      </c>
    </row>
    <row r="16586" spans="20:20" x14ac:dyDescent="0.25">
      <c r="T16586" t="str">
        <f>IF($A16586="","",$A16586&amp;"|"&amp;$S16586&amp;"|"&amp;$D16586&amp;"|"&amp;$E16586&amp;"|"&amp;$F16586&amp;"|"&amp;$H16586)</f>
        <v/>
      </c>
    </row>
    <row r="16587" spans="20:20" x14ac:dyDescent="0.25">
      <c r="T16587" t="str">
        <f>IF($A16587="","",$A16587&amp;"|"&amp;$S16587&amp;"|"&amp;$D16587&amp;"|"&amp;$E16587&amp;"|"&amp;$F16587&amp;"|"&amp;$H16587)</f>
        <v/>
      </c>
    </row>
    <row r="16588" spans="20:20" x14ac:dyDescent="0.25">
      <c r="T16588" t="str">
        <f>IF($A16588="","",$A16588&amp;"|"&amp;$S16588&amp;"|"&amp;$D16588&amp;"|"&amp;$E16588&amp;"|"&amp;$F16588&amp;"|"&amp;$H16588)</f>
        <v/>
      </c>
    </row>
    <row r="16589" spans="20:20" x14ac:dyDescent="0.25">
      <c r="T16589" t="str">
        <f>IF($A16589="","",$A16589&amp;"|"&amp;$S16589&amp;"|"&amp;$D16589&amp;"|"&amp;$E16589&amp;"|"&amp;$F16589&amp;"|"&amp;$H16589)</f>
        <v/>
      </c>
    </row>
    <row r="16590" spans="20:20" x14ac:dyDescent="0.25">
      <c r="T16590" t="str">
        <f>IF($A16590="","",$A16590&amp;"|"&amp;$S16590&amp;"|"&amp;$D16590&amp;"|"&amp;$E16590&amp;"|"&amp;$F16590&amp;"|"&amp;$H16590)</f>
        <v/>
      </c>
    </row>
    <row r="16591" spans="20:20" x14ac:dyDescent="0.25">
      <c r="T16591" t="str">
        <f>IF($A16591="","",$A16591&amp;"|"&amp;$S16591&amp;"|"&amp;$D16591&amp;"|"&amp;$E16591&amp;"|"&amp;$F16591&amp;"|"&amp;$H16591)</f>
        <v/>
      </c>
    </row>
    <row r="16592" spans="20:20" x14ac:dyDescent="0.25">
      <c r="T16592" t="str">
        <f>IF($A16592="","",$A16592&amp;"|"&amp;$S16592&amp;"|"&amp;$D16592&amp;"|"&amp;$E16592&amp;"|"&amp;$F16592&amp;"|"&amp;$H16592)</f>
        <v/>
      </c>
    </row>
    <row r="16593" spans="20:20" x14ac:dyDescent="0.25">
      <c r="T16593" t="str">
        <f>IF($A16593="","",$A16593&amp;"|"&amp;$S16593&amp;"|"&amp;$D16593&amp;"|"&amp;$E16593&amp;"|"&amp;$F16593&amp;"|"&amp;$H16593)</f>
        <v/>
      </c>
    </row>
    <row r="16594" spans="20:20" x14ac:dyDescent="0.25">
      <c r="T16594" t="str">
        <f>IF($A16594="","",$A16594&amp;"|"&amp;$S16594&amp;"|"&amp;$D16594&amp;"|"&amp;$E16594&amp;"|"&amp;$F16594&amp;"|"&amp;$H16594)</f>
        <v/>
      </c>
    </row>
    <row r="16595" spans="20:20" x14ac:dyDescent="0.25">
      <c r="T16595" t="str">
        <f>IF($A16595="","",$A16595&amp;"|"&amp;$S16595&amp;"|"&amp;$D16595&amp;"|"&amp;$E16595&amp;"|"&amp;$F16595&amp;"|"&amp;$H16595)</f>
        <v/>
      </c>
    </row>
    <row r="16596" spans="20:20" x14ac:dyDescent="0.25">
      <c r="T16596" t="str">
        <f>IF($A16596="","",$A16596&amp;"|"&amp;$S16596&amp;"|"&amp;$D16596&amp;"|"&amp;$E16596&amp;"|"&amp;$F16596&amp;"|"&amp;$H16596)</f>
        <v/>
      </c>
    </row>
    <row r="16597" spans="20:20" x14ac:dyDescent="0.25">
      <c r="T16597" t="str">
        <f>IF($A16597="","",$A16597&amp;"|"&amp;$S16597&amp;"|"&amp;$D16597&amp;"|"&amp;$E16597&amp;"|"&amp;$F16597&amp;"|"&amp;$H16597)</f>
        <v/>
      </c>
    </row>
    <row r="16598" spans="20:20" x14ac:dyDescent="0.25">
      <c r="T16598" t="str">
        <f>IF($A16598="","",$A16598&amp;"|"&amp;$S16598&amp;"|"&amp;$D16598&amp;"|"&amp;$E16598&amp;"|"&amp;$F16598&amp;"|"&amp;$H16598)</f>
        <v/>
      </c>
    </row>
    <row r="16599" spans="20:20" x14ac:dyDescent="0.25">
      <c r="T16599" t="str">
        <f>IF($A16599="","",$A16599&amp;"|"&amp;$S16599&amp;"|"&amp;$D16599&amp;"|"&amp;$E16599&amp;"|"&amp;$F16599&amp;"|"&amp;$H16599)</f>
        <v/>
      </c>
    </row>
    <row r="16600" spans="20:20" x14ac:dyDescent="0.25">
      <c r="T16600" t="str">
        <f>IF($A16600="","",$A16600&amp;"|"&amp;$S16600&amp;"|"&amp;$D16600&amp;"|"&amp;$E16600&amp;"|"&amp;$F16600&amp;"|"&amp;$H16600)</f>
        <v/>
      </c>
    </row>
    <row r="16601" spans="20:20" x14ac:dyDescent="0.25">
      <c r="T16601" t="str">
        <f>IF($A16601="","",$A16601&amp;"|"&amp;$S16601&amp;"|"&amp;$D16601&amp;"|"&amp;$E16601&amp;"|"&amp;$F16601&amp;"|"&amp;$H16601)</f>
        <v/>
      </c>
    </row>
    <row r="16602" spans="20:20" x14ac:dyDescent="0.25">
      <c r="T16602" t="str">
        <f>IF($A16602="","",$A16602&amp;"|"&amp;$S16602&amp;"|"&amp;$D16602&amp;"|"&amp;$E16602&amp;"|"&amp;$F16602&amp;"|"&amp;$H16602)</f>
        <v/>
      </c>
    </row>
    <row r="16603" spans="20:20" x14ac:dyDescent="0.25">
      <c r="T16603" t="str">
        <f>IF($A16603="","",$A16603&amp;"|"&amp;$S16603&amp;"|"&amp;$D16603&amp;"|"&amp;$E16603&amp;"|"&amp;$F16603&amp;"|"&amp;$H16603)</f>
        <v/>
      </c>
    </row>
    <row r="16604" spans="20:20" x14ac:dyDescent="0.25">
      <c r="T16604" t="str">
        <f>IF($A16604="","",$A16604&amp;"|"&amp;$S16604&amp;"|"&amp;$D16604&amp;"|"&amp;$E16604&amp;"|"&amp;$F16604&amp;"|"&amp;$H16604)</f>
        <v/>
      </c>
    </row>
    <row r="16605" spans="20:20" x14ac:dyDescent="0.25">
      <c r="T16605" t="str">
        <f>IF($A16605="","",$A16605&amp;"|"&amp;$S16605&amp;"|"&amp;$D16605&amp;"|"&amp;$E16605&amp;"|"&amp;$F16605&amp;"|"&amp;$H16605)</f>
        <v/>
      </c>
    </row>
    <row r="16606" spans="20:20" x14ac:dyDescent="0.25">
      <c r="T16606" t="str">
        <f>IF($A16606="","",$A16606&amp;"|"&amp;$S16606&amp;"|"&amp;$D16606&amp;"|"&amp;$E16606&amp;"|"&amp;$F16606&amp;"|"&amp;$H16606)</f>
        <v/>
      </c>
    </row>
    <row r="16607" spans="20:20" x14ac:dyDescent="0.25">
      <c r="T16607" t="str">
        <f>IF($A16607="","",$A16607&amp;"|"&amp;$S16607&amp;"|"&amp;$D16607&amp;"|"&amp;$E16607&amp;"|"&amp;$F16607&amp;"|"&amp;$H16607)</f>
        <v/>
      </c>
    </row>
    <row r="16608" spans="20:20" x14ac:dyDescent="0.25">
      <c r="T16608" t="str">
        <f>IF($A16608="","",$A16608&amp;"|"&amp;$S16608&amp;"|"&amp;$D16608&amp;"|"&amp;$E16608&amp;"|"&amp;$F16608&amp;"|"&amp;$H16608)</f>
        <v/>
      </c>
    </row>
    <row r="16609" spans="20:20" x14ac:dyDescent="0.25">
      <c r="T16609" t="str">
        <f>IF($A16609="","",$A16609&amp;"|"&amp;$S16609&amp;"|"&amp;$D16609&amp;"|"&amp;$E16609&amp;"|"&amp;$F16609&amp;"|"&amp;$H16609)</f>
        <v/>
      </c>
    </row>
    <row r="16610" spans="20:20" x14ac:dyDescent="0.25">
      <c r="T16610" t="str">
        <f>IF($A16610="","",$A16610&amp;"|"&amp;$S16610&amp;"|"&amp;$D16610&amp;"|"&amp;$E16610&amp;"|"&amp;$F16610&amp;"|"&amp;$H16610)</f>
        <v/>
      </c>
    </row>
    <row r="16611" spans="20:20" x14ac:dyDescent="0.25">
      <c r="T16611" t="str">
        <f>IF($A16611="","",$A16611&amp;"|"&amp;$S16611&amp;"|"&amp;$D16611&amp;"|"&amp;$E16611&amp;"|"&amp;$F16611&amp;"|"&amp;$H16611)</f>
        <v/>
      </c>
    </row>
    <row r="16612" spans="20:20" x14ac:dyDescent="0.25">
      <c r="T16612" t="str">
        <f>IF($A16612="","",$A16612&amp;"|"&amp;$S16612&amp;"|"&amp;$D16612&amp;"|"&amp;$E16612&amp;"|"&amp;$F16612&amp;"|"&amp;$H16612)</f>
        <v/>
      </c>
    </row>
    <row r="16613" spans="20:20" x14ac:dyDescent="0.25">
      <c r="T16613" t="str">
        <f>IF($A16613="","",$A16613&amp;"|"&amp;$S16613&amp;"|"&amp;$D16613&amp;"|"&amp;$E16613&amp;"|"&amp;$F16613&amp;"|"&amp;$H16613)</f>
        <v/>
      </c>
    </row>
    <row r="16614" spans="20:20" x14ac:dyDescent="0.25">
      <c r="T16614" t="str">
        <f>IF($A16614="","",$A16614&amp;"|"&amp;$S16614&amp;"|"&amp;$D16614&amp;"|"&amp;$E16614&amp;"|"&amp;$F16614&amp;"|"&amp;$H16614)</f>
        <v/>
      </c>
    </row>
    <row r="16615" spans="20:20" x14ac:dyDescent="0.25">
      <c r="T16615" t="str">
        <f>IF($A16615="","",$A16615&amp;"|"&amp;$S16615&amp;"|"&amp;$D16615&amp;"|"&amp;$E16615&amp;"|"&amp;$F16615&amp;"|"&amp;$H16615)</f>
        <v/>
      </c>
    </row>
    <row r="16616" spans="20:20" x14ac:dyDescent="0.25">
      <c r="T16616" t="str">
        <f>IF($A16616="","",$A16616&amp;"|"&amp;$S16616&amp;"|"&amp;$D16616&amp;"|"&amp;$E16616&amp;"|"&amp;$F16616&amp;"|"&amp;$H16616)</f>
        <v/>
      </c>
    </row>
    <row r="16617" spans="20:20" x14ac:dyDescent="0.25">
      <c r="T16617" t="str">
        <f>IF($A16617="","",$A16617&amp;"|"&amp;$S16617&amp;"|"&amp;$D16617&amp;"|"&amp;$E16617&amp;"|"&amp;$F16617&amp;"|"&amp;$H16617)</f>
        <v/>
      </c>
    </row>
    <row r="16618" spans="20:20" x14ac:dyDescent="0.25">
      <c r="T16618" t="str">
        <f>IF($A16618="","",$A16618&amp;"|"&amp;$S16618&amp;"|"&amp;$D16618&amp;"|"&amp;$E16618&amp;"|"&amp;$F16618&amp;"|"&amp;$H16618)</f>
        <v/>
      </c>
    </row>
    <row r="16619" spans="20:20" x14ac:dyDescent="0.25">
      <c r="T16619" t="str">
        <f>IF($A16619="","",$A16619&amp;"|"&amp;$S16619&amp;"|"&amp;$D16619&amp;"|"&amp;$E16619&amp;"|"&amp;$F16619&amp;"|"&amp;$H16619)</f>
        <v/>
      </c>
    </row>
    <row r="16620" spans="20:20" x14ac:dyDescent="0.25">
      <c r="T16620" t="str">
        <f>IF($A16620="","",$A16620&amp;"|"&amp;$S16620&amp;"|"&amp;$D16620&amp;"|"&amp;$E16620&amp;"|"&amp;$F16620&amp;"|"&amp;$H16620)</f>
        <v/>
      </c>
    </row>
    <row r="16621" spans="20:20" x14ac:dyDescent="0.25">
      <c r="T16621" t="str">
        <f>IF($A16621="","",$A16621&amp;"|"&amp;$S16621&amp;"|"&amp;$D16621&amp;"|"&amp;$E16621&amp;"|"&amp;$F16621&amp;"|"&amp;$H16621)</f>
        <v/>
      </c>
    </row>
    <row r="16622" spans="20:20" x14ac:dyDescent="0.25">
      <c r="T16622" t="str">
        <f>IF($A16622="","",$A16622&amp;"|"&amp;$S16622&amp;"|"&amp;$D16622&amp;"|"&amp;$E16622&amp;"|"&amp;$F16622&amp;"|"&amp;$H16622)</f>
        <v/>
      </c>
    </row>
    <row r="16623" spans="20:20" x14ac:dyDescent="0.25">
      <c r="T16623" t="str">
        <f>IF($A16623="","",$A16623&amp;"|"&amp;$S16623&amp;"|"&amp;$D16623&amp;"|"&amp;$E16623&amp;"|"&amp;$F16623&amp;"|"&amp;$H16623)</f>
        <v/>
      </c>
    </row>
    <row r="16624" spans="20:20" x14ac:dyDescent="0.25">
      <c r="T16624" t="str">
        <f>IF($A16624="","",$A16624&amp;"|"&amp;$S16624&amp;"|"&amp;$D16624&amp;"|"&amp;$E16624&amp;"|"&amp;$F16624&amp;"|"&amp;$H16624)</f>
        <v/>
      </c>
    </row>
    <row r="16625" spans="20:20" x14ac:dyDescent="0.25">
      <c r="T16625" t="str">
        <f>IF($A16625="","",$A16625&amp;"|"&amp;$S16625&amp;"|"&amp;$D16625&amp;"|"&amp;$E16625&amp;"|"&amp;$F16625&amp;"|"&amp;$H16625)</f>
        <v/>
      </c>
    </row>
    <row r="16626" spans="20:20" x14ac:dyDescent="0.25">
      <c r="T16626" t="str">
        <f>IF($A16626="","",$A16626&amp;"|"&amp;$S16626&amp;"|"&amp;$D16626&amp;"|"&amp;$E16626&amp;"|"&amp;$F16626&amp;"|"&amp;$H16626)</f>
        <v/>
      </c>
    </row>
    <row r="16627" spans="20:20" x14ac:dyDescent="0.25">
      <c r="T16627" t="str">
        <f>IF($A16627="","",$A16627&amp;"|"&amp;$S16627&amp;"|"&amp;$D16627&amp;"|"&amp;$E16627&amp;"|"&amp;$F16627&amp;"|"&amp;$H16627)</f>
        <v/>
      </c>
    </row>
    <row r="16628" spans="20:20" x14ac:dyDescent="0.25">
      <c r="T16628" t="str">
        <f>IF($A16628="","",$A16628&amp;"|"&amp;$S16628&amp;"|"&amp;$D16628&amp;"|"&amp;$E16628&amp;"|"&amp;$F16628&amp;"|"&amp;$H16628)</f>
        <v/>
      </c>
    </row>
    <row r="16629" spans="20:20" x14ac:dyDescent="0.25">
      <c r="T16629" t="str">
        <f>IF($A16629="","",$A16629&amp;"|"&amp;$S16629&amp;"|"&amp;$D16629&amp;"|"&amp;$E16629&amp;"|"&amp;$F16629&amp;"|"&amp;$H16629)</f>
        <v/>
      </c>
    </row>
    <row r="16630" spans="20:20" x14ac:dyDescent="0.25">
      <c r="T16630" t="str">
        <f>IF($A16630="","",$A16630&amp;"|"&amp;$S16630&amp;"|"&amp;$D16630&amp;"|"&amp;$E16630&amp;"|"&amp;$F16630&amp;"|"&amp;$H16630)</f>
        <v/>
      </c>
    </row>
    <row r="16631" spans="20:20" x14ac:dyDescent="0.25">
      <c r="T16631" t="str">
        <f>IF($A16631="","",$A16631&amp;"|"&amp;$S16631&amp;"|"&amp;$D16631&amp;"|"&amp;$E16631&amp;"|"&amp;$F16631&amp;"|"&amp;$H16631)</f>
        <v/>
      </c>
    </row>
    <row r="16632" spans="20:20" x14ac:dyDescent="0.25">
      <c r="T16632" t="str">
        <f>IF($A16632="","",$A16632&amp;"|"&amp;$S16632&amp;"|"&amp;$D16632&amp;"|"&amp;$E16632&amp;"|"&amp;$F16632&amp;"|"&amp;$H16632)</f>
        <v/>
      </c>
    </row>
    <row r="16633" spans="20:20" x14ac:dyDescent="0.25">
      <c r="T16633" t="str">
        <f>IF($A16633="","",$A16633&amp;"|"&amp;$S16633&amp;"|"&amp;$D16633&amp;"|"&amp;$E16633&amp;"|"&amp;$F16633&amp;"|"&amp;$H16633)</f>
        <v/>
      </c>
    </row>
    <row r="16634" spans="20:20" x14ac:dyDescent="0.25">
      <c r="T16634" t="str">
        <f>IF($A16634="","",$A16634&amp;"|"&amp;$S16634&amp;"|"&amp;$D16634&amp;"|"&amp;$E16634&amp;"|"&amp;$F16634&amp;"|"&amp;$H16634)</f>
        <v/>
      </c>
    </row>
    <row r="16635" spans="20:20" x14ac:dyDescent="0.25">
      <c r="T16635" t="str">
        <f>IF($A16635="","",$A16635&amp;"|"&amp;$S16635&amp;"|"&amp;$D16635&amp;"|"&amp;$E16635&amp;"|"&amp;$F16635&amp;"|"&amp;$H16635)</f>
        <v/>
      </c>
    </row>
    <row r="16636" spans="20:20" x14ac:dyDescent="0.25">
      <c r="T16636" t="str">
        <f>IF($A16636="","",$A16636&amp;"|"&amp;$S16636&amp;"|"&amp;$D16636&amp;"|"&amp;$E16636&amp;"|"&amp;$F16636&amp;"|"&amp;$H16636)</f>
        <v/>
      </c>
    </row>
    <row r="16637" spans="20:20" x14ac:dyDescent="0.25">
      <c r="T16637" t="str">
        <f>IF($A16637="","",$A16637&amp;"|"&amp;$S16637&amp;"|"&amp;$D16637&amp;"|"&amp;$E16637&amp;"|"&amp;$F16637&amp;"|"&amp;$H16637)</f>
        <v/>
      </c>
    </row>
    <row r="16638" spans="20:20" x14ac:dyDescent="0.25">
      <c r="T16638" t="str">
        <f>IF($A16638="","",$A16638&amp;"|"&amp;$S16638&amp;"|"&amp;$D16638&amp;"|"&amp;$E16638&amp;"|"&amp;$F16638&amp;"|"&amp;$H16638)</f>
        <v/>
      </c>
    </row>
    <row r="16639" spans="20:20" x14ac:dyDescent="0.25">
      <c r="T16639" t="str">
        <f>IF($A16639="","",$A16639&amp;"|"&amp;$S16639&amp;"|"&amp;$D16639&amp;"|"&amp;$E16639&amp;"|"&amp;$F16639&amp;"|"&amp;$H16639)</f>
        <v/>
      </c>
    </row>
    <row r="16640" spans="20:20" x14ac:dyDescent="0.25">
      <c r="T16640" t="str">
        <f>IF($A16640="","",$A16640&amp;"|"&amp;$S16640&amp;"|"&amp;$D16640&amp;"|"&amp;$E16640&amp;"|"&amp;$F16640&amp;"|"&amp;$H16640)</f>
        <v/>
      </c>
    </row>
    <row r="16641" spans="20:20" x14ac:dyDescent="0.25">
      <c r="T16641" t="str">
        <f>IF($A16641="","",$A16641&amp;"|"&amp;$S16641&amp;"|"&amp;$D16641&amp;"|"&amp;$E16641&amp;"|"&amp;$F16641&amp;"|"&amp;$H16641)</f>
        <v/>
      </c>
    </row>
    <row r="16642" spans="20:20" x14ac:dyDescent="0.25">
      <c r="T16642" t="str">
        <f>IF($A16642="","",$A16642&amp;"|"&amp;$S16642&amp;"|"&amp;$D16642&amp;"|"&amp;$E16642&amp;"|"&amp;$F16642&amp;"|"&amp;$H16642)</f>
        <v/>
      </c>
    </row>
    <row r="16643" spans="20:20" x14ac:dyDescent="0.25">
      <c r="T16643" t="str">
        <f>IF($A16643="","",$A16643&amp;"|"&amp;$S16643&amp;"|"&amp;$D16643&amp;"|"&amp;$E16643&amp;"|"&amp;$F16643&amp;"|"&amp;$H16643)</f>
        <v/>
      </c>
    </row>
    <row r="16644" spans="20:20" x14ac:dyDescent="0.25">
      <c r="T16644" t="str">
        <f>IF($A16644="","",$A16644&amp;"|"&amp;$S16644&amp;"|"&amp;$D16644&amp;"|"&amp;$E16644&amp;"|"&amp;$F16644&amp;"|"&amp;$H16644)</f>
        <v/>
      </c>
    </row>
    <row r="16645" spans="20:20" x14ac:dyDescent="0.25">
      <c r="T16645" t="str">
        <f>IF($A16645="","",$A16645&amp;"|"&amp;$S16645&amp;"|"&amp;$D16645&amp;"|"&amp;$E16645&amp;"|"&amp;$F16645&amp;"|"&amp;$H16645)</f>
        <v/>
      </c>
    </row>
    <row r="16646" spans="20:20" x14ac:dyDescent="0.25">
      <c r="T16646" t="str">
        <f>IF($A16646="","",$A16646&amp;"|"&amp;$S16646&amp;"|"&amp;$D16646&amp;"|"&amp;$E16646&amp;"|"&amp;$F16646&amp;"|"&amp;$H16646)</f>
        <v/>
      </c>
    </row>
    <row r="16647" spans="20:20" x14ac:dyDescent="0.25">
      <c r="T16647" t="str">
        <f>IF($A16647="","",$A16647&amp;"|"&amp;$S16647&amp;"|"&amp;$D16647&amp;"|"&amp;$E16647&amp;"|"&amp;$F16647&amp;"|"&amp;$H16647)</f>
        <v/>
      </c>
    </row>
    <row r="16648" spans="20:20" x14ac:dyDescent="0.25">
      <c r="T16648" t="str">
        <f>IF($A16648="","",$A16648&amp;"|"&amp;$S16648&amp;"|"&amp;$D16648&amp;"|"&amp;$E16648&amp;"|"&amp;$F16648&amp;"|"&amp;$H16648)</f>
        <v/>
      </c>
    </row>
    <row r="16649" spans="20:20" x14ac:dyDescent="0.25">
      <c r="T16649" t="str">
        <f>IF($A16649="","",$A16649&amp;"|"&amp;$S16649&amp;"|"&amp;$D16649&amp;"|"&amp;$E16649&amp;"|"&amp;$F16649&amp;"|"&amp;$H16649)</f>
        <v/>
      </c>
    </row>
    <row r="16650" spans="20:20" x14ac:dyDescent="0.25">
      <c r="T16650" t="str">
        <f>IF($A16650="","",$A16650&amp;"|"&amp;$S16650&amp;"|"&amp;$D16650&amp;"|"&amp;$E16650&amp;"|"&amp;$F16650&amp;"|"&amp;$H16650)</f>
        <v/>
      </c>
    </row>
    <row r="16651" spans="20:20" x14ac:dyDescent="0.25">
      <c r="T16651" t="str">
        <f>IF($A16651="","",$A16651&amp;"|"&amp;$S16651&amp;"|"&amp;$D16651&amp;"|"&amp;$E16651&amp;"|"&amp;$F16651&amp;"|"&amp;$H16651)</f>
        <v/>
      </c>
    </row>
    <row r="16652" spans="20:20" x14ac:dyDescent="0.25">
      <c r="T16652" t="str">
        <f>IF($A16652="","",$A16652&amp;"|"&amp;$S16652&amp;"|"&amp;$D16652&amp;"|"&amp;$E16652&amp;"|"&amp;$F16652&amp;"|"&amp;$H16652)</f>
        <v/>
      </c>
    </row>
    <row r="16653" spans="20:20" x14ac:dyDescent="0.25">
      <c r="T16653" t="str">
        <f>IF($A16653="","",$A16653&amp;"|"&amp;$S16653&amp;"|"&amp;$D16653&amp;"|"&amp;$E16653&amp;"|"&amp;$F16653&amp;"|"&amp;$H16653)</f>
        <v/>
      </c>
    </row>
    <row r="16654" spans="20:20" x14ac:dyDescent="0.25">
      <c r="T16654" t="str">
        <f>IF($A16654="","",$A16654&amp;"|"&amp;$S16654&amp;"|"&amp;$D16654&amp;"|"&amp;$E16654&amp;"|"&amp;$F16654&amp;"|"&amp;$H16654)</f>
        <v/>
      </c>
    </row>
    <row r="16655" spans="20:20" x14ac:dyDescent="0.25">
      <c r="T16655" t="str">
        <f>IF($A16655="","",$A16655&amp;"|"&amp;$S16655&amp;"|"&amp;$D16655&amp;"|"&amp;$E16655&amp;"|"&amp;$F16655&amp;"|"&amp;$H16655)</f>
        <v/>
      </c>
    </row>
    <row r="16656" spans="20:20" x14ac:dyDescent="0.25">
      <c r="T16656" t="str">
        <f>IF($A16656="","",$A16656&amp;"|"&amp;$S16656&amp;"|"&amp;$D16656&amp;"|"&amp;$E16656&amp;"|"&amp;$F16656&amp;"|"&amp;$H16656)</f>
        <v/>
      </c>
    </row>
    <row r="16657" spans="20:20" x14ac:dyDescent="0.25">
      <c r="T16657" t="str">
        <f>IF($A16657="","",$A16657&amp;"|"&amp;$S16657&amp;"|"&amp;$D16657&amp;"|"&amp;$E16657&amp;"|"&amp;$F16657&amp;"|"&amp;$H16657)</f>
        <v/>
      </c>
    </row>
    <row r="16658" spans="20:20" x14ac:dyDescent="0.25">
      <c r="T16658" t="str">
        <f>IF($A16658="","",$A16658&amp;"|"&amp;$S16658&amp;"|"&amp;$D16658&amp;"|"&amp;$E16658&amp;"|"&amp;$F16658&amp;"|"&amp;$H16658)</f>
        <v/>
      </c>
    </row>
    <row r="16659" spans="20:20" x14ac:dyDescent="0.25">
      <c r="T16659" t="str">
        <f>IF($A16659="","",$A16659&amp;"|"&amp;$S16659&amp;"|"&amp;$D16659&amp;"|"&amp;$E16659&amp;"|"&amp;$F16659&amp;"|"&amp;$H16659)</f>
        <v/>
      </c>
    </row>
    <row r="16660" spans="20:20" x14ac:dyDescent="0.25">
      <c r="T16660" t="str">
        <f>IF($A16660="","",$A16660&amp;"|"&amp;$S16660&amp;"|"&amp;$D16660&amp;"|"&amp;$E16660&amp;"|"&amp;$F16660&amp;"|"&amp;$H16660)</f>
        <v/>
      </c>
    </row>
    <row r="16661" spans="20:20" x14ac:dyDescent="0.25">
      <c r="T16661" t="str">
        <f>IF($A16661="","",$A16661&amp;"|"&amp;$S16661&amp;"|"&amp;$D16661&amp;"|"&amp;$E16661&amp;"|"&amp;$F16661&amp;"|"&amp;$H16661)</f>
        <v/>
      </c>
    </row>
    <row r="16662" spans="20:20" x14ac:dyDescent="0.25">
      <c r="T16662" t="str">
        <f>IF($A16662="","",$A16662&amp;"|"&amp;$S16662&amp;"|"&amp;$D16662&amp;"|"&amp;$E16662&amp;"|"&amp;$F16662&amp;"|"&amp;$H16662)</f>
        <v/>
      </c>
    </row>
    <row r="16663" spans="20:20" x14ac:dyDescent="0.25">
      <c r="T16663" t="str">
        <f>IF($A16663="","",$A16663&amp;"|"&amp;$S16663&amp;"|"&amp;$D16663&amp;"|"&amp;$E16663&amp;"|"&amp;$F16663&amp;"|"&amp;$H16663)</f>
        <v/>
      </c>
    </row>
    <row r="16664" spans="20:20" x14ac:dyDescent="0.25">
      <c r="T16664" t="str">
        <f>IF($A16664="","",$A16664&amp;"|"&amp;$S16664&amp;"|"&amp;$D16664&amp;"|"&amp;$E16664&amp;"|"&amp;$F16664&amp;"|"&amp;$H16664)</f>
        <v/>
      </c>
    </row>
    <row r="16665" spans="20:20" x14ac:dyDescent="0.25">
      <c r="T16665" t="str">
        <f>IF($A16665="","",$A16665&amp;"|"&amp;$S16665&amp;"|"&amp;$D16665&amp;"|"&amp;$E16665&amp;"|"&amp;$F16665&amp;"|"&amp;$H16665)</f>
        <v/>
      </c>
    </row>
    <row r="16666" spans="20:20" x14ac:dyDescent="0.25">
      <c r="T16666" t="str">
        <f>IF($A16666="","",$A16666&amp;"|"&amp;$S16666&amp;"|"&amp;$D16666&amp;"|"&amp;$E16666&amp;"|"&amp;$F16666&amp;"|"&amp;$H16666)</f>
        <v/>
      </c>
    </row>
    <row r="16667" spans="20:20" x14ac:dyDescent="0.25">
      <c r="T16667" t="str">
        <f>IF($A16667="","",$A16667&amp;"|"&amp;$S16667&amp;"|"&amp;$D16667&amp;"|"&amp;$E16667&amp;"|"&amp;$F16667&amp;"|"&amp;$H16667)</f>
        <v/>
      </c>
    </row>
    <row r="16668" spans="20:20" x14ac:dyDescent="0.25">
      <c r="T16668" t="str">
        <f>IF($A16668="","",$A16668&amp;"|"&amp;$S16668&amp;"|"&amp;$D16668&amp;"|"&amp;$E16668&amp;"|"&amp;$F16668&amp;"|"&amp;$H16668)</f>
        <v/>
      </c>
    </row>
    <row r="16669" spans="20:20" x14ac:dyDescent="0.25">
      <c r="T16669" t="str">
        <f>IF($A16669="","",$A16669&amp;"|"&amp;$S16669&amp;"|"&amp;$D16669&amp;"|"&amp;$E16669&amp;"|"&amp;$F16669&amp;"|"&amp;$H16669)</f>
        <v/>
      </c>
    </row>
    <row r="16670" spans="20:20" x14ac:dyDescent="0.25">
      <c r="T16670" t="str">
        <f>IF($A16670="","",$A16670&amp;"|"&amp;$S16670&amp;"|"&amp;$D16670&amp;"|"&amp;$E16670&amp;"|"&amp;$F16670&amp;"|"&amp;$H16670)</f>
        <v/>
      </c>
    </row>
    <row r="16671" spans="20:20" x14ac:dyDescent="0.25">
      <c r="T16671" t="str">
        <f>IF($A16671="","",$A16671&amp;"|"&amp;$S16671&amp;"|"&amp;$D16671&amp;"|"&amp;$E16671&amp;"|"&amp;$F16671&amp;"|"&amp;$H16671)</f>
        <v/>
      </c>
    </row>
    <row r="16672" spans="20:20" x14ac:dyDescent="0.25">
      <c r="T16672" t="str">
        <f>IF($A16672="","",$A16672&amp;"|"&amp;$S16672&amp;"|"&amp;$D16672&amp;"|"&amp;$E16672&amp;"|"&amp;$F16672&amp;"|"&amp;$H16672)</f>
        <v/>
      </c>
    </row>
    <row r="16673" spans="20:20" x14ac:dyDescent="0.25">
      <c r="T16673" t="str">
        <f>IF($A16673="","",$A16673&amp;"|"&amp;$S16673&amp;"|"&amp;$D16673&amp;"|"&amp;$E16673&amp;"|"&amp;$F16673&amp;"|"&amp;$H16673)</f>
        <v/>
      </c>
    </row>
    <row r="16674" spans="20:20" x14ac:dyDescent="0.25">
      <c r="T16674" t="str">
        <f>IF($A16674="","",$A16674&amp;"|"&amp;$S16674&amp;"|"&amp;$D16674&amp;"|"&amp;$E16674&amp;"|"&amp;$F16674&amp;"|"&amp;$H16674)</f>
        <v/>
      </c>
    </row>
    <row r="16675" spans="20:20" x14ac:dyDescent="0.25">
      <c r="T16675" t="str">
        <f>IF($A16675="","",$A16675&amp;"|"&amp;$S16675&amp;"|"&amp;$D16675&amp;"|"&amp;$E16675&amp;"|"&amp;$F16675&amp;"|"&amp;$H16675)</f>
        <v/>
      </c>
    </row>
    <row r="16676" spans="20:20" x14ac:dyDescent="0.25">
      <c r="T16676" t="str">
        <f>IF($A16676="","",$A16676&amp;"|"&amp;$S16676&amp;"|"&amp;$D16676&amp;"|"&amp;$E16676&amp;"|"&amp;$F16676&amp;"|"&amp;$H16676)</f>
        <v/>
      </c>
    </row>
    <row r="16677" spans="20:20" x14ac:dyDescent="0.25">
      <c r="T16677" t="str">
        <f>IF($A16677="","",$A16677&amp;"|"&amp;$S16677&amp;"|"&amp;$D16677&amp;"|"&amp;$E16677&amp;"|"&amp;$F16677&amp;"|"&amp;$H16677)</f>
        <v/>
      </c>
    </row>
    <row r="16678" spans="20:20" x14ac:dyDescent="0.25">
      <c r="T16678" t="str">
        <f>IF($A16678="","",$A16678&amp;"|"&amp;$S16678&amp;"|"&amp;$D16678&amp;"|"&amp;$E16678&amp;"|"&amp;$F16678&amp;"|"&amp;$H16678)</f>
        <v/>
      </c>
    </row>
    <row r="16679" spans="20:20" x14ac:dyDescent="0.25">
      <c r="T16679" t="str">
        <f>IF($A16679="","",$A16679&amp;"|"&amp;$S16679&amp;"|"&amp;$D16679&amp;"|"&amp;$E16679&amp;"|"&amp;$F16679&amp;"|"&amp;$H16679)</f>
        <v/>
      </c>
    </row>
    <row r="16680" spans="20:20" x14ac:dyDescent="0.25">
      <c r="T16680" t="str">
        <f>IF($A16680="","",$A16680&amp;"|"&amp;$S16680&amp;"|"&amp;$D16680&amp;"|"&amp;$E16680&amp;"|"&amp;$F16680&amp;"|"&amp;$H16680)</f>
        <v/>
      </c>
    </row>
    <row r="16681" spans="20:20" x14ac:dyDescent="0.25">
      <c r="T16681" t="str">
        <f>IF($A16681="","",$A16681&amp;"|"&amp;$S16681&amp;"|"&amp;$D16681&amp;"|"&amp;$E16681&amp;"|"&amp;$F16681&amp;"|"&amp;$H16681)</f>
        <v/>
      </c>
    </row>
    <row r="16682" spans="20:20" x14ac:dyDescent="0.25">
      <c r="T16682" t="str">
        <f>IF($A16682="","",$A16682&amp;"|"&amp;$S16682&amp;"|"&amp;$D16682&amp;"|"&amp;$E16682&amp;"|"&amp;$F16682&amp;"|"&amp;$H16682)</f>
        <v/>
      </c>
    </row>
    <row r="16683" spans="20:20" x14ac:dyDescent="0.25">
      <c r="T16683" t="str">
        <f>IF($A16683="","",$A16683&amp;"|"&amp;$S16683&amp;"|"&amp;$D16683&amp;"|"&amp;$E16683&amp;"|"&amp;$F16683&amp;"|"&amp;$H16683)</f>
        <v/>
      </c>
    </row>
    <row r="16684" spans="20:20" x14ac:dyDescent="0.25">
      <c r="T16684" t="str">
        <f>IF($A16684="","",$A16684&amp;"|"&amp;$S16684&amp;"|"&amp;$D16684&amp;"|"&amp;$E16684&amp;"|"&amp;$F16684&amp;"|"&amp;$H16684)</f>
        <v/>
      </c>
    </row>
    <row r="16685" spans="20:20" x14ac:dyDescent="0.25">
      <c r="T16685" t="str">
        <f>IF($A16685="","",$A16685&amp;"|"&amp;$S16685&amp;"|"&amp;$D16685&amp;"|"&amp;$E16685&amp;"|"&amp;$F16685&amp;"|"&amp;$H16685)</f>
        <v/>
      </c>
    </row>
    <row r="16686" spans="20:20" x14ac:dyDescent="0.25">
      <c r="T16686" t="str">
        <f>IF($A16686="","",$A16686&amp;"|"&amp;$S16686&amp;"|"&amp;$D16686&amp;"|"&amp;$E16686&amp;"|"&amp;$F16686&amp;"|"&amp;$H16686)</f>
        <v/>
      </c>
    </row>
    <row r="16687" spans="20:20" x14ac:dyDescent="0.25">
      <c r="T16687" t="str">
        <f>IF($A16687="","",$A16687&amp;"|"&amp;$S16687&amp;"|"&amp;$D16687&amp;"|"&amp;$E16687&amp;"|"&amp;$F16687&amp;"|"&amp;$H16687)</f>
        <v/>
      </c>
    </row>
    <row r="16688" spans="20:20" x14ac:dyDescent="0.25">
      <c r="T16688" t="str">
        <f>IF($A16688="","",$A16688&amp;"|"&amp;$S16688&amp;"|"&amp;$D16688&amp;"|"&amp;$E16688&amp;"|"&amp;$F16688&amp;"|"&amp;$H16688)</f>
        <v/>
      </c>
    </row>
    <row r="16689" spans="20:20" x14ac:dyDescent="0.25">
      <c r="T16689" t="str">
        <f>IF($A16689="","",$A16689&amp;"|"&amp;$S16689&amp;"|"&amp;$D16689&amp;"|"&amp;$E16689&amp;"|"&amp;$F16689&amp;"|"&amp;$H16689)</f>
        <v/>
      </c>
    </row>
    <row r="16690" spans="20:20" x14ac:dyDescent="0.25">
      <c r="T16690" t="str">
        <f>IF($A16690="","",$A16690&amp;"|"&amp;$S16690&amp;"|"&amp;$D16690&amp;"|"&amp;$E16690&amp;"|"&amp;$F16690&amp;"|"&amp;$H16690)</f>
        <v/>
      </c>
    </row>
    <row r="16691" spans="20:20" x14ac:dyDescent="0.25">
      <c r="T16691" t="str">
        <f>IF($A16691="","",$A16691&amp;"|"&amp;$S16691&amp;"|"&amp;$D16691&amp;"|"&amp;$E16691&amp;"|"&amp;$F16691&amp;"|"&amp;$H16691)</f>
        <v/>
      </c>
    </row>
    <row r="16692" spans="20:20" x14ac:dyDescent="0.25">
      <c r="T16692" t="str">
        <f>IF($A16692="","",$A16692&amp;"|"&amp;$S16692&amp;"|"&amp;$D16692&amp;"|"&amp;$E16692&amp;"|"&amp;$F16692&amp;"|"&amp;$H16692)</f>
        <v/>
      </c>
    </row>
    <row r="16693" spans="20:20" x14ac:dyDescent="0.25">
      <c r="T16693" t="str">
        <f>IF($A16693="","",$A16693&amp;"|"&amp;$S16693&amp;"|"&amp;$D16693&amp;"|"&amp;$E16693&amp;"|"&amp;$F16693&amp;"|"&amp;$H16693)</f>
        <v/>
      </c>
    </row>
    <row r="16694" spans="20:20" x14ac:dyDescent="0.25">
      <c r="T16694" t="str">
        <f>IF($A16694="","",$A16694&amp;"|"&amp;$S16694&amp;"|"&amp;$D16694&amp;"|"&amp;$E16694&amp;"|"&amp;$F16694&amp;"|"&amp;$H16694)</f>
        <v/>
      </c>
    </row>
    <row r="16695" spans="20:20" x14ac:dyDescent="0.25">
      <c r="T16695" t="str">
        <f>IF($A16695="","",$A16695&amp;"|"&amp;$S16695&amp;"|"&amp;$D16695&amp;"|"&amp;$E16695&amp;"|"&amp;$F16695&amp;"|"&amp;$H16695)</f>
        <v/>
      </c>
    </row>
    <row r="16696" spans="20:20" x14ac:dyDescent="0.25">
      <c r="T16696" t="str">
        <f>IF($A16696="","",$A16696&amp;"|"&amp;$S16696&amp;"|"&amp;$D16696&amp;"|"&amp;$E16696&amp;"|"&amp;$F16696&amp;"|"&amp;$H16696)</f>
        <v/>
      </c>
    </row>
    <row r="16697" spans="20:20" x14ac:dyDescent="0.25">
      <c r="T16697" t="str">
        <f>IF($A16697="","",$A16697&amp;"|"&amp;$S16697&amp;"|"&amp;$D16697&amp;"|"&amp;$E16697&amp;"|"&amp;$F16697&amp;"|"&amp;$H16697)</f>
        <v/>
      </c>
    </row>
    <row r="16698" spans="20:20" x14ac:dyDescent="0.25">
      <c r="T16698" t="str">
        <f>IF($A16698="","",$A16698&amp;"|"&amp;$S16698&amp;"|"&amp;$D16698&amp;"|"&amp;$E16698&amp;"|"&amp;$F16698&amp;"|"&amp;$H16698)</f>
        <v/>
      </c>
    </row>
    <row r="16699" spans="20:20" x14ac:dyDescent="0.25">
      <c r="T16699" t="str">
        <f>IF($A16699="","",$A16699&amp;"|"&amp;$S16699&amp;"|"&amp;$D16699&amp;"|"&amp;$E16699&amp;"|"&amp;$F16699&amp;"|"&amp;$H16699)</f>
        <v/>
      </c>
    </row>
    <row r="16700" spans="20:20" x14ac:dyDescent="0.25">
      <c r="T16700" t="str">
        <f>IF($A16700="","",$A16700&amp;"|"&amp;$S16700&amp;"|"&amp;$D16700&amp;"|"&amp;$E16700&amp;"|"&amp;$F16700&amp;"|"&amp;$H16700)</f>
        <v/>
      </c>
    </row>
    <row r="16701" spans="20:20" x14ac:dyDescent="0.25">
      <c r="T16701" t="str">
        <f>IF($A16701="","",$A16701&amp;"|"&amp;$S16701&amp;"|"&amp;$D16701&amp;"|"&amp;$E16701&amp;"|"&amp;$F16701&amp;"|"&amp;$H16701)</f>
        <v/>
      </c>
    </row>
    <row r="16702" spans="20:20" x14ac:dyDescent="0.25">
      <c r="T16702" t="str">
        <f>IF($A16702="","",$A16702&amp;"|"&amp;$S16702&amp;"|"&amp;$D16702&amp;"|"&amp;$E16702&amp;"|"&amp;$F16702&amp;"|"&amp;$H16702)</f>
        <v/>
      </c>
    </row>
    <row r="16703" spans="20:20" x14ac:dyDescent="0.25">
      <c r="T16703" t="str">
        <f>IF($A16703="","",$A16703&amp;"|"&amp;$S16703&amp;"|"&amp;$D16703&amp;"|"&amp;$E16703&amp;"|"&amp;$F16703&amp;"|"&amp;$H16703)</f>
        <v/>
      </c>
    </row>
    <row r="16704" spans="20:20" x14ac:dyDescent="0.25">
      <c r="T16704" t="str">
        <f>IF($A16704="","",$A16704&amp;"|"&amp;$S16704&amp;"|"&amp;$D16704&amp;"|"&amp;$E16704&amp;"|"&amp;$F16704&amp;"|"&amp;$H16704)</f>
        <v/>
      </c>
    </row>
    <row r="16705" spans="20:20" x14ac:dyDescent="0.25">
      <c r="T16705" t="str">
        <f>IF($A16705="","",$A16705&amp;"|"&amp;$S16705&amp;"|"&amp;$D16705&amp;"|"&amp;$E16705&amp;"|"&amp;$F16705&amp;"|"&amp;$H16705)</f>
        <v/>
      </c>
    </row>
    <row r="16706" spans="20:20" x14ac:dyDescent="0.25">
      <c r="T16706" t="str">
        <f>IF($A16706="","",$A16706&amp;"|"&amp;$S16706&amp;"|"&amp;$D16706&amp;"|"&amp;$E16706&amp;"|"&amp;$F16706&amp;"|"&amp;$H16706)</f>
        <v/>
      </c>
    </row>
    <row r="16707" spans="20:20" x14ac:dyDescent="0.25">
      <c r="T16707" t="str">
        <f>IF($A16707="","",$A16707&amp;"|"&amp;$S16707&amp;"|"&amp;$D16707&amp;"|"&amp;$E16707&amp;"|"&amp;$F16707&amp;"|"&amp;$H16707)</f>
        <v/>
      </c>
    </row>
    <row r="16708" spans="20:20" x14ac:dyDescent="0.25">
      <c r="T16708" t="str">
        <f>IF($A16708="","",$A16708&amp;"|"&amp;$S16708&amp;"|"&amp;$D16708&amp;"|"&amp;$E16708&amp;"|"&amp;$F16708&amp;"|"&amp;$H16708)</f>
        <v/>
      </c>
    </row>
    <row r="16709" spans="20:20" x14ac:dyDescent="0.25">
      <c r="T16709" t="str">
        <f>IF($A16709="","",$A16709&amp;"|"&amp;$S16709&amp;"|"&amp;$D16709&amp;"|"&amp;$E16709&amp;"|"&amp;$F16709&amp;"|"&amp;$H16709)</f>
        <v/>
      </c>
    </row>
    <row r="16710" spans="20:20" x14ac:dyDescent="0.25">
      <c r="T16710" t="str">
        <f>IF($A16710="","",$A16710&amp;"|"&amp;$S16710&amp;"|"&amp;$D16710&amp;"|"&amp;$E16710&amp;"|"&amp;$F16710&amp;"|"&amp;$H16710)</f>
        <v/>
      </c>
    </row>
    <row r="16711" spans="20:20" x14ac:dyDescent="0.25">
      <c r="T16711" t="str">
        <f>IF($A16711="","",$A16711&amp;"|"&amp;$S16711&amp;"|"&amp;$D16711&amp;"|"&amp;$E16711&amp;"|"&amp;$F16711&amp;"|"&amp;$H16711)</f>
        <v/>
      </c>
    </row>
    <row r="16712" spans="20:20" x14ac:dyDescent="0.25">
      <c r="T16712" t="str">
        <f>IF($A16712="","",$A16712&amp;"|"&amp;$S16712&amp;"|"&amp;$D16712&amp;"|"&amp;$E16712&amp;"|"&amp;$F16712&amp;"|"&amp;$H16712)</f>
        <v/>
      </c>
    </row>
    <row r="16713" spans="20:20" x14ac:dyDescent="0.25">
      <c r="T16713" t="str">
        <f>IF($A16713="","",$A16713&amp;"|"&amp;$S16713&amp;"|"&amp;$D16713&amp;"|"&amp;$E16713&amp;"|"&amp;$F16713&amp;"|"&amp;$H16713)</f>
        <v/>
      </c>
    </row>
    <row r="16714" spans="20:20" x14ac:dyDescent="0.25">
      <c r="T16714" t="str">
        <f>IF($A16714="","",$A16714&amp;"|"&amp;$S16714&amp;"|"&amp;$D16714&amp;"|"&amp;$E16714&amp;"|"&amp;$F16714&amp;"|"&amp;$H16714)</f>
        <v/>
      </c>
    </row>
    <row r="16715" spans="20:20" x14ac:dyDescent="0.25">
      <c r="T16715" t="str">
        <f>IF($A16715="","",$A16715&amp;"|"&amp;$S16715&amp;"|"&amp;$D16715&amp;"|"&amp;$E16715&amp;"|"&amp;$F16715&amp;"|"&amp;$H16715)</f>
        <v/>
      </c>
    </row>
    <row r="16716" spans="20:20" x14ac:dyDescent="0.25">
      <c r="T16716" t="str">
        <f>IF($A16716="","",$A16716&amp;"|"&amp;$S16716&amp;"|"&amp;$D16716&amp;"|"&amp;$E16716&amp;"|"&amp;$F16716&amp;"|"&amp;$H16716)</f>
        <v/>
      </c>
    </row>
    <row r="16717" spans="20:20" x14ac:dyDescent="0.25">
      <c r="T16717" t="str">
        <f>IF($A16717="","",$A16717&amp;"|"&amp;$S16717&amp;"|"&amp;$D16717&amp;"|"&amp;$E16717&amp;"|"&amp;$F16717&amp;"|"&amp;$H16717)</f>
        <v/>
      </c>
    </row>
    <row r="16718" spans="20:20" x14ac:dyDescent="0.25">
      <c r="T16718" t="str">
        <f>IF($A16718="","",$A16718&amp;"|"&amp;$S16718&amp;"|"&amp;$D16718&amp;"|"&amp;$E16718&amp;"|"&amp;$F16718&amp;"|"&amp;$H16718)</f>
        <v/>
      </c>
    </row>
    <row r="16719" spans="20:20" x14ac:dyDescent="0.25">
      <c r="T16719" t="str">
        <f>IF($A16719="","",$A16719&amp;"|"&amp;$S16719&amp;"|"&amp;$D16719&amp;"|"&amp;$E16719&amp;"|"&amp;$F16719&amp;"|"&amp;$H16719)</f>
        <v/>
      </c>
    </row>
    <row r="16720" spans="20:20" x14ac:dyDescent="0.25">
      <c r="T16720" t="str">
        <f>IF($A16720="","",$A16720&amp;"|"&amp;$S16720&amp;"|"&amp;$D16720&amp;"|"&amp;$E16720&amp;"|"&amp;$F16720&amp;"|"&amp;$H16720)</f>
        <v/>
      </c>
    </row>
    <row r="16721" spans="20:20" x14ac:dyDescent="0.25">
      <c r="T16721" t="str">
        <f>IF($A16721="","",$A16721&amp;"|"&amp;$S16721&amp;"|"&amp;$D16721&amp;"|"&amp;$E16721&amp;"|"&amp;$F16721&amp;"|"&amp;$H16721)</f>
        <v/>
      </c>
    </row>
    <row r="16722" spans="20:20" x14ac:dyDescent="0.25">
      <c r="T16722" t="str">
        <f>IF($A16722="","",$A16722&amp;"|"&amp;$S16722&amp;"|"&amp;$D16722&amp;"|"&amp;$E16722&amp;"|"&amp;$F16722&amp;"|"&amp;$H16722)</f>
        <v/>
      </c>
    </row>
    <row r="16723" spans="20:20" x14ac:dyDescent="0.25">
      <c r="T16723" t="str">
        <f>IF($A16723="","",$A16723&amp;"|"&amp;$S16723&amp;"|"&amp;$D16723&amp;"|"&amp;$E16723&amp;"|"&amp;$F16723&amp;"|"&amp;$H16723)</f>
        <v/>
      </c>
    </row>
    <row r="16724" spans="20:20" x14ac:dyDescent="0.25">
      <c r="T16724" t="str">
        <f>IF($A16724="","",$A16724&amp;"|"&amp;$S16724&amp;"|"&amp;$D16724&amp;"|"&amp;$E16724&amp;"|"&amp;$F16724&amp;"|"&amp;$H16724)</f>
        <v/>
      </c>
    </row>
    <row r="16725" spans="20:20" x14ac:dyDescent="0.25">
      <c r="T16725" t="str">
        <f>IF($A16725="","",$A16725&amp;"|"&amp;$S16725&amp;"|"&amp;$D16725&amp;"|"&amp;$E16725&amp;"|"&amp;$F16725&amp;"|"&amp;$H16725)</f>
        <v/>
      </c>
    </row>
    <row r="16726" spans="20:20" x14ac:dyDescent="0.25">
      <c r="T16726" t="str">
        <f>IF($A16726="","",$A16726&amp;"|"&amp;$S16726&amp;"|"&amp;$D16726&amp;"|"&amp;$E16726&amp;"|"&amp;$F16726&amp;"|"&amp;$H16726)</f>
        <v/>
      </c>
    </row>
    <row r="16727" spans="20:20" x14ac:dyDescent="0.25">
      <c r="T16727" t="str">
        <f>IF($A16727="","",$A16727&amp;"|"&amp;$S16727&amp;"|"&amp;$D16727&amp;"|"&amp;$E16727&amp;"|"&amp;$F16727&amp;"|"&amp;$H16727)</f>
        <v/>
      </c>
    </row>
    <row r="16728" spans="20:20" x14ac:dyDescent="0.25">
      <c r="T16728" t="str">
        <f>IF($A16728="","",$A16728&amp;"|"&amp;$S16728&amp;"|"&amp;$D16728&amp;"|"&amp;$E16728&amp;"|"&amp;$F16728&amp;"|"&amp;$H16728)</f>
        <v/>
      </c>
    </row>
    <row r="16729" spans="20:20" x14ac:dyDescent="0.25">
      <c r="T16729" t="str">
        <f>IF($A16729="","",$A16729&amp;"|"&amp;$S16729&amp;"|"&amp;$D16729&amp;"|"&amp;$E16729&amp;"|"&amp;$F16729&amp;"|"&amp;$H16729)</f>
        <v/>
      </c>
    </row>
    <row r="16730" spans="20:20" x14ac:dyDescent="0.25">
      <c r="T16730" t="str">
        <f>IF($A16730="","",$A16730&amp;"|"&amp;$S16730&amp;"|"&amp;$D16730&amp;"|"&amp;$E16730&amp;"|"&amp;$F16730&amp;"|"&amp;$H16730)</f>
        <v/>
      </c>
    </row>
    <row r="16731" spans="20:20" x14ac:dyDescent="0.25">
      <c r="T16731" t="str">
        <f>IF($A16731="","",$A16731&amp;"|"&amp;$S16731&amp;"|"&amp;$D16731&amp;"|"&amp;$E16731&amp;"|"&amp;$F16731&amp;"|"&amp;$H16731)</f>
        <v/>
      </c>
    </row>
    <row r="16732" spans="20:20" x14ac:dyDescent="0.25">
      <c r="T16732" t="str">
        <f>IF($A16732="","",$A16732&amp;"|"&amp;$S16732&amp;"|"&amp;$D16732&amp;"|"&amp;$E16732&amp;"|"&amp;$F16732&amp;"|"&amp;$H16732)</f>
        <v/>
      </c>
    </row>
    <row r="16733" spans="20:20" x14ac:dyDescent="0.25">
      <c r="T16733" t="str">
        <f>IF($A16733="","",$A16733&amp;"|"&amp;$S16733&amp;"|"&amp;$D16733&amp;"|"&amp;$E16733&amp;"|"&amp;$F16733&amp;"|"&amp;$H16733)</f>
        <v/>
      </c>
    </row>
    <row r="16734" spans="20:20" x14ac:dyDescent="0.25">
      <c r="T16734" t="str">
        <f>IF($A16734="","",$A16734&amp;"|"&amp;$S16734&amp;"|"&amp;$D16734&amp;"|"&amp;$E16734&amp;"|"&amp;$F16734&amp;"|"&amp;$H16734)</f>
        <v/>
      </c>
    </row>
    <row r="16735" spans="20:20" x14ac:dyDescent="0.25">
      <c r="T16735" t="str">
        <f>IF($A16735="","",$A16735&amp;"|"&amp;$S16735&amp;"|"&amp;$D16735&amp;"|"&amp;$E16735&amp;"|"&amp;$F16735&amp;"|"&amp;$H16735)</f>
        <v/>
      </c>
    </row>
    <row r="16736" spans="20:20" x14ac:dyDescent="0.25">
      <c r="T16736" t="str">
        <f>IF($A16736="","",$A16736&amp;"|"&amp;$S16736&amp;"|"&amp;$D16736&amp;"|"&amp;$E16736&amp;"|"&amp;$F16736&amp;"|"&amp;$H16736)</f>
        <v/>
      </c>
    </row>
    <row r="16737" spans="20:20" x14ac:dyDescent="0.25">
      <c r="T16737" t="str">
        <f>IF($A16737="","",$A16737&amp;"|"&amp;$S16737&amp;"|"&amp;$D16737&amp;"|"&amp;$E16737&amp;"|"&amp;$F16737&amp;"|"&amp;$H16737)</f>
        <v/>
      </c>
    </row>
    <row r="16738" spans="20:20" x14ac:dyDescent="0.25">
      <c r="T16738" t="str">
        <f>IF($A16738="","",$A16738&amp;"|"&amp;$S16738&amp;"|"&amp;$D16738&amp;"|"&amp;$E16738&amp;"|"&amp;$F16738&amp;"|"&amp;$H16738)</f>
        <v/>
      </c>
    </row>
    <row r="16739" spans="20:20" x14ac:dyDescent="0.25">
      <c r="T16739" t="str">
        <f>IF($A16739="","",$A16739&amp;"|"&amp;$S16739&amp;"|"&amp;$D16739&amp;"|"&amp;$E16739&amp;"|"&amp;$F16739&amp;"|"&amp;$H16739)</f>
        <v/>
      </c>
    </row>
    <row r="16740" spans="20:20" x14ac:dyDescent="0.25">
      <c r="T16740" t="str">
        <f>IF($A16740="","",$A16740&amp;"|"&amp;$S16740&amp;"|"&amp;$D16740&amp;"|"&amp;$E16740&amp;"|"&amp;$F16740&amp;"|"&amp;$H16740)</f>
        <v/>
      </c>
    </row>
    <row r="16741" spans="20:20" x14ac:dyDescent="0.25">
      <c r="T16741" t="str">
        <f>IF($A16741="","",$A16741&amp;"|"&amp;$S16741&amp;"|"&amp;$D16741&amp;"|"&amp;$E16741&amp;"|"&amp;$F16741&amp;"|"&amp;$H16741)</f>
        <v/>
      </c>
    </row>
    <row r="16742" spans="20:20" x14ac:dyDescent="0.25">
      <c r="T16742" t="str">
        <f>IF($A16742="","",$A16742&amp;"|"&amp;$S16742&amp;"|"&amp;$D16742&amp;"|"&amp;$E16742&amp;"|"&amp;$F16742&amp;"|"&amp;$H16742)</f>
        <v/>
      </c>
    </row>
    <row r="16743" spans="20:20" x14ac:dyDescent="0.25">
      <c r="T16743" t="str">
        <f>IF($A16743="","",$A16743&amp;"|"&amp;$S16743&amp;"|"&amp;$D16743&amp;"|"&amp;$E16743&amp;"|"&amp;$F16743&amp;"|"&amp;$H16743)</f>
        <v/>
      </c>
    </row>
    <row r="16744" spans="20:20" x14ac:dyDescent="0.25">
      <c r="T16744" t="str">
        <f>IF($A16744="","",$A16744&amp;"|"&amp;$S16744&amp;"|"&amp;$D16744&amp;"|"&amp;$E16744&amp;"|"&amp;$F16744&amp;"|"&amp;$H16744)</f>
        <v/>
      </c>
    </row>
    <row r="16745" spans="20:20" x14ac:dyDescent="0.25">
      <c r="T16745" t="str">
        <f>IF($A16745="","",$A16745&amp;"|"&amp;$S16745&amp;"|"&amp;$D16745&amp;"|"&amp;$E16745&amp;"|"&amp;$F16745&amp;"|"&amp;$H16745)</f>
        <v/>
      </c>
    </row>
    <row r="16746" spans="20:20" x14ac:dyDescent="0.25">
      <c r="T16746" t="str">
        <f>IF($A16746="","",$A16746&amp;"|"&amp;$S16746&amp;"|"&amp;$D16746&amp;"|"&amp;$E16746&amp;"|"&amp;$F16746&amp;"|"&amp;$H16746)</f>
        <v/>
      </c>
    </row>
    <row r="16747" spans="20:20" x14ac:dyDescent="0.25">
      <c r="T16747" t="str">
        <f>IF($A16747="","",$A16747&amp;"|"&amp;$S16747&amp;"|"&amp;$D16747&amp;"|"&amp;$E16747&amp;"|"&amp;$F16747&amp;"|"&amp;$H16747)</f>
        <v/>
      </c>
    </row>
    <row r="16748" spans="20:20" x14ac:dyDescent="0.25">
      <c r="T16748" t="str">
        <f>IF($A16748="","",$A16748&amp;"|"&amp;$S16748&amp;"|"&amp;$D16748&amp;"|"&amp;$E16748&amp;"|"&amp;$F16748&amp;"|"&amp;$H16748)</f>
        <v/>
      </c>
    </row>
    <row r="16749" spans="20:20" x14ac:dyDescent="0.25">
      <c r="T16749" t="str">
        <f>IF($A16749="","",$A16749&amp;"|"&amp;$S16749&amp;"|"&amp;$D16749&amp;"|"&amp;$E16749&amp;"|"&amp;$F16749&amp;"|"&amp;$H16749)</f>
        <v/>
      </c>
    </row>
    <row r="16750" spans="20:20" x14ac:dyDescent="0.25">
      <c r="T16750" t="str">
        <f>IF($A16750="","",$A16750&amp;"|"&amp;$S16750&amp;"|"&amp;$D16750&amp;"|"&amp;$E16750&amp;"|"&amp;$F16750&amp;"|"&amp;$H16750)</f>
        <v/>
      </c>
    </row>
    <row r="16751" spans="20:20" x14ac:dyDescent="0.25">
      <c r="T16751" t="str">
        <f>IF($A16751="","",$A16751&amp;"|"&amp;$S16751&amp;"|"&amp;$D16751&amp;"|"&amp;$E16751&amp;"|"&amp;$F16751&amp;"|"&amp;$H16751)</f>
        <v/>
      </c>
    </row>
    <row r="16752" spans="20:20" x14ac:dyDescent="0.25">
      <c r="T16752" t="str">
        <f>IF($A16752="","",$A16752&amp;"|"&amp;$S16752&amp;"|"&amp;$D16752&amp;"|"&amp;$E16752&amp;"|"&amp;$F16752&amp;"|"&amp;$H16752)</f>
        <v/>
      </c>
    </row>
    <row r="16753" spans="20:20" x14ac:dyDescent="0.25">
      <c r="T16753" t="str">
        <f>IF($A16753="","",$A16753&amp;"|"&amp;$S16753&amp;"|"&amp;$D16753&amp;"|"&amp;$E16753&amp;"|"&amp;$F16753&amp;"|"&amp;$H16753)</f>
        <v/>
      </c>
    </row>
    <row r="16754" spans="20:20" x14ac:dyDescent="0.25">
      <c r="T16754" t="str">
        <f>IF($A16754="","",$A16754&amp;"|"&amp;$S16754&amp;"|"&amp;$D16754&amp;"|"&amp;$E16754&amp;"|"&amp;$F16754&amp;"|"&amp;$H16754)</f>
        <v/>
      </c>
    </row>
    <row r="16755" spans="20:20" x14ac:dyDescent="0.25">
      <c r="T16755" t="str">
        <f>IF($A16755="","",$A16755&amp;"|"&amp;$S16755&amp;"|"&amp;$D16755&amp;"|"&amp;$E16755&amp;"|"&amp;$F16755&amp;"|"&amp;$H16755)</f>
        <v/>
      </c>
    </row>
    <row r="16756" spans="20:20" x14ac:dyDescent="0.25">
      <c r="T16756" t="str">
        <f>IF($A16756="","",$A16756&amp;"|"&amp;$S16756&amp;"|"&amp;$D16756&amp;"|"&amp;$E16756&amp;"|"&amp;$F16756&amp;"|"&amp;$H16756)</f>
        <v/>
      </c>
    </row>
    <row r="16757" spans="20:20" x14ac:dyDescent="0.25">
      <c r="T16757" t="str">
        <f>IF($A16757="","",$A16757&amp;"|"&amp;$S16757&amp;"|"&amp;$D16757&amp;"|"&amp;$E16757&amp;"|"&amp;$F16757&amp;"|"&amp;$H16757)</f>
        <v/>
      </c>
    </row>
    <row r="16758" spans="20:20" x14ac:dyDescent="0.25">
      <c r="T16758" t="str">
        <f>IF($A16758="","",$A16758&amp;"|"&amp;$S16758&amp;"|"&amp;$D16758&amp;"|"&amp;$E16758&amp;"|"&amp;$F16758&amp;"|"&amp;$H16758)</f>
        <v/>
      </c>
    </row>
    <row r="16759" spans="20:20" x14ac:dyDescent="0.25">
      <c r="T16759" t="str">
        <f>IF($A16759="","",$A16759&amp;"|"&amp;$S16759&amp;"|"&amp;$D16759&amp;"|"&amp;$E16759&amp;"|"&amp;$F16759&amp;"|"&amp;$H16759)</f>
        <v/>
      </c>
    </row>
    <row r="16760" spans="20:20" x14ac:dyDescent="0.25">
      <c r="T16760" t="str">
        <f>IF($A16760="","",$A16760&amp;"|"&amp;$S16760&amp;"|"&amp;$D16760&amp;"|"&amp;$E16760&amp;"|"&amp;$F16760&amp;"|"&amp;$H16760)</f>
        <v/>
      </c>
    </row>
    <row r="16761" spans="20:20" x14ac:dyDescent="0.25">
      <c r="T16761" t="str">
        <f>IF($A16761="","",$A16761&amp;"|"&amp;$S16761&amp;"|"&amp;$D16761&amp;"|"&amp;$E16761&amp;"|"&amp;$F16761&amp;"|"&amp;$H16761)</f>
        <v/>
      </c>
    </row>
    <row r="16762" spans="20:20" x14ac:dyDescent="0.25">
      <c r="T16762" t="str">
        <f>IF($A16762="","",$A16762&amp;"|"&amp;$S16762&amp;"|"&amp;$D16762&amp;"|"&amp;$E16762&amp;"|"&amp;$F16762&amp;"|"&amp;$H16762)</f>
        <v/>
      </c>
    </row>
    <row r="16763" spans="20:20" x14ac:dyDescent="0.25">
      <c r="T16763" t="str">
        <f>IF($A16763="","",$A16763&amp;"|"&amp;$S16763&amp;"|"&amp;$D16763&amp;"|"&amp;$E16763&amp;"|"&amp;$F16763&amp;"|"&amp;$H16763)</f>
        <v/>
      </c>
    </row>
    <row r="16764" spans="20:20" x14ac:dyDescent="0.25">
      <c r="T16764" t="str">
        <f>IF($A16764="","",$A16764&amp;"|"&amp;$S16764&amp;"|"&amp;$D16764&amp;"|"&amp;$E16764&amp;"|"&amp;$F16764&amp;"|"&amp;$H16764)</f>
        <v/>
      </c>
    </row>
    <row r="16765" spans="20:20" x14ac:dyDescent="0.25">
      <c r="T16765" t="str">
        <f>IF($A16765="","",$A16765&amp;"|"&amp;$S16765&amp;"|"&amp;$D16765&amp;"|"&amp;$E16765&amp;"|"&amp;$F16765&amp;"|"&amp;$H16765)</f>
        <v/>
      </c>
    </row>
    <row r="16766" spans="20:20" x14ac:dyDescent="0.25">
      <c r="T16766" t="str">
        <f>IF($A16766="","",$A16766&amp;"|"&amp;$S16766&amp;"|"&amp;$D16766&amp;"|"&amp;$E16766&amp;"|"&amp;$F16766&amp;"|"&amp;$H16766)</f>
        <v/>
      </c>
    </row>
    <row r="16767" spans="20:20" x14ac:dyDescent="0.25">
      <c r="T16767" t="str">
        <f>IF($A16767="","",$A16767&amp;"|"&amp;$S16767&amp;"|"&amp;$D16767&amp;"|"&amp;$E16767&amp;"|"&amp;$F16767&amp;"|"&amp;$H16767)</f>
        <v/>
      </c>
    </row>
    <row r="16768" spans="20:20" x14ac:dyDescent="0.25">
      <c r="T16768" t="str">
        <f>IF($A16768="","",$A16768&amp;"|"&amp;$S16768&amp;"|"&amp;$D16768&amp;"|"&amp;$E16768&amp;"|"&amp;$F16768&amp;"|"&amp;$H16768)</f>
        <v/>
      </c>
    </row>
    <row r="16769" spans="20:20" x14ac:dyDescent="0.25">
      <c r="T16769" t="str">
        <f>IF($A16769="","",$A16769&amp;"|"&amp;$S16769&amp;"|"&amp;$D16769&amp;"|"&amp;$E16769&amp;"|"&amp;$F16769&amp;"|"&amp;$H16769)</f>
        <v/>
      </c>
    </row>
    <row r="16770" spans="20:20" x14ac:dyDescent="0.25">
      <c r="T16770" t="str">
        <f>IF($A16770="","",$A16770&amp;"|"&amp;$S16770&amp;"|"&amp;$D16770&amp;"|"&amp;$E16770&amp;"|"&amp;$F16770&amp;"|"&amp;$H16770)</f>
        <v/>
      </c>
    </row>
    <row r="16771" spans="20:20" x14ac:dyDescent="0.25">
      <c r="T16771" t="str">
        <f>IF($A16771="","",$A16771&amp;"|"&amp;$S16771&amp;"|"&amp;$D16771&amp;"|"&amp;$E16771&amp;"|"&amp;$F16771&amp;"|"&amp;$H16771)</f>
        <v/>
      </c>
    </row>
    <row r="16772" spans="20:20" x14ac:dyDescent="0.25">
      <c r="T16772" t="str">
        <f>IF($A16772="","",$A16772&amp;"|"&amp;$S16772&amp;"|"&amp;$D16772&amp;"|"&amp;$E16772&amp;"|"&amp;$F16772&amp;"|"&amp;$H16772)</f>
        <v/>
      </c>
    </row>
    <row r="16773" spans="20:20" x14ac:dyDescent="0.25">
      <c r="T16773" t="str">
        <f>IF($A16773="","",$A16773&amp;"|"&amp;$S16773&amp;"|"&amp;$D16773&amp;"|"&amp;$E16773&amp;"|"&amp;$F16773&amp;"|"&amp;$H16773)</f>
        <v/>
      </c>
    </row>
    <row r="16774" spans="20:20" x14ac:dyDescent="0.25">
      <c r="T16774" t="str">
        <f>IF($A16774="","",$A16774&amp;"|"&amp;$S16774&amp;"|"&amp;$D16774&amp;"|"&amp;$E16774&amp;"|"&amp;$F16774&amp;"|"&amp;$H16774)</f>
        <v/>
      </c>
    </row>
    <row r="16775" spans="20:20" x14ac:dyDescent="0.25">
      <c r="T16775" t="str">
        <f>IF($A16775="","",$A16775&amp;"|"&amp;$S16775&amp;"|"&amp;$D16775&amp;"|"&amp;$E16775&amp;"|"&amp;$F16775&amp;"|"&amp;$H16775)</f>
        <v/>
      </c>
    </row>
    <row r="16776" spans="20:20" x14ac:dyDescent="0.25">
      <c r="T16776" t="str">
        <f>IF($A16776="","",$A16776&amp;"|"&amp;$S16776&amp;"|"&amp;$D16776&amp;"|"&amp;$E16776&amp;"|"&amp;$F16776&amp;"|"&amp;$H16776)</f>
        <v/>
      </c>
    </row>
    <row r="16777" spans="20:20" x14ac:dyDescent="0.25">
      <c r="T16777" t="str">
        <f>IF($A16777="","",$A16777&amp;"|"&amp;$S16777&amp;"|"&amp;$D16777&amp;"|"&amp;$E16777&amp;"|"&amp;$F16777&amp;"|"&amp;$H16777)</f>
        <v/>
      </c>
    </row>
    <row r="16778" spans="20:20" x14ac:dyDescent="0.25">
      <c r="T16778" t="str">
        <f>IF($A16778="","",$A16778&amp;"|"&amp;$S16778&amp;"|"&amp;$D16778&amp;"|"&amp;$E16778&amp;"|"&amp;$F16778&amp;"|"&amp;$H16778)</f>
        <v/>
      </c>
    </row>
    <row r="16779" spans="20:20" x14ac:dyDescent="0.25">
      <c r="T16779" t="str">
        <f>IF($A16779="","",$A16779&amp;"|"&amp;$S16779&amp;"|"&amp;$D16779&amp;"|"&amp;$E16779&amp;"|"&amp;$F16779&amp;"|"&amp;$H16779)</f>
        <v/>
      </c>
    </row>
    <row r="16780" spans="20:20" x14ac:dyDescent="0.25">
      <c r="T16780" t="str">
        <f>IF($A16780="","",$A16780&amp;"|"&amp;$S16780&amp;"|"&amp;$D16780&amp;"|"&amp;$E16780&amp;"|"&amp;$F16780&amp;"|"&amp;$H16780)</f>
        <v/>
      </c>
    </row>
    <row r="16781" spans="20:20" x14ac:dyDescent="0.25">
      <c r="T16781" t="str">
        <f>IF($A16781="","",$A16781&amp;"|"&amp;$S16781&amp;"|"&amp;$D16781&amp;"|"&amp;$E16781&amp;"|"&amp;$F16781&amp;"|"&amp;$H16781)</f>
        <v/>
      </c>
    </row>
    <row r="16782" spans="20:20" x14ac:dyDescent="0.25">
      <c r="T16782" t="str">
        <f>IF($A16782="","",$A16782&amp;"|"&amp;$S16782&amp;"|"&amp;$D16782&amp;"|"&amp;$E16782&amp;"|"&amp;$F16782&amp;"|"&amp;$H16782)</f>
        <v/>
      </c>
    </row>
    <row r="16783" spans="20:20" x14ac:dyDescent="0.25">
      <c r="T16783" t="str">
        <f>IF($A16783="","",$A16783&amp;"|"&amp;$S16783&amp;"|"&amp;$D16783&amp;"|"&amp;$E16783&amp;"|"&amp;$F16783&amp;"|"&amp;$H16783)</f>
        <v/>
      </c>
    </row>
    <row r="16784" spans="20:20" x14ac:dyDescent="0.25">
      <c r="T16784" t="str">
        <f>IF($A16784="","",$A16784&amp;"|"&amp;$S16784&amp;"|"&amp;$D16784&amp;"|"&amp;$E16784&amp;"|"&amp;$F16784&amp;"|"&amp;$H16784)</f>
        <v/>
      </c>
    </row>
    <row r="16785" spans="20:20" x14ac:dyDescent="0.25">
      <c r="T16785" t="str">
        <f>IF($A16785="","",$A16785&amp;"|"&amp;$S16785&amp;"|"&amp;$D16785&amp;"|"&amp;$E16785&amp;"|"&amp;$F16785&amp;"|"&amp;$H16785)</f>
        <v/>
      </c>
    </row>
    <row r="16786" spans="20:20" x14ac:dyDescent="0.25">
      <c r="T16786" t="str">
        <f>IF($A16786="","",$A16786&amp;"|"&amp;$S16786&amp;"|"&amp;$D16786&amp;"|"&amp;$E16786&amp;"|"&amp;$F16786&amp;"|"&amp;$H16786)</f>
        <v/>
      </c>
    </row>
    <row r="16787" spans="20:20" x14ac:dyDescent="0.25">
      <c r="T16787" t="str">
        <f>IF($A16787="","",$A16787&amp;"|"&amp;$S16787&amp;"|"&amp;$D16787&amp;"|"&amp;$E16787&amp;"|"&amp;$F16787&amp;"|"&amp;$H16787)</f>
        <v/>
      </c>
    </row>
    <row r="16788" spans="20:20" x14ac:dyDescent="0.25">
      <c r="T16788" t="str">
        <f>IF($A16788="","",$A16788&amp;"|"&amp;$S16788&amp;"|"&amp;$D16788&amp;"|"&amp;$E16788&amp;"|"&amp;$F16788&amp;"|"&amp;$H16788)</f>
        <v/>
      </c>
    </row>
    <row r="16789" spans="20:20" x14ac:dyDescent="0.25">
      <c r="T16789" t="str">
        <f>IF($A16789="","",$A16789&amp;"|"&amp;$S16789&amp;"|"&amp;$D16789&amp;"|"&amp;$E16789&amp;"|"&amp;$F16789&amp;"|"&amp;$H16789)</f>
        <v/>
      </c>
    </row>
    <row r="16790" spans="20:20" x14ac:dyDescent="0.25">
      <c r="T16790" t="str">
        <f>IF($A16790="","",$A16790&amp;"|"&amp;$S16790&amp;"|"&amp;$D16790&amp;"|"&amp;$E16790&amp;"|"&amp;$F16790&amp;"|"&amp;$H16790)</f>
        <v/>
      </c>
    </row>
    <row r="16791" spans="20:20" x14ac:dyDescent="0.25">
      <c r="T16791" t="str">
        <f>IF($A16791="","",$A16791&amp;"|"&amp;$S16791&amp;"|"&amp;$D16791&amp;"|"&amp;$E16791&amp;"|"&amp;$F16791&amp;"|"&amp;$H16791)</f>
        <v/>
      </c>
    </row>
    <row r="16792" spans="20:20" x14ac:dyDescent="0.25">
      <c r="T16792" t="str">
        <f>IF($A16792="","",$A16792&amp;"|"&amp;$S16792&amp;"|"&amp;$D16792&amp;"|"&amp;$E16792&amp;"|"&amp;$F16792&amp;"|"&amp;$H16792)</f>
        <v/>
      </c>
    </row>
    <row r="16793" spans="20:20" x14ac:dyDescent="0.25">
      <c r="T16793" t="str">
        <f>IF($A16793="","",$A16793&amp;"|"&amp;$S16793&amp;"|"&amp;$D16793&amp;"|"&amp;$E16793&amp;"|"&amp;$F16793&amp;"|"&amp;$H16793)</f>
        <v/>
      </c>
    </row>
    <row r="16794" spans="20:20" x14ac:dyDescent="0.25">
      <c r="T16794" t="str">
        <f>IF($A16794="","",$A16794&amp;"|"&amp;$S16794&amp;"|"&amp;$D16794&amp;"|"&amp;$E16794&amp;"|"&amp;$F16794&amp;"|"&amp;$H16794)</f>
        <v/>
      </c>
    </row>
    <row r="16795" spans="20:20" x14ac:dyDescent="0.25">
      <c r="T16795" t="str">
        <f>IF($A16795="","",$A16795&amp;"|"&amp;$S16795&amp;"|"&amp;$D16795&amp;"|"&amp;$E16795&amp;"|"&amp;$F16795&amp;"|"&amp;$H16795)</f>
        <v/>
      </c>
    </row>
    <row r="16796" spans="20:20" x14ac:dyDescent="0.25">
      <c r="T16796" t="str">
        <f>IF($A16796="","",$A16796&amp;"|"&amp;$S16796&amp;"|"&amp;$D16796&amp;"|"&amp;$E16796&amp;"|"&amp;$F16796&amp;"|"&amp;$H16796)</f>
        <v/>
      </c>
    </row>
    <row r="16797" spans="20:20" x14ac:dyDescent="0.25">
      <c r="T16797" t="str">
        <f>IF($A16797="","",$A16797&amp;"|"&amp;$S16797&amp;"|"&amp;$D16797&amp;"|"&amp;$E16797&amp;"|"&amp;$F16797&amp;"|"&amp;$H16797)</f>
        <v/>
      </c>
    </row>
    <row r="16798" spans="20:20" x14ac:dyDescent="0.25">
      <c r="T16798" t="str">
        <f>IF($A16798="","",$A16798&amp;"|"&amp;$S16798&amp;"|"&amp;$D16798&amp;"|"&amp;$E16798&amp;"|"&amp;$F16798&amp;"|"&amp;$H16798)</f>
        <v/>
      </c>
    </row>
    <row r="16799" spans="20:20" x14ac:dyDescent="0.25">
      <c r="T16799" t="str">
        <f>IF($A16799="","",$A16799&amp;"|"&amp;$S16799&amp;"|"&amp;$D16799&amp;"|"&amp;$E16799&amp;"|"&amp;$F16799&amp;"|"&amp;$H16799)</f>
        <v/>
      </c>
    </row>
    <row r="16800" spans="20:20" x14ac:dyDescent="0.25">
      <c r="T16800" t="str">
        <f>IF($A16800="","",$A16800&amp;"|"&amp;$S16800&amp;"|"&amp;$D16800&amp;"|"&amp;$E16800&amp;"|"&amp;$F16800&amp;"|"&amp;$H16800)</f>
        <v/>
      </c>
    </row>
    <row r="16801" spans="20:20" x14ac:dyDescent="0.25">
      <c r="T16801" t="str">
        <f>IF($A16801="","",$A16801&amp;"|"&amp;$S16801&amp;"|"&amp;$D16801&amp;"|"&amp;$E16801&amp;"|"&amp;$F16801&amp;"|"&amp;$H16801)</f>
        <v/>
      </c>
    </row>
    <row r="16802" spans="20:20" x14ac:dyDescent="0.25">
      <c r="T16802" t="str">
        <f>IF($A16802="","",$A16802&amp;"|"&amp;$S16802&amp;"|"&amp;$D16802&amp;"|"&amp;$E16802&amp;"|"&amp;$F16802&amp;"|"&amp;$H16802)</f>
        <v/>
      </c>
    </row>
    <row r="16803" spans="20:20" x14ac:dyDescent="0.25">
      <c r="T16803" t="str">
        <f>IF($A16803="","",$A16803&amp;"|"&amp;$S16803&amp;"|"&amp;$D16803&amp;"|"&amp;$E16803&amp;"|"&amp;$F16803&amp;"|"&amp;$H16803)</f>
        <v/>
      </c>
    </row>
    <row r="16804" spans="20:20" x14ac:dyDescent="0.25">
      <c r="T16804" t="str">
        <f>IF($A16804="","",$A16804&amp;"|"&amp;$S16804&amp;"|"&amp;$D16804&amp;"|"&amp;$E16804&amp;"|"&amp;$F16804&amp;"|"&amp;$H16804)</f>
        <v/>
      </c>
    </row>
    <row r="16805" spans="20:20" x14ac:dyDescent="0.25">
      <c r="T16805" t="str">
        <f>IF($A16805="","",$A16805&amp;"|"&amp;$S16805&amp;"|"&amp;$D16805&amp;"|"&amp;$E16805&amp;"|"&amp;$F16805&amp;"|"&amp;$H16805)</f>
        <v/>
      </c>
    </row>
    <row r="16806" spans="20:20" x14ac:dyDescent="0.25">
      <c r="T16806" t="str">
        <f>IF($A16806="","",$A16806&amp;"|"&amp;$S16806&amp;"|"&amp;$D16806&amp;"|"&amp;$E16806&amp;"|"&amp;$F16806&amp;"|"&amp;$H16806)</f>
        <v/>
      </c>
    </row>
    <row r="16807" spans="20:20" x14ac:dyDescent="0.25">
      <c r="T16807" t="str">
        <f>IF($A16807="","",$A16807&amp;"|"&amp;$S16807&amp;"|"&amp;$D16807&amp;"|"&amp;$E16807&amp;"|"&amp;$F16807&amp;"|"&amp;$H16807)</f>
        <v/>
      </c>
    </row>
    <row r="16808" spans="20:20" x14ac:dyDescent="0.25">
      <c r="T16808" t="str">
        <f>IF($A16808="","",$A16808&amp;"|"&amp;$S16808&amp;"|"&amp;$D16808&amp;"|"&amp;$E16808&amp;"|"&amp;$F16808&amp;"|"&amp;$H16808)</f>
        <v/>
      </c>
    </row>
    <row r="16809" spans="20:20" x14ac:dyDescent="0.25">
      <c r="T16809" t="str">
        <f>IF($A16809="","",$A16809&amp;"|"&amp;$S16809&amp;"|"&amp;$D16809&amp;"|"&amp;$E16809&amp;"|"&amp;$F16809&amp;"|"&amp;$H16809)</f>
        <v/>
      </c>
    </row>
    <row r="16810" spans="20:20" x14ac:dyDescent="0.25">
      <c r="T16810" t="str">
        <f>IF($A16810="","",$A16810&amp;"|"&amp;$S16810&amp;"|"&amp;$D16810&amp;"|"&amp;$E16810&amp;"|"&amp;$F16810&amp;"|"&amp;$H16810)</f>
        <v/>
      </c>
    </row>
    <row r="16811" spans="20:20" x14ac:dyDescent="0.25">
      <c r="T16811" t="str">
        <f>IF($A16811="","",$A16811&amp;"|"&amp;$S16811&amp;"|"&amp;$D16811&amp;"|"&amp;$E16811&amp;"|"&amp;$F16811&amp;"|"&amp;$H16811)</f>
        <v/>
      </c>
    </row>
    <row r="16812" spans="20:20" x14ac:dyDescent="0.25">
      <c r="T16812" t="str">
        <f>IF($A16812="","",$A16812&amp;"|"&amp;$S16812&amp;"|"&amp;$D16812&amp;"|"&amp;$E16812&amp;"|"&amp;$F16812&amp;"|"&amp;$H16812)</f>
        <v/>
      </c>
    </row>
    <row r="16813" spans="20:20" x14ac:dyDescent="0.25">
      <c r="T16813" t="str">
        <f>IF($A16813="","",$A16813&amp;"|"&amp;$S16813&amp;"|"&amp;$D16813&amp;"|"&amp;$E16813&amp;"|"&amp;$F16813&amp;"|"&amp;$H16813)</f>
        <v/>
      </c>
    </row>
    <row r="16814" spans="20:20" x14ac:dyDescent="0.25">
      <c r="T16814" t="str">
        <f>IF($A16814="","",$A16814&amp;"|"&amp;$S16814&amp;"|"&amp;$D16814&amp;"|"&amp;$E16814&amp;"|"&amp;$F16814&amp;"|"&amp;$H16814)</f>
        <v/>
      </c>
    </row>
    <row r="16815" spans="20:20" x14ac:dyDescent="0.25">
      <c r="T16815" t="str">
        <f>IF($A16815="","",$A16815&amp;"|"&amp;$S16815&amp;"|"&amp;$D16815&amp;"|"&amp;$E16815&amp;"|"&amp;$F16815&amp;"|"&amp;$H16815)</f>
        <v/>
      </c>
    </row>
    <row r="16816" spans="20:20" x14ac:dyDescent="0.25">
      <c r="T16816" t="str">
        <f>IF($A16816="","",$A16816&amp;"|"&amp;$S16816&amp;"|"&amp;$D16816&amp;"|"&amp;$E16816&amp;"|"&amp;$F16816&amp;"|"&amp;$H16816)</f>
        <v/>
      </c>
    </row>
    <row r="16817" spans="20:20" x14ac:dyDescent="0.25">
      <c r="T16817" t="str">
        <f>IF($A16817="","",$A16817&amp;"|"&amp;$S16817&amp;"|"&amp;$D16817&amp;"|"&amp;$E16817&amp;"|"&amp;$F16817&amp;"|"&amp;$H16817)</f>
        <v/>
      </c>
    </row>
    <row r="16818" spans="20:20" x14ac:dyDescent="0.25">
      <c r="T16818" t="str">
        <f>IF($A16818="","",$A16818&amp;"|"&amp;$S16818&amp;"|"&amp;$D16818&amp;"|"&amp;$E16818&amp;"|"&amp;$F16818&amp;"|"&amp;$H16818)</f>
        <v/>
      </c>
    </row>
    <row r="16819" spans="20:20" x14ac:dyDescent="0.25">
      <c r="T16819" t="str">
        <f>IF($A16819="","",$A16819&amp;"|"&amp;$S16819&amp;"|"&amp;$D16819&amp;"|"&amp;$E16819&amp;"|"&amp;$F16819&amp;"|"&amp;$H16819)</f>
        <v/>
      </c>
    </row>
    <row r="16820" spans="20:20" x14ac:dyDescent="0.25">
      <c r="T16820" t="str">
        <f>IF($A16820="","",$A16820&amp;"|"&amp;$S16820&amp;"|"&amp;$D16820&amp;"|"&amp;$E16820&amp;"|"&amp;$F16820&amp;"|"&amp;$H16820)</f>
        <v/>
      </c>
    </row>
    <row r="16821" spans="20:20" x14ac:dyDescent="0.25">
      <c r="T16821" t="str">
        <f>IF($A16821="","",$A16821&amp;"|"&amp;$S16821&amp;"|"&amp;$D16821&amp;"|"&amp;$E16821&amp;"|"&amp;$F16821&amp;"|"&amp;$H16821)</f>
        <v/>
      </c>
    </row>
    <row r="16822" spans="20:20" x14ac:dyDescent="0.25">
      <c r="T16822" t="str">
        <f>IF($A16822="","",$A16822&amp;"|"&amp;$S16822&amp;"|"&amp;$D16822&amp;"|"&amp;$E16822&amp;"|"&amp;$F16822&amp;"|"&amp;$H16822)</f>
        <v/>
      </c>
    </row>
    <row r="16823" spans="20:20" x14ac:dyDescent="0.25">
      <c r="T16823" t="str">
        <f>IF($A16823="","",$A16823&amp;"|"&amp;$S16823&amp;"|"&amp;$D16823&amp;"|"&amp;$E16823&amp;"|"&amp;$F16823&amp;"|"&amp;$H16823)</f>
        <v/>
      </c>
    </row>
    <row r="16824" spans="20:20" x14ac:dyDescent="0.25">
      <c r="T16824" t="str">
        <f>IF($A16824="","",$A16824&amp;"|"&amp;$S16824&amp;"|"&amp;$D16824&amp;"|"&amp;$E16824&amp;"|"&amp;$F16824&amp;"|"&amp;$H16824)</f>
        <v/>
      </c>
    </row>
    <row r="16825" spans="20:20" x14ac:dyDescent="0.25">
      <c r="T16825" t="str">
        <f>IF($A16825="","",$A16825&amp;"|"&amp;$S16825&amp;"|"&amp;$D16825&amp;"|"&amp;$E16825&amp;"|"&amp;$F16825&amp;"|"&amp;$H16825)</f>
        <v/>
      </c>
    </row>
    <row r="16826" spans="20:20" x14ac:dyDescent="0.25">
      <c r="T16826" t="str">
        <f>IF($A16826="","",$A16826&amp;"|"&amp;$S16826&amp;"|"&amp;$D16826&amp;"|"&amp;$E16826&amp;"|"&amp;$F16826&amp;"|"&amp;$H16826)</f>
        <v/>
      </c>
    </row>
    <row r="16827" spans="20:20" x14ac:dyDescent="0.25">
      <c r="T16827" t="str">
        <f>IF($A16827="","",$A16827&amp;"|"&amp;$S16827&amp;"|"&amp;$D16827&amp;"|"&amp;$E16827&amp;"|"&amp;$F16827&amp;"|"&amp;$H16827)</f>
        <v/>
      </c>
    </row>
    <row r="16828" spans="20:20" x14ac:dyDescent="0.25">
      <c r="T16828" t="str">
        <f>IF($A16828="","",$A16828&amp;"|"&amp;$S16828&amp;"|"&amp;$D16828&amp;"|"&amp;$E16828&amp;"|"&amp;$F16828&amp;"|"&amp;$H16828)</f>
        <v/>
      </c>
    </row>
    <row r="16829" spans="20:20" x14ac:dyDescent="0.25">
      <c r="T16829" t="str">
        <f>IF($A16829="","",$A16829&amp;"|"&amp;$S16829&amp;"|"&amp;$D16829&amp;"|"&amp;$E16829&amp;"|"&amp;$F16829&amp;"|"&amp;$H16829)</f>
        <v/>
      </c>
    </row>
    <row r="16830" spans="20:20" x14ac:dyDescent="0.25">
      <c r="T16830" t="str">
        <f>IF($A16830="","",$A16830&amp;"|"&amp;$S16830&amp;"|"&amp;$D16830&amp;"|"&amp;$E16830&amp;"|"&amp;$F16830&amp;"|"&amp;$H16830)</f>
        <v/>
      </c>
    </row>
    <row r="16831" spans="20:20" x14ac:dyDescent="0.25">
      <c r="T16831" t="str">
        <f>IF($A16831="","",$A16831&amp;"|"&amp;$S16831&amp;"|"&amp;$D16831&amp;"|"&amp;$E16831&amp;"|"&amp;$F16831&amp;"|"&amp;$H16831)</f>
        <v/>
      </c>
    </row>
    <row r="16832" spans="20:20" x14ac:dyDescent="0.25">
      <c r="T16832" t="str">
        <f>IF($A16832="","",$A16832&amp;"|"&amp;$S16832&amp;"|"&amp;$D16832&amp;"|"&amp;$E16832&amp;"|"&amp;$F16832&amp;"|"&amp;$H16832)</f>
        <v/>
      </c>
    </row>
    <row r="16833" spans="20:20" x14ac:dyDescent="0.25">
      <c r="T16833" t="str">
        <f>IF($A16833="","",$A16833&amp;"|"&amp;$S16833&amp;"|"&amp;$D16833&amp;"|"&amp;$E16833&amp;"|"&amp;$F16833&amp;"|"&amp;$H16833)</f>
        <v/>
      </c>
    </row>
    <row r="16834" spans="20:20" x14ac:dyDescent="0.25">
      <c r="T16834" t="str">
        <f>IF($A16834="","",$A16834&amp;"|"&amp;$S16834&amp;"|"&amp;$D16834&amp;"|"&amp;$E16834&amp;"|"&amp;$F16834&amp;"|"&amp;$H16834)</f>
        <v/>
      </c>
    </row>
    <row r="16835" spans="20:20" x14ac:dyDescent="0.25">
      <c r="T16835" t="str">
        <f>IF($A16835="","",$A16835&amp;"|"&amp;$S16835&amp;"|"&amp;$D16835&amp;"|"&amp;$E16835&amp;"|"&amp;$F16835&amp;"|"&amp;$H16835)</f>
        <v/>
      </c>
    </row>
    <row r="16836" spans="20:20" x14ac:dyDescent="0.25">
      <c r="T16836" t="str">
        <f>IF($A16836="","",$A16836&amp;"|"&amp;$S16836&amp;"|"&amp;$D16836&amp;"|"&amp;$E16836&amp;"|"&amp;$F16836&amp;"|"&amp;$H16836)</f>
        <v/>
      </c>
    </row>
    <row r="16837" spans="20:20" x14ac:dyDescent="0.25">
      <c r="T16837" t="str">
        <f>IF($A16837="","",$A16837&amp;"|"&amp;$S16837&amp;"|"&amp;$D16837&amp;"|"&amp;$E16837&amp;"|"&amp;$F16837&amp;"|"&amp;$H16837)</f>
        <v/>
      </c>
    </row>
    <row r="16838" spans="20:20" x14ac:dyDescent="0.25">
      <c r="T16838" t="str">
        <f>IF($A16838="","",$A16838&amp;"|"&amp;$S16838&amp;"|"&amp;$D16838&amp;"|"&amp;$E16838&amp;"|"&amp;$F16838&amp;"|"&amp;$H16838)</f>
        <v/>
      </c>
    </row>
    <row r="16839" spans="20:20" x14ac:dyDescent="0.25">
      <c r="T16839" t="str">
        <f>IF($A16839="","",$A16839&amp;"|"&amp;$S16839&amp;"|"&amp;$D16839&amp;"|"&amp;$E16839&amp;"|"&amp;$F16839&amp;"|"&amp;$H16839)</f>
        <v/>
      </c>
    </row>
    <row r="16840" spans="20:20" x14ac:dyDescent="0.25">
      <c r="T16840" t="str">
        <f>IF($A16840="","",$A16840&amp;"|"&amp;$S16840&amp;"|"&amp;$D16840&amp;"|"&amp;$E16840&amp;"|"&amp;$F16840&amp;"|"&amp;$H16840)</f>
        <v/>
      </c>
    </row>
    <row r="16841" spans="20:20" x14ac:dyDescent="0.25">
      <c r="T16841" t="str">
        <f>IF($A16841="","",$A16841&amp;"|"&amp;$S16841&amp;"|"&amp;$D16841&amp;"|"&amp;$E16841&amp;"|"&amp;$F16841&amp;"|"&amp;$H16841)</f>
        <v/>
      </c>
    </row>
    <row r="16842" spans="20:20" x14ac:dyDescent="0.25">
      <c r="T16842" t="str">
        <f>IF($A16842="","",$A16842&amp;"|"&amp;$S16842&amp;"|"&amp;$D16842&amp;"|"&amp;$E16842&amp;"|"&amp;$F16842&amp;"|"&amp;$H16842)</f>
        <v/>
      </c>
    </row>
    <row r="16843" spans="20:20" x14ac:dyDescent="0.25">
      <c r="T16843" t="str">
        <f>IF($A16843="","",$A16843&amp;"|"&amp;$S16843&amp;"|"&amp;$D16843&amp;"|"&amp;$E16843&amp;"|"&amp;$F16843&amp;"|"&amp;$H16843)</f>
        <v/>
      </c>
    </row>
    <row r="16844" spans="20:20" x14ac:dyDescent="0.25">
      <c r="T16844" t="str">
        <f>IF($A16844="","",$A16844&amp;"|"&amp;$S16844&amp;"|"&amp;$D16844&amp;"|"&amp;$E16844&amp;"|"&amp;$F16844&amp;"|"&amp;$H16844)</f>
        <v/>
      </c>
    </row>
    <row r="16845" spans="20:20" x14ac:dyDescent="0.25">
      <c r="T16845" t="str">
        <f>IF($A16845="","",$A16845&amp;"|"&amp;$S16845&amp;"|"&amp;$D16845&amp;"|"&amp;$E16845&amp;"|"&amp;$F16845&amp;"|"&amp;$H16845)</f>
        <v/>
      </c>
    </row>
    <row r="16846" spans="20:20" x14ac:dyDescent="0.25">
      <c r="T16846" t="str">
        <f>IF($A16846="","",$A16846&amp;"|"&amp;$S16846&amp;"|"&amp;$D16846&amp;"|"&amp;$E16846&amp;"|"&amp;$F16846&amp;"|"&amp;$H16846)</f>
        <v/>
      </c>
    </row>
    <row r="16847" spans="20:20" x14ac:dyDescent="0.25">
      <c r="T16847" t="str">
        <f>IF($A16847="","",$A16847&amp;"|"&amp;$S16847&amp;"|"&amp;$D16847&amp;"|"&amp;$E16847&amp;"|"&amp;$F16847&amp;"|"&amp;$H16847)</f>
        <v/>
      </c>
    </row>
    <row r="16848" spans="20:20" x14ac:dyDescent="0.25">
      <c r="T16848" t="str">
        <f>IF($A16848="","",$A16848&amp;"|"&amp;$S16848&amp;"|"&amp;$D16848&amp;"|"&amp;$E16848&amp;"|"&amp;$F16848&amp;"|"&amp;$H16848)</f>
        <v/>
      </c>
    </row>
    <row r="16849" spans="20:20" x14ac:dyDescent="0.25">
      <c r="T16849" t="str">
        <f>IF($A16849="","",$A16849&amp;"|"&amp;$S16849&amp;"|"&amp;$D16849&amp;"|"&amp;$E16849&amp;"|"&amp;$F16849&amp;"|"&amp;$H16849)</f>
        <v/>
      </c>
    </row>
    <row r="16850" spans="20:20" x14ac:dyDescent="0.25">
      <c r="T16850" t="str">
        <f>IF($A16850="","",$A16850&amp;"|"&amp;$S16850&amp;"|"&amp;$D16850&amp;"|"&amp;$E16850&amp;"|"&amp;$F16850&amp;"|"&amp;$H16850)</f>
        <v/>
      </c>
    </row>
    <row r="16851" spans="20:20" x14ac:dyDescent="0.25">
      <c r="T16851" t="str">
        <f>IF($A16851="","",$A16851&amp;"|"&amp;$S16851&amp;"|"&amp;$D16851&amp;"|"&amp;$E16851&amp;"|"&amp;$F16851&amp;"|"&amp;$H16851)</f>
        <v/>
      </c>
    </row>
    <row r="16852" spans="20:20" x14ac:dyDescent="0.25">
      <c r="T16852" t="str">
        <f>IF($A16852="","",$A16852&amp;"|"&amp;$S16852&amp;"|"&amp;$D16852&amp;"|"&amp;$E16852&amp;"|"&amp;$F16852&amp;"|"&amp;$H16852)</f>
        <v/>
      </c>
    </row>
    <row r="16853" spans="20:20" x14ac:dyDescent="0.25">
      <c r="T16853" t="str">
        <f>IF($A16853="","",$A16853&amp;"|"&amp;$S16853&amp;"|"&amp;$D16853&amp;"|"&amp;$E16853&amp;"|"&amp;$F16853&amp;"|"&amp;$H16853)</f>
        <v/>
      </c>
    </row>
    <row r="16854" spans="20:20" x14ac:dyDescent="0.25">
      <c r="T16854" t="str">
        <f>IF($A16854="","",$A16854&amp;"|"&amp;$S16854&amp;"|"&amp;$D16854&amp;"|"&amp;$E16854&amp;"|"&amp;$F16854&amp;"|"&amp;$H16854)</f>
        <v/>
      </c>
    </row>
    <row r="16855" spans="20:20" x14ac:dyDescent="0.25">
      <c r="T16855" t="str">
        <f>IF($A16855="","",$A16855&amp;"|"&amp;$S16855&amp;"|"&amp;$D16855&amp;"|"&amp;$E16855&amp;"|"&amp;$F16855&amp;"|"&amp;$H16855)</f>
        <v/>
      </c>
    </row>
    <row r="16856" spans="20:20" x14ac:dyDescent="0.25">
      <c r="T16856" t="str">
        <f>IF($A16856="","",$A16856&amp;"|"&amp;$S16856&amp;"|"&amp;$D16856&amp;"|"&amp;$E16856&amp;"|"&amp;$F16856&amp;"|"&amp;$H16856)</f>
        <v/>
      </c>
    </row>
    <row r="16857" spans="20:20" x14ac:dyDescent="0.25">
      <c r="T16857" t="str">
        <f>IF($A16857="","",$A16857&amp;"|"&amp;$S16857&amp;"|"&amp;$D16857&amp;"|"&amp;$E16857&amp;"|"&amp;$F16857&amp;"|"&amp;$H16857)</f>
        <v/>
      </c>
    </row>
    <row r="16858" spans="20:20" x14ac:dyDescent="0.25">
      <c r="T16858" t="str">
        <f>IF($A16858="","",$A16858&amp;"|"&amp;$S16858&amp;"|"&amp;$D16858&amp;"|"&amp;$E16858&amp;"|"&amp;$F16858&amp;"|"&amp;$H16858)</f>
        <v/>
      </c>
    </row>
    <row r="16859" spans="20:20" x14ac:dyDescent="0.25">
      <c r="T16859" t="str">
        <f>IF($A16859="","",$A16859&amp;"|"&amp;$S16859&amp;"|"&amp;$D16859&amp;"|"&amp;$E16859&amp;"|"&amp;$F16859&amp;"|"&amp;$H16859)</f>
        <v/>
      </c>
    </row>
    <row r="16860" spans="20:20" x14ac:dyDescent="0.25">
      <c r="T16860" t="str">
        <f>IF($A16860="","",$A16860&amp;"|"&amp;$S16860&amp;"|"&amp;$D16860&amp;"|"&amp;$E16860&amp;"|"&amp;$F16860&amp;"|"&amp;$H16860)</f>
        <v/>
      </c>
    </row>
    <row r="16861" spans="20:20" x14ac:dyDescent="0.25">
      <c r="T16861" t="str">
        <f>IF($A16861="","",$A16861&amp;"|"&amp;$S16861&amp;"|"&amp;$D16861&amp;"|"&amp;$E16861&amp;"|"&amp;$F16861&amp;"|"&amp;$H16861)</f>
        <v/>
      </c>
    </row>
    <row r="16862" spans="20:20" x14ac:dyDescent="0.25">
      <c r="T16862" t="str">
        <f>IF($A16862="","",$A16862&amp;"|"&amp;$S16862&amp;"|"&amp;$D16862&amp;"|"&amp;$E16862&amp;"|"&amp;$F16862&amp;"|"&amp;$H16862)</f>
        <v/>
      </c>
    </row>
    <row r="16863" spans="20:20" x14ac:dyDescent="0.25">
      <c r="T16863" t="str">
        <f>IF($A16863="","",$A16863&amp;"|"&amp;$S16863&amp;"|"&amp;$D16863&amp;"|"&amp;$E16863&amp;"|"&amp;$F16863&amp;"|"&amp;$H16863)</f>
        <v/>
      </c>
    </row>
    <row r="16864" spans="20:20" x14ac:dyDescent="0.25">
      <c r="T16864" t="str">
        <f>IF($A16864="","",$A16864&amp;"|"&amp;$S16864&amp;"|"&amp;$D16864&amp;"|"&amp;$E16864&amp;"|"&amp;$F16864&amp;"|"&amp;$H16864)</f>
        <v/>
      </c>
    </row>
    <row r="16865" spans="20:20" x14ac:dyDescent="0.25">
      <c r="T16865" t="str">
        <f>IF($A16865="","",$A16865&amp;"|"&amp;$S16865&amp;"|"&amp;$D16865&amp;"|"&amp;$E16865&amp;"|"&amp;$F16865&amp;"|"&amp;$H16865)</f>
        <v/>
      </c>
    </row>
    <row r="16866" spans="20:20" x14ac:dyDescent="0.25">
      <c r="T16866" t="str">
        <f>IF($A16866="","",$A16866&amp;"|"&amp;$S16866&amp;"|"&amp;$D16866&amp;"|"&amp;$E16866&amp;"|"&amp;$F16866&amp;"|"&amp;$H16866)</f>
        <v/>
      </c>
    </row>
    <row r="16867" spans="20:20" x14ac:dyDescent="0.25">
      <c r="T16867" t="str">
        <f>IF($A16867="","",$A16867&amp;"|"&amp;$S16867&amp;"|"&amp;$D16867&amp;"|"&amp;$E16867&amp;"|"&amp;$F16867&amp;"|"&amp;$H16867)</f>
        <v/>
      </c>
    </row>
    <row r="16868" spans="20:20" x14ac:dyDescent="0.25">
      <c r="T16868" t="str">
        <f>IF($A16868="","",$A16868&amp;"|"&amp;$S16868&amp;"|"&amp;$D16868&amp;"|"&amp;$E16868&amp;"|"&amp;$F16868&amp;"|"&amp;$H16868)</f>
        <v/>
      </c>
    </row>
    <row r="16869" spans="20:20" x14ac:dyDescent="0.25">
      <c r="T16869" t="str">
        <f>IF($A16869="","",$A16869&amp;"|"&amp;$S16869&amp;"|"&amp;$D16869&amp;"|"&amp;$E16869&amp;"|"&amp;$F16869&amp;"|"&amp;$H16869)</f>
        <v/>
      </c>
    </row>
    <row r="16870" spans="20:20" x14ac:dyDescent="0.25">
      <c r="T16870" t="str">
        <f>IF($A16870="","",$A16870&amp;"|"&amp;$S16870&amp;"|"&amp;$D16870&amp;"|"&amp;$E16870&amp;"|"&amp;$F16870&amp;"|"&amp;$H16870)</f>
        <v/>
      </c>
    </row>
    <row r="16871" spans="20:20" x14ac:dyDescent="0.25">
      <c r="T16871" t="str">
        <f>IF($A16871="","",$A16871&amp;"|"&amp;$S16871&amp;"|"&amp;$D16871&amp;"|"&amp;$E16871&amp;"|"&amp;$F16871&amp;"|"&amp;$H16871)</f>
        <v/>
      </c>
    </row>
    <row r="16872" spans="20:20" x14ac:dyDescent="0.25">
      <c r="T16872" t="str">
        <f>IF($A16872="","",$A16872&amp;"|"&amp;$S16872&amp;"|"&amp;$D16872&amp;"|"&amp;$E16872&amp;"|"&amp;$F16872&amp;"|"&amp;$H16872)</f>
        <v/>
      </c>
    </row>
    <row r="16873" spans="20:20" x14ac:dyDescent="0.25">
      <c r="T16873" t="str">
        <f>IF($A16873="","",$A16873&amp;"|"&amp;$S16873&amp;"|"&amp;$D16873&amp;"|"&amp;$E16873&amp;"|"&amp;$F16873&amp;"|"&amp;$H16873)</f>
        <v/>
      </c>
    </row>
    <row r="16874" spans="20:20" x14ac:dyDescent="0.25">
      <c r="T16874" t="str">
        <f>IF($A16874="","",$A16874&amp;"|"&amp;$S16874&amp;"|"&amp;$D16874&amp;"|"&amp;$E16874&amp;"|"&amp;$F16874&amp;"|"&amp;$H16874)</f>
        <v/>
      </c>
    </row>
    <row r="16875" spans="20:20" x14ac:dyDescent="0.25">
      <c r="T16875" t="str">
        <f>IF($A16875="","",$A16875&amp;"|"&amp;$S16875&amp;"|"&amp;$D16875&amp;"|"&amp;$E16875&amp;"|"&amp;$F16875&amp;"|"&amp;$H16875)</f>
        <v/>
      </c>
    </row>
    <row r="16876" spans="20:20" x14ac:dyDescent="0.25">
      <c r="T16876" t="str">
        <f>IF($A16876="","",$A16876&amp;"|"&amp;$S16876&amp;"|"&amp;$D16876&amp;"|"&amp;$E16876&amp;"|"&amp;$F16876&amp;"|"&amp;$H16876)</f>
        <v/>
      </c>
    </row>
    <row r="16877" spans="20:20" x14ac:dyDescent="0.25">
      <c r="T16877" t="str">
        <f>IF($A16877="","",$A16877&amp;"|"&amp;$S16877&amp;"|"&amp;$D16877&amp;"|"&amp;$E16877&amp;"|"&amp;$F16877&amp;"|"&amp;$H16877)</f>
        <v/>
      </c>
    </row>
    <row r="16878" spans="20:20" x14ac:dyDescent="0.25">
      <c r="T16878" t="str">
        <f>IF($A16878="","",$A16878&amp;"|"&amp;$S16878&amp;"|"&amp;$D16878&amp;"|"&amp;$E16878&amp;"|"&amp;$F16878&amp;"|"&amp;$H16878)</f>
        <v/>
      </c>
    </row>
    <row r="16879" spans="20:20" x14ac:dyDescent="0.25">
      <c r="T16879" t="str">
        <f>IF($A16879="","",$A16879&amp;"|"&amp;$S16879&amp;"|"&amp;$D16879&amp;"|"&amp;$E16879&amp;"|"&amp;$F16879&amp;"|"&amp;$H16879)</f>
        <v/>
      </c>
    </row>
    <row r="16880" spans="20:20" x14ac:dyDescent="0.25">
      <c r="T16880" t="str">
        <f>IF($A16880="","",$A16880&amp;"|"&amp;$S16880&amp;"|"&amp;$D16880&amp;"|"&amp;$E16880&amp;"|"&amp;$F16880&amp;"|"&amp;$H16880)</f>
        <v/>
      </c>
    </row>
    <row r="16881" spans="20:20" x14ac:dyDescent="0.25">
      <c r="T16881" t="str">
        <f>IF($A16881="","",$A16881&amp;"|"&amp;$S16881&amp;"|"&amp;$D16881&amp;"|"&amp;$E16881&amp;"|"&amp;$F16881&amp;"|"&amp;$H16881)</f>
        <v/>
      </c>
    </row>
    <row r="16882" spans="20:20" x14ac:dyDescent="0.25">
      <c r="T16882" t="str">
        <f>IF($A16882="","",$A16882&amp;"|"&amp;$S16882&amp;"|"&amp;$D16882&amp;"|"&amp;$E16882&amp;"|"&amp;$F16882&amp;"|"&amp;$H16882)</f>
        <v/>
      </c>
    </row>
    <row r="16883" spans="20:20" x14ac:dyDescent="0.25">
      <c r="T16883" t="str">
        <f>IF($A16883="","",$A16883&amp;"|"&amp;$S16883&amp;"|"&amp;$D16883&amp;"|"&amp;$E16883&amp;"|"&amp;$F16883&amp;"|"&amp;$H16883)</f>
        <v/>
      </c>
    </row>
    <row r="16884" spans="20:20" x14ac:dyDescent="0.25">
      <c r="T16884" t="str">
        <f>IF($A16884="","",$A16884&amp;"|"&amp;$S16884&amp;"|"&amp;$D16884&amp;"|"&amp;$E16884&amp;"|"&amp;$F16884&amp;"|"&amp;$H16884)</f>
        <v/>
      </c>
    </row>
    <row r="16885" spans="20:20" x14ac:dyDescent="0.25">
      <c r="T16885" t="str">
        <f>IF($A16885="","",$A16885&amp;"|"&amp;$S16885&amp;"|"&amp;$D16885&amp;"|"&amp;$E16885&amp;"|"&amp;$F16885&amp;"|"&amp;$H16885)</f>
        <v/>
      </c>
    </row>
    <row r="16886" spans="20:20" x14ac:dyDescent="0.25">
      <c r="T16886" t="str">
        <f>IF($A16886="","",$A16886&amp;"|"&amp;$S16886&amp;"|"&amp;$D16886&amp;"|"&amp;$E16886&amp;"|"&amp;$F16886&amp;"|"&amp;$H16886)</f>
        <v/>
      </c>
    </row>
    <row r="16887" spans="20:20" x14ac:dyDescent="0.25">
      <c r="T16887" t="str">
        <f>IF($A16887="","",$A16887&amp;"|"&amp;$S16887&amp;"|"&amp;$D16887&amp;"|"&amp;$E16887&amp;"|"&amp;$F16887&amp;"|"&amp;$H16887)</f>
        <v/>
      </c>
    </row>
    <row r="16888" spans="20:20" x14ac:dyDescent="0.25">
      <c r="T16888" t="str">
        <f>IF($A16888="","",$A16888&amp;"|"&amp;$S16888&amp;"|"&amp;$D16888&amp;"|"&amp;$E16888&amp;"|"&amp;$F16888&amp;"|"&amp;$H16888)</f>
        <v/>
      </c>
    </row>
    <row r="16889" spans="20:20" x14ac:dyDescent="0.25">
      <c r="T16889" t="str">
        <f>IF($A16889="","",$A16889&amp;"|"&amp;$S16889&amp;"|"&amp;$D16889&amp;"|"&amp;$E16889&amp;"|"&amp;$F16889&amp;"|"&amp;$H16889)</f>
        <v/>
      </c>
    </row>
    <row r="16890" spans="20:20" x14ac:dyDescent="0.25">
      <c r="T16890" t="str">
        <f>IF($A16890="","",$A16890&amp;"|"&amp;$S16890&amp;"|"&amp;$D16890&amp;"|"&amp;$E16890&amp;"|"&amp;$F16890&amp;"|"&amp;$H16890)</f>
        <v/>
      </c>
    </row>
    <row r="16891" spans="20:20" x14ac:dyDescent="0.25">
      <c r="T16891" t="str">
        <f>IF($A16891="","",$A16891&amp;"|"&amp;$S16891&amp;"|"&amp;$D16891&amp;"|"&amp;$E16891&amp;"|"&amp;$F16891&amp;"|"&amp;$H16891)</f>
        <v/>
      </c>
    </row>
    <row r="16892" spans="20:20" x14ac:dyDescent="0.25">
      <c r="T16892" t="str">
        <f>IF($A16892="","",$A16892&amp;"|"&amp;$S16892&amp;"|"&amp;$D16892&amp;"|"&amp;$E16892&amp;"|"&amp;$F16892&amp;"|"&amp;$H16892)</f>
        <v/>
      </c>
    </row>
    <row r="16893" spans="20:20" x14ac:dyDescent="0.25">
      <c r="T16893" t="str">
        <f>IF($A16893="","",$A16893&amp;"|"&amp;$S16893&amp;"|"&amp;$D16893&amp;"|"&amp;$E16893&amp;"|"&amp;$F16893&amp;"|"&amp;$H16893)</f>
        <v/>
      </c>
    </row>
    <row r="16894" spans="20:20" x14ac:dyDescent="0.25">
      <c r="T16894" t="str">
        <f>IF($A16894="","",$A16894&amp;"|"&amp;$S16894&amp;"|"&amp;$D16894&amp;"|"&amp;$E16894&amp;"|"&amp;$F16894&amp;"|"&amp;$H16894)</f>
        <v/>
      </c>
    </row>
    <row r="16895" spans="20:20" x14ac:dyDescent="0.25">
      <c r="T16895" t="str">
        <f>IF($A16895="","",$A16895&amp;"|"&amp;$S16895&amp;"|"&amp;$D16895&amp;"|"&amp;$E16895&amp;"|"&amp;$F16895&amp;"|"&amp;$H16895)</f>
        <v/>
      </c>
    </row>
    <row r="16896" spans="20:20" x14ac:dyDescent="0.25">
      <c r="T16896" t="str">
        <f>IF($A16896="","",$A16896&amp;"|"&amp;$S16896&amp;"|"&amp;$D16896&amp;"|"&amp;$E16896&amp;"|"&amp;$F16896&amp;"|"&amp;$H16896)</f>
        <v/>
      </c>
    </row>
    <row r="16897" spans="20:20" x14ac:dyDescent="0.25">
      <c r="T16897" t="str">
        <f>IF($A16897="","",$A16897&amp;"|"&amp;$S16897&amp;"|"&amp;$D16897&amp;"|"&amp;$E16897&amp;"|"&amp;$F16897&amp;"|"&amp;$H16897)</f>
        <v/>
      </c>
    </row>
    <row r="16898" spans="20:20" x14ac:dyDescent="0.25">
      <c r="T16898" t="str">
        <f>IF($A16898="","",$A16898&amp;"|"&amp;$S16898&amp;"|"&amp;$D16898&amp;"|"&amp;$E16898&amp;"|"&amp;$F16898&amp;"|"&amp;$H16898)</f>
        <v/>
      </c>
    </row>
    <row r="16899" spans="20:20" x14ac:dyDescent="0.25">
      <c r="T16899" t="str">
        <f>IF($A16899="","",$A16899&amp;"|"&amp;$S16899&amp;"|"&amp;$D16899&amp;"|"&amp;$E16899&amp;"|"&amp;$F16899&amp;"|"&amp;$H16899)</f>
        <v/>
      </c>
    </row>
    <row r="16900" spans="20:20" x14ac:dyDescent="0.25">
      <c r="T16900" t="str">
        <f>IF($A16900="","",$A16900&amp;"|"&amp;$S16900&amp;"|"&amp;$D16900&amp;"|"&amp;$E16900&amp;"|"&amp;$F16900&amp;"|"&amp;$H16900)</f>
        <v/>
      </c>
    </row>
    <row r="16901" spans="20:20" x14ac:dyDescent="0.25">
      <c r="T16901" t="str">
        <f>IF($A16901="","",$A16901&amp;"|"&amp;$S16901&amp;"|"&amp;$D16901&amp;"|"&amp;$E16901&amp;"|"&amp;$F16901&amp;"|"&amp;$H16901)</f>
        <v/>
      </c>
    </row>
    <row r="16902" spans="20:20" x14ac:dyDescent="0.25">
      <c r="T16902" t="str">
        <f>IF($A16902="","",$A16902&amp;"|"&amp;$S16902&amp;"|"&amp;$D16902&amp;"|"&amp;$E16902&amp;"|"&amp;$F16902&amp;"|"&amp;$H16902)</f>
        <v/>
      </c>
    </row>
    <row r="16903" spans="20:20" x14ac:dyDescent="0.25">
      <c r="T16903" t="str">
        <f>IF($A16903="","",$A16903&amp;"|"&amp;$S16903&amp;"|"&amp;$D16903&amp;"|"&amp;$E16903&amp;"|"&amp;$F16903&amp;"|"&amp;$H16903)</f>
        <v/>
      </c>
    </row>
    <row r="16904" spans="20:20" x14ac:dyDescent="0.25">
      <c r="T16904" t="str">
        <f>IF($A16904="","",$A16904&amp;"|"&amp;$S16904&amp;"|"&amp;$D16904&amp;"|"&amp;$E16904&amp;"|"&amp;$F16904&amp;"|"&amp;$H16904)</f>
        <v/>
      </c>
    </row>
    <row r="16905" spans="20:20" x14ac:dyDescent="0.25">
      <c r="T16905" t="str">
        <f>IF($A16905="","",$A16905&amp;"|"&amp;$S16905&amp;"|"&amp;$D16905&amp;"|"&amp;$E16905&amp;"|"&amp;$F16905&amp;"|"&amp;$H16905)</f>
        <v/>
      </c>
    </row>
    <row r="16906" spans="20:20" x14ac:dyDescent="0.25">
      <c r="T16906" t="str">
        <f>IF($A16906="","",$A16906&amp;"|"&amp;$S16906&amp;"|"&amp;$D16906&amp;"|"&amp;$E16906&amp;"|"&amp;$F16906&amp;"|"&amp;$H16906)</f>
        <v/>
      </c>
    </row>
    <row r="16907" spans="20:20" x14ac:dyDescent="0.25">
      <c r="T16907" t="str">
        <f>IF($A16907="","",$A16907&amp;"|"&amp;$S16907&amp;"|"&amp;$D16907&amp;"|"&amp;$E16907&amp;"|"&amp;$F16907&amp;"|"&amp;$H16907)</f>
        <v/>
      </c>
    </row>
    <row r="16908" spans="20:20" x14ac:dyDescent="0.25">
      <c r="T16908" t="str">
        <f>IF($A16908="","",$A16908&amp;"|"&amp;$S16908&amp;"|"&amp;$D16908&amp;"|"&amp;$E16908&amp;"|"&amp;$F16908&amp;"|"&amp;$H16908)</f>
        <v/>
      </c>
    </row>
    <row r="16909" spans="20:20" x14ac:dyDescent="0.25">
      <c r="T16909" t="str">
        <f>IF($A16909="","",$A16909&amp;"|"&amp;$S16909&amp;"|"&amp;$D16909&amp;"|"&amp;$E16909&amp;"|"&amp;$F16909&amp;"|"&amp;$H16909)</f>
        <v/>
      </c>
    </row>
    <row r="16910" spans="20:20" x14ac:dyDescent="0.25">
      <c r="T16910" t="str">
        <f>IF($A16910="","",$A16910&amp;"|"&amp;$S16910&amp;"|"&amp;$D16910&amp;"|"&amp;$E16910&amp;"|"&amp;$F16910&amp;"|"&amp;$H16910)</f>
        <v/>
      </c>
    </row>
    <row r="16911" spans="20:20" x14ac:dyDescent="0.25">
      <c r="T16911" t="str">
        <f>IF($A16911="","",$A16911&amp;"|"&amp;$S16911&amp;"|"&amp;$D16911&amp;"|"&amp;$E16911&amp;"|"&amp;$F16911&amp;"|"&amp;$H16911)</f>
        <v/>
      </c>
    </row>
    <row r="16912" spans="20:20" x14ac:dyDescent="0.25">
      <c r="T16912" t="str">
        <f>IF($A16912="","",$A16912&amp;"|"&amp;$S16912&amp;"|"&amp;$D16912&amp;"|"&amp;$E16912&amp;"|"&amp;$F16912&amp;"|"&amp;$H16912)</f>
        <v/>
      </c>
    </row>
    <row r="16913" spans="20:20" x14ac:dyDescent="0.25">
      <c r="T16913" t="str">
        <f>IF($A16913="","",$A16913&amp;"|"&amp;$S16913&amp;"|"&amp;$D16913&amp;"|"&amp;$E16913&amp;"|"&amp;$F16913&amp;"|"&amp;$H16913)</f>
        <v/>
      </c>
    </row>
    <row r="16914" spans="20:20" x14ac:dyDescent="0.25">
      <c r="T16914" t="str">
        <f>IF($A16914="","",$A16914&amp;"|"&amp;$S16914&amp;"|"&amp;$D16914&amp;"|"&amp;$E16914&amp;"|"&amp;$F16914&amp;"|"&amp;$H16914)</f>
        <v/>
      </c>
    </row>
    <row r="16915" spans="20:20" x14ac:dyDescent="0.25">
      <c r="T16915" t="str">
        <f>IF($A16915="","",$A16915&amp;"|"&amp;$S16915&amp;"|"&amp;$D16915&amp;"|"&amp;$E16915&amp;"|"&amp;$F16915&amp;"|"&amp;$H16915)</f>
        <v/>
      </c>
    </row>
    <row r="16916" spans="20:20" x14ac:dyDescent="0.25">
      <c r="T16916" t="str">
        <f>IF($A16916="","",$A16916&amp;"|"&amp;$S16916&amp;"|"&amp;$D16916&amp;"|"&amp;$E16916&amp;"|"&amp;$F16916&amp;"|"&amp;$H16916)</f>
        <v/>
      </c>
    </row>
    <row r="16917" spans="20:20" x14ac:dyDescent="0.25">
      <c r="T16917" t="str">
        <f>IF($A16917="","",$A16917&amp;"|"&amp;$S16917&amp;"|"&amp;$D16917&amp;"|"&amp;$E16917&amp;"|"&amp;$F16917&amp;"|"&amp;$H16917)</f>
        <v/>
      </c>
    </row>
    <row r="16918" spans="20:20" x14ac:dyDescent="0.25">
      <c r="T16918" t="str">
        <f>IF($A16918="","",$A16918&amp;"|"&amp;$S16918&amp;"|"&amp;$D16918&amp;"|"&amp;$E16918&amp;"|"&amp;$F16918&amp;"|"&amp;$H16918)</f>
        <v/>
      </c>
    </row>
    <row r="16919" spans="20:20" x14ac:dyDescent="0.25">
      <c r="T16919" t="str">
        <f>IF($A16919="","",$A16919&amp;"|"&amp;$S16919&amp;"|"&amp;$D16919&amp;"|"&amp;$E16919&amp;"|"&amp;$F16919&amp;"|"&amp;$H16919)</f>
        <v/>
      </c>
    </row>
    <row r="16920" spans="20:20" x14ac:dyDescent="0.25">
      <c r="T16920" t="str">
        <f>IF($A16920="","",$A16920&amp;"|"&amp;$S16920&amp;"|"&amp;$D16920&amp;"|"&amp;$E16920&amp;"|"&amp;$F16920&amp;"|"&amp;$H16920)</f>
        <v/>
      </c>
    </row>
    <row r="16921" spans="20:20" x14ac:dyDescent="0.25">
      <c r="T16921" t="str">
        <f>IF($A16921="","",$A16921&amp;"|"&amp;$S16921&amp;"|"&amp;$D16921&amp;"|"&amp;$E16921&amp;"|"&amp;$F16921&amp;"|"&amp;$H16921)</f>
        <v/>
      </c>
    </row>
    <row r="16922" spans="20:20" x14ac:dyDescent="0.25">
      <c r="T16922" t="str">
        <f>IF($A16922="","",$A16922&amp;"|"&amp;$S16922&amp;"|"&amp;$D16922&amp;"|"&amp;$E16922&amp;"|"&amp;$F16922&amp;"|"&amp;$H16922)</f>
        <v/>
      </c>
    </row>
    <row r="16923" spans="20:20" x14ac:dyDescent="0.25">
      <c r="T16923" t="str">
        <f>IF($A16923="","",$A16923&amp;"|"&amp;$S16923&amp;"|"&amp;$D16923&amp;"|"&amp;$E16923&amp;"|"&amp;$F16923&amp;"|"&amp;$H16923)</f>
        <v/>
      </c>
    </row>
    <row r="16924" spans="20:20" x14ac:dyDescent="0.25">
      <c r="T16924" t="str">
        <f>IF($A16924="","",$A16924&amp;"|"&amp;$S16924&amp;"|"&amp;$D16924&amp;"|"&amp;$E16924&amp;"|"&amp;$F16924&amp;"|"&amp;$H16924)</f>
        <v/>
      </c>
    </row>
    <row r="16925" spans="20:20" x14ac:dyDescent="0.25">
      <c r="T16925" t="str">
        <f>IF($A16925="","",$A16925&amp;"|"&amp;$S16925&amp;"|"&amp;$D16925&amp;"|"&amp;$E16925&amp;"|"&amp;$F16925&amp;"|"&amp;$H16925)</f>
        <v/>
      </c>
    </row>
    <row r="16926" spans="20:20" x14ac:dyDescent="0.25">
      <c r="T16926" t="str">
        <f>IF($A16926="","",$A16926&amp;"|"&amp;$S16926&amp;"|"&amp;$D16926&amp;"|"&amp;$E16926&amp;"|"&amp;$F16926&amp;"|"&amp;$H16926)</f>
        <v/>
      </c>
    </row>
    <row r="16927" spans="20:20" x14ac:dyDescent="0.25">
      <c r="T16927" t="str">
        <f>IF($A16927="","",$A16927&amp;"|"&amp;$S16927&amp;"|"&amp;$D16927&amp;"|"&amp;$E16927&amp;"|"&amp;$F16927&amp;"|"&amp;$H16927)</f>
        <v/>
      </c>
    </row>
    <row r="16928" spans="20:20" x14ac:dyDescent="0.25">
      <c r="T16928" t="str">
        <f>IF($A16928="","",$A16928&amp;"|"&amp;$S16928&amp;"|"&amp;$D16928&amp;"|"&amp;$E16928&amp;"|"&amp;$F16928&amp;"|"&amp;$H16928)</f>
        <v/>
      </c>
    </row>
    <row r="16929" spans="20:20" x14ac:dyDescent="0.25">
      <c r="T16929" t="str">
        <f>IF($A16929="","",$A16929&amp;"|"&amp;$S16929&amp;"|"&amp;$D16929&amp;"|"&amp;$E16929&amp;"|"&amp;$F16929&amp;"|"&amp;$H16929)</f>
        <v/>
      </c>
    </row>
    <row r="16930" spans="20:20" x14ac:dyDescent="0.25">
      <c r="T16930" t="str">
        <f>IF($A16930="","",$A16930&amp;"|"&amp;$S16930&amp;"|"&amp;$D16930&amp;"|"&amp;$E16930&amp;"|"&amp;$F16930&amp;"|"&amp;$H16930)</f>
        <v/>
      </c>
    </row>
    <row r="16931" spans="20:20" x14ac:dyDescent="0.25">
      <c r="T16931" t="str">
        <f>IF($A16931="","",$A16931&amp;"|"&amp;$S16931&amp;"|"&amp;$D16931&amp;"|"&amp;$E16931&amp;"|"&amp;$F16931&amp;"|"&amp;$H16931)</f>
        <v/>
      </c>
    </row>
    <row r="16932" spans="20:20" x14ac:dyDescent="0.25">
      <c r="T16932" t="str">
        <f>IF($A16932="","",$A16932&amp;"|"&amp;$S16932&amp;"|"&amp;$D16932&amp;"|"&amp;$E16932&amp;"|"&amp;$F16932&amp;"|"&amp;$H16932)</f>
        <v/>
      </c>
    </row>
    <row r="16933" spans="20:20" x14ac:dyDescent="0.25">
      <c r="T16933" t="str">
        <f>IF($A16933="","",$A16933&amp;"|"&amp;$S16933&amp;"|"&amp;$D16933&amp;"|"&amp;$E16933&amp;"|"&amp;$F16933&amp;"|"&amp;$H16933)</f>
        <v/>
      </c>
    </row>
    <row r="16934" spans="20:20" x14ac:dyDescent="0.25">
      <c r="T16934" t="str">
        <f>IF($A16934="","",$A16934&amp;"|"&amp;$S16934&amp;"|"&amp;$D16934&amp;"|"&amp;$E16934&amp;"|"&amp;$F16934&amp;"|"&amp;$H16934)</f>
        <v/>
      </c>
    </row>
    <row r="16935" spans="20:20" x14ac:dyDescent="0.25">
      <c r="T16935" t="str">
        <f>IF($A16935="","",$A16935&amp;"|"&amp;$S16935&amp;"|"&amp;$D16935&amp;"|"&amp;$E16935&amp;"|"&amp;$F16935&amp;"|"&amp;$H16935)</f>
        <v/>
      </c>
    </row>
    <row r="16936" spans="20:20" x14ac:dyDescent="0.25">
      <c r="T16936" t="str">
        <f>IF($A16936="","",$A16936&amp;"|"&amp;$S16936&amp;"|"&amp;$D16936&amp;"|"&amp;$E16936&amp;"|"&amp;$F16936&amp;"|"&amp;$H16936)</f>
        <v/>
      </c>
    </row>
    <row r="16937" spans="20:20" x14ac:dyDescent="0.25">
      <c r="T16937" t="str">
        <f>IF($A16937="","",$A16937&amp;"|"&amp;$S16937&amp;"|"&amp;$D16937&amp;"|"&amp;$E16937&amp;"|"&amp;$F16937&amp;"|"&amp;$H16937)</f>
        <v/>
      </c>
    </row>
    <row r="16938" spans="20:20" x14ac:dyDescent="0.25">
      <c r="T16938" t="str">
        <f>IF($A16938="","",$A16938&amp;"|"&amp;$S16938&amp;"|"&amp;$D16938&amp;"|"&amp;$E16938&amp;"|"&amp;$F16938&amp;"|"&amp;$H16938)</f>
        <v/>
      </c>
    </row>
    <row r="16939" spans="20:20" x14ac:dyDescent="0.25">
      <c r="T16939" t="str">
        <f>IF($A16939="","",$A16939&amp;"|"&amp;$S16939&amp;"|"&amp;$D16939&amp;"|"&amp;$E16939&amp;"|"&amp;$F16939&amp;"|"&amp;$H16939)</f>
        <v/>
      </c>
    </row>
    <row r="16940" spans="20:20" x14ac:dyDescent="0.25">
      <c r="T16940" t="str">
        <f>IF($A16940="","",$A16940&amp;"|"&amp;$S16940&amp;"|"&amp;$D16940&amp;"|"&amp;$E16940&amp;"|"&amp;$F16940&amp;"|"&amp;$H16940)</f>
        <v/>
      </c>
    </row>
    <row r="16941" spans="20:20" x14ac:dyDescent="0.25">
      <c r="T16941" t="str">
        <f>IF($A16941="","",$A16941&amp;"|"&amp;$S16941&amp;"|"&amp;$D16941&amp;"|"&amp;$E16941&amp;"|"&amp;$F16941&amp;"|"&amp;$H16941)</f>
        <v/>
      </c>
    </row>
    <row r="16942" spans="20:20" x14ac:dyDescent="0.25">
      <c r="T16942" t="str">
        <f>IF($A16942="","",$A16942&amp;"|"&amp;$S16942&amp;"|"&amp;$D16942&amp;"|"&amp;$E16942&amp;"|"&amp;$F16942&amp;"|"&amp;$H16942)</f>
        <v/>
      </c>
    </row>
    <row r="16943" spans="20:20" x14ac:dyDescent="0.25">
      <c r="T16943" t="str">
        <f>IF($A16943="","",$A16943&amp;"|"&amp;$S16943&amp;"|"&amp;$D16943&amp;"|"&amp;$E16943&amp;"|"&amp;$F16943&amp;"|"&amp;$H16943)</f>
        <v/>
      </c>
    </row>
    <row r="16944" spans="20:20" x14ac:dyDescent="0.25">
      <c r="T16944" t="str">
        <f>IF($A16944="","",$A16944&amp;"|"&amp;$S16944&amp;"|"&amp;$D16944&amp;"|"&amp;$E16944&amp;"|"&amp;$F16944&amp;"|"&amp;$H16944)</f>
        <v/>
      </c>
    </row>
    <row r="16945" spans="20:20" x14ac:dyDescent="0.25">
      <c r="T16945" t="str">
        <f>IF($A16945="","",$A16945&amp;"|"&amp;$S16945&amp;"|"&amp;$D16945&amp;"|"&amp;$E16945&amp;"|"&amp;$F16945&amp;"|"&amp;$H16945)</f>
        <v/>
      </c>
    </row>
    <row r="16946" spans="20:20" x14ac:dyDescent="0.25">
      <c r="T16946" t="str">
        <f>IF($A16946="","",$A16946&amp;"|"&amp;$S16946&amp;"|"&amp;$D16946&amp;"|"&amp;$E16946&amp;"|"&amp;$F16946&amp;"|"&amp;$H16946)</f>
        <v/>
      </c>
    </row>
    <row r="16947" spans="20:20" x14ac:dyDescent="0.25">
      <c r="T16947" t="str">
        <f>IF($A16947="","",$A16947&amp;"|"&amp;$S16947&amp;"|"&amp;$D16947&amp;"|"&amp;$E16947&amp;"|"&amp;$F16947&amp;"|"&amp;$H16947)</f>
        <v/>
      </c>
    </row>
    <row r="16948" spans="20:20" x14ac:dyDescent="0.25">
      <c r="T16948" t="str">
        <f>IF($A16948="","",$A16948&amp;"|"&amp;$S16948&amp;"|"&amp;$D16948&amp;"|"&amp;$E16948&amp;"|"&amp;$F16948&amp;"|"&amp;$H16948)</f>
        <v/>
      </c>
    </row>
    <row r="16949" spans="20:20" x14ac:dyDescent="0.25">
      <c r="T16949" t="str">
        <f>IF($A16949="","",$A16949&amp;"|"&amp;$S16949&amp;"|"&amp;$D16949&amp;"|"&amp;$E16949&amp;"|"&amp;$F16949&amp;"|"&amp;$H16949)</f>
        <v/>
      </c>
    </row>
    <row r="16950" spans="20:20" x14ac:dyDescent="0.25">
      <c r="T16950" t="str">
        <f>IF($A16950="","",$A16950&amp;"|"&amp;$S16950&amp;"|"&amp;$D16950&amp;"|"&amp;$E16950&amp;"|"&amp;$F16950&amp;"|"&amp;$H16950)</f>
        <v/>
      </c>
    </row>
    <row r="16951" spans="20:20" x14ac:dyDescent="0.25">
      <c r="T16951" t="str">
        <f>IF($A16951="","",$A16951&amp;"|"&amp;$S16951&amp;"|"&amp;$D16951&amp;"|"&amp;$E16951&amp;"|"&amp;$F16951&amp;"|"&amp;$H16951)</f>
        <v/>
      </c>
    </row>
    <row r="16952" spans="20:20" x14ac:dyDescent="0.25">
      <c r="T16952" t="str">
        <f>IF($A16952="","",$A16952&amp;"|"&amp;$S16952&amp;"|"&amp;$D16952&amp;"|"&amp;$E16952&amp;"|"&amp;$F16952&amp;"|"&amp;$H16952)</f>
        <v/>
      </c>
    </row>
    <row r="16953" spans="20:20" x14ac:dyDescent="0.25">
      <c r="T16953" t="str">
        <f>IF($A16953="","",$A16953&amp;"|"&amp;$S16953&amp;"|"&amp;$D16953&amp;"|"&amp;$E16953&amp;"|"&amp;$F16953&amp;"|"&amp;$H16953)</f>
        <v/>
      </c>
    </row>
    <row r="16954" spans="20:20" x14ac:dyDescent="0.25">
      <c r="T16954" t="str">
        <f>IF($A16954="","",$A16954&amp;"|"&amp;$S16954&amp;"|"&amp;$D16954&amp;"|"&amp;$E16954&amp;"|"&amp;$F16954&amp;"|"&amp;$H16954)</f>
        <v/>
      </c>
    </row>
    <row r="16955" spans="20:20" x14ac:dyDescent="0.25">
      <c r="T16955" t="str">
        <f>IF($A16955="","",$A16955&amp;"|"&amp;$S16955&amp;"|"&amp;$D16955&amp;"|"&amp;$E16955&amp;"|"&amp;$F16955&amp;"|"&amp;$H16955)</f>
        <v/>
      </c>
    </row>
    <row r="16956" spans="20:20" x14ac:dyDescent="0.25">
      <c r="T16956" t="str">
        <f>IF($A16956="","",$A16956&amp;"|"&amp;$S16956&amp;"|"&amp;$D16956&amp;"|"&amp;$E16956&amp;"|"&amp;$F16956&amp;"|"&amp;$H16956)</f>
        <v/>
      </c>
    </row>
    <row r="16957" spans="20:20" x14ac:dyDescent="0.25">
      <c r="T16957" t="str">
        <f>IF($A16957="","",$A16957&amp;"|"&amp;$S16957&amp;"|"&amp;$D16957&amp;"|"&amp;$E16957&amp;"|"&amp;$F16957&amp;"|"&amp;$H16957)</f>
        <v/>
      </c>
    </row>
    <row r="16958" spans="20:20" x14ac:dyDescent="0.25">
      <c r="T16958" t="str">
        <f>IF($A16958="","",$A16958&amp;"|"&amp;$S16958&amp;"|"&amp;$D16958&amp;"|"&amp;$E16958&amp;"|"&amp;$F16958&amp;"|"&amp;$H16958)</f>
        <v/>
      </c>
    </row>
    <row r="16959" spans="20:20" x14ac:dyDescent="0.25">
      <c r="T16959" t="str">
        <f>IF($A16959="","",$A16959&amp;"|"&amp;$S16959&amp;"|"&amp;$D16959&amp;"|"&amp;$E16959&amp;"|"&amp;$F16959&amp;"|"&amp;$H16959)</f>
        <v/>
      </c>
    </row>
    <row r="16960" spans="20:20" x14ac:dyDescent="0.25">
      <c r="T16960" t="str">
        <f>IF($A16960="","",$A16960&amp;"|"&amp;$S16960&amp;"|"&amp;$D16960&amp;"|"&amp;$E16960&amp;"|"&amp;$F16960&amp;"|"&amp;$H16960)</f>
        <v/>
      </c>
    </row>
    <row r="16961" spans="20:20" x14ac:dyDescent="0.25">
      <c r="T16961" t="str">
        <f>IF($A16961="","",$A16961&amp;"|"&amp;$S16961&amp;"|"&amp;$D16961&amp;"|"&amp;$E16961&amp;"|"&amp;$F16961&amp;"|"&amp;$H16961)</f>
        <v/>
      </c>
    </row>
    <row r="16962" spans="20:20" x14ac:dyDescent="0.25">
      <c r="T16962" t="str">
        <f>IF($A16962="","",$A16962&amp;"|"&amp;$S16962&amp;"|"&amp;$D16962&amp;"|"&amp;$E16962&amp;"|"&amp;$F16962&amp;"|"&amp;$H16962)</f>
        <v/>
      </c>
    </row>
    <row r="16963" spans="20:20" x14ac:dyDescent="0.25">
      <c r="T16963" t="str">
        <f>IF($A16963="","",$A16963&amp;"|"&amp;$S16963&amp;"|"&amp;$D16963&amp;"|"&amp;$E16963&amp;"|"&amp;$F16963&amp;"|"&amp;$H16963)</f>
        <v/>
      </c>
    </row>
    <row r="16964" spans="20:20" x14ac:dyDescent="0.25">
      <c r="T16964" t="str">
        <f>IF($A16964="","",$A16964&amp;"|"&amp;$S16964&amp;"|"&amp;$D16964&amp;"|"&amp;$E16964&amp;"|"&amp;$F16964&amp;"|"&amp;$H16964)</f>
        <v/>
      </c>
    </row>
    <row r="16965" spans="20:20" x14ac:dyDescent="0.25">
      <c r="T16965" t="str">
        <f>IF($A16965="","",$A16965&amp;"|"&amp;$S16965&amp;"|"&amp;$D16965&amp;"|"&amp;$E16965&amp;"|"&amp;$F16965&amp;"|"&amp;$H16965)</f>
        <v/>
      </c>
    </row>
    <row r="16966" spans="20:20" x14ac:dyDescent="0.25">
      <c r="T16966" t="str">
        <f>IF($A16966="","",$A16966&amp;"|"&amp;$S16966&amp;"|"&amp;$D16966&amp;"|"&amp;$E16966&amp;"|"&amp;$F16966&amp;"|"&amp;$H16966)</f>
        <v/>
      </c>
    </row>
    <row r="16967" spans="20:20" x14ac:dyDescent="0.25">
      <c r="T16967" t="str">
        <f>IF($A16967="","",$A16967&amp;"|"&amp;$S16967&amp;"|"&amp;$D16967&amp;"|"&amp;$E16967&amp;"|"&amp;$F16967&amp;"|"&amp;$H16967)</f>
        <v/>
      </c>
    </row>
    <row r="16968" spans="20:20" x14ac:dyDescent="0.25">
      <c r="T16968" t="str">
        <f>IF($A16968="","",$A16968&amp;"|"&amp;$S16968&amp;"|"&amp;$D16968&amp;"|"&amp;$E16968&amp;"|"&amp;$F16968&amp;"|"&amp;$H16968)</f>
        <v/>
      </c>
    </row>
    <row r="16969" spans="20:20" x14ac:dyDescent="0.25">
      <c r="T16969" t="str">
        <f>IF($A16969="","",$A16969&amp;"|"&amp;$S16969&amp;"|"&amp;$D16969&amp;"|"&amp;$E16969&amp;"|"&amp;$F16969&amp;"|"&amp;$H16969)</f>
        <v/>
      </c>
    </row>
    <row r="16970" spans="20:20" x14ac:dyDescent="0.25">
      <c r="T16970" t="str">
        <f>IF($A16970="","",$A16970&amp;"|"&amp;$S16970&amp;"|"&amp;$D16970&amp;"|"&amp;$E16970&amp;"|"&amp;$F16970&amp;"|"&amp;$H16970)</f>
        <v/>
      </c>
    </row>
    <row r="16971" spans="20:20" x14ac:dyDescent="0.25">
      <c r="T16971" t="str">
        <f>IF($A16971="","",$A16971&amp;"|"&amp;$S16971&amp;"|"&amp;$D16971&amp;"|"&amp;$E16971&amp;"|"&amp;$F16971&amp;"|"&amp;$H16971)</f>
        <v/>
      </c>
    </row>
    <row r="16972" spans="20:20" x14ac:dyDescent="0.25">
      <c r="T16972" t="str">
        <f>IF($A16972="","",$A16972&amp;"|"&amp;$S16972&amp;"|"&amp;$D16972&amp;"|"&amp;$E16972&amp;"|"&amp;$F16972&amp;"|"&amp;$H16972)</f>
        <v/>
      </c>
    </row>
    <row r="16973" spans="20:20" x14ac:dyDescent="0.25">
      <c r="T16973" t="str">
        <f>IF($A16973="","",$A16973&amp;"|"&amp;$S16973&amp;"|"&amp;$D16973&amp;"|"&amp;$E16973&amp;"|"&amp;$F16973&amp;"|"&amp;$H16973)</f>
        <v/>
      </c>
    </row>
    <row r="16974" spans="20:20" x14ac:dyDescent="0.25">
      <c r="T16974" t="str">
        <f>IF($A16974="","",$A16974&amp;"|"&amp;$S16974&amp;"|"&amp;$D16974&amp;"|"&amp;$E16974&amp;"|"&amp;$F16974&amp;"|"&amp;$H16974)</f>
        <v/>
      </c>
    </row>
    <row r="16975" spans="20:20" x14ac:dyDescent="0.25">
      <c r="T16975" t="str">
        <f>IF($A16975="","",$A16975&amp;"|"&amp;$S16975&amp;"|"&amp;$D16975&amp;"|"&amp;$E16975&amp;"|"&amp;$F16975&amp;"|"&amp;$H16975)</f>
        <v/>
      </c>
    </row>
    <row r="16976" spans="20:20" x14ac:dyDescent="0.25">
      <c r="T16976" t="str">
        <f>IF($A16976="","",$A16976&amp;"|"&amp;$S16976&amp;"|"&amp;$D16976&amp;"|"&amp;$E16976&amp;"|"&amp;$F16976&amp;"|"&amp;$H16976)</f>
        <v/>
      </c>
    </row>
    <row r="16977" spans="20:20" x14ac:dyDescent="0.25">
      <c r="T16977" t="str">
        <f>IF($A16977="","",$A16977&amp;"|"&amp;$S16977&amp;"|"&amp;$D16977&amp;"|"&amp;$E16977&amp;"|"&amp;$F16977&amp;"|"&amp;$H16977)</f>
        <v/>
      </c>
    </row>
    <row r="16978" spans="20:20" x14ac:dyDescent="0.25">
      <c r="T16978" t="str">
        <f>IF($A16978="","",$A16978&amp;"|"&amp;$S16978&amp;"|"&amp;$D16978&amp;"|"&amp;$E16978&amp;"|"&amp;$F16978&amp;"|"&amp;$H16978)</f>
        <v/>
      </c>
    </row>
    <row r="16979" spans="20:20" x14ac:dyDescent="0.25">
      <c r="T16979" t="str">
        <f>IF($A16979="","",$A16979&amp;"|"&amp;$S16979&amp;"|"&amp;$D16979&amp;"|"&amp;$E16979&amp;"|"&amp;$F16979&amp;"|"&amp;$H16979)</f>
        <v/>
      </c>
    </row>
    <row r="16980" spans="20:20" x14ac:dyDescent="0.25">
      <c r="T16980" t="str">
        <f>IF($A16980="","",$A16980&amp;"|"&amp;$S16980&amp;"|"&amp;$D16980&amp;"|"&amp;$E16980&amp;"|"&amp;$F16980&amp;"|"&amp;$H16980)</f>
        <v/>
      </c>
    </row>
    <row r="16981" spans="20:20" x14ac:dyDescent="0.25">
      <c r="T16981" t="str">
        <f>IF($A16981="","",$A16981&amp;"|"&amp;$S16981&amp;"|"&amp;$D16981&amp;"|"&amp;$E16981&amp;"|"&amp;$F16981&amp;"|"&amp;$H16981)</f>
        <v/>
      </c>
    </row>
    <row r="16982" spans="20:20" x14ac:dyDescent="0.25">
      <c r="T16982" t="str">
        <f>IF($A16982="","",$A16982&amp;"|"&amp;$S16982&amp;"|"&amp;$D16982&amp;"|"&amp;$E16982&amp;"|"&amp;$F16982&amp;"|"&amp;$H16982)</f>
        <v/>
      </c>
    </row>
    <row r="16983" spans="20:20" x14ac:dyDescent="0.25">
      <c r="T16983" t="str">
        <f>IF($A16983="","",$A16983&amp;"|"&amp;$S16983&amp;"|"&amp;$D16983&amp;"|"&amp;$E16983&amp;"|"&amp;$F16983&amp;"|"&amp;$H16983)</f>
        <v/>
      </c>
    </row>
    <row r="16984" spans="20:20" x14ac:dyDescent="0.25">
      <c r="T16984" t="str">
        <f>IF($A16984="","",$A16984&amp;"|"&amp;$S16984&amp;"|"&amp;$D16984&amp;"|"&amp;$E16984&amp;"|"&amp;$F16984&amp;"|"&amp;$H16984)</f>
        <v/>
      </c>
    </row>
    <row r="16985" spans="20:20" x14ac:dyDescent="0.25">
      <c r="T16985" t="str">
        <f>IF($A16985="","",$A16985&amp;"|"&amp;$S16985&amp;"|"&amp;$D16985&amp;"|"&amp;$E16985&amp;"|"&amp;$F16985&amp;"|"&amp;$H16985)</f>
        <v/>
      </c>
    </row>
    <row r="16986" spans="20:20" x14ac:dyDescent="0.25">
      <c r="T16986" t="str">
        <f>IF($A16986="","",$A16986&amp;"|"&amp;$S16986&amp;"|"&amp;$D16986&amp;"|"&amp;$E16986&amp;"|"&amp;$F16986&amp;"|"&amp;$H16986)</f>
        <v/>
      </c>
    </row>
    <row r="16987" spans="20:20" x14ac:dyDescent="0.25">
      <c r="T16987" t="str">
        <f>IF($A16987="","",$A16987&amp;"|"&amp;$S16987&amp;"|"&amp;$D16987&amp;"|"&amp;$E16987&amp;"|"&amp;$F16987&amp;"|"&amp;$H16987)</f>
        <v/>
      </c>
    </row>
    <row r="16988" spans="20:20" x14ac:dyDescent="0.25">
      <c r="T16988" t="str">
        <f>IF($A16988="","",$A16988&amp;"|"&amp;$S16988&amp;"|"&amp;$D16988&amp;"|"&amp;$E16988&amp;"|"&amp;$F16988&amp;"|"&amp;$H16988)</f>
        <v/>
      </c>
    </row>
    <row r="16989" spans="20:20" x14ac:dyDescent="0.25">
      <c r="T16989" t="str">
        <f>IF($A16989="","",$A16989&amp;"|"&amp;$S16989&amp;"|"&amp;$D16989&amp;"|"&amp;$E16989&amp;"|"&amp;$F16989&amp;"|"&amp;$H16989)</f>
        <v/>
      </c>
    </row>
    <row r="16990" spans="20:20" x14ac:dyDescent="0.25">
      <c r="T16990" t="str">
        <f>IF($A16990="","",$A16990&amp;"|"&amp;$S16990&amp;"|"&amp;$D16990&amp;"|"&amp;$E16990&amp;"|"&amp;$F16990&amp;"|"&amp;$H16990)</f>
        <v/>
      </c>
    </row>
    <row r="16991" spans="20:20" x14ac:dyDescent="0.25">
      <c r="T16991" t="str">
        <f>IF($A16991="","",$A16991&amp;"|"&amp;$S16991&amp;"|"&amp;$D16991&amp;"|"&amp;$E16991&amp;"|"&amp;$F16991&amp;"|"&amp;$H16991)</f>
        <v/>
      </c>
    </row>
    <row r="16992" spans="20:20" x14ac:dyDescent="0.25">
      <c r="T16992" t="str">
        <f>IF($A16992="","",$A16992&amp;"|"&amp;$S16992&amp;"|"&amp;$D16992&amp;"|"&amp;$E16992&amp;"|"&amp;$F16992&amp;"|"&amp;$H16992)</f>
        <v/>
      </c>
    </row>
    <row r="16993" spans="20:20" x14ac:dyDescent="0.25">
      <c r="T16993" t="str">
        <f>IF($A16993="","",$A16993&amp;"|"&amp;$S16993&amp;"|"&amp;$D16993&amp;"|"&amp;$E16993&amp;"|"&amp;$F16993&amp;"|"&amp;$H16993)</f>
        <v/>
      </c>
    </row>
    <row r="16994" spans="20:20" x14ac:dyDescent="0.25">
      <c r="T16994" t="str">
        <f>IF($A16994="","",$A16994&amp;"|"&amp;$S16994&amp;"|"&amp;$D16994&amp;"|"&amp;$E16994&amp;"|"&amp;$F16994&amp;"|"&amp;$H16994)</f>
        <v/>
      </c>
    </row>
    <row r="16995" spans="20:20" x14ac:dyDescent="0.25">
      <c r="T16995" t="str">
        <f>IF($A16995="","",$A16995&amp;"|"&amp;$S16995&amp;"|"&amp;$D16995&amp;"|"&amp;$E16995&amp;"|"&amp;$F16995&amp;"|"&amp;$H16995)</f>
        <v/>
      </c>
    </row>
    <row r="16996" spans="20:20" x14ac:dyDescent="0.25">
      <c r="T16996" t="str">
        <f>IF($A16996="","",$A16996&amp;"|"&amp;$S16996&amp;"|"&amp;$D16996&amp;"|"&amp;$E16996&amp;"|"&amp;$F16996&amp;"|"&amp;$H16996)</f>
        <v/>
      </c>
    </row>
    <row r="16997" spans="20:20" x14ac:dyDescent="0.25">
      <c r="T16997" t="str">
        <f>IF($A16997="","",$A16997&amp;"|"&amp;$S16997&amp;"|"&amp;$D16997&amp;"|"&amp;$E16997&amp;"|"&amp;$F16997&amp;"|"&amp;$H16997)</f>
        <v/>
      </c>
    </row>
    <row r="16998" spans="20:20" x14ac:dyDescent="0.25">
      <c r="T16998" t="str">
        <f>IF($A16998="","",$A16998&amp;"|"&amp;$S16998&amp;"|"&amp;$D16998&amp;"|"&amp;$E16998&amp;"|"&amp;$F16998&amp;"|"&amp;$H16998)</f>
        <v/>
      </c>
    </row>
    <row r="16999" spans="20:20" x14ac:dyDescent="0.25">
      <c r="T16999" t="str">
        <f>IF($A16999="","",$A16999&amp;"|"&amp;$S16999&amp;"|"&amp;$D16999&amp;"|"&amp;$E16999&amp;"|"&amp;$F16999&amp;"|"&amp;$H16999)</f>
        <v/>
      </c>
    </row>
    <row r="17000" spans="20:20" x14ac:dyDescent="0.25">
      <c r="T17000" t="str">
        <f>IF($A17000="","",$A17000&amp;"|"&amp;$S17000&amp;"|"&amp;$D17000&amp;"|"&amp;$E17000&amp;"|"&amp;$F17000&amp;"|"&amp;$H17000)</f>
        <v/>
      </c>
    </row>
    <row r="17001" spans="20:20" x14ac:dyDescent="0.25">
      <c r="T17001" t="str">
        <f>IF($A17001="","",$A17001&amp;"|"&amp;$S17001&amp;"|"&amp;$D17001&amp;"|"&amp;$E17001&amp;"|"&amp;$F17001&amp;"|"&amp;$H17001)</f>
        <v/>
      </c>
    </row>
    <row r="17002" spans="20:20" x14ac:dyDescent="0.25">
      <c r="T17002" t="str">
        <f>IF($A17002="","",$A17002&amp;"|"&amp;$S17002&amp;"|"&amp;$D17002&amp;"|"&amp;$E17002&amp;"|"&amp;$F17002&amp;"|"&amp;$H17002)</f>
        <v/>
      </c>
    </row>
    <row r="17003" spans="20:20" x14ac:dyDescent="0.25">
      <c r="T17003" t="str">
        <f>IF($A17003="","",$A17003&amp;"|"&amp;$S17003&amp;"|"&amp;$D17003&amp;"|"&amp;$E17003&amp;"|"&amp;$F17003&amp;"|"&amp;$H17003)</f>
        <v/>
      </c>
    </row>
    <row r="17004" spans="20:20" x14ac:dyDescent="0.25">
      <c r="T17004" t="str">
        <f>IF($A17004="","",$A17004&amp;"|"&amp;$S17004&amp;"|"&amp;$D17004&amp;"|"&amp;$E17004&amp;"|"&amp;$F17004&amp;"|"&amp;$H17004)</f>
        <v/>
      </c>
    </row>
    <row r="17005" spans="20:20" x14ac:dyDescent="0.25">
      <c r="T17005" t="str">
        <f>IF($A17005="","",$A17005&amp;"|"&amp;$S17005&amp;"|"&amp;$D17005&amp;"|"&amp;$E17005&amp;"|"&amp;$F17005&amp;"|"&amp;$H17005)</f>
        <v/>
      </c>
    </row>
    <row r="17006" spans="20:20" x14ac:dyDescent="0.25">
      <c r="T17006" t="str">
        <f>IF($A17006="","",$A17006&amp;"|"&amp;$S17006&amp;"|"&amp;$D17006&amp;"|"&amp;$E17006&amp;"|"&amp;$F17006&amp;"|"&amp;$H17006)</f>
        <v/>
      </c>
    </row>
    <row r="17007" spans="20:20" x14ac:dyDescent="0.25">
      <c r="T17007" t="str">
        <f>IF($A17007="","",$A17007&amp;"|"&amp;$S17007&amp;"|"&amp;$D17007&amp;"|"&amp;$E17007&amp;"|"&amp;$F17007&amp;"|"&amp;$H17007)</f>
        <v/>
      </c>
    </row>
    <row r="17008" spans="20:20" x14ac:dyDescent="0.25">
      <c r="T17008" t="str">
        <f>IF($A17008="","",$A17008&amp;"|"&amp;$S17008&amp;"|"&amp;$D17008&amp;"|"&amp;$E17008&amp;"|"&amp;$F17008&amp;"|"&amp;$H17008)</f>
        <v/>
      </c>
    </row>
    <row r="17009" spans="20:20" x14ac:dyDescent="0.25">
      <c r="T17009" t="str">
        <f>IF($A17009="","",$A17009&amp;"|"&amp;$S17009&amp;"|"&amp;$D17009&amp;"|"&amp;$E17009&amp;"|"&amp;$F17009&amp;"|"&amp;$H17009)</f>
        <v/>
      </c>
    </row>
    <row r="17010" spans="20:20" x14ac:dyDescent="0.25">
      <c r="T17010" t="str">
        <f>IF($A17010="","",$A17010&amp;"|"&amp;$S17010&amp;"|"&amp;$D17010&amp;"|"&amp;$E17010&amp;"|"&amp;$F17010&amp;"|"&amp;$H17010)</f>
        <v/>
      </c>
    </row>
    <row r="17011" spans="20:20" x14ac:dyDescent="0.25">
      <c r="T17011" t="str">
        <f>IF($A17011="","",$A17011&amp;"|"&amp;$S17011&amp;"|"&amp;$D17011&amp;"|"&amp;$E17011&amp;"|"&amp;$F17011&amp;"|"&amp;$H17011)</f>
        <v/>
      </c>
    </row>
    <row r="17012" spans="20:20" x14ac:dyDescent="0.25">
      <c r="T17012" t="str">
        <f>IF($A17012="","",$A17012&amp;"|"&amp;$S17012&amp;"|"&amp;$D17012&amp;"|"&amp;$E17012&amp;"|"&amp;$F17012&amp;"|"&amp;$H17012)</f>
        <v/>
      </c>
    </row>
    <row r="17013" spans="20:20" x14ac:dyDescent="0.25">
      <c r="T17013" t="str">
        <f>IF($A17013="","",$A17013&amp;"|"&amp;$S17013&amp;"|"&amp;$D17013&amp;"|"&amp;$E17013&amp;"|"&amp;$F17013&amp;"|"&amp;$H17013)</f>
        <v/>
      </c>
    </row>
    <row r="17014" spans="20:20" x14ac:dyDescent="0.25">
      <c r="T17014" t="str">
        <f>IF($A17014="","",$A17014&amp;"|"&amp;$S17014&amp;"|"&amp;$D17014&amp;"|"&amp;$E17014&amp;"|"&amp;$F17014&amp;"|"&amp;$H17014)</f>
        <v/>
      </c>
    </row>
    <row r="17015" spans="20:20" x14ac:dyDescent="0.25">
      <c r="T17015" t="str">
        <f>IF($A17015="","",$A17015&amp;"|"&amp;$S17015&amp;"|"&amp;$D17015&amp;"|"&amp;$E17015&amp;"|"&amp;$F17015&amp;"|"&amp;$H17015)</f>
        <v/>
      </c>
    </row>
    <row r="17016" spans="20:20" x14ac:dyDescent="0.25">
      <c r="T17016" t="str">
        <f>IF($A17016="","",$A17016&amp;"|"&amp;$S17016&amp;"|"&amp;$D17016&amp;"|"&amp;$E17016&amp;"|"&amp;$F17016&amp;"|"&amp;$H17016)</f>
        <v/>
      </c>
    </row>
    <row r="17017" spans="20:20" x14ac:dyDescent="0.25">
      <c r="T17017" t="str">
        <f>IF($A17017="","",$A17017&amp;"|"&amp;$S17017&amp;"|"&amp;$D17017&amp;"|"&amp;$E17017&amp;"|"&amp;$F17017&amp;"|"&amp;$H17017)</f>
        <v/>
      </c>
    </row>
    <row r="17018" spans="20:20" x14ac:dyDescent="0.25">
      <c r="T17018" t="str">
        <f>IF($A17018="","",$A17018&amp;"|"&amp;$S17018&amp;"|"&amp;$D17018&amp;"|"&amp;$E17018&amp;"|"&amp;$F17018&amp;"|"&amp;$H17018)</f>
        <v/>
      </c>
    </row>
    <row r="17019" spans="20:20" x14ac:dyDescent="0.25">
      <c r="T17019" t="str">
        <f>IF($A17019="","",$A17019&amp;"|"&amp;$S17019&amp;"|"&amp;$D17019&amp;"|"&amp;$E17019&amp;"|"&amp;$F17019&amp;"|"&amp;$H17019)</f>
        <v/>
      </c>
    </row>
    <row r="17020" spans="20:20" x14ac:dyDescent="0.25">
      <c r="T17020" t="str">
        <f>IF($A17020="","",$A17020&amp;"|"&amp;$S17020&amp;"|"&amp;$D17020&amp;"|"&amp;$E17020&amp;"|"&amp;$F17020&amp;"|"&amp;$H17020)</f>
        <v/>
      </c>
    </row>
    <row r="17021" spans="20:20" x14ac:dyDescent="0.25">
      <c r="T17021" t="str">
        <f>IF($A17021="","",$A17021&amp;"|"&amp;$S17021&amp;"|"&amp;$D17021&amp;"|"&amp;$E17021&amp;"|"&amp;$F17021&amp;"|"&amp;$H17021)</f>
        <v/>
      </c>
    </row>
    <row r="17022" spans="20:20" x14ac:dyDescent="0.25">
      <c r="T17022" t="str">
        <f>IF($A17022="","",$A17022&amp;"|"&amp;$S17022&amp;"|"&amp;$D17022&amp;"|"&amp;$E17022&amp;"|"&amp;$F17022&amp;"|"&amp;$H17022)</f>
        <v/>
      </c>
    </row>
    <row r="17023" spans="20:20" x14ac:dyDescent="0.25">
      <c r="T17023" t="str">
        <f>IF($A17023="","",$A17023&amp;"|"&amp;$S17023&amp;"|"&amp;$D17023&amp;"|"&amp;$E17023&amp;"|"&amp;$F17023&amp;"|"&amp;$H17023)</f>
        <v/>
      </c>
    </row>
    <row r="17024" spans="20:20" x14ac:dyDescent="0.25">
      <c r="T17024" t="str">
        <f>IF($A17024="","",$A17024&amp;"|"&amp;$S17024&amp;"|"&amp;$D17024&amp;"|"&amp;$E17024&amp;"|"&amp;$F17024&amp;"|"&amp;$H17024)</f>
        <v/>
      </c>
    </row>
    <row r="17025" spans="20:20" x14ac:dyDescent="0.25">
      <c r="T17025" t="str">
        <f>IF($A17025="","",$A17025&amp;"|"&amp;$S17025&amp;"|"&amp;$D17025&amp;"|"&amp;$E17025&amp;"|"&amp;$F17025&amp;"|"&amp;$H17025)</f>
        <v/>
      </c>
    </row>
    <row r="17026" spans="20:20" x14ac:dyDescent="0.25">
      <c r="T17026" t="str">
        <f>IF($A17026="","",$A17026&amp;"|"&amp;$S17026&amp;"|"&amp;$D17026&amp;"|"&amp;$E17026&amp;"|"&amp;$F17026&amp;"|"&amp;$H17026)</f>
        <v/>
      </c>
    </row>
    <row r="17027" spans="20:20" x14ac:dyDescent="0.25">
      <c r="T17027" t="str">
        <f>IF($A17027="","",$A17027&amp;"|"&amp;$S17027&amp;"|"&amp;$D17027&amp;"|"&amp;$E17027&amp;"|"&amp;$F17027&amp;"|"&amp;$H17027)</f>
        <v/>
      </c>
    </row>
    <row r="17028" spans="20:20" x14ac:dyDescent="0.25">
      <c r="T17028" t="str">
        <f>IF($A17028="","",$A17028&amp;"|"&amp;$S17028&amp;"|"&amp;$D17028&amp;"|"&amp;$E17028&amp;"|"&amp;$F17028&amp;"|"&amp;$H17028)</f>
        <v/>
      </c>
    </row>
    <row r="17029" spans="20:20" x14ac:dyDescent="0.25">
      <c r="T17029" t="str">
        <f>IF($A17029="","",$A17029&amp;"|"&amp;$S17029&amp;"|"&amp;$D17029&amp;"|"&amp;$E17029&amp;"|"&amp;$F17029&amp;"|"&amp;$H17029)</f>
        <v/>
      </c>
    </row>
    <row r="17030" spans="20:20" x14ac:dyDescent="0.25">
      <c r="T17030" t="str">
        <f>IF($A17030="","",$A17030&amp;"|"&amp;$S17030&amp;"|"&amp;$D17030&amp;"|"&amp;$E17030&amp;"|"&amp;$F17030&amp;"|"&amp;$H17030)</f>
        <v/>
      </c>
    </row>
    <row r="17031" spans="20:20" x14ac:dyDescent="0.25">
      <c r="T17031" t="str">
        <f>IF($A17031="","",$A17031&amp;"|"&amp;$S17031&amp;"|"&amp;$D17031&amp;"|"&amp;$E17031&amp;"|"&amp;$F17031&amp;"|"&amp;$H17031)</f>
        <v/>
      </c>
    </row>
    <row r="17032" spans="20:20" x14ac:dyDescent="0.25">
      <c r="T17032" t="str">
        <f>IF($A17032="","",$A17032&amp;"|"&amp;$S17032&amp;"|"&amp;$D17032&amp;"|"&amp;$E17032&amp;"|"&amp;$F17032&amp;"|"&amp;$H17032)</f>
        <v/>
      </c>
    </row>
    <row r="17033" spans="20:20" x14ac:dyDescent="0.25">
      <c r="T17033" t="str">
        <f>IF($A17033="","",$A17033&amp;"|"&amp;$S17033&amp;"|"&amp;$D17033&amp;"|"&amp;$E17033&amp;"|"&amp;$F17033&amp;"|"&amp;$H17033)</f>
        <v/>
      </c>
    </row>
    <row r="17034" spans="20:20" x14ac:dyDescent="0.25">
      <c r="T17034" t="str">
        <f>IF($A17034="","",$A17034&amp;"|"&amp;$S17034&amp;"|"&amp;$D17034&amp;"|"&amp;$E17034&amp;"|"&amp;$F17034&amp;"|"&amp;$H17034)</f>
        <v/>
      </c>
    </row>
    <row r="17035" spans="20:20" x14ac:dyDescent="0.25">
      <c r="T17035" t="str">
        <f>IF($A17035="","",$A17035&amp;"|"&amp;$S17035&amp;"|"&amp;$D17035&amp;"|"&amp;$E17035&amp;"|"&amp;$F17035&amp;"|"&amp;$H17035)</f>
        <v/>
      </c>
    </row>
    <row r="17036" spans="20:20" x14ac:dyDescent="0.25">
      <c r="T17036" t="str">
        <f>IF($A17036="","",$A17036&amp;"|"&amp;$S17036&amp;"|"&amp;$D17036&amp;"|"&amp;$E17036&amp;"|"&amp;$F17036&amp;"|"&amp;$H17036)</f>
        <v/>
      </c>
    </row>
    <row r="17037" spans="20:20" x14ac:dyDescent="0.25">
      <c r="T17037" t="str">
        <f>IF($A17037="","",$A17037&amp;"|"&amp;$S17037&amp;"|"&amp;$D17037&amp;"|"&amp;$E17037&amp;"|"&amp;$F17037&amp;"|"&amp;$H17037)</f>
        <v/>
      </c>
    </row>
    <row r="17038" spans="20:20" x14ac:dyDescent="0.25">
      <c r="T17038" t="str">
        <f>IF($A17038="","",$A17038&amp;"|"&amp;$S17038&amp;"|"&amp;$D17038&amp;"|"&amp;$E17038&amp;"|"&amp;$F17038&amp;"|"&amp;$H17038)</f>
        <v/>
      </c>
    </row>
    <row r="17039" spans="20:20" x14ac:dyDescent="0.25">
      <c r="T17039" t="str">
        <f>IF($A17039="","",$A17039&amp;"|"&amp;$S17039&amp;"|"&amp;$D17039&amp;"|"&amp;$E17039&amp;"|"&amp;$F17039&amp;"|"&amp;$H17039)</f>
        <v/>
      </c>
    </row>
    <row r="17040" spans="20:20" x14ac:dyDescent="0.25">
      <c r="T17040" t="str">
        <f>IF($A17040="","",$A17040&amp;"|"&amp;$S17040&amp;"|"&amp;$D17040&amp;"|"&amp;$E17040&amp;"|"&amp;$F17040&amp;"|"&amp;$H17040)</f>
        <v/>
      </c>
    </row>
    <row r="17041" spans="20:20" x14ac:dyDescent="0.25">
      <c r="T17041" t="str">
        <f>IF($A17041="","",$A17041&amp;"|"&amp;$S17041&amp;"|"&amp;$D17041&amp;"|"&amp;$E17041&amp;"|"&amp;$F17041&amp;"|"&amp;$H17041)</f>
        <v/>
      </c>
    </row>
    <row r="17042" spans="20:20" x14ac:dyDescent="0.25">
      <c r="T17042" t="str">
        <f>IF($A17042="","",$A17042&amp;"|"&amp;$S17042&amp;"|"&amp;$D17042&amp;"|"&amp;$E17042&amp;"|"&amp;$F17042&amp;"|"&amp;$H17042)</f>
        <v/>
      </c>
    </row>
    <row r="17043" spans="20:20" x14ac:dyDescent="0.25">
      <c r="T17043" t="str">
        <f>IF($A17043="","",$A17043&amp;"|"&amp;$S17043&amp;"|"&amp;$D17043&amp;"|"&amp;$E17043&amp;"|"&amp;$F17043&amp;"|"&amp;$H17043)</f>
        <v/>
      </c>
    </row>
    <row r="17044" spans="20:20" x14ac:dyDescent="0.25">
      <c r="T17044" t="str">
        <f>IF($A17044="","",$A17044&amp;"|"&amp;$S17044&amp;"|"&amp;$D17044&amp;"|"&amp;$E17044&amp;"|"&amp;$F17044&amp;"|"&amp;$H17044)</f>
        <v/>
      </c>
    </row>
    <row r="17045" spans="20:20" x14ac:dyDescent="0.25">
      <c r="T17045" t="str">
        <f>IF($A17045="","",$A17045&amp;"|"&amp;$S17045&amp;"|"&amp;$D17045&amp;"|"&amp;$E17045&amp;"|"&amp;$F17045&amp;"|"&amp;$H17045)</f>
        <v/>
      </c>
    </row>
    <row r="17046" spans="20:20" x14ac:dyDescent="0.25">
      <c r="T17046" t="str">
        <f>IF($A17046="","",$A17046&amp;"|"&amp;$S17046&amp;"|"&amp;$D17046&amp;"|"&amp;$E17046&amp;"|"&amp;$F17046&amp;"|"&amp;$H17046)</f>
        <v/>
      </c>
    </row>
    <row r="17047" spans="20:20" x14ac:dyDescent="0.25">
      <c r="T17047" t="str">
        <f>IF($A17047="","",$A17047&amp;"|"&amp;$S17047&amp;"|"&amp;$D17047&amp;"|"&amp;$E17047&amp;"|"&amp;$F17047&amp;"|"&amp;$H17047)</f>
        <v/>
      </c>
    </row>
    <row r="17048" spans="20:20" x14ac:dyDescent="0.25">
      <c r="T17048" t="str">
        <f>IF($A17048="","",$A17048&amp;"|"&amp;$S17048&amp;"|"&amp;$D17048&amp;"|"&amp;$E17048&amp;"|"&amp;$F17048&amp;"|"&amp;$H17048)</f>
        <v/>
      </c>
    </row>
    <row r="17049" spans="20:20" x14ac:dyDescent="0.25">
      <c r="T17049" t="str">
        <f>IF($A17049="","",$A17049&amp;"|"&amp;$S17049&amp;"|"&amp;$D17049&amp;"|"&amp;$E17049&amp;"|"&amp;$F17049&amp;"|"&amp;$H17049)</f>
        <v/>
      </c>
    </row>
    <row r="17050" spans="20:20" x14ac:dyDescent="0.25">
      <c r="T17050" t="str">
        <f>IF($A17050="","",$A17050&amp;"|"&amp;$S17050&amp;"|"&amp;$D17050&amp;"|"&amp;$E17050&amp;"|"&amp;$F17050&amp;"|"&amp;$H17050)</f>
        <v/>
      </c>
    </row>
    <row r="17051" spans="20:20" x14ac:dyDescent="0.25">
      <c r="T17051" t="str">
        <f>IF($A17051="","",$A17051&amp;"|"&amp;$S17051&amp;"|"&amp;$D17051&amp;"|"&amp;$E17051&amp;"|"&amp;$F17051&amp;"|"&amp;$H17051)</f>
        <v/>
      </c>
    </row>
    <row r="17052" spans="20:20" x14ac:dyDescent="0.25">
      <c r="T17052" t="str">
        <f>IF($A17052="","",$A17052&amp;"|"&amp;$S17052&amp;"|"&amp;$D17052&amp;"|"&amp;$E17052&amp;"|"&amp;$F17052&amp;"|"&amp;$H17052)</f>
        <v/>
      </c>
    </row>
    <row r="17053" spans="20:20" x14ac:dyDescent="0.25">
      <c r="T17053" t="str">
        <f>IF($A17053="","",$A17053&amp;"|"&amp;$S17053&amp;"|"&amp;$D17053&amp;"|"&amp;$E17053&amp;"|"&amp;$F17053&amp;"|"&amp;$H17053)</f>
        <v/>
      </c>
    </row>
    <row r="17054" spans="20:20" x14ac:dyDescent="0.25">
      <c r="T17054" t="str">
        <f>IF($A17054="","",$A17054&amp;"|"&amp;$S17054&amp;"|"&amp;$D17054&amp;"|"&amp;$E17054&amp;"|"&amp;$F17054&amp;"|"&amp;$H17054)</f>
        <v/>
      </c>
    </row>
    <row r="17055" spans="20:20" x14ac:dyDescent="0.25">
      <c r="T17055" t="str">
        <f>IF($A17055="","",$A17055&amp;"|"&amp;$S17055&amp;"|"&amp;$D17055&amp;"|"&amp;$E17055&amp;"|"&amp;$F17055&amp;"|"&amp;$H17055)</f>
        <v/>
      </c>
    </row>
    <row r="17056" spans="20:20" x14ac:dyDescent="0.25">
      <c r="T17056" t="str">
        <f>IF($A17056="","",$A17056&amp;"|"&amp;$S17056&amp;"|"&amp;$D17056&amp;"|"&amp;$E17056&amp;"|"&amp;$F17056&amp;"|"&amp;$H17056)</f>
        <v/>
      </c>
    </row>
    <row r="17057" spans="20:20" x14ac:dyDescent="0.25">
      <c r="T17057" t="str">
        <f>IF($A17057="","",$A17057&amp;"|"&amp;$S17057&amp;"|"&amp;$D17057&amp;"|"&amp;$E17057&amp;"|"&amp;$F17057&amp;"|"&amp;$H17057)</f>
        <v/>
      </c>
    </row>
    <row r="17058" spans="20:20" x14ac:dyDescent="0.25">
      <c r="T17058" t="str">
        <f>IF($A17058="","",$A17058&amp;"|"&amp;$S17058&amp;"|"&amp;$D17058&amp;"|"&amp;$E17058&amp;"|"&amp;$F17058&amp;"|"&amp;$H17058)</f>
        <v/>
      </c>
    </row>
    <row r="17059" spans="20:20" x14ac:dyDescent="0.25">
      <c r="T17059" t="str">
        <f>IF($A17059="","",$A17059&amp;"|"&amp;$S17059&amp;"|"&amp;$D17059&amp;"|"&amp;$E17059&amp;"|"&amp;$F17059&amp;"|"&amp;$H17059)</f>
        <v/>
      </c>
    </row>
    <row r="17060" spans="20:20" x14ac:dyDescent="0.25">
      <c r="T17060" t="str">
        <f>IF($A17060="","",$A17060&amp;"|"&amp;$S17060&amp;"|"&amp;$D17060&amp;"|"&amp;$E17060&amp;"|"&amp;$F17060&amp;"|"&amp;$H17060)</f>
        <v/>
      </c>
    </row>
    <row r="17061" spans="20:20" x14ac:dyDescent="0.25">
      <c r="T17061" t="str">
        <f>IF($A17061="","",$A17061&amp;"|"&amp;$S17061&amp;"|"&amp;$D17061&amp;"|"&amp;$E17061&amp;"|"&amp;$F17061&amp;"|"&amp;$H17061)</f>
        <v/>
      </c>
    </row>
    <row r="17062" spans="20:20" x14ac:dyDescent="0.25">
      <c r="T17062" t="str">
        <f>IF($A17062="","",$A17062&amp;"|"&amp;$S17062&amp;"|"&amp;$D17062&amp;"|"&amp;$E17062&amp;"|"&amp;$F17062&amp;"|"&amp;$H17062)</f>
        <v/>
      </c>
    </row>
    <row r="17063" spans="20:20" x14ac:dyDescent="0.25">
      <c r="T17063" t="str">
        <f>IF($A17063="","",$A17063&amp;"|"&amp;$S17063&amp;"|"&amp;$D17063&amp;"|"&amp;$E17063&amp;"|"&amp;$F17063&amp;"|"&amp;$H17063)</f>
        <v/>
      </c>
    </row>
    <row r="17064" spans="20:20" x14ac:dyDescent="0.25">
      <c r="T17064" t="str">
        <f>IF($A17064="","",$A17064&amp;"|"&amp;$S17064&amp;"|"&amp;$D17064&amp;"|"&amp;$E17064&amp;"|"&amp;$F17064&amp;"|"&amp;$H17064)</f>
        <v/>
      </c>
    </row>
    <row r="17065" spans="20:20" x14ac:dyDescent="0.25">
      <c r="T17065" t="str">
        <f>IF($A17065="","",$A17065&amp;"|"&amp;$S17065&amp;"|"&amp;$D17065&amp;"|"&amp;$E17065&amp;"|"&amp;$F17065&amp;"|"&amp;$H17065)</f>
        <v/>
      </c>
    </row>
    <row r="17066" spans="20:20" x14ac:dyDescent="0.25">
      <c r="T17066" t="str">
        <f>IF($A17066="","",$A17066&amp;"|"&amp;$S17066&amp;"|"&amp;$D17066&amp;"|"&amp;$E17066&amp;"|"&amp;$F17066&amp;"|"&amp;$H17066)</f>
        <v/>
      </c>
    </row>
    <row r="17067" spans="20:20" x14ac:dyDescent="0.25">
      <c r="T17067" t="str">
        <f>IF($A17067="","",$A17067&amp;"|"&amp;$S17067&amp;"|"&amp;$D17067&amp;"|"&amp;$E17067&amp;"|"&amp;$F17067&amp;"|"&amp;$H17067)</f>
        <v/>
      </c>
    </row>
    <row r="17068" spans="20:20" x14ac:dyDescent="0.25">
      <c r="T17068" t="str">
        <f>IF($A17068="","",$A17068&amp;"|"&amp;$S17068&amp;"|"&amp;$D17068&amp;"|"&amp;$E17068&amp;"|"&amp;$F17068&amp;"|"&amp;$H17068)</f>
        <v/>
      </c>
    </row>
    <row r="17069" spans="20:20" x14ac:dyDescent="0.25">
      <c r="T17069" t="str">
        <f>IF($A17069="","",$A17069&amp;"|"&amp;$S17069&amp;"|"&amp;$D17069&amp;"|"&amp;$E17069&amp;"|"&amp;$F17069&amp;"|"&amp;$H17069)</f>
        <v/>
      </c>
    </row>
    <row r="17070" spans="20:20" x14ac:dyDescent="0.25">
      <c r="T17070" t="str">
        <f>IF($A17070="","",$A17070&amp;"|"&amp;$S17070&amp;"|"&amp;$D17070&amp;"|"&amp;$E17070&amp;"|"&amp;$F17070&amp;"|"&amp;$H17070)</f>
        <v/>
      </c>
    </row>
    <row r="17071" spans="20:20" x14ac:dyDescent="0.25">
      <c r="T17071" t="str">
        <f>IF($A17071="","",$A17071&amp;"|"&amp;$S17071&amp;"|"&amp;$D17071&amp;"|"&amp;$E17071&amp;"|"&amp;$F17071&amp;"|"&amp;$H17071)</f>
        <v/>
      </c>
    </row>
    <row r="17072" spans="20:20" x14ac:dyDescent="0.25">
      <c r="T17072" t="str">
        <f>IF($A17072="","",$A17072&amp;"|"&amp;$S17072&amp;"|"&amp;$D17072&amp;"|"&amp;$E17072&amp;"|"&amp;$F17072&amp;"|"&amp;$H17072)</f>
        <v/>
      </c>
    </row>
    <row r="17073" spans="20:20" x14ac:dyDescent="0.25">
      <c r="T17073" t="str">
        <f>IF($A17073="","",$A17073&amp;"|"&amp;$S17073&amp;"|"&amp;$D17073&amp;"|"&amp;$E17073&amp;"|"&amp;$F17073&amp;"|"&amp;$H17073)</f>
        <v/>
      </c>
    </row>
    <row r="17074" spans="20:20" x14ac:dyDescent="0.25">
      <c r="T17074" t="str">
        <f>IF($A17074="","",$A17074&amp;"|"&amp;$S17074&amp;"|"&amp;$D17074&amp;"|"&amp;$E17074&amp;"|"&amp;$F17074&amp;"|"&amp;$H17074)</f>
        <v/>
      </c>
    </row>
    <row r="17075" spans="20:20" x14ac:dyDescent="0.25">
      <c r="T17075" t="str">
        <f>IF($A17075="","",$A17075&amp;"|"&amp;$S17075&amp;"|"&amp;$D17075&amp;"|"&amp;$E17075&amp;"|"&amp;$F17075&amp;"|"&amp;$H17075)</f>
        <v/>
      </c>
    </row>
    <row r="17076" spans="20:20" x14ac:dyDescent="0.25">
      <c r="T17076" t="str">
        <f>IF($A17076="","",$A17076&amp;"|"&amp;$S17076&amp;"|"&amp;$D17076&amp;"|"&amp;$E17076&amp;"|"&amp;$F17076&amp;"|"&amp;$H17076)</f>
        <v/>
      </c>
    </row>
    <row r="17077" spans="20:20" x14ac:dyDescent="0.25">
      <c r="T17077" t="str">
        <f>IF($A17077="","",$A17077&amp;"|"&amp;$S17077&amp;"|"&amp;$D17077&amp;"|"&amp;$E17077&amp;"|"&amp;$F17077&amp;"|"&amp;$H17077)</f>
        <v/>
      </c>
    </row>
    <row r="17078" spans="20:20" x14ac:dyDescent="0.25">
      <c r="T17078" t="str">
        <f>IF($A17078="","",$A17078&amp;"|"&amp;$S17078&amp;"|"&amp;$D17078&amp;"|"&amp;$E17078&amp;"|"&amp;$F17078&amp;"|"&amp;$H17078)</f>
        <v/>
      </c>
    </row>
    <row r="17079" spans="20:20" x14ac:dyDescent="0.25">
      <c r="T17079" t="str">
        <f>IF($A17079="","",$A17079&amp;"|"&amp;$S17079&amp;"|"&amp;$D17079&amp;"|"&amp;$E17079&amp;"|"&amp;$F17079&amp;"|"&amp;$H17079)</f>
        <v/>
      </c>
    </row>
    <row r="17080" spans="20:20" x14ac:dyDescent="0.25">
      <c r="T17080" t="str">
        <f>IF($A17080="","",$A17080&amp;"|"&amp;$S17080&amp;"|"&amp;$D17080&amp;"|"&amp;$E17080&amp;"|"&amp;$F17080&amp;"|"&amp;$H17080)</f>
        <v/>
      </c>
    </row>
    <row r="17081" spans="20:20" x14ac:dyDescent="0.25">
      <c r="T17081" t="str">
        <f>IF($A17081="","",$A17081&amp;"|"&amp;$S17081&amp;"|"&amp;$D17081&amp;"|"&amp;$E17081&amp;"|"&amp;$F17081&amp;"|"&amp;$H17081)</f>
        <v/>
      </c>
    </row>
    <row r="17082" spans="20:20" x14ac:dyDescent="0.25">
      <c r="T17082" t="str">
        <f>IF($A17082="","",$A17082&amp;"|"&amp;$S17082&amp;"|"&amp;$D17082&amp;"|"&amp;$E17082&amp;"|"&amp;$F17082&amp;"|"&amp;$H17082)</f>
        <v/>
      </c>
    </row>
    <row r="17083" spans="20:20" x14ac:dyDescent="0.25">
      <c r="T17083" t="str">
        <f>IF($A17083="","",$A17083&amp;"|"&amp;$S17083&amp;"|"&amp;$D17083&amp;"|"&amp;$E17083&amp;"|"&amp;$F17083&amp;"|"&amp;$H17083)</f>
        <v/>
      </c>
    </row>
    <row r="17084" spans="20:20" x14ac:dyDescent="0.25">
      <c r="T17084" t="str">
        <f>IF($A17084="","",$A17084&amp;"|"&amp;$S17084&amp;"|"&amp;$D17084&amp;"|"&amp;$E17084&amp;"|"&amp;$F17084&amp;"|"&amp;$H17084)</f>
        <v/>
      </c>
    </row>
    <row r="17085" spans="20:20" x14ac:dyDescent="0.25">
      <c r="T17085" t="str">
        <f>IF($A17085="","",$A17085&amp;"|"&amp;$S17085&amp;"|"&amp;$D17085&amp;"|"&amp;$E17085&amp;"|"&amp;$F17085&amp;"|"&amp;$H17085)</f>
        <v/>
      </c>
    </row>
    <row r="17086" spans="20:20" x14ac:dyDescent="0.25">
      <c r="T17086" t="str">
        <f>IF($A17086="","",$A17086&amp;"|"&amp;$S17086&amp;"|"&amp;$D17086&amp;"|"&amp;$E17086&amp;"|"&amp;$F17086&amp;"|"&amp;$H17086)</f>
        <v/>
      </c>
    </row>
    <row r="17087" spans="20:20" x14ac:dyDescent="0.25">
      <c r="T17087" t="str">
        <f>IF($A17087="","",$A17087&amp;"|"&amp;$S17087&amp;"|"&amp;$D17087&amp;"|"&amp;$E17087&amp;"|"&amp;$F17087&amp;"|"&amp;$H17087)</f>
        <v/>
      </c>
    </row>
    <row r="17088" spans="20:20" x14ac:dyDescent="0.25">
      <c r="T17088" t="str">
        <f>IF($A17088="","",$A17088&amp;"|"&amp;$S17088&amp;"|"&amp;$D17088&amp;"|"&amp;$E17088&amp;"|"&amp;$F17088&amp;"|"&amp;$H17088)</f>
        <v/>
      </c>
    </row>
    <row r="17089" spans="20:20" x14ac:dyDescent="0.25">
      <c r="T17089" t="str">
        <f>IF($A17089="","",$A17089&amp;"|"&amp;$S17089&amp;"|"&amp;$D17089&amp;"|"&amp;$E17089&amp;"|"&amp;$F17089&amp;"|"&amp;$H17089)</f>
        <v/>
      </c>
    </row>
    <row r="17090" spans="20:20" x14ac:dyDescent="0.25">
      <c r="T17090" t="str">
        <f>IF($A17090="","",$A17090&amp;"|"&amp;$S17090&amp;"|"&amp;$D17090&amp;"|"&amp;$E17090&amp;"|"&amp;$F17090&amp;"|"&amp;$H17090)</f>
        <v/>
      </c>
    </row>
    <row r="17091" spans="20:20" x14ac:dyDescent="0.25">
      <c r="T17091" t="str">
        <f>IF($A17091="","",$A17091&amp;"|"&amp;$S17091&amp;"|"&amp;$D17091&amp;"|"&amp;$E17091&amp;"|"&amp;$F17091&amp;"|"&amp;$H17091)</f>
        <v/>
      </c>
    </row>
    <row r="17092" spans="20:20" x14ac:dyDescent="0.25">
      <c r="T17092" t="str">
        <f>IF($A17092="","",$A17092&amp;"|"&amp;$S17092&amp;"|"&amp;$D17092&amp;"|"&amp;$E17092&amp;"|"&amp;$F17092&amp;"|"&amp;$H17092)</f>
        <v/>
      </c>
    </row>
    <row r="17093" spans="20:20" x14ac:dyDescent="0.25">
      <c r="T17093" t="str">
        <f>IF($A17093="","",$A17093&amp;"|"&amp;$S17093&amp;"|"&amp;$D17093&amp;"|"&amp;$E17093&amp;"|"&amp;$F17093&amp;"|"&amp;$H17093)</f>
        <v/>
      </c>
    </row>
    <row r="17094" spans="20:20" x14ac:dyDescent="0.25">
      <c r="T17094" t="str">
        <f>IF($A17094="","",$A17094&amp;"|"&amp;$S17094&amp;"|"&amp;$D17094&amp;"|"&amp;$E17094&amp;"|"&amp;$F17094&amp;"|"&amp;$H17094)</f>
        <v/>
      </c>
    </row>
    <row r="17095" spans="20:20" x14ac:dyDescent="0.25">
      <c r="T17095" t="str">
        <f>IF($A17095="","",$A17095&amp;"|"&amp;$S17095&amp;"|"&amp;$D17095&amp;"|"&amp;$E17095&amp;"|"&amp;$F17095&amp;"|"&amp;$H17095)</f>
        <v/>
      </c>
    </row>
    <row r="17096" spans="20:20" x14ac:dyDescent="0.25">
      <c r="T17096" t="str">
        <f>IF($A17096="","",$A17096&amp;"|"&amp;$S17096&amp;"|"&amp;$D17096&amp;"|"&amp;$E17096&amp;"|"&amp;$F17096&amp;"|"&amp;$H17096)</f>
        <v/>
      </c>
    </row>
    <row r="17097" spans="20:20" x14ac:dyDescent="0.25">
      <c r="T17097" t="str">
        <f>IF($A17097="","",$A17097&amp;"|"&amp;$S17097&amp;"|"&amp;$D17097&amp;"|"&amp;$E17097&amp;"|"&amp;$F17097&amp;"|"&amp;$H17097)</f>
        <v/>
      </c>
    </row>
    <row r="17098" spans="20:20" x14ac:dyDescent="0.25">
      <c r="T17098" t="str">
        <f>IF($A17098="","",$A17098&amp;"|"&amp;$S17098&amp;"|"&amp;$D17098&amp;"|"&amp;$E17098&amp;"|"&amp;$F17098&amp;"|"&amp;$H17098)</f>
        <v/>
      </c>
    </row>
    <row r="17099" spans="20:20" x14ac:dyDescent="0.25">
      <c r="T17099" t="str">
        <f>IF($A17099="","",$A17099&amp;"|"&amp;$S17099&amp;"|"&amp;$D17099&amp;"|"&amp;$E17099&amp;"|"&amp;$F17099&amp;"|"&amp;$H17099)</f>
        <v/>
      </c>
    </row>
    <row r="17100" spans="20:20" x14ac:dyDescent="0.25">
      <c r="T17100" t="str">
        <f>IF($A17100="","",$A17100&amp;"|"&amp;$S17100&amp;"|"&amp;$D17100&amp;"|"&amp;$E17100&amp;"|"&amp;$F17100&amp;"|"&amp;$H17100)</f>
        <v/>
      </c>
    </row>
    <row r="17101" spans="20:20" x14ac:dyDescent="0.25">
      <c r="T17101" t="str">
        <f>IF($A17101="","",$A17101&amp;"|"&amp;$S17101&amp;"|"&amp;$D17101&amp;"|"&amp;$E17101&amp;"|"&amp;$F17101&amp;"|"&amp;$H17101)</f>
        <v/>
      </c>
    </row>
    <row r="17102" spans="20:20" x14ac:dyDescent="0.25">
      <c r="T17102" t="str">
        <f>IF($A17102="","",$A17102&amp;"|"&amp;$S17102&amp;"|"&amp;$D17102&amp;"|"&amp;$E17102&amp;"|"&amp;$F17102&amp;"|"&amp;$H17102)</f>
        <v/>
      </c>
    </row>
    <row r="17103" spans="20:20" x14ac:dyDescent="0.25">
      <c r="T17103" t="str">
        <f>IF($A17103="","",$A17103&amp;"|"&amp;$S17103&amp;"|"&amp;$D17103&amp;"|"&amp;$E17103&amp;"|"&amp;$F17103&amp;"|"&amp;$H17103)</f>
        <v/>
      </c>
    </row>
    <row r="17104" spans="20:20" x14ac:dyDescent="0.25">
      <c r="T17104" t="str">
        <f>IF($A17104="","",$A17104&amp;"|"&amp;$S17104&amp;"|"&amp;$D17104&amp;"|"&amp;$E17104&amp;"|"&amp;$F17104&amp;"|"&amp;$H17104)</f>
        <v/>
      </c>
    </row>
    <row r="17105" spans="20:20" x14ac:dyDescent="0.25">
      <c r="T17105" t="str">
        <f>IF($A17105="","",$A17105&amp;"|"&amp;$S17105&amp;"|"&amp;$D17105&amp;"|"&amp;$E17105&amp;"|"&amp;$F17105&amp;"|"&amp;$H17105)</f>
        <v/>
      </c>
    </row>
    <row r="17106" spans="20:20" x14ac:dyDescent="0.25">
      <c r="T17106" t="str">
        <f>IF($A17106="","",$A17106&amp;"|"&amp;$S17106&amp;"|"&amp;$D17106&amp;"|"&amp;$E17106&amp;"|"&amp;$F17106&amp;"|"&amp;$H17106)</f>
        <v/>
      </c>
    </row>
    <row r="17107" spans="20:20" x14ac:dyDescent="0.25">
      <c r="T17107" t="str">
        <f>IF($A17107="","",$A17107&amp;"|"&amp;$S17107&amp;"|"&amp;$D17107&amp;"|"&amp;$E17107&amp;"|"&amp;$F17107&amp;"|"&amp;$H17107)</f>
        <v/>
      </c>
    </row>
    <row r="17108" spans="20:20" x14ac:dyDescent="0.25">
      <c r="T17108" t="str">
        <f>IF($A17108="","",$A17108&amp;"|"&amp;$S17108&amp;"|"&amp;$D17108&amp;"|"&amp;$E17108&amp;"|"&amp;$F17108&amp;"|"&amp;$H17108)</f>
        <v/>
      </c>
    </row>
    <row r="17109" spans="20:20" x14ac:dyDescent="0.25">
      <c r="T17109" t="str">
        <f>IF($A17109="","",$A17109&amp;"|"&amp;$S17109&amp;"|"&amp;$D17109&amp;"|"&amp;$E17109&amp;"|"&amp;$F17109&amp;"|"&amp;$H17109)</f>
        <v/>
      </c>
    </row>
    <row r="17110" spans="20:20" x14ac:dyDescent="0.25">
      <c r="T17110" t="str">
        <f>IF($A17110="","",$A17110&amp;"|"&amp;$S17110&amp;"|"&amp;$D17110&amp;"|"&amp;$E17110&amp;"|"&amp;$F17110&amp;"|"&amp;$H17110)</f>
        <v/>
      </c>
    </row>
    <row r="17111" spans="20:20" x14ac:dyDescent="0.25">
      <c r="T17111" t="str">
        <f>IF($A17111="","",$A17111&amp;"|"&amp;$S17111&amp;"|"&amp;$D17111&amp;"|"&amp;$E17111&amp;"|"&amp;$F17111&amp;"|"&amp;$H17111)</f>
        <v/>
      </c>
    </row>
    <row r="17112" spans="20:20" x14ac:dyDescent="0.25">
      <c r="T17112" t="str">
        <f>IF($A17112="","",$A17112&amp;"|"&amp;$S17112&amp;"|"&amp;$D17112&amp;"|"&amp;$E17112&amp;"|"&amp;$F17112&amp;"|"&amp;$H17112)</f>
        <v/>
      </c>
    </row>
    <row r="17113" spans="20:20" x14ac:dyDescent="0.25">
      <c r="T17113" t="str">
        <f>IF($A17113="","",$A17113&amp;"|"&amp;$S17113&amp;"|"&amp;$D17113&amp;"|"&amp;$E17113&amp;"|"&amp;$F17113&amp;"|"&amp;$H17113)</f>
        <v/>
      </c>
    </row>
    <row r="17114" spans="20:20" x14ac:dyDescent="0.25">
      <c r="T17114" t="str">
        <f>IF($A17114="","",$A17114&amp;"|"&amp;$S17114&amp;"|"&amp;$D17114&amp;"|"&amp;$E17114&amp;"|"&amp;$F17114&amp;"|"&amp;$H17114)</f>
        <v/>
      </c>
    </row>
    <row r="17115" spans="20:20" x14ac:dyDescent="0.25">
      <c r="T17115" t="str">
        <f>IF($A17115="","",$A17115&amp;"|"&amp;$S17115&amp;"|"&amp;$D17115&amp;"|"&amp;$E17115&amp;"|"&amp;$F17115&amp;"|"&amp;$H17115)</f>
        <v/>
      </c>
    </row>
    <row r="17116" spans="20:20" x14ac:dyDescent="0.25">
      <c r="T17116" t="str">
        <f>IF($A17116="","",$A17116&amp;"|"&amp;$S17116&amp;"|"&amp;$D17116&amp;"|"&amp;$E17116&amp;"|"&amp;$F17116&amp;"|"&amp;$H17116)</f>
        <v/>
      </c>
    </row>
    <row r="17117" spans="20:20" x14ac:dyDescent="0.25">
      <c r="T17117" t="str">
        <f>IF($A17117="","",$A17117&amp;"|"&amp;$S17117&amp;"|"&amp;$D17117&amp;"|"&amp;$E17117&amp;"|"&amp;$F17117&amp;"|"&amp;$H17117)</f>
        <v/>
      </c>
    </row>
    <row r="17118" spans="20:20" x14ac:dyDescent="0.25">
      <c r="T17118" t="str">
        <f>IF($A17118="","",$A17118&amp;"|"&amp;$S17118&amp;"|"&amp;$D17118&amp;"|"&amp;$E17118&amp;"|"&amp;$F17118&amp;"|"&amp;$H17118)</f>
        <v/>
      </c>
    </row>
    <row r="17119" spans="20:20" x14ac:dyDescent="0.25">
      <c r="T17119" t="str">
        <f>IF($A17119="","",$A17119&amp;"|"&amp;$S17119&amp;"|"&amp;$D17119&amp;"|"&amp;$E17119&amp;"|"&amp;$F17119&amp;"|"&amp;$H17119)</f>
        <v/>
      </c>
    </row>
    <row r="17120" spans="20:20" x14ac:dyDescent="0.25">
      <c r="T17120" t="str">
        <f>IF($A17120="","",$A17120&amp;"|"&amp;$S17120&amp;"|"&amp;$D17120&amp;"|"&amp;$E17120&amp;"|"&amp;$F17120&amp;"|"&amp;$H17120)</f>
        <v/>
      </c>
    </row>
    <row r="17121" spans="20:20" x14ac:dyDescent="0.25">
      <c r="T17121" t="str">
        <f>IF($A17121="","",$A17121&amp;"|"&amp;$S17121&amp;"|"&amp;$D17121&amp;"|"&amp;$E17121&amp;"|"&amp;$F17121&amp;"|"&amp;$H17121)</f>
        <v/>
      </c>
    </row>
    <row r="17122" spans="20:20" x14ac:dyDescent="0.25">
      <c r="T17122" t="str">
        <f>IF($A17122="","",$A17122&amp;"|"&amp;$S17122&amp;"|"&amp;$D17122&amp;"|"&amp;$E17122&amp;"|"&amp;$F17122&amp;"|"&amp;$H17122)</f>
        <v/>
      </c>
    </row>
    <row r="17123" spans="20:20" x14ac:dyDescent="0.25">
      <c r="T17123" t="str">
        <f>IF($A17123="","",$A17123&amp;"|"&amp;$S17123&amp;"|"&amp;$D17123&amp;"|"&amp;$E17123&amp;"|"&amp;$F17123&amp;"|"&amp;$H17123)</f>
        <v/>
      </c>
    </row>
    <row r="17124" spans="20:20" x14ac:dyDescent="0.25">
      <c r="T17124" t="str">
        <f>IF($A17124="","",$A17124&amp;"|"&amp;$S17124&amp;"|"&amp;$D17124&amp;"|"&amp;$E17124&amp;"|"&amp;$F17124&amp;"|"&amp;$H17124)</f>
        <v/>
      </c>
    </row>
    <row r="17125" spans="20:20" x14ac:dyDescent="0.25">
      <c r="T17125" t="str">
        <f>IF($A17125="","",$A17125&amp;"|"&amp;$S17125&amp;"|"&amp;$D17125&amp;"|"&amp;$E17125&amp;"|"&amp;$F17125&amp;"|"&amp;$H17125)</f>
        <v/>
      </c>
    </row>
    <row r="17126" spans="20:20" x14ac:dyDescent="0.25">
      <c r="T17126" t="str">
        <f>IF($A17126="","",$A17126&amp;"|"&amp;$S17126&amp;"|"&amp;$D17126&amp;"|"&amp;$E17126&amp;"|"&amp;$F17126&amp;"|"&amp;$H17126)</f>
        <v/>
      </c>
    </row>
    <row r="17127" spans="20:20" x14ac:dyDescent="0.25">
      <c r="T17127" t="str">
        <f>IF($A17127="","",$A17127&amp;"|"&amp;$S17127&amp;"|"&amp;$D17127&amp;"|"&amp;$E17127&amp;"|"&amp;$F17127&amp;"|"&amp;$H17127)</f>
        <v/>
      </c>
    </row>
    <row r="17128" spans="20:20" x14ac:dyDescent="0.25">
      <c r="T17128" t="str">
        <f>IF($A17128="","",$A17128&amp;"|"&amp;$S17128&amp;"|"&amp;$D17128&amp;"|"&amp;$E17128&amp;"|"&amp;$F17128&amp;"|"&amp;$H17128)</f>
        <v/>
      </c>
    </row>
    <row r="17129" spans="20:20" x14ac:dyDescent="0.25">
      <c r="T17129" t="str">
        <f>IF($A17129="","",$A17129&amp;"|"&amp;$S17129&amp;"|"&amp;$D17129&amp;"|"&amp;$E17129&amp;"|"&amp;$F17129&amp;"|"&amp;$H17129)</f>
        <v/>
      </c>
    </row>
    <row r="17130" spans="20:20" x14ac:dyDescent="0.25">
      <c r="T17130" t="str">
        <f>IF($A17130="","",$A17130&amp;"|"&amp;$S17130&amp;"|"&amp;$D17130&amp;"|"&amp;$E17130&amp;"|"&amp;$F17130&amp;"|"&amp;$H17130)</f>
        <v/>
      </c>
    </row>
    <row r="17131" spans="20:20" x14ac:dyDescent="0.25">
      <c r="T17131" t="str">
        <f>IF($A17131="","",$A17131&amp;"|"&amp;$S17131&amp;"|"&amp;$D17131&amp;"|"&amp;$E17131&amp;"|"&amp;$F17131&amp;"|"&amp;$H17131)</f>
        <v/>
      </c>
    </row>
    <row r="17132" spans="20:20" x14ac:dyDescent="0.25">
      <c r="T17132" t="str">
        <f>IF($A17132="","",$A17132&amp;"|"&amp;$S17132&amp;"|"&amp;$D17132&amp;"|"&amp;$E17132&amp;"|"&amp;$F17132&amp;"|"&amp;$H17132)</f>
        <v/>
      </c>
    </row>
    <row r="17133" spans="20:20" x14ac:dyDescent="0.25">
      <c r="T17133" t="str">
        <f>IF($A17133="","",$A17133&amp;"|"&amp;$S17133&amp;"|"&amp;$D17133&amp;"|"&amp;$E17133&amp;"|"&amp;$F17133&amp;"|"&amp;$H17133)</f>
        <v/>
      </c>
    </row>
    <row r="17134" spans="20:20" x14ac:dyDescent="0.25">
      <c r="T17134" t="str">
        <f>IF($A17134="","",$A17134&amp;"|"&amp;$S17134&amp;"|"&amp;$D17134&amp;"|"&amp;$E17134&amp;"|"&amp;$F17134&amp;"|"&amp;$H17134)</f>
        <v/>
      </c>
    </row>
    <row r="17135" spans="20:20" x14ac:dyDescent="0.25">
      <c r="T17135" t="str">
        <f>IF($A17135="","",$A17135&amp;"|"&amp;$S17135&amp;"|"&amp;$D17135&amp;"|"&amp;$E17135&amp;"|"&amp;$F17135&amp;"|"&amp;$H17135)</f>
        <v/>
      </c>
    </row>
    <row r="17136" spans="20:20" x14ac:dyDescent="0.25">
      <c r="T17136" t="str">
        <f>IF($A17136="","",$A17136&amp;"|"&amp;$S17136&amp;"|"&amp;$D17136&amp;"|"&amp;$E17136&amp;"|"&amp;$F17136&amp;"|"&amp;$H17136)</f>
        <v/>
      </c>
    </row>
    <row r="17137" spans="20:20" x14ac:dyDescent="0.25">
      <c r="T17137" t="str">
        <f>IF($A17137="","",$A17137&amp;"|"&amp;$S17137&amp;"|"&amp;$D17137&amp;"|"&amp;$E17137&amp;"|"&amp;$F17137&amp;"|"&amp;$H17137)</f>
        <v/>
      </c>
    </row>
    <row r="17138" spans="20:20" x14ac:dyDescent="0.25">
      <c r="T17138" t="str">
        <f>IF($A17138="","",$A17138&amp;"|"&amp;$S17138&amp;"|"&amp;$D17138&amp;"|"&amp;$E17138&amp;"|"&amp;$F17138&amp;"|"&amp;$H17138)</f>
        <v/>
      </c>
    </row>
    <row r="17139" spans="20:20" x14ac:dyDescent="0.25">
      <c r="T17139" t="str">
        <f>IF($A17139="","",$A17139&amp;"|"&amp;$S17139&amp;"|"&amp;$D17139&amp;"|"&amp;$E17139&amp;"|"&amp;$F17139&amp;"|"&amp;$H17139)</f>
        <v/>
      </c>
    </row>
    <row r="17140" spans="20:20" x14ac:dyDescent="0.25">
      <c r="T17140" t="str">
        <f>IF($A17140="","",$A17140&amp;"|"&amp;$S17140&amp;"|"&amp;$D17140&amp;"|"&amp;$E17140&amp;"|"&amp;$F17140&amp;"|"&amp;$H17140)</f>
        <v/>
      </c>
    </row>
    <row r="17141" spans="20:20" x14ac:dyDescent="0.25">
      <c r="T17141" t="str">
        <f>IF($A17141="","",$A17141&amp;"|"&amp;$S17141&amp;"|"&amp;$D17141&amp;"|"&amp;$E17141&amp;"|"&amp;$F17141&amp;"|"&amp;$H17141)</f>
        <v/>
      </c>
    </row>
    <row r="17142" spans="20:20" x14ac:dyDescent="0.25">
      <c r="T17142" t="str">
        <f>IF($A17142="","",$A17142&amp;"|"&amp;$S17142&amp;"|"&amp;$D17142&amp;"|"&amp;$E17142&amp;"|"&amp;$F17142&amp;"|"&amp;$H17142)</f>
        <v/>
      </c>
    </row>
    <row r="17143" spans="20:20" x14ac:dyDescent="0.25">
      <c r="T17143" t="str">
        <f>IF($A17143="","",$A17143&amp;"|"&amp;$S17143&amp;"|"&amp;$D17143&amp;"|"&amp;$E17143&amp;"|"&amp;$F17143&amp;"|"&amp;$H17143)</f>
        <v/>
      </c>
    </row>
    <row r="17144" spans="20:20" x14ac:dyDescent="0.25">
      <c r="T17144" t="str">
        <f>IF($A17144="","",$A17144&amp;"|"&amp;$S17144&amp;"|"&amp;$D17144&amp;"|"&amp;$E17144&amp;"|"&amp;$F17144&amp;"|"&amp;$H17144)</f>
        <v/>
      </c>
    </row>
    <row r="17145" spans="20:20" x14ac:dyDescent="0.25">
      <c r="T17145" t="str">
        <f>IF($A17145="","",$A17145&amp;"|"&amp;$S17145&amp;"|"&amp;$D17145&amp;"|"&amp;$E17145&amp;"|"&amp;$F17145&amp;"|"&amp;$H17145)</f>
        <v/>
      </c>
    </row>
    <row r="17146" spans="20:20" x14ac:dyDescent="0.25">
      <c r="T17146" t="str">
        <f>IF($A17146="","",$A17146&amp;"|"&amp;$S17146&amp;"|"&amp;$D17146&amp;"|"&amp;$E17146&amp;"|"&amp;$F17146&amp;"|"&amp;$H17146)</f>
        <v/>
      </c>
    </row>
    <row r="17147" spans="20:20" x14ac:dyDescent="0.25">
      <c r="T17147" t="str">
        <f>IF($A17147="","",$A17147&amp;"|"&amp;$S17147&amp;"|"&amp;$D17147&amp;"|"&amp;$E17147&amp;"|"&amp;$F17147&amp;"|"&amp;$H17147)</f>
        <v/>
      </c>
    </row>
    <row r="17148" spans="20:20" x14ac:dyDescent="0.25">
      <c r="T17148" t="str">
        <f>IF($A17148="","",$A17148&amp;"|"&amp;$S17148&amp;"|"&amp;$D17148&amp;"|"&amp;$E17148&amp;"|"&amp;$F17148&amp;"|"&amp;$H17148)</f>
        <v/>
      </c>
    </row>
    <row r="17149" spans="20:20" x14ac:dyDescent="0.25">
      <c r="T17149" t="str">
        <f>IF($A17149="","",$A17149&amp;"|"&amp;$S17149&amp;"|"&amp;$D17149&amp;"|"&amp;$E17149&amp;"|"&amp;$F17149&amp;"|"&amp;$H17149)</f>
        <v/>
      </c>
    </row>
    <row r="17150" spans="20:20" x14ac:dyDescent="0.25">
      <c r="T17150" t="str">
        <f>IF($A17150="","",$A17150&amp;"|"&amp;$S17150&amp;"|"&amp;$D17150&amp;"|"&amp;$E17150&amp;"|"&amp;$F17150&amp;"|"&amp;$H17150)</f>
        <v/>
      </c>
    </row>
    <row r="17151" spans="20:20" x14ac:dyDescent="0.25">
      <c r="T17151" t="str">
        <f>IF($A17151="","",$A17151&amp;"|"&amp;$S17151&amp;"|"&amp;$D17151&amp;"|"&amp;$E17151&amp;"|"&amp;$F17151&amp;"|"&amp;$H17151)</f>
        <v/>
      </c>
    </row>
    <row r="17152" spans="20:20" x14ac:dyDescent="0.25">
      <c r="T17152" t="str">
        <f>IF($A17152="","",$A17152&amp;"|"&amp;$S17152&amp;"|"&amp;$D17152&amp;"|"&amp;$E17152&amp;"|"&amp;$F17152&amp;"|"&amp;$H17152)</f>
        <v/>
      </c>
    </row>
    <row r="17153" spans="20:20" x14ac:dyDescent="0.25">
      <c r="T17153" t="str">
        <f>IF($A17153="","",$A17153&amp;"|"&amp;$S17153&amp;"|"&amp;$D17153&amp;"|"&amp;$E17153&amp;"|"&amp;$F17153&amp;"|"&amp;$H17153)</f>
        <v/>
      </c>
    </row>
    <row r="17154" spans="20:20" x14ac:dyDescent="0.25">
      <c r="T17154" t="str">
        <f>IF($A17154="","",$A17154&amp;"|"&amp;$S17154&amp;"|"&amp;$D17154&amp;"|"&amp;$E17154&amp;"|"&amp;$F17154&amp;"|"&amp;$H17154)</f>
        <v/>
      </c>
    </row>
    <row r="17155" spans="20:20" x14ac:dyDescent="0.25">
      <c r="T17155" t="str">
        <f>IF($A17155="","",$A17155&amp;"|"&amp;$S17155&amp;"|"&amp;$D17155&amp;"|"&amp;$E17155&amp;"|"&amp;$F17155&amp;"|"&amp;$H17155)</f>
        <v/>
      </c>
    </row>
    <row r="17156" spans="20:20" x14ac:dyDescent="0.25">
      <c r="T17156" t="str">
        <f>IF($A17156="","",$A17156&amp;"|"&amp;$S17156&amp;"|"&amp;$D17156&amp;"|"&amp;$E17156&amp;"|"&amp;$F17156&amp;"|"&amp;$H17156)</f>
        <v/>
      </c>
    </row>
    <row r="17157" spans="20:20" x14ac:dyDescent="0.25">
      <c r="T17157" t="str">
        <f>IF($A17157="","",$A17157&amp;"|"&amp;$S17157&amp;"|"&amp;$D17157&amp;"|"&amp;$E17157&amp;"|"&amp;$F17157&amp;"|"&amp;$H17157)</f>
        <v/>
      </c>
    </row>
    <row r="17158" spans="20:20" x14ac:dyDescent="0.25">
      <c r="T17158" t="str">
        <f>IF($A17158="","",$A17158&amp;"|"&amp;$S17158&amp;"|"&amp;$D17158&amp;"|"&amp;$E17158&amp;"|"&amp;$F17158&amp;"|"&amp;$H17158)</f>
        <v/>
      </c>
    </row>
    <row r="17159" spans="20:20" x14ac:dyDescent="0.25">
      <c r="T17159" t="str">
        <f>IF($A17159="","",$A17159&amp;"|"&amp;$S17159&amp;"|"&amp;$D17159&amp;"|"&amp;$E17159&amp;"|"&amp;$F17159&amp;"|"&amp;$H17159)</f>
        <v/>
      </c>
    </row>
    <row r="17160" spans="20:20" x14ac:dyDescent="0.25">
      <c r="T17160" t="str">
        <f>IF($A17160="","",$A17160&amp;"|"&amp;$S17160&amp;"|"&amp;$D17160&amp;"|"&amp;$E17160&amp;"|"&amp;$F17160&amp;"|"&amp;$H17160)</f>
        <v/>
      </c>
    </row>
    <row r="17161" spans="20:20" x14ac:dyDescent="0.25">
      <c r="T17161" t="str">
        <f>IF($A17161="","",$A17161&amp;"|"&amp;$S17161&amp;"|"&amp;$D17161&amp;"|"&amp;$E17161&amp;"|"&amp;$F17161&amp;"|"&amp;$H17161)</f>
        <v/>
      </c>
    </row>
    <row r="17162" spans="20:20" x14ac:dyDescent="0.25">
      <c r="T17162" t="str">
        <f>IF($A17162="","",$A17162&amp;"|"&amp;$S17162&amp;"|"&amp;$D17162&amp;"|"&amp;$E17162&amp;"|"&amp;$F17162&amp;"|"&amp;$H17162)</f>
        <v/>
      </c>
    </row>
    <row r="17163" spans="20:20" x14ac:dyDescent="0.25">
      <c r="T17163" t="str">
        <f>IF($A17163="","",$A17163&amp;"|"&amp;$S17163&amp;"|"&amp;$D17163&amp;"|"&amp;$E17163&amp;"|"&amp;$F17163&amp;"|"&amp;$H17163)</f>
        <v/>
      </c>
    </row>
    <row r="17164" spans="20:20" x14ac:dyDescent="0.25">
      <c r="T17164" t="str">
        <f>IF($A17164="","",$A17164&amp;"|"&amp;$S17164&amp;"|"&amp;$D17164&amp;"|"&amp;$E17164&amp;"|"&amp;$F17164&amp;"|"&amp;$H17164)</f>
        <v/>
      </c>
    </row>
    <row r="17165" spans="20:20" x14ac:dyDescent="0.25">
      <c r="T17165" t="str">
        <f>IF($A17165="","",$A17165&amp;"|"&amp;$S17165&amp;"|"&amp;$D17165&amp;"|"&amp;$E17165&amp;"|"&amp;$F17165&amp;"|"&amp;$H17165)</f>
        <v/>
      </c>
    </row>
    <row r="17166" spans="20:20" x14ac:dyDescent="0.25">
      <c r="T17166" t="str">
        <f>IF($A17166="","",$A17166&amp;"|"&amp;$S17166&amp;"|"&amp;$D17166&amp;"|"&amp;$E17166&amp;"|"&amp;$F17166&amp;"|"&amp;$H17166)</f>
        <v/>
      </c>
    </row>
    <row r="17167" spans="20:20" x14ac:dyDescent="0.25">
      <c r="T17167" t="str">
        <f>IF($A17167="","",$A17167&amp;"|"&amp;$S17167&amp;"|"&amp;$D17167&amp;"|"&amp;$E17167&amp;"|"&amp;$F17167&amp;"|"&amp;$H17167)</f>
        <v/>
      </c>
    </row>
    <row r="17168" spans="20:20" x14ac:dyDescent="0.25">
      <c r="T17168" t="str">
        <f>IF($A17168="","",$A17168&amp;"|"&amp;$S17168&amp;"|"&amp;$D17168&amp;"|"&amp;$E17168&amp;"|"&amp;$F17168&amp;"|"&amp;$H17168)</f>
        <v/>
      </c>
    </row>
    <row r="17169" spans="20:20" x14ac:dyDescent="0.25">
      <c r="T17169" t="str">
        <f>IF($A17169="","",$A17169&amp;"|"&amp;$S17169&amp;"|"&amp;$D17169&amp;"|"&amp;$E17169&amp;"|"&amp;$F17169&amp;"|"&amp;$H17169)</f>
        <v/>
      </c>
    </row>
    <row r="17170" spans="20:20" x14ac:dyDescent="0.25">
      <c r="T17170" t="str">
        <f>IF($A17170="","",$A17170&amp;"|"&amp;$S17170&amp;"|"&amp;$D17170&amp;"|"&amp;$E17170&amp;"|"&amp;$F17170&amp;"|"&amp;$H17170)</f>
        <v/>
      </c>
    </row>
    <row r="17171" spans="20:20" x14ac:dyDescent="0.25">
      <c r="T17171" t="str">
        <f>IF($A17171="","",$A17171&amp;"|"&amp;$S17171&amp;"|"&amp;$D17171&amp;"|"&amp;$E17171&amp;"|"&amp;$F17171&amp;"|"&amp;$H17171)</f>
        <v/>
      </c>
    </row>
    <row r="17172" spans="20:20" x14ac:dyDescent="0.25">
      <c r="T17172" t="str">
        <f>IF($A17172="","",$A17172&amp;"|"&amp;$S17172&amp;"|"&amp;$D17172&amp;"|"&amp;$E17172&amp;"|"&amp;$F17172&amp;"|"&amp;$H17172)</f>
        <v/>
      </c>
    </row>
    <row r="17173" spans="20:20" x14ac:dyDescent="0.25">
      <c r="T17173" t="str">
        <f>IF($A17173="","",$A17173&amp;"|"&amp;$S17173&amp;"|"&amp;$D17173&amp;"|"&amp;$E17173&amp;"|"&amp;$F17173&amp;"|"&amp;$H17173)</f>
        <v/>
      </c>
    </row>
    <row r="17174" spans="20:20" x14ac:dyDescent="0.25">
      <c r="T17174" t="str">
        <f>IF($A17174="","",$A17174&amp;"|"&amp;$S17174&amp;"|"&amp;$D17174&amp;"|"&amp;$E17174&amp;"|"&amp;$F17174&amp;"|"&amp;$H17174)</f>
        <v/>
      </c>
    </row>
    <row r="17175" spans="20:20" x14ac:dyDescent="0.25">
      <c r="T17175" t="str">
        <f>IF($A17175="","",$A17175&amp;"|"&amp;$S17175&amp;"|"&amp;$D17175&amp;"|"&amp;$E17175&amp;"|"&amp;$F17175&amp;"|"&amp;$H17175)</f>
        <v/>
      </c>
    </row>
    <row r="17176" spans="20:20" x14ac:dyDescent="0.25">
      <c r="T17176" t="str">
        <f>IF($A17176="","",$A17176&amp;"|"&amp;$S17176&amp;"|"&amp;$D17176&amp;"|"&amp;$E17176&amp;"|"&amp;$F17176&amp;"|"&amp;$H17176)</f>
        <v/>
      </c>
    </row>
    <row r="17177" spans="20:20" x14ac:dyDescent="0.25">
      <c r="T17177" t="str">
        <f>IF($A17177="","",$A17177&amp;"|"&amp;$S17177&amp;"|"&amp;$D17177&amp;"|"&amp;$E17177&amp;"|"&amp;$F17177&amp;"|"&amp;$H17177)</f>
        <v/>
      </c>
    </row>
    <row r="17178" spans="20:20" x14ac:dyDescent="0.25">
      <c r="T17178" t="str">
        <f>IF($A17178="","",$A17178&amp;"|"&amp;$S17178&amp;"|"&amp;$D17178&amp;"|"&amp;$E17178&amp;"|"&amp;$F17178&amp;"|"&amp;$H17178)</f>
        <v/>
      </c>
    </row>
    <row r="17179" spans="20:20" x14ac:dyDescent="0.25">
      <c r="T17179" t="str">
        <f>IF($A17179="","",$A17179&amp;"|"&amp;$S17179&amp;"|"&amp;$D17179&amp;"|"&amp;$E17179&amp;"|"&amp;$F17179&amp;"|"&amp;$H17179)</f>
        <v/>
      </c>
    </row>
    <row r="17180" spans="20:20" x14ac:dyDescent="0.25">
      <c r="T17180" t="str">
        <f>IF($A17180="","",$A17180&amp;"|"&amp;$S17180&amp;"|"&amp;$D17180&amp;"|"&amp;$E17180&amp;"|"&amp;$F17180&amp;"|"&amp;$H17180)</f>
        <v/>
      </c>
    </row>
    <row r="17181" spans="20:20" x14ac:dyDescent="0.25">
      <c r="T17181" t="str">
        <f>IF($A17181="","",$A17181&amp;"|"&amp;$S17181&amp;"|"&amp;$D17181&amp;"|"&amp;$E17181&amp;"|"&amp;$F17181&amp;"|"&amp;$H17181)</f>
        <v/>
      </c>
    </row>
    <row r="17182" spans="20:20" x14ac:dyDescent="0.25">
      <c r="T17182" t="str">
        <f>IF($A17182="","",$A17182&amp;"|"&amp;$S17182&amp;"|"&amp;$D17182&amp;"|"&amp;$E17182&amp;"|"&amp;$F17182&amp;"|"&amp;$H17182)</f>
        <v/>
      </c>
    </row>
    <row r="17183" spans="20:20" x14ac:dyDescent="0.25">
      <c r="T17183" t="str">
        <f>IF($A17183="","",$A17183&amp;"|"&amp;$S17183&amp;"|"&amp;$D17183&amp;"|"&amp;$E17183&amp;"|"&amp;$F17183&amp;"|"&amp;$H17183)</f>
        <v/>
      </c>
    </row>
    <row r="17184" spans="20:20" x14ac:dyDescent="0.25">
      <c r="T17184" t="str">
        <f>IF($A17184="","",$A17184&amp;"|"&amp;$S17184&amp;"|"&amp;$D17184&amp;"|"&amp;$E17184&amp;"|"&amp;$F17184&amp;"|"&amp;$H17184)</f>
        <v/>
      </c>
    </row>
    <row r="17185" spans="20:20" x14ac:dyDescent="0.25">
      <c r="T17185" t="str">
        <f>IF($A17185="","",$A17185&amp;"|"&amp;$S17185&amp;"|"&amp;$D17185&amp;"|"&amp;$E17185&amp;"|"&amp;$F17185&amp;"|"&amp;$H17185)</f>
        <v/>
      </c>
    </row>
    <row r="17186" spans="20:20" x14ac:dyDescent="0.25">
      <c r="T17186" t="str">
        <f>IF($A17186="","",$A17186&amp;"|"&amp;$S17186&amp;"|"&amp;$D17186&amp;"|"&amp;$E17186&amp;"|"&amp;$F17186&amp;"|"&amp;$H17186)</f>
        <v/>
      </c>
    </row>
    <row r="17187" spans="20:20" x14ac:dyDescent="0.25">
      <c r="T17187" t="str">
        <f>IF($A17187="","",$A17187&amp;"|"&amp;$S17187&amp;"|"&amp;$D17187&amp;"|"&amp;$E17187&amp;"|"&amp;$F17187&amp;"|"&amp;$H17187)</f>
        <v/>
      </c>
    </row>
    <row r="17188" spans="20:20" x14ac:dyDescent="0.25">
      <c r="T17188" t="str">
        <f>IF($A17188="","",$A17188&amp;"|"&amp;$S17188&amp;"|"&amp;$D17188&amp;"|"&amp;$E17188&amp;"|"&amp;$F17188&amp;"|"&amp;$H17188)</f>
        <v/>
      </c>
    </row>
    <row r="17189" spans="20:20" x14ac:dyDescent="0.25">
      <c r="T17189" t="str">
        <f>IF($A17189="","",$A17189&amp;"|"&amp;$S17189&amp;"|"&amp;$D17189&amp;"|"&amp;$E17189&amp;"|"&amp;$F17189&amp;"|"&amp;$H17189)</f>
        <v/>
      </c>
    </row>
    <row r="17190" spans="20:20" x14ac:dyDescent="0.25">
      <c r="T17190" t="str">
        <f>IF($A17190="","",$A17190&amp;"|"&amp;$S17190&amp;"|"&amp;$D17190&amp;"|"&amp;$E17190&amp;"|"&amp;$F17190&amp;"|"&amp;$H17190)</f>
        <v/>
      </c>
    </row>
    <row r="17191" spans="20:20" x14ac:dyDescent="0.25">
      <c r="T17191" t="str">
        <f>IF($A17191="","",$A17191&amp;"|"&amp;$S17191&amp;"|"&amp;$D17191&amp;"|"&amp;$E17191&amp;"|"&amp;$F17191&amp;"|"&amp;$H17191)</f>
        <v/>
      </c>
    </row>
    <row r="17192" spans="20:20" x14ac:dyDescent="0.25">
      <c r="T17192" t="str">
        <f>IF($A17192="","",$A17192&amp;"|"&amp;$S17192&amp;"|"&amp;$D17192&amp;"|"&amp;$E17192&amp;"|"&amp;$F17192&amp;"|"&amp;$H17192)</f>
        <v/>
      </c>
    </row>
    <row r="17193" spans="20:20" x14ac:dyDescent="0.25">
      <c r="T17193" t="str">
        <f>IF($A17193="","",$A17193&amp;"|"&amp;$S17193&amp;"|"&amp;$D17193&amp;"|"&amp;$E17193&amp;"|"&amp;$F17193&amp;"|"&amp;$H17193)</f>
        <v/>
      </c>
    </row>
    <row r="17194" spans="20:20" x14ac:dyDescent="0.25">
      <c r="T17194" t="str">
        <f>IF($A17194="","",$A17194&amp;"|"&amp;$S17194&amp;"|"&amp;$D17194&amp;"|"&amp;$E17194&amp;"|"&amp;$F17194&amp;"|"&amp;$H17194)</f>
        <v/>
      </c>
    </row>
    <row r="17195" spans="20:20" x14ac:dyDescent="0.25">
      <c r="T17195" t="str">
        <f>IF($A17195="","",$A17195&amp;"|"&amp;$S17195&amp;"|"&amp;$D17195&amp;"|"&amp;$E17195&amp;"|"&amp;$F17195&amp;"|"&amp;$H17195)</f>
        <v/>
      </c>
    </row>
    <row r="17196" spans="20:20" x14ac:dyDescent="0.25">
      <c r="T17196" t="str">
        <f>IF($A17196="","",$A17196&amp;"|"&amp;$S17196&amp;"|"&amp;$D17196&amp;"|"&amp;$E17196&amp;"|"&amp;$F17196&amp;"|"&amp;$H17196)</f>
        <v/>
      </c>
    </row>
    <row r="17197" spans="20:20" x14ac:dyDescent="0.25">
      <c r="T17197" t="str">
        <f>IF($A17197="","",$A17197&amp;"|"&amp;$S17197&amp;"|"&amp;$D17197&amp;"|"&amp;$E17197&amp;"|"&amp;$F17197&amp;"|"&amp;$H17197)</f>
        <v/>
      </c>
    </row>
    <row r="17198" spans="20:20" x14ac:dyDescent="0.25">
      <c r="T17198" t="str">
        <f>IF($A17198="","",$A17198&amp;"|"&amp;$S17198&amp;"|"&amp;$D17198&amp;"|"&amp;$E17198&amp;"|"&amp;$F17198&amp;"|"&amp;$H17198)</f>
        <v/>
      </c>
    </row>
    <row r="17199" spans="20:20" x14ac:dyDescent="0.25">
      <c r="T17199" t="str">
        <f>IF($A17199="","",$A17199&amp;"|"&amp;$S17199&amp;"|"&amp;$D17199&amp;"|"&amp;$E17199&amp;"|"&amp;$F17199&amp;"|"&amp;$H17199)</f>
        <v/>
      </c>
    </row>
    <row r="17200" spans="20:20" x14ac:dyDescent="0.25">
      <c r="T17200" t="str">
        <f>IF($A17200="","",$A17200&amp;"|"&amp;$S17200&amp;"|"&amp;$D17200&amp;"|"&amp;$E17200&amp;"|"&amp;$F17200&amp;"|"&amp;$H17200)</f>
        <v/>
      </c>
    </row>
    <row r="17201" spans="20:20" x14ac:dyDescent="0.25">
      <c r="T17201" t="str">
        <f>IF($A17201="","",$A17201&amp;"|"&amp;$S17201&amp;"|"&amp;$D17201&amp;"|"&amp;$E17201&amp;"|"&amp;$F17201&amp;"|"&amp;$H17201)</f>
        <v/>
      </c>
    </row>
    <row r="17202" spans="20:20" x14ac:dyDescent="0.25">
      <c r="T17202" t="str">
        <f>IF($A17202="","",$A17202&amp;"|"&amp;$S17202&amp;"|"&amp;$D17202&amp;"|"&amp;$E17202&amp;"|"&amp;$F17202&amp;"|"&amp;$H17202)</f>
        <v/>
      </c>
    </row>
    <row r="17203" spans="20:20" x14ac:dyDescent="0.25">
      <c r="T17203" t="str">
        <f>IF($A17203="","",$A17203&amp;"|"&amp;$S17203&amp;"|"&amp;$D17203&amp;"|"&amp;$E17203&amp;"|"&amp;$F17203&amp;"|"&amp;$H17203)</f>
        <v/>
      </c>
    </row>
    <row r="17204" spans="20:20" x14ac:dyDescent="0.25">
      <c r="T17204" t="str">
        <f>IF($A17204="","",$A17204&amp;"|"&amp;$S17204&amp;"|"&amp;$D17204&amp;"|"&amp;$E17204&amp;"|"&amp;$F17204&amp;"|"&amp;$H17204)</f>
        <v/>
      </c>
    </row>
    <row r="17205" spans="20:20" x14ac:dyDescent="0.25">
      <c r="T17205" t="str">
        <f>IF($A17205="","",$A17205&amp;"|"&amp;$S17205&amp;"|"&amp;$D17205&amp;"|"&amp;$E17205&amp;"|"&amp;$F17205&amp;"|"&amp;$H17205)</f>
        <v/>
      </c>
    </row>
    <row r="17206" spans="20:20" x14ac:dyDescent="0.25">
      <c r="T17206" t="str">
        <f>IF($A17206="","",$A17206&amp;"|"&amp;$S17206&amp;"|"&amp;$D17206&amp;"|"&amp;$E17206&amp;"|"&amp;$F17206&amp;"|"&amp;$H17206)</f>
        <v/>
      </c>
    </row>
    <row r="17207" spans="20:20" x14ac:dyDescent="0.25">
      <c r="T17207" t="str">
        <f>IF($A17207="","",$A17207&amp;"|"&amp;$S17207&amp;"|"&amp;$D17207&amp;"|"&amp;$E17207&amp;"|"&amp;$F17207&amp;"|"&amp;$H17207)</f>
        <v/>
      </c>
    </row>
    <row r="17208" spans="20:20" x14ac:dyDescent="0.25">
      <c r="T17208" t="str">
        <f>IF($A17208="","",$A17208&amp;"|"&amp;$S17208&amp;"|"&amp;$D17208&amp;"|"&amp;$E17208&amp;"|"&amp;$F17208&amp;"|"&amp;$H17208)</f>
        <v/>
      </c>
    </row>
    <row r="17209" spans="20:20" x14ac:dyDescent="0.25">
      <c r="T17209" t="str">
        <f>IF($A17209="","",$A17209&amp;"|"&amp;$S17209&amp;"|"&amp;$D17209&amp;"|"&amp;$E17209&amp;"|"&amp;$F17209&amp;"|"&amp;$H17209)</f>
        <v/>
      </c>
    </row>
    <row r="17210" spans="20:20" x14ac:dyDescent="0.25">
      <c r="T17210" t="str">
        <f>IF($A17210="","",$A17210&amp;"|"&amp;$S17210&amp;"|"&amp;$D17210&amp;"|"&amp;$E17210&amp;"|"&amp;$F17210&amp;"|"&amp;$H17210)</f>
        <v/>
      </c>
    </row>
    <row r="17211" spans="20:20" x14ac:dyDescent="0.25">
      <c r="T17211" t="str">
        <f>IF($A17211="","",$A17211&amp;"|"&amp;$S17211&amp;"|"&amp;$D17211&amp;"|"&amp;$E17211&amp;"|"&amp;$F17211&amp;"|"&amp;$H17211)</f>
        <v/>
      </c>
    </row>
    <row r="17212" spans="20:20" x14ac:dyDescent="0.25">
      <c r="T17212" t="str">
        <f>IF($A17212="","",$A17212&amp;"|"&amp;$S17212&amp;"|"&amp;$D17212&amp;"|"&amp;$E17212&amp;"|"&amp;$F17212&amp;"|"&amp;$H17212)</f>
        <v/>
      </c>
    </row>
    <row r="17213" spans="20:20" x14ac:dyDescent="0.25">
      <c r="T17213" t="str">
        <f>IF($A17213="","",$A17213&amp;"|"&amp;$S17213&amp;"|"&amp;$D17213&amp;"|"&amp;$E17213&amp;"|"&amp;$F17213&amp;"|"&amp;$H17213)</f>
        <v/>
      </c>
    </row>
    <row r="17214" spans="20:20" x14ac:dyDescent="0.25">
      <c r="T17214" t="str">
        <f>IF($A17214="","",$A17214&amp;"|"&amp;$S17214&amp;"|"&amp;$D17214&amp;"|"&amp;$E17214&amp;"|"&amp;$F17214&amp;"|"&amp;$H17214)</f>
        <v/>
      </c>
    </row>
    <row r="17215" spans="20:20" x14ac:dyDescent="0.25">
      <c r="T17215" t="str">
        <f>IF($A17215="","",$A17215&amp;"|"&amp;$S17215&amp;"|"&amp;$D17215&amp;"|"&amp;$E17215&amp;"|"&amp;$F17215&amp;"|"&amp;$H17215)</f>
        <v/>
      </c>
    </row>
    <row r="17216" spans="20:20" x14ac:dyDescent="0.25">
      <c r="T17216" t="str">
        <f>IF($A17216="","",$A17216&amp;"|"&amp;$S17216&amp;"|"&amp;$D17216&amp;"|"&amp;$E17216&amp;"|"&amp;$F17216&amp;"|"&amp;$H17216)</f>
        <v/>
      </c>
    </row>
    <row r="17217" spans="20:20" x14ac:dyDescent="0.25">
      <c r="T17217" t="str">
        <f>IF($A17217="","",$A17217&amp;"|"&amp;$S17217&amp;"|"&amp;$D17217&amp;"|"&amp;$E17217&amp;"|"&amp;$F17217&amp;"|"&amp;$H17217)</f>
        <v/>
      </c>
    </row>
    <row r="17218" spans="20:20" x14ac:dyDescent="0.25">
      <c r="T17218" t="str">
        <f>IF($A17218="","",$A17218&amp;"|"&amp;$S17218&amp;"|"&amp;$D17218&amp;"|"&amp;$E17218&amp;"|"&amp;$F17218&amp;"|"&amp;$H17218)</f>
        <v/>
      </c>
    </row>
    <row r="17219" spans="20:20" x14ac:dyDescent="0.25">
      <c r="T17219" t="str">
        <f>IF($A17219="","",$A17219&amp;"|"&amp;$S17219&amp;"|"&amp;$D17219&amp;"|"&amp;$E17219&amp;"|"&amp;$F17219&amp;"|"&amp;$H17219)</f>
        <v/>
      </c>
    </row>
    <row r="17220" spans="20:20" x14ac:dyDescent="0.25">
      <c r="T17220" t="str">
        <f>IF($A17220="","",$A17220&amp;"|"&amp;$S17220&amp;"|"&amp;$D17220&amp;"|"&amp;$E17220&amp;"|"&amp;$F17220&amp;"|"&amp;$H17220)</f>
        <v/>
      </c>
    </row>
    <row r="17221" spans="20:20" x14ac:dyDescent="0.25">
      <c r="T17221" t="str">
        <f>IF($A17221="","",$A17221&amp;"|"&amp;$S17221&amp;"|"&amp;$D17221&amp;"|"&amp;$E17221&amp;"|"&amp;$F17221&amp;"|"&amp;$H17221)</f>
        <v/>
      </c>
    </row>
    <row r="17222" spans="20:20" x14ac:dyDescent="0.25">
      <c r="T17222" t="str">
        <f>IF($A17222="","",$A17222&amp;"|"&amp;$S17222&amp;"|"&amp;$D17222&amp;"|"&amp;$E17222&amp;"|"&amp;$F17222&amp;"|"&amp;$H17222)</f>
        <v/>
      </c>
    </row>
    <row r="17223" spans="20:20" x14ac:dyDescent="0.25">
      <c r="T17223" t="str">
        <f>IF($A17223="","",$A17223&amp;"|"&amp;$S17223&amp;"|"&amp;$D17223&amp;"|"&amp;$E17223&amp;"|"&amp;$F17223&amp;"|"&amp;$H17223)</f>
        <v/>
      </c>
    </row>
    <row r="17224" spans="20:20" x14ac:dyDescent="0.25">
      <c r="T17224" t="str">
        <f>IF($A17224="","",$A17224&amp;"|"&amp;$S17224&amp;"|"&amp;$D17224&amp;"|"&amp;$E17224&amp;"|"&amp;$F17224&amp;"|"&amp;$H17224)</f>
        <v/>
      </c>
    </row>
    <row r="17225" spans="20:20" x14ac:dyDescent="0.25">
      <c r="T17225" t="str">
        <f>IF($A17225="","",$A17225&amp;"|"&amp;$S17225&amp;"|"&amp;$D17225&amp;"|"&amp;$E17225&amp;"|"&amp;$F17225&amp;"|"&amp;$H17225)</f>
        <v/>
      </c>
    </row>
    <row r="17226" spans="20:20" x14ac:dyDescent="0.25">
      <c r="T17226" t="str">
        <f>IF($A17226="","",$A17226&amp;"|"&amp;$S17226&amp;"|"&amp;$D17226&amp;"|"&amp;$E17226&amp;"|"&amp;$F17226&amp;"|"&amp;$H17226)</f>
        <v/>
      </c>
    </row>
    <row r="17227" spans="20:20" x14ac:dyDescent="0.25">
      <c r="T17227" t="str">
        <f>IF($A17227="","",$A17227&amp;"|"&amp;$S17227&amp;"|"&amp;$D17227&amp;"|"&amp;$E17227&amp;"|"&amp;$F17227&amp;"|"&amp;$H17227)</f>
        <v/>
      </c>
    </row>
    <row r="17228" spans="20:20" x14ac:dyDescent="0.25">
      <c r="T17228" t="str">
        <f>IF($A17228="","",$A17228&amp;"|"&amp;$S17228&amp;"|"&amp;$D17228&amp;"|"&amp;$E17228&amp;"|"&amp;$F17228&amp;"|"&amp;$H17228)</f>
        <v/>
      </c>
    </row>
    <row r="17229" spans="20:20" x14ac:dyDescent="0.25">
      <c r="T17229" t="str">
        <f>IF($A17229="","",$A17229&amp;"|"&amp;$S17229&amp;"|"&amp;$D17229&amp;"|"&amp;$E17229&amp;"|"&amp;$F17229&amp;"|"&amp;$H17229)</f>
        <v/>
      </c>
    </row>
    <row r="17230" spans="20:20" x14ac:dyDescent="0.25">
      <c r="T17230" t="str">
        <f>IF($A17230="","",$A17230&amp;"|"&amp;$S17230&amp;"|"&amp;$D17230&amp;"|"&amp;$E17230&amp;"|"&amp;$F17230&amp;"|"&amp;$H17230)</f>
        <v/>
      </c>
    </row>
    <row r="17231" spans="20:20" x14ac:dyDescent="0.25">
      <c r="T17231" t="str">
        <f>IF($A17231="","",$A17231&amp;"|"&amp;$S17231&amp;"|"&amp;$D17231&amp;"|"&amp;$E17231&amp;"|"&amp;$F17231&amp;"|"&amp;$H17231)</f>
        <v/>
      </c>
    </row>
    <row r="17232" spans="20:20" x14ac:dyDescent="0.25">
      <c r="T17232" t="str">
        <f>IF($A17232="","",$A17232&amp;"|"&amp;$S17232&amp;"|"&amp;$D17232&amp;"|"&amp;$E17232&amp;"|"&amp;$F17232&amp;"|"&amp;$H17232)</f>
        <v/>
      </c>
    </row>
    <row r="17233" spans="20:20" x14ac:dyDescent="0.25">
      <c r="T17233" t="str">
        <f>IF($A17233="","",$A17233&amp;"|"&amp;$S17233&amp;"|"&amp;$D17233&amp;"|"&amp;$E17233&amp;"|"&amp;$F17233&amp;"|"&amp;$H17233)</f>
        <v/>
      </c>
    </row>
    <row r="17234" spans="20:20" x14ac:dyDescent="0.25">
      <c r="T17234" t="str">
        <f>IF($A17234="","",$A17234&amp;"|"&amp;$S17234&amp;"|"&amp;$D17234&amp;"|"&amp;$E17234&amp;"|"&amp;$F17234&amp;"|"&amp;$H17234)</f>
        <v/>
      </c>
    </row>
    <row r="17235" spans="20:20" x14ac:dyDescent="0.25">
      <c r="T17235" t="str">
        <f>IF($A17235="","",$A17235&amp;"|"&amp;$S17235&amp;"|"&amp;$D17235&amp;"|"&amp;$E17235&amp;"|"&amp;$F17235&amp;"|"&amp;$H17235)</f>
        <v/>
      </c>
    </row>
    <row r="17236" spans="20:20" x14ac:dyDescent="0.25">
      <c r="T17236" t="str">
        <f>IF($A17236="","",$A17236&amp;"|"&amp;$S17236&amp;"|"&amp;$D17236&amp;"|"&amp;$E17236&amp;"|"&amp;$F17236&amp;"|"&amp;$H17236)</f>
        <v/>
      </c>
    </row>
    <row r="17237" spans="20:20" x14ac:dyDescent="0.25">
      <c r="T17237" t="str">
        <f>IF($A17237="","",$A17237&amp;"|"&amp;$S17237&amp;"|"&amp;$D17237&amp;"|"&amp;$E17237&amp;"|"&amp;$F17237&amp;"|"&amp;$H17237)</f>
        <v/>
      </c>
    </row>
    <row r="17238" spans="20:20" x14ac:dyDescent="0.25">
      <c r="T17238" t="str">
        <f>IF($A17238="","",$A17238&amp;"|"&amp;$S17238&amp;"|"&amp;$D17238&amp;"|"&amp;$E17238&amp;"|"&amp;$F17238&amp;"|"&amp;$H17238)</f>
        <v/>
      </c>
    </row>
    <row r="17239" spans="20:20" x14ac:dyDescent="0.25">
      <c r="T17239" t="str">
        <f>IF($A17239="","",$A17239&amp;"|"&amp;$S17239&amp;"|"&amp;$D17239&amp;"|"&amp;$E17239&amp;"|"&amp;$F17239&amp;"|"&amp;$H17239)</f>
        <v/>
      </c>
    </row>
    <row r="17240" spans="20:20" x14ac:dyDescent="0.25">
      <c r="T17240" t="str">
        <f>IF($A17240="","",$A17240&amp;"|"&amp;$S17240&amp;"|"&amp;$D17240&amp;"|"&amp;$E17240&amp;"|"&amp;$F17240&amp;"|"&amp;$H17240)</f>
        <v/>
      </c>
    </row>
    <row r="17241" spans="20:20" x14ac:dyDescent="0.25">
      <c r="T17241" t="str">
        <f>IF($A17241="","",$A17241&amp;"|"&amp;$S17241&amp;"|"&amp;$D17241&amp;"|"&amp;$E17241&amp;"|"&amp;$F17241&amp;"|"&amp;$H17241)</f>
        <v/>
      </c>
    </row>
    <row r="17242" spans="20:20" x14ac:dyDescent="0.25">
      <c r="T17242" t="str">
        <f>IF($A17242="","",$A17242&amp;"|"&amp;$S17242&amp;"|"&amp;$D17242&amp;"|"&amp;$E17242&amp;"|"&amp;$F17242&amp;"|"&amp;$H17242)</f>
        <v/>
      </c>
    </row>
    <row r="17243" spans="20:20" x14ac:dyDescent="0.25">
      <c r="T17243" t="str">
        <f>IF($A17243="","",$A17243&amp;"|"&amp;$S17243&amp;"|"&amp;$D17243&amp;"|"&amp;$E17243&amp;"|"&amp;$F17243&amp;"|"&amp;$H17243)</f>
        <v/>
      </c>
    </row>
    <row r="17244" spans="20:20" x14ac:dyDescent="0.25">
      <c r="T17244" t="str">
        <f>IF($A17244="","",$A17244&amp;"|"&amp;$S17244&amp;"|"&amp;$D17244&amp;"|"&amp;$E17244&amp;"|"&amp;$F17244&amp;"|"&amp;$H17244)</f>
        <v/>
      </c>
    </row>
    <row r="17245" spans="20:20" x14ac:dyDescent="0.25">
      <c r="T17245" t="str">
        <f>IF($A17245="","",$A17245&amp;"|"&amp;$S17245&amp;"|"&amp;$D17245&amp;"|"&amp;$E17245&amp;"|"&amp;$F17245&amp;"|"&amp;$H17245)</f>
        <v/>
      </c>
    </row>
    <row r="17246" spans="20:20" x14ac:dyDescent="0.25">
      <c r="T17246" t="str">
        <f>IF($A17246="","",$A17246&amp;"|"&amp;$S17246&amp;"|"&amp;$D17246&amp;"|"&amp;$E17246&amp;"|"&amp;$F17246&amp;"|"&amp;$H17246)</f>
        <v/>
      </c>
    </row>
    <row r="17247" spans="20:20" x14ac:dyDescent="0.25">
      <c r="T17247" t="str">
        <f>IF($A17247="","",$A17247&amp;"|"&amp;$S17247&amp;"|"&amp;$D17247&amp;"|"&amp;$E17247&amp;"|"&amp;$F17247&amp;"|"&amp;$H17247)</f>
        <v/>
      </c>
    </row>
    <row r="17248" spans="20:20" x14ac:dyDescent="0.25">
      <c r="T17248" t="str">
        <f>IF($A17248="","",$A17248&amp;"|"&amp;$S17248&amp;"|"&amp;$D17248&amp;"|"&amp;$E17248&amp;"|"&amp;$F17248&amp;"|"&amp;$H17248)</f>
        <v/>
      </c>
    </row>
    <row r="17249" spans="20:20" x14ac:dyDescent="0.25">
      <c r="T17249" t="str">
        <f>IF($A17249="","",$A17249&amp;"|"&amp;$S17249&amp;"|"&amp;$D17249&amp;"|"&amp;$E17249&amp;"|"&amp;$F17249&amp;"|"&amp;$H17249)</f>
        <v/>
      </c>
    </row>
    <row r="17250" spans="20:20" x14ac:dyDescent="0.25">
      <c r="T17250" t="str">
        <f>IF($A17250="","",$A17250&amp;"|"&amp;$S17250&amp;"|"&amp;$D17250&amp;"|"&amp;$E17250&amp;"|"&amp;$F17250&amp;"|"&amp;$H17250)</f>
        <v/>
      </c>
    </row>
    <row r="17251" spans="20:20" x14ac:dyDescent="0.25">
      <c r="T17251" t="str">
        <f>IF($A17251="","",$A17251&amp;"|"&amp;$S17251&amp;"|"&amp;$D17251&amp;"|"&amp;$E17251&amp;"|"&amp;$F17251&amp;"|"&amp;$H17251)</f>
        <v/>
      </c>
    </row>
    <row r="17252" spans="20:20" x14ac:dyDescent="0.25">
      <c r="T17252" t="str">
        <f>IF($A17252="","",$A17252&amp;"|"&amp;$S17252&amp;"|"&amp;$D17252&amp;"|"&amp;$E17252&amp;"|"&amp;$F17252&amp;"|"&amp;$H17252)</f>
        <v/>
      </c>
    </row>
    <row r="17253" spans="20:20" x14ac:dyDescent="0.25">
      <c r="T17253" t="str">
        <f>IF($A17253="","",$A17253&amp;"|"&amp;$S17253&amp;"|"&amp;$D17253&amp;"|"&amp;$E17253&amp;"|"&amp;$F17253&amp;"|"&amp;$H17253)</f>
        <v/>
      </c>
    </row>
    <row r="17254" spans="20:20" x14ac:dyDescent="0.25">
      <c r="T17254" t="str">
        <f>IF($A17254="","",$A17254&amp;"|"&amp;$S17254&amp;"|"&amp;$D17254&amp;"|"&amp;$E17254&amp;"|"&amp;$F17254&amp;"|"&amp;$H17254)</f>
        <v/>
      </c>
    </row>
    <row r="17255" spans="20:20" x14ac:dyDescent="0.25">
      <c r="T17255" t="str">
        <f>IF($A17255="","",$A17255&amp;"|"&amp;$S17255&amp;"|"&amp;$D17255&amp;"|"&amp;$E17255&amp;"|"&amp;$F17255&amp;"|"&amp;$H17255)</f>
        <v/>
      </c>
    </row>
    <row r="17256" spans="20:20" x14ac:dyDescent="0.25">
      <c r="T17256" t="str">
        <f>IF($A17256="","",$A17256&amp;"|"&amp;$S17256&amp;"|"&amp;$D17256&amp;"|"&amp;$E17256&amp;"|"&amp;$F17256&amp;"|"&amp;$H17256)</f>
        <v/>
      </c>
    </row>
    <row r="17257" spans="20:20" x14ac:dyDescent="0.25">
      <c r="T17257" t="str">
        <f>IF($A17257="","",$A17257&amp;"|"&amp;$S17257&amp;"|"&amp;$D17257&amp;"|"&amp;$E17257&amp;"|"&amp;$F17257&amp;"|"&amp;$H17257)</f>
        <v/>
      </c>
    </row>
    <row r="17258" spans="20:20" x14ac:dyDescent="0.25">
      <c r="T17258" t="str">
        <f>IF($A17258="","",$A17258&amp;"|"&amp;$S17258&amp;"|"&amp;$D17258&amp;"|"&amp;$E17258&amp;"|"&amp;$F17258&amp;"|"&amp;$H17258)</f>
        <v/>
      </c>
    </row>
    <row r="17259" spans="20:20" x14ac:dyDescent="0.25">
      <c r="T17259" t="str">
        <f>IF($A17259="","",$A17259&amp;"|"&amp;$S17259&amp;"|"&amp;$D17259&amp;"|"&amp;$E17259&amp;"|"&amp;$F17259&amp;"|"&amp;$H17259)</f>
        <v/>
      </c>
    </row>
    <row r="17260" spans="20:20" x14ac:dyDescent="0.25">
      <c r="T17260" t="str">
        <f>IF($A17260="","",$A17260&amp;"|"&amp;$S17260&amp;"|"&amp;$D17260&amp;"|"&amp;$E17260&amp;"|"&amp;$F17260&amp;"|"&amp;$H17260)</f>
        <v/>
      </c>
    </row>
    <row r="17261" spans="20:20" x14ac:dyDescent="0.25">
      <c r="T17261" t="str">
        <f>IF($A17261="","",$A17261&amp;"|"&amp;$S17261&amp;"|"&amp;$D17261&amp;"|"&amp;$E17261&amp;"|"&amp;$F17261&amp;"|"&amp;$H17261)</f>
        <v/>
      </c>
    </row>
    <row r="17262" spans="20:20" x14ac:dyDescent="0.25">
      <c r="T17262" t="str">
        <f>IF($A17262="","",$A17262&amp;"|"&amp;$S17262&amp;"|"&amp;$D17262&amp;"|"&amp;$E17262&amp;"|"&amp;$F17262&amp;"|"&amp;$H17262)</f>
        <v/>
      </c>
    </row>
    <row r="17263" spans="20:20" x14ac:dyDescent="0.25">
      <c r="T17263" t="str">
        <f>IF($A17263="","",$A17263&amp;"|"&amp;$S17263&amp;"|"&amp;$D17263&amp;"|"&amp;$E17263&amp;"|"&amp;$F17263&amp;"|"&amp;$H17263)</f>
        <v/>
      </c>
    </row>
    <row r="17264" spans="20:20" x14ac:dyDescent="0.25">
      <c r="T17264" t="str">
        <f>IF($A17264="","",$A17264&amp;"|"&amp;$S17264&amp;"|"&amp;$D17264&amp;"|"&amp;$E17264&amp;"|"&amp;$F17264&amp;"|"&amp;$H17264)</f>
        <v/>
      </c>
    </row>
    <row r="17265" spans="20:20" x14ac:dyDescent="0.25">
      <c r="T17265" t="str">
        <f>IF($A17265="","",$A17265&amp;"|"&amp;$S17265&amp;"|"&amp;$D17265&amp;"|"&amp;$E17265&amp;"|"&amp;$F17265&amp;"|"&amp;$H17265)</f>
        <v/>
      </c>
    </row>
    <row r="17266" spans="20:20" x14ac:dyDescent="0.25">
      <c r="T17266" t="str">
        <f>IF($A17266="","",$A17266&amp;"|"&amp;$S17266&amp;"|"&amp;$D17266&amp;"|"&amp;$E17266&amp;"|"&amp;$F17266&amp;"|"&amp;$H17266)</f>
        <v/>
      </c>
    </row>
    <row r="17267" spans="20:20" x14ac:dyDescent="0.25">
      <c r="T17267" t="str">
        <f>IF($A17267="","",$A17267&amp;"|"&amp;$S17267&amp;"|"&amp;$D17267&amp;"|"&amp;$E17267&amp;"|"&amp;$F17267&amp;"|"&amp;$H17267)</f>
        <v/>
      </c>
    </row>
    <row r="17268" spans="20:20" x14ac:dyDescent="0.25">
      <c r="T17268" t="str">
        <f>IF($A17268="","",$A17268&amp;"|"&amp;$S17268&amp;"|"&amp;$D17268&amp;"|"&amp;$E17268&amp;"|"&amp;$F17268&amp;"|"&amp;$H17268)</f>
        <v/>
      </c>
    </row>
    <row r="17269" spans="20:20" x14ac:dyDescent="0.25">
      <c r="T17269" t="str">
        <f>IF($A17269="","",$A17269&amp;"|"&amp;$S17269&amp;"|"&amp;$D17269&amp;"|"&amp;$E17269&amp;"|"&amp;$F17269&amp;"|"&amp;$H17269)</f>
        <v/>
      </c>
    </row>
    <row r="17270" spans="20:20" x14ac:dyDescent="0.25">
      <c r="T17270" t="str">
        <f>IF($A17270="","",$A17270&amp;"|"&amp;$S17270&amp;"|"&amp;$D17270&amp;"|"&amp;$E17270&amp;"|"&amp;$F17270&amp;"|"&amp;$H17270)</f>
        <v/>
      </c>
    </row>
    <row r="17271" spans="20:20" x14ac:dyDescent="0.25">
      <c r="T17271" t="str">
        <f>IF($A17271="","",$A17271&amp;"|"&amp;$S17271&amp;"|"&amp;$D17271&amp;"|"&amp;$E17271&amp;"|"&amp;$F17271&amp;"|"&amp;$H17271)</f>
        <v/>
      </c>
    </row>
    <row r="17272" spans="20:20" x14ac:dyDescent="0.25">
      <c r="T17272" t="str">
        <f>IF($A17272="","",$A17272&amp;"|"&amp;$S17272&amp;"|"&amp;$D17272&amp;"|"&amp;$E17272&amp;"|"&amp;$F17272&amp;"|"&amp;$H17272)</f>
        <v/>
      </c>
    </row>
    <row r="17273" spans="20:20" x14ac:dyDescent="0.25">
      <c r="T17273" t="str">
        <f>IF($A17273="","",$A17273&amp;"|"&amp;$S17273&amp;"|"&amp;$D17273&amp;"|"&amp;$E17273&amp;"|"&amp;$F17273&amp;"|"&amp;$H17273)</f>
        <v/>
      </c>
    </row>
    <row r="17274" spans="20:20" x14ac:dyDescent="0.25">
      <c r="T17274" t="str">
        <f>IF($A17274="","",$A17274&amp;"|"&amp;$S17274&amp;"|"&amp;$D17274&amp;"|"&amp;$E17274&amp;"|"&amp;$F17274&amp;"|"&amp;$H17274)</f>
        <v/>
      </c>
    </row>
    <row r="17275" spans="20:20" x14ac:dyDescent="0.25">
      <c r="T17275" t="str">
        <f>IF($A17275="","",$A17275&amp;"|"&amp;$S17275&amp;"|"&amp;$D17275&amp;"|"&amp;$E17275&amp;"|"&amp;$F17275&amp;"|"&amp;$H17275)</f>
        <v/>
      </c>
    </row>
    <row r="17276" spans="20:20" x14ac:dyDescent="0.25">
      <c r="T17276" t="str">
        <f>IF($A17276="","",$A17276&amp;"|"&amp;$S17276&amp;"|"&amp;$D17276&amp;"|"&amp;$E17276&amp;"|"&amp;$F17276&amp;"|"&amp;$H17276)</f>
        <v/>
      </c>
    </row>
    <row r="17277" spans="20:20" x14ac:dyDescent="0.25">
      <c r="T17277" t="str">
        <f>IF($A17277="","",$A17277&amp;"|"&amp;$S17277&amp;"|"&amp;$D17277&amp;"|"&amp;$E17277&amp;"|"&amp;$F17277&amp;"|"&amp;$H17277)</f>
        <v/>
      </c>
    </row>
    <row r="17278" spans="20:20" x14ac:dyDescent="0.25">
      <c r="T17278" t="str">
        <f>IF($A17278="","",$A17278&amp;"|"&amp;$S17278&amp;"|"&amp;$D17278&amp;"|"&amp;$E17278&amp;"|"&amp;$F17278&amp;"|"&amp;$H17278)</f>
        <v/>
      </c>
    </row>
    <row r="17279" spans="20:20" x14ac:dyDescent="0.25">
      <c r="T17279" t="str">
        <f>IF($A17279="","",$A17279&amp;"|"&amp;$S17279&amp;"|"&amp;$D17279&amp;"|"&amp;$E17279&amp;"|"&amp;$F17279&amp;"|"&amp;$H17279)</f>
        <v/>
      </c>
    </row>
    <row r="17280" spans="20:20" x14ac:dyDescent="0.25">
      <c r="T17280" t="str">
        <f>IF($A17280="","",$A17280&amp;"|"&amp;$S17280&amp;"|"&amp;$D17280&amp;"|"&amp;$E17280&amp;"|"&amp;$F17280&amp;"|"&amp;$H17280)</f>
        <v/>
      </c>
    </row>
    <row r="17281" spans="20:20" x14ac:dyDescent="0.25">
      <c r="T17281" t="str">
        <f>IF($A17281="","",$A17281&amp;"|"&amp;$S17281&amp;"|"&amp;$D17281&amp;"|"&amp;$E17281&amp;"|"&amp;$F17281&amp;"|"&amp;$H17281)</f>
        <v/>
      </c>
    </row>
    <row r="17282" spans="20:20" x14ac:dyDescent="0.25">
      <c r="T17282" t="str">
        <f>IF($A17282="","",$A17282&amp;"|"&amp;$S17282&amp;"|"&amp;$D17282&amp;"|"&amp;$E17282&amp;"|"&amp;$F17282&amp;"|"&amp;$H17282)</f>
        <v/>
      </c>
    </row>
    <row r="17283" spans="20:20" x14ac:dyDescent="0.25">
      <c r="T17283" t="str">
        <f>IF($A17283="","",$A17283&amp;"|"&amp;$S17283&amp;"|"&amp;$D17283&amp;"|"&amp;$E17283&amp;"|"&amp;$F17283&amp;"|"&amp;$H17283)</f>
        <v/>
      </c>
    </row>
    <row r="17284" spans="20:20" x14ac:dyDescent="0.25">
      <c r="T17284" t="str">
        <f>IF($A17284="","",$A17284&amp;"|"&amp;$S17284&amp;"|"&amp;$D17284&amp;"|"&amp;$E17284&amp;"|"&amp;$F17284&amp;"|"&amp;$H17284)</f>
        <v/>
      </c>
    </row>
    <row r="17285" spans="20:20" x14ac:dyDescent="0.25">
      <c r="T17285" t="str">
        <f>IF($A17285="","",$A17285&amp;"|"&amp;$S17285&amp;"|"&amp;$D17285&amp;"|"&amp;$E17285&amp;"|"&amp;$F17285&amp;"|"&amp;$H17285)</f>
        <v/>
      </c>
    </row>
    <row r="17286" spans="20:20" x14ac:dyDescent="0.25">
      <c r="T17286" t="str">
        <f>IF($A17286="","",$A17286&amp;"|"&amp;$S17286&amp;"|"&amp;$D17286&amp;"|"&amp;$E17286&amp;"|"&amp;$F17286&amp;"|"&amp;$H17286)</f>
        <v/>
      </c>
    </row>
    <row r="17287" spans="20:20" x14ac:dyDescent="0.25">
      <c r="T17287" t="str">
        <f>IF($A17287="","",$A17287&amp;"|"&amp;$S17287&amp;"|"&amp;$D17287&amp;"|"&amp;$E17287&amp;"|"&amp;$F17287&amp;"|"&amp;$H17287)</f>
        <v/>
      </c>
    </row>
    <row r="17288" spans="20:20" x14ac:dyDescent="0.25">
      <c r="T17288" t="str">
        <f>IF($A17288="","",$A17288&amp;"|"&amp;$S17288&amp;"|"&amp;$D17288&amp;"|"&amp;$E17288&amp;"|"&amp;$F17288&amp;"|"&amp;$H17288)</f>
        <v/>
      </c>
    </row>
    <row r="17289" spans="20:20" x14ac:dyDescent="0.25">
      <c r="T17289" t="str">
        <f>IF($A17289="","",$A17289&amp;"|"&amp;$S17289&amp;"|"&amp;$D17289&amp;"|"&amp;$E17289&amp;"|"&amp;$F17289&amp;"|"&amp;$H17289)</f>
        <v/>
      </c>
    </row>
    <row r="17290" spans="20:20" x14ac:dyDescent="0.25">
      <c r="T17290" t="str">
        <f>IF($A17290="","",$A17290&amp;"|"&amp;$S17290&amp;"|"&amp;$D17290&amp;"|"&amp;$E17290&amp;"|"&amp;$F17290&amp;"|"&amp;$H17290)</f>
        <v/>
      </c>
    </row>
    <row r="17291" spans="20:20" x14ac:dyDescent="0.25">
      <c r="T17291" t="str">
        <f>IF($A17291="","",$A17291&amp;"|"&amp;$S17291&amp;"|"&amp;$D17291&amp;"|"&amp;$E17291&amp;"|"&amp;$F17291&amp;"|"&amp;$H17291)</f>
        <v/>
      </c>
    </row>
    <row r="17292" spans="20:20" x14ac:dyDescent="0.25">
      <c r="T17292" t="str">
        <f>IF($A17292="","",$A17292&amp;"|"&amp;$S17292&amp;"|"&amp;$D17292&amp;"|"&amp;$E17292&amp;"|"&amp;$F17292&amp;"|"&amp;$H17292)</f>
        <v/>
      </c>
    </row>
    <row r="17293" spans="20:20" x14ac:dyDescent="0.25">
      <c r="T17293" t="str">
        <f>IF($A17293="","",$A17293&amp;"|"&amp;$S17293&amp;"|"&amp;$D17293&amp;"|"&amp;$E17293&amp;"|"&amp;$F17293&amp;"|"&amp;$H17293)</f>
        <v/>
      </c>
    </row>
    <row r="17294" spans="20:20" x14ac:dyDescent="0.25">
      <c r="T17294" t="str">
        <f>IF($A17294="","",$A17294&amp;"|"&amp;$S17294&amp;"|"&amp;$D17294&amp;"|"&amp;$E17294&amp;"|"&amp;$F17294&amp;"|"&amp;$H17294)</f>
        <v/>
      </c>
    </row>
    <row r="17295" spans="20:20" x14ac:dyDescent="0.25">
      <c r="T17295" t="str">
        <f>IF($A17295="","",$A17295&amp;"|"&amp;$S17295&amp;"|"&amp;$D17295&amp;"|"&amp;$E17295&amp;"|"&amp;$F17295&amp;"|"&amp;$H17295)</f>
        <v/>
      </c>
    </row>
    <row r="17296" spans="20:20" x14ac:dyDescent="0.25">
      <c r="T17296" t="str">
        <f>IF($A17296="","",$A17296&amp;"|"&amp;$S17296&amp;"|"&amp;$D17296&amp;"|"&amp;$E17296&amp;"|"&amp;$F17296&amp;"|"&amp;$H17296)</f>
        <v/>
      </c>
    </row>
    <row r="17297" spans="20:20" x14ac:dyDescent="0.25">
      <c r="T17297" t="str">
        <f>IF($A17297="","",$A17297&amp;"|"&amp;$S17297&amp;"|"&amp;$D17297&amp;"|"&amp;$E17297&amp;"|"&amp;$F17297&amp;"|"&amp;$H17297)</f>
        <v/>
      </c>
    </row>
    <row r="17298" spans="20:20" x14ac:dyDescent="0.25">
      <c r="T17298" t="str">
        <f>IF($A17298="","",$A17298&amp;"|"&amp;$S17298&amp;"|"&amp;$D17298&amp;"|"&amp;$E17298&amp;"|"&amp;$F17298&amp;"|"&amp;$H17298)</f>
        <v/>
      </c>
    </row>
    <row r="17299" spans="20:20" x14ac:dyDescent="0.25">
      <c r="T17299" t="str">
        <f>IF($A17299="","",$A17299&amp;"|"&amp;$S17299&amp;"|"&amp;$D17299&amp;"|"&amp;$E17299&amp;"|"&amp;$F17299&amp;"|"&amp;$H17299)</f>
        <v/>
      </c>
    </row>
    <row r="17300" spans="20:20" x14ac:dyDescent="0.25">
      <c r="T17300" t="str">
        <f>IF($A17300="","",$A17300&amp;"|"&amp;$S17300&amp;"|"&amp;$D17300&amp;"|"&amp;$E17300&amp;"|"&amp;$F17300&amp;"|"&amp;$H17300)</f>
        <v/>
      </c>
    </row>
    <row r="17301" spans="20:20" x14ac:dyDescent="0.25">
      <c r="T17301" t="str">
        <f>IF($A17301="","",$A17301&amp;"|"&amp;$S17301&amp;"|"&amp;$D17301&amp;"|"&amp;$E17301&amp;"|"&amp;$F17301&amp;"|"&amp;$H17301)</f>
        <v/>
      </c>
    </row>
    <row r="17302" spans="20:20" x14ac:dyDescent="0.25">
      <c r="T17302" t="str">
        <f>IF($A17302="","",$A17302&amp;"|"&amp;$S17302&amp;"|"&amp;$D17302&amp;"|"&amp;$E17302&amp;"|"&amp;$F17302&amp;"|"&amp;$H17302)</f>
        <v/>
      </c>
    </row>
    <row r="17303" spans="20:20" x14ac:dyDescent="0.25">
      <c r="T17303" t="str">
        <f>IF($A17303="","",$A17303&amp;"|"&amp;$S17303&amp;"|"&amp;$D17303&amp;"|"&amp;$E17303&amp;"|"&amp;$F17303&amp;"|"&amp;$H17303)</f>
        <v/>
      </c>
    </row>
    <row r="17304" spans="20:20" x14ac:dyDescent="0.25">
      <c r="T17304" t="str">
        <f>IF($A17304="","",$A17304&amp;"|"&amp;$S17304&amp;"|"&amp;$D17304&amp;"|"&amp;$E17304&amp;"|"&amp;$F17304&amp;"|"&amp;$H17304)</f>
        <v/>
      </c>
    </row>
    <row r="17305" spans="20:20" x14ac:dyDescent="0.25">
      <c r="T17305" t="str">
        <f>IF($A17305="","",$A17305&amp;"|"&amp;$S17305&amp;"|"&amp;$D17305&amp;"|"&amp;$E17305&amp;"|"&amp;$F17305&amp;"|"&amp;$H17305)</f>
        <v/>
      </c>
    </row>
    <row r="17306" spans="20:20" x14ac:dyDescent="0.25">
      <c r="T17306" t="str">
        <f>IF($A17306="","",$A17306&amp;"|"&amp;$S17306&amp;"|"&amp;$D17306&amp;"|"&amp;$E17306&amp;"|"&amp;$F17306&amp;"|"&amp;$H17306)</f>
        <v/>
      </c>
    </row>
    <row r="17307" spans="20:20" x14ac:dyDescent="0.25">
      <c r="T17307" t="str">
        <f>IF($A17307="","",$A17307&amp;"|"&amp;$S17307&amp;"|"&amp;$D17307&amp;"|"&amp;$E17307&amp;"|"&amp;$F17307&amp;"|"&amp;$H17307)</f>
        <v/>
      </c>
    </row>
    <row r="17308" spans="20:20" x14ac:dyDescent="0.25">
      <c r="T17308" t="str">
        <f>IF($A17308="","",$A17308&amp;"|"&amp;$S17308&amp;"|"&amp;$D17308&amp;"|"&amp;$E17308&amp;"|"&amp;$F17308&amp;"|"&amp;$H17308)</f>
        <v/>
      </c>
    </row>
    <row r="17309" spans="20:20" x14ac:dyDescent="0.25">
      <c r="T17309" t="str">
        <f>IF($A17309="","",$A17309&amp;"|"&amp;$S17309&amp;"|"&amp;$D17309&amp;"|"&amp;$E17309&amp;"|"&amp;$F17309&amp;"|"&amp;$H17309)</f>
        <v/>
      </c>
    </row>
    <row r="17310" spans="20:20" x14ac:dyDescent="0.25">
      <c r="T17310" t="str">
        <f>IF($A17310="","",$A17310&amp;"|"&amp;$S17310&amp;"|"&amp;$D17310&amp;"|"&amp;$E17310&amp;"|"&amp;$F17310&amp;"|"&amp;$H17310)</f>
        <v/>
      </c>
    </row>
    <row r="17311" spans="20:20" x14ac:dyDescent="0.25">
      <c r="T17311" t="str">
        <f>IF($A17311="","",$A17311&amp;"|"&amp;$S17311&amp;"|"&amp;$D17311&amp;"|"&amp;$E17311&amp;"|"&amp;$F17311&amp;"|"&amp;$H17311)</f>
        <v/>
      </c>
    </row>
    <row r="17312" spans="20:20" x14ac:dyDescent="0.25">
      <c r="T17312" t="str">
        <f>IF($A17312="","",$A17312&amp;"|"&amp;$S17312&amp;"|"&amp;$D17312&amp;"|"&amp;$E17312&amp;"|"&amp;$F17312&amp;"|"&amp;$H17312)</f>
        <v/>
      </c>
    </row>
    <row r="17313" spans="20:20" x14ac:dyDescent="0.25">
      <c r="T17313" t="str">
        <f>IF($A17313="","",$A17313&amp;"|"&amp;$S17313&amp;"|"&amp;$D17313&amp;"|"&amp;$E17313&amp;"|"&amp;$F17313&amp;"|"&amp;$H17313)</f>
        <v/>
      </c>
    </row>
    <row r="17314" spans="20:20" x14ac:dyDescent="0.25">
      <c r="T17314" t="str">
        <f>IF($A17314="","",$A17314&amp;"|"&amp;$S17314&amp;"|"&amp;$D17314&amp;"|"&amp;$E17314&amp;"|"&amp;$F17314&amp;"|"&amp;$H17314)</f>
        <v/>
      </c>
    </row>
    <row r="17315" spans="20:20" x14ac:dyDescent="0.25">
      <c r="T17315" t="str">
        <f>IF($A17315="","",$A17315&amp;"|"&amp;$S17315&amp;"|"&amp;$D17315&amp;"|"&amp;$E17315&amp;"|"&amp;$F17315&amp;"|"&amp;$H17315)</f>
        <v/>
      </c>
    </row>
    <row r="17316" spans="20:20" x14ac:dyDescent="0.25">
      <c r="T17316" t="str">
        <f>IF($A17316="","",$A17316&amp;"|"&amp;$S17316&amp;"|"&amp;$D17316&amp;"|"&amp;$E17316&amp;"|"&amp;$F17316&amp;"|"&amp;$H17316)</f>
        <v/>
      </c>
    </row>
    <row r="17317" spans="20:20" x14ac:dyDescent="0.25">
      <c r="T17317" t="str">
        <f>IF($A17317="","",$A17317&amp;"|"&amp;$S17317&amp;"|"&amp;$D17317&amp;"|"&amp;$E17317&amp;"|"&amp;$F17317&amp;"|"&amp;$H17317)</f>
        <v/>
      </c>
    </row>
    <row r="17318" spans="20:20" x14ac:dyDescent="0.25">
      <c r="T17318" t="str">
        <f>IF($A17318="","",$A17318&amp;"|"&amp;$S17318&amp;"|"&amp;$D17318&amp;"|"&amp;$E17318&amp;"|"&amp;$F17318&amp;"|"&amp;$H17318)</f>
        <v/>
      </c>
    </row>
    <row r="17319" spans="20:20" x14ac:dyDescent="0.25">
      <c r="T17319" t="str">
        <f>IF($A17319="","",$A17319&amp;"|"&amp;$S17319&amp;"|"&amp;$D17319&amp;"|"&amp;$E17319&amp;"|"&amp;$F17319&amp;"|"&amp;$H17319)</f>
        <v/>
      </c>
    </row>
    <row r="17320" spans="20:20" x14ac:dyDescent="0.25">
      <c r="T17320" t="str">
        <f>IF($A17320="","",$A17320&amp;"|"&amp;$S17320&amp;"|"&amp;$D17320&amp;"|"&amp;$E17320&amp;"|"&amp;$F17320&amp;"|"&amp;$H17320)</f>
        <v/>
      </c>
    </row>
    <row r="17321" spans="20:20" x14ac:dyDescent="0.25">
      <c r="T17321" t="str">
        <f>IF($A17321="","",$A17321&amp;"|"&amp;$S17321&amp;"|"&amp;$D17321&amp;"|"&amp;$E17321&amp;"|"&amp;$F17321&amp;"|"&amp;$H17321)</f>
        <v/>
      </c>
    </row>
    <row r="17322" spans="20:20" x14ac:dyDescent="0.25">
      <c r="T17322" t="str">
        <f>IF($A17322="","",$A17322&amp;"|"&amp;$S17322&amp;"|"&amp;$D17322&amp;"|"&amp;$E17322&amp;"|"&amp;$F17322&amp;"|"&amp;$H17322)</f>
        <v/>
      </c>
    </row>
    <row r="17323" spans="20:20" x14ac:dyDescent="0.25">
      <c r="T17323" t="str">
        <f>IF($A17323="","",$A17323&amp;"|"&amp;$S17323&amp;"|"&amp;$D17323&amp;"|"&amp;$E17323&amp;"|"&amp;$F17323&amp;"|"&amp;$H17323)</f>
        <v/>
      </c>
    </row>
    <row r="17324" spans="20:20" x14ac:dyDescent="0.25">
      <c r="T17324" t="str">
        <f>IF($A17324="","",$A17324&amp;"|"&amp;$S17324&amp;"|"&amp;$D17324&amp;"|"&amp;$E17324&amp;"|"&amp;$F17324&amp;"|"&amp;$H17324)</f>
        <v/>
      </c>
    </row>
    <row r="17325" spans="20:20" x14ac:dyDescent="0.25">
      <c r="T17325" t="str">
        <f>IF($A17325="","",$A17325&amp;"|"&amp;$S17325&amp;"|"&amp;$D17325&amp;"|"&amp;$E17325&amp;"|"&amp;$F17325&amp;"|"&amp;$H17325)</f>
        <v/>
      </c>
    </row>
    <row r="17326" spans="20:20" x14ac:dyDescent="0.25">
      <c r="T17326" t="str">
        <f>IF($A17326="","",$A17326&amp;"|"&amp;$S17326&amp;"|"&amp;$D17326&amp;"|"&amp;$E17326&amp;"|"&amp;$F17326&amp;"|"&amp;$H17326)</f>
        <v/>
      </c>
    </row>
    <row r="17327" spans="20:20" x14ac:dyDescent="0.25">
      <c r="T17327" t="str">
        <f>IF($A17327="","",$A17327&amp;"|"&amp;$S17327&amp;"|"&amp;$D17327&amp;"|"&amp;$E17327&amp;"|"&amp;$F17327&amp;"|"&amp;$H17327)</f>
        <v/>
      </c>
    </row>
    <row r="17328" spans="20:20" x14ac:dyDescent="0.25">
      <c r="T17328" t="str">
        <f>IF($A17328="","",$A17328&amp;"|"&amp;$S17328&amp;"|"&amp;$D17328&amp;"|"&amp;$E17328&amp;"|"&amp;$F17328&amp;"|"&amp;$H17328)</f>
        <v/>
      </c>
    </row>
    <row r="17329" spans="20:20" x14ac:dyDescent="0.25">
      <c r="T17329" t="str">
        <f>IF($A17329="","",$A17329&amp;"|"&amp;$S17329&amp;"|"&amp;$D17329&amp;"|"&amp;$E17329&amp;"|"&amp;$F17329&amp;"|"&amp;$H17329)</f>
        <v/>
      </c>
    </row>
    <row r="17330" spans="20:20" x14ac:dyDescent="0.25">
      <c r="T17330" t="str">
        <f>IF($A17330="","",$A17330&amp;"|"&amp;$S17330&amp;"|"&amp;$D17330&amp;"|"&amp;$E17330&amp;"|"&amp;$F17330&amp;"|"&amp;$H17330)</f>
        <v/>
      </c>
    </row>
    <row r="17331" spans="20:20" x14ac:dyDescent="0.25">
      <c r="T17331" t="str">
        <f>IF($A17331="","",$A17331&amp;"|"&amp;$S17331&amp;"|"&amp;$D17331&amp;"|"&amp;$E17331&amp;"|"&amp;$F17331&amp;"|"&amp;$H17331)</f>
        <v/>
      </c>
    </row>
    <row r="17332" spans="20:20" x14ac:dyDescent="0.25">
      <c r="T17332" t="str">
        <f>IF($A17332="","",$A17332&amp;"|"&amp;$S17332&amp;"|"&amp;$D17332&amp;"|"&amp;$E17332&amp;"|"&amp;$F17332&amp;"|"&amp;$H17332)</f>
        <v/>
      </c>
    </row>
    <row r="17333" spans="20:20" x14ac:dyDescent="0.25">
      <c r="T17333" t="str">
        <f>IF($A17333="","",$A17333&amp;"|"&amp;$S17333&amp;"|"&amp;$D17333&amp;"|"&amp;$E17333&amp;"|"&amp;$F17333&amp;"|"&amp;$H17333)</f>
        <v/>
      </c>
    </row>
    <row r="17334" spans="20:20" x14ac:dyDescent="0.25">
      <c r="T17334" t="str">
        <f>IF($A17334="","",$A17334&amp;"|"&amp;$S17334&amp;"|"&amp;$D17334&amp;"|"&amp;$E17334&amp;"|"&amp;$F17334&amp;"|"&amp;$H17334)</f>
        <v/>
      </c>
    </row>
    <row r="17335" spans="20:20" x14ac:dyDescent="0.25">
      <c r="T17335" t="str">
        <f>IF($A17335="","",$A17335&amp;"|"&amp;$S17335&amp;"|"&amp;$D17335&amp;"|"&amp;$E17335&amp;"|"&amp;$F17335&amp;"|"&amp;$H17335)</f>
        <v/>
      </c>
    </row>
    <row r="17336" spans="20:20" x14ac:dyDescent="0.25">
      <c r="T17336" t="str">
        <f>IF($A17336="","",$A17336&amp;"|"&amp;$S17336&amp;"|"&amp;$D17336&amp;"|"&amp;$E17336&amp;"|"&amp;$F17336&amp;"|"&amp;$H17336)</f>
        <v/>
      </c>
    </row>
    <row r="17337" spans="20:20" x14ac:dyDescent="0.25">
      <c r="T17337" t="str">
        <f>IF($A17337="","",$A17337&amp;"|"&amp;$S17337&amp;"|"&amp;$D17337&amp;"|"&amp;$E17337&amp;"|"&amp;$F17337&amp;"|"&amp;$H17337)</f>
        <v/>
      </c>
    </row>
    <row r="17338" spans="20:20" x14ac:dyDescent="0.25">
      <c r="T17338" t="str">
        <f>IF($A17338="","",$A17338&amp;"|"&amp;$S17338&amp;"|"&amp;$D17338&amp;"|"&amp;$E17338&amp;"|"&amp;$F17338&amp;"|"&amp;$H17338)</f>
        <v/>
      </c>
    </row>
    <row r="17339" spans="20:20" x14ac:dyDescent="0.25">
      <c r="T17339" t="str">
        <f>IF($A17339="","",$A17339&amp;"|"&amp;$S17339&amp;"|"&amp;$D17339&amp;"|"&amp;$E17339&amp;"|"&amp;$F17339&amp;"|"&amp;$H17339)</f>
        <v/>
      </c>
    </row>
    <row r="17340" spans="20:20" x14ac:dyDescent="0.25">
      <c r="T17340" t="str">
        <f>IF($A17340="","",$A17340&amp;"|"&amp;$S17340&amp;"|"&amp;$D17340&amp;"|"&amp;$E17340&amp;"|"&amp;$F17340&amp;"|"&amp;$H17340)</f>
        <v/>
      </c>
    </row>
    <row r="17341" spans="20:20" x14ac:dyDescent="0.25">
      <c r="T17341" t="str">
        <f>IF($A17341="","",$A17341&amp;"|"&amp;$S17341&amp;"|"&amp;$D17341&amp;"|"&amp;$E17341&amp;"|"&amp;$F17341&amp;"|"&amp;$H17341)</f>
        <v/>
      </c>
    </row>
    <row r="17342" spans="20:20" x14ac:dyDescent="0.25">
      <c r="T17342" t="str">
        <f>IF($A17342="","",$A17342&amp;"|"&amp;$S17342&amp;"|"&amp;$D17342&amp;"|"&amp;$E17342&amp;"|"&amp;$F17342&amp;"|"&amp;$H17342)</f>
        <v/>
      </c>
    </row>
    <row r="17343" spans="20:20" x14ac:dyDescent="0.25">
      <c r="T17343" t="str">
        <f>IF($A17343="","",$A17343&amp;"|"&amp;$S17343&amp;"|"&amp;$D17343&amp;"|"&amp;$E17343&amp;"|"&amp;$F17343&amp;"|"&amp;$H17343)</f>
        <v/>
      </c>
    </row>
    <row r="17344" spans="20:20" x14ac:dyDescent="0.25">
      <c r="T17344" t="str">
        <f>IF($A17344="","",$A17344&amp;"|"&amp;$S17344&amp;"|"&amp;$D17344&amp;"|"&amp;$E17344&amp;"|"&amp;$F17344&amp;"|"&amp;$H17344)</f>
        <v/>
      </c>
    </row>
    <row r="17345" spans="20:20" x14ac:dyDescent="0.25">
      <c r="T17345" t="str">
        <f>IF($A17345="","",$A17345&amp;"|"&amp;$S17345&amp;"|"&amp;$D17345&amp;"|"&amp;$E17345&amp;"|"&amp;$F17345&amp;"|"&amp;$H17345)</f>
        <v/>
      </c>
    </row>
    <row r="17346" spans="20:20" x14ac:dyDescent="0.25">
      <c r="T17346" t="str">
        <f>IF($A17346="","",$A17346&amp;"|"&amp;$S17346&amp;"|"&amp;$D17346&amp;"|"&amp;$E17346&amp;"|"&amp;$F17346&amp;"|"&amp;$H17346)</f>
        <v/>
      </c>
    </row>
    <row r="17347" spans="20:20" x14ac:dyDescent="0.25">
      <c r="T17347" t="str">
        <f>IF($A17347="","",$A17347&amp;"|"&amp;$S17347&amp;"|"&amp;$D17347&amp;"|"&amp;$E17347&amp;"|"&amp;$F17347&amp;"|"&amp;$H17347)</f>
        <v/>
      </c>
    </row>
    <row r="17348" spans="20:20" x14ac:dyDescent="0.25">
      <c r="T17348" t="str">
        <f>IF($A17348="","",$A17348&amp;"|"&amp;$S17348&amp;"|"&amp;$D17348&amp;"|"&amp;$E17348&amp;"|"&amp;$F17348&amp;"|"&amp;$H17348)</f>
        <v/>
      </c>
    </row>
    <row r="17349" spans="20:20" x14ac:dyDescent="0.25">
      <c r="T17349" t="str">
        <f>IF($A17349="","",$A17349&amp;"|"&amp;$S17349&amp;"|"&amp;$D17349&amp;"|"&amp;$E17349&amp;"|"&amp;$F17349&amp;"|"&amp;$H17349)</f>
        <v/>
      </c>
    </row>
    <row r="17350" spans="20:20" x14ac:dyDescent="0.25">
      <c r="T17350" t="str">
        <f>IF($A17350="","",$A17350&amp;"|"&amp;$S17350&amp;"|"&amp;$D17350&amp;"|"&amp;$E17350&amp;"|"&amp;$F17350&amp;"|"&amp;$H17350)</f>
        <v/>
      </c>
    </row>
    <row r="17351" spans="20:20" x14ac:dyDescent="0.25">
      <c r="T17351" t="str">
        <f>IF($A17351="","",$A17351&amp;"|"&amp;$S17351&amp;"|"&amp;$D17351&amp;"|"&amp;$E17351&amp;"|"&amp;$F17351&amp;"|"&amp;$H17351)</f>
        <v/>
      </c>
    </row>
    <row r="17352" spans="20:20" x14ac:dyDescent="0.25">
      <c r="T17352" t="str">
        <f>IF($A17352="","",$A17352&amp;"|"&amp;$S17352&amp;"|"&amp;$D17352&amp;"|"&amp;$E17352&amp;"|"&amp;$F17352&amp;"|"&amp;$H17352)</f>
        <v/>
      </c>
    </row>
    <row r="17353" spans="20:20" x14ac:dyDescent="0.25">
      <c r="T17353" t="str">
        <f>IF($A17353="","",$A17353&amp;"|"&amp;$S17353&amp;"|"&amp;$D17353&amp;"|"&amp;$E17353&amp;"|"&amp;$F17353&amp;"|"&amp;$H17353)</f>
        <v/>
      </c>
    </row>
    <row r="17354" spans="20:20" x14ac:dyDescent="0.25">
      <c r="T17354" t="str">
        <f>IF($A17354="","",$A17354&amp;"|"&amp;$S17354&amp;"|"&amp;$D17354&amp;"|"&amp;$E17354&amp;"|"&amp;$F17354&amp;"|"&amp;$H17354)</f>
        <v/>
      </c>
    </row>
    <row r="17355" spans="20:20" x14ac:dyDescent="0.25">
      <c r="T17355" t="str">
        <f>IF($A17355="","",$A17355&amp;"|"&amp;$S17355&amp;"|"&amp;$D17355&amp;"|"&amp;$E17355&amp;"|"&amp;$F17355&amp;"|"&amp;$H17355)</f>
        <v/>
      </c>
    </row>
    <row r="17356" spans="20:20" x14ac:dyDescent="0.25">
      <c r="T17356" t="str">
        <f>IF($A17356="","",$A17356&amp;"|"&amp;$S17356&amp;"|"&amp;$D17356&amp;"|"&amp;$E17356&amp;"|"&amp;$F17356&amp;"|"&amp;$H17356)</f>
        <v/>
      </c>
    </row>
    <row r="17357" spans="20:20" x14ac:dyDescent="0.25">
      <c r="T17357" t="str">
        <f>IF($A17357="","",$A17357&amp;"|"&amp;$S17357&amp;"|"&amp;$D17357&amp;"|"&amp;$E17357&amp;"|"&amp;$F17357&amp;"|"&amp;$H17357)</f>
        <v/>
      </c>
    </row>
    <row r="17358" spans="20:20" x14ac:dyDescent="0.25">
      <c r="T17358" t="str">
        <f>IF($A17358="","",$A17358&amp;"|"&amp;$S17358&amp;"|"&amp;$D17358&amp;"|"&amp;$E17358&amp;"|"&amp;$F17358&amp;"|"&amp;$H17358)</f>
        <v/>
      </c>
    </row>
    <row r="17359" spans="20:20" x14ac:dyDescent="0.25">
      <c r="T17359" t="str">
        <f>IF($A17359="","",$A17359&amp;"|"&amp;$S17359&amp;"|"&amp;$D17359&amp;"|"&amp;$E17359&amp;"|"&amp;$F17359&amp;"|"&amp;$H17359)</f>
        <v/>
      </c>
    </row>
    <row r="17360" spans="20:20" x14ac:dyDescent="0.25">
      <c r="T17360" t="str">
        <f>IF($A17360="","",$A17360&amp;"|"&amp;$S17360&amp;"|"&amp;$D17360&amp;"|"&amp;$E17360&amp;"|"&amp;$F17360&amp;"|"&amp;$H17360)</f>
        <v/>
      </c>
    </row>
    <row r="17361" spans="20:20" x14ac:dyDescent="0.25">
      <c r="T17361" t="str">
        <f>IF($A17361="","",$A17361&amp;"|"&amp;$S17361&amp;"|"&amp;$D17361&amp;"|"&amp;$E17361&amp;"|"&amp;$F17361&amp;"|"&amp;$H17361)</f>
        <v/>
      </c>
    </row>
    <row r="17362" spans="20:20" x14ac:dyDescent="0.25">
      <c r="T17362" t="str">
        <f>IF($A17362="","",$A17362&amp;"|"&amp;$S17362&amp;"|"&amp;$D17362&amp;"|"&amp;$E17362&amp;"|"&amp;$F17362&amp;"|"&amp;$H17362)</f>
        <v/>
      </c>
    </row>
    <row r="17363" spans="20:20" x14ac:dyDescent="0.25">
      <c r="T17363" t="str">
        <f>IF($A17363="","",$A17363&amp;"|"&amp;$S17363&amp;"|"&amp;$D17363&amp;"|"&amp;$E17363&amp;"|"&amp;$F17363&amp;"|"&amp;$H17363)</f>
        <v/>
      </c>
    </row>
    <row r="17364" spans="20:20" x14ac:dyDescent="0.25">
      <c r="T17364" t="str">
        <f>IF($A17364="","",$A17364&amp;"|"&amp;$S17364&amp;"|"&amp;$D17364&amp;"|"&amp;$E17364&amp;"|"&amp;$F17364&amp;"|"&amp;$H17364)</f>
        <v/>
      </c>
    </row>
    <row r="17365" spans="20:20" x14ac:dyDescent="0.25">
      <c r="T17365" t="str">
        <f>IF($A17365="","",$A17365&amp;"|"&amp;$S17365&amp;"|"&amp;$D17365&amp;"|"&amp;$E17365&amp;"|"&amp;$F17365&amp;"|"&amp;$H17365)</f>
        <v/>
      </c>
    </row>
    <row r="17366" spans="20:20" x14ac:dyDescent="0.25">
      <c r="T17366" t="str">
        <f>IF($A17366="","",$A17366&amp;"|"&amp;$S17366&amp;"|"&amp;$D17366&amp;"|"&amp;$E17366&amp;"|"&amp;$F17366&amp;"|"&amp;$H17366)</f>
        <v/>
      </c>
    </row>
    <row r="17367" spans="20:20" x14ac:dyDescent="0.25">
      <c r="T17367" t="str">
        <f>IF($A17367="","",$A17367&amp;"|"&amp;$S17367&amp;"|"&amp;$D17367&amp;"|"&amp;$E17367&amp;"|"&amp;$F17367&amp;"|"&amp;$H17367)</f>
        <v/>
      </c>
    </row>
    <row r="17368" spans="20:20" x14ac:dyDescent="0.25">
      <c r="T17368" t="str">
        <f>IF($A17368="","",$A17368&amp;"|"&amp;$S17368&amp;"|"&amp;$D17368&amp;"|"&amp;$E17368&amp;"|"&amp;$F17368&amp;"|"&amp;$H17368)</f>
        <v/>
      </c>
    </row>
    <row r="17369" spans="20:20" x14ac:dyDescent="0.25">
      <c r="T17369" t="str">
        <f>IF($A17369="","",$A17369&amp;"|"&amp;$S17369&amp;"|"&amp;$D17369&amp;"|"&amp;$E17369&amp;"|"&amp;$F17369&amp;"|"&amp;$H17369)</f>
        <v/>
      </c>
    </row>
    <row r="17370" spans="20:20" x14ac:dyDescent="0.25">
      <c r="T17370" t="str">
        <f>IF($A17370="","",$A17370&amp;"|"&amp;$S17370&amp;"|"&amp;$D17370&amp;"|"&amp;$E17370&amp;"|"&amp;$F17370&amp;"|"&amp;$H17370)</f>
        <v/>
      </c>
    </row>
    <row r="17371" spans="20:20" x14ac:dyDescent="0.25">
      <c r="T17371" t="str">
        <f>IF($A17371="","",$A17371&amp;"|"&amp;$S17371&amp;"|"&amp;$D17371&amp;"|"&amp;$E17371&amp;"|"&amp;$F17371&amp;"|"&amp;$H17371)</f>
        <v/>
      </c>
    </row>
    <row r="17372" spans="20:20" x14ac:dyDescent="0.25">
      <c r="T17372" t="str">
        <f>IF($A17372="","",$A17372&amp;"|"&amp;$S17372&amp;"|"&amp;$D17372&amp;"|"&amp;$E17372&amp;"|"&amp;$F17372&amp;"|"&amp;$H17372)</f>
        <v/>
      </c>
    </row>
    <row r="17373" spans="20:20" x14ac:dyDescent="0.25">
      <c r="T17373" t="str">
        <f>IF($A17373="","",$A17373&amp;"|"&amp;$S17373&amp;"|"&amp;$D17373&amp;"|"&amp;$E17373&amp;"|"&amp;$F17373&amp;"|"&amp;$H17373)</f>
        <v/>
      </c>
    </row>
    <row r="17374" spans="20:20" x14ac:dyDescent="0.25">
      <c r="T17374" t="str">
        <f>IF($A17374="","",$A17374&amp;"|"&amp;$S17374&amp;"|"&amp;$D17374&amp;"|"&amp;$E17374&amp;"|"&amp;$F17374&amp;"|"&amp;$H17374)</f>
        <v/>
      </c>
    </row>
    <row r="17375" spans="20:20" x14ac:dyDescent="0.25">
      <c r="T17375" t="str">
        <f>IF($A17375="","",$A17375&amp;"|"&amp;$S17375&amp;"|"&amp;$D17375&amp;"|"&amp;$E17375&amp;"|"&amp;$F17375&amp;"|"&amp;$H17375)</f>
        <v/>
      </c>
    </row>
    <row r="17376" spans="20:20" x14ac:dyDescent="0.25">
      <c r="T17376" t="str">
        <f>IF($A17376="","",$A17376&amp;"|"&amp;$S17376&amp;"|"&amp;$D17376&amp;"|"&amp;$E17376&amp;"|"&amp;$F17376&amp;"|"&amp;$H17376)</f>
        <v/>
      </c>
    </row>
    <row r="17377" spans="20:20" x14ac:dyDescent="0.25">
      <c r="T17377" t="str">
        <f>IF($A17377="","",$A17377&amp;"|"&amp;$S17377&amp;"|"&amp;$D17377&amp;"|"&amp;$E17377&amp;"|"&amp;$F17377&amp;"|"&amp;$H17377)</f>
        <v/>
      </c>
    </row>
    <row r="17378" spans="20:20" x14ac:dyDescent="0.25">
      <c r="T17378" t="str">
        <f>IF($A17378="","",$A17378&amp;"|"&amp;$S17378&amp;"|"&amp;$D17378&amp;"|"&amp;$E17378&amp;"|"&amp;$F17378&amp;"|"&amp;$H17378)</f>
        <v/>
      </c>
    </row>
    <row r="17379" spans="20:20" x14ac:dyDescent="0.25">
      <c r="T17379" t="str">
        <f>IF($A17379="","",$A17379&amp;"|"&amp;$S17379&amp;"|"&amp;$D17379&amp;"|"&amp;$E17379&amp;"|"&amp;$F17379&amp;"|"&amp;$H17379)</f>
        <v/>
      </c>
    </row>
    <row r="17380" spans="20:20" x14ac:dyDescent="0.25">
      <c r="T17380" t="str">
        <f>IF($A17380="","",$A17380&amp;"|"&amp;$S17380&amp;"|"&amp;$D17380&amp;"|"&amp;$E17380&amp;"|"&amp;$F17380&amp;"|"&amp;$H17380)</f>
        <v/>
      </c>
    </row>
    <row r="17381" spans="20:20" x14ac:dyDescent="0.25">
      <c r="T17381" t="str">
        <f>IF($A17381="","",$A17381&amp;"|"&amp;$S17381&amp;"|"&amp;$D17381&amp;"|"&amp;$E17381&amp;"|"&amp;$F17381&amp;"|"&amp;$H17381)</f>
        <v/>
      </c>
    </row>
    <row r="17382" spans="20:20" x14ac:dyDescent="0.25">
      <c r="T17382" t="str">
        <f>IF($A17382="","",$A17382&amp;"|"&amp;$S17382&amp;"|"&amp;$D17382&amp;"|"&amp;$E17382&amp;"|"&amp;$F17382&amp;"|"&amp;$H17382)</f>
        <v/>
      </c>
    </row>
    <row r="17383" spans="20:20" x14ac:dyDescent="0.25">
      <c r="T17383" t="str">
        <f>IF($A17383="","",$A17383&amp;"|"&amp;$S17383&amp;"|"&amp;$D17383&amp;"|"&amp;$E17383&amp;"|"&amp;$F17383&amp;"|"&amp;$H17383)</f>
        <v/>
      </c>
    </row>
    <row r="17384" spans="20:20" x14ac:dyDescent="0.25">
      <c r="T17384" t="str">
        <f>IF($A17384="","",$A17384&amp;"|"&amp;$S17384&amp;"|"&amp;$D17384&amp;"|"&amp;$E17384&amp;"|"&amp;$F17384&amp;"|"&amp;$H17384)</f>
        <v/>
      </c>
    </row>
    <row r="17385" spans="20:20" x14ac:dyDescent="0.25">
      <c r="T17385" t="str">
        <f>IF($A17385="","",$A17385&amp;"|"&amp;$S17385&amp;"|"&amp;$D17385&amp;"|"&amp;$E17385&amp;"|"&amp;$F17385&amp;"|"&amp;$H17385)</f>
        <v/>
      </c>
    </row>
    <row r="17386" spans="20:20" x14ac:dyDescent="0.25">
      <c r="T17386" t="str">
        <f>IF($A17386="","",$A17386&amp;"|"&amp;$S17386&amp;"|"&amp;$D17386&amp;"|"&amp;$E17386&amp;"|"&amp;$F17386&amp;"|"&amp;$H17386)</f>
        <v/>
      </c>
    </row>
    <row r="17387" spans="20:20" x14ac:dyDescent="0.25">
      <c r="T17387" t="str">
        <f>IF($A17387="","",$A17387&amp;"|"&amp;$S17387&amp;"|"&amp;$D17387&amp;"|"&amp;$E17387&amp;"|"&amp;$F17387&amp;"|"&amp;$H17387)</f>
        <v/>
      </c>
    </row>
    <row r="17388" spans="20:20" x14ac:dyDescent="0.25">
      <c r="T17388" t="str">
        <f>IF($A17388="","",$A17388&amp;"|"&amp;$S17388&amp;"|"&amp;$D17388&amp;"|"&amp;$E17388&amp;"|"&amp;$F17388&amp;"|"&amp;$H17388)</f>
        <v/>
      </c>
    </row>
    <row r="17389" spans="20:20" x14ac:dyDescent="0.25">
      <c r="T17389" t="str">
        <f>IF($A17389="","",$A17389&amp;"|"&amp;$S17389&amp;"|"&amp;$D17389&amp;"|"&amp;$E17389&amp;"|"&amp;$F17389&amp;"|"&amp;$H17389)</f>
        <v/>
      </c>
    </row>
    <row r="17390" spans="20:20" x14ac:dyDescent="0.25">
      <c r="T17390" t="str">
        <f>IF($A17390="","",$A17390&amp;"|"&amp;$S17390&amp;"|"&amp;$D17390&amp;"|"&amp;$E17390&amp;"|"&amp;$F17390&amp;"|"&amp;$H17390)</f>
        <v/>
      </c>
    </row>
    <row r="17391" spans="20:20" x14ac:dyDescent="0.25">
      <c r="T17391" t="str">
        <f>IF($A17391="","",$A17391&amp;"|"&amp;$S17391&amp;"|"&amp;$D17391&amp;"|"&amp;$E17391&amp;"|"&amp;$F17391&amp;"|"&amp;$H17391)</f>
        <v/>
      </c>
    </row>
    <row r="17392" spans="20:20" x14ac:dyDescent="0.25">
      <c r="T17392" t="str">
        <f>IF($A17392="","",$A17392&amp;"|"&amp;$S17392&amp;"|"&amp;$D17392&amp;"|"&amp;$E17392&amp;"|"&amp;$F17392&amp;"|"&amp;$H17392)</f>
        <v/>
      </c>
    </row>
    <row r="17393" spans="20:20" x14ac:dyDescent="0.25">
      <c r="T17393" t="str">
        <f>IF($A17393="","",$A17393&amp;"|"&amp;$S17393&amp;"|"&amp;$D17393&amp;"|"&amp;$E17393&amp;"|"&amp;$F17393&amp;"|"&amp;$H17393)</f>
        <v/>
      </c>
    </row>
    <row r="17394" spans="20:20" x14ac:dyDescent="0.25">
      <c r="T17394" t="str">
        <f>IF($A17394="","",$A17394&amp;"|"&amp;$S17394&amp;"|"&amp;$D17394&amp;"|"&amp;$E17394&amp;"|"&amp;$F17394&amp;"|"&amp;$H17394)</f>
        <v/>
      </c>
    </row>
    <row r="17395" spans="20:20" x14ac:dyDescent="0.25">
      <c r="T17395" t="str">
        <f>IF($A17395="","",$A17395&amp;"|"&amp;$S17395&amp;"|"&amp;$D17395&amp;"|"&amp;$E17395&amp;"|"&amp;$F17395&amp;"|"&amp;$H17395)</f>
        <v/>
      </c>
    </row>
    <row r="17396" spans="20:20" x14ac:dyDescent="0.25">
      <c r="T17396" t="str">
        <f>IF($A17396="","",$A17396&amp;"|"&amp;$S17396&amp;"|"&amp;$D17396&amp;"|"&amp;$E17396&amp;"|"&amp;$F17396&amp;"|"&amp;$H17396)</f>
        <v/>
      </c>
    </row>
    <row r="17397" spans="20:20" x14ac:dyDescent="0.25">
      <c r="T17397" t="str">
        <f>IF($A17397="","",$A17397&amp;"|"&amp;$S17397&amp;"|"&amp;$D17397&amp;"|"&amp;$E17397&amp;"|"&amp;$F17397&amp;"|"&amp;$H17397)</f>
        <v/>
      </c>
    </row>
    <row r="17398" spans="20:20" x14ac:dyDescent="0.25">
      <c r="T17398" t="str">
        <f>IF($A17398="","",$A17398&amp;"|"&amp;$S17398&amp;"|"&amp;$D17398&amp;"|"&amp;$E17398&amp;"|"&amp;$F17398&amp;"|"&amp;$H17398)</f>
        <v/>
      </c>
    </row>
    <row r="17399" spans="20:20" x14ac:dyDescent="0.25">
      <c r="T17399" t="str">
        <f>IF($A17399="","",$A17399&amp;"|"&amp;$S17399&amp;"|"&amp;$D17399&amp;"|"&amp;$E17399&amp;"|"&amp;$F17399&amp;"|"&amp;$H17399)</f>
        <v/>
      </c>
    </row>
    <row r="17400" spans="20:20" x14ac:dyDescent="0.25">
      <c r="T17400" t="str">
        <f>IF($A17400="","",$A17400&amp;"|"&amp;$S17400&amp;"|"&amp;$D17400&amp;"|"&amp;$E17400&amp;"|"&amp;$F17400&amp;"|"&amp;$H17400)</f>
        <v/>
      </c>
    </row>
    <row r="17401" spans="20:20" x14ac:dyDescent="0.25">
      <c r="T17401" t="str">
        <f>IF($A17401="","",$A17401&amp;"|"&amp;$S17401&amp;"|"&amp;$D17401&amp;"|"&amp;$E17401&amp;"|"&amp;$F17401&amp;"|"&amp;$H17401)</f>
        <v/>
      </c>
    </row>
    <row r="17402" spans="20:20" x14ac:dyDescent="0.25">
      <c r="T17402" t="str">
        <f>IF($A17402="","",$A17402&amp;"|"&amp;$S17402&amp;"|"&amp;$D17402&amp;"|"&amp;$E17402&amp;"|"&amp;$F17402&amp;"|"&amp;$H17402)</f>
        <v/>
      </c>
    </row>
    <row r="17403" spans="20:20" x14ac:dyDescent="0.25">
      <c r="T17403" t="str">
        <f>IF($A17403="","",$A17403&amp;"|"&amp;$S17403&amp;"|"&amp;$D17403&amp;"|"&amp;$E17403&amp;"|"&amp;$F17403&amp;"|"&amp;$H17403)</f>
        <v/>
      </c>
    </row>
    <row r="17404" spans="20:20" x14ac:dyDescent="0.25">
      <c r="T17404" t="str">
        <f>IF($A17404="","",$A17404&amp;"|"&amp;$S17404&amp;"|"&amp;$D17404&amp;"|"&amp;$E17404&amp;"|"&amp;$F17404&amp;"|"&amp;$H17404)</f>
        <v/>
      </c>
    </row>
    <row r="17405" spans="20:20" x14ac:dyDescent="0.25">
      <c r="T17405" t="str">
        <f>IF($A17405="","",$A17405&amp;"|"&amp;$S17405&amp;"|"&amp;$D17405&amp;"|"&amp;$E17405&amp;"|"&amp;$F17405&amp;"|"&amp;$H17405)</f>
        <v/>
      </c>
    </row>
    <row r="17406" spans="20:20" x14ac:dyDescent="0.25">
      <c r="T17406" t="str">
        <f>IF($A17406="","",$A17406&amp;"|"&amp;$S17406&amp;"|"&amp;$D17406&amp;"|"&amp;$E17406&amp;"|"&amp;$F17406&amp;"|"&amp;$H17406)</f>
        <v/>
      </c>
    </row>
    <row r="17407" spans="20:20" x14ac:dyDescent="0.25">
      <c r="T17407" t="str">
        <f>IF($A17407="","",$A17407&amp;"|"&amp;$S17407&amp;"|"&amp;$D17407&amp;"|"&amp;$E17407&amp;"|"&amp;$F17407&amp;"|"&amp;$H17407)</f>
        <v/>
      </c>
    </row>
    <row r="17408" spans="20:20" x14ac:dyDescent="0.25">
      <c r="T17408" t="str">
        <f>IF($A17408="","",$A17408&amp;"|"&amp;$S17408&amp;"|"&amp;$D17408&amp;"|"&amp;$E17408&amp;"|"&amp;$F17408&amp;"|"&amp;$H17408)</f>
        <v/>
      </c>
    </row>
    <row r="17409" spans="20:20" x14ac:dyDescent="0.25">
      <c r="T17409" t="str">
        <f>IF($A17409="","",$A17409&amp;"|"&amp;$S17409&amp;"|"&amp;$D17409&amp;"|"&amp;$E17409&amp;"|"&amp;$F17409&amp;"|"&amp;$H17409)</f>
        <v/>
      </c>
    </row>
    <row r="17410" spans="20:20" x14ac:dyDescent="0.25">
      <c r="T17410" t="str">
        <f>IF($A17410="","",$A17410&amp;"|"&amp;$S17410&amp;"|"&amp;$D17410&amp;"|"&amp;$E17410&amp;"|"&amp;$F17410&amp;"|"&amp;$H17410)</f>
        <v/>
      </c>
    </row>
    <row r="17411" spans="20:20" x14ac:dyDescent="0.25">
      <c r="T17411" t="str">
        <f>IF($A17411="","",$A17411&amp;"|"&amp;$S17411&amp;"|"&amp;$D17411&amp;"|"&amp;$E17411&amp;"|"&amp;$F17411&amp;"|"&amp;$H17411)</f>
        <v/>
      </c>
    </row>
    <row r="17412" spans="20:20" x14ac:dyDescent="0.25">
      <c r="T17412" t="str">
        <f>IF($A17412="","",$A17412&amp;"|"&amp;$S17412&amp;"|"&amp;$D17412&amp;"|"&amp;$E17412&amp;"|"&amp;$F17412&amp;"|"&amp;$H17412)</f>
        <v/>
      </c>
    </row>
    <row r="17413" spans="20:20" x14ac:dyDescent="0.25">
      <c r="T17413" t="str">
        <f>IF($A17413="","",$A17413&amp;"|"&amp;$S17413&amp;"|"&amp;$D17413&amp;"|"&amp;$E17413&amp;"|"&amp;$F17413&amp;"|"&amp;$H17413)</f>
        <v/>
      </c>
    </row>
    <row r="17414" spans="20:20" x14ac:dyDescent="0.25">
      <c r="T17414" t="str">
        <f>IF($A17414="","",$A17414&amp;"|"&amp;$S17414&amp;"|"&amp;$D17414&amp;"|"&amp;$E17414&amp;"|"&amp;$F17414&amp;"|"&amp;$H17414)</f>
        <v/>
      </c>
    </row>
    <row r="17415" spans="20:20" x14ac:dyDescent="0.25">
      <c r="T17415" t="str">
        <f>IF($A17415="","",$A17415&amp;"|"&amp;$S17415&amp;"|"&amp;$D17415&amp;"|"&amp;$E17415&amp;"|"&amp;$F17415&amp;"|"&amp;$H17415)</f>
        <v/>
      </c>
    </row>
    <row r="17416" spans="20:20" x14ac:dyDescent="0.25">
      <c r="T17416" t="str">
        <f>IF($A17416="","",$A17416&amp;"|"&amp;$S17416&amp;"|"&amp;$D17416&amp;"|"&amp;$E17416&amp;"|"&amp;$F17416&amp;"|"&amp;$H17416)</f>
        <v/>
      </c>
    </row>
    <row r="17417" spans="20:20" x14ac:dyDescent="0.25">
      <c r="T17417" t="str">
        <f>IF($A17417="","",$A17417&amp;"|"&amp;$S17417&amp;"|"&amp;$D17417&amp;"|"&amp;$E17417&amp;"|"&amp;$F17417&amp;"|"&amp;$H17417)</f>
        <v/>
      </c>
    </row>
    <row r="17418" spans="20:20" x14ac:dyDescent="0.25">
      <c r="T17418" t="str">
        <f>IF($A17418="","",$A17418&amp;"|"&amp;$S17418&amp;"|"&amp;$D17418&amp;"|"&amp;$E17418&amp;"|"&amp;$F17418&amp;"|"&amp;$H17418)</f>
        <v/>
      </c>
    </row>
    <row r="17419" spans="20:20" x14ac:dyDescent="0.25">
      <c r="T17419" t="str">
        <f>IF($A17419="","",$A17419&amp;"|"&amp;$S17419&amp;"|"&amp;$D17419&amp;"|"&amp;$E17419&amp;"|"&amp;$F17419&amp;"|"&amp;$H17419)</f>
        <v/>
      </c>
    </row>
    <row r="17420" spans="20:20" x14ac:dyDescent="0.25">
      <c r="T17420" t="str">
        <f>IF($A17420="","",$A17420&amp;"|"&amp;$S17420&amp;"|"&amp;$D17420&amp;"|"&amp;$E17420&amp;"|"&amp;$F17420&amp;"|"&amp;$H17420)</f>
        <v/>
      </c>
    </row>
    <row r="17421" spans="20:20" x14ac:dyDescent="0.25">
      <c r="T17421" t="str">
        <f>IF($A17421="","",$A17421&amp;"|"&amp;$S17421&amp;"|"&amp;$D17421&amp;"|"&amp;$E17421&amp;"|"&amp;$F17421&amp;"|"&amp;$H17421)</f>
        <v/>
      </c>
    </row>
    <row r="17422" spans="20:20" x14ac:dyDescent="0.25">
      <c r="T17422" t="str">
        <f>IF($A17422="","",$A17422&amp;"|"&amp;$S17422&amp;"|"&amp;$D17422&amp;"|"&amp;$E17422&amp;"|"&amp;$F17422&amp;"|"&amp;$H17422)</f>
        <v/>
      </c>
    </row>
    <row r="17423" spans="20:20" x14ac:dyDescent="0.25">
      <c r="T17423" t="str">
        <f>IF($A17423="","",$A17423&amp;"|"&amp;$S17423&amp;"|"&amp;$D17423&amp;"|"&amp;$E17423&amp;"|"&amp;$F17423&amp;"|"&amp;$H17423)</f>
        <v/>
      </c>
    </row>
    <row r="17424" spans="20:20" x14ac:dyDescent="0.25">
      <c r="T17424" t="str">
        <f>IF($A17424="","",$A17424&amp;"|"&amp;$S17424&amp;"|"&amp;$D17424&amp;"|"&amp;$E17424&amp;"|"&amp;$F17424&amp;"|"&amp;$H17424)</f>
        <v/>
      </c>
    </row>
    <row r="17425" spans="20:20" x14ac:dyDescent="0.25">
      <c r="T17425" t="str">
        <f>IF($A17425="","",$A17425&amp;"|"&amp;$S17425&amp;"|"&amp;$D17425&amp;"|"&amp;$E17425&amp;"|"&amp;$F17425&amp;"|"&amp;$H17425)</f>
        <v/>
      </c>
    </row>
    <row r="17426" spans="20:20" x14ac:dyDescent="0.25">
      <c r="T17426" t="str">
        <f>IF($A17426="","",$A17426&amp;"|"&amp;$S17426&amp;"|"&amp;$D17426&amp;"|"&amp;$E17426&amp;"|"&amp;$F17426&amp;"|"&amp;$H17426)</f>
        <v/>
      </c>
    </row>
    <row r="17427" spans="20:20" x14ac:dyDescent="0.25">
      <c r="T17427" t="str">
        <f>IF($A17427="","",$A17427&amp;"|"&amp;$S17427&amp;"|"&amp;$D17427&amp;"|"&amp;$E17427&amp;"|"&amp;$F17427&amp;"|"&amp;$H17427)</f>
        <v/>
      </c>
    </row>
    <row r="17428" spans="20:20" x14ac:dyDescent="0.25">
      <c r="T17428" t="str">
        <f>IF($A17428="","",$A17428&amp;"|"&amp;$S17428&amp;"|"&amp;$D17428&amp;"|"&amp;$E17428&amp;"|"&amp;$F17428&amp;"|"&amp;$H17428)</f>
        <v/>
      </c>
    </row>
    <row r="17429" spans="20:20" x14ac:dyDescent="0.25">
      <c r="T17429" t="str">
        <f>IF($A17429="","",$A17429&amp;"|"&amp;$S17429&amp;"|"&amp;$D17429&amp;"|"&amp;$E17429&amp;"|"&amp;$F17429&amp;"|"&amp;$H17429)</f>
        <v/>
      </c>
    </row>
    <row r="17430" spans="20:20" x14ac:dyDescent="0.25">
      <c r="T17430" t="str">
        <f>IF($A17430="","",$A17430&amp;"|"&amp;$S17430&amp;"|"&amp;$D17430&amp;"|"&amp;$E17430&amp;"|"&amp;$F17430&amp;"|"&amp;$H17430)</f>
        <v/>
      </c>
    </row>
    <row r="17431" spans="20:20" x14ac:dyDescent="0.25">
      <c r="T17431" t="str">
        <f>IF($A17431="","",$A17431&amp;"|"&amp;$S17431&amp;"|"&amp;$D17431&amp;"|"&amp;$E17431&amp;"|"&amp;$F17431&amp;"|"&amp;$H17431)</f>
        <v/>
      </c>
    </row>
    <row r="17432" spans="20:20" x14ac:dyDescent="0.25">
      <c r="T17432" t="str">
        <f>IF($A17432="","",$A17432&amp;"|"&amp;$S17432&amp;"|"&amp;$D17432&amp;"|"&amp;$E17432&amp;"|"&amp;$F17432&amp;"|"&amp;$H17432)</f>
        <v/>
      </c>
    </row>
    <row r="17433" spans="20:20" x14ac:dyDescent="0.25">
      <c r="T17433" t="str">
        <f>IF($A17433="","",$A17433&amp;"|"&amp;$S17433&amp;"|"&amp;$D17433&amp;"|"&amp;$E17433&amp;"|"&amp;$F17433&amp;"|"&amp;$H17433)</f>
        <v/>
      </c>
    </row>
    <row r="17434" spans="20:20" x14ac:dyDescent="0.25">
      <c r="T17434" t="str">
        <f>IF($A17434="","",$A17434&amp;"|"&amp;$S17434&amp;"|"&amp;$D17434&amp;"|"&amp;$E17434&amp;"|"&amp;$F17434&amp;"|"&amp;$H17434)</f>
        <v/>
      </c>
    </row>
    <row r="17435" spans="20:20" x14ac:dyDescent="0.25">
      <c r="T17435" t="str">
        <f>IF($A17435="","",$A17435&amp;"|"&amp;$S17435&amp;"|"&amp;$D17435&amp;"|"&amp;$E17435&amp;"|"&amp;$F17435&amp;"|"&amp;$H17435)</f>
        <v/>
      </c>
    </row>
    <row r="17436" spans="20:20" x14ac:dyDescent="0.25">
      <c r="T17436" t="str">
        <f>IF($A17436="","",$A17436&amp;"|"&amp;$S17436&amp;"|"&amp;$D17436&amp;"|"&amp;$E17436&amp;"|"&amp;$F17436&amp;"|"&amp;$H17436)</f>
        <v/>
      </c>
    </row>
    <row r="17437" spans="20:20" x14ac:dyDescent="0.25">
      <c r="T17437" t="str">
        <f>IF($A17437="","",$A17437&amp;"|"&amp;$S17437&amp;"|"&amp;$D17437&amp;"|"&amp;$E17437&amp;"|"&amp;$F17437&amp;"|"&amp;$H17437)</f>
        <v/>
      </c>
    </row>
    <row r="17438" spans="20:20" x14ac:dyDescent="0.25">
      <c r="T17438" t="str">
        <f>IF($A17438="","",$A17438&amp;"|"&amp;$S17438&amp;"|"&amp;$D17438&amp;"|"&amp;$E17438&amp;"|"&amp;$F17438&amp;"|"&amp;$H17438)</f>
        <v/>
      </c>
    </row>
    <row r="17439" spans="20:20" x14ac:dyDescent="0.25">
      <c r="T17439" t="str">
        <f>IF($A17439="","",$A17439&amp;"|"&amp;$S17439&amp;"|"&amp;$D17439&amp;"|"&amp;$E17439&amp;"|"&amp;$F17439&amp;"|"&amp;$H17439)</f>
        <v/>
      </c>
    </row>
    <row r="17440" spans="20:20" x14ac:dyDescent="0.25">
      <c r="T17440" t="str">
        <f>IF($A17440="","",$A17440&amp;"|"&amp;$S17440&amp;"|"&amp;$D17440&amp;"|"&amp;$E17440&amp;"|"&amp;$F17440&amp;"|"&amp;$H17440)</f>
        <v/>
      </c>
    </row>
    <row r="17441" spans="20:20" x14ac:dyDescent="0.25">
      <c r="T17441" t="str">
        <f>IF($A17441="","",$A17441&amp;"|"&amp;$S17441&amp;"|"&amp;$D17441&amp;"|"&amp;$E17441&amp;"|"&amp;$F17441&amp;"|"&amp;$H17441)</f>
        <v/>
      </c>
    </row>
    <row r="17442" spans="20:20" x14ac:dyDescent="0.25">
      <c r="T17442" t="str">
        <f>IF($A17442="","",$A17442&amp;"|"&amp;$S17442&amp;"|"&amp;$D17442&amp;"|"&amp;$E17442&amp;"|"&amp;$F17442&amp;"|"&amp;$H17442)</f>
        <v/>
      </c>
    </row>
    <row r="17443" spans="20:20" x14ac:dyDescent="0.25">
      <c r="T17443" t="str">
        <f>IF($A17443="","",$A17443&amp;"|"&amp;$S17443&amp;"|"&amp;$D17443&amp;"|"&amp;$E17443&amp;"|"&amp;$F17443&amp;"|"&amp;$H17443)</f>
        <v/>
      </c>
    </row>
    <row r="17444" spans="20:20" x14ac:dyDescent="0.25">
      <c r="T17444" t="str">
        <f>IF($A17444="","",$A17444&amp;"|"&amp;$S17444&amp;"|"&amp;$D17444&amp;"|"&amp;$E17444&amp;"|"&amp;$F17444&amp;"|"&amp;$H17444)</f>
        <v/>
      </c>
    </row>
    <row r="17445" spans="20:20" x14ac:dyDescent="0.25">
      <c r="T17445" t="str">
        <f>IF($A17445="","",$A17445&amp;"|"&amp;$S17445&amp;"|"&amp;$D17445&amp;"|"&amp;$E17445&amp;"|"&amp;$F17445&amp;"|"&amp;$H17445)</f>
        <v/>
      </c>
    </row>
    <row r="17446" spans="20:20" x14ac:dyDescent="0.25">
      <c r="T17446" t="str">
        <f>IF($A17446="","",$A17446&amp;"|"&amp;$S17446&amp;"|"&amp;$D17446&amp;"|"&amp;$E17446&amp;"|"&amp;$F17446&amp;"|"&amp;$H17446)</f>
        <v/>
      </c>
    </row>
    <row r="17447" spans="20:20" x14ac:dyDescent="0.25">
      <c r="T17447" t="str">
        <f>IF($A17447="","",$A17447&amp;"|"&amp;$S17447&amp;"|"&amp;$D17447&amp;"|"&amp;$E17447&amp;"|"&amp;$F17447&amp;"|"&amp;$H17447)</f>
        <v/>
      </c>
    </row>
    <row r="17448" spans="20:20" x14ac:dyDescent="0.25">
      <c r="T17448" t="str">
        <f>IF($A17448="","",$A17448&amp;"|"&amp;$S17448&amp;"|"&amp;$D17448&amp;"|"&amp;$E17448&amp;"|"&amp;$F17448&amp;"|"&amp;$H17448)</f>
        <v/>
      </c>
    </row>
    <row r="17449" spans="20:20" x14ac:dyDescent="0.25">
      <c r="T17449" t="str">
        <f>IF($A17449="","",$A17449&amp;"|"&amp;$S17449&amp;"|"&amp;$D17449&amp;"|"&amp;$E17449&amp;"|"&amp;$F17449&amp;"|"&amp;$H17449)</f>
        <v/>
      </c>
    </row>
    <row r="17450" spans="20:20" x14ac:dyDescent="0.25">
      <c r="T17450" t="str">
        <f>IF($A17450="","",$A17450&amp;"|"&amp;$S17450&amp;"|"&amp;$D17450&amp;"|"&amp;$E17450&amp;"|"&amp;$F17450&amp;"|"&amp;$H17450)</f>
        <v/>
      </c>
    </row>
    <row r="17451" spans="20:20" x14ac:dyDescent="0.25">
      <c r="T17451" t="str">
        <f>IF($A17451="","",$A17451&amp;"|"&amp;$S17451&amp;"|"&amp;$D17451&amp;"|"&amp;$E17451&amp;"|"&amp;$F17451&amp;"|"&amp;$H17451)</f>
        <v/>
      </c>
    </row>
    <row r="17452" spans="20:20" x14ac:dyDescent="0.25">
      <c r="T17452" t="str">
        <f>IF($A17452="","",$A17452&amp;"|"&amp;$S17452&amp;"|"&amp;$D17452&amp;"|"&amp;$E17452&amp;"|"&amp;$F17452&amp;"|"&amp;$H17452)</f>
        <v/>
      </c>
    </row>
    <row r="17453" spans="20:20" x14ac:dyDescent="0.25">
      <c r="T17453" t="str">
        <f>IF($A17453="","",$A17453&amp;"|"&amp;$S17453&amp;"|"&amp;$D17453&amp;"|"&amp;$E17453&amp;"|"&amp;$F17453&amp;"|"&amp;$H17453)</f>
        <v/>
      </c>
    </row>
    <row r="17454" spans="20:20" x14ac:dyDescent="0.25">
      <c r="T17454" t="str">
        <f>IF($A17454="","",$A17454&amp;"|"&amp;$S17454&amp;"|"&amp;$D17454&amp;"|"&amp;$E17454&amp;"|"&amp;$F17454&amp;"|"&amp;$H17454)</f>
        <v/>
      </c>
    </row>
    <row r="17455" spans="20:20" x14ac:dyDescent="0.25">
      <c r="T17455" t="str">
        <f>IF($A17455="","",$A17455&amp;"|"&amp;$S17455&amp;"|"&amp;$D17455&amp;"|"&amp;$E17455&amp;"|"&amp;$F17455&amp;"|"&amp;$H17455)</f>
        <v/>
      </c>
    </row>
    <row r="17456" spans="20:20" x14ac:dyDescent="0.25">
      <c r="T17456" t="str">
        <f>IF($A17456="","",$A17456&amp;"|"&amp;$S17456&amp;"|"&amp;$D17456&amp;"|"&amp;$E17456&amp;"|"&amp;$F17456&amp;"|"&amp;$H17456)</f>
        <v/>
      </c>
    </row>
    <row r="17457" spans="20:20" x14ac:dyDescent="0.25">
      <c r="T17457" t="str">
        <f>IF($A17457="","",$A17457&amp;"|"&amp;$S17457&amp;"|"&amp;$D17457&amp;"|"&amp;$E17457&amp;"|"&amp;$F17457&amp;"|"&amp;$H17457)</f>
        <v/>
      </c>
    </row>
    <row r="17458" spans="20:20" x14ac:dyDescent="0.25">
      <c r="T17458" t="str">
        <f>IF($A17458="","",$A17458&amp;"|"&amp;$S17458&amp;"|"&amp;$D17458&amp;"|"&amp;$E17458&amp;"|"&amp;$F17458&amp;"|"&amp;$H17458)</f>
        <v/>
      </c>
    </row>
    <row r="17459" spans="20:20" x14ac:dyDescent="0.25">
      <c r="T17459" t="str">
        <f>IF($A17459="","",$A17459&amp;"|"&amp;$S17459&amp;"|"&amp;$D17459&amp;"|"&amp;$E17459&amp;"|"&amp;$F17459&amp;"|"&amp;$H17459)</f>
        <v/>
      </c>
    </row>
    <row r="17460" spans="20:20" x14ac:dyDescent="0.25">
      <c r="T17460" t="str">
        <f>IF($A17460="","",$A17460&amp;"|"&amp;$S17460&amp;"|"&amp;$D17460&amp;"|"&amp;$E17460&amp;"|"&amp;$F17460&amp;"|"&amp;$H17460)</f>
        <v/>
      </c>
    </row>
    <row r="17461" spans="20:20" x14ac:dyDescent="0.25">
      <c r="T17461" t="str">
        <f>IF($A17461="","",$A17461&amp;"|"&amp;$S17461&amp;"|"&amp;$D17461&amp;"|"&amp;$E17461&amp;"|"&amp;$F17461&amp;"|"&amp;$H17461)</f>
        <v/>
      </c>
    </row>
    <row r="17462" spans="20:20" x14ac:dyDescent="0.25">
      <c r="T17462" t="str">
        <f>IF($A17462="","",$A17462&amp;"|"&amp;$S17462&amp;"|"&amp;$D17462&amp;"|"&amp;$E17462&amp;"|"&amp;$F17462&amp;"|"&amp;$H17462)</f>
        <v/>
      </c>
    </row>
    <row r="17463" spans="20:20" x14ac:dyDescent="0.25">
      <c r="T17463" t="str">
        <f>IF($A17463="","",$A17463&amp;"|"&amp;$S17463&amp;"|"&amp;$D17463&amp;"|"&amp;$E17463&amp;"|"&amp;$F17463&amp;"|"&amp;$H17463)</f>
        <v/>
      </c>
    </row>
    <row r="17464" spans="20:20" x14ac:dyDescent="0.25">
      <c r="T17464" t="str">
        <f>IF($A17464="","",$A17464&amp;"|"&amp;$S17464&amp;"|"&amp;$D17464&amp;"|"&amp;$E17464&amp;"|"&amp;$F17464&amp;"|"&amp;$H17464)</f>
        <v/>
      </c>
    </row>
    <row r="17465" spans="20:20" x14ac:dyDescent="0.25">
      <c r="T17465" t="str">
        <f>IF($A17465="","",$A17465&amp;"|"&amp;$S17465&amp;"|"&amp;$D17465&amp;"|"&amp;$E17465&amp;"|"&amp;$F17465&amp;"|"&amp;$H17465)</f>
        <v/>
      </c>
    </row>
    <row r="17466" spans="20:20" x14ac:dyDescent="0.25">
      <c r="T17466" t="str">
        <f>IF($A17466="","",$A17466&amp;"|"&amp;$S17466&amp;"|"&amp;$D17466&amp;"|"&amp;$E17466&amp;"|"&amp;$F17466&amp;"|"&amp;$H17466)</f>
        <v/>
      </c>
    </row>
    <row r="17467" spans="20:20" x14ac:dyDescent="0.25">
      <c r="T17467" t="str">
        <f>IF($A17467="","",$A17467&amp;"|"&amp;$S17467&amp;"|"&amp;$D17467&amp;"|"&amp;$E17467&amp;"|"&amp;$F17467&amp;"|"&amp;$H17467)</f>
        <v/>
      </c>
    </row>
    <row r="17468" spans="20:20" x14ac:dyDescent="0.25">
      <c r="T17468" t="str">
        <f>IF($A17468="","",$A17468&amp;"|"&amp;$S17468&amp;"|"&amp;$D17468&amp;"|"&amp;$E17468&amp;"|"&amp;$F17468&amp;"|"&amp;$H17468)</f>
        <v/>
      </c>
    </row>
    <row r="17469" spans="20:20" x14ac:dyDescent="0.25">
      <c r="T17469" t="str">
        <f>IF($A17469="","",$A17469&amp;"|"&amp;$S17469&amp;"|"&amp;$D17469&amp;"|"&amp;$E17469&amp;"|"&amp;$F17469&amp;"|"&amp;$H17469)</f>
        <v/>
      </c>
    </row>
    <row r="17470" spans="20:20" x14ac:dyDescent="0.25">
      <c r="T17470" t="str">
        <f>IF($A17470="","",$A17470&amp;"|"&amp;$S17470&amp;"|"&amp;$D17470&amp;"|"&amp;$E17470&amp;"|"&amp;$F17470&amp;"|"&amp;$H17470)</f>
        <v/>
      </c>
    </row>
    <row r="17471" spans="20:20" x14ac:dyDescent="0.25">
      <c r="T17471" t="str">
        <f>IF($A17471="","",$A17471&amp;"|"&amp;$S17471&amp;"|"&amp;$D17471&amp;"|"&amp;$E17471&amp;"|"&amp;$F17471&amp;"|"&amp;$H17471)</f>
        <v/>
      </c>
    </row>
    <row r="17472" spans="20:20" x14ac:dyDescent="0.25">
      <c r="T17472" t="str">
        <f>IF($A17472="","",$A17472&amp;"|"&amp;$S17472&amp;"|"&amp;$D17472&amp;"|"&amp;$E17472&amp;"|"&amp;$F17472&amp;"|"&amp;$H17472)</f>
        <v/>
      </c>
    </row>
    <row r="17473" spans="20:20" x14ac:dyDescent="0.25">
      <c r="T17473" t="str">
        <f>IF($A17473="","",$A17473&amp;"|"&amp;$S17473&amp;"|"&amp;$D17473&amp;"|"&amp;$E17473&amp;"|"&amp;$F17473&amp;"|"&amp;$H17473)</f>
        <v/>
      </c>
    </row>
    <row r="17474" spans="20:20" x14ac:dyDescent="0.25">
      <c r="T17474" t="str">
        <f>IF($A17474="","",$A17474&amp;"|"&amp;$S17474&amp;"|"&amp;$D17474&amp;"|"&amp;$E17474&amp;"|"&amp;$F17474&amp;"|"&amp;$H17474)</f>
        <v/>
      </c>
    </row>
    <row r="17475" spans="20:20" x14ac:dyDescent="0.25">
      <c r="T17475" t="str">
        <f>IF($A17475="","",$A17475&amp;"|"&amp;$S17475&amp;"|"&amp;$D17475&amp;"|"&amp;$E17475&amp;"|"&amp;$F17475&amp;"|"&amp;$H17475)</f>
        <v/>
      </c>
    </row>
    <row r="17476" spans="20:20" x14ac:dyDescent="0.25">
      <c r="T17476" t="str">
        <f>IF($A17476="","",$A17476&amp;"|"&amp;$S17476&amp;"|"&amp;$D17476&amp;"|"&amp;$E17476&amp;"|"&amp;$F17476&amp;"|"&amp;$H17476)</f>
        <v/>
      </c>
    </row>
    <row r="17477" spans="20:20" x14ac:dyDescent="0.25">
      <c r="T17477" t="str">
        <f>IF($A17477="","",$A17477&amp;"|"&amp;$S17477&amp;"|"&amp;$D17477&amp;"|"&amp;$E17477&amp;"|"&amp;$F17477&amp;"|"&amp;$H17477)</f>
        <v/>
      </c>
    </row>
    <row r="17478" spans="20:20" x14ac:dyDescent="0.25">
      <c r="T17478" t="str">
        <f>IF($A17478="","",$A17478&amp;"|"&amp;$S17478&amp;"|"&amp;$D17478&amp;"|"&amp;$E17478&amp;"|"&amp;$F17478&amp;"|"&amp;$H17478)</f>
        <v/>
      </c>
    </row>
    <row r="17479" spans="20:20" x14ac:dyDescent="0.25">
      <c r="T17479" t="str">
        <f>IF($A17479="","",$A17479&amp;"|"&amp;$S17479&amp;"|"&amp;$D17479&amp;"|"&amp;$E17479&amp;"|"&amp;$F17479&amp;"|"&amp;$H17479)</f>
        <v/>
      </c>
    </row>
    <row r="17480" spans="20:20" x14ac:dyDescent="0.25">
      <c r="T17480" t="str">
        <f>IF($A17480="","",$A17480&amp;"|"&amp;$S17480&amp;"|"&amp;$D17480&amp;"|"&amp;$E17480&amp;"|"&amp;$F17480&amp;"|"&amp;$H17480)</f>
        <v/>
      </c>
    </row>
    <row r="17481" spans="20:20" x14ac:dyDescent="0.25">
      <c r="T17481" t="str">
        <f>IF($A17481="","",$A17481&amp;"|"&amp;$S17481&amp;"|"&amp;$D17481&amp;"|"&amp;$E17481&amp;"|"&amp;$F17481&amp;"|"&amp;$H17481)</f>
        <v/>
      </c>
    </row>
    <row r="17482" spans="20:20" x14ac:dyDescent="0.25">
      <c r="T17482" t="str">
        <f>IF($A17482="","",$A17482&amp;"|"&amp;$S17482&amp;"|"&amp;$D17482&amp;"|"&amp;$E17482&amp;"|"&amp;$F17482&amp;"|"&amp;$H17482)</f>
        <v/>
      </c>
    </row>
    <row r="17483" spans="20:20" x14ac:dyDescent="0.25">
      <c r="T17483" t="str">
        <f>IF($A17483="","",$A17483&amp;"|"&amp;$S17483&amp;"|"&amp;$D17483&amp;"|"&amp;$E17483&amp;"|"&amp;$F17483&amp;"|"&amp;$H17483)</f>
        <v/>
      </c>
    </row>
    <row r="17484" spans="20:20" x14ac:dyDescent="0.25">
      <c r="T17484" t="str">
        <f>IF($A17484="","",$A17484&amp;"|"&amp;$S17484&amp;"|"&amp;$D17484&amp;"|"&amp;$E17484&amp;"|"&amp;$F17484&amp;"|"&amp;$H17484)</f>
        <v/>
      </c>
    </row>
    <row r="17485" spans="20:20" x14ac:dyDescent="0.25">
      <c r="T17485" t="str">
        <f>IF($A17485="","",$A17485&amp;"|"&amp;$S17485&amp;"|"&amp;$D17485&amp;"|"&amp;$E17485&amp;"|"&amp;$F17485&amp;"|"&amp;$H17485)</f>
        <v/>
      </c>
    </row>
    <row r="17486" spans="20:20" x14ac:dyDescent="0.25">
      <c r="T17486" t="str">
        <f>IF($A17486="","",$A17486&amp;"|"&amp;$S17486&amp;"|"&amp;$D17486&amp;"|"&amp;$E17486&amp;"|"&amp;$F17486&amp;"|"&amp;$H17486)</f>
        <v/>
      </c>
    </row>
    <row r="17487" spans="20:20" x14ac:dyDescent="0.25">
      <c r="T17487" t="str">
        <f>IF($A17487="","",$A17487&amp;"|"&amp;$S17487&amp;"|"&amp;$D17487&amp;"|"&amp;$E17487&amp;"|"&amp;$F17487&amp;"|"&amp;$H17487)</f>
        <v/>
      </c>
    </row>
    <row r="17488" spans="20:20" x14ac:dyDescent="0.25">
      <c r="T17488" t="str">
        <f>IF($A17488="","",$A17488&amp;"|"&amp;$S17488&amp;"|"&amp;$D17488&amp;"|"&amp;$E17488&amp;"|"&amp;$F17488&amp;"|"&amp;$H17488)</f>
        <v/>
      </c>
    </row>
    <row r="17489" spans="20:20" x14ac:dyDescent="0.25">
      <c r="T17489" t="str">
        <f>IF($A17489="","",$A17489&amp;"|"&amp;$S17489&amp;"|"&amp;$D17489&amp;"|"&amp;$E17489&amp;"|"&amp;$F17489&amp;"|"&amp;$H17489)</f>
        <v/>
      </c>
    </row>
    <row r="17490" spans="20:20" x14ac:dyDescent="0.25">
      <c r="T17490" t="str">
        <f>IF($A17490="","",$A17490&amp;"|"&amp;$S17490&amp;"|"&amp;$D17490&amp;"|"&amp;$E17490&amp;"|"&amp;$F17490&amp;"|"&amp;$H17490)</f>
        <v/>
      </c>
    </row>
    <row r="17491" spans="20:20" x14ac:dyDescent="0.25">
      <c r="T17491" t="str">
        <f>IF($A17491="","",$A17491&amp;"|"&amp;$S17491&amp;"|"&amp;$D17491&amp;"|"&amp;$E17491&amp;"|"&amp;$F17491&amp;"|"&amp;$H17491)</f>
        <v/>
      </c>
    </row>
    <row r="17492" spans="20:20" x14ac:dyDescent="0.25">
      <c r="T17492" t="str">
        <f>IF($A17492="","",$A17492&amp;"|"&amp;$S17492&amp;"|"&amp;$D17492&amp;"|"&amp;$E17492&amp;"|"&amp;$F17492&amp;"|"&amp;$H17492)</f>
        <v/>
      </c>
    </row>
    <row r="17493" spans="20:20" x14ac:dyDescent="0.25">
      <c r="T17493" t="str">
        <f>IF($A17493="","",$A17493&amp;"|"&amp;$S17493&amp;"|"&amp;$D17493&amp;"|"&amp;$E17493&amp;"|"&amp;$F17493&amp;"|"&amp;$H17493)</f>
        <v/>
      </c>
    </row>
    <row r="17494" spans="20:20" x14ac:dyDescent="0.25">
      <c r="T17494" t="str">
        <f>IF($A17494="","",$A17494&amp;"|"&amp;$S17494&amp;"|"&amp;$D17494&amp;"|"&amp;$E17494&amp;"|"&amp;$F17494&amp;"|"&amp;$H17494)</f>
        <v/>
      </c>
    </row>
    <row r="17495" spans="20:20" x14ac:dyDescent="0.25">
      <c r="T17495" t="str">
        <f>IF($A17495="","",$A17495&amp;"|"&amp;$S17495&amp;"|"&amp;$D17495&amp;"|"&amp;$E17495&amp;"|"&amp;$F17495&amp;"|"&amp;$H17495)</f>
        <v/>
      </c>
    </row>
    <row r="17496" spans="20:20" x14ac:dyDescent="0.25">
      <c r="T17496" t="str">
        <f>IF($A17496="","",$A17496&amp;"|"&amp;$S17496&amp;"|"&amp;$D17496&amp;"|"&amp;$E17496&amp;"|"&amp;$F17496&amp;"|"&amp;$H17496)</f>
        <v/>
      </c>
    </row>
    <row r="17497" spans="20:20" x14ac:dyDescent="0.25">
      <c r="T17497" t="str">
        <f>IF($A17497="","",$A17497&amp;"|"&amp;$S17497&amp;"|"&amp;$D17497&amp;"|"&amp;$E17497&amp;"|"&amp;$F17497&amp;"|"&amp;$H17497)</f>
        <v/>
      </c>
    </row>
    <row r="17498" spans="20:20" x14ac:dyDescent="0.25">
      <c r="T17498" t="str">
        <f>IF($A17498="","",$A17498&amp;"|"&amp;$S17498&amp;"|"&amp;$D17498&amp;"|"&amp;$E17498&amp;"|"&amp;$F17498&amp;"|"&amp;$H17498)</f>
        <v/>
      </c>
    </row>
    <row r="17499" spans="20:20" x14ac:dyDescent="0.25">
      <c r="T17499" t="str">
        <f>IF($A17499="","",$A17499&amp;"|"&amp;$S17499&amp;"|"&amp;$D17499&amp;"|"&amp;$E17499&amp;"|"&amp;$F17499&amp;"|"&amp;$H17499)</f>
        <v/>
      </c>
    </row>
    <row r="17500" spans="20:20" x14ac:dyDescent="0.25">
      <c r="T17500" t="str">
        <f>IF($A17500="","",$A17500&amp;"|"&amp;$S17500&amp;"|"&amp;$D17500&amp;"|"&amp;$E17500&amp;"|"&amp;$F17500&amp;"|"&amp;$H17500)</f>
        <v/>
      </c>
    </row>
    <row r="17501" spans="20:20" x14ac:dyDescent="0.25">
      <c r="T17501" t="str">
        <f>IF($A17501="","",$A17501&amp;"|"&amp;$S17501&amp;"|"&amp;$D17501&amp;"|"&amp;$E17501&amp;"|"&amp;$F17501&amp;"|"&amp;$H17501)</f>
        <v/>
      </c>
    </row>
    <row r="17502" spans="20:20" x14ac:dyDescent="0.25">
      <c r="T17502" t="str">
        <f>IF($A17502="","",$A17502&amp;"|"&amp;$S17502&amp;"|"&amp;$D17502&amp;"|"&amp;$E17502&amp;"|"&amp;$F17502&amp;"|"&amp;$H17502)</f>
        <v/>
      </c>
    </row>
    <row r="17503" spans="20:20" x14ac:dyDescent="0.25">
      <c r="T17503" t="str">
        <f>IF($A17503="","",$A17503&amp;"|"&amp;$S17503&amp;"|"&amp;$D17503&amp;"|"&amp;$E17503&amp;"|"&amp;$F17503&amp;"|"&amp;$H17503)</f>
        <v/>
      </c>
    </row>
    <row r="17504" spans="20:20" x14ac:dyDescent="0.25">
      <c r="T17504" t="str">
        <f>IF($A17504="","",$A17504&amp;"|"&amp;$S17504&amp;"|"&amp;$D17504&amp;"|"&amp;$E17504&amp;"|"&amp;$F17504&amp;"|"&amp;$H17504)</f>
        <v/>
      </c>
    </row>
    <row r="17505" spans="20:20" x14ac:dyDescent="0.25">
      <c r="T17505" t="str">
        <f>IF($A17505="","",$A17505&amp;"|"&amp;$S17505&amp;"|"&amp;$D17505&amp;"|"&amp;$E17505&amp;"|"&amp;$F17505&amp;"|"&amp;$H17505)</f>
        <v/>
      </c>
    </row>
    <row r="17506" spans="20:20" x14ac:dyDescent="0.25">
      <c r="T17506" t="str">
        <f>IF($A17506="","",$A17506&amp;"|"&amp;$S17506&amp;"|"&amp;$D17506&amp;"|"&amp;$E17506&amp;"|"&amp;$F17506&amp;"|"&amp;$H17506)</f>
        <v/>
      </c>
    </row>
    <row r="17507" spans="20:20" x14ac:dyDescent="0.25">
      <c r="T17507" t="str">
        <f>IF($A17507="","",$A17507&amp;"|"&amp;$S17507&amp;"|"&amp;$D17507&amp;"|"&amp;$E17507&amp;"|"&amp;$F17507&amp;"|"&amp;$H17507)</f>
        <v/>
      </c>
    </row>
    <row r="17508" spans="20:20" x14ac:dyDescent="0.25">
      <c r="T17508" t="str">
        <f>IF($A17508="","",$A17508&amp;"|"&amp;$S17508&amp;"|"&amp;$D17508&amp;"|"&amp;$E17508&amp;"|"&amp;$F17508&amp;"|"&amp;$H17508)</f>
        <v/>
      </c>
    </row>
    <row r="17509" spans="20:20" x14ac:dyDescent="0.25">
      <c r="T17509" t="str">
        <f>IF($A17509="","",$A17509&amp;"|"&amp;$S17509&amp;"|"&amp;$D17509&amp;"|"&amp;$E17509&amp;"|"&amp;$F17509&amp;"|"&amp;$H17509)</f>
        <v/>
      </c>
    </row>
    <row r="17510" spans="20:20" x14ac:dyDescent="0.25">
      <c r="T17510" t="str">
        <f>IF($A17510="","",$A17510&amp;"|"&amp;$S17510&amp;"|"&amp;$D17510&amp;"|"&amp;$E17510&amp;"|"&amp;$F17510&amp;"|"&amp;$H17510)</f>
        <v/>
      </c>
    </row>
    <row r="17511" spans="20:20" x14ac:dyDescent="0.25">
      <c r="T17511" t="str">
        <f>IF($A17511="","",$A17511&amp;"|"&amp;$S17511&amp;"|"&amp;$D17511&amp;"|"&amp;$E17511&amp;"|"&amp;$F17511&amp;"|"&amp;$H17511)</f>
        <v/>
      </c>
    </row>
    <row r="17512" spans="20:20" x14ac:dyDescent="0.25">
      <c r="T17512" t="str">
        <f>IF($A17512="","",$A17512&amp;"|"&amp;$S17512&amp;"|"&amp;$D17512&amp;"|"&amp;$E17512&amp;"|"&amp;$F17512&amp;"|"&amp;$H17512)</f>
        <v/>
      </c>
    </row>
    <row r="17513" spans="20:20" x14ac:dyDescent="0.25">
      <c r="T17513" t="str">
        <f>IF($A17513="","",$A17513&amp;"|"&amp;$S17513&amp;"|"&amp;$D17513&amp;"|"&amp;$E17513&amp;"|"&amp;$F17513&amp;"|"&amp;$H17513)</f>
        <v/>
      </c>
    </row>
    <row r="17514" spans="20:20" x14ac:dyDescent="0.25">
      <c r="T17514" t="str">
        <f>IF($A17514="","",$A17514&amp;"|"&amp;$S17514&amp;"|"&amp;$D17514&amp;"|"&amp;$E17514&amp;"|"&amp;$F17514&amp;"|"&amp;$H17514)</f>
        <v/>
      </c>
    </row>
    <row r="17515" spans="20:20" x14ac:dyDescent="0.25">
      <c r="T17515" t="str">
        <f>IF($A17515="","",$A17515&amp;"|"&amp;$S17515&amp;"|"&amp;$D17515&amp;"|"&amp;$E17515&amp;"|"&amp;$F17515&amp;"|"&amp;$H17515)</f>
        <v/>
      </c>
    </row>
    <row r="17516" spans="20:20" x14ac:dyDescent="0.25">
      <c r="T17516" t="str">
        <f>IF($A17516="","",$A17516&amp;"|"&amp;$S17516&amp;"|"&amp;$D17516&amp;"|"&amp;$E17516&amp;"|"&amp;$F17516&amp;"|"&amp;$H17516)</f>
        <v/>
      </c>
    </row>
    <row r="17517" spans="20:20" x14ac:dyDescent="0.25">
      <c r="T17517" t="str">
        <f>IF($A17517="","",$A17517&amp;"|"&amp;$S17517&amp;"|"&amp;$D17517&amp;"|"&amp;$E17517&amp;"|"&amp;$F17517&amp;"|"&amp;$H17517)</f>
        <v/>
      </c>
    </row>
    <row r="17518" spans="20:20" x14ac:dyDescent="0.25">
      <c r="T17518" t="str">
        <f>IF($A17518="","",$A17518&amp;"|"&amp;$S17518&amp;"|"&amp;$D17518&amp;"|"&amp;$E17518&amp;"|"&amp;$F17518&amp;"|"&amp;$H17518)</f>
        <v/>
      </c>
    </row>
    <row r="17519" spans="20:20" x14ac:dyDescent="0.25">
      <c r="T17519" t="str">
        <f>IF($A17519="","",$A17519&amp;"|"&amp;$S17519&amp;"|"&amp;$D17519&amp;"|"&amp;$E17519&amp;"|"&amp;$F17519&amp;"|"&amp;$H17519)</f>
        <v/>
      </c>
    </row>
    <row r="17520" spans="20:20" x14ac:dyDescent="0.25">
      <c r="T17520" t="str">
        <f>IF($A17520="","",$A17520&amp;"|"&amp;$S17520&amp;"|"&amp;$D17520&amp;"|"&amp;$E17520&amp;"|"&amp;$F17520&amp;"|"&amp;$H17520)</f>
        <v/>
      </c>
    </row>
    <row r="17521" spans="20:20" x14ac:dyDescent="0.25">
      <c r="T17521" t="str">
        <f>IF($A17521="","",$A17521&amp;"|"&amp;$S17521&amp;"|"&amp;$D17521&amp;"|"&amp;$E17521&amp;"|"&amp;$F17521&amp;"|"&amp;$H17521)</f>
        <v/>
      </c>
    </row>
    <row r="17522" spans="20:20" x14ac:dyDescent="0.25">
      <c r="T17522" t="str">
        <f>IF($A17522="","",$A17522&amp;"|"&amp;$S17522&amp;"|"&amp;$D17522&amp;"|"&amp;$E17522&amp;"|"&amp;$F17522&amp;"|"&amp;$H17522)</f>
        <v/>
      </c>
    </row>
    <row r="17523" spans="20:20" x14ac:dyDescent="0.25">
      <c r="T17523" t="str">
        <f>IF($A17523="","",$A17523&amp;"|"&amp;$S17523&amp;"|"&amp;$D17523&amp;"|"&amp;$E17523&amp;"|"&amp;$F17523&amp;"|"&amp;$H17523)</f>
        <v/>
      </c>
    </row>
    <row r="17524" spans="20:20" x14ac:dyDescent="0.25">
      <c r="T17524" t="str">
        <f>IF($A17524="","",$A17524&amp;"|"&amp;$S17524&amp;"|"&amp;$D17524&amp;"|"&amp;$E17524&amp;"|"&amp;$F17524&amp;"|"&amp;$H17524)</f>
        <v/>
      </c>
    </row>
    <row r="17525" spans="20:20" x14ac:dyDescent="0.25">
      <c r="T17525" t="str">
        <f>IF($A17525="","",$A17525&amp;"|"&amp;$S17525&amp;"|"&amp;$D17525&amp;"|"&amp;$E17525&amp;"|"&amp;$F17525&amp;"|"&amp;$H17525)</f>
        <v/>
      </c>
    </row>
    <row r="17526" spans="20:20" x14ac:dyDescent="0.25">
      <c r="T17526" t="str">
        <f>IF($A17526="","",$A17526&amp;"|"&amp;$S17526&amp;"|"&amp;$D17526&amp;"|"&amp;$E17526&amp;"|"&amp;$F17526&amp;"|"&amp;$H17526)</f>
        <v/>
      </c>
    </row>
    <row r="17527" spans="20:20" x14ac:dyDescent="0.25">
      <c r="T17527" t="str">
        <f>IF($A17527="","",$A17527&amp;"|"&amp;$S17527&amp;"|"&amp;$D17527&amp;"|"&amp;$E17527&amp;"|"&amp;$F17527&amp;"|"&amp;$H17527)</f>
        <v/>
      </c>
    </row>
    <row r="17528" spans="20:20" x14ac:dyDescent="0.25">
      <c r="T17528" t="str">
        <f>IF($A17528="","",$A17528&amp;"|"&amp;$S17528&amp;"|"&amp;$D17528&amp;"|"&amp;$E17528&amp;"|"&amp;$F17528&amp;"|"&amp;$H17528)</f>
        <v/>
      </c>
    </row>
    <row r="17529" spans="20:20" x14ac:dyDescent="0.25">
      <c r="T17529" t="str">
        <f>IF($A17529="","",$A17529&amp;"|"&amp;$S17529&amp;"|"&amp;$D17529&amp;"|"&amp;$E17529&amp;"|"&amp;$F17529&amp;"|"&amp;$H17529)</f>
        <v/>
      </c>
    </row>
    <row r="17530" spans="20:20" x14ac:dyDescent="0.25">
      <c r="T17530" t="str">
        <f>IF($A17530="","",$A17530&amp;"|"&amp;$S17530&amp;"|"&amp;$D17530&amp;"|"&amp;$E17530&amp;"|"&amp;$F17530&amp;"|"&amp;$H17530)</f>
        <v/>
      </c>
    </row>
    <row r="17531" spans="20:20" x14ac:dyDescent="0.25">
      <c r="T17531" t="str">
        <f>IF($A17531="","",$A17531&amp;"|"&amp;$S17531&amp;"|"&amp;$D17531&amp;"|"&amp;$E17531&amp;"|"&amp;$F17531&amp;"|"&amp;$H17531)</f>
        <v/>
      </c>
    </row>
    <row r="17532" spans="20:20" x14ac:dyDescent="0.25">
      <c r="T17532" t="str">
        <f>IF($A17532="","",$A17532&amp;"|"&amp;$S17532&amp;"|"&amp;$D17532&amp;"|"&amp;$E17532&amp;"|"&amp;$F17532&amp;"|"&amp;$H17532)</f>
        <v/>
      </c>
    </row>
    <row r="17533" spans="20:20" x14ac:dyDescent="0.25">
      <c r="T17533" t="str">
        <f>IF($A17533="","",$A17533&amp;"|"&amp;$S17533&amp;"|"&amp;$D17533&amp;"|"&amp;$E17533&amp;"|"&amp;$F17533&amp;"|"&amp;$H17533)</f>
        <v/>
      </c>
    </row>
    <row r="17534" spans="20:20" x14ac:dyDescent="0.25">
      <c r="T17534" t="str">
        <f>IF($A17534="","",$A17534&amp;"|"&amp;$S17534&amp;"|"&amp;$D17534&amp;"|"&amp;$E17534&amp;"|"&amp;$F17534&amp;"|"&amp;$H17534)</f>
        <v/>
      </c>
    </row>
    <row r="17535" spans="20:20" x14ac:dyDescent="0.25">
      <c r="T17535" t="str">
        <f>IF($A17535="","",$A17535&amp;"|"&amp;$S17535&amp;"|"&amp;$D17535&amp;"|"&amp;$E17535&amp;"|"&amp;$F17535&amp;"|"&amp;$H17535)</f>
        <v/>
      </c>
    </row>
    <row r="17536" spans="20:20" x14ac:dyDescent="0.25">
      <c r="T17536" t="str">
        <f>IF($A17536="","",$A17536&amp;"|"&amp;$S17536&amp;"|"&amp;$D17536&amp;"|"&amp;$E17536&amp;"|"&amp;$F17536&amp;"|"&amp;$H17536)</f>
        <v/>
      </c>
    </row>
    <row r="17537" spans="20:20" x14ac:dyDescent="0.25">
      <c r="T17537" t="str">
        <f>IF($A17537="","",$A17537&amp;"|"&amp;$S17537&amp;"|"&amp;$D17537&amp;"|"&amp;$E17537&amp;"|"&amp;$F17537&amp;"|"&amp;$H17537)</f>
        <v/>
      </c>
    </row>
    <row r="17538" spans="20:20" x14ac:dyDescent="0.25">
      <c r="T17538" t="str">
        <f>IF($A17538="","",$A17538&amp;"|"&amp;$S17538&amp;"|"&amp;$D17538&amp;"|"&amp;$E17538&amp;"|"&amp;$F17538&amp;"|"&amp;$H17538)</f>
        <v/>
      </c>
    </row>
    <row r="17539" spans="20:20" x14ac:dyDescent="0.25">
      <c r="T17539" t="str">
        <f>IF($A17539="","",$A17539&amp;"|"&amp;$S17539&amp;"|"&amp;$D17539&amp;"|"&amp;$E17539&amp;"|"&amp;$F17539&amp;"|"&amp;$H17539)</f>
        <v/>
      </c>
    </row>
    <row r="17540" spans="20:20" x14ac:dyDescent="0.25">
      <c r="T17540" t="str">
        <f>IF($A17540="","",$A17540&amp;"|"&amp;$S17540&amp;"|"&amp;$D17540&amp;"|"&amp;$E17540&amp;"|"&amp;$F17540&amp;"|"&amp;$H17540)</f>
        <v/>
      </c>
    </row>
    <row r="17541" spans="20:20" x14ac:dyDescent="0.25">
      <c r="T17541" t="str">
        <f>IF($A17541="","",$A17541&amp;"|"&amp;$S17541&amp;"|"&amp;$D17541&amp;"|"&amp;$E17541&amp;"|"&amp;$F17541&amp;"|"&amp;$H17541)</f>
        <v/>
      </c>
    </row>
    <row r="17542" spans="20:20" x14ac:dyDescent="0.25">
      <c r="T17542" t="str">
        <f>IF($A17542="","",$A17542&amp;"|"&amp;$S17542&amp;"|"&amp;$D17542&amp;"|"&amp;$E17542&amp;"|"&amp;$F17542&amp;"|"&amp;$H17542)</f>
        <v/>
      </c>
    </row>
    <row r="17543" spans="20:20" x14ac:dyDescent="0.25">
      <c r="T17543" t="str">
        <f>IF($A17543="","",$A17543&amp;"|"&amp;$S17543&amp;"|"&amp;$D17543&amp;"|"&amp;$E17543&amp;"|"&amp;$F17543&amp;"|"&amp;$H17543)</f>
        <v/>
      </c>
    </row>
    <row r="17544" spans="20:20" x14ac:dyDescent="0.25">
      <c r="T17544" t="str">
        <f>IF($A17544="","",$A17544&amp;"|"&amp;$S17544&amp;"|"&amp;$D17544&amp;"|"&amp;$E17544&amp;"|"&amp;$F17544&amp;"|"&amp;$H17544)</f>
        <v/>
      </c>
    </row>
    <row r="17545" spans="20:20" x14ac:dyDescent="0.25">
      <c r="T17545" t="str">
        <f>IF($A17545="","",$A17545&amp;"|"&amp;$S17545&amp;"|"&amp;$D17545&amp;"|"&amp;$E17545&amp;"|"&amp;$F17545&amp;"|"&amp;$H17545)</f>
        <v/>
      </c>
    </row>
    <row r="17546" spans="20:20" x14ac:dyDescent="0.25">
      <c r="T17546" t="str">
        <f>IF($A17546="","",$A17546&amp;"|"&amp;$S17546&amp;"|"&amp;$D17546&amp;"|"&amp;$E17546&amp;"|"&amp;$F17546&amp;"|"&amp;$H17546)</f>
        <v/>
      </c>
    </row>
    <row r="17547" spans="20:20" x14ac:dyDescent="0.25">
      <c r="T17547" t="str">
        <f>IF($A17547="","",$A17547&amp;"|"&amp;$S17547&amp;"|"&amp;$D17547&amp;"|"&amp;$E17547&amp;"|"&amp;$F17547&amp;"|"&amp;$H17547)</f>
        <v/>
      </c>
    </row>
    <row r="17548" spans="20:20" x14ac:dyDescent="0.25">
      <c r="T17548" t="str">
        <f>IF($A17548="","",$A17548&amp;"|"&amp;$S17548&amp;"|"&amp;$D17548&amp;"|"&amp;$E17548&amp;"|"&amp;$F17548&amp;"|"&amp;$H17548)</f>
        <v/>
      </c>
    </row>
    <row r="17549" spans="20:20" x14ac:dyDescent="0.25">
      <c r="T17549" t="str">
        <f>IF($A17549="","",$A17549&amp;"|"&amp;$S17549&amp;"|"&amp;$D17549&amp;"|"&amp;$E17549&amp;"|"&amp;$F17549&amp;"|"&amp;$H17549)</f>
        <v/>
      </c>
    </row>
    <row r="17550" spans="20:20" x14ac:dyDescent="0.25">
      <c r="T17550" t="str">
        <f>IF($A17550="","",$A17550&amp;"|"&amp;$S17550&amp;"|"&amp;$D17550&amp;"|"&amp;$E17550&amp;"|"&amp;$F17550&amp;"|"&amp;$H17550)</f>
        <v/>
      </c>
    </row>
    <row r="17551" spans="20:20" x14ac:dyDescent="0.25">
      <c r="T17551" t="str">
        <f>IF($A17551="","",$A17551&amp;"|"&amp;$S17551&amp;"|"&amp;$D17551&amp;"|"&amp;$E17551&amp;"|"&amp;$F17551&amp;"|"&amp;$H17551)</f>
        <v/>
      </c>
    </row>
    <row r="17552" spans="20:20" x14ac:dyDescent="0.25">
      <c r="T17552" t="str">
        <f>IF($A17552="","",$A17552&amp;"|"&amp;$S17552&amp;"|"&amp;$D17552&amp;"|"&amp;$E17552&amp;"|"&amp;$F17552&amp;"|"&amp;$H17552)</f>
        <v/>
      </c>
    </row>
    <row r="17553" spans="20:20" x14ac:dyDescent="0.25">
      <c r="T17553" t="str">
        <f>IF($A17553="","",$A17553&amp;"|"&amp;$S17553&amp;"|"&amp;$D17553&amp;"|"&amp;$E17553&amp;"|"&amp;$F17553&amp;"|"&amp;$H17553)</f>
        <v/>
      </c>
    </row>
    <row r="17554" spans="20:20" x14ac:dyDescent="0.25">
      <c r="T17554" t="str">
        <f>IF($A17554="","",$A17554&amp;"|"&amp;$S17554&amp;"|"&amp;$D17554&amp;"|"&amp;$E17554&amp;"|"&amp;$F17554&amp;"|"&amp;$H17554)</f>
        <v/>
      </c>
    </row>
    <row r="17555" spans="20:20" x14ac:dyDescent="0.25">
      <c r="T17555" t="str">
        <f>IF($A17555="","",$A17555&amp;"|"&amp;$S17555&amp;"|"&amp;$D17555&amp;"|"&amp;$E17555&amp;"|"&amp;$F17555&amp;"|"&amp;$H17555)</f>
        <v/>
      </c>
    </row>
    <row r="17556" spans="20:20" x14ac:dyDescent="0.25">
      <c r="T17556" t="str">
        <f>IF($A17556="","",$A17556&amp;"|"&amp;$S17556&amp;"|"&amp;$D17556&amp;"|"&amp;$E17556&amp;"|"&amp;$F17556&amp;"|"&amp;$H17556)</f>
        <v/>
      </c>
    </row>
    <row r="17557" spans="20:20" x14ac:dyDescent="0.25">
      <c r="T17557" t="str">
        <f>IF($A17557="","",$A17557&amp;"|"&amp;$S17557&amp;"|"&amp;$D17557&amp;"|"&amp;$E17557&amp;"|"&amp;$F17557&amp;"|"&amp;$H17557)</f>
        <v/>
      </c>
    </row>
    <row r="17558" spans="20:20" x14ac:dyDescent="0.25">
      <c r="T17558" t="str">
        <f>IF($A17558="","",$A17558&amp;"|"&amp;$S17558&amp;"|"&amp;$D17558&amp;"|"&amp;$E17558&amp;"|"&amp;$F17558&amp;"|"&amp;$H17558)</f>
        <v/>
      </c>
    </row>
    <row r="17559" spans="20:20" x14ac:dyDescent="0.25">
      <c r="T17559" t="str">
        <f>IF($A17559="","",$A17559&amp;"|"&amp;$S17559&amp;"|"&amp;$D17559&amp;"|"&amp;$E17559&amp;"|"&amp;$F17559&amp;"|"&amp;$H17559)</f>
        <v/>
      </c>
    </row>
    <row r="17560" spans="20:20" x14ac:dyDescent="0.25">
      <c r="T17560" t="str">
        <f>IF($A17560="","",$A17560&amp;"|"&amp;$S17560&amp;"|"&amp;$D17560&amp;"|"&amp;$E17560&amp;"|"&amp;$F17560&amp;"|"&amp;$H17560)</f>
        <v/>
      </c>
    </row>
    <row r="17561" spans="20:20" x14ac:dyDescent="0.25">
      <c r="T17561" t="str">
        <f>IF($A17561="","",$A17561&amp;"|"&amp;$S17561&amp;"|"&amp;$D17561&amp;"|"&amp;$E17561&amp;"|"&amp;$F17561&amp;"|"&amp;$H17561)</f>
        <v/>
      </c>
    </row>
    <row r="17562" spans="20:20" x14ac:dyDescent="0.25">
      <c r="T17562" t="str">
        <f>IF($A17562="","",$A17562&amp;"|"&amp;$S17562&amp;"|"&amp;$D17562&amp;"|"&amp;$E17562&amp;"|"&amp;$F17562&amp;"|"&amp;$H17562)</f>
        <v/>
      </c>
    </row>
    <row r="17563" spans="20:20" x14ac:dyDescent="0.25">
      <c r="T17563" t="str">
        <f>IF($A17563="","",$A17563&amp;"|"&amp;$S17563&amp;"|"&amp;$D17563&amp;"|"&amp;$E17563&amp;"|"&amp;$F17563&amp;"|"&amp;$H17563)</f>
        <v/>
      </c>
    </row>
    <row r="17564" spans="20:20" x14ac:dyDescent="0.25">
      <c r="T17564" t="str">
        <f>IF($A17564="","",$A17564&amp;"|"&amp;$S17564&amp;"|"&amp;$D17564&amp;"|"&amp;$E17564&amp;"|"&amp;$F17564&amp;"|"&amp;$H17564)</f>
        <v/>
      </c>
    </row>
    <row r="17565" spans="20:20" x14ac:dyDescent="0.25">
      <c r="T17565" t="str">
        <f>IF($A17565="","",$A17565&amp;"|"&amp;$S17565&amp;"|"&amp;$D17565&amp;"|"&amp;$E17565&amp;"|"&amp;$F17565&amp;"|"&amp;$H17565)</f>
        <v/>
      </c>
    </row>
    <row r="17566" spans="20:20" x14ac:dyDescent="0.25">
      <c r="T17566" t="str">
        <f>IF($A17566="","",$A17566&amp;"|"&amp;$S17566&amp;"|"&amp;$D17566&amp;"|"&amp;$E17566&amp;"|"&amp;$F17566&amp;"|"&amp;$H17566)</f>
        <v/>
      </c>
    </row>
    <row r="17567" spans="20:20" x14ac:dyDescent="0.25">
      <c r="T17567" t="str">
        <f>IF($A17567="","",$A17567&amp;"|"&amp;$S17567&amp;"|"&amp;$D17567&amp;"|"&amp;$E17567&amp;"|"&amp;$F17567&amp;"|"&amp;$H17567)</f>
        <v/>
      </c>
    </row>
    <row r="17568" spans="20:20" x14ac:dyDescent="0.25">
      <c r="T17568" t="str">
        <f>IF($A17568="","",$A17568&amp;"|"&amp;$S17568&amp;"|"&amp;$D17568&amp;"|"&amp;$E17568&amp;"|"&amp;$F17568&amp;"|"&amp;$H17568)</f>
        <v/>
      </c>
    </row>
    <row r="17569" spans="20:20" x14ac:dyDescent="0.25">
      <c r="T17569" t="str">
        <f>IF($A17569="","",$A17569&amp;"|"&amp;$S17569&amp;"|"&amp;$D17569&amp;"|"&amp;$E17569&amp;"|"&amp;$F17569&amp;"|"&amp;$H17569)</f>
        <v/>
      </c>
    </row>
    <row r="17570" spans="20:20" x14ac:dyDescent="0.25">
      <c r="T17570" t="str">
        <f>IF($A17570="","",$A17570&amp;"|"&amp;$S17570&amp;"|"&amp;$D17570&amp;"|"&amp;$E17570&amp;"|"&amp;$F17570&amp;"|"&amp;$H17570)</f>
        <v/>
      </c>
    </row>
    <row r="17571" spans="20:20" x14ac:dyDescent="0.25">
      <c r="T17571" t="str">
        <f>IF($A17571="","",$A17571&amp;"|"&amp;$S17571&amp;"|"&amp;$D17571&amp;"|"&amp;$E17571&amp;"|"&amp;$F17571&amp;"|"&amp;$H17571)</f>
        <v/>
      </c>
    </row>
    <row r="17572" spans="20:20" x14ac:dyDescent="0.25">
      <c r="T17572" t="str">
        <f>IF($A17572="","",$A17572&amp;"|"&amp;$S17572&amp;"|"&amp;$D17572&amp;"|"&amp;$E17572&amp;"|"&amp;$F17572&amp;"|"&amp;$H17572)</f>
        <v/>
      </c>
    </row>
    <row r="17573" spans="20:20" x14ac:dyDescent="0.25">
      <c r="T17573" t="str">
        <f>IF($A17573="","",$A17573&amp;"|"&amp;$S17573&amp;"|"&amp;$D17573&amp;"|"&amp;$E17573&amp;"|"&amp;$F17573&amp;"|"&amp;$H17573)</f>
        <v/>
      </c>
    </row>
    <row r="17574" spans="20:20" x14ac:dyDescent="0.25">
      <c r="T17574" t="str">
        <f>IF($A17574="","",$A17574&amp;"|"&amp;$S17574&amp;"|"&amp;$D17574&amp;"|"&amp;$E17574&amp;"|"&amp;$F17574&amp;"|"&amp;$H17574)</f>
        <v/>
      </c>
    </row>
    <row r="17575" spans="20:20" x14ac:dyDescent="0.25">
      <c r="T17575" t="str">
        <f>IF($A17575="","",$A17575&amp;"|"&amp;$S17575&amp;"|"&amp;$D17575&amp;"|"&amp;$E17575&amp;"|"&amp;$F17575&amp;"|"&amp;$H17575)</f>
        <v/>
      </c>
    </row>
    <row r="17576" spans="20:20" x14ac:dyDescent="0.25">
      <c r="T17576" t="str">
        <f>IF($A17576="","",$A17576&amp;"|"&amp;$S17576&amp;"|"&amp;$D17576&amp;"|"&amp;$E17576&amp;"|"&amp;$F17576&amp;"|"&amp;$H17576)</f>
        <v/>
      </c>
    </row>
    <row r="17577" spans="20:20" x14ac:dyDescent="0.25">
      <c r="T17577" t="str">
        <f>IF($A17577="","",$A17577&amp;"|"&amp;$S17577&amp;"|"&amp;$D17577&amp;"|"&amp;$E17577&amp;"|"&amp;$F17577&amp;"|"&amp;$H17577)</f>
        <v/>
      </c>
    </row>
    <row r="17578" spans="20:20" x14ac:dyDescent="0.25">
      <c r="T17578" t="str">
        <f>IF($A17578="","",$A17578&amp;"|"&amp;$S17578&amp;"|"&amp;$D17578&amp;"|"&amp;$E17578&amp;"|"&amp;$F17578&amp;"|"&amp;$H17578)</f>
        <v/>
      </c>
    </row>
    <row r="17579" spans="20:20" x14ac:dyDescent="0.25">
      <c r="T17579" t="str">
        <f>IF($A17579="","",$A17579&amp;"|"&amp;$S17579&amp;"|"&amp;$D17579&amp;"|"&amp;$E17579&amp;"|"&amp;$F17579&amp;"|"&amp;$H17579)</f>
        <v/>
      </c>
    </row>
    <row r="17580" spans="20:20" x14ac:dyDescent="0.25">
      <c r="T17580" t="str">
        <f>IF($A17580="","",$A17580&amp;"|"&amp;$S17580&amp;"|"&amp;$D17580&amp;"|"&amp;$E17580&amp;"|"&amp;$F17580&amp;"|"&amp;$H17580)</f>
        <v/>
      </c>
    </row>
    <row r="17581" spans="20:20" x14ac:dyDescent="0.25">
      <c r="T17581" t="str">
        <f>IF($A17581="","",$A17581&amp;"|"&amp;$S17581&amp;"|"&amp;$D17581&amp;"|"&amp;$E17581&amp;"|"&amp;$F17581&amp;"|"&amp;$H17581)</f>
        <v/>
      </c>
    </row>
    <row r="17582" spans="20:20" x14ac:dyDescent="0.25">
      <c r="T17582" t="str">
        <f>IF($A17582="","",$A17582&amp;"|"&amp;$S17582&amp;"|"&amp;$D17582&amp;"|"&amp;$E17582&amp;"|"&amp;$F17582&amp;"|"&amp;$H17582)</f>
        <v/>
      </c>
    </row>
    <row r="17583" spans="20:20" x14ac:dyDescent="0.25">
      <c r="T17583" t="str">
        <f>IF($A17583="","",$A17583&amp;"|"&amp;$S17583&amp;"|"&amp;$D17583&amp;"|"&amp;$E17583&amp;"|"&amp;$F17583&amp;"|"&amp;$H17583)</f>
        <v/>
      </c>
    </row>
    <row r="17584" spans="20:20" x14ac:dyDescent="0.25">
      <c r="T17584" t="str">
        <f>IF($A17584="","",$A17584&amp;"|"&amp;$S17584&amp;"|"&amp;$D17584&amp;"|"&amp;$E17584&amp;"|"&amp;$F17584&amp;"|"&amp;$H17584)</f>
        <v/>
      </c>
    </row>
    <row r="17585" spans="20:20" x14ac:dyDescent="0.25">
      <c r="T17585" t="str">
        <f>IF($A17585="","",$A17585&amp;"|"&amp;$S17585&amp;"|"&amp;$D17585&amp;"|"&amp;$E17585&amp;"|"&amp;$F17585&amp;"|"&amp;$H17585)</f>
        <v/>
      </c>
    </row>
    <row r="17586" spans="20:20" x14ac:dyDescent="0.25">
      <c r="T17586" t="str">
        <f>IF($A17586="","",$A17586&amp;"|"&amp;$S17586&amp;"|"&amp;$D17586&amp;"|"&amp;$E17586&amp;"|"&amp;$F17586&amp;"|"&amp;$H17586)</f>
        <v/>
      </c>
    </row>
    <row r="17587" spans="20:20" x14ac:dyDescent="0.25">
      <c r="T17587" t="str">
        <f>IF($A17587="","",$A17587&amp;"|"&amp;$S17587&amp;"|"&amp;$D17587&amp;"|"&amp;$E17587&amp;"|"&amp;$F17587&amp;"|"&amp;$H17587)</f>
        <v/>
      </c>
    </row>
    <row r="17588" spans="20:20" x14ac:dyDescent="0.25">
      <c r="T17588" t="str">
        <f>IF($A17588="","",$A17588&amp;"|"&amp;$S17588&amp;"|"&amp;$D17588&amp;"|"&amp;$E17588&amp;"|"&amp;$F17588&amp;"|"&amp;$H17588)</f>
        <v/>
      </c>
    </row>
    <row r="17589" spans="20:20" x14ac:dyDescent="0.25">
      <c r="T17589" t="str">
        <f>IF($A17589="","",$A17589&amp;"|"&amp;$S17589&amp;"|"&amp;$D17589&amp;"|"&amp;$E17589&amp;"|"&amp;$F17589&amp;"|"&amp;$H17589)</f>
        <v/>
      </c>
    </row>
    <row r="17590" spans="20:20" x14ac:dyDescent="0.25">
      <c r="T17590" t="str">
        <f>IF($A17590="","",$A17590&amp;"|"&amp;$S17590&amp;"|"&amp;$D17590&amp;"|"&amp;$E17590&amp;"|"&amp;$F17590&amp;"|"&amp;$H17590)</f>
        <v/>
      </c>
    </row>
    <row r="17591" spans="20:20" x14ac:dyDescent="0.25">
      <c r="T17591" t="str">
        <f>IF($A17591="","",$A17591&amp;"|"&amp;$S17591&amp;"|"&amp;$D17591&amp;"|"&amp;$E17591&amp;"|"&amp;$F17591&amp;"|"&amp;$H17591)</f>
        <v/>
      </c>
    </row>
    <row r="17592" spans="20:20" x14ac:dyDescent="0.25">
      <c r="T17592" t="str">
        <f>IF($A17592="","",$A17592&amp;"|"&amp;$S17592&amp;"|"&amp;$D17592&amp;"|"&amp;$E17592&amp;"|"&amp;$F17592&amp;"|"&amp;$H17592)</f>
        <v/>
      </c>
    </row>
    <row r="17593" spans="20:20" x14ac:dyDescent="0.25">
      <c r="T17593" t="str">
        <f>IF($A17593="","",$A17593&amp;"|"&amp;$S17593&amp;"|"&amp;$D17593&amp;"|"&amp;$E17593&amp;"|"&amp;$F17593&amp;"|"&amp;$H17593)</f>
        <v/>
      </c>
    </row>
    <row r="17594" spans="20:20" x14ac:dyDescent="0.25">
      <c r="T17594" t="str">
        <f>IF($A17594="","",$A17594&amp;"|"&amp;$S17594&amp;"|"&amp;$D17594&amp;"|"&amp;$E17594&amp;"|"&amp;$F17594&amp;"|"&amp;$H17594)</f>
        <v/>
      </c>
    </row>
    <row r="17595" spans="20:20" x14ac:dyDescent="0.25">
      <c r="T17595" t="str">
        <f>IF($A17595="","",$A17595&amp;"|"&amp;$S17595&amp;"|"&amp;$D17595&amp;"|"&amp;$E17595&amp;"|"&amp;$F17595&amp;"|"&amp;$H17595)</f>
        <v/>
      </c>
    </row>
    <row r="17596" spans="20:20" x14ac:dyDescent="0.25">
      <c r="T17596" t="str">
        <f>IF($A17596="","",$A17596&amp;"|"&amp;$S17596&amp;"|"&amp;$D17596&amp;"|"&amp;$E17596&amp;"|"&amp;$F17596&amp;"|"&amp;$H17596)</f>
        <v/>
      </c>
    </row>
    <row r="17597" spans="20:20" x14ac:dyDescent="0.25">
      <c r="T17597" t="str">
        <f>IF($A17597="","",$A17597&amp;"|"&amp;$S17597&amp;"|"&amp;$D17597&amp;"|"&amp;$E17597&amp;"|"&amp;$F17597&amp;"|"&amp;$H17597)</f>
        <v/>
      </c>
    </row>
    <row r="17598" spans="20:20" x14ac:dyDescent="0.25">
      <c r="T17598" t="str">
        <f>IF($A17598="","",$A17598&amp;"|"&amp;$S17598&amp;"|"&amp;$D17598&amp;"|"&amp;$E17598&amp;"|"&amp;$F17598&amp;"|"&amp;$H17598)</f>
        <v/>
      </c>
    </row>
    <row r="17599" spans="20:20" x14ac:dyDescent="0.25">
      <c r="T17599" t="str">
        <f>IF($A17599="","",$A17599&amp;"|"&amp;$S17599&amp;"|"&amp;$D17599&amp;"|"&amp;$E17599&amp;"|"&amp;$F17599&amp;"|"&amp;$H17599)</f>
        <v/>
      </c>
    </row>
    <row r="17600" spans="20:20" x14ac:dyDescent="0.25">
      <c r="T17600" t="str">
        <f>IF($A17600="","",$A17600&amp;"|"&amp;$S17600&amp;"|"&amp;$D17600&amp;"|"&amp;$E17600&amp;"|"&amp;$F17600&amp;"|"&amp;$H17600)</f>
        <v/>
      </c>
    </row>
    <row r="17601" spans="20:20" x14ac:dyDescent="0.25">
      <c r="T17601" t="str">
        <f>IF($A17601="","",$A17601&amp;"|"&amp;$S17601&amp;"|"&amp;$D17601&amp;"|"&amp;$E17601&amp;"|"&amp;$F17601&amp;"|"&amp;$H17601)</f>
        <v/>
      </c>
    </row>
    <row r="17602" spans="20:20" x14ac:dyDescent="0.25">
      <c r="T17602" t="str">
        <f>IF($A17602="","",$A17602&amp;"|"&amp;$S17602&amp;"|"&amp;$D17602&amp;"|"&amp;$E17602&amp;"|"&amp;$F17602&amp;"|"&amp;$H17602)</f>
        <v/>
      </c>
    </row>
    <row r="17603" spans="20:20" x14ac:dyDescent="0.25">
      <c r="T17603" t="str">
        <f>IF($A17603="","",$A17603&amp;"|"&amp;$S17603&amp;"|"&amp;$D17603&amp;"|"&amp;$E17603&amp;"|"&amp;$F17603&amp;"|"&amp;$H17603)</f>
        <v/>
      </c>
    </row>
    <row r="17604" spans="20:20" x14ac:dyDescent="0.25">
      <c r="T17604" t="str">
        <f>IF($A17604="","",$A17604&amp;"|"&amp;$S17604&amp;"|"&amp;$D17604&amp;"|"&amp;$E17604&amp;"|"&amp;$F17604&amp;"|"&amp;$H17604)</f>
        <v/>
      </c>
    </row>
    <row r="17605" spans="20:20" x14ac:dyDescent="0.25">
      <c r="T17605" t="str">
        <f>IF($A17605="","",$A17605&amp;"|"&amp;$S17605&amp;"|"&amp;$D17605&amp;"|"&amp;$E17605&amp;"|"&amp;$F17605&amp;"|"&amp;$H17605)</f>
        <v/>
      </c>
    </row>
    <row r="17606" spans="20:20" x14ac:dyDescent="0.25">
      <c r="T17606" t="str">
        <f>IF($A17606="","",$A17606&amp;"|"&amp;$S17606&amp;"|"&amp;$D17606&amp;"|"&amp;$E17606&amp;"|"&amp;$F17606&amp;"|"&amp;$H17606)</f>
        <v/>
      </c>
    </row>
    <row r="17607" spans="20:20" x14ac:dyDescent="0.25">
      <c r="T17607" t="str">
        <f>IF($A17607="","",$A17607&amp;"|"&amp;$S17607&amp;"|"&amp;$D17607&amp;"|"&amp;$E17607&amp;"|"&amp;$F17607&amp;"|"&amp;$H17607)</f>
        <v/>
      </c>
    </row>
    <row r="17608" spans="20:20" x14ac:dyDescent="0.25">
      <c r="T17608" t="str">
        <f>IF($A17608="","",$A17608&amp;"|"&amp;$S17608&amp;"|"&amp;$D17608&amp;"|"&amp;$E17608&amp;"|"&amp;$F17608&amp;"|"&amp;$H17608)</f>
        <v/>
      </c>
    </row>
    <row r="17609" spans="20:20" x14ac:dyDescent="0.25">
      <c r="T17609" t="str">
        <f>IF($A17609="","",$A17609&amp;"|"&amp;$S17609&amp;"|"&amp;$D17609&amp;"|"&amp;$E17609&amp;"|"&amp;$F17609&amp;"|"&amp;$H17609)</f>
        <v/>
      </c>
    </row>
    <row r="17610" spans="20:20" x14ac:dyDescent="0.25">
      <c r="T17610" t="str">
        <f>IF($A17610="","",$A17610&amp;"|"&amp;$S17610&amp;"|"&amp;$D17610&amp;"|"&amp;$E17610&amp;"|"&amp;$F17610&amp;"|"&amp;$H17610)</f>
        <v/>
      </c>
    </row>
    <row r="17611" spans="20:20" x14ac:dyDescent="0.25">
      <c r="T17611" t="str">
        <f>IF($A17611="","",$A17611&amp;"|"&amp;$S17611&amp;"|"&amp;$D17611&amp;"|"&amp;$E17611&amp;"|"&amp;$F17611&amp;"|"&amp;$H17611)</f>
        <v/>
      </c>
    </row>
    <row r="17612" spans="20:20" x14ac:dyDescent="0.25">
      <c r="T17612" t="str">
        <f>IF($A17612="","",$A17612&amp;"|"&amp;$S17612&amp;"|"&amp;$D17612&amp;"|"&amp;$E17612&amp;"|"&amp;$F17612&amp;"|"&amp;$H17612)</f>
        <v/>
      </c>
    </row>
    <row r="17613" spans="20:20" x14ac:dyDescent="0.25">
      <c r="T17613" t="str">
        <f>IF($A17613="","",$A17613&amp;"|"&amp;$S17613&amp;"|"&amp;$D17613&amp;"|"&amp;$E17613&amp;"|"&amp;$F17613&amp;"|"&amp;$H17613)</f>
        <v/>
      </c>
    </row>
    <row r="17614" spans="20:20" x14ac:dyDescent="0.25">
      <c r="T17614" t="str">
        <f>IF($A17614="","",$A17614&amp;"|"&amp;$S17614&amp;"|"&amp;$D17614&amp;"|"&amp;$E17614&amp;"|"&amp;$F17614&amp;"|"&amp;$H17614)</f>
        <v/>
      </c>
    </row>
    <row r="17615" spans="20:20" x14ac:dyDescent="0.25">
      <c r="T17615" t="str">
        <f>IF($A17615="","",$A17615&amp;"|"&amp;$S17615&amp;"|"&amp;$D17615&amp;"|"&amp;$E17615&amp;"|"&amp;$F17615&amp;"|"&amp;$H17615)</f>
        <v/>
      </c>
    </row>
    <row r="17616" spans="20:20" x14ac:dyDescent="0.25">
      <c r="T17616" t="str">
        <f>IF($A17616="","",$A17616&amp;"|"&amp;$S17616&amp;"|"&amp;$D17616&amp;"|"&amp;$E17616&amp;"|"&amp;$F17616&amp;"|"&amp;$H17616)</f>
        <v/>
      </c>
    </row>
    <row r="17617" spans="20:20" x14ac:dyDescent="0.25">
      <c r="T17617" t="str">
        <f>IF($A17617="","",$A17617&amp;"|"&amp;$S17617&amp;"|"&amp;$D17617&amp;"|"&amp;$E17617&amp;"|"&amp;$F17617&amp;"|"&amp;$H17617)</f>
        <v/>
      </c>
    </row>
    <row r="17618" spans="20:20" x14ac:dyDescent="0.25">
      <c r="T17618" t="str">
        <f>IF($A17618="","",$A17618&amp;"|"&amp;$S17618&amp;"|"&amp;$D17618&amp;"|"&amp;$E17618&amp;"|"&amp;$F17618&amp;"|"&amp;$H17618)</f>
        <v/>
      </c>
    </row>
    <row r="17619" spans="20:20" x14ac:dyDescent="0.25">
      <c r="T17619" t="str">
        <f>IF($A17619="","",$A17619&amp;"|"&amp;$S17619&amp;"|"&amp;$D17619&amp;"|"&amp;$E17619&amp;"|"&amp;$F17619&amp;"|"&amp;$H17619)</f>
        <v/>
      </c>
    </row>
    <row r="17620" spans="20:20" x14ac:dyDescent="0.25">
      <c r="T17620" t="str">
        <f>IF($A17620="","",$A17620&amp;"|"&amp;$S17620&amp;"|"&amp;$D17620&amp;"|"&amp;$E17620&amp;"|"&amp;$F17620&amp;"|"&amp;$H17620)</f>
        <v/>
      </c>
    </row>
    <row r="17621" spans="20:20" x14ac:dyDescent="0.25">
      <c r="T17621" t="str">
        <f>IF($A17621="","",$A17621&amp;"|"&amp;$S17621&amp;"|"&amp;$D17621&amp;"|"&amp;$E17621&amp;"|"&amp;$F17621&amp;"|"&amp;$H17621)</f>
        <v/>
      </c>
    </row>
    <row r="17622" spans="20:20" x14ac:dyDescent="0.25">
      <c r="T17622" t="str">
        <f>IF($A17622="","",$A17622&amp;"|"&amp;$S17622&amp;"|"&amp;$D17622&amp;"|"&amp;$E17622&amp;"|"&amp;$F17622&amp;"|"&amp;$H17622)</f>
        <v/>
      </c>
    </row>
    <row r="17623" spans="20:20" x14ac:dyDescent="0.25">
      <c r="T17623" t="str">
        <f>IF($A17623="","",$A17623&amp;"|"&amp;$S17623&amp;"|"&amp;$D17623&amp;"|"&amp;$E17623&amp;"|"&amp;$F17623&amp;"|"&amp;$H17623)</f>
        <v/>
      </c>
    </row>
    <row r="17624" spans="20:20" x14ac:dyDescent="0.25">
      <c r="T17624" t="str">
        <f>IF($A17624="","",$A17624&amp;"|"&amp;$S17624&amp;"|"&amp;$D17624&amp;"|"&amp;$E17624&amp;"|"&amp;$F17624&amp;"|"&amp;$H17624)</f>
        <v/>
      </c>
    </row>
    <row r="17625" spans="20:20" x14ac:dyDescent="0.25">
      <c r="T17625" t="str">
        <f>IF($A17625="","",$A17625&amp;"|"&amp;$S17625&amp;"|"&amp;$D17625&amp;"|"&amp;$E17625&amp;"|"&amp;$F17625&amp;"|"&amp;$H17625)</f>
        <v/>
      </c>
    </row>
    <row r="17626" spans="20:20" x14ac:dyDescent="0.25">
      <c r="T17626" t="str">
        <f>IF($A17626="","",$A17626&amp;"|"&amp;$S17626&amp;"|"&amp;$D17626&amp;"|"&amp;$E17626&amp;"|"&amp;$F17626&amp;"|"&amp;$H17626)</f>
        <v/>
      </c>
    </row>
    <row r="17627" spans="20:20" x14ac:dyDescent="0.25">
      <c r="T17627" t="str">
        <f>IF($A17627="","",$A17627&amp;"|"&amp;$S17627&amp;"|"&amp;$D17627&amp;"|"&amp;$E17627&amp;"|"&amp;$F17627&amp;"|"&amp;$H17627)</f>
        <v/>
      </c>
    </row>
    <row r="17628" spans="20:20" x14ac:dyDescent="0.25">
      <c r="T17628" t="str">
        <f>IF($A17628="","",$A17628&amp;"|"&amp;$S17628&amp;"|"&amp;$D17628&amp;"|"&amp;$E17628&amp;"|"&amp;$F17628&amp;"|"&amp;$H17628)</f>
        <v/>
      </c>
    </row>
    <row r="17629" spans="20:20" x14ac:dyDescent="0.25">
      <c r="T17629" t="str">
        <f>IF($A17629="","",$A17629&amp;"|"&amp;$S17629&amp;"|"&amp;$D17629&amp;"|"&amp;$E17629&amp;"|"&amp;$F17629&amp;"|"&amp;$H17629)</f>
        <v/>
      </c>
    </row>
    <row r="17630" spans="20:20" x14ac:dyDescent="0.25">
      <c r="T17630" t="str">
        <f>IF($A17630="","",$A17630&amp;"|"&amp;$S17630&amp;"|"&amp;$D17630&amp;"|"&amp;$E17630&amp;"|"&amp;$F17630&amp;"|"&amp;$H17630)</f>
        <v/>
      </c>
    </row>
    <row r="17631" spans="20:20" x14ac:dyDescent="0.25">
      <c r="T17631" t="str">
        <f>IF($A17631="","",$A17631&amp;"|"&amp;$S17631&amp;"|"&amp;$D17631&amp;"|"&amp;$E17631&amp;"|"&amp;$F17631&amp;"|"&amp;$H17631)</f>
        <v/>
      </c>
    </row>
    <row r="17632" spans="20:20" x14ac:dyDescent="0.25">
      <c r="T17632" t="str">
        <f>IF($A17632="","",$A17632&amp;"|"&amp;$S17632&amp;"|"&amp;$D17632&amp;"|"&amp;$E17632&amp;"|"&amp;$F17632&amp;"|"&amp;$H17632)</f>
        <v/>
      </c>
    </row>
    <row r="17633" spans="20:20" x14ac:dyDescent="0.25">
      <c r="T17633" t="str">
        <f>IF($A17633="","",$A17633&amp;"|"&amp;$S17633&amp;"|"&amp;$D17633&amp;"|"&amp;$E17633&amp;"|"&amp;$F17633&amp;"|"&amp;$H17633)</f>
        <v/>
      </c>
    </row>
    <row r="17634" spans="20:20" x14ac:dyDescent="0.25">
      <c r="T17634" t="str">
        <f>IF($A17634="","",$A17634&amp;"|"&amp;$S17634&amp;"|"&amp;$D17634&amp;"|"&amp;$E17634&amp;"|"&amp;$F17634&amp;"|"&amp;$H17634)</f>
        <v/>
      </c>
    </row>
    <row r="17635" spans="20:20" x14ac:dyDescent="0.25">
      <c r="T17635" t="str">
        <f>IF($A17635="","",$A17635&amp;"|"&amp;$S17635&amp;"|"&amp;$D17635&amp;"|"&amp;$E17635&amp;"|"&amp;$F17635&amp;"|"&amp;$H17635)</f>
        <v/>
      </c>
    </row>
    <row r="17636" spans="20:20" x14ac:dyDescent="0.25">
      <c r="T17636" t="str">
        <f>IF($A17636="","",$A17636&amp;"|"&amp;$S17636&amp;"|"&amp;$D17636&amp;"|"&amp;$E17636&amp;"|"&amp;$F17636&amp;"|"&amp;$H17636)</f>
        <v/>
      </c>
    </row>
    <row r="17637" spans="20:20" x14ac:dyDescent="0.25">
      <c r="T17637" t="str">
        <f>IF($A17637="","",$A17637&amp;"|"&amp;$S17637&amp;"|"&amp;$D17637&amp;"|"&amp;$E17637&amp;"|"&amp;$F17637&amp;"|"&amp;$H17637)</f>
        <v/>
      </c>
    </row>
    <row r="17638" spans="20:20" x14ac:dyDescent="0.25">
      <c r="T17638" t="str">
        <f>IF($A17638="","",$A17638&amp;"|"&amp;$S17638&amp;"|"&amp;$D17638&amp;"|"&amp;$E17638&amp;"|"&amp;$F17638&amp;"|"&amp;$H17638)</f>
        <v/>
      </c>
    </row>
    <row r="17639" spans="20:20" x14ac:dyDescent="0.25">
      <c r="T17639" t="str">
        <f>IF($A17639="","",$A17639&amp;"|"&amp;$S17639&amp;"|"&amp;$D17639&amp;"|"&amp;$E17639&amp;"|"&amp;$F17639&amp;"|"&amp;$H17639)</f>
        <v/>
      </c>
    </row>
    <row r="17640" spans="20:20" x14ac:dyDescent="0.25">
      <c r="T17640" t="str">
        <f>IF($A17640="","",$A17640&amp;"|"&amp;$S17640&amp;"|"&amp;$D17640&amp;"|"&amp;$E17640&amp;"|"&amp;$F17640&amp;"|"&amp;$H17640)</f>
        <v/>
      </c>
    </row>
    <row r="17641" spans="20:20" x14ac:dyDescent="0.25">
      <c r="T17641" t="str">
        <f>IF($A17641="","",$A17641&amp;"|"&amp;$S17641&amp;"|"&amp;$D17641&amp;"|"&amp;$E17641&amp;"|"&amp;$F17641&amp;"|"&amp;$H17641)</f>
        <v/>
      </c>
    </row>
    <row r="17642" spans="20:20" x14ac:dyDescent="0.25">
      <c r="T17642" t="str">
        <f>IF($A17642="","",$A17642&amp;"|"&amp;$S17642&amp;"|"&amp;$D17642&amp;"|"&amp;$E17642&amp;"|"&amp;$F17642&amp;"|"&amp;$H17642)</f>
        <v/>
      </c>
    </row>
    <row r="17643" spans="20:20" x14ac:dyDescent="0.25">
      <c r="T17643" t="str">
        <f>IF($A17643="","",$A17643&amp;"|"&amp;$S17643&amp;"|"&amp;$D17643&amp;"|"&amp;$E17643&amp;"|"&amp;$F17643&amp;"|"&amp;$H17643)</f>
        <v/>
      </c>
    </row>
    <row r="17644" spans="20:20" x14ac:dyDescent="0.25">
      <c r="T17644" t="str">
        <f>IF($A17644="","",$A17644&amp;"|"&amp;$S17644&amp;"|"&amp;$D17644&amp;"|"&amp;$E17644&amp;"|"&amp;$F17644&amp;"|"&amp;$H17644)</f>
        <v/>
      </c>
    </row>
    <row r="17645" spans="20:20" x14ac:dyDescent="0.25">
      <c r="T17645" t="str">
        <f>IF($A17645="","",$A17645&amp;"|"&amp;$S17645&amp;"|"&amp;$D17645&amp;"|"&amp;$E17645&amp;"|"&amp;$F17645&amp;"|"&amp;$H17645)</f>
        <v/>
      </c>
    </row>
    <row r="17646" spans="20:20" x14ac:dyDescent="0.25">
      <c r="T17646" t="str">
        <f>IF($A17646="","",$A17646&amp;"|"&amp;$S17646&amp;"|"&amp;$D17646&amp;"|"&amp;$E17646&amp;"|"&amp;$F17646&amp;"|"&amp;$H17646)</f>
        <v/>
      </c>
    </row>
    <row r="17647" spans="20:20" x14ac:dyDescent="0.25">
      <c r="T17647" t="str">
        <f>IF($A17647="","",$A17647&amp;"|"&amp;$S17647&amp;"|"&amp;$D17647&amp;"|"&amp;$E17647&amp;"|"&amp;$F17647&amp;"|"&amp;$H17647)</f>
        <v/>
      </c>
    </row>
    <row r="17648" spans="20:20" x14ac:dyDescent="0.25">
      <c r="T17648" t="str">
        <f>IF($A17648="","",$A17648&amp;"|"&amp;$S17648&amp;"|"&amp;$D17648&amp;"|"&amp;$E17648&amp;"|"&amp;$F17648&amp;"|"&amp;$H17648)</f>
        <v/>
      </c>
    </row>
    <row r="17649" spans="20:20" x14ac:dyDescent="0.25">
      <c r="T17649" t="str">
        <f>IF($A17649="","",$A17649&amp;"|"&amp;$S17649&amp;"|"&amp;$D17649&amp;"|"&amp;$E17649&amp;"|"&amp;$F17649&amp;"|"&amp;$H17649)</f>
        <v/>
      </c>
    </row>
    <row r="17650" spans="20:20" x14ac:dyDescent="0.25">
      <c r="T17650" t="str">
        <f>IF($A17650="","",$A17650&amp;"|"&amp;$S17650&amp;"|"&amp;$D17650&amp;"|"&amp;$E17650&amp;"|"&amp;$F17650&amp;"|"&amp;$H17650)</f>
        <v/>
      </c>
    </row>
    <row r="17651" spans="20:20" x14ac:dyDescent="0.25">
      <c r="T17651" t="str">
        <f>IF($A17651="","",$A17651&amp;"|"&amp;$S17651&amp;"|"&amp;$D17651&amp;"|"&amp;$E17651&amp;"|"&amp;$F17651&amp;"|"&amp;$H17651)</f>
        <v/>
      </c>
    </row>
    <row r="17652" spans="20:20" x14ac:dyDescent="0.25">
      <c r="T17652" t="str">
        <f>IF($A17652="","",$A17652&amp;"|"&amp;$S17652&amp;"|"&amp;$D17652&amp;"|"&amp;$E17652&amp;"|"&amp;$F17652&amp;"|"&amp;$H17652)</f>
        <v/>
      </c>
    </row>
    <row r="17653" spans="20:20" x14ac:dyDescent="0.25">
      <c r="T17653" t="str">
        <f>IF($A17653="","",$A17653&amp;"|"&amp;$S17653&amp;"|"&amp;$D17653&amp;"|"&amp;$E17653&amp;"|"&amp;$F17653&amp;"|"&amp;$H17653)</f>
        <v/>
      </c>
    </row>
    <row r="17654" spans="20:20" x14ac:dyDescent="0.25">
      <c r="T17654" t="str">
        <f>IF($A17654="","",$A17654&amp;"|"&amp;$S17654&amp;"|"&amp;$D17654&amp;"|"&amp;$E17654&amp;"|"&amp;$F17654&amp;"|"&amp;$H17654)</f>
        <v/>
      </c>
    </row>
    <row r="17655" spans="20:20" x14ac:dyDescent="0.25">
      <c r="T17655" t="str">
        <f>IF($A17655="","",$A17655&amp;"|"&amp;$S17655&amp;"|"&amp;$D17655&amp;"|"&amp;$E17655&amp;"|"&amp;$F17655&amp;"|"&amp;$H17655)</f>
        <v/>
      </c>
    </row>
    <row r="17656" spans="20:20" x14ac:dyDescent="0.25">
      <c r="T17656" t="str">
        <f>IF($A17656="","",$A17656&amp;"|"&amp;$S17656&amp;"|"&amp;$D17656&amp;"|"&amp;$E17656&amp;"|"&amp;$F17656&amp;"|"&amp;$H17656)</f>
        <v/>
      </c>
    </row>
    <row r="17657" spans="20:20" x14ac:dyDescent="0.25">
      <c r="T17657" t="str">
        <f>IF($A17657="","",$A17657&amp;"|"&amp;$S17657&amp;"|"&amp;$D17657&amp;"|"&amp;$E17657&amp;"|"&amp;$F17657&amp;"|"&amp;$H17657)</f>
        <v/>
      </c>
    </row>
    <row r="17658" spans="20:20" x14ac:dyDescent="0.25">
      <c r="T17658" t="str">
        <f>IF($A17658="","",$A17658&amp;"|"&amp;$S17658&amp;"|"&amp;$D17658&amp;"|"&amp;$E17658&amp;"|"&amp;$F17658&amp;"|"&amp;$H17658)</f>
        <v/>
      </c>
    </row>
    <row r="17659" spans="20:20" x14ac:dyDescent="0.25">
      <c r="T17659" t="str">
        <f>IF($A17659="","",$A17659&amp;"|"&amp;$S17659&amp;"|"&amp;$D17659&amp;"|"&amp;$E17659&amp;"|"&amp;$F17659&amp;"|"&amp;$H17659)</f>
        <v/>
      </c>
    </row>
    <row r="17660" spans="20:20" x14ac:dyDescent="0.25">
      <c r="T17660" t="str">
        <f>IF($A17660="","",$A17660&amp;"|"&amp;$S17660&amp;"|"&amp;$D17660&amp;"|"&amp;$E17660&amp;"|"&amp;$F17660&amp;"|"&amp;$H17660)</f>
        <v/>
      </c>
    </row>
    <row r="17661" spans="20:20" x14ac:dyDescent="0.25">
      <c r="T17661" t="str">
        <f>IF($A17661="","",$A17661&amp;"|"&amp;$S17661&amp;"|"&amp;$D17661&amp;"|"&amp;$E17661&amp;"|"&amp;$F17661&amp;"|"&amp;$H17661)</f>
        <v/>
      </c>
    </row>
    <row r="17662" spans="20:20" x14ac:dyDescent="0.25">
      <c r="T17662" t="str">
        <f>IF($A17662="","",$A17662&amp;"|"&amp;$S17662&amp;"|"&amp;$D17662&amp;"|"&amp;$E17662&amp;"|"&amp;$F17662&amp;"|"&amp;$H17662)</f>
        <v/>
      </c>
    </row>
    <row r="17663" spans="20:20" x14ac:dyDescent="0.25">
      <c r="T17663" t="str">
        <f>IF($A17663="","",$A17663&amp;"|"&amp;$S17663&amp;"|"&amp;$D17663&amp;"|"&amp;$E17663&amp;"|"&amp;$F17663&amp;"|"&amp;$H17663)</f>
        <v/>
      </c>
    </row>
    <row r="17664" spans="20:20" x14ac:dyDescent="0.25">
      <c r="T17664" t="str">
        <f>IF($A17664="","",$A17664&amp;"|"&amp;$S17664&amp;"|"&amp;$D17664&amp;"|"&amp;$E17664&amp;"|"&amp;$F17664&amp;"|"&amp;$H17664)</f>
        <v/>
      </c>
    </row>
    <row r="17665" spans="20:20" x14ac:dyDescent="0.25">
      <c r="T17665" t="str">
        <f>IF($A17665="","",$A17665&amp;"|"&amp;$S17665&amp;"|"&amp;$D17665&amp;"|"&amp;$E17665&amp;"|"&amp;$F17665&amp;"|"&amp;$H17665)</f>
        <v/>
      </c>
    </row>
    <row r="17666" spans="20:20" x14ac:dyDescent="0.25">
      <c r="T17666" t="str">
        <f>IF($A17666="","",$A17666&amp;"|"&amp;$S17666&amp;"|"&amp;$D17666&amp;"|"&amp;$E17666&amp;"|"&amp;$F17666&amp;"|"&amp;$H17666)</f>
        <v/>
      </c>
    </row>
    <row r="17667" spans="20:20" x14ac:dyDescent="0.25">
      <c r="T17667" t="str">
        <f>IF($A17667="","",$A17667&amp;"|"&amp;$S17667&amp;"|"&amp;$D17667&amp;"|"&amp;$E17667&amp;"|"&amp;$F17667&amp;"|"&amp;$H17667)</f>
        <v/>
      </c>
    </row>
    <row r="17668" spans="20:20" x14ac:dyDescent="0.25">
      <c r="T17668" t="str">
        <f>IF($A17668="","",$A17668&amp;"|"&amp;$S17668&amp;"|"&amp;$D17668&amp;"|"&amp;$E17668&amp;"|"&amp;$F17668&amp;"|"&amp;$H17668)</f>
        <v/>
      </c>
    </row>
    <row r="17669" spans="20:20" x14ac:dyDescent="0.25">
      <c r="T17669" t="str">
        <f>IF($A17669="","",$A17669&amp;"|"&amp;$S17669&amp;"|"&amp;$D17669&amp;"|"&amp;$E17669&amp;"|"&amp;$F17669&amp;"|"&amp;$H17669)</f>
        <v/>
      </c>
    </row>
    <row r="17670" spans="20:20" x14ac:dyDescent="0.25">
      <c r="T17670" t="str">
        <f>IF($A17670="","",$A17670&amp;"|"&amp;$S17670&amp;"|"&amp;$D17670&amp;"|"&amp;$E17670&amp;"|"&amp;$F17670&amp;"|"&amp;$H17670)</f>
        <v/>
      </c>
    </row>
    <row r="17671" spans="20:20" x14ac:dyDescent="0.25">
      <c r="T17671" t="str">
        <f>IF($A17671="","",$A17671&amp;"|"&amp;$S17671&amp;"|"&amp;$D17671&amp;"|"&amp;$E17671&amp;"|"&amp;$F17671&amp;"|"&amp;$H17671)</f>
        <v/>
      </c>
    </row>
    <row r="17672" spans="20:20" x14ac:dyDescent="0.25">
      <c r="T17672" t="str">
        <f>IF($A17672="","",$A17672&amp;"|"&amp;$S17672&amp;"|"&amp;$D17672&amp;"|"&amp;$E17672&amp;"|"&amp;$F17672&amp;"|"&amp;$H17672)</f>
        <v/>
      </c>
    </row>
    <row r="17673" spans="20:20" x14ac:dyDescent="0.25">
      <c r="T17673" t="str">
        <f>IF($A17673="","",$A17673&amp;"|"&amp;$S17673&amp;"|"&amp;$D17673&amp;"|"&amp;$E17673&amp;"|"&amp;$F17673&amp;"|"&amp;$H17673)</f>
        <v/>
      </c>
    </row>
    <row r="17674" spans="20:20" x14ac:dyDescent="0.25">
      <c r="T17674" t="str">
        <f>IF($A17674="","",$A17674&amp;"|"&amp;$S17674&amp;"|"&amp;$D17674&amp;"|"&amp;$E17674&amp;"|"&amp;$F17674&amp;"|"&amp;$H17674)</f>
        <v/>
      </c>
    </row>
    <row r="17675" spans="20:20" x14ac:dyDescent="0.25">
      <c r="T17675" t="str">
        <f>IF($A17675="","",$A17675&amp;"|"&amp;$S17675&amp;"|"&amp;$D17675&amp;"|"&amp;$E17675&amp;"|"&amp;$F17675&amp;"|"&amp;$H17675)</f>
        <v/>
      </c>
    </row>
    <row r="17676" spans="20:20" x14ac:dyDescent="0.25">
      <c r="T17676" t="str">
        <f>IF($A17676="","",$A17676&amp;"|"&amp;$S17676&amp;"|"&amp;$D17676&amp;"|"&amp;$E17676&amp;"|"&amp;$F17676&amp;"|"&amp;$H17676)</f>
        <v/>
      </c>
    </row>
    <row r="17677" spans="20:20" x14ac:dyDescent="0.25">
      <c r="T17677" t="str">
        <f>IF($A17677="","",$A17677&amp;"|"&amp;$S17677&amp;"|"&amp;$D17677&amp;"|"&amp;$E17677&amp;"|"&amp;$F17677&amp;"|"&amp;$H17677)</f>
        <v/>
      </c>
    </row>
    <row r="17678" spans="20:20" x14ac:dyDescent="0.25">
      <c r="T17678" t="str">
        <f>IF($A17678="","",$A17678&amp;"|"&amp;$S17678&amp;"|"&amp;$D17678&amp;"|"&amp;$E17678&amp;"|"&amp;$F17678&amp;"|"&amp;$H17678)</f>
        <v/>
      </c>
    </row>
    <row r="17679" spans="20:20" x14ac:dyDescent="0.25">
      <c r="T17679" t="str">
        <f>IF($A17679="","",$A17679&amp;"|"&amp;$S17679&amp;"|"&amp;$D17679&amp;"|"&amp;$E17679&amp;"|"&amp;$F17679&amp;"|"&amp;$H17679)</f>
        <v/>
      </c>
    </row>
    <row r="17680" spans="20:20" x14ac:dyDescent="0.25">
      <c r="T17680" t="str">
        <f>IF($A17680="","",$A17680&amp;"|"&amp;$S17680&amp;"|"&amp;$D17680&amp;"|"&amp;$E17680&amp;"|"&amp;$F17680&amp;"|"&amp;$H17680)</f>
        <v/>
      </c>
    </row>
    <row r="17681" spans="20:20" x14ac:dyDescent="0.25">
      <c r="T17681" t="str">
        <f>IF($A17681="","",$A17681&amp;"|"&amp;$S17681&amp;"|"&amp;$D17681&amp;"|"&amp;$E17681&amp;"|"&amp;$F17681&amp;"|"&amp;$H17681)</f>
        <v/>
      </c>
    </row>
    <row r="17682" spans="20:20" x14ac:dyDescent="0.25">
      <c r="T17682" t="str">
        <f>IF($A17682="","",$A17682&amp;"|"&amp;$S17682&amp;"|"&amp;$D17682&amp;"|"&amp;$E17682&amp;"|"&amp;$F17682&amp;"|"&amp;$H17682)</f>
        <v/>
      </c>
    </row>
    <row r="17683" spans="20:20" x14ac:dyDescent="0.25">
      <c r="T17683" t="str">
        <f>IF($A17683="","",$A17683&amp;"|"&amp;$S17683&amp;"|"&amp;$D17683&amp;"|"&amp;$E17683&amp;"|"&amp;$F17683&amp;"|"&amp;$H17683)</f>
        <v/>
      </c>
    </row>
    <row r="17684" spans="20:20" x14ac:dyDescent="0.25">
      <c r="T17684" t="str">
        <f>IF($A17684="","",$A17684&amp;"|"&amp;$S17684&amp;"|"&amp;$D17684&amp;"|"&amp;$E17684&amp;"|"&amp;$F17684&amp;"|"&amp;$H17684)</f>
        <v/>
      </c>
    </row>
    <row r="17685" spans="20:20" x14ac:dyDescent="0.25">
      <c r="T17685" t="str">
        <f>IF($A17685="","",$A17685&amp;"|"&amp;$S17685&amp;"|"&amp;$D17685&amp;"|"&amp;$E17685&amp;"|"&amp;$F17685&amp;"|"&amp;$H17685)</f>
        <v/>
      </c>
    </row>
    <row r="17686" spans="20:20" x14ac:dyDescent="0.25">
      <c r="T17686" t="str">
        <f>IF($A17686="","",$A17686&amp;"|"&amp;$S17686&amp;"|"&amp;$D17686&amp;"|"&amp;$E17686&amp;"|"&amp;$F17686&amp;"|"&amp;$H17686)</f>
        <v/>
      </c>
    </row>
    <row r="17687" spans="20:20" x14ac:dyDescent="0.25">
      <c r="T17687" t="str">
        <f>IF($A17687="","",$A17687&amp;"|"&amp;$S17687&amp;"|"&amp;$D17687&amp;"|"&amp;$E17687&amp;"|"&amp;$F17687&amp;"|"&amp;$H17687)</f>
        <v/>
      </c>
    </row>
    <row r="17688" spans="20:20" x14ac:dyDescent="0.25">
      <c r="T17688" t="str">
        <f>IF($A17688="","",$A17688&amp;"|"&amp;$S17688&amp;"|"&amp;$D17688&amp;"|"&amp;$E17688&amp;"|"&amp;$F17688&amp;"|"&amp;$H17688)</f>
        <v/>
      </c>
    </row>
    <row r="17689" spans="20:20" x14ac:dyDescent="0.25">
      <c r="T17689" t="str">
        <f>IF($A17689="","",$A17689&amp;"|"&amp;$S17689&amp;"|"&amp;$D17689&amp;"|"&amp;$E17689&amp;"|"&amp;$F17689&amp;"|"&amp;$H17689)</f>
        <v/>
      </c>
    </row>
    <row r="17690" spans="20:20" x14ac:dyDescent="0.25">
      <c r="T17690" t="str">
        <f>IF($A17690="","",$A17690&amp;"|"&amp;$S17690&amp;"|"&amp;$D17690&amp;"|"&amp;$E17690&amp;"|"&amp;$F17690&amp;"|"&amp;$H17690)</f>
        <v/>
      </c>
    </row>
    <row r="17691" spans="20:20" x14ac:dyDescent="0.25">
      <c r="T17691" t="str">
        <f>IF($A17691="","",$A17691&amp;"|"&amp;$S17691&amp;"|"&amp;$D17691&amp;"|"&amp;$E17691&amp;"|"&amp;$F17691&amp;"|"&amp;$H17691)</f>
        <v/>
      </c>
    </row>
    <row r="17692" spans="20:20" x14ac:dyDescent="0.25">
      <c r="T17692" t="str">
        <f>IF($A17692="","",$A17692&amp;"|"&amp;$S17692&amp;"|"&amp;$D17692&amp;"|"&amp;$E17692&amp;"|"&amp;$F17692&amp;"|"&amp;$H17692)</f>
        <v/>
      </c>
    </row>
    <row r="17693" spans="20:20" x14ac:dyDescent="0.25">
      <c r="T17693" t="str">
        <f>IF($A17693="","",$A17693&amp;"|"&amp;$S17693&amp;"|"&amp;$D17693&amp;"|"&amp;$E17693&amp;"|"&amp;$F17693&amp;"|"&amp;$H17693)</f>
        <v/>
      </c>
    </row>
    <row r="17694" spans="20:20" x14ac:dyDescent="0.25">
      <c r="T17694" t="str">
        <f>IF($A17694="","",$A17694&amp;"|"&amp;$S17694&amp;"|"&amp;$D17694&amp;"|"&amp;$E17694&amp;"|"&amp;$F17694&amp;"|"&amp;$H17694)</f>
        <v/>
      </c>
    </row>
    <row r="17695" spans="20:20" x14ac:dyDescent="0.25">
      <c r="T17695" t="str">
        <f>IF($A17695="","",$A17695&amp;"|"&amp;$S17695&amp;"|"&amp;$D17695&amp;"|"&amp;$E17695&amp;"|"&amp;$F17695&amp;"|"&amp;$H17695)</f>
        <v/>
      </c>
    </row>
    <row r="17696" spans="20:20" x14ac:dyDescent="0.25">
      <c r="T17696" t="str">
        <f>IF($A17696="","",$A17696&amp;"|"&amp;$S17696&amp;"|"&amp;$D17696&amp;"|"&amp;$E17696&amp;"|"&amp;$F17696&amp;"|"&amp;$H17696)</f>
        <v/>
      </c>
    </row>
    <row r="17697" spans="20:20" x14ac:dyDescent="0.25">
      <c r="T17697" t="str">
        <f>IF($A17697="","",$A17697&amp;"|"&amp;$S17697&amp;"|"&amp;$D17697&amp;"|"&amp;$E17697&amp;"|"&amp;$F17697&amp;"|"&amp;$H17697)</f>
        <v/>
      </c>
    </row>
    <row r="17698" spans="20:20" x14ac:dyDescent="0.25">
      <c r="T17698" t="str">
        <f>IF($A17698="","",$A17698&amp;"|"&amp;$S17698&amp;"|"&amp;$D17698&amp;"|"&amp;$E17698&amp;"|"&amp;$F17698&amp;"|"&amp;$H17698)</f>
        <v/>
      </c>
    </row>
    <row r="17699" spans="20:20" x14ac:dyDescent="0.25">
      <c r="T17699" t="str">
        <f>IF($A17699="","",$A17699&amp;"|"&amp;$S17699&amp;"|"&amp;$D17699&amp;"|"&amp;$E17699&amp;"|"&amp;$F17699&amp;"|"&amp;$H17699)</f>
        <v/>
      </c>
    </row>
    <row r="17700" spans="20:20" x14ac:dyDescent="0.25">
      <c r="T17700" t="str">
        <f>IF($A17700="","",$A17700&amp;"|"&amp;$S17700&amp;"|"&amp;$D17700&amp;"|"&amp;$E17700&amp;"|"&amp;$F17700&amp;"|"&amp;$H17700)</f>
        <v/>
      </c>
    </row>
    <row r="17701" spans="20:20" x14ac:dyDescent="0.25">
      <c r="T17701" t="str">
        <f>IF($A17701="","",$A17701&amp;"|"&amp;$S17701&amp;"|"&amp;$D17701&amp;"|"&amp;$E17701&amp;"|"&amp;$F17701&amp;"|"&amp;$H17701)</f>
        <v/>
      </c>
    </row>
    <row r="17702" spans="20:20" x14ac:dyDescent="0.25">
      <c r="T17702" t="str">
        <f>IF($A17702="","",$A17702&amp;"|"&amp;$S17702&amp;"|"&amp;$D17702&amp;"|"&amp;$E17702&amp;"|"&amp;$F17702&amp;"|"&amp;$H17702)</f>
        <v/>
      </c>
    </row>
    <row r="17703" spans="20:20" x14ac:dyDescent="0.25">
      <c r="T17703" t="str">
        <f>IF($A17703="","",$A17703&amp;"|"&amp;$S17703&amp;"|"&amp;$D17703&amp;"|"&amp;$E17703&amp;"|"&amp;$F17703&amp;"|"&amp;$H17703)</f>
        <v/>
      </c>
    </row>
    <row r="17704" spans="20:20" x14ac:dyDescent="0.25">
      <c r="T17704" t="str">
        <f>IF($A17704="","",$A17704&amp;"|"&amp;$S17704&amp;"|"&amp;$D17704&amp;"|"&amp;$E17704&amp;"|"&amp;$F17704&amp;"|"&amp;$H17704)</f>
        <v/>
      </c>
    </row>
    <row r="17705" spans="20:20" x14ac:dyDescent="0.25">
      <c r="T17705" t="str">
        <f>IF($A17705="","",$A17705&amp;"|"&amp;$S17705&amp;"|"&amp;$D17705&amp;"|"&amp;$E17705&amp;"|"&amp;$F17705&amp;"|"&amp;$H17705)</f>
        <v/>
      </c>
    </row>
    <row r="17706" spans="20:20" x14ac:dyDescent="0.25">
      <c r="T17706" t="str">
        <f>IF($A17706="","",$A17706&amp;"|"&amp;$S17706&amp;"|"&amp;$D17706&amp;"|"&amp;$E17706&amp;"|"&amp;$F17706&amp;"|"&amp;$H17706)</f>
        <v/>
      </c>
    </row>
    <row r="17707" spans="20:20" x14ac:dyDescent="0.25">
      <c r="T17707" t="str">
        <f>IF($A17707="","",$A17707&amp;"|"&amp;$S17707&amp;"|"&amp;$D17707&amp;"|"&amp;$E17707&amp;"|"&amp;$F17707&amp;"|"&amp;$H17707)</f>
        <v/>
      </c>
    </row>
    <row r="17708" spans="20:20" x14ac:dyDescent="0.25">
      <c r="T17708" t="str">
        <f>IF($A17708="","",$A17708&amp;"|"&amp;$S17708&amp;"|"&amp;$D17708&amp;"|"&amp;$E17708&amp;"|"&amp;$F17708&amp;"|"&amp;$H17708)</f>
        <v/>
      </c>
    </row>
    <row r="17709" spans="20:20" x14ac:dyDescent="0.25">
      <c r="T17709" t="str">
        <f>IF($A17709="","",$A17709&amp;"|"&amp;$S17709&amp;"|"&amp;$D17709&amp;"|"&amp;$E17709&amp;"|"&amp;$F17709&amp;"|"&amp;$H17709)</f>
        <v/>
      </c>
    </row>
    <row r="17710" spans="20:20" x14ac:dyDescent="0.25">
      <c r="T17710" t="str">
        <f>IF($A17710="","",$A17710&amp;"|"&amp;$S17710&amp;"|"&amp;$D17710&amp;"|"&amp;$E17710&amp;"|"&amp;$F17710&amp;"|"&amp;$H17710)</f>
        <v/>
      </c>
    </row>
    <row r="17711" spans="20:20" x14ac:dyDescent="0.25">
      <c r="T17711" t="str">
        <f>IF($A17711="","",$A17711&amp;"|"&amp;$S17711&amp;"|"&amp;$D17711&amp;"|"&amp;$E17711&amp;"|"&amp;$F17711&amp;"|"&amp;$H17711)</f>
        <v/>
      </c>
    </row>
    <row r="17712" spans="20:20" x14ac:dyDescent="0.25">
      <c r="T17712" t="str">
        <f>IF($A17712="","",$A17712&amp;"|"&amp;$S17712&amp;"|"&amp;$D17712&amp;"|"&amp;$E17712&amp;"|"&amp;$F17712&amp;"|"&amp;$H17712)</f>
        <v/>
      </c>
    </row>
    <row r="17713" spans="20:20" x14ac:dyDescent="0.25">
      <c r="T17713" t="str">
        <f>IF($A17713="","",$A17713&amp;"|"&amp;$S17713&amp;"|"&amp;$D17713&amp;"|"&amp;$E17713&amp;"|"&amp;$F17713&amp;"|"&amp;$H17713)</f>
        <v/>
      </c>
    </row>
    <row r="17714" spans="20:20" x14ac:dyDescent="0.25">
      <c r="T17714" t="str">
        <f>IF($A17714="","",$A17714&amp;"|"&amp;$S17714&amp;"|"&amp;$D17714&amp;"|"&amp;$E17714&amp;"|"&amp;$F17714&amp;"|"&amp;$H17714)</f>
        <v/>
      </c>
    </row>
    <row r="17715" spans="20:20" x14ac:dyDescent="0.25">
      <c r="T17715" t="str">
        <f>IF($A17715="","",$A17715&amp;"|"&amp;$S17715&amp;"|"&amp;$D17715&amp;"|"&amp;$E17715&amp;"|"&amp;$F17715&amp;"|"&amp;$H17715)</f>
        <v/>
      </c>
    </row>
    <row r="17716" spans="20:20" x14ac:dyDescent="0.25">
      <c r="T17716" t="str">
        <f>IF($A17716="","",$A17716&amp;"|"&amp;$S17716&amp;"|"&amp;$D17716&amp;"|"&amp;$E17716&amp;"|"&amp;$F17716&amp;"|"&amp;$H17716)</f>
        <v/>
      </c>
    </row>
    <row r="17717" spans="20:20" x14ac:dyDescent="0.25">
      <c r="T17717" t="str">
        <f>IF($A17717="","",$A17717&amp;"|"&amp;$S17717&amp;"|"&amp;$D17717&amp;"|"&amp;$E17717&amp;"|"&amp;$F17717&amp;"|"&amp;$H17717)</f>
        <v/>
      </c>
    </row>
    <row r="17718" spans="20:20" x14ac:dyDescent="0.25">
      <c r="T17718" t="str">
        <f>IF($A17718="","",$A17718&amp;"|"&amp;$S17718&amp;"|"&amp;$D17718&amp;"|"&amp;$E17718&amp;"|"&amp;$F17718&amp;"|"&amp;$H17718)</f>
        <v/>
      </c>
    </row>
    <row r="17719" spans="20:20" x14ac:dyDescent="0.25">
      <c r="T17719" t="str">
        <f>IF($A17719="","",$A17719&amp;"|"&amp;$S17719&amp;"|"&amp;$D17719&amp;"|"&amp;$E17719&amp;"|"&amp;$F17719&amp;"|"&amp;$H17719)</f>
        <v/>
      </c>
    </row>
    <row r="17720" spans="20:20" x14ac:dyDescent="0.25">
      <c r="T17720" t="str">
        <f>IF($A17720="","",$A17720&amp;"|"&amp;$S17720&amp;"|"&amp;$D17720&amp;"|"&amp;$E17720&amp;"|"&amp;$F17720&amp;"|"&amp;$H17720)</f>
        <v/>
      </c>
    </row>
    <row r="17721" spans="20:20" x14ac:dyDescent="0.25">
      <c r="T17721" t="str">
        <f>IF($A17721="","",$A17721&amp;"|"&amp;$S17721&amp;"|"&amp;$D17721&amp;"|"&amp;$E17721&amp;"|"&amp;$F17721&amp;"|"&amp;$H17721)</f>
        <v/>
      </c>
    </row>
    <row r="17722" spans="20:20" x14ac:dyDescent="0.25">
      <c r="T17722" t="str">
        <f>IF($A17722="","",$A17722&amp;"|"&amp;$S17722&amp;"|"&amp;$D17722&amp;"|"&amp;$E17722&amp;"|"&amp;$F17722&amp;"|"&amp;$H17722)</f>
        <v/>
      </c>
    </row>
    <row r="17723" spans="20:20" x14ac:dyDescent="0.25">
      <c r="T17723" t="str">
        <f>IF($A17723="","",$A17723&amp;"|"&amp;$S17723&amp;"|"&amp;$D17723&amp;"|"&amp;$E17723&amp;"|"&amp;$F17723&amp;"|"&amp;$H17723)</f>
        <v/>
      </c>
    </row>
    <row r="17724" spans="20:20" x14ac:dyDescent="0.25">
      <c r="T17724" t="str">
        <f>IF($A17724="","",$A17724&amp;"|"&amp;$S17724&amp;"|"&amp;$D17724&amp;"|"&amp;$E17724&amp;"|"&amp;$F17724&amp;"|"&amp;$H17724)</f>
        <v/>
      </c>
    </row>
    <row r="17725" spans="20:20" x14ac:dyDescent="0.25">
      <c r="T17725" t="str">
        <f>IF($A17725="","",$A17725&amp;"|"&amp;$S17725&amp;"|"&amp;$D17725&amp;"|"&amp;$E17725&amp;"|"&amp;$F17725&amp;"|"&amp;$H17725)</f>
        <v/>
      </c>
    </row>
    <row r="17726" spans="20:20" x14ac:dyDescent="0.25">
      <c r="T17726" t="str">
        <f>IF($A17726="","",$A17726&amp;"|"&amp;$S17726&amp;"|"&amp;$D17726&amp;"|"&amp;$E17726&amp;"|"&amp;$F17726&amp;"|"&amp;$H17726)</f>
        <v/>
      </c>
    </row>
    <row r="17727" spans="20:20" x14ac:dyDescent="0.25">
      <c r="T17727" t="str">
        <f>IF($A17727="","",$A17727&amp;"|"&amp;$S17727&amp;"|"&amp;$D17727&amp;"|"&amp;$E17727&amp;"|"&amp;$F17727&amp;"|"&amp;$H17727)</f>
        <v/>
      </c>
    </row>
    <row r="17728" spans="20:20" x14ac:dyDescent="0.25">
      <c r="T17728" t="str">
        <f>IF($A17728="","",$A17728&amp;"|"&amp;$S17728&amp;"|"&amp;$D17728&amp;"|"&amp;$E17728&amp;"|"&amp;$F17728&amp;"|"&amp;$H17728)</f>
        <v/>
      </c>
    </row>
    <row r="17729" spans="20:20" x14ac:dyDescent="0.25">
      <c r="T17729" t="str">
        <f>IF($A17729="","",$A17729&amp;"|"&amp;$S17729&amp;"|"&amp;$D17729&amp;"|"&amp;$E17729&amp;"|"&amp;$F17729&amp;"|"&amp;$H17729)</f>
        <v/>
      </c>
    </row>
    <row r="17730" spans="20:20" x14ac:dyDescent="0.25">
      <c r="T17730" t="str">
        <f>IF($A17730="","",$A17730&amp;"|"&amp;$S17730&amp;"|"&amp;$D17730&amp;"|"&amp;$E17730&amp;"|"&amp;$F17730&amp;"|"&amp;$H17730)</f>
        <v/>
      </c>
    </row>
    <row r="17731" spans="20:20" x14ac:dyDescent="0.25">
      <c r="T17731" t="str">
        <f>IF($A17731="","",$A17731&amp;"|"&amp;$S17731&amp;"|"&amp;$D17731&amp;"|"&amp;$E17731&amp;"|"&amp;$F17731&amp;"|"&amp;$H17731)</f>
        <v/>
      </c>
    </row>
    <row r="17732" spans="20:20" x14ac:dyDescent="0.25">
      <c r="T17732" t="str">
        <f>IF($A17732="","",$A17732&amp;"|"&amp;$S17732&amp;"|"&amp;$D17732&amp;"|"&amp;$E17732&amp;"|"&amp;$F17732&amp;"|"&amp;$H17732)</f>
        <v/>
      </c>
    </row>
    <row r="17733" spans="20:20" x14ac:dyDescent="0.25">
      <c r="T17733" t="str">
        <f>IF($A17733="","",$A17733&amp;"|"&amp;$S17733&amp;"|"&amp;$D17733&amp;"|"&amp;$E17733&amp;"|"&amp;$F17733&amp;"|"&amp;$H17733)</f>
        <v/>
      </c>
    </row>
    <row r="17734" spans="20:20" x14ac:dyDescent="0.25">
      <c r="T17734" t="str">
        <f>IF($A17734="","",$A17734&amp;"|"&amp;$S17734&amp;"|"&amp;$D17734&amp;"|"&amp;$E17734&amp;"|"&amp;$F17734&amp;"|"&amp;$H17734)</f>
        <v/>
      </c>
    </row>
    <row r="17735" spans="20:20" x14ac:dyDescent="0.25">
      <c r="T17735" t="str">
        <f>IF($A17735="","",$A17735&amp;"|"&amp;$S17735&amp;"|"&amp;$D17735&amp;"|"&amp;$E17735&amp;"|"&amp;$F17735&amp;"|"&amp;$H17735)</f>
        <v/>
      </c>
    </row>
    <row r="17736" spans="20:20" x14ac:dyDescent="0.25">
      <c r="T17736" t="str">
        <f>IF($A17736="","",$A17736&amp;"|"&amp;$S17736&amp;"|"&amp;$D17736&amp;"|"&amp;$E17736&amp;"|"&amp;$F17736&amp;"|"&amp;$H17736)</f>
        <v/>
      </c>
    </row>
    <row r="17737" spans="20:20" x14ac:dyDescent="0.25">
      <c r="T17737" t="str">
        <f>IF($A17737="","",$A17737&amp;"|"&amp;$S17737&amp;"|"&amp;$D17737&amp;"|"&amp;$E17737&amp;"|"&amp;$F17737&amp;"|"&amp;$H17737)</f>
        <v/>
      </c>
    </row>
    <row r="17738" spans="20:20" x14ac:dyDescent="0.25">
      <c r="T17738" t="str">
        <f>IF($A17738="","",$A17738&amp;"|"&amp;$S17738&amp;"|"&amp;$D17738&amp;"|"&amp;$E17738&amp;"|"&amp;$F17738&amp;"|"&amp;$H17738)</f>
        <v/>
      </c>
    </row>
    <row r="17739" spans="20:20" x14ac:dyDescent="0.25">
      <c r="T17739" t="str">
        <f>IF($A17739="","",$A17739&amp;"|"&amp;$S17739&amp;"|"&amp;$D17739&amp;"|"&amp;$E17739&amp;"|"&amp;$F17739&amp;"|"&amp;$H17739)</f>
        <v/>
      </c>
    </row>
    <row r="17740" spans="20:20" x14ac:dyDescent="0.25">
      <c r="T17740" t="str">
        <f>IF($A17740="","",$A17740&amp;"|"&amp;$S17740&amp;"|"&amp;$D17740&amp;"|"&amp;$E17740&amp;"|"&amp;$F17740&amp;"|"&amp;$H17740)</f>
        <v/>
      </c>
    </row>
    <row r="17741" spans="20:20" x14ac:dyDescent="0.25">
      <c r="T17741" t="str">
        <f>IF($A17741="","",$A17741&amp;"|"&amp;$S17741&amp;"|"&amp;$D17741&amp;"|"&amp;$E17741&amp;"|"&amp;$F17741&amp;"|"&amp;$H17741)</f>
        <v/>
      </c>
    </row>
    <row r="17742" spans="20:20" x14ac:dyDescent="0.25">
      <c r="T17742" t="str">
        <f>IF($A17742="","",$A17742&amp;"|"&amp;$S17742&amp;"|"&amp;$D17742&amp;"|"&amp;$E17742&amp;"|"&amp;$F17742&amp;"|"&amp;$H17742)</f>
        <v/>
      </c>
    </row>
    <row r="17743" spans="20:20" x14ac:dyDescent="0.25">
      <c r="T17743" t="str">
        <f>IF($A17743="","",$A17743&amp;"|"&amp;$S17743&amp;"|"&amp;$D17743&amp;"|"&amp;$E17743&amp;"|"&amp;$F17743&amp;"|"&amp;$H17743)</f>
        <v/>
      </c>
    </row>
    <row r="17744" spans="20:20" x14ac:dyDescent="0.25">
      <c r="T17744" t="str">
        <f>IF($A17744="","",$A17744&amp;"|"&amp;$S17744&amp;"|"&amp;$D17744&amp;"|"&amp;$E17744&amp;"|"&amp;$F17744&amp;"|"&amp;$H17744)</f>
        <v/>
      </c>
    </row>
    <row r="17745" spans="20:20" x14ac:dyDescent="0.25">
      <c r="T17745" t="str">
        <f>IF($A17745="","",$A17745&amp;"|"&amp;$S17745&amp;"|"&amp;$D17745&amp;"|"&amp;$E17745&amp;"|"&amp;$F17745&amp;"|"&amp;$H17745)</f>
        <v/>
      </c>
    </row>
    <row r="17746" spans="20:20" x14ac:dyDescent="0.25">
      <c r="T17746" t="str">
        <f>IF($A17746="","",$A17746&amp;"|"&amp;$S17746&amp;"|"&amp;$D17746&amp;"|"&amp;$E17746&amp;"|"&amp;$F17746&amp;"|"&amp;$H17746)</f>
        <v/>
      </c>
    </row>
    <row r="17747" spans="20:20" x14ac:dyDescent="0.25">
      <c r="T17747" t="str">
        <f>IF($A17747="","",$A17747&amp;"|"&amp;$S17747&amp;"|"&amp;$D17747&amp;"|"&amp;$E17747&amp;"|"&amp;$F17747&amp;"|"&amp;$H17747)</f>
        <v/>
      </c>
    </row>
    <row r="17748" spans="20:20" x14ac:dyDescent="0.25">
      <c r="T17748" t="str">
        <f>IF($A17748="","",$A17748&amp;"|"&amp;$S17748&amp;"|"&amp;$D17748&amp;"|"&amp;$E17748&amp;"|"&amp;$F17748&amp;"|"&amp;$H17748)</f>
        <v/>
      </c>
    </row>
    <row r="17749" spans="20:20" x14ac:dyDescent="0.25">
      <c r="T17749" t="str">
        <f>IF($A17749="","",$A17749&amp;"|"&amp;$S17749&amp;"|"&amp;$D17749&amp;"|"&amp;$E17749&amp;"|"&amp;$F17749&amp;"|"&amp;$H17749)</f>
        <v/>
      </c>
    </row>
    <row r="17750" spans="20:20" x14ac:dyDescent="0.25">
      <c r="T17750" t="str">
        <f>IF($A17750="","",$A17750&amp;"|"&amp;$S17750&amp;"|"&amp;$D17750&amp;"|"&amp;$E17750&amp;"|"&amp;$F17750&amp;"|"&amp;$H17750)</f>
        <v/>
      </c>
    </row>
    <row r="17751" spans="20:20" x14ac:dyDescent="0.25">
      <c r="T17751" t="str">
        <f>IF($A17751="","",$A17751&amp;"|"&amp;$S17751&amp;"|"&amp;$D17751&amp;"|"&amp;$E17751&amp;"|"&amp;$F17751&amp;"|"&amp;$H17751)</f>
        <v/>
      </c>
    </row>
    <row r="17752" spans="20:20" x14ac:dyDescent="0.25">
      <c r="T17752" t="str">
        <f>IF($A17752="","",$A17752&amp;"|"&amp;$S17752&amp;"|"&amp;$D17752&amp;"|"&amp;$E17752&amp;"|"&amp;$F17752&amp;"|"&amp;$H17752)</f>
        <v/>
      </c>
    </row>
    <row r="17753" spans="20:20" x14ac:dyDescent="0.25">
      <c r="T17753" t="str">
        <f>IF($A17753="","",$A17753&amp;"|"&amp;$S17753&amp;"|"&amp;$D17753&amp;"|"&amp;$E17753&amp;"|"&amp;$F17753&amp;"|"&amp;$H17753)</f>
        <v/>
      </c>
    </row>
    <row r="17754" spans="20:20" x14ac:dyDescent="0.25">
      <c r="T17754" t="str">
        <f>IF($A17754="","",$A17754&amp;"|"&amp;$S17754&amp;"|"&amp;$D17754&amp;"|"&amp;$E17754&amp;"|"&amp;$F17754&amp;"|"&amp;$H17754)</f>
        <v/>
      </c>
    </row>
    <row r="17755" spans="20:20" x14ac:dyDescent="0.25">
      <c r="T17755" t="str">
        <f>IF($A17755="","",$A17755&amp;"|"&amp;$S17755&amp;"|"&amp;$D17755&amp;"|"&amp;$E17755&amp;"|"&amp;$F17755&amp;"|"&amp;$H17755)</f>
        <v/>
      </c>
    </row>
    <row r="17756" spans="20:20" x14ac:dyDescent="0.25">
      <c r="T17756" t="str">
        <f>IF($A17756="","",$A17756&amp;"|"&amp;$S17756&amp;"|"&amp;$D17756&amp;"|"&amp;$E17756&amp;"|"&amp;$F17756&amp;"|"&amp;$H17756)</f>
        <v/>
      </c>
    </row>
    <row r="17757" spans="20:20" x14ac:dyDescent="0.25">
      <c r="T17757" t="str">
        <f>IF($A17757="","",$A17757&amp;"|"&amp;$S17757&amp;"|"&amp;$D17757&amp;"|"&amp;$E17757&amp;"|"&amp;$F17757&amp;"|"&amp;$H17757)</f>
        <v/>
      </c>
    </row>
    <row r="17758" spans="20:20" x14ac:dyDescent="0.25">
      <c r="T17758" t="str">
        <f>IF($A17758="","",$A17758&amp;"|"&amp;$S17758&amp;"|"&amp;$D17758&amp;"|"&amp;$E17758&amp;"|"&amp;$F17758&amp;"|"&amp;$H17758)</f>
        <v/>
      </c>
    </row>
    <row r="17759" spans="20:20" x14ac:dyDescent="0.25">
      <c r="T17759" t="str">
        <f>IF($A17759="","",$A17759&amp;"|"&amp;$S17759&amp;"|"&amp;$D17759&amp;"|"&amp;$E17759&amp;"|"&amp;$F17759&amp;"|"&amp;$H17759)</f>
        <v/>
      </c>
    </row>
    <row r="17760" spans="20:20" x14ac:dyDescent="0.25">
      <c r="T17760" t="str">
        <f>IF($A17760="","",$A17760&amp;"|"&amp;$S17760&amp;"|"&amp;$D17760&amp;"|"&amp;$E17760&amp;"|"&amp;$F17760&amp;"|"&amp;$H17760)</f>
        <v/>
      </c>
    </row>
    <row r="17761" spans="20:20" x14ac:dyDescent="0.25">
      <c r="T17761" t="str">
        <f>IF($A17761="","",$A17761&amp;"|"&amp;$S17761&amp;"|"&amp;$D17761&amp;"|"&amp;$E17761&amp;"|"&amp;$F17761&amp;"|"&amp;$H17761)</f>
        <v/>
      </c>
    </row>
    <row r="17762" spans="20:20" x14ac:dyDescent="0.25">
      <c r="T17762" t="str">
        <f>IF($A17762="","",$A17762&amp;"|"&amp;$S17762&amp;"|"&amp;$D17762&amp;"|"&amp;$E17762&amp;"|"&amp;$F17762&amp;"|"&amp;$H17762)</f>
        <v/>
      </c>
    </row>
    <row r="17763" spans="20:20" x14ac:dyDescent="0.25">
      <c r="T17763" t="str">
        <f>IF($A17763="","",$A17763&amp;"|"&amp;$S17763&amp;"|"&amp;$D17763&amp;"|"&amp;$E17763&amp;"|"&amp;$F17763&amp;"|"&amp;$H17763)</f>
        <v/>
      </c>
    </row>
    <row r="17764" spans="20:20" x14ac:dyDescent="0.25">
      <c r="T17764" t="str">
        <f>IF($A17764="","",$A17764&amp;"|"&amp;$S17764&amp;"|"&amp;$D17764&amp;"|"&amp;$E17764&amp;"|"&amp;$F17764&amp;"|"&amp;$H17764)</f>
        <v/>
      </c>
    </row>
    <row r="17765" spans="20:20" x14ac:dyDescent="0.25">
      <c r="T17765" t="str">
        <f>IF($A17765="","",$A17765&amp;"|"&amp;$S17765&amp;"|"&amp;$D17765&amp;"|"&amp;$E17765&amp;"|"&amp;$F17765&amp;"|"&amp;$H17765)</f>
        <v/>
      </c>
    </row>
    <row r="17766" spans="20:20" x14ac:dyDescent="0.25">
      <c r="T17766" t="str">
        <f>IF($A17766="","",$A17766&amp;"|"&amp;$S17766&amp;"|"&amp;$D17766&amp;"|"&amp;$E17766&amp;"|"&amp;$F17766&amp;"|"&amp;$H17766)</f>
        <v/>
      </c>
    </row>
    <row r="17767" spans="20:20" x14ac:dyDescent="0.25">
      <c r="T17767" t="str">
        <f>IF($A17767="","",$A17767&amp;"|"&amp;$S17767&amp;"|"&amp;$D17767&amp;"|"&amp;$E17767&amp;"|"&amp;$F17767&amp;"|"&amp;$H17767)</f>
        <v/>
      </c>
    </row>
    <row r="17768" spans="20:20" x14ac:dyDescent="0.25">
      <c r="T17768" t="str">
        <f>IF($A17768="","",$A17768&amp;"|"&amp;$S17768&amp;"|"&amp;$D17768&amp;"|"&amp;$E17768&amp;"|"&amp;$F17768&amp;"|"&amp;$H17768)</f>
        <v/>
      </c>
    </row>
    <row r="17769" spans="20:20" x14ac:dyDescent="0.25">
      <c r="T17769" t="str">
        <f>IF($A17769="","",$A17769&amp;"|"&amp;$S17769&amp;"|"&amp;$D17769&amp;"|"&amp;$E17769&amp;"|"&amp;$F17769&amp;"|"&amp;$H17769)</f>
        <v/>
      </c>
    </row>
    <row r="17770" spans="20:20" x14ac:dyDescent="0.25">
      <c r="T17770" t="str">
        <f>IF($A17770="","",$A17770&amp;"|"&amp;$S17770&amp;"|"&amp;$D17770&amp;"|"&amp;$E17770&amp;"|"&amp;$F17770&amp;"|"&amp;$H17770)</f>
        <v/>
      </c>
    </row>
    <row r="17771" spans="20:20" x14ac:dyDescent="0.25">
      <c r="T17771" t="str">
        <f>IF($A17771="","",$A17771&amp;"|"&amp;$S17771&amp;"|"&amp;$D17771&amp;"|"&amp;$E17771&amp;"|"&amp;$F17771&amp;"|"&amp;$H17771)</f>
        <v/>
      </c>
    </row>
    <row r="17772" spans="20:20" x14ac:dyDescent="0.25">
      <c r="T17772" t="str">
        <f>IF($A17772="","",$A17772&amp;"|"&amp;$S17772&amp;"|"&amp;$D17772&amp;"|"&amp;$E17772&amp;"|"&amp;$F17772&amp;"|"&amp;$H17772)</f>
        <v/>
      </c>
    </row>
    <row r="17773" spans="20:20" x14ac:dyDescent="0.25">
      <c r="T17773" t="str">
        <f>IF($A17773="","",$A17773&amp;"|"&amp;$S17773&amp;"|"&amp;$D17773&amp;"|"&amp;$E17773&amp;"|"&amp;$F17773&amp;"|"&amp;$H17773)</f>
        <v/>
      </c>
    </row>
    <row r="17774" spans="20:20" x14ac:dyDescent="0.25">
      <c r="T17774" t="str">
        <f>IF($A17774="","",$A17774&amp;"|"&amp;$S17774&amp;"|"&amp;$D17774&amp;"|"&amp;$E17774&amp;"|"&amp;$F17774&amp;"|"&amp;$H17774)</f>
        <v/>
      </c>
    </row>
    <row r="17775" spans="20:20" x14ac:dyDescent="0.25">
      <c r="T17775" t="str">
        <f>IF($A17775="","",$A17775&amp;"|"&amp;$S17775&amp;"|"&amp;$D17775&amp;"|"&amp;$E17775&amp;"|"&amp;$F17775&amp;"|"&amp;$H17775)</f>
        <v/>
      </c>
    </row>
    <row r="17776" spans="20:20" x14ac:dyDescent="0.25">
      <c r="T17776" t="str">
        <f>IF($A17776="","",$A17776&amp;"|"&amp;$S17776&amp;"|"&amp;$D17776&amp;"|"&amp;$E17776&amp;"|"&amp;$F17776&amp;"|"&amp;$H17776)</f>
        <v/>
      </c>
    </row>
    <row r="17777" spans="20:20" x14ac:dyDescent="0.25">
      <c r="T17777" t="str">
        <f>IF($A17777="","",$A17777&amp;"|"&amp;$S17777&amp;"|"&amp;$D17777&amp;"|"&amp;$E17777&amp;"|"&amp;$F17777&amp;"|"&amp;$H17777)</f>
        <v/>
      </c>
    </row>
    <row r="17778" spans="20:20" x14ac:dyDescent="0.25">
      <c r="T17778" t="str">
        <f>IF($A17778="","",$A17778&amp;"|"&amp;$S17778&amp;"|"&amp;$D17778&amp;"|"&amp;$E17778&amp;"|"&amp;$F17778&amp;"|"&amp;$H17778)</f>
        <v/>
      </c>
    </row>
    <row r="17779" spans="20:20" x14ac:dyDescent="0.25">
      <c r="T17779" t="str">
        <f>IF($A17779="","",$A17779&amp;"|"&amp;$S17779&amp;"|"&amp;$D17779&amp;"|"&amp;$E17779&amp;"|"&amp;$F17779&amp;"|"&amp;$H17779)</f>
        <v/>
      </c>
    </row>
    <row r="17780" spans="20:20" x14ac:dyDescent="0.25">
      <c r="T17780" t="str">
        <f>IF($A17780="","",$A17780&amp;"|"&amp;$S17780&amp;"|"&amp;$D17780&amp;"|"&amp;$E17780&amp;"|"&amp;$F17780&amp;"|"&amp;$H17780)</f>
        <v/>
      </c>
    </row>
    <row r="17781" spans="20:20" x14ac:dyDescent="0.25">
      <c r="T17781" t="str">
        <f>IF($A17781="","",$A17781&amp;"|"&amp;$S17781&amp;"|"&amp;$D17781&amp;"|"&amp;$E17781&amp;"|"&amp;$F17781&amp;"|"&amp;$H17781)</f>
        <v/>
      </c>
    </row>
    <row r="17782" spans="20:20" x14ac:dyDescent="0.25">
      <c r="T17782" t="str">
        <f>IF($A17782="","",$A17782&amp;"|"&amp;$S17782&amp;"|"&amp;$D17782&amp;"|"&amp;$E17782&amp;"|"&amp;$F17782&amp;"|"&amp;$H17782)</f>
        <v/>
      </c>
    </row>
    <row r="17783" spans="20:20" x14ac:dyDescent="0.25">
      <c r="T17783" t="str">
        <f>IF($A17783="","",$A17783&amp;"|"&amp;$S17783&amp;"|"&amp;$D17783&amp;"|"&amp;$E17783&amp;"|"&amp;$F17783&amp;"|"&amp;$H17783)</f>
        <v/>
      </c>
    </row>
    <row r="17784" spans="20:20" x14ac:dyDescent="0.25">
      <c r="T17784" t="str">
        <f>IF($A17784="","",$A17784&amp;"|"&amp;$S17784&amp;"|"&amp;$D17784&amp;"|"&amp;$E17784&amp;"|"&amp;$F17784&amp;"|"&amp;$H17784)</f>
        <v/>
      </c>
    </row>
    <row r="17785" spans="20:20" x14ac:dyDescent="0.25">
      <c r="T17785" t="str">
        <f>IF($A17785="","",$A17785&amp;"|"&amp;$S17785&amp;"|"&amp;$D17785&amp;"|"&amp;$E17785&amp;"|"&amp;$F17785&amp;"|"&amp;$H17785)</f>
        <v/>
      </c>
    </row>
    <row r="17786" spans="20:20" x14ac:dyDescent="0.25">
      <c r="T17786" t="str">
        <f>IF($A17786="","",$A17786&amp;"|"&amp;$S17786&amp;"|"&amp;$D17786&amp;"|"&amp;$E17786&amp;"|"&amp;$F17786&amp;"|"&amp;$H17786)</f>
        <v/>
      </c>
    </row>
    <row r="17787" spans="20:20" x14ac:dyDescent="0.25">
      <c r="T17787" t="str">
        <f>IF($A17787="","",$A17787&amp;"|"&amp;$S17787&amp;"|"&amp;$D17787&amp;"|"&amp;$E17787&amp;"|"&amp;$F17787&amp;"|"&amp;$H17787)</f>
        <v/>
      </c>
    </row>
    <row r="17788" spans="20:20" x14ac:dyDescent="0.25">
      <c r="T17788" t="str">
        <f>IF($A17788="","",$A17788&amp;"|"&amp;$S17788&amp;"|"&amp;$D17788&amp;"|"&amp;$E17788&amp;"|"&amp;$F17788&amp;"|"&amp;$H17788)</f>
        <v/>
      </c>
    </row>
    <row r="17789" spans="20:20" x14ac:dyDescent="0.25">
      <c r="T17789" t="str">
        <f>IF($A17789="","",$A17789&amp;"|"&amp;$S17789&amp;"|"&amp;$D17789&amp;"|"&amp;$E17789&amp;"|"&amp;$F17789&amp;"|"&amp;$H17789)</f>
        <v/>
      </c>
    </row>
    <row r="17790" spans="20:20" x14ac:dyDescent="0.25">
      <c r="T17790" t="str">
        <f>IF($A17790="","",$A17790&amp;"|"&amp;$S17790&amp;"|"&amp;$D17790&amp;"|"&amp;$E17790&amp;"|"&amp;$F17790&amp;"|"&amp;$H17790)</f>
        <v/>
      </c>
    </row>
    <row r="17791" spans="20:20" x14ac:dyDescent="0.25">
      <c r="T17791" t="str">
        <f>IF($A17791="","",$A17791&amp;"|"&amp;$S17791&amp;"|"&amp;$D17791&amp;"|"&amp;$E17791&amp;"|"&amp;$F17791&amp;"|"&amp;$H17791)</f>
        <v/>
      </c>
    </row>
    <row r="17792" spans="20:20" x14ac:dyDescent="0.25">
      <c r="T17792" t="str">
        <f>IF($A17792="","",$A17792&amp;"|"&amp;$S17792&amp;"|"&amp;$D17792&amp;"|"&amp;$E17792&amp;"|"&amp;$F17792&amp;"|"&amp;$H17792)</f>
        <v/>
      </c>
    </row>
    <row r="17793" spans="20:20" x14ac:dyDescent="0.25">
      <c r="T17793" t="str">
        <f>IF($A17793="","",$A17793&amp;"|"&amp;$S17793&amp;"|"&amp;$D17793&amp;"|"&amp;$E17793&amp;"|"&amp;$F17793&amp;"|"&amp;$H17793)</f>
        <v/>
      </c>
    </row>
    <row r="17794" spans="20:20" x14ac:dyDescent="0.25">
      <c r="T17794" t="str">
        <f>IF($A17794="","",$A17794&amp;"|"&amp;$S17794&amp;"|"&amp;$D17794&amp;"|"&amp;$E17794&amp;"|"&amp;$F17794&amp;"|"&amp;$H17794)</f>
        <v/>
      </c>
    </row>
    <row r="17795" spans="20:20" x14ac:dyDescent="0.25">
      <c r="T17795" t="str">
        <f>IF($A17795="","",$A17795&amp;"|"&amp;$S17795&amp;"|"&amp;$D17795&amp;"|"&amp;$E17795&amp;"|"&amp;$F17795&amp;"|"&amp;$H17795)</f>
        <v/>
      </c>
    </row>
    <row r="17796" spans="20:20" x14ac:dyDescent="0.25">
      <c r="T17796" t="str">
        <f>IF($A17796="","",$A17796&amp;"|"&amp;$S17796&amp;"|"&amp;$D17796&amp;"|"&amp;$E17796&amp;"|"&amp;$F17796&amp;"|"&amp;$H17796)</f>
        <v/>
      </c>
    </row>
    <row r="17797" spans="20:20" x14ac:dyDescent="0.25">
      <c r="T17797" t="str">
        <f>IF($A17797="","",$A17797&amp;"|"&amp;$S17797&amp;"|"&amp;$D17797&amp;"|"&amp;$E17797&amp;"|"&amp;$F17797&amp;"|"&amp;$H17797)</f>
        <v/>
      </c>
    </row>
    <row r="17798" spans="20:20" x14ac:dyDescent="0.25">
      <c r="T17798" t="str">
        <f>IF($A17798="","",$A17798&amp;"|"&amp;$S17798&amp;"|"&amp;$D17798&amp;"|"&amp;$E17798&amp;"|"&amp;$F17798&amp;"|"&amp;$H17798)</f>
        <v/>
      </c>
    </row>
    <row r="17799" spans="20:20" x14ac:dyDescent="0.25">
      <c r="T17799" t="str">
        <f>IF($A17799="","",$A17799&amp;"|"&amp;$S17799&amp;"|"&amp;$D17799&amp;"|"&amp;$E17799&amp;"|"&amp;$F17799&amp;"|"&amp;$H17799)</f>
        <v/>
      </c>
    </row>
    <row r="17800" spans="20:20" x14ac:dyDescent="0.25">
      <c r="T17800" t="str">
        <f>IF($A17800="","",$A17800&amp;"|"&amp;$S17800&amp;"|"&amp;$D17800&amp;"|"&amp;$E17800&amp;"|"&amp;$F17800&amp;"|"&amp;$H17800)</f>
        <v/>
      </c>
    </row>
    <row r="17801" spans="20:20" x14ac:dyDescent="0.25">
      <c r="T17801" t="str">
        <f>IF($A17801="","",$A17801&amp;"|"&amp;$S17801&amp;"|"&amp;$D17801&amp;"|"&amp;$E17801&amp;"|"&amp;$F17801&amp;"|"&amp;$H17801)</f>
        <v/>
      </c>
    </row>
    <row r="17802" spans="20:20" x14ac:dyDescent="0.25">
      <c r="T17802" t="str">
        <f>IF($A17802="","",$A17802&amp;"|"&amp;$S17802&amp;"|"&amp;$D17802&amp;"|"&amp;$E17802&amp;"|"&amp;$F17802&amp;"|"&amp;$H17802)</f>
        <v/>
      </c>
    </row>
    <row r="17803" spans="20:20" x14ac:dyDescent="0.25">
      <c r="T17803" t="str">
        <f>IF($A17803="","",$A17803&amp;"|"&amp;$S17803&amp;"|"&amp;$D17803&amp;"|"&amp;$E17803&amp;"|"&amp;$F17803&amp;"|"&amp;$H17803)</f>
        <v/>
      </c>
    </row>
    <row r="17804" spans="20:20" x14ac:dyDescent="0.25">
      <c r="T17804" t="str">
        <f>IF($A17804="","",$A17804&amp;"|"&amp;$S17804&amp;"|"&amp;$D17804&amp;"|"&amp;$E17804&amp;"|"&amp;$F17804&amp;"|"&amp;$H17804)</f>
        <v/>
      </c>
    </row>
    <row r="17805" spans="20:20" x14ac:dyDescent="0.25">
      <c r="T17805" t="str">
        <f>IF($A17805="","",$A17805&amp;"|"&amp;$S17805&amp;"|"&amp;$D17805&amp;"|"&amp;$E17805&amp;"|"&amp;$F17805&amp;"|"&amp;$H17805)</f>
        <v/>
      </c>
    </row>
    <row r="17806" spans="20:20" x14ac:dyDescent="0.25">
      <c r="T17806" t="str">
        <f>IF($A17806="","",$A17806&amp;"|"&amp;$S17806&amp;"|"&amp;$D17806&amp;"|"&amp;$E17806&amp;"|"&amp;$F17806&amp;"|"&amp;$H17806)</f>
        <v/>
      </c>
    </row>
    <row r="17807" spans="20:20" x14ac:dyDescent="0.25">
      <c r="T17807" t="str">
        <f>IF($A17807="","",$A17807&amp;"|"&amp;$S17807&amp;"|"&amp;$D17807&amp;"|"&amp;$E17807&amp;"|"&amp;$F17807&amp;"|"&amp;$H17807)</f>
        <v/>
      </c>
    </row>
    <row r="17808" spans="20:20" x14ac:dyDescent="0.25">
      <c r="T17808" t="str">
        <f>IF($A17808="","",$A17808&amp;"|"&amp;$S17808&amp;"|"&amp;$D17808&amp;"|"&amp;$E17808&amp;"|"&amp;$F17808&amp;"|"&amp;$H17808)</f>
        <v/>
      </c>
    </row>
    <row r="17809" spans="20:20" x14ac:dyDescent="0.25">
      <c r="T17809" t="str">
        <f>IF($A17809="","",$A17809&amp;"|"&amp;$S17809&amp;"|"&amp;$D17809&amp;"|"&amp;$E17809&amp;"|"&amp;$F17809&amp;"|"&amp;$H17809)</f>
        <v/>
      </c>
    </row>
    <row r="17810" spans="20:20" x14ac:dyDescent="0.25">
      <c r="T17810" t="str">
        <f>IF($A17810="","",$A17810&amp;"|"&amp;$S17810&amp;"|"&amp;$D17810&amp;"|"&amp;$E17810&amp;"|"&amp;$F17810&amp;"|"&amp;$H17810)</f>
        <v/>
      </c>
    </row>
    <row r="17811" spans="20:20" x14ac:dyDescent="0.25">
      <c r="T17811" t="str">
        <f>IF($A17811="","",$A17811&amp;"|"&amp;$S17811&amp;"|"&amp;$D17811&amp;"|"&amp;$E17811&amp;"|"&amp;$F17811&amp;"|"&amp;$H17811)</f>
        <v/>
      </c>
    </row>
    <row r="17812" spans="20:20" x14ac:dyDescent="0.25">
      <c r="T17812" t="str">
        <f>IF($A17812="","",$A17812&amp;"|"&amp;$S17812&amp;"|"&amp;$D17812&amp;"|"&amp;$E17812&amp;"|"&amp;$F17812&amp;"|"&amp;$H17812)</f>
        <v/>
      </c>
    </row>
    <row r="17813" spans="20:20" x14ac:dyDescent="0.25">
      <c r="T17813" t="str">
        <f>IF($A17813="","",$A17813&amp;"|"&amp;$S17813&amp;"|"&amp;$D17813&amp;"|"&amp;$E17813&amp;"|"&amp;$F17813&amp;"|"&amp;$H17813)</f>
        <v/>
      </c>
    </row>
    <row r="17814" spans="20:20" x14ac:dyDescent="0.25">
      <c r="T17814" t="str">
        <f>IF($A17814="","",$A17814&amp;"|"&amp;$S17814&amp;"|"&amp;$D17814&amp;"|"&amp;$E17814&amp;"|"&amp;$F17814&amp;"|"&amp;$H17814)</f>
        <v/>
      </c>
    </row>
    <row r="17815" spans="20:20" x14ac:dyDescent="0.25">
      <c r="T17815" t="str">
        <f>IF($A17815="","",$A17815&amp;"|"&amp;$S17815&amp;"|"&amp;$D17815&amp;"|"&amp;$E17815&amp;"|"&amp;$F17815&amp;"|"&amp;$H17815)</f>
        <v/>
      </c>
    </row>
    <row r="17816" spans="20:20" x14ac:dyDescent="0.25">
      <c r="T17816" t="str">
        <f>IF($A17816="","",$A17816&amp;"|"&amp;$S17816&amp;"|"&amp;$D17816&amp;"|"&amp;$E17816&amp;"|"&amp;$F17816&amp;"|"&amp;$H17816)</f>
        <v/>
      </c>
    </row>
    <row r="17817" spans="20:20" x14ac:dyDescent="0.25">
      <c r="T17817" t="str">
        <f>IF($A17817="","",$A17817&amp;"|"&amp;$S17817&amp;"|"&amp;$D17817&amp;"|"&amp;$E17817&amp;"|"&amp;$F17817&amp;"|"&amp;$H17817)</f>
        <v/>
      </c>
    </row>
    <row r="17818" spans="20:20" x14ac:dyDescent="0.25">
      <c r="T17818" t="str">
        <f>IF($A17818="","",$A17818&amp;"|"&amp;$S17818&amp;"|"&amp;$D17818&amp;"|"&amp;$E17818&amp;"|"&amp;$F17818&amp;"|"&amp;$H17818)</f>
        <v/>
      </c>
    </row>
    <row r="17819" spans="20:20" x14ac:dyDescent="0.25">
      <c r="T17819" t="str">
        <f>IF($A17819="","",$A17819&amp;"|"&amp;$S17819&amp;"|"&amp;$D17819&amp;"|"&amp;$E17819&amp;"|"&amp;$F17819&amp;"|"&amp;$H17819)</f>
        <v/>
      </c>
    </row>
    <row r="17820" spans="20:20" x14ac:dyDescent="0.25">
      <c r="T17820" t="str">
        <f>IF($A17820="","",$A17820&amp;"|"&amp;$S17820&amp;"|"&amp;$D17820&amp;"|"&amp;$E17820&amp;"|"&amp;$F17820&amp;"|"&amp;$H17820)</f>
        <v/>
      </c>
    </row>
    <row r="17821" spans="20:20" x14ac:dyDescent="0.25">
      <c r="T17821" t="str">
        <f>IF($A17821="","",$A17821&amp;"|"&amp;$S17821&amp;"|"&amp;$D17821&amp;"|"&amp;$E17821&amp;"|"&amp;$F17821&amp;"|"&amp;$H17821)</f>
        <v/>
      </c>
    </row>
    <row r="17822" spans="20:20" x14ac:dyDescent="0.25">
      <c r="T17822" t="str">
        <f>IF($A17822="","",$A17822&amp;"|"&amp;$S17822&amp;"|"&amp;$D17822&amp;"|"&amp;$E17822&amp;"|"&amp;$F17822&amp;"|"&amp;$H17822)</f>
        <v/>
      </c>
    </row>
    <row r="17823" spans="20:20" x14ac:dyDescent="0.25">
      <c r="T17823" t="str">
        <f>IF($A17823="","",$A17823&amp;"|"&amp;$S17823&amp;"|"&amp;$D17823&amp;"|"&amp;$E17823&amp;"|"&amp;$F17823&amp;"|"&amp;$H17823)</f>
        <v/>
      </c>
    </row>
    <row r="17824" spans="20:20" x14ac:dyDescent="0.25">
      <c r="T17824" t="str">
        <f>IF($A17824="","",$A17824&amp;"|"&amp;$S17824&amp;"|"&amp;$D17824&amp;"|"&amp;$E17824&amp;"|"&amp;$F17824&amp;"|"&amp;$H17824)</f>
        <v/>
      </c>
    </row>
    <row r="17825" spans="20:20" x14ac:dyDescent="0.25">
      <c r="T17825" t="str">
        <f>IF($A17825="","",$A17825&amp;"|"&amp;$S17825&amp;"|"&amp;$D17825&amp;"|"&amp;$E17825&amp;"|"&amp;$F17825&amp;"|"&amp;$H17825)</f>
        <v/>
      </c>
    </row>
    <row r="17826" spans="20:20" x14ac:dyDescent="0.25">
      <c r="T17826" t="str">
        <f>IF($A17826="","",$A17826&amp;"|"&amp;$S17826&amp;"|"&amp;$D17826&amp;"|"&amp;$E17826&amp;"|"&amp;$F17826&amp;"|"&amp;$H17826)</f>
        <v/>
      </c>
    </row>
    <row r="17827" spans="20:20" x14ac:dyDescent="0.25">
      <c r="T17827" t="str">
        <f>IF($A17827="","",$A17827&amp;"|"&amp;$S17827&amp;"|"&amp;$D17827&amp;"|"&amp;$E17827&amp;"|"&amp;$F17827&amp;"|"&amp;$H17827)</f>
        <v/>
      </c>
    </row>
    <row r="17828" spans="20:20" x14ac:dyDescent="0.25">
      <c r="T17828" t="str">
        <f>IF($A17828="","",$A17828&amp;"|"&amp;$S17828&amp;"|"&amp;$D17828&amp;"|"&amp;$E17828&amp;"|"&amp;$F17828&amp;"|"&amp;$H17828)</f>
        <v/>
      </c>
    </row>
    <row r="17829" spans="20:20" x14ac:dyDescent="0.25">
      <c r="T17829" t="str">
        <f>IF($A17829="","",$A17829&amp;"|"&amp;$S17829&amp;"|"&amp;$D17829&amp;"|"&amp;$E17829&amp;"|"&amp;$F17829&amp;"|"&amp;$H17829)</f>
        <v/>
      </c>
    </row>
    <row r="17830" spans="20:20" x14ac:dyDescent="0.25">
      <c r="T17830" t="str">
        <f>IF($A17830="","",$A17830&amp;"|"&amp;$S17830&amp;"|"&amp;$D17830&amp;"|"&amp;$E17830&amp;"|"&amp;$F17830&amp;"|"&amp;$H17830)</f>
        <v/>
      </c>
    </row>
    <row r="17831" spans="20:20" x14ac:dyDescent="0.25">
      <c r="T17831" t="str">
        <f>IF($A17831="","",$A17831&amp;"|"&amp;$S17831&amp;"|"&amp;$D17831&amp;"|"&amp;$E17831&amp;"|"&amp;$F17831&amp;"|"&amp;$H17831)</f>
        <v/>
      </c>
    </row>
    <row r="17832" spans="20:20" x14ac:dyDescent="0.25">
      <c r="T17832" t="str">
        <f>IF($A17832="","",$A17832&amp;"|"&amp;$S17832&amp;"|"&amp;$D17832&amp;"|"&amp;$E17832&amp;"|"&amp;$F17832&amp;"|"&amp;$H17832)</f>
        <v/>
      </c>
    </row>
    <row r="17833" spans="20:20" x14ac:dyDescent="0.25">
      <c r="T17833" t="str">
        <f>IF($A17833="","",$A17833&amp;"|"&amp;$S17833&amp;"|"&amp;$D17833&amp;"|"&amp;$E17833&amp;"|"&amp;$F17833&amp;"|"&amp;$H17833)</f>
        <v/>
      </c>
    </row>
    <row r="17834" spans="20:20" x14ac:dyDescent="0.25">
      <c r="T17834" t="str">
        <f>IF($A17834="","",$A17834&amp;"|"&amp;$S17834&amp;"|"&amp;$D17834&amp;"|"&amp;$E17834&amp;"|"&amp;$F17834&amp;"|"&amp;$H17834)</f>
        <v/>
      </c>
    </row>
    <row r="17835" spans="20:20" x14ac:dyDescent="0.25">
      <c r="T17835" t="str">
        <f>IF($A17835="","",$A17835&amp;"|"&amp;$S17835&amp;"|"&amp;$D17835&amp;"|"&amp;$E17835&amp;"|"&amp;$F17835&amp;"|"&amp;$H17835)</f>
        <v/>
      </c>
    </row>
    <row r="17836" spans="20:20" x14ac:dyDescent="0.25">
      <c r="T17836" t="str">
        <f>IF($A17836="","",$A17836&amp;"|"&amp;$S17836&amp;"|"&amp;$D17836&amp;"|"&amp;$E17836&amp;"|"&amp;$F17836&amp;"|"&amp;$H17836)</f>
        <v/>
      </c>
    </row>
    <row r="17837" spans="20:20" x14ac:dyDescent="0.25">
      <c r="T17837" t="str">
        <f>IF($A17837="","",$A17837&amp;"|"&amp;$S17837&amp;"|"&amp;$D17837&amp;"|"&amp;$E17837&amp;"|"&amp;$F17837&amp;"|"&amp;$H17837)</f>
        <v/>
      </c>
    </row>
    <row r="17838" spans="20:20" x14ac:dyDescent="0.25">
      <c r="T17838" t="str">
        <f>IF($A17838="","",$A17838&amp;"|"&amp;$S17838&amp;"|"&amp;$D17838&amp;"|"&amp;$E17838&amp;"|"&amp;$F17838&amp;"|"&amp;$H17838)</f>
        <v/>
      </c>
    </row>
    <row r="17839" spans="20:20" x14ac:dyDescent="0.25">
      <c r="T17839" t="str">
        <f>IF($A17839="","",$A17839&amp;"|"&amp;$S17839&amp;"|"&amp;$D17839&amp;"|"&amp;$E17839&amp;"|"&amp;$F17839&amp;"|"&amp;$H17839)</f>
        <v/>
      </c>
    </row>
    <row r="17840" spans="20:20" x14ac:dyDescent="0.25">
      <c r="T17840" t="str">
        <f>IF($A17840="","",$A17840&amp;"|"&amp;$S17840&amp;"|"&amp;$D17840&amp;"|"&amp;$E17840&amp;"|"&amp;$F17840&amp;"|"&amp;$H17840)</f>
        <v/>
      </c>
    </row>
    <row r="17841" spans="20:20" x14ac:dyDescent="0.25">
      <c r="T17841" t="str">
        <f>IF($A17841="","",$A17841&amp;"|"&amp;$S17841&amp;"|"&amp;$D17841&amp;"|"&amp;$E17841&amp;"|"&amp;$F17841&amp;"|"&amp;$H17841)</f>
        <v/>
      </c>
    </row>
    <row r="17842" spans="20:20" x14ac:dyDescent="0.25">
      <c r="T17842" t="str">
        <f>IF($A17842="","",$A17842&amp;"|"&amp;$S17842&amp;"|"&amp;$D17842&amp;"|"&amp;$E17842&amp;"|"&amp;$F17842&amp;"|"&amp;$H17842)</f>
        <v/>
      </c>
    </row>
    <row r="17843" spans="20:20" x14ac:dyDescent="0.25">
      <c r="T17843" t="str">
        <f>IF($A17843="","",$A17843&amp;"|"&amp;$S17843&amp;"|"&amp;$D17843&amp;"|"&amp;$E17843&amp;"|"&amp;$F17843&amp;"|"&amp;$H17843)</f>
        <v/>
      </c>
    </row>
    <row r="17844" spans="20:20" x14ac:dyDescent="0.25">
      <c r="T17844" t="str">
        <f>IF($A17844="","",$A17844&amp;"|"&amp;$S17844&amp;"|"&amp;$D17844&amp;"|"&amp;$E17844&amp;"|"&amp;$F17844&amp;"|"&amp;$H17844)</f>
        <v/>
      </c>
    </row>
    <row r="17845" spans="20:20" x14ac:dyDescent="0.25">
      <c r="T17845" t="str">
        <f>IF($A17845="","",$A17845&amp;"|"&amp;$S17845&amp;"|"&amp;$D17845&amp;"|"&amp;$E17845&amp;"|"&amp;$F17845&amp;"|"&amp;$H17845)</f>
        <v/>
      </c>
    </row>
    <row r="17846" spans="20:20" x14ac:dyDescent="0.25">
      <c r="T17846" t="str">
        <f>IF($A17846="","",$A17846&amp;"|"&amp;$S17846&amp;"|"&amp;$D17846&amp;"|"&amp;$E17846&amp;"|"&amp;$F17846&amp;"|"&amp;$H17846)</f>
        <v/>
      </c>
    </row>
    <row r="17847" spans="20:20" x14ac:dyDescent="0.25">
      <c r="T17847" t="str">
        <f>IF($A17847="","",$A17847&amp;"|"&amp;$S17847&amp;"|"&amp;$D17847&amp;"|"&amp;$E17847&amp;"|"&amp;$F17847&amp;"|"&amp;$H17847)</f>
        <v/>
      </c>
    </row>
    <row r="17848" spans="20:20" x14ac:dyDescent="0.25">
      <c r="T17848" t="str">
        <f>IF($A17848="","",$A17848&amp;"|"&amp;$S17848&amp;"|"&amp;$D17848&amp;"|"&amp;$E17848&amp;"|"&amp;$F17848&amp;"|"&amp;$H17848)</f>
        <v/>
      </c>
    </row>
    <row r="17849" spans="20:20" x14ac:dyDescent="0.25">
      <c r="T17849" t="str">
        <f>IF($A17849="","",$A17849&amp;"|"&amp;$S17849&amp;"|"&amp;$D17849&amp;"|"&amp;$E17849&amp;"|"&amp;$F17849&amp;"|"&amp;$H17849)</f>
        <v/>
      </c>
    </row>
    <row r="17850" spans="20:20" x14ac:dyDescent="0.25">
      <c r="T17850" t="str">
        <f>IF($A17850="","",$A17850&amp;"|"&amp;$S17850&amp;"|"&amp;$D17850&amp;"|"&amp;$E17850&amp;"|"&amp;$F17850&amp;"|"&amp;$H17850)</f>
        <v/>
      </c>
    </row>
    <row r="17851" spans="20:20" x14ac:dyDescent="0.25">
      <c r="T17851" t="str">
        <f>IF($A17851="","",$A17851&amp;"|"&amp;$S17851&amp;"|"&amp;$D17851&amp;"|"&amp;$E17851&amp;"|"&amp;$F17851&amp;"|"&amp;$H17851)</f>
        <v/>
      </c>
    </row>
    <row r="17852" spans="20:20" x14ac:dyDescent="0.25">
      <c r="T17852" t="str">
        <f>IF($A17852="","",$A17852&amp;"|"&amp;$S17852&amp;"|"&amp;$D17852&amp;"|"&amp;$E17852&amp;"|"&amp;$F17852&amp;"|"&amp;$H17852)</f>
        <v/>
      </c>
    </row>
    <row r="17853" spans="20:20" x14ac:dyDescent="0.25">
      <c r="T17853" t="str">
        <f>IF($A17853="","",$A17853&amp;"|"&amp;$S17853&amp;"|"&amp;$D17853&amp;"|"&amp;$E17853&amp;"|"&amp;$F17853&amp;"|"&amp;$H17853)</f>
        <v/>
      </c>
    </row>
    <row r="17854" spans="20:20" x14ac:dyDescent="0.25">
      <c r="T17854" t="str">
        <f>IF($A17854="","",$A17854&amp;"|"&amp;$S17854&amp;"|"&amp;$D17854&amp;"|"&amp;$E17854&amp;"|"&amp;$F17854&amp;"|"&amp;$H17854)</f>
        <v/>
      </c>
    </row>
    <row r="17855" spans="20:20" x14ac:dyDescent="0.25">
      <c r="T17855" t="str">
        <f>IF($A17855="","",$A17855&amp;"|"&amp;$S17855&amp;"|"&amp;$D17855&amp;"|"&amp;$E17855&amp;"|"&amp;$F17855&amp;"|"&amp;$H17855)</f>
        <v/>
      </c>
    </row>
    <row r="17856" spans="20:20" x14ac:dyDescent="0.25">
      <c r="T17856" t="str">
        <f>IF($A17856="","",$A17856&amp;"|"&amp;$S17856&amp;"|"&amp;$D17856&amp;"|"&amp;$E17856&amp;"|"&amp;$F17856&amp;"|"&amp;$H17856)</f>
        <v/>
      </c>
    </row>
    <row r="17857" spans="20:20" x14ac:dyDescent="0.25">
      <c r="T17857" t="str">
        <f>IF($A17857="","",$A17857&amp;"|"&amp;$S17857&amp;"|"&amp;$D17857&amp;"|"&amp;$E17857&amp;"|"&amp;$F17857&amp;"|"&amp;$H17857)</f>
        <v/>
      </c>
    </row>
    <row r="17858" spans="20:20" x14ac:dyDescent="0.25">
      <c r="T17858" t="str">
        <f>IF($A17858="","",$A17858&amp;"|"&amp;$S17858&amp;"|"&amp;$D17858&amp;"|"&amp;$E17858&amp;"|"&amp;$F17858&amp;"|"&amp;$H17858)</f>
        <v/>
      </c>
    </row>
    <row r="17859" spans="20:20" x14ac:dyDescent="0.25">
      <c r="T17859" t="str">
        <f>IF($A17859="","",$A17859&amp;"|"&amp;$S17859&amp;"|"&amp;$D17859&amp;"|"&amp;$E17859&amp;"|"&amp;$F17859&amp;"|"&amp;$H17859)</f>
        <v/>
      </c>
    </row>
    <row r="17860" spans="20:20" x14ac:dyDescent="0.25">
      <c r="T17860" t="str">
        <f>IF($A17860="","",$A17860&amp;"|"&amp;$S17860&amp;"|"&amp;$D17860&amp;"|"&amp;$E17860&amp;"|"&amp;$F17860&amp;"|"&amp;$H17860)</f>
        <v/>
      </c>
    </row>
    <row r="17861" spans="20:20" x14ac:dyDescent="0.25">
      <c r="T17861" t="str">
        <f>IF($A17861="","",$A17861&amp;"|"&amp;$S17861&amp;"|"&amp;$D17861&amp;"|"&amp;$E17861&amp;"|"&amp;$F17861&amp;"|"&amp;$H17861)</f>
        <v/>
      </c>
    </row>
    <row r="17862" spans="20:20" x14ac:dyDescent="0.25">
      <c r="T17862" t="str">
        <f>IF($A17862="","",$A17862&amp;"|"&amp;$S17862&amp;"|"&amp;$D17862&amp;"|"&amp;$E17862&amp;"|"&amp;$F17862&amp;"|"&amp;$H17862)</f>
        <v/>
      </c>
    </row>
    <row r="17863" spans="20:20" x14ac:dyDescent="0.25">
      <c r="T17863" t="str">
        <f>IF($A17863="","",$A17863&amp;"|"&amp;$S17863&amp;"|"&amp;$D17863&amp;"|"&amp;$E17863&amp;"|"&amp;$F17863&amp;"|"&amp;$H17863)</f>
        <v/>
      </c>
    </row>
    <row r="17864" spans="20:20" x14ac:dyDescent="0.25">
      <c r="T17864" t="str">
        <f>IF($A17864="","",$A17864&amp;"|"&amp;$S17864&amp;"|"&amp;$D17864&amp;"|"&amp;$E17864&amp;"|"&amp;$F17864&amp;"|"&amp;$H17864)</f>
        <v/>
      </c>
    </row>
    <row r="17865" spans="20:20" x14ac:dyDescent="0.25">
      <c r="T17865" t="str">
        <f>IF($A17865="","",$A17865&amp;"|"&amp;$S17865&amp;"|"&amp;$D17865&amp;"|"&amp;$E17865&amp;"|"&amp;$F17865&amp;"|"&amp;$H17865)</f>
        <v/>
      </c>
    </row>
    <row r="17866" spans="20:20" x14ac:dyDescent="0.25">
      <c r="T17866" t="str">
        <f>IF($A17866="","",$A17866&amp;"|"&amp;$S17866&amp;"|"&amp;$D17866&amp;"|"&amp;$E17866&amp;"|"&amp;$F17866&amp;"|"&amp;$H17866)</f>
        <v/>
      </c>
    </row>
    <row r="17867" spans="20:20" x14ac:dyDescent="0.25">
      <c r="T17867" t="str">
        <f>IF($A17867="","",$A17867&amp;"|"&amp;$S17867&amp;"|"&amp;$D17867&amp;"|"&amp;$E17867&amp;"|"&amp;$F17867&amp;"|"&amp;$H17867)</f>
        <v/>
      </c>
    </row>
    <row r="17868" spans="20:20" x14ac:dyDescent="0.25">
      <c r="T17868" t="str">
        <f>IF($A17868="","",$A17868&amp;"|"&amp;$S17868&amp;"|"&amp;$D17868&amp;"|"&amp;$E17868&amp;"|"&amp;$F17868&amp;"|"&amp;$H17868)</f>
        <v/>
      </c>
    </row>
    <row r="17869" spans="20:20" x14ac:dyDescent="0.25">
      <c r="T17869" t="str">
        <f>IF($A17869="","",$A17869&amp;"|"&amp;$S17869&amp;"|"&amp;$D17869&amp;"|"&amp;$E17869&amp;"|"&amp;$F17869&amp;"|"&amp;$H17869)</f>
        <v/>
      </c>
    </row>
    <row r="17870" spans="20:20" x14ac:dyDescent="0.25">
      <c r="T17870" t="str">
        <f>IF($A17870="","",$A17870&amp;"|"&amp;$S17870&amp;"|"&amp;$D17870&amp;"|"&amp;$E17870&amp;"|"&amp;$F17870&amp;"|"&amp;$H17870)</f>
        <v/>
      </c>
    </row>
    <row r="17871" spans="20:20" x14ac:dyDescent="0.25">
      <c r="T17871" t="str">
        <f>IF($A17871="","",$A17871&amp;"|"&amp;$S17871&amp;"|"&amp;$D17871&amp;"|"&amp;$E17871&amp;"|"&amp;$F17871&amp;"|"&amp;$H17871)</f>
        <v/>
      </c>
    </row>
    <row r="17872" spans="20:20" x14ac:dyDescent="0.25">
      <c r="T17872" t="str">
        <f>IF($A17872="","",$A17872&amp;"|"&amp;$S17872&amp;"|"&amp;$D17872&amp;"|"&amp;$E17872&amp;"|"&amp;$F17872&amp;"|"&amp;$H17872)</f>
        <v/>
      </c>
    </row>
    <row r="17873" spans="20:20" x14ac:dyDescent="0.25">
      <c r="T17873" t="str">
        <f>IF($A17873="","",$A17873&amp;"|"&amp;$S17873&amp;"|"&amp;$D17873&amp;"|"&amp;$E17873&amp;"|"&amp;$F17873&amp;"|"&amp;$H17873)</f>
        <v/>
      </c>
    </row>
    <row r="17874" spans="20:20" x14ac:dyDescent="0.25">
      <c r="T17874" t="str">
        <f>IF($A17874="","",$A17874&amp;"|"&amp;$S17874&amp;"|"&amp;$D17874&amp;"|"&amp;$E17874&amp;"|"&amp;$F17874&amp;"|"&amp;$H17874)</f>
        <v/>
      </c>
    </row>
    <row r="17875" spans="20:20" x14ac:dyDescent="0.25">
      <c r="T17875" t="str">
        <f>IF($A17875="","",$A17875&amp;"|"&amp;$S17875&amp;"|"&amp;$D17875&amp;"|"&amp;$E17875&amp;"|"&amp;$F17875&amp;"|"&amp;$H17875)</f>
        <v/>
      </c>
    </row>
    <row r="17876" spans="20:20" x14ac:dyDescent="0.25">
      <c r="T17876" t="str">
        <f>IF($A17876="","",$A17876&amp;"|"&amp;$S17876&amp;"|"&amp;$D17876&amp;"|"&amp;$E17876&amp;"|"&amp;$F17876&amp;"|"&amp;$H17876)</f>
        <v/>
      </c>
    </row>
    <row r="17877" spans="20:20" x14ac:dyDescent="0.25">
      <c r="T17877" t="str">
        <f>IF($A17877="","",$A17877&amp;"|"&amp;$S17877&amp;"|"&amp;$D17877&amp;"|"&amp;$E17877&amp;"|"&amp;$F17877&amp;"|"&amp;$H17877)</f>
        <v/>
      </c>
    </row>
    <row r="17878" spans="20:20" x14ac:dyDescent="0.25">
      <c r="T17878" t="str">
        <f>IF($A17878="","",$A17878&amp;"|"&amp;$S17878&amp;"|"&amp;$D17878&amp;"|"&amp;$E17878&amp;"|"&amp;$F17878&amp;"|"&amp;$H17878)</f>
        <v/>
      </c>
    </row>
    <row r="17879" spans="20:20" x14ac:dyDescent="0.25">
      <c r="T17879" t="str">
        <f>IF($A17879="","",$A17879&amp;"|"&amp;$S17879&amp;"|"&amp;$D17879&amp;"|"&amp;$E17879&amp;"|"&amp;$F17879&amp;"|"&amp;$H17879)</f>
        <v/>
      </c>
    </row>
    <row r="17880" spans="20:20" x14ac:dyDescent="0.25">
      <c r="T17880" t="str">
        <f>IF($A17880="","",$A17880&amp;"|"&amp;$S17880&amp;"|"&amp;$D17880&amp;"|"&amp;$E17880&amp;"|"&amp;$F17880&amp;"|"&amp;$H17880)</f>
        <v/>
      </c>
    </row>
    <row r="17881" spans="20:20" x14ac:dyDescent="0.25">
      <c r="T17881" t="str">
        <f>IF($A17881="","",$A17881&amp;"|"&amp;$S17881&amp;"|"&amp;$D17881&amp;"|"&amp;$E17881&amp;"|"&amp;$F17881&amp;"|"&amp;$H17881)</f>
        <v/>
      </c>
    </row>
    <row r="17882" spans="20:20" x14ac:dyDescent="0.25">
      <c r="T17882" t="str">
        <f>IF($A17882="","",$A17882&amp;"|"&amp;$S17882&amp;"|"&amp;$D17882&amp;"|"&amp;$E17882&amp;"|"&amp;$F17882&amp;"|"&amp;$H17882)</f>
        <v/>
      </c>
    </row>
    <row r="17883" spans="20:20" x14ac:dyDescent="0.25">
      <c r="T17883" t="str">
        <f>IF($A17883="","",$A17883&amp;"|"&amp;$S17883&amp;"|"&amp;$D17883&amp;"|"&amp;$E17883&amp;"|"&amp;$F17883&amp;"|"&amp;$H17883)</f>
        <v/>
      </c>
    </row>
    <row r="17884" spans="20:20" x14ac:dyDescent="0.25">
      <c r="T17884" t="str">
        <f>IF($A17884="","",$A17884&amp;"|"&amp;$S17884&amp;"|"&amp;$D17884&amp;"|"&amp;$E17884&amp;"|"&amp;$F17884&amp;"|"&amp;$H17884)</f>
        <v/>
      </c>
    </row>
    <row r="17885" spans="20:20" x14ac:dyDescent="0.25">
      <c r="T17885" t="str">
        <f>IF($A17885="","",$A17885&amp;"|"&amp;$S17885&amp;"|"&amp;$D17885&amp;"|"&amp;$E17885&amp;"|"&amp;$F17885&amp;"|"&amp;$H17885)</f>
        <v/>
      </c>
    </row>
    <row r="17886" spans="20:20" x14ac:dyDescent="0.25">
      <c r="T17886" t="str">
        <f>IF($A17886="","",$A17886&amp;"|"&amp;$S17886&amp;"|"&amp;$D17886&amp;"|"&amp;$E17886&amp;"|"&amp;$F17886&amp;"|"&amp;$H17886)</f>
        <v/>
      </c>
    </row>
    <row r="17887" spans="20:20" x14ac:dyDescent="0.25">
      <c r="T17887" t="str">
        <f>IF($A17887="","",$A17887&amp;"|"&amp;$S17887&amp;"|"&amp;$D17887&amp;"|"&amp;$E17887&amp;"|"&amp;$F17887&amp;"|"&amp;$H17887)</f>
        <v/>
      </c>
    </row>
    <row r="17888" spans="20:20" x14ac:dyDescent="0.25">
      <c r="T17888" t="str">
        <f>IF($A17888="","",$A17888&amp;"|"&amp;$S17888&amp;"|"&amp;$D17888&amp;"|"&amp;$E17888&amp;"|"&amp;$F17888&amp;"|"&amp;$H17888)</f>
        <v/>
      </c>
    </row>
    <row r="17889" spans="20:20" x14ac:dyDescent="0.25">
      <c r="T17889" t="str">
        <f>IF($A17889="","",$A17889&amp;"|"&amp;$S17889&amp;"|"&amp;$D17889&amp;"|"&amp;$E17889&amp;"|"&amp;$F17889&amp;"|"&amp;$H17889)</f>
        <v/>
      </c>
    </row>
    <row r="17890" spans="20:20" x14ac:dyDescent="0.25">
      <c r="T17890" t="str">
        <f>IF($A17890="","",$A17890&amp;"|"&amp;$S17890&amp;"|"&amp;$D17890&amp;"|"&amp;$E17890&amp;"|"&amp;$F17890&amp;"|"&amp;$H17890)</f>
        <v/>
      </c>
    </row>
    <row r="17891" spans="20:20" x14ac:dyDescent="0.25">
      <c r="T17891" t="str">
        <f>IF($A17891="","",$A17891&amp;"|"&amp;$S17891&amp;"|"&amp;$D17891&amp;"|"&amp;$E17891&amp;"|"&amp;$F17891&amp;"|"&amp;$H17891)</f>
        <v/>
      </c>
    </row>
    <row r="17892" spans="20:20" x14ac:dyDescent="0.25">
      <c r="T17892" t="str">
        <f>IF($A17892="","",$A17892&amp;"|"&amp;$S17892&amp;"|"&amp;$D17892&amp;"|"&amp;$E17892&amp;"|"&amp;$F17892&amp;"|"&amp;$H17892)</f>
        <v/>
      </c>
    </row>
    <row r="17893" spans="20:20" x14ac:dyDescent="0.25">
      <c r="T17893" t="str">
        <f>IF($A17893="","",$A17893&amp;"|"&amp;$S17893&amp;"|"&amp;$D17893&amp;"|"&amp;$E17893&amp;"|"&amp;$F17893&amp;"|"&amp;$H17893)</f>
        <v/>
      </c>
    </row>
    <row r="17894" spans="20:20" x14ac:dyDescent="0.25">
      <c r="T17894" t="str">
        <f>IF($A17894="","",$A17894&amp;"|"&amp;$S17894&amp;"|"&amp;$D17894&amp;"|"&amp;$E17894&amp;"|"&amp;$F17894&amp;"|"&amp;$H17894)</f>
        <v/>
      </c>
    </row>
    <row r="17895" spans="20:20" x14ac:dyDescent="0.25">
      <c r="T17895" t="str">
        <f>IF($A17895="","",$A17895&amp;"|"&amp;$S17895&amp;"|"&amp;$D17895&amp;"|"&amp;$E17895&amp;"|"&amp;$F17895&amp;"|"&amp;$H17895)</f>
        <v/>
      </c>
    </row>
    <row r="17896" spans="20:20" x14ac:dyDescent="0.25">
      <c r="T17896" t="str">
        <f>IF($A17896="","",$A17896&amp;"|"&amp;$S17896&amp;"|"&amp;$D17896&amp;"|"&amp;$E17896&amp;"|"&amp;$F17896&amp;"|"&amp;$H17896)</f>
        <v/>
      </c>
    </row>
    <row r="17897" spans="20:20" x14ac:dyDescent="0.25">
      <c r="T17897" t="str">
        <f>IF($A17897="","",$A17897&amp;"|"&amp;$S17897&amp;"|"&amp;$D17897&amp;"|"&amp;$E17897&amp;"|"&amp;$F17897&amp;"|"&amp;$H17897)</f>
        <v/>
      </c>
    </row>
    <row r="17898" spans="20:20" x14ac:dyDescent="0.25">
      <c r="T17898" t="str">
        <f>IF($A17898="","",$A17898&amp;"|"&amp;$S17898&amp;"|"&amp;$D17898&amp;"|"&amp;$E17898&amp;"|"&amp;$F17898&amp;"|"&amp;$H17898)</f>
        <v/>
      </c>
    </row>
    <row r="17899" spans="20:20" x14ac:dyDescent="0.25">
      <c r="T17899" t="str">
        <f>IF($A17899="","",$A17899&amp;"|"&amp;$S17899&amp;"|"&amp;$D17899&amp;"|"&amp;$E17899&amp;"|"&amp;$F17899&amp;"|"&amp;$H17899)</f>
        <v/>
      </c>
    </row>
    <row r="17900" spans="20:20" x14ac:dyDescent="0.25">
      <c r="T17900" t="str">
        <f>IF($A17900="","",$A17900&amp;"|"&amp;$S17900&amp;"|"&amp;$D17900&amp;"|"&amp;$E17900&amp;"|"&amp;$F17900&amp;"|"&amp;$H17900)</f>
        <v/>
      </c>
    </row>
    <row r="17901" spans="20:20" x14ac:dyDescent="0.25">
      <c r="T17901" t="str">
        <f>IF($A17901="","",$A17901&amp;"|"&amp;$S17901&amp;"|"&amp;$D17901&amp;"|"&amp;$E17901&amp;"|"&amp;$F17901&amp;"|"&amp;$H17901)</f>
        <v/>
      </c>
    </row>
    <row r="17902" spans="20:20" x14ac:dyDescent="0.25">
      <c r="T17902" t="str">
        <f>IF($A17902="","",$A17902&amp;"|"&amp;$S17902&amp;"|"&amp;$D17902&amp;"|"&amp;$E17902&amp;"|"&amp;$F17902&amp;"|"&amp;$H17902)</f>
        <v/>
      </c>
    </row>
    <row r="17903" spans="20:20" x14ac:dyDescent="0.25">
      <c r="T17903" t="str">
        <f>IF($A17903="","",$A17903&amp;"|"&amp;$S17903&amp;"|"&amp;$D17903&amp;"|"&amp;$E17903&amp;"|"&amp;$F17903&amp;"|"&amp;$H17903)</f>
        <v/>
      </c>
    </row>
    <row r="17904" spans="20:20" x14ac:dyDescent="0.25">
      <c r="T17904" t="str">
        <f>IF($A17904="","",$A17904&amp;"|"&amp;$S17904&amp;"|"&amp;$D17904&amp;"|"&amp;$E17904&amp;"|"&amp;$F17904&amp;"|"&amp;$H17904)</f>
        <v/>
      </c>
    </row>
    <row r="17905" spans="20:20" x14ac:dyDescent="0.25">
      <c r="T17905" t="str">
        <f>IF($A17905="","",$A17905&amp;"|"&amp;$S17905&amp;"|"&amp;$D17905&amp;"|"&amp;$E17905&amp;"|"&amp;$F17905&amp;"|"&amp;$H17905)</f>
        <v/>
      </c>
    </row>
    <row r="17906" spans="20:20" x14ac:dyDescent="0.25">
      <c r="T17906" t="str">
        <f>IF($A17906="","",$A17906&amp;"|"&amp;$S17906&amp;"|"&amp;$D17906&amp;"|"&amp;$E17906&amp;"|"&amp;$F17906&amp;"|"&amp;$H17906)</f>
        <v/>
      </c>
    </row>
    <row r="17907" spans="20:20" x14ac:dyDescent="0.25">
      <c r="T17907" t="str">
        <f>IF($A17907="","",$A17907&amp;"|"&amp;$S17907&amp;"|"&amp;$D17907&amp;"|"&amp;$E17907&amp;"|"&amp;$F17907&amp;"|"&amp;$H17907)</f>
        <v/>
      </c>
    </row>
    <row r="17908" spans="20:20" x14ac:dyDescent="0.25">
      <c r="T17908" t="str">
        <f>IF($A17908="","",$A17908&amp;"|"&amp;$S17908&amp;"|"&amp;$D17908&amp;"|"&amp;$E17908&amp;"|"&amp;$F17908&amp;"|"&amp;$H17908)</f>
        <v/>
      </c>
    </row>
    <row r="17909" spans="20:20" x14ac:dyDescent="0.25">
      <c r="T17909" t="str">
        <f>IF($A17909="","",$A17909&amp;"|"&amp;$S17909&amp;"|"&amp;$D17909&amp;"|"&amp;$E17909&amp;"|"&amp;$F17909&amp;"|"&amp;$H17909)</f>
        <v/>
      </c>
    </row>
    <row r="17910" spans="20:20" x14ac:dyDescent="0.25">
      <c r="T17910" t="str">
        <f>IF($A17910="","",$A17910&amp;"|"&amp;$S17910&amp;"|"&amp;$D17910&amp;"|"&amp;$E17910&amp;"|"&amp;$F17910&amp;"|"&amp;$H17910)</f>
        <v/>
      </c>
    </row>
    <row r="17911" spans="20:20" x14ac:dyDescent="0.25">
      <c r="T17911" t="str">
        <f>IF($A17911="","",$A17911&amp;"|"&amp;$S17911&amp;"|"&amp;$D17911&amp;"|"&amp;$E17911&amp;"|"&amp;$F17911&amp;"|"&amp;$H17911)</f>
        <v/>
      </c>
    </row>
    <row r="17912" spans="20:20" x14ac:dyDescent="0.25">
      <c r="T17912" t="str">
        <f>IF($A17912="","",$A17912&amp;"|"&amp;$S17912&amp;"|"&amp;$D17912&amp;"|"&amp;$E17912&amp;"|"&amp;$F17912&amp;"|"&amp;$H17912)</f>
        <v/>
      </c>
    </row>
    <row r="17913" spans="20:20" x14ac:dyDescent="0.25">
      <c r="T17913" t="str">
        <f>IF($A17913="","",$A17913&amp;"|"&amp;$S17913&amp;"|"&amp;$D17913&amp;"|"&amp;$E17913&amp;"|"&amp;$F17913&amp;"|"&amp;$H17913)</f>
        <v/>
      </c>
    </row>
    <row r="17914" spans="20:20" x14ac:dyDescent="0.25">
      <c r="T17914" t="str">
        <f>IF($A17914="","",$A17914&amp;"|"&amp;$S17914&amp;"|"&amp;$D17914&amp;"|"&amp;$E17914&amp;"|"&amp;$F17914&amp;"|"&amp;$H17914)</f>
        <v/>
      </c>
    </row>
    <row r="17915" spans="20:20" x14ac:dyDescent="0.25">
      <c r="T17915" t="str">
        <f>IF($A17915="","",$A17915&amp;"|"&amp;$S17915&amp;"|"&amp;$D17915&amp;"|"&amp;$E17915&amp;"|"&amp;$F17915&amp;"|"&amp;$H17915)</f>
        <v/>
      </c>
    </row>
    <row r="17916" spans="20:20" x14ac:dyDescent="0.25">
      <c r="T17916" t="str">
        <f>IF($A17916="","",$A17916&amp;"|"&amp;$S17916&amp;"|"&amp;$D17916&amp;"|"&amp;$E17916&amp;"|"&amp;$F17916&amp;"|"&amp;$H17916)</f>
        <v/>
      </c>
    </row>
    <row r="17917" spans="20:20" x14ac:dyDescent="0.25">
      <c r="T17917" t="str">
        <f>IF($A17917="","",$A17917&amp;"|"&amp;$S17917&amp;"|"&amp;$D17917&amp;"|"&amp;$E17917&amp;"|"&amp;$F17917&amp;"|"&amp;$H17917)</f>
        <v/>
      </c>
    </row>
    <row r="17918" spans="20:20" x14ac:dyDescent="0.25">
      <c r="T17918" t="str">
        <f>IF($A17918="","",$A17918&amp;"|"&amp;$S17918&amp;"|"&amp;$D17918&amp;"|"&amp;$E17918&amp;"|"&amp;$F17918&amp;"|"&amp;$H17918)</f>
        <v/>
      </c>
    </row>
    <row r="17919" spans="20:20" x14ac:dyDescent="0.25">
      <c r="T17919" t="str">
        <f>IF($A17919="","",$A17919&amp;"|"&amp;$S17919&amp;"|"&amp;$D17919&amp;"|"&amp;$E17919&amp;"|"&amp;$F17919&amp;"|"&amp;$H17919)</f>
        <v/>
      </c>
    </row>
    <row r="17920" spans="20:20" x14ac:dyDescent="0.25">
      <c r="T17920" t="str">
        <f>IF($A17920="","",$A17920&amp;"|"&amp;$S17920&amp;"|"&amp;$D17920&amp;"|"&amp;$E17920&amp;"|"&amp;$F17920&amp;"|"&amp;$H17920)</f>
        <v/>
      </c>
    </row>
    <row r="17921" spans="20:20" x14ac:dyDescent="0.25">
      <c r="T17921" t="str">
        <f>IF($A17921="","",$A17921&amp;"|"&amp;$S17921&amp;"|"&amp;$D17921&amp;"|"&amp;$E17921&amp;"|"&amp;$F17921&amp;"|"&amp;$H17921)</f>
        <v/>
      </c>
    </row>
    <row r="17922" spans="20:20" x14ac:dyDescent="0.25">
      <c r="T17922" t="str">
        <f>IF($A17922="","",$A17922&amp;"|"&amp;$S17922&amp;"|"&amp;$D17922&amp;"|"&amp;$E17922&amp;"|"&amp;$F17922&amp;"|"&amp;$H17922)</f>
        <v/>
      </c>
    </row>
    <row r="17923" spans="20:20" x14ac:dyDescent="0.25">
      <c r="T17923" t="str">
        <f>IF($A17923="","",$A17923&amp;"|"&amp;$S17923&amp;"|"&amp;$D17923&amp;"|"&amp;$E17923&amp;"|"&amp;$F17923&amp;"|"&amp;$H17923)</f>
        <v/>
      </c>
    </row>
    <row r="17924" spans="20:20" x14ac:dyDescent="0.25">
      <c r="T17924" t="str">
        <f>IF($A17924="","",$A17924&amp;"|"&amp;$S17924&amp;"|"&amp;$D17924&amp;"|"&amp;$E17924&amp;"|"&amp;$F17924&amp;"|"&amp;$H17924)</f>
        <v/>
      </c>
    </row>
    <row r="17925" spans="20:20" x14ac:dyDescent="0.25">
      <c r="T17925" t="str">
        <f>IF($A17925="","",$A17925&amp;"|"&amp;$S17925&amp;"|"&amp;$D17925&amp;"|"&amp;$E17925&amp;"|"&amp;$F17925&amp;"|"&amp;$H17925)</f>
        <v/>
      </c>
    </row>
    <row r="17926" spans="20:20" x14ac:dyDescent="0.25">
      <c r="T17926" t="str">
        <f>IF($A17926="","",$A17926&amp;"|"&amp;$S17926&amp;"|"&amp;$D17926&amp;"|"&amp;$E17926&amp;"|"&amp;$F17926&amp;"|"&amp;$H17926)</f>
        <v/>
      </c>
    </row>
    <row r="17927" spans="20:20" x14ac:dyDescent="0.25">
      <c r="T17927" t="str">
        <f>IF($A17927="","",$A17927&amp;"|"&amp;$S17927&amp;"|"&amp;$D17927&amp;"|"&amp;$E17927&amp;"|"&amp;$F17927&amp;"|"&amp;$H17927)</f>
        <v/>
      </c>
    </row>
    <row r="17928" spans="20:20" x14ac:dyDescent="0.25">
      <c r="T17928" t="str">
        <f>IF($A17928="","",$A17928&amp;"|"&amp;$S17928&amp;"|"&amp;$D17928&amp;"|"&amp;$E17928&amp;"|"&amp;$F17928&amp;"|"&amp;$H17928)</f>
        <v/>
      </c>
    </row>
    <row r="17929" spans="20:20" x14ac:dyDescent="0.25">
      <c r="T17929" t="str">
        <f>IF($A17929="","",$A17929&amp;"|"&amp;$S17929&amp;"|"&amp;$D17929&amp;"|"&amp;$E17929&amp;"|"&amp;$F17929&amp;"|"&amp;$H17929)</f>
        <v/>
      </c>
    </row>
    <row r="17930" spans="20:20" x14ac:dyDescent="0.25">
      <c r="T17930" t="str">
        <f>IF($A17930="","",$A17930&amp;"|"&amp;$S17930&amp;"|"&amp;$D17930&amp;"|"&amp;$E17930&amp;"|"&amp;$F17930&amp;"|"&amp;$H17930)</f>
        <v/>
      </c>
    </row>
    <row r="17931" spans="20:20" x14ac:dyDescent="0.25">
      <c r="T17931" t="str">
        <f>IF($A17931="","",$A17931&amp;"|"&amp;$S17931&amp;"|"&amp;$D17931&amp;"|"&amp;$E17931&amp;"|"&amp;$F17931&amp;"|"&amp;$H17931)</f>
        <v/>
      </c>
    </row>
    <row r="17932" spans="20:20" x14ac:dyDescent="0.25">
      <c r="T17932" t="str">
        <f>IF($A17932="","",$A17932&amp;"|"&amp;$S17932&amp;"|"&amp;$D17932&amp;"|"&amp;$E17932&amp;"|"&amp;$F17932&amp;"|"&amp;$H17932)</f>
        <v/>
      </c>
    </row>
    <row r="17933" spans="20:20" x14ac:dyDescent="0.25">
      <c r="T17933" t="str">
        <f>IF($A17933="","",$A17933&amp;"|"&amp;$S17933&amp;"|"&amp;$D17933&amp;"|"&amp;$E17933&amp;"|"&amp;$F17933&amp;"|"&amp;$H17933)</f>
        <v/>
      </c>
    </row>
    <row r="17934" spans="20:20" x14ac:dyDescent="0.25">
      <c r="T17934" t="str">
        <f>IF($A17934="","",$A17934&amp;"|"&amp;$S17934&amp;"|"&amp;$D17934&amp;"|"&amp;$E17934&amp;"|"&amp;$F17934&amp;"|"&amp;$H17934)</f>
        <v/>
      </c>
    </row>
    <row r="17935" spans="20:20" x14ac:dyDescent="0.25">
      <c r="T17935" t="str">
        <f>IF($A17935="","",$A17935&amp;"|"&amp;$S17935&amp;"|"&amp;$D17935&amp;"|"&amp;$E17935&amp;"|"&amp;$F17935&amp;"|"&amp;$H17935)</f>
        <v/>
      </c>
    </row>
    <row r="17936" spans="20:20" x14ac:dyDescent="0.25">
      <c r="T17936" t="str">
        <f>IF($A17936="","",$A17936&amp;"|"&amp;$S17936&amp;"|"&amp;$D17936&amp;"|"&amp;$E17936&amp;"|"&amp;$F17936&amp;"|"&amp;$H17936)</f>
        <v/>
      </c>
    </row>
    <row r="17937" spans="20:20" x14ac:dyDescent="0.25">
      <c r="T17937" t="str">
        <f>IF($A17937="","",$A17937&amp;"|"&amp;$S17937&amp;"|"&amp;$D17937&amp;"|"&amp;$E17937&amp;"|"&amp;$F17937&amp;"|"&amp;$H17937)</f>
        <v/>
      </c>
    </row>
    <row r="17938" spans="20:20" x14ac:dyDescent="0.25">
      <c r="T17938" t="str">
        <f>IF($A17938="","",$A17938&amp;"|"&amp;$S17938&amp;"|"&amp;$D17938&amp;"|"&amp;$E17938&amp;"|"&amp;$F17938&amp;"|"&amp;$H17938)</f>
        <v/>
      </c>
    </row>
    <row r="17939" spans="20:20" x14ac:dyDescent="0.25">
      <c r="T17939" t="str">
        <f>IF($A17939="","",$A17939&amp;"|"&amp;$S17939&amp;"|"&amp;$D17939&amp;"|"&amp;$E17939&amp;"|"&amp;$F17939&amp;"|"&amp;$H17939)</f>
        <v/>
      </c>
    </row>
    <row r="17940" spans="20:20" x14ac:dyDescent="0.25">
      <c r="T17940" t="str">
        <f>IF($A17940="","",$A17940&amp;"|"&amp;$S17940&amp;"|"&amp;$D17940&amp;"|"&amp;$E17940&amp;"|"&amp;$F17940&amp;"|"&amp;$H17940)</f>
        <v/>
      </c>
    </row>
    <row r="17941" spans="20:20" x14ac:dyDescent="0.25">
      <c r="T17941" t="str">
        <f>IF($A17941="","",$A17941&amp;"|"&amp;$S17941&amp;"|"&amp;$D17941&amp;"|"&amp;$E17941&amp;"|"&amp;$F17941&amp;"|"&amp;$H17941)</f>
        <v/>
      </c>
    </row>
    <row r="17942" spans="20:20" x14ac:dyDescent="0.25">
      <c r="T17942" t="str">
        <f>IF($A17942="","",$A17942&amp;"|"&amp;$S17942&amp;"|"&amp;$D17942&amp;"|"&amp;$E17942&amp;"|"&amp;$F17942&amp;"|"&amp;$H17942)</f>
        <v/>
      </c>
    </row>
    <row r="17943" spans="20:20" x14ac:dyDescent="0.25">
      <c r="T17943" t="str">
        <f>IF($A17943="","",$A17943&amp;"|"&amp;$S17943&amp;"|"&amp;$D17943&amp;"|"&amp;$E17943&amp;"|"&amp;$F17943&amp;"|"&amp;$H17943)</f>
        <v/>
      </c>
    </row>
    <row r="17944" spans="20:20" x14ac:dyDescent="0.25">
      <c r="T17944" t="str">
        <f>IF($A17944="","",$A17944&amp;"|"&amp;$S17944&amp;"|"&amp;$D17944&amp;"|"&amp;$E17944&amp;"|"&amp;$F17944&amp;"|"&amp;$H17944)</f>
        <v/>
      </c>
    </row>
    <row r="17945" spans="20:20" x14ac:dyDescent="0.25">
      <c r="T17945" t="str">
        <f>IF($A17945="","",$A17945&amp;"|"&amp;$S17945&amp;"|"&amp;$D17945&amp;"|"&amp;$E17945&amp;"|"&amp;$F17945&amp;"|"&amp;$H17945)</f>
        <v/>
      </c>
    </row>
    <row r="17946" spans="20:20" x14ac:dyDescent="0.25">
      <c r="T17946" t="str">
        <f>IF($A17946="","",$A17946&amp;"|"&amp;$S17946&amp;"|"&amp;$D17946&amp;"|"&amp;$E17946&amp;"|"&amp;$F17946&amp;"|"&amp;$H17946)</f>
        <v/>
      </c>
    </row>
    <row r="17947" spans="20:20" x14ac:dyDescent="0.25">
      <c r="T17947" t="str">
        <f>IF($A17947="","",$A17947&amp;"|"&amp;$S17947&amp;"|"&amp;$D17947&amp;"|"&amp;$E17947&amp;"|"&amp;$F17947&amp;"|"&amp;$H17947)</f>
        <v/>
      </c>
    </row>
    <row r="17948" spans="20:20" x14ac:dyDescent="0.25">
      <c r="T17948" t="str">
        <f>IF($A17948="","",$A17948&amp;"|"&amp;$S17948&amp;"|"&amp;$D17948&amp;"|"&amp;$E17948&amp;"|"&amp;$F17948&amp;"|"&amp;$H17948)</f>
        <v/>
      </c>
    </row>
    <row r="17949" spans="20:20" x14ac:dyDescent="0.25">
      <c r="T17949" t="str">
        <f>IF($A17949="","",$A17949&amp;"|"&amp;$S17949&amp;"|"&amp;$D17949&amp;"|"&amp;$E17949&amp;"|"&amp;$F17949&amp;"|"&amp;$H17949)</f>
        <v/>
      </c>
    </row>
    <row r="17950" spans="20:20" x14ac:dyDescent="0.25">
      <c r="T17950" t="str">
        <f>IF($A17950="","",$A17950&amp;"|"&amp;$S17950&amp;"|"&amp;$D17950&amp;"|"&amp;$E17950&amp;"|"&amp;$F17950&amp;"|"&amp;$H17950)</f>
        <v/>
      </c>
    </row>
    <row r="17951" spans="20:20" x14ac:dyDescent="0.25">
      <c r="T17951" t="str">
        <f>IF($A17951="","",$A17951&amp;"|"&amp;$S17951&amp;"|"&amp;$D17951&amp;"|"&amp;$E17951&amp;"|"&amp;$F17951&amp;"|"&amp;$H17951)</f>
        <v/>
      </c>
    </row>
    <row r="17952" spans="20:20" x14ac:dyDescent="0.25">
      <c r="T17952" t="str">
        <f>IF($A17952="","",$A17952&amp;"|"&amp;$S17952&amp;"|"&amp;$D17952&amp;"|"&amp;$E17952&amp;"|"&amp;$F17952&amp;"|"&amp;$H17952)</f>
        <v/>
      </c>
    </row>
    <row r="17953" spans="20:20" x14ac:dyDescent="0.25">
      <c r="T17953" t="str">
        <f>IF($A17953="","",$A17953&amp;"|"&amp;$S17953&amp;"|"&amp;$D17953&amp;"|"&amp;$E17953&amp;"|"&amp;$F17953&amp;"|"&amp;$H17953)</f>
        <v/>
      </c>
    </row>
    <row r="17954" spans="20:20" x14ac:dyDescent="0.25">
      <c r="T17954" t="str">
        <f>IF($A17954="","",$A17954&amp;"|"&amp;$S17954&amp;"|"&amp;$D17954&amp;"|"&amp;$E17954&amp;"|"&amp;$F17954&amp;"|"&amp;$H17954)</f>
        <v/>
      </c>
    </row>
    <row r="17955" spans="20:20" x14ac:dyDescent="0.25">
      <c r="T17955" t="str">
        <f>IF($A17955="","",$A17955&amp;"|"&amp;$S17955&amp;"|"&amp;$D17955&amp;"|"&amp;$E17955&amp;"|"&amp;$F17955&amp;"|"&amp;$H17955)</f>
        <v/>
      </c>
    </row>
    <row r="17956" spans="20:20" x14ac:dyDescent="0.25">
      <c r="T17956" t="str">
        <f>IF($A17956="","",$A17956&amp;"|"&amp;$S17956&amp;"|"&amp;$D17956&amp;"|"&amp;$E17956&amp;"|"&amp;$F17956&amp;"|"&amp;$H17956)</f>
        <v/>
      </c>
    </row>
    <row r="17957" spans="20:20" x14ac:dyDescent="0.25">
      <c r="T17957" t="str">
        <f>IF($A17957="","",$A17957&amp;"|"&amp;$S17957&amp;"|"&amp;$D17957&amp;"|"&amp;$E17957&amp;"|"&amp;$F17957&amp;"|"&amp;$H17957)</f>
        <v/>
      </c>
    </row>
    <row r="17958" spans="20:20" x14ac:dyDescent="0.25">
      <c r="T17958" t="str">
        <f>IF($A17958="","",$A17958&amp;"|"&amp;$S17958&amp;"|"&amp;$D17958&amp;"|"&amp;$E17958&amp;"|"&amp;$F17958&amp;"|"&amp;$H17958)</f>
        <v/>
      </c>
    </row>
    <row r="17959" spans="20:20" x14ac:dyDescent="0.25">
      <c r="T17959" t="str">
        <f>IF($A17959="","",$A17959&amp;"|"&amp;$S17959&amp;"|"&amp;$D17959&amp;"|"&amp;$E17959&amp;"|"&amp;$F17959&amp;"|"&amp;$H17959)</f>
        <v/>
      </c>
    </row>
    <row r="17960" spans="20:20" x14ac:dyDescent="0.25">
      <c r="T17960" t="str">
        <f>IF($A17960="","",$A17960&amp;"|"&amp;$S17960&amp;"|"&amp;$D17960&amp;"|"&amp;$E17960&amp;"|"&amp;$F17960&amp;"|"&amp;$H17960)</f>
        <v/>
      </c>
    </row>
    <row r="17961" spans="20:20" x14ac:dyDescent="0.25">
      <c r="T17961" t="str">
        <f>IF($A17961="","",$A17961&amp;"|"&amp;$S17961&amp;"|"&amp;$D17961&amp;"|"&amp;$E17961&amp;"|"&amp;$F17961&amp;"|"&amp;$H17961)</f>
        <v/>
      </c>
    </row>
    <row r="17962" spans="20:20" x14ac:dyDescent="0.25">
      <c r="T17962" t="str">
        <f>IF($A17962="","",$A17962&amp;"|"&amp;$S17962&amp;"|"&amp;$D17962&amp;"|"&amp;$E17962&amp;"|"&amp;$F17962&amp;"|"&amp;$H17962)</f>
        <v/>
      </c>
    </row>
    <row r="17963" spans="20:20" x14ac:dyDescent="0.25">
      <c r="T17963" t="str">
        <f>IF($A17963="","",$A17963&amp;"|"&amp;$S17963&amp;"|"&amp;$D17963&amp;"|"&amp;$E17963&amp;"|"&amp;$F17963&amp;"|"&amp;$H17963)</f>
        <v/>
      </c>
    </row>
    <row r="17964" spans="20:20" x14ac:dyDescent="0.25">
      <c r="T17964" t="str">
        <f>IF($A17964="","",$A17964&amp;"|"&amp;$S17964&amp;"|"&amp;$D17964&amp;"|"&amp;$E17964&amp;"|"&amp;$F17964&amp;"|"&amp;$H17964)</f>
        <v/>
      </c>
    </row>
    <row r="17965" spans="20:20" x14ac:dyDescent="0.25">
      <c r="T17965" t="str">
        <f>IF($A17965="","",$A17965&amp;"|"&amp;$S17965&amp;"|"&amp;$D17965&amp;"|"&amp;$E17965&amp;"|"&amp;$F17965&amp;"|"&amp;$H17965)</f>
        <v/>
      </c>
    </row>
    <row r="17966" spans="20:20" x14ac:dyDescent="0.25">
      <c r="T17966" t="str">
        <f>IF($A17966="","",$A17966&amp;"|"&amp;$S17966&amp;"|"&amp;$D17966&amp;"|"&amp;$E17966&amp;"|"&amp;$F17966&amp;"|"&amp;$H17966)</f>
        <v/>
      </c>
    </row>
    <row r="17967" spans="20:20" x14ac:dyDescent="0.25">
      <c r="T17967" t="str">
        <f>IF($A17967="","",$A17967&amp;"|"&amp;$S17967&amp;"|"&amp;$D17967&amp;"|"&amp;$E17967&amp;"|"&amp;$F17967&amp;"|"&amp;$H17967)</f>
        <v/>
      </c>
    </row>
    <row r="17968" spans="20:20" x14ac:dyDescent="0.25">
      <c r="T17968" t="str">
        <f>IF($A17968="","",$A17968&amp;"|"&amp;$S17968&amp;"|"&amp;$D17968&amp;"|"&amp;$E17968&amp;"|"&amp;$F17968&amp;"|"&amp;$H17968)</f>
        <v/>
      </c>
    </row>
    <row r="17969" spans="20:20" x14ac:dyDescent="0.25">
      <c r="T17969" t="str">
        <f>IF($A17969="","",$A17969&amp;"|"&amp;$S17969&amp;"|"&amp;$D17969&amp;"|"&amp;$E17969&amp;"|"&amp;$F17969&amp;"|"&amp;$H17969)</f>
        <v/>
      </c>
    </row>
    <row r="17970" spans="20:20" x14ac:dyDescent="0.25">
      <c r="T17970" t="str">
        <f>IF($A17970="","",$A17970&amp;"|"&amp;$S17970&amp;"|"&amp;$D17970&amp;"|"&amp;$E17970&amp;"|"&amp;$F17970&amp;"|"&amp;$H17970)</f>
        <v/>
      </c>
    </row>
    <row r="17971" spans="20:20" x14ac:dyDescent="0.25">
      <c r="T17971" t="str">
        <f>IF($A17971="","",$A17971&amp;"|"&amp;$S17971&amp;"|"&amp;$D17971&amp;"|"&amp;$E17971&amp;"|"&amp;$F17971&amp;"|"&amp;$H17971)</f>
        <v/>
      </c>
    </row>
    <row r="17972" spans="20:20" x14ac:dyDescent="0.25">
      <c r="T17972" t="str">
        <f>IF($A17972="","",$A17972&amp;"|"&amp;$S17972&amp;"|"&amp;$D17972&amp;"|"&amp;$E17972&amp;"|"&amp;$F17972&amp;"|"&amp;$H17972)</f>
        <v/>
      </c>
    </row>
    <row r="17973" spans="20:20" x14ac:dyDescent="0.25">
      <c r="T17973" t="str">
        <f>IF($A17973="","",$A17973&amp;"|"&amp;$S17973&amp;"|"&amp;$D17973&amp;"|"&amp;$E17973&amp;"|"&amp;$F17973&amp;"|"&amp;$H17973)</f>
        <v/>
      </c>
    </row>
    <row r="17974" spans="20:20" x14ac:dyDescent="0.25">
      <c r="T17974" t="str">
        <f>IF($A17974="","",$A17974&amp;"|"&amp;$S17974&amp;"|"&amp;$D17974&amp;"|"&amp;$E17974&amp;"|"&amp;$F17974&amp;"|"&amp;$H17974)</f>
        <v/>
      </c>
    </row>
    <row r="17975" spans="20:20" x14ac:dyDescent="0.25">
      <c r="T17975" t="str">
        <f>IF($A17975="","",$A17975&amp;"|"&amp;$S17975&amp;"|"&amp;$D17975&amp;"|"&amp;$E17975&amp;"|"&amp;$F17975&amp;"|"&amp;$H17975)</f>
        <v/>
      </c>
    </row>
    <row r="17976" spans="20:20" x14ac:dyDescent="0.25">
      <c r="T17976" t="str">
        <f>IF($A17976="","",$A17976&amp;"|"&amp;$S17976&amp;"|"&amp;$D17976&amp;"|"&amp;$E17976&amp;"|"&amp;$F17976&amp;"|"&amp;$H17976)</f>
        <v/>
      </c>
    </row>
    <row r="17977" spans="20:20" x14ac:dyDescent="0.25">
      <c r="T17977" t="str">
        <f>IF($A17977="","",$A17977&amp;"|"&amp;$S17977&amp;"|"&amp;$D17977&amp;"|"&amp;$E17977&amp;"|"&amp;$F17977&amp;"|"&amp;$H17977)</f>
        <v/>
      </c>
    </row>
    <row r="17978" spans="20:20" x14ac:dyDescent="0.25">
      <c r="T17978" t="str">
        <f>IF($A17978="","",$A17978&amp;"|"&amp;$S17978&amp;"|"&amp;$D17978&amp;"|"&amp;$E17978&amp;"|"&amp;$F17978&amp;"|"&amp;$H17978)</f>
        <v/>
      </c>
    </row>
    <row r="17979" spans="20:20" x14ac:dyDescent="0.25">
      <c r="T17979" t="str">
        <f>IF($A17979="","",$A17979&amp;"|"&amp;$S17979&amp;"|"&amp;$D17979&amp;"|"&amp;$E17979&amp;"|"&amp;$F17979&amp;"|"&amp;$H17979)</f>
        <v/>
      </c>
    </row>
    <row r="17980" spans="20:20" x14ac:dyDescent="0.25">
      <c r="T17980" t="str">
        <f>IF($A17980="","",$A17980&amp;"|"&amp;$S17980&amp;"|"&amp;$D17980&amp;"|"&amp;$E17980&amp;"|"&amp;$F17980&amp;"|"&amp;$H17980)</f>
        <v/>
      </c>
    </row>
    <row r="17981" spans="20:20" x14ac:dyDescent="0.25">
      <c r="T17981" t="str">
        <f>IF($A17981="","",$A17981&amp;"|"&amp;$S17981&amp;"|"&amp;$D17981&amp;"|"&amp;$E17981&amp;"|"&amp;$F17981&amp;"|"&amp;$H17981)</f>
        <v/>
      </c>
    </row>
    <row r="17982" spans="20:20" x14ac:dyDescent="0.25">
      <c r="T17982" t="str">
        <f>IF($A17982="","",$A17982&amp;"|"&amp;$S17982&amp;"|"&amp;$D17982&amp;"|"&amp;$E17982&amp;"|"&amp;$F17982&amp;"|"&amp;$H17982)</f>
        <v/>
      </c>
    </row>
    <row r="17983" spans="20:20" x14ac:dyDescent="0.25">
      <c r="T17983" t="str">
        <f>IF($A17983="","",$A17983&amp;"|"&amp;$S17983&amp;"|"&amp;$D17983&amp;"|"&amp;$E17983&amp;"|"&amp;$F17983&amp;"|"&amp;$H17983)</f>
        <v/>
      </c>
    </row>
    <row r="17984" spans="20:20" x14ac:dyDescent="0.25">
      <c r="T17984" t="str">
        <f>IF($A17984="","",$A17984&amp;"|"&amp;$S17984&amp;"|"&amp;$D17984&amp;"|"&amp;$E17984&amp;"|"&amp;$F17984&amp;"|"&amp;$H17984)</f>
        <v/>
      </c>
    </row>
    <row r="17985" spans="20:20" x14ac:dyDescent="0.25">
      <c r="T17985" t="str">
        <f>IF($A17985="","",$A17985&amp;"|"&amp;$S17985&amp;"|"&amp;$D17985&amp;"|"&amp;$E17985&amp;"|"&amp;$F17985&amp;"|"&amp;$H17985)</f>
        <v/>
      </c>
    </row>
    <row r="17986" spans="20:20" x14ac:dyDescent="0.25">
      <c r="T17986" t="str">
        <f>IF($A17986="","",$A17986&amp;"|"&amp;$S17986&amp;"|"&amp;$D17986&amp;"|"&amp;$E17986&amp;"|"&amp;$F17986&amp;"|"&amp;$H17986)</f>
        <v/>
      </c>
    </row>
    <row r="17987" spans="20:20" x14ac:dyDescent="0.25">
      <c r="T17987" t="str">
        <f>IF($A17987="","",$A17987&amp;"|"&amp;$S17987&amp;"|"&amp;$D17987&amp;"|"&amp;$E17987&amp;"|"&amp;$F17987&amp;"|"&amp;$H17987)</f>
        <v/>
      </c>
    </row>
    <row r="17988" spans="20:20" x14ac:dyDescent="0.25">
      <c r="T17988" t="str">
        <f>IF($A17988="","",$A17988&amp;"|"&amp;$S17988&amp;"|"&amp;$D17988&amp;"|"&amp;$E17988&amp;"|"&amp;$F17988&amp;"|"&amp;$H17988)</f>
        <v/>
      </c>
    </row>
    <row r="17989" spans="20:20" x14ac:dyDescent="0.25">
      <c r="T17989" t="str">
        <f>IF($A17989="","",$A17989&amp;"|"&amp;$S17989&amp;"|"&amp;$D17989&amp;"|"&amp;$E17989&amp;"|"&amp;$F17989&amp;"|"&amp;$H17989)</f>
        <v/>
      </c>
    </row>
    <row r="17990" spans="20:20" x14ac:dyDescent="0.25">
      <c r="T17990" t="str">
        <f>IF($A17990="","",$A17990&amp;"|"&amp;$S17990&amp;"|"&amp;$D17990&amp;"|"&amp;$E17990&amp;"|"&amp;$F17990&amp;"|"&amp;$H17990)</f>
        <v/>
      </c>
    </row>
    <row r="17991" spans="20:20" x14ac:dyDescent="0.25">
      <c r="T17991" t="str">
        <f>IF($A17991="","",$A17991&amp;"|"&amp;$S17991&amp;"|"&amp;$D17991&amp;"|"&amp;$E17991&amp;"|"&amp;$F17991&amp;"|"&amp;$H17991)</f>
        <v/>
      </c>
    </row>
    <row r="17992" spans="20:20" x14ac:dyDescent="0.25">
      <c r="T17992" t="str">
        <f>IF($A17992="","",$A17992&amp;"|"&amp;$S17992&amp;"|"&amp;$D17992&amp;"|"&amp;$E17992&amp;"|"&amp;$F17992&amp;"|"&amp;$H17992)</f>
        <v/>
      </c>
    </row>
    <row r="17993" spans="20:20" x14ac:dyDescent="0.25">
      <c r="T17993" t="str">
        <f>IF($A17993="","",$A17993&amp;"|"&amp;$S17993&amp;"|"&amp;$D17993&amp;"|"&amp;$E17993&amp;"|"&amp;$F17993&amp;"|"&amp;$H17993)</f>
        <v/>
      </c>
    </row>
    <row r="17994" spans="20:20" x14ac:dyDescent="0.25">
      <c r="T17994" t="str">
        <f>IF($A17994="","",$A17994&amp;"|"&amp;$S17994&amp;"|"&amp;$D17994&amp;"|"&amp;$E17994&amp;"|"&amp;$F17994&amp;"|"&amp;$H17994)</f>
        <v/>
      </c>
    </row>
    <row r="17995" spans="20:20" x14ac:dyDescent="0.25">
      <c r="T17995" t="str">
        <f>IF($A17995="","",$A17995&amp;"|"&amp;$S17995&amp;"|"&amp;$D17995&amp;"|"&amp;$E17995&amp;"|"&amp;$F17995&amp;"|"&amp;$H17995)</f>
        <v/>
      </c>
    </row>
    <row r="17996" spans="20:20" x14ac:dyDescent="0.25">
      <c r="T17996" t="str">
        <f>IF($A17996="","",$A17996&amp;"|"&amp;$S17996&amp;"|"&amp;$D17996&amp;"|"&amp;$E17996&amp;"|"&amp;$F17996&amp;"|"&amp;$H17996)</f>
        <v/>
      </c>
    </row>
    <row r="17997" spans="20:20" x14ac:dyDescent="0.25">
      <c r="T17997" t="str">
        <f>IF($A17997="","",$A17997&amp;"|"&amp;$S17997&amp;"|"&amp;$D17997&amp;"|"&amp;$E17997&amp;"|"&amp;$F17997&amp;"|"&amp;$H17997)</f>
        <v/>
      </c>
    </row>
    <row r="17998" spans="20:20" x14ac:dyDescent="0.25">
      <c r="T17998" t="str">
        <f>IF($A17998="","",$A17998&amp;"|"&amp;$S17998&amp;"|"&amp;$D17998&amp;"|"&amp;$E17998&amp;"|"&amp;$F17998&amp;"|"&amp;$H17998)</f>
        <v/>
      </c>
    </row>
    <row r="17999" spans="20:20" x14ac:dyDescent="0.25">
      <c r="T17999" t="str">
        <f>IF($A17999="","",$A17999&amp;"|"&amp;$S17999&amp;"|"&amp;$D17999&amp;"|"&amp;$E17999&amp;"|"&amp;$F17999&amp;"|"&amp;$H17999)</f>
        <v/>
      </c>
    </row>
    <row r="18000" spans="20:20" x14ac:dyDescent="0.25">
      <c r="T18000" t="str">
        <f>IF($A18000="","",$A18000&amp;"|"&amp;$S18000&amp;"|"&amp;$D18000&amp;"|"&amp;$E18000&amp;"|"&amp;$F18000&amp;"|"&amp;$H18000)</f>
        <v/>
      </c>
    </row>
    <row r="18001" spans="20:20" x14ac:dyDescent="0.25">
      <c r="T18001" t="str">
        <f>IF($A18001="","",$A18001&amp;"|"&amp;$S18001&amp;"|"&amp;$D18001&amp;"|"&amp;$E18001&amp;"|"&amp;$F18001&amp;"|"&amp;$H18001)</f>
        <v/>
      </c>
    </row>
    <row r="18002" spans="20:20" x14ac:dyDescent="0.25">
      <c r="T18002" t="str">
        <f>IF($A18002="","",$A18002&amp;"|"&amp;$S18002&amp;"|"&amp;$D18002&amp;"|"&amp;$E18002&amp;"|"&amp;$F18002&amp;"|"&amp;$H18002)</f>
        <v/>
      </c>
    </row>
    <row r="18003" spans="20:20" x14ac:dyDescent="0.25">
      <c r="T18003" t="str">
        <f>IF($A18003="","",$A18003&amp;"|"&amp;$S18003&amp;"|"&amp;$D18003&amp;"|"&amp;$E18003&amp;"|"&amp;$F18003&amp;"|"&amp;$H18003)</f>
        <v/>
      </c>
    </row>
    <row r="18004" spans="20:20" x14ac:dyDescent="0.25">
      <c r="T18004" t="str">
        <f>IF($A18004="","",$A18004&amp;"|"&amp;$S18004&amp;"|"&amp;$D18004&amp;"|"&amp;$E18004&amp;"|"&amp;$F18004&amp;"|"&amp;$H18004)</f>
        <v/>
      </c>
    </row>
    <row r="18005" spans="20:20" x14ac:dyDescent="0.25">
      <c r="T18005" t="str">
        <f>IF($A18005="","",$A18005&amp;"|"&amp;$S18005&amp;"|"&amp;$D18005&amp;"|"&amp;$E18005&amp;"|"&amp;$F18005&amp;"|"&amp;$H18005)</f>
        <v/>
      </c>
    </row>
    <row r="18006" spans="20:20" x14ac:dyDescent="0.25">
      <c r="T18006" t="str">
        <f>IF($A18006="","",$A18006&amp;"|"&amp;$S18006&amp;"|"&amp;$D18006&amp;"|"&amp;$E18006&amp;"|"&amp;$F18006&amp;"|"&amp;$H18006)</f>
        <v/>
      </c>
    </row>
    <row r="18007" spans="20:20" x14ac:dyDescent="0.25">
      <c r="T18007" t="str">
        <f>IF($A18007="","",$A18007&amp;"|"&amp;$S18007&amp;"|"&amp;$D18007&amp;"|"&amp;$E18007&amp;"|"&amp;$F18007&amp;"|"&amp;$H18007)</f>
        <v/>
      </c>
    </row>
    <row r="18008" spans="20:20" x14ac:dyDescent="0.25">
      <c r="T18008" t="str">
        <f>IF($A18008="","",$A18008&amp;"|"&amp;$S18008&amp;"|"&amp;$D18008&amp;"|"&amp;$E18008&amp;"|"&amp;$F18008&amp;"|"&amp;$H18008)</f>
        <v/>
      </c>
    </row>
    <row r="18009" spans="20:20" x14ac:dyDescent="0.25">
      <c r="T18009" t="str">
        <f>IF($A18009="","",$A18009&amp;"|"&amp;$S18009&amp;"|"&amp;$D18009&amp;"|"&amp;$E18009&amp;"|"&amp;$F18009&amp;"|"&amp;$H18009)</f>
        <v/>
      </c>
    </row>
    <row r="18010" spans="20:20" x14ac:dyDescent="0.25">
      <c r="T18010" t="str">
        <f>IF($A18010="","",$A18010&amp;"|"&amp;$S18010&amp;"|"&amp;$D18010&amp;"|"&amp;$E18010&amp;"|"&amp;$F18010&amp;"|"&amp;$H18010)</f>
        <v/>
      </c>
    </row>
    <row r="18011" spans="20:20" x14ac:dyDescent="0.25">
      <c r="T18011" t="str">
        <f>IF($A18011="","",$A18011&amp;"|"&amp;$S18011&amp;"|"&amp;$D18011&amp;"|"&amp;$E18011&amp;"|"&amp;$F18011&amp;"|"&amp;$H18011)</f>
        <v/>
      </c>
    </row>
    <row r="18012" spans="20:20" x14ac:dyDescent="0.25">
      <c r="T18012" t="str">
        <f>IF($A18012="","",$A18012&amp;"|"&amp;$S18012&amp;"|"&amp;$D18012&amp;"|"&amp;$E18012&amp;"|"&amp;$F18012&amp;"|"&amp;$H18012)</f>
        <v/>
      </c>
    </row>
    <row r="18013" spans="20:20" x14ac:dyDescent="0.25">
      <c r="T18013" t="str">
        <f>IF($A18013="","",$A18013&amp;"|"&amp;$S18013&amp;"|"&amp;$D18013&amp;"|"&amp;$E18013&amp;"|"&amp;$F18013&amp;"|"&amp;$H18013)</f>
        <v/>
      </c>
    </row>
    <row r="18014" spans="20:20" x14ac:dyDescent="0.25">
      <c r="T18014" t="str">
        <f>IF($A18014="","",$A18014&amp;"|"&amp;$S18014&amp;"|"&amp;$D18014&amp;"|"&amp;$E18014&amp;"|"&amp;$F18014&amp;"|"&amp;$H18014)</f>
        <v/>
      </c>
    </row>
    <row r="18015" spans="20:20" x14ac:dyDescent="0.25">
      <c r="T18015" t="str">
        <f>IF($A18015="","",$A18015&amp;"|"&amp;$S18015&amp;"|"&amp;$D18015&amp;"|"&amp;$E18015&amp;"|"&amp;$F18015&amp;"|"&amp;$H18015)</f>
        <v/>
      </c>
    </row>
    <row r="18016" spans="20:20" x14ac:dyDescent="0.25">
      <c r="T18016" t="str">
        <f>IF($A18016="","",$A18016&amp;"|"&amp;$S18016&amp;"|"&amp;$D18016&amp;"|"&amp;$E18016&amp;"|"&amp;$F18016&amp;"|"&amp;$H18016)</f>
        <v/>
      </c>
    </row>
    <row r="18017" spans="20:20" x14ac:dyDescent="0.25">
      <c r="T18017" t="str">
        <f>IF($A18017="","",$A18017&amp;"|"&amp;$S18017&amp;"|"&amp;$D18017&amp;"|"&amp;$E18017&amp;"|"&amp;$F18017&amp;"|"&amp;$H18017)</f>
        <v/>
      </c>
    </row>
    <row r="18018" spans="20:20" x14ac:dyDescent="0.25">
      <c r="T18018" t="str">
        <f>IF($A18018="","",$A18018&amp;"|"&amp;$S18018&amp;"|"&amp;$D18018&amp;"|"&amp;$E18018&amp;"|"&amp;$F18018&amp;"|"&amp;$H18018)</f>
        <v/>
      </c>
    </row>
    <row r="18019" spans="20:20" x14ac:dyDescent="0.25">
      <c r="T18019" t="str">
        <f>IF($A18019="","",$A18019&amp;"|"&amp;$S18019&amp;"|"&amp;$D18019&amp;"|"&amp;$E18019&amp;"|"&amp;$F18019&amp;"|"&amp;$H18019)</f>
        <v/>
      </c>
    </row>
    <row r="18020" spans="20:20" x14ac:dyDescent="0.25">
      <c r="T18020" t="str">
        <f>IF($A18020="","",$A18020&amp;"|"&amp;$S18020&amp;"|"&amp;$D18020&amp;"|"&amp;$E18020&amp;"|"&amp;$F18020&amp;"|"&amp;$H18020)</f>
        <v/>
      </c>
    </row>
    <row r="18021" spans="20:20" x14ac:dyDescent="0.25">
      <c r="T18021" t="str">
        <f>IF($A18021="","",$A18021&amp;"|"&amp;$S18021&amp;"|"&amp;$D18021&amp;"|"&amp;$E18021&amp;"|"&amp;$F18021&amp;"|"&amp;$H18021)</f>
        <v/>
      </c>
    </row>
    <row r="18022" spans="20:20" x14ac:dyDescent="0.25">
      <c r="T18022" t="str">
        <f>IF($A18022="","",$A18022&amp;"|"&amp;$S18022&amp;"|"&amp;$D18022&amp;"|"&amp;$E18022&amp;"|"&amp;$F18022&amp;"|"&amp;$H18022)</f>
        <v/>
      </c>
    </row>
    <row r="18023" spans="20:20" x14ac:dyDescent="0.25">
      <c r="T18023" t="str">
        <f>IF($A18023="","",$A18023&amp;"|"&amp;$S18023&amp;"|"&amp;$D18023&amp;"|"&amp;$E18023&amp;"|"&amp;$F18023&amp;"|"&amp;$H18023)</f>
        <v/>
      </c>
    </row>
    <row r="18024" spans="20:20" x14ac:dyDescent="0.25">
      <c r="T18024" t="str">
        <f>IF($A18024="","",$A18024&amp;"|"&amp;$S18024&amp;"|"&amp;$D18024&amp;"|"&amp;$E18024&amp;"|"&amp;$F18024&amp;"|"&amp;$H18024)</f>
        <v/>
      </c>
    </row>
    <row r="18025" spans="20:20" x14ac:dyDescent="0.25">
      <c r="T18025" t="str">
        <f>IF($A18025="","",$A18025&amp;"|"&amp;$S18025&amp;"|"&amp;$D18025&amp;"|"&amp;$E18025&amp;"|"&amp;$F18025&amp;"|"&amp;$H18025)</f>
        <v/>
      </c>
    </row>
    <row r="18026" spans="20:20" x14ac:dyDescent="0.25">
      <c r="T18026" t="str">
        <f>IF($A18026="","",$A18026&amp;"|"&amp;$S18026&amp;"|"&amp;$D18026&amp;"|"&amp;$E18026&amp;"|"&amp;$F18026&amp;"|"&amp;$H18026)</f>
        <v/>
      </c>
    </row>
    <row r="18027" spans="20:20" x14ac:dyDescent="0.25">
      <c r="T18027" t="str">
        <f>IF($A18027="","",$A18027&amp;"|"&amp;$S18027&amp;"|"&amp;$D18027&amp;"|"&amp;$E18027&amp;"|"&amp;$F18027&amp;"|"&amp;$H18027)</f>
        <v/>
      </c>
    </row>
    <row r="18028" spans="20:20" x14ac:dyDescent="0.25">
      <c r="T18028" t="str">
        <f>IF($A18028="","",$A18028&amp;"|"&amp;$S18028&amp;"|"&amp;$D18028&amp;"|"&amp;$E18028&amp;"|"&amp;$F18028&amp;"|"&amp;$H18028)</f>
        <v/>
      </c>
    </row>
    <row r="18029" spans="20:20" x14ac:dyDescent="0.25">
      <c r="T18029" t="str">
        <f>IF($A18029="","",$A18029&amp;"|"&amp;$S18029&amp;"|"&amp;$D18029&amp;"|"&amp;$E18029&amp;"|"&amp;$F18029&amp;"|"&amp;$H18029)</f>
        <v/>
      </c>
    </row>
    <row r="18030" spans="20:20" x14ac:dyDescent="0.25">
      <c r="T18030" t="str">
        <f>IF($A18030="","",$A18030&amp;"|"&amp;$S18030&amp;"|"&amp;$D18030&amp;"|"&amp;$E18030&amp;"|"&amp;$F18030&amp;"|"&amp;$H18030)</f>
        <v/>
      </c>
    </row>
    <row r="18031" spans="20:20" x14ac:dyDescent="0.25">
      <c r="T18031" t="str">
        <f>IF($A18031="","",$A18031&amp;"|"&amp;$S18031&amp;"|"&amp;$D18031&amp;"|"&amp;$E18031&amp;"|"&amp;$F18031&amp;"|"&amp;$H18031)</f>
        <v/>
      </c>
    </row>
    <row r="18032" spans="20:20" x14ac:dyDescent="0.25">
      <c r="T18032" t="str">
        <f>IF($A18032="","",$A18032&amp;"|"&amp;$S18032&amp;"|"&amp;$D18032&amp;"|"&amp;$E18032&amp;"|"&amp;$F18032&amp;"|"&amp;$H18032)</f>
        <v/>
      </c>
    </row>
    <row r="18033" spans="20:20" x14ac:dyDescent="0.25">
      <c r="T18033" t="str">
        <f>IF($A18033="","",$A18033&amp;"|"&amp;$S18033&amp;"|"&amp;$D18033&amp;"|"&amp;$E18033&amp;"|"&amp;$F18033&amp;"|"&amp;$H18033)</f>
        <v/>
      </c>
    </row>
    <row r="18034" spans="20:20" x14ac:dyDescent="0.25">
      <c r="T18034" t="str">
        <f>IF($A18034="","",$A18034&amp;"|"&amp;$S18034&amp;"|"&amp;$D18034&amp;"|"&amp;$E18034&amp;"|"&amp;$F18034&amp;"|"&amp;$H18034)</f>
        <v/>
      </c>
    </row>
    <row r="18035" spans="20:20" x14ac:dyDescent="0.25">
      <c r="T18035" t="str">
        <f>IF($A18035="","",$A18035&amp;"|"&amp;$S18035&amp;"|"&amp;$D18035&amp;"|"&amp;$E18035&amp;"|"&amp;$F18035&amp;"|"&amp;$H18035)</f>
        <v/>
      </c>
    </row>
    <row r="18036" spans="20:20" x14ac:dyDescent="0.25">
      <c r="T18036" t="str">
        <f>IF($A18036="","",$A18036&amp;"|"&amp;$S18036&amp;"|"&amp;$D18036&amp;"|"&amp;$E18036&amp;"|"&amp;$F18036&amp;"|"&amp;$H18036)</f>
        <v/>
      </c>
    </row>
    <row r="18037" spans="20:20" x14ac:dyDescent="0.25">
      <c r="T18037" t="str">
        <f>IF($A18037="","",$A18037&amp;"|"&amp;$S18037&amp;"|"&amp;$D18037&amp;"|"&amp;$E18037&amp;"|"&amp;$F18037&amp;"|"&amp;$H18037)</f>
        <v/>
      </c>
    </row>
    <row r="18038" spans="20:20" x14ac:dyDescent="0.25">
      <c r="T18038" t="str">
        <f>IF($A18038="","",$A18038&amp;"|"&amp;$S18038&amp;"|"&amp;$D18038&amp;"|"&amp;$E18038&amp;"|"&amp;$F18038&amp;"|"&amp;$H18038)</f>
        <v/>
      </c>
    </row>
    <row r="18039" spans="20:20" x14ac:dyDescent="0.25">
      <c r="T18039" t="str">
        <f>IF($A18039="","",$A18039&amp;"|"&amp;$S18039&amp;"|"&amp;$D18039&amp;"|"&amp;$E18039&amp;"|"&amp;$F18039&amp;"|"&amp;$H18039)</f>
        <v/>
      </c>
    </row>
    <row r="18040" spans="20:20" x14ac:dyDescent="0.25">
      <c r="T18040" t="str">
        <f>IF($A18040="","",$A18040&amp;"|"&amp;$S18040&amp;"|"&amp;$D18040&amp;"|"&amp;$E18040&amp;"|"&amp;$F18040&amp;"|"&amp;$H18040)</f>
        <v/>
      </c>
    </row>
    <row r="18041" spans="20:20" x14ac:dyDescent="0.25">
      <c r="T18041" t="str">
        <f>IF($A18041="","",$A18041&amp;"|"&amp;$S18041&amp;"|"&amp;$D18041&amp;"|"&amp;$E18041&amp;"|"&amp;$F18041&amp;"|"&amp;$H18041)</f>
        <v/>
      </c>
    </row>
    <row r="18042" spans="20:20" x14ac:dyDescent="0.25">
      <c r="T18042" t="str">
        <f>IF($A18042="","",$A18042&amp;"|"&amp;$S18042&amp;"|"&amp;$D18042&amp;"|"&amp;$E18042&amp;"|"&amp;$F18042&amp;"|"&amp;$H18042)</f>
        <v/>
      </c>
    </row>
    <row r="18043" spans="20:20" x14ac:dyDescent="0.25">
      <c r="T18043" t="str">
        <f>IF($A18043="","",$A18043&amp;"|"&amp;$S18043&amp;"|"&amp;$D18043&amp;"|"&amp;$E18043&amp;"|"&amp;$F18043&amp;"|"&amp;$H18043)</f>
        <v/>
      </c>
    </row>
    <row r="18044" spans="20:20" x14ac:dyDescent="0.25">
      <c r="T18044" t="str">
        <f>IF($A18044="","",$A18044&amp;"|"&amp;$S18044&amp;"|"&amp;$D18044&amp;"|"&amp;$E18044&amp;"|"&amp;$F18044&amp;"|"&amp;$H18044)</f>
        <v/>
      </c>
    </row>
    <row r="18045" spans="20:20" x14ac:dyDescent="0.25">
      <c r="T18045" t="str">
        <f>IF($A18045="","",$A18045&amp;"|"&amp;$S18045&amp;"|"&amp;$D18045&amp;"|"&amp;$E18045&amp;"|"&amp;$F18045&amp;"|"&amp;$H18045)</f>
        <v/>
      </c>
    </row>
    <row r="18046" spans="20:20" x14ac:dyDescent="0.25">
      <c r="T18046" t="str">
        <f>IF($A18046="","",$A18046&amp;"|"&amp;$S18046&amp;"|"&amp;$D18046&amp;"|"&amp;$E18046&amp;"|"&amp;$F18046&amp;"|"&amp;$H18046)</f>
        <v/>
      </c>
    </row>
    <row r="18047" spans="20:20" x14ac:dyDescent="0.25">
      <c r="T18047" t="str">
        <f>IF($A18047="","",$A18047&amp;"|"&amp;$S18047&amp;"|"&amp;$D18047&amp;"|"&amp;$E18047&amp;"|"&amp;$F18047&amp;"|"&amp;$H18047)</f>
        <v/>
      </c>
    </row>
    <row r="18048" spans="20:20" x14ac:dyDescent="0.25">
      <c r="T18048" t="str">
        <f>IF($A18048="","",$A18048&amp;"|"&amp;$S18048&amp;"|"&amp;$D18048&amp;"|"&amp;$E18048&amp;"|"&amp;$F18048&amp;"|"&amp;$H18048)</f>
        <v/>
      </c>
    </row>
    <row r="18049" spans="20:20" x14ac:dyDescent="0.25">
      <c r="T18049" t="str">
        <f>IF($A18049="","",$A18049&amp;"|"&amp;$S18049&amp;"|"&amp;$D18049&amp;"|"&amp;$E18049&amp;"|"&amp;$F18049&amp;"|"&amp;$H18049)</f>
        <v/>
      </c>
    </row>
    <row r="18050" spans="20:20" x14ac:dyDescent="0.25">
      <c r="T18050" t="str">
        <f>IF($A18050="","",$A18050&amp;"|"&amp;$S18050&amp;"|"&amp;$D18050&amp;"|"&amp;$E18050&amp;"|"&amp;$F18050&amp;"|"&amp;$H18050)</f>
        <v/>
      </c>
    </row>
    <row r="18051" spans="20:20" x14ac:dyDescent="0.25">
      <c r="T18051" t="str">
        <f>IF($A18051="","",$A18051&amp;"|"&amp;$S18051&amp;"|"&amp;$D18051&amp;"|"&amp;$E18051&amp;"|"&amp;$F18051&amp;"|"&amp;$H18051)</f>
        <v/>
      </c>
    </row>
    <row r="18052" spans="20:20" x14ac:dyDescent="0.25">
      <c r="T18052" t="str">
        <f>IF($A18052="","",$A18052&amp;"|"&amp;$S18052&amp;"|"&amp;$D18052&amp;"|"&amp;$E18052&amp;"|"&amp;$F18052&amp;"|"&amp;$H18052)</f>
        <v/>
      </c>
    </row>
    <row r="18053" spans="20:20" x14ac:dyDescent="0.25">
      <c r="T18053" t="str">
        <f>IF($A18053="","",$A18053&amp;"|"&amp;$S18053&amp;"|"&amp;$D18053&amp;"|"&amp;$E18053&amp;"|"&amp;$F18053&amp;"|"&amp;$H18053)</f>
        <v/>
      </c>
    </row>
    <row r="18054" spans="20:20" x14ac:dyDescent="0.25">
      <c r="T18054" t="str">
        <f>IF($A18054="","",$A18054&amp;"|"&amp;$S18054&amp;"|"&amp;$D18054&amp;"|"&amp;$E18054&amp;"|"&amp;$F18054&amp;"|"&amp;$H18054)</f>
        <v/>
      </c>
    </row>
    <row r="18055" spans="20:20" x14ac:dyDescent="0.25">
      <c r="T18055" t="str">
        <f>IF($A18055="","",$A18055&amp;"|"&amp;$S18055&amp;"|"&amp;$D18055&amp;"|"&amp;$E18055&amp;"|"&amp;$F18055&amp;"|"&amp;$H18055)</f>
        <v/>
      </c>
    </row>
    <row r="18056" spans="20:20" x14ac:dyDescent="0.25">
      <c r="T18056" t="str">
        <f>IF($A18056="","",$A18056&amp;"|"&amp;$S18056&amp;"|"&amp;$D18056&amp;"|"&amp;$E18056&amp;"|"&amp;$F18056&amp;"|"&amp;$H18056)</f>
        <v/>
      </c>
    </row>
    <row r="18057" spans="20:20" x14ac:dyDescent="0.25">
      <c r="T18057" t="str">
        <f>IF($A18057="","",$A18057&amp;"|"&amp;$S18057&amp;"|"&amp;$D18057&amp;"|"&amp;$E18057&amp;"|"&amp;$F18057&amp;"|"&amp;$H18057)</f>
        <v/>
      </c>
    </row>
    <row r="18058" spans="20:20" x14ac:dyDescent="0.25">
      <c r="T18058" t="str">
        <f>IF($A18058="","",$A18058&amp;"|"&amp;$S18058&amp;"|"&amp;$D18058&amp;"|"&amp;$E18058&amp;"|"&amp;$F18058&amp;"|"&amp;$H18058)</f>
        <v/>
      </c>
    </row>
    <row r="18059" spans="20:20" x14ac:dyDescent="0.25">
      <c r="T18059" t="str">
        <f>IF($A18059="","",$A18059&amp;"|"&amp;$S18059&amp;"|"&amp;$D18059&amp;"|"&amp;$E18059&amp;"|"&amp;$F18059&amp;"|"&amp;$H18059)</f>
        <v/>
      </c>
    </row>
    <row r="18060" spans="20:20" x14ac:dyDescent="0.25">
      <c r="T18060" t="str">
        <f>IF($A18060="","",$A18060&amp;"|"&amp;$S18060&amp;"|"&amp;$D18060&amp;"|"&amp;$E18060&amp;"|"&amp;$F18060&amp;"|"&amp;$H18060)</f>
        <v/>
      </c>
    </row>
    <row r="18061" spans="20:20" x14ac:dyDescent="0.25">
      <c r="T18061" t="str">
        <f>IF($A18061="","",$A18061&amp;"|"&amp;$S18061&amp;"|"&amp;$D18061&amp;"|"&amp;$E18061&amp;"|"&amp;$F18061&amp;"|"&amp;$H18061)</f>
        <v/>
      </c>
    </row>
    <row r="18062" spans="20:20" x14ac:dyDescent="0.25">
      <c r="T18062" t="str">
        <f>IF($A18062="","",$A18062&amp;"|"&amp;$S18062&amp;"|"&amp;$D18062&amp;"|"&amp;$E18062&amp;"|"&amp;$F18062&amp;"|"&amp;$H18062)</f>
        <v/>
      </c>
    </row>
    <row r="18063" spans="20:20" x14ac:dyDescent="0.25">
      <c r="T18063" t="str">
        <f>IF($A18063="","",$A18063&amp;"|"&amp;$S18063&amp;"|"&amp;$D18063&amp;"|"&amp;$E18063&amp;"|"&amp;$F18063&amp;"|"&amp;$H18063)</f>
        <v/>
      </c>
    </row>
    <row r="18064" spans="20:20" x14ac:dyDescent="0.25">
      <c r="T18064" t="str">
        <f>IF($A18064="","",$A18064&amp;"|"&amp;$S18064&amp;"|"&amp;$D18064&amp;"|"&amp;$E18064&amp;"|"&amp;$F18064&amp;"|"&amp;$H18064)</f>
        <v/>
      </c>
    </row>
    <row r="18065" spans="20:20" x14ac:dyDescent="0.25">
      <c r="T18065" t="str">
        <f>IF($A18065="","",$A18065&amp;"|"&amp;$S18065&amp;"|"&amp;$D18065&amp;"|"&amp;$E18065&amp;"|"&amp;$F18065&amp;"|"&amp;$H18065)</f>
        <v/>
      </c>
    </row>
    <row r="18066" spans="20:20" x14ac:dyDescent="0.25">
      <c r="T18066" t="str">
        <f>IF($A18066="","",$A18066&amp;"|"&amp;$S18066&amp;"|"&amp;$D18066&amp;"|"&amp;$E18066&amp;"|"&amp;$F18066&amp;"|"&amp;$H18066)</f>
        <v/>
      </c>
    </row>
    <row r="18067" spans="20:20" x14ac:dyDescent="0.25">
      <c r="T18067" t="str">
        <f>IF($A18067="","",$A18067&amp;"|"&amp;$S18067&amp;"|"&amp;$D18067&amp;"|"&amp;$E18067&amp;"|"&amp;$F18067&amp;"|"&amp;$H18067)</f>
        <v/>
      </c>
    </row>
    <row r="18068" spans="20:20" x14ac:dyDescent="0.25">
      <c r="T18068" t="str">
        <f>IF($A18068="","",$A18068&amp;"|"&amp;$S18068&amp;"|"&amp;$D18068&amp;"|"&amp;$E18068&amp;"|"&amp;$F18068&amp;"|"&amp;$H18068)</f>
        <v/>
      </c>
    </row>
    <row r="18069" spans="20:20" x14ac:dyDescent="0.25">
      <c r="T18069" t="str">
        <f>IF($A18069="","",$A18069&amp;"|"&amp;$S18069&amp;"|"&amp;$D18069&amp;"|"&amp;$E18069&amp;"|"&amp;$F18069&amp;"|"&amp;$H18069)</f>
        <v/>
      </c>
    </row>
    <row r="18070" spans="20:20" x14ac:dyDescent="0.25">
      <c r="T18070" t="str">
        <f>IF($A18070="","",$A18070&amp;"|"&amp;$S18070&amp;"|"&amp;$D18070&amp;"|"&amp;$E18070&amp;"|"&amp;$F18070&amp;"|"&amp;$H18070)</f>
        <v/>
      </c>
    </row>
    <row r="18071" spans="20:20" x14ac:dyDescent="0.25">
      <c r="T18071" t="str">
        <f>IF($A18071="","",$A18071&amp;"|"&amp;$S18071&amp;"|"&amp;$D18071&amp;"|"&amp;$E18071&amp;"|"&amp;$F18071&amp;"|"&amp;$H18071)</f>
        <v/>
      </c>
    </row>
    <row r="18072" spans="20:20" x14ac:dyDescent="0.25">
      <c r="T18072" t="str">
        <f>IF($A18072="","",$A18072&amp;"|"&amp;$S18072&amp;"|"&amp;$D18072&amp;"|"&amp;$E18072&amp;"|"&amp;$F18072&amp;"|"&amp;$H18072)</f>
        <v/>
      </c>
    </row>
    <row r="18073" spans="20:20" x14ac:dyDescent="0.25">
      <c r="T18073" t="str">
        <f>IF($A18073="","",$A18073&amp;"|"&amp;$S18073&amp;"|"&amp;$D18073&amp;"|"&amp;$E18073&amp;"|"&amp;$F18073&amp;"|"&amp;$H18073)</f>
        <v/>
      </c>
    </row>
    <row r="18074" spans="20:20" x14ac:dyDescent="0.25">
      <c r="T18074" t="str">
        <f>IF($A18074="","",$A18074&amp;"|"&amp;$S18074&amp;"|"&amp;$D18074&amp;"|"&amp;$E18074&amp;"|"&amp;$F18074&amp;"|"&amp;$H18074)</f>
        <v/>
      </c>
    </row>
    <row r="18075" spans="20:20" x14ac:dyDescent="0.25">
      <c r="T18075" t="str">
        <f>IF($A18075="","",$A18075&amp;"|"&amp;$S18075&amp;"|"&amp;$D18075&amp;"|"&amp;$E18075&amp;"|"&amp;$F18075&amp;"|"&amp;$H18075)</f>
        <v/>
      </c>
    </row>
    <row r="18076" spans="20:20" x14ac:dyDescent="0.25">
      <c r="T18076" t="str">
        <f>IF($A18076="","",$A18076&amp;"|"&amp;$S18076&amp;"|"&amp;$D18076&amp;"|"&amp;$E18076&amp;"|"&amp;$F18076&amp;"|"&amp;$H18076)</f>
        <v/>
      </c>
    </row>
    <row r="18077" spans="20:20" x14ac:dyDescent="0.25">
      <c r="T18077" t="str">
        <f>IF($A18077="","",$A18077&amp;"|"&amp;$S18077&amp;"|"&amp;$D18077&amp;"|"&amp;$E18077&amp;"|"&amp;$F18077&amp;"|"&amp;$H18077)</f>
        <v/>
      </c>
    </row>
    <row r="18078" spans="20:20" x14ac:dyDescent="0.25">
      <c r="T18078" t="str">
        <f>IF($A18078="","",$A18078&amp;"|"&amp;$S18078&amp;"|"&amp;$D18078&amp;"|"&amp;$E18078&amp;"|"&amp;$F18078&amp;"|"&amp;$H18078)</f>
        <v/>
      </c>
    </row>
    <row r="18079" spans="20:20" x14ac:dyDescent="0.25">
      <c r="T18079" t="str">
        <f>IF($A18079="","",$A18079&amp;"|"&amp;$S18079&amp;"|"&amp;$D18079&amp;"|"&amp;$E18079&amp;"|"&amp;$F18079&amp;"|"&amp;$H18079)</f>
        <v/>
      </c>
    </row>
    <row r="18080" spans="20:20" x14ac:dyDescent="0.25">
      <c r="T18080" t="str">
        <f>IF($A18080="","",$A18080&amp;"|"&amp;$S18080&amp;"|"&amp;$D18080&amp;"|"&amp;$E18080&amp;"|"&amp;$F18080&amp;"|"&amp;$H18080)</f>
        <v/>
      </c>
    </row>
    <row r="18081" spans="20:20" x14ac:dyDescent="0.25">
      <c r="T18081" t="str">
        <f>IF($A18081="","",$A18081&amp;"|"&amp;$S18081&amp;"|"&amp;$D18081&amp;"|"&amp;$E18081&amp;"|"&amp;$F18081&amp;"|"&amp;$H18081)</f>
        <v/>
      </c>
    </row>
    <row r="18082" spans="20:20" x14ac:dyDescent="0.25">
      <c r="T18082" t="str">
        <f>IF($A18082="","",$A18082&amp;"|"&amp;$S18082&amp;"|"&amp;$D18082&amp;"|"&amp;$E18082&amp;"|"&amp;$F18082&amp;"|"&amp;$H18082)</f>
        <v/>
      </c>
    </row>
    <row r="18083" spans="20:20" x14ac:dyDescent="0.25">
      <c r="T18083" t="str">
        <f>IF($A18083="","",$A18083&amp;"|"&amp;$S18083&amp;"|"&amp;$D18083&amp;"|"&amp;$E18083&amp;"|"&amp;$F18083&amp;"|"&amp;$H18083)</f>
        <v/>
      </c>
    </row>
    <row r="18084" spans="20:20" x14ac:dyDescent="0.25">
      <c r="T18084" t="str">
        <f>IF($A18084="","",$A18084&amp;"|"&amp;$S18084&amp;"|"&amp;$D18084&amp;"|"&amp;$E18084&amp;"|"&amp;$F18084&amp;"|"&amp;$H18084)</f>
        <v/>
      </c>
    </row>
    <row r="18085" spans="20:20" x14ac:dyDescent="0.25">
      <c r="T18085" t="str">
        <f>IF($A18085="","",$A18085&amp;"|"&amp;$S18085&amp;"|"&amp;$D18085&amp;"|"&amp;$E18085&amp;"|"&amp;$F18085&amp;"|"&amp;$H18085)</f>
        <v/>
      </c>
    </row>
    <row r="18086" spans="20:20" x14ac:dyDescent="0.25">
      <c r="T18086" t="str">
        <f>IF($A18086="","",$A18086&amp;"|"&amp;$S18086&amp;"|"&amp;$D18086&amp;"|"&amp;$E18086&amp;"|"&amp;$F18086&amp;"|"&amp;$H18086)</f>
        <v/>
      </c>
    </row>
    <row r="18087" spans="20:20" x14ac:dyDescent="0.25">
      <c r="T18087" t="str">
        <f>IF($A18087="","",$A18087&amp;"|"&amp;$S18087&amp;"|"&amp;$D18087&amp;"|"&amp;$E18087&amp;"|"&amp;$F18087&amp;"|"&amp;$H18087)</f>
        <v/>
      </c>
    </row>
    <row r="18088" spans="20:20" x14ac:dyDescent="0.25">
      <c r="T18088" t="str">
        <f>IF($A18088="","",$A18088&amp;"|"&amp;$S18088&amp;"|"&amp;$D18088&amp;"|"&amp;$E18088&amp;"|"&amp;$F18088&amp;"|"&amp;$H18088)</f>
        <v/>
      </c>
    </row>
    <row r="18089" spans="20:20" x14ac:dyDescent="0.25">
      <c r="T18089" t="str">
        <f>IF($A18089="","",$A18089&amp;"|"&amp;$S18089&amp;"|"&amp;$D18089&amp;"|"&amp;$E18089&amp;"|"&amp;$F18089&amp;"|"&amp;$H18089)</f>
        <v/>
      </c>
    </row>
    <row r="18090" spans="20:20" x14ac:dyDescent="0.25">
      <c r="T18090" t="str">
        <f>IF($A18090="","",$A18090&amp;"|"&amp;$S18090&amp;"|"&amp;$D18090&amp;"|"&amp;$E18090&amp;"|"&amp;$F18090&amp;"|"&amp;$H18090)</f>
        <v/>
      </c>
    </row>
    <row r="18091" spans="20:20" x14ac:dyDescent="0.25">
      <c r="T18091" t="str">
        <f>IF($A18091="","",$A18091&amp;"|"&amp;$S18091&amp;"|"&amp;$D18091&amp;"|"&amp;$E18091&amp;"|"&amp;$F18091&amp;"|"&amp;$H18091)</f>
        <v/>
      </c>
    </row>
    <row r="18092" spans="20:20" x14ac:dyDescent="0.25">
      <c r="T18092" t="str">
        <f>IF($A18092="","",$A18092&amp;"|"&amp;$S18092&amp;"|"&amp;$D18092&amp;"|"&amp;$E18092&amp;"|"&amp;$F18092&amp;"|"&amp;$H18092)</f>
        <v/>
      </c>
    </row>
    <row r="18093" spans="20:20" x14ac:dyDescent="0.25">
      <c r="T18093" t="str">
        <f>IF($A18093="","",$A18093&amp;"|"&amp;$S18093&amp;"|"&amp;$D18093&amp;"|"&amp;$E18093&amp;"|"&amp;$F18093&amp;"|"&amp;$H18093)</f>
        <v/>
      </c>
    </row>
    <row r="18094" spans="20:20" x14ac:dyDescent="0.25">
      <c r="T18094" t="str">
        <f>IF($A18094="","",$A18094&amp;"|"&amp;$S18094&amp;"|"&amp;$D18094&amp;"|"&amp;$E18094&amp;"|"&amp;$F18094&amp;"|"&amp;$H18094)</f>
        <v/>
      </c>
    </row>
    <row r="18095" spans="20:20" x14ac:dyDescent="0.25">
      <c r="T18095" t="str">
        <f>IF($A18095="","",$A18095&amp;"|"&amp;$S18095&amp;"|"&amp;$D18095&amp;"|"&amp;$E18095&amp;"|"&amp;$F18095&amp;"|"&amp;$H18095)</f>
        <v/>
      </c>
    </row>
    <row r="18096" spans="20:20" x14ac:dyDescent="0.25">
      <c r="T18096" t="str">
        <f>IF($A18096="","",$A18096&amp;"|"&amp;$S18096&amp;"|"&amp;$D18096&amp;"|"&amp;$E18096&amp;"|"&amp;$F18096&amp;"|"&amp;$H18096)</f>
        <v/>
      </c>
    </row>
    <row r="18097" spans="20:20" x14ac:dyDescent="0.25">
      <c r="T18097" t="str">
        <f>IF($A18097="","",$A18097&amp;"|"&amp;$S18097&amp;"|"&amp;$D18097&amp;"|"&amp;$E18097&amp;"|"&amp;$F18097&amp;"|"&amp;$H18097)</f>
        <v/>
      </c>
    </row>
    <row r="18098" spans="20:20" x14ac:dyDescent="0.25">
      <c r="T18098" t="str">
        <f>IF($A18098="","",$A18098&amp;"|"&amp;$S18098&amp;"|"&amp;$D18098&amp;"|"&amp;$E18098&amp;"|"&amp;$F18098&amp;"|"&amp;$H18098)</f>
        <v/>
      </c>
    </row>
    <row r="18099" spans="20:20" x14ac:dyDescent="0.25">
      <c r="T18099" t="str">
        <f>IF($A18099="","",$A18099&amp;"|"&amp;$S18099&amp;"|"&amp;$D18099&amp;"|"&amp;$E18099&amp;"|"&amp;$F18099&amp;"|"&amp;$H18099)</f>
        <v/>
      </c>
    </row>
    <row r="18100" spans="20:20" x14ac:dyDescent="0.25">
      <c r="T18100" t="str">
        <f>IF($A18100="","",$A18100&amp;"|"&amp;$S18100&amp;"|"&amp;$D18100&amp;"|"&amp;$E18100&amp;"|"&amp;$F18100&amp;"|"&amp;$H18100)</f>
        <v/>
      </c>
    </row>
    <row r="18101" spans="20:20" x14ac:dyDescent="0.25">
      <c r="T18101" t="str">
        <f>IF($A18101="","",$A18101&amp;"|"&amp;$S18101&amp;"|"&amp;$D18101&amp;"|"&amp;$E18101&amp;"|"&amp;$F18101&amp;"|"&amp;$H18101)</f>
        <v/>
      </c>
    </row>
    <row r="18102" spans="20:20" x14ac:dyDescent="0.25">
      <c r="T18102" t="str">
        <f>IF($A18102="","",$A18102&amp;"|"&amp;$S18102&amp;"|"&amp;$D18102&amp;"|"&amp;$E18102&amp;"|"&amp;$F18102&amp;"|"&amp;$H18102)</f>
        <v/>
      </c>
    </row>
    <row r="18103" spans="20:20" x14ac:dyDescent="0.25">
      <c r="T18103" t="str">
        <f>IF($A18103="","",$A18103&amp;"|"&amp;$S18103&amp;"|"&amp;$D18103&amp;"|"&amp;$E18103&amp;"|"&amp;$F18103&amp;"|"&amp;$H18103)</f>
        <v/>
      </c>
    </row>
    <row r="18104" spans="20:20" x14ac:dyDescent="0.25">
      <c r="T18104" t="str">
        <f>IF($A18104="","",$A18104&amp;"|"&amp;$S18104&amp;"|"&amp;$D18104&amp;"|"&amp;$E18104&amp;"|"&amp;$F18104&amp;"|"&amp;$H18104)</f>
        <v/>
      </c>
    </row>
    <row r="18105" spans="20:20" x14ac:dyDescent="0.25">
      <c r="T18105" t="str">
        <f>IF($A18105="","",$A18105&amp;"|"&amp;$S18105&amp;"|"&amp;$D18105&amp;"|"&amp;$E18105&amp;"|"&amp;$F18105&amp;"|"&amp;$H18105)</f>
        <v/>
      </c>
    </row>
    <row r="18106" spans="20:20" x14ac:dyDescent="0.25">
      <c r="T18106" t="str">
        <f>IF($A18106="","",$A18106&amp;"|"&amp;$S18106&amp;"|"&amp;$D18106&amp;"|"&amp;$E18106&amp;"|"&amp;$F18106&amp;"|"&amp;$H18106)</f>
        <v/>
      </c>
    </row>
    <row r="18107" spans="20:20" x14ac:dyDescent="0.25">
      <c r="T18107" t="str">
        <f>IF($A18107="","",$A18107&amp;"|"&amp;$S18107&amp;"|"&amp;$D18107&amp;"|"&amp;$E18107&amp;"|"&amp;$F18107&amp;"|"&amp;$H18107)</f>
        <v/>
      </c>
    </row>
    <row r="18108" spans="20:20" x14ac:dyDescent="0.25">
      <c r="T18108" t="str">
        <f>IF($A18108="","",$A18108&amp;"|"&amp;$S18108&amp;"|"&amp;$D18108&amp;"|"&amp;$E18108&amp;"|"&amp;$F18108&amp;"|"&amp;$H18108)</f>
        <v/>
      </c>
    </row>
    <row r="18109" spans="20:20" x14ac:dyDescent="0.25">
      <c r="T18109" t="str">
        <f>IF($A18109="","",$A18109&amp;"|"&amp;$S18109&amp;"|"&amp;$D18109&amp;"|"&amp;$E18109&amp;"|"&amp;$F18109&amp;"|"&amp;$H18109)</f>
        <v/>
      </c>
    </row>
    <row r="18110" spans="20:20" x14ac:dyDescent="0.25">
      <c r="T18110" t="str">
        <f>IF($A18110="","",$A18110&amp;"|"&amp;$S18110&amp;"|"&amp;$D18110&amp;"|"&amp;$E18110&amp;"|"&amp;$F18110&amp;"|"&amp;$H18110)</f>
        <v/>
      </c>
    </row>
    <row r="18111" spans="20:20" x14ac:dyDescent="0.25">
      <c r="T18111" t="str">
        <f>IF($A18111="","",$A18111&amp;"|"&amp;$S18111&amp;"|"&amp;$D18111&amp;"|"&amp;$E18111&amp;"|"&amp;$F18111&amp;"|"&amp;$H18111)</f>
        <v/>
      </c>
    </row>
    <row r="18112" spans="20:20" x14ac:dyDescent="0.25">
      <c r="T18112" t="str">
        <f>IF($A18112="","",$A18112&amp;"|"&amp;$S18112&amp;"|"&amp;$D18112&amp;"|"&amp;$E18112&amp;"|"&amp;$F18112&amp;"|"&amp;$H18112)</f>
        <v/>
      </c>
    </row>
    <row r="18113" spans="20:20" x14ac:dyDescent="0.25">
      <c r="T18113" t="str">
        <f>IF($A18113="","",$A18113&amp;"|"&amp;$S18113&amp;"|"&amp;$D18113&amp;"|"&amp;$E18113&amp;"|"&amp;$F18113&amp;"|"&amp;$H18113)</f>
        <v/>
      </c>
    </row>
    <row r="18114" spans="20:20" x14ac:dyDescent="0.25">
      <c r="T18114" t="str">
        <f>IF($A18114="","",$A18114&amp;"|"&amp;$S18114&amp;"|"&amp;$D18114&amp;"|"&amp;$E18114&amp;"|"&amp;$F18114&amp;"|"&amp;$H18114)</f>
        <v/>
      </c>
    </row>
    <row r="18115" spans="20:20" x14ac:dyDescent="0.25">
      <c r="T18115" t="str">
        <f>IF($A18115="","",$A18115&amp;"|"&amp;$S18115&amp;"|"&amp;$D18115&amp;"|"&amp;$E18115&amp;"|"&amp;$F18115&amp;"|"&amp;$H18115)</f>
        <v/>
      </c>
    </row>
    <row r="18116" spans="20:20" x14ac:dyDescent="0.25">
      <c r="T18116" t="str">
        <f>IF($A18116="","",$A18116&amp;"|"&amp;$S18116&amp;"|"&amp;$D18116&amp;"|"&amp;$E18116&amp;"|"&amp;$F18116&amp;"|"&amp;$H18116)</f>
        <v/>
      </c>
    </row>
    <row r="18117" spans="20:20" x14ac:dyDescent="0.25">
      <c r="T18117" t="str">
        <f>IF($A18117="","",$A18117&amp;"|"&amp;$S18117&amp;"|"&amp;$D18117&amp;"|"&amp;$E18117&amp;"|"&amp;$F18117&amp;"|"&amp;$H18117)</f>
        <v/>
      </c>
    </row>
    <row r="18118" spans="20:20" x14ac:dyDescent="0.25">
      <c r="T18118" t="str">
        <f>IF($A18118="","",$A18118&amp;"|"&amp;$S18118&amp;"|"&amp;$D18118&amp;"|"&amp;$E18118&amp;"|"&amp;$F18118&amp;"|"&amp;$H18118)</f>
        <v/>
      </c>
    </row>
    <row r="18119" spans="20:20" x14ac:dyDescent="0.25">
      <c r="T18119" t="str">
        <f>IF($A18119="","",$A18119&amp;"|"&amp;$S18119&amp;"|"&amp;$D18119&amp;"|"&amp;$E18119&amp;"|"&amp;$F18119&amp;"|"&amp;$H18119)</f>
        <v/>
      </c>
    </row>
    <row r="18120" spans="20:20" x14ac:dyDescent="0.25">
      <c r="T18120" t="str">
        <f>IF($A18120="","",$A18120&amp;"|"&amp;$S18120&amp;"|"&amp;$D18120&amp;"|"&amp;$E18120&amp;"|"&amp;$F18120&amp;"|"&amp;$H18120)</f>
        <v/>
      </c>
    </row>
    <row r="18121" spans="20:20" x14ac:dyDescent="0.25">
      <c r="T18121" t="str">
        <f>IF($A18121="","",$A18121&amp;"|"&amp;$S18121&amp;"|"&amp;$D18121&amp;"|"&amp;$E18121&amp;"|"&amp;$F18121&amp;"|"&amp;$H18121)</f>
        <v/>
      </c>
    </row>
    <row r="18122" spans="20:20" x14ac:dyDescent="0.25">
      <c r="T18122" t="str">
        <f>IF($A18122="","",$A18122&amp;"|"&amp;$S18122&amp;"|"&amp;$D18122&amp;"|"&amp;$E18122&amp;"|"&amp;$F18122&amp;"|"&amp;$H18122)</f>
        <v/>
      </c>
    </row>
    <row r="18123" spans="20:20" x14ac:dyDescent="0.25">
      <c r="T18123" t="str">
        <f>IF($A18123="","",$A18123&amp;"|"&amp;$S18123&amp;"|"&amp;$D18123&amp;"|"&amp;$E18123&amp;"|"&amp;$F18123&amp;"|"&amp;$H18123)</f>
        <v/>
      </c>
    </row>
    <row r="18124" spans="20:20" x14ac:dyDescent="0.25">
      <c r="T18124" t="str">
        <f>IF($A18124="","",$A18124&amp;"|"&amp;$S18124&amp;"|"&amp;$D18124&amp;"|"&amp;$E18124&amp;"|"&amp;$F18124&amp;"|"&amp;$H18124)</f>
        <v/>
      </c>
    </row>
    <row r="18125" spans="20:20" x14ac:dyDescent="0.25">
      <c r="T18125" t="str">
        <f>IF($A18125="","",$A18125&amp;"|"&amp;$S18125&amp;"|"&amp;$D18125&amp;"|"&amp;$E18125&amp;"|"&amp;$F18125&amp;"|"&amp;$H18125)</f>
        <v/>
      </c>
    </row>
    <row r="18126" spans="20:20" x14ac:dyDescent="0.25">
      <c r="T18126" t="str">
        <f>IF($A18126="","",$A18126&amp;"|"&amp;$S18126&amp;"|"&amp;$D18126&amp;"|"&amp;$E18126&amp;"|"&amp;$F18126&amp;"|"&amp;$H18126)</f>
        <v/>
      </c>
    </row>
    <row r="18127" spans="20:20" x14ac:dyDescent="0.25">
      <c r="T18127" t="str">
        <f>IF($A18127="","",$A18127&amp;"|"&amp;$S18127&amp;"|"&amp;$D18127&amp;"|"&amp;$E18127&amp;"|"&amp;$F18127&amp;"|"&amp;$H18127)</f>
        <v/>
      </c>
    </row>
    <row r="18128" spans="20:20" x14ac:dyDescent="0.25">
      <c r="T18128" t="str">
        <f>IF($A18128="","",$A18128&amp;"|"&amp;$S18128&amp;"|"&amp;$D18128&amp;"|"&amp;$E18128&amp;"|"&amp;$F18128&amp;"|"&amp;$H18128)</f>
        <v/>
      </c>
    </row>
    <row r="18129" spans="20:20" x14ac:dyDescent="0.25">
      <c r="T18129" t="str">
        <f>IF($A18129="","",$A18129&amp;"|"&amp;$S18129&amp;"|"&amp;$D18129&amp;"|"&amp;$E18129&amp;"|"&amp;$F18129&amp;"|"&amp;$H18129)</f>
        <v/>
      </c>
    </row>
    <row r="18130" spans="20:20" x14ac:dyDescent="0.25">
      <c r="T18130" t="str">
        <f>IF($A18130="","",$A18130&amp;"|"&amp;$S18130&amp;"|"&amp;$D18130&amp;"|"&amp;$E18130&amp;"|"&amp;$F18130&amp;"|"&amp;$H18130)</f>
        <v/>
      </c>
    </row>
    <row r="18131" spans="20:20" x14ac:dyDescent="0.25">
      <c r="T18131" t="str">
        <f>IF($A18131="","",$A18131&amp;"|"&amp;$S18131&amp;"|"&amp;$D18131&amp;"|"&amp;$E18131&amp;"|"&amp;$F18131&amp;"|"&amp;$H18131)</f>
        <v/>
      </c>
    </row>
    <row r="18132" spans="20:20" x14ac:dyDescent="0.25">
      <c r="T18132" t="str">
        <f>IF($A18132="","",$A18132&amp;"|"&amp;$S18132&amp;"|"&amp;$D18132&amp;"|"&amp;$E18132&amp;"|"&amp;$F18132&amp;"|"&amp;$H18132)</f>
        <v/>
      </c>
    </row>
    <row r="18133" spans="20:20" x14ac:dyDescent="0.25">
      <c r="T18133" t="str">
        <f>IF($A18133="","",$A18133&amp;"|"&amp;$S18133&amp;"|"&amp;$D18133&amp;"|"&amp;$E18133&amp;"|"&amp;$F18133&amp;"|"&amp;$H18133)</f>
        <v/>
      </c>
    </row>
    <row r="18134" spans="20:20" x14ac:dyDescent="0.25">
      <c r="T18134" t="str">
        <f>IF($A18134="","",$A18134&amp;"|"&amp;$S18134&amp;"|"&amp;$D18134&amp;"|"&amp;$E18134&amp;"|"&amp;$F18134&amp;"|"&amp;$H18134)</f>
        <v/>
      </c>
    </row>
    <row r="18135" spans="20:20" x14ac:dyDescent="0.25">
      <c r="T18135" t="str">
        <f>IF($A18135="","",$A18135&amp;"|"&amp;$S18135&amp;"|"&amp;$D18135&amp;"|"&amp;$E18135&amp;"|"&amp;$F18135&amp;"|"&amp;$H18135)</f>
        <v/>
      </c>
    </row>
    <row r="18136" spans="20:20" x14ac:dyDescent="0.25">
      <c r="T18136" t="str">
        <f>IF($A18136="","",$A18136&amp;"|"&amp;$S18136&amp;"|"&amp;$D18136&amp;"|"&amp;$E18136&amp;"|"&amp;$F18136&amp;"|"&amp;$H18136)</f>
        <v/>
      </c>
    </row>
    <row r="18137" spans="20:20" x14ac:dyDescent="0.25">
      <c r="T18137" t="str">
        <f>IF($A18137="","",$A18137&amp;"|"&amp;$S18137&amp;"|"&amp;$D18137&amp;"|"&amp;$E18137&amp;"|"&amp;$F18137&amp;"|"&amp;$H18137)</f>
        <v/>
      </c>
    </row>
    <row r="18138" spans="20:20" x14ac:dyDescent="0.25">
      <c r="T18138" t="str">
        <f>IF($A18138="","",$A18138&amp;"|"&amp;$S18138&amp;"|"&amp;$D18138&amp;"|"&amp;$E18138&amp;"|"&amp;$F18138&amp;"|"&amp;$H18138)</f>
        <v/>
      </c>
    </row>
    <row r="18139" spans="20:20" x14ac:dyDescent="0.25">
      <c r="T18139" t="str">
        <f>IF($A18139="","",$A18139&amp;"|"&amp;$S18139&amp;"|"&amp;$D18139&amp;"|"&amp;$E18139&amp;"|"&amp;$F18139&amp;"|"&amp;$H18139)</f>
        <v/>
      </c>
    </row>
    <row r="18140" spans="20:20" x14ac:dyDescent="0.25">
      <c r="T18140" t="str">
        <f>IF($A18140="","",$A18140&amp;"|"&amp;$S18140&amp;"|"&amp;$D18140&amp;"|"&amp;$E18140&amp;"|"&amp;$F18140&amp;"|"&amp;$H18140)</f>
        <v/>
      </c>
    </row>
    <row r="18141" spans="20:20" x14ac:dyDescent="0.25">
      <c r="T18141" t="str">
        <f>IF($A18141="","",$A18141&amp;"|"&amp;$S18141&amp;"|"&amp;$D18141&amp;"|"&amp;$E18141&amp;"|"&amp;$F18141&amp;"|"&amp;$H18141)</f>
        <v/>
      </c>
    </row>
    <row r="18142" spans="20:20" x14ac:dyDescent="0.25">
      <c r="T18142" t="str">
        <f>IF($A18142="","",$A18142&amp;"|"&amp;$S18142&amp;"|"&amp;$D18142&amp;"|"&amp;$E18142&amp;"|"&amp;$F18142&amp;"|"&amp;$H18142)</f>
        <v/>
      </c>
    </row>
    <row r="18143" spans="20:20" x14ac:dyDescent="0.25">
      <c r="T18143" t="str">
        <f>IF($A18143="","",$A18143&amp;"|"&amp;$S18143&amp;"|"&amp;$D18143&amp;"|"&amp;$E18143&amp;"|"&amp;$F18143&amp;"|"&amp;$H18143)</f>
        <v/>
      </c>
    </row>
    <row r="18144" spans="20:20" x14ac:dyDescent="0.25">
      <c r="T18144" t="str">
        <f>IF($A18144="","",$A18144&amp;"|"&amp;$S18144&amp;"|"&amp;$D18144&amp;"|"&amp;$E18144&amp;"|"&amp;$F18144&amp;"|"&amp;$H18144)</f>
        <v/>
      </c>
    </row>
    <row r="18145" spans="20:20" x14ac:dyDescent="0.25">
      <c r="T18145" t="str">
        <f>IF($A18145="","",$A18145&amp;"|"&amp;$S18145&amp;"|"&amp;$D18145&amp;"|"&amp;$E18145&amp;"|"&amp;$F18145&amp;"|"&amp;$H18145)</f>
        <v/>
      </c>
    </row>
    <row r="18146" spans="20:20" x14ac:dyDescent="0.25">
      <c r="T18146" t="str">
        <f>IF($A18146="","",$A18146&amp;"|"&amp;$S18146&amp;"|"&amp;$D18146&amp;"|"&amp;$E18146&amp;"|"&amp;$F18146&amp;"|"&amp;$H18146)</f>
        <v/>
      </c>
    </row>
    <row r="18147" spans="20:20" x14ac:dyDescent="0.25">
      <c r="T18147" t="str">
        <f>IF($A18147="","",$A18147&amp;"|"&amp;$S18147&amp;"|"&amp;$D18147&amp;"|"&amp;$E18147&amp;"|"&amp;$F18147&amp;"|"&amp;$H18147)</f>
        <v/>
      </c>
    </row>
    <row r="18148" spans="20:20" x14ac:dyDescent="0.25">
      <c r="T18148" t="str">
        <f>IF($A18148="","",$A18148&amp;"|"&amp;$S18148&amp;"|"&amp;$D18148&amp;"|"&amp;$E18148&amp;"|"&amp;$F18148&amp;"|"&amp;$H18148)</f>
        <v/>
      </c>
    </row>
    <row r="18149" spans="20:20" x14ac:dyDescent="0.25">
      <c r="T18149" t="str">
        <f>IF($A18149="","",$A18149&amp;"|"&amp;$S18149&amp;"|"&amp;$D18149&amp;"|"&amp;$E18149&amp;"|"&amp;$F18149&amp;"|"&amp;$H18149)</f>
        <v/>
      </c>
    </row>
    <row r="18150" spans="20:20" x14ac:dyDescent="0.25">
      <c r="T18150" t="str">
        <f>IF($A18150="","",$A18150&amp;"|"&amp;$S18150&amp;"|"&amp;$D18150&amp;"|"&amp;$E18150&amp;"|"&amp;$F18150&amp;"|"&amp;$H18150)</f>
        <v/>
      </c>
    </row>
    <row r="18151" spans="20:20" x14ac:dyDescent="0.25">
      <c r="T18151" t="str">
        <f>IF($A18151="","",$A18151&amp;"|"&amp;$S18151&amp;"|"&amp;$D18151&amp;"|"&amp;$E18151&amp;"|"&amp;$F18151&amp;"|"&amp;$H18151)</f>
        <v/>
      </c>
    </row>
    <row r="18152" spans="20:20" x14ac:dyDescent="0.25">
      <c r="T18152" t="str">
        <f>IF($A18152="","",$A18152&amp;"|"&amp;$S18152&amp;"|"&amp;$D18152&amp;"|"&amp;$E18152&amp;"|"&amp;$F18152&amp;"|"&amp;$H18152)</f>
        <v/>
      </c>
    </row>
    <row r="18153" spans="20:20" x14ac:dyDescent="0.25">
      <c r="T18153" t="str">
        <f>IF($A18153="","",$A18153&amp;"|"&amp;$S18153&amp;"|"&amp;$D18153&amp;"|"&amp;$E18153&amp;"|"&amp;$F18153&amp;"|"&amp;$H18153)</f>
        <v/>
      </c>
    </row>
    <row r="18154" spans="20:20" x14ac:dyDescent="0.25">
      <c r="T18154" t="str">
        <f>IF($A18154="","",$A18154&amp;"|"&amp;$S18154&amp;"|"&amp;$D18154&amp;"|"&amp;$E18154&amp;"|"&amp;$F18154&amp;"|"&amp;$H18154)</f>
        <v/>
      </c>
    </row>
    <row r="18155" spans="20:20" x14ac:dyDescent="0.25">
      <c r="T18155" t="str">
        <f>IF($A18155="","",$A18155&amp;"|"&amp;$S18155&amp;"|"&amp;$D18155&amp;"|"&amp;$E18155&amp;"|"&amp;$F18155&amp;"|"&amp;$H18155)</f>
        <v/>
      </c>
    </row>
    <row r="18156" spans="20:20" x14ac:dyDescent="0.25">
      <c r="T18156" t="str">
        <f>IF($A18156="","",$A18156&amp;"|"&amp;$S18156&amp;"|"&amp;$D18156&amp;"|"&amp;$E18156&amp;"|"&amp;$F18156&amp;"|"&amp;$H18156)</f>
        <v/>
      </c>
    </row>
    <row r="18157" spans="20:20" x14ac:dyDescent="0.25">
      <c r="T18157" t="str">
        <f>IF($A18157="","",$A18157&amp;"|"&amp;$S18157&amp;"|"&amp;$D18157&amp;"|"&amp;$E18157&amp;"|"&amp;$F18157&amp;"|"&amp;$H18157)</f>
        <v/>
      </c>
    </row>
    <row r="18158" spans="20:20" x14ac:dyDescent="0.25">
      <c r="T18158" t="str">
        <f>IF($A18158="","",$A18158&amp;"|"&amp;$S18158&amp;"|"&amp;$D18158&amp;"|"&amp;$E18158&amp;"|"&amp;$F18158&amp;"|"&amp;$H18158)</f>
        <v/>
      </c>
    </row>
    <row r="18159" spans="20:20" x14ac:dyDescent="0.25">
      <c r="T18159" t="str">
        <f>IF($A18159="","",$A18159&amp;"|"&amp;$S18159&amp;"|"&amp;$D18159&amp;"|"&amp;$E18159&amp;"|"&amp;$F18159&amp;"|"&amp;$H18159)</f>
        <v/>
      </c>
    </row>
    <row r="18160" spans="20:20" x14ac:dyDescent="0.25">
      <c r="T18160" t="str">
        <f>IF($A18160="","",$A18160&amp;"|"&amp;$S18160&amp;"|"&amp;$D18160&amp;"|"&amp;$E18160&amp;"|"&amp;$F18160&amp;"|"&amp;$H18160)</f>
        <v/>
      </c>
    </row>
    <row r="18161" spans="20:20" x14ac:dyDescent="0.25">
      <c r="T18161" t="str">
        <f>IF($A18161="","",$A18161&amp;"|"&amp;$S18161&amp;"|"&amp;$D18161&amp;"|"&amp;$E18161&amp;"|"&amp;$F18161&amp;"|"&amp;$H18161)</f>
        <v/>
      </c>
    </row>
    <row r="18162" spans="20:20" x14ac:dyDescent="0.25">
      <c r="T18162" t="str">
        <f>IF($A18162="","",$A18162&amp;"|"&amp;$S18162&amp;"|"&amp;$D18162&amp;"|"&amp;$E18162&amp;"|"&amp;$F18162&amp;"|"&amp;$H18162)</f>
        <v/>
      </c>
    </row>
    <row r="18163" spans="20:20" x14ac:dyDescent="0.25">
      <c r="T18163" t="str">
        <f>IF($A18163="","",$A18163&amp;"|"&amp;$S18163&amp;"|"&amp;$D18163&amp;"|"&amp;$E18163&amp;"|"&amp;$F18163&amp;"|"&amp;$H18163)</f>
        <v/>
      </c>
    </row>
    <row r="18164" spans="20:20" x14ac:dyDescent="0.25">
      <c r="T18164" t="str">
        <f>IF($A18164="","",$A18164&amp;"|"&amp;$S18164&amp;"|"&amp;$D18164&amp;"|"&amp;$E18164&amp;"|"&amp;$F18164&amp;"|"&amp;$H18164)</f>
        <v/>
      </c>
    </row>
    <row r="18165" spans="20:20" x14ac:dyDescent="0.25">
      <c r="T18165" t="str">
        <f>IF($A18165="","",$A18165&amp;"|"&amp;$S18165&amp;"|"&amp;$D18165&amp;"|"&amp;$E18165&amp;"|"&amp;$F18165&amp;"|"&amp;$H18165)</f>
        <v/>
      </c>
    </row>
    <row r="18166" spans="20:20" x14ac:dyDescent="0.25">
      <c r="T18166" t="str">
        <f>IF($A18166="","",$A18166&amp;"|"&amp;$S18166&amp;"|"&amp;$D18166&amp;"|"&amp;$E18166&amp;"|"&amp;$F18166&amp;"|"&amp;$H18166)</f>
        <v/>
      </c>
    </row>
    <row r="18167" spans="20:20" x14ac:dyDescent="0.25">
      <c r="T18167" t="str">
        <f>IF($A18167="","",$A18167&amp;"|"&amp;$S18167&amp;"|"&amp;$D18167&amp;"|"&amp;$E18167&amp;"|"&amp;$F18167&amp;"|"&amp;$H18167)</f>
        <v/>
      </c>
    </row>
    <row r="18168" spans="20:20" x14ac:dyDescent="0.25">
      <c r="T18168" t="str">
        <f>IF($A18168="","",$A18168&amp;"|"&amp;$S18168&amp;"|"&amp;$D18168&amp;"|"&amp;$E18168&amp;"|"&amp;$F18168&amp;"|"&amp;$H18168)</f>
        <v/>
      </c>
    </row>
    <row r="18169" spans="20:20" x14ac:dyDescent="0.25">
      <c r="T18169" t="str">
        <f>IF($A18169="","",$A18169&amp;"|"&amp;$S18169&amp;"|"&amp;$D18169&amp;"|"&amp;$E18169&amp;"|"&amp;$F18169&amp;"|"&amp;$H18169)</f>
        <v/>
      </c>
    </row>
    <row r="18170" spans="20:20" x14ac:dyDescent="0.25">
      <c r="T18170" t="str">
        <f>IF($A18170="","",$A18170&amp;"|"&amp;$S18170&amp;"|"&amp;$D18170&amp;"|"&amp;$E18170&amp;"|"&amp;$F18170&amp;"|"&amp;$H18170)</f>
        <v/>
      </c>
    </row>
    <row r="18171" spans="20:20" x14ac:dyDescent="0.25">
      <c r="T18171" t="str">
        <f>IF($A18171="","",$A18171&amp;"|"&amp;$S18171&amp;"|"&amp;$D18171&amp;"|"&amp;$E18171&amp;"|"&amp;$F18171&amp;"|"&amp;$H18171)</f>
        <v/>
      </c>
    </row>
    <row r="18172" spans="20:20" x14ac:dyDescent="0.25">
      <c r="T18172" t="str">
        <f>IF($A18172="","",$A18172&amp;"|"&amp;$S18172&amp;"|"&amp;$D18172&amp;"|"&amp;$E18172&amp;"|"&amp;$F18172&amp;"|"&amp;$H18172)</f>
        <v/>
      </c>
    </row>
    <row r="18173" spans="20:20" x14ac:dyDescent="0.25">
      <c r="T18173" t="str">
        <f>IF($A18173="","",$A18173&amp;"|"&amp;$S18173&amp;"|"&amp;$D18173&amp;"|"&amp;$E18173&amp;"|"&amp;$F18173&amp;"|"&amp;$H18173)</f>
        <v/>
      </c>
    </row>
    <row r="18174" spans="20:20" x14ac:dyDescent="0.25">
      <c r="T18174" t="str">
        <f>IF($A18174="","",$A18174&amp;"|"&amp;$S18174&amp;"|"&amp;$D18174&amp;"|"&amp;$E18174&amp;"|"&amp;$F18174&amp;"|"&amp;$H18174)</f>
        <v/>
      </c>
    </row>
    <row r="18175" spans="20:20" x14ac:dyDescent="0.25">
      <c r="T18175" t="str">
        <f>IF($A18175="","",$A18175&amp;"|"&amp;$S18175&amp;"|"&amp;$D18175&amp;"|"&amp;$E18175&amp;"|"&amp;$F18175&amp;"|"&amp;$H18175)</f>
        <v/>
      </c>
    </row>
    <row r="18176" spans="20:20" x14ac:dyDescent="0.25">
      <c r="T18176" t="str">
        <f>IF($A18176="","",$A18176&amp;"|"&amp;$S18176&amp;"|"&amp;$D18176&amp;"|"&amp;$E18176&amp;"|"&amp;$F18176&amp;"|"&amp;$H18176)</f>
        <v/>
      </c>
    </row>
    <row r="18177" spans="20:20" x14ac:dyDescent="0.25">
      <c r="T18177" t="str">
        <f>IF($A18177="","",$A18177&amp;"|"&amp;$S18177&amp;"|"&amp;$D18177&amp;"|"&amp;$E18177&amp;"|"&amp;$F18177&amp;"|"&amp;$H18177)</f>
        <v/>
      </c>
    </row>
    <row r="18178" spans="20:20" x14ac:dyDescent="0.25">
      <c r="T18178" t="str">
        <f>IF($A18178="","",$A18178&amp;"|"&amp;$S18178&amp;"|"&amp;$D18178&amp;"|"&amp;$E18178&amp;"|"&amp;$F18178&amp;"|"&amp;$H18178)</f>
        <v/>
      </c>
    </row>
    <row r="18179" spans="20:20" x14ac:dyDescent="0.25">
      <c r="T18179" t="str">
        <f>IF($A18179="","",$A18179&amp;"|"&amp;$S18179&amp;"|"&amp;$D18179&amp;"|"&amp;$E18179&amp;"|"&amp;$F18179&amp;"|"&amp;$H18179)</f>
        <v/>
      </c>
    </row>
    <row r="18180" spans="20:20" x14ac:dyDescent="0.25">
      <c r="T18180" t="str">
        <f>IF($A18180="","",$A18180&amp;"|"&amp;$S18180&amp;"|"&amp;$D18180&amp;"|"&amp;$E18180&amp;"|"&amp;$F18180&amp;"|"&amp;$H18180)</f>
        <v/>
      </c>
    </row>
    <row r="18181" spans="20:20" x14ac:dyDescent="0.25">
      <c r="T18181" t="str">
        <f>IF($A18181="","",$A18181&amp;"|"&amp;$S18181&amp;"|"&amp;$D18181&amp;"|"&amp;$E18181&amp;"|"&amp;$F18181&amp;"|"&amp;$H18181)</f>
        <v/>
      </c>
    </row>
    <row r="18182" spans="20:20" x14ac:dyDescent="0.25">
      <c r="T18182" t="str">
        <f>IF($A18182="","",$A18182&amp;"|"&amp;$S18182&amp;"|"&amp;$D18182&amp;"|"&amp;$E18182&amp;"|"&amp;$F18182&amp;"|"&amp;$H18182)</f>
        <v/>
      </c>
    </row>
    <row r="18183" spans="20:20" x14ac:dyDescent="0.25">
      <c r="T18183" t="str">
        <f>IF($A18183="","",$A18183&amp;"|"&amp;$S18183&amp;"|"&amp;$D18183&amp;"|"&amp;$E18183&amp;"|"&amp;$F18183&amp;"|"&amp;$H18183)</f>
        <v/>
      </c>
    </row>
    <row r="18184" spans="20:20" x14ac:dyDescent="0.25">
      <c r="T18184" t="str">
        <f>IF($A18184="","",$A18184&amp;"|"&amp;$S18184&amp;"|"&amp;$D18184&amp;"|"&amp;$E18184&amp;"|"&amp;$F18184&amp;"|"&amp;$H18184)</f>
        <v/>
      </c>
    </row>
    <row r="18185" spans="20:20" x14ac:dyDescent="0.25">
      <c r="T18185" t="str">
        <f>IF($A18185="","",$A18185&amp;"|"&amp;$S18185&amp;"|"&amp;$D18185&amp;"|"&amp;$E18185&amp;"|"&amp;$F18185&amp;"|"&amp;$H18185)</f>
        <v/>
      </c>
    </row>
    <row r="18186" spans="20:20" x14ac:dyDescent="0.25">
      <c r="T18186" t="str">
        <f>IF($A18186="","",$A18186&amp;"|"&amp;$S18186&amp;"|"&amp;$D18186&amp;"|"&amp;$E18186&amp;"|"&amp;$F18186&amp;"|"&amp;$H18186)</f>
        <v/>
      </c>
    </row>
    <row r="18187" spans="20:20" x14ac:dyDescent="0.25">
      <c r="T18187" t="str">
        <f>IF($A18187="","",$A18187&amp;"|"&amp;$S18187&amp;"|"&amp;$D18187&amp;"|"&amp;$E18187&amp;"|"&amp;$F18187&amp;"|"&amp;$H18187)</f>
        <v/>
      </c>
    </row>
    <row r="18188" spans="20:20" x14ac:dyDescent="0.25">
      <c r="T18188" t="str">
        <f>IF($A18188="","",$A18188&amp;"|"&amp;$S18188&amp;"|"&amp;$D18188&amp;"|"&amp;$E18188&amp;"|"&amp;$F18188&amp;"|"&amp;$H18188)</f>
        <v/>
      </c>
    </row>
    <row r="18189" spans="20:20" x14ac:dyDescent="0.25">
      <c r="T18189" t="str">
        <f>IF($A18189="","",$A18189&amp;"|"&amp;$S18189&amp;"|"&amp;$D18189&amp;"|"&amp;$E18189&amp;"|"&amp;$F18189&amp;"|"&amp;$H18189)</f>
        <v/>
      </c>
    </row>
    <row r="18190" spans="20:20" x14ac:dyDescent="0.25">
      <c r="T18190" t="str">
        <f>IF($A18190="","",$A18190&amp;"|"&amp;$S18190&amp;"|"&amp;$D18190&amp;"|"&amp;$E18190&amp;"|"&amp;$F18190&amp;"|"&amp;$H18190)</f>
        <v/>
      </c>
    </row>
    <row r="18191" spans="20:20" x14ac:dyDescent="0.25">
      <c r="T18191" t="str">
        <f>IF($A18191="","",$A18191&amp;"|"&amp;$S18191&amp;"|"&amp;$D18191&amp;"|"&amp;$E18191&amp;"|"&amp;$F18191&amp;"|"&amp;$H18191)</f>
        <v/>
      </c>
    </row>
    <row r="18192" spans="20:20" x14ac:dyDescent="0.25">
      <c r="T18192" t="str">
        <f>IF($A18192="","",$A18192&amp;"|"&amp;$S18192&amp;"|"&amp;$D18192&amp;"|"&amp;$E18192&amp;"|"&amp;$F18192&amp;"|"&amp;$H18192)</f>
        <v/>
      </c>
    </row>
    <row r="18193" spans="20:20" x14ac:dyDescent="0.25">
      <c r="T18193" t="str">
        <f>IF($A18193="","",$A18193&amp;"|"&amp;$S18193&amp;"|"&amp;$D18193&amp;"|"&amp;$E18193&amp;"|"&amp;$F18193&amp;"|"&amp;$H18193)</f>
        <v/>
      </c>
    </row>
    <row r="18194" spans="20:20" x14ac:dyDescent="0.25">
      <c r="T18194" t="str">
        <f>IF($A18194="","",$A18194&amp;"|"&amp;$S18194&amp;"|"&amp;$D18194&amp;"|"&amp;$E18194&amp;"|"&amp;$F18194&amp;"|"&amp;$H18194)</f>
        <v/>
      </c>
    </row>
    <row r="18195" spans="20:20" x14ac:dyDescent="0.25">
      <c r="T18195" t="str">
        <f>IF($A18195="","",$A18195&amp;"|"&amp;$S18195&amp;"|"&amp;$D18195&amp;"|"&amp;$E18195&amp;"|"&amp;$F18195&amp;"|"&amp;$H18195)</f>
        <v/>
      </c>
    </row>
    <row r="18196" spans="20:20" x14ac:dyDescent="0.25">
      <c r="T18196" t="str">
        <f>IF($A18196="","",$A18196&amp;"|"&amp;$S18196&amp;"|"&amp;$D18196&amp;"|"&amp;$E18196&amp;"|"&amp;$F18196&amp;"|"&amp;$H18196)</f>
        <v/>
      </c>
    </row>
    <row r="18197" spans="20:20" x14ac:dyDescent="0.25">
      <c r="T18197" t="str">
        <f>IF($A18197="","",$A18197&amp;"|"&amp;$S18197&amp;"|"&amp;$D18197&amp;"|"&amp;$E18197&amp;"|"&amp;$F18197&amp;"|"&amp;$H18197)</f>
        <v/>
      </c>
    </row>
    <row r="18198" spans="20:20" x14ac:dyDescent="0.25">
      <c r="T18198" t="str">
        <f>IF($A18198="","",$A18198&amp;"|"&amp;$S18198&amp;"|"&amp;$D18198&amp;"|"&amp;$E18198&amp;"|"&amp;$F18198&amp;"|"&amp;$H18198)</f>
        <v/>
      </c>
    </row>
    <row r="18199" spans="20:20" x14ac:dyDescent="0.25">
      <c r="T18199" t="str">
        <f>IF($A18199="","",$A18199&amp;"|"&amp;$S18199&amp;"|"&amp;$D18199&amp;"|"&amp;$E18199&amp;"|"&amp;$F18199&amp;"|"&amp;$H18199)</f>
        <v/>
      </c>
    </row>
    <row r="18200" spans="20:20" x14ac:dyDescent="0.25">
      <c r="T18200" t="str">
        <f>IF($A18200="","",$A18200&amp;"|"&amp;$S18200&amp;"|"&amp;$D18200&amp;"|"&amp;$E18200&amp;"|"&amp;$F18200&amp;"|"&amp;$H18200)</f>
        <v/>
      </c>
    </row>
    <row r="18201" spans="20:20" x14ac:dyDescent="0.25">
      <c r="T18201" t="str">
        <f>IF($A18201="","",$A18201&amp;"|"&amp;$S18201&amp;"|"&amp;$D18201&amp;"|"&amp;$E18201&amp;"|"&amp;$F18201&amp;"|"&amp;$H18201)</f>
        <v/>
      </c>
    </row>
    <row r="18202" spans="20:20" x14ac:dyDescent="0.25">
      <c r="T18202" t="str">
        <f>IF($A18202="","",$A18202&amp;"|"&amp;$S18202&amp;"|"&amp;$D18202&amp;"|"&amp;$E18202&amp;"|"&amp;$F18202&amp;"|"&amp;$H18202)</f>
        <v/>
      </c>
    </row>
    <row r="18203" spans="20:20" x14ac:dyDescent="0.25">
      <c r="T18203" t="str">
        <f>IF($A18203="","",$A18203&amp;"|"&amp;$S18203&amp;"|"&amp;$D18203&amp;"|"&amp;$E18203&amp;"|"&amp;$F18203&amp;"|"&amp;$H18203)</f>
        <v/>
      </c>
    </row>
    <row r="18204" spans="20:20" x14ac:dyDescent="0.25">
      <c r="T18204" t="str">
        <f>IF($A18204="","",$A18204&amp;"|"&amp;$S18204&amp;"|"&amp;$D18204&amp;"|"&amp;$E18204&amp;"|"&amp;$F18204&amp;"|"&amp;$H18204)</f>
        <v/>
      </c>
    </row>
    <row r="18205" spans="20:20" x14ac:dyDescent="0.25">
      <c r="T18205" t="str">
        <f>IF($A18205="","",$A18205&amp;"|"&amp;$S18205&amp;"|"&amp;$D18205&amp;"|"&amp;$E18205&amp;"|"&amp;$F18205&amp;"|"&amp;$H18205)</f>
        <v/>
      </c>
    </row>
    <row r="18206" spans="20:20" x14ac:dyDescent="0.25">
      <c r="T18206" t="str">
        <f>IF($A18206="","",$A18206&amp;"|"&amp;$S18206&amp;"|"&amp;$D18206&amp;"|"&amp;$E18206&amp;"|"&amp;$F18206&amp;"|"&amp;$H18206)</f>
        <v/>
      </c>
    </row>
    <row r="18207" spans="20:20" x14ac:dyDescent="0.25">
      <c r="T18207" t="str">
        <f>IF($A18207="","",$A18207&amp;"|"&amp;$S18207&amp;"|"&amp;$D18207&amp;"|"&amp;$E18207&amp;"|"&amp;$F18207&amp;"|"&amp;$H18207)</f>
        <v/>
      </c>
    </row>
    <row r="18208" spans="20:20" x14ac:dyDescent="0.25">
      <c r="T18208" t="str">
        <f>IF($A18208="","",$A18208&amp;"|"&amp;$S18208&amp;"|"&amp;$D18208&amp;"|"&amp;$E18208&amp;"|"&amp;$F18208&amp;"|"&amp;$H18208)</f>
        <v/>
      </c>
    </row>
    <row r="18209" spans="20:20" x14ac:dyDescent="0.25">
      <c r="T18209" t="str">
        <f>IF($A18209="","",$A18209&amp;"|"&amp;$S18209&amp;"|"&amp;$D18209&amp;"|"&amp;$E18209&amp;"|"&amp;$F18209&amp;"|"&amp;$H18209)</f>
        <v/>
      </c>
    </row>
    <row r="18210" spans="20:20" x14ac:dyDescent="0.25">
      <c r="T18210" t="str">
        <f>IF($A18210="","",$A18210&amp;"|"&amp;$S18210&amp;"|"&amp;$D18210&amp;"|"&amp;$E18210&amp;"|"&amp;$F18210&amp;"|"&amp;$H18210)</f>
        <v/>
      </c>
    </row>
    <row r="18211" spans="20:20" x14ac:dyDescent="0.25">
      <c r="T18211" t="str">
        <f>IF($A18211="","",$A18211&amp;"|"&amp;$S18211&amp;"|"&amp;$D18211&amp;"|"&amp;$E18211&amp;"|"&amp;$F18211&amp;"|"&amp;$H18211)</f>
        <v/>
      </c>
    </row>
    <row r="18212" spans="20:20" x14ac:dyDescent="0.25">
      <c r="T18212" t="str">
        <f>IF($A18212="","",$A18212&amp;"|"&amp;$S18212&amp;"|"&amp;$D18212&amp;"|"&amp;$E18212&amp;"|"&amp;$F18212&amp;"|"&amp;$H18212)</f>
        <v/>
      </c>
    </row>
    <row r="18213" spans="20:20" x14ac:dyDescent="0.25">
      <c r="T18213" t="str">
        <f>IF($A18213="","",$A18213&amp;"|"&amp;$S18213&amp;"|"&amp;$D18213&amp;"|"&amp;$E18213&amp;"|"&amp;$F18213&amp;"|"&amp;$H18213)</f>
        <v/>
      </c>
    </row>
    <row r="18214" spans="20:20" x14ac:dyDescent="0.25">
      <c r="T18214" t="str">
        <f>IF($A18214="","",$A18214&amp;"|"&amp;$S18214&amp;"|"&amp;$D18214&amp;"|"&amp;$E18214&amp;"|"&amp;$F18214&amp;"|"&amp;$H18214)</f>
        <v/>
      </c>
    </row>
    <row r="18215" spans="20:20" x14ac:dyDescent="0.25">
      <c r="T18215" t="str">
        <f>IF($A18215="","",$A18215&amp;"|"&amp;$S18215&amp;"|"&amp;$D18215&amp;"|"&amp;$E18215&amp;"|"&amp;$F18215&amp;"|"&amp;$H18215)</f>
        <v/>
      </c>
    </row>
    <row r="18216" spans="20:20" x14ac:dyDescent="0.25">
      <c r="T18216" t="str">
        <f>IF($A18216="","",$A18216&amp;"|"&amp;$S18216&amp;"|"&amp;$D18216&amp;"|"&amp;$E18216&amp;"|"&amp;$F18216&amp;"|"&amp;$H18216)</f>
        <v/>
      </c>
    </row>
    <row r="18217" spans="20:20" x14ac:dyDescent="0.25">
      <c r="T18217" t="str">
        <f>IF($A18217="","",$A18217&amp;"|"&amp;$S18217&amp;"|"&amp;$D18217&amp;"|"&amp;$E18217&amp;"|"&amp;$F18217&amp;"|"&amp;$H18217)</f>
        <v/>
      </c>
    </row>
    <row r="18218" spans="20:20" x14ac:dyDescent="0.25">
      <c r="T18218" t="str">
        <f>IF($A18218="","",$A18218&amp;"|"&amp;$S18218&amp;"|"&amp;$D18218&amp;"|"&amp;$E18218&amp;"|"&amp;$F18218&amp;"|"&amp;$H18218)</f>
        <v/>
      </c>
    </row>
    <row r="18219" spans="20:20" x14ac:dyDescent="0.25">
      <c r="T18219" t="str">
        <f>IF($A18219="","",$A18219&amp;"|"&amp;$S18219&amp;"|"&amp;$D18219&amp;"|"&amp;$E18219&amp;"|"&amp;$F18219&amp;"|"&amp;$H18219)</f>
        <v/>
      </c>
    </row>
    <row r="18220" spans="20:20" x14ac:dyDescent="0.25">
      <c r="T18220" t="str">
        <f>IF($A18220="","",$A18220&amp;"|"&amp;$S18220&amp;"|"&amp;$D18220&amp;"|"&amp;$E18220&amp;"|"&amp;$F18220&amp;"|"&amp;$H18220)</f>
        <v/>
      </c>
    </row>
    <row r="18221" spans="20:20" x14ac:dyDescent="0.25">
      <c r="T18221" t="str">
        <f>IF($A18221="","",$A18221&amp;"|"&amp;$S18221&amp;"|"&amp;$D18221&amp;"|"&amp;$E18221&amp;"|"&amp;$F18221&amp;"|"&amp;$H18221)</f>
        <v/>
      </c>
    </row>
    <row r="18222" spans="20:20" x14ac:dyDescent="0.25">
      <c r="T18222" t="str">
        <f>IF($A18222="","",$A18222&amp;"|"&amp;$S18222&amp;"|"&amp;$D18222&amp;"|"&amp;$E18222&amp;"|"&amp;$F18222&amp;"|"&amp;$H18222)</f>
        <v/>
      </c>
    </row>
    <row r="18223" spans="20:20" x14ac:dyDescent="0.25">
      <c r="T18223" t="str">
        <f>IF($A18223="","",$A18223&amp;"|"&amp;$S18223&amp;"|"&amp;$D18223&amp;"|"&amp;$E18223&amp;"|"&amp;$F18223&amp;"|"&amp;$H18223)</f>
        <v/>
      </c>
    </row>
    <row r="18224" spans="20:20" x14ac:dyDescent="0.25">
      <c r="T18224" t="str">
        <f>IF($A18224="","",$A18224&amp;"|"&amp;$S18224&amp;"|"&amp;$D18224&amp;"|"&amp;$E18224&amp;"|"&amp;$F18224&amp;"|"&amp;$H18224)</f>
        <v/>
      </c>
    </row>
    <row r="18225" spans="20:20" x14ac:dyDescent="0.25">
      <c r="T18225" t="str">
        <f>IF($A18225="","",$A18225&amp;"|"&amp;$S18225&amp;"|"&amp;$D18225&amp;"|"&amp;$E18225&amp;"|"&amp;$F18225&amp;"|"&amp;$H18225)</f>
        <v/>
      </c>
    </row>
    <row r="18226" spans="20:20" x14ac:dyDescent="0.25">
      <c r="T18226" t="str">
        <f>IF($A18226="","",$A18226&amp;"|"&amp;$S18226&amp;"|"&amp;$D18226&amp;"|"&amp;$E18226&amp;"|"&amp;$F18226&amp;"|"&amp;$H18226)</f>
        <v/>
      </c>
    </row>
    <row r="18227" spans="20:20" x14ac:dyDescent="0.25">
      <c r="T18227" t="str">
        <f>IF($A18227="","",$A18227&amp;"|"&amp;$S18227&amp;"|"&amp;$D18227&amp;"|"&amp;$E18227&amp;"|"&amp;$F18227&amp;"|"&amp;$H18227)</f>
        <v/>
      </c>
    </row>
    <row r="18228" spans="20:20" x14ac:dyDescent="0.25">
      <c r="T18228" t="str">
        <f>IF($A18228="","",$A18228&amp;"|"&amp;$S18228&amp;"|"&amp;$D18228&amp;"|"&amp;$E18228&amp;"|"&amp;$F18228&amp;"|"&amp;$H18228)</f>
        <v/>
      </c>
    </row>
    <row r="18229" spans="20:20" x14ac:dyDescent="0.25">
      <c r="T18229" t="str">
        <f>IF($A18229="","",$A18229&amp;"|"&amp;$S18229&amp;"|"&amp;$D18229&amp;"|"&amp;$E18229&amp;"|"&amp;$F18229&amp;"|"&amp;$H18229)</f>
        <v/>
      </c>
    </row>
    <row r="18230" spans="20:20" x14ac:dyDescent="0.25">
      <c r="T18230" t="str">
        <f>IF($A18230="","",$A18230&amp;"|"&amp;$S18230&amp;"|"&amp;$D18230&amp;"|"&amp;$E18230&amp;"|"&amp;$F18230&amp;"|"&amp;$H18230)</f>
        <v/>
      </c>
    </row>
    <row r="18231" spans="20:20" x14ac:dyDescent="0.25">
      <c r="T18231" t="str">
        <f>IF($A18231="","",$A18231&amp;"|"&amp;$S18231&amp;"|"&amp;$D18231&amp;"|"&amp;$E18231&amp;"|"&amp;$F18231&amp;"|"&amp;$H18231)</f>
        <v/>
      </c>
    </row>
    <row r="18232" spans="20:20" x14ac:dyDescent="0.25">
      <c r="T18232" t="str">
        <f>IF($A18232="","",$A18232&amp;"|"&amp;$S18232&amp;"|"&amp;$D18232&amp;"|"&amp;$E18232&amp;"|"&amp;$F18232&amp;"|"&amp;$H18232)</f>
        <v/>
      </c>
    </row>
    <row r="18233" spans="20:20" x14ac:dyDescent="0.25">
      <c r="T18233" t="str">
        <f>IF($A18233="","",$A18233&amp;"|"&amp;$S18233&amp;"|"&amp;$D18233&amp;"|"&amp;$E18233&amp;"|"&amp;$F18233&amp;"|"&amp;$H18233)</f>
        <v/>
      </c>
    </row>
    <row r="18234" spans="20:20" x14ac:dyDescent="0.25">
      <c r="T18234" t="str">
        <f>IF($A18234="","",$A18234&amp;"|"&amp;$S18234&amp;"|"&amp;$D18234&amp;"|"&amp;$E18234&amp;"|"&amp;$F18234&amp;"|"&amp;$H18234)</f>
        <v/>
      </c>
    </row>
    <row r="18235" spans="20:20" x14ac:dyDescent="0.25">
      <c r="T18235" t="str">
        <f>IF($A18235="","",$A18235&amp;"|"&amp;$S18235&amp;"|"&amp;$D18235&amp;"|"&amp;$E18235&amp;"|"&amp;$F18235&amp;"|"&amp;$H18235)</f>
        <v/>
      </c>
    </row>
    <row r="18236" spans="20:20" x14ac:dyDescent="0.25">
      <c r="T18236" t="str">
        <f>IF($A18236="","",$A18236&amp;"|"&amp;$S18236&amp;"|"&amp;$D18236&amp;"|"&amp;$E18236&amp;"|"&amp;$F18236&amp;"|"&amp;$H18236)</f>
        <v/>
      </c>
    </row>
    <row r="18237" spans="20:20" x14ac:dyDescent="0.25">
      <c r="T18237" t="str">
        <f>IF($A18237="","",$A18237&amp;"|"&amp;$S18237&amp;"|"&amp;$D18237&amp;"|"&amp;$E18237&amp;"|"&amp;$F18237&amp;"|"&amp;$H18237)</f>
        <v/>
      </c>
    </row>
    <row r="18238" spans="20:20" x14ac:dyDescent="0.25">
      <c r="T18238" t="str">
        <f>IF($A18238="","",$A18238&amp;"|"&amp;$S18238&amp;"|"&amp;$D18238&amp;"|"&amp;$E18238&amp;"|"&amp;$F18238&amp;"|"&amp;$H18238)</f>
        <v/>
      </c>
    </row>
    <row r="18239" spans="20:20" x14ac:dyDescent="0.25">
      <c r="T18239" t="str">
        <f>IF($A18239="","",$A18239&amp;"|"&amp;$S18239&amp;"|"&amp;$D18239&amp;"|"&amp;$E18239&amp;"|"&amp;$F18239&amp;"|"&amp;$H18239)</f>
        <v/>
      </c>
    </row>
    <row r="18240" spans="20:20" x14ac:dyDescent="0.25">
      <c r="T18240" t="str">
        <f>IF($A18240="","",$A18240&amp;"|"&amp;$S18240&amp;"|"&amp;$D18240&amp;"|"&amp;$E18240&amp;"|"&amp;$F18240&amp;"|"&amp;$H18240)</f>
        <v/>
      </c>
    </row>
    <row r="18241" spans="20:20" x14ac:dyDescent="0.25">
      <c r="T18241" t="str">
        <f>IF($A18241="","",$A18241&amp;"|"&amp;$S18241&amp;"|"&amp;$D18241&amp;"|"&amp;$E18241&amp;"|"&amp;$F18241&amp;"|"&amp;$H18241)</f>
        <v/>
      </c>
    </row>
    <row r="18242" spans="20:20" x14ac:dyDescent="0.25">
      <c r="T18242" t="str">
        <f>IF($A18242="","",$A18242&amp;"|"&amp;$S18242&amp;"|"&amp;$D18242&amp;"|"&amp;$E18242&amp;"|"&amp;$F18242&amp;"|"&amp;$H18242)</f>
        <v/>
      </c>
    </row>
    <row r="18243" spans="20:20" x14ac:dyDescent="0.25">
      <c r="T18243" t="str">
        <f>IF($A18243="","",$A18243&amp;"|"&amp;$S18243&amp;"|"&amp;$D18243&amp;"|"&amp;$E18243&amp;"|"&amp;$F18243&amp;"|"&amp;$H18243)</f>
        <v/>
      </c>
    </row>
    <row r="18244" spans="20:20" x14ac:dyDescent="0.25">
      <c r="T18244" t="str">
        <f>IF($A18244="","",$A18244&amp;"|"&amp;$S18244&amp;"|"&amp;$D18244&amp;"|"&amp;$E18244&amp;"|"&amp;$F18244&amp;"|"&amp;$H18244)</f>
        <v/>
      </c>
    </row>
    <row r="18245" spans="20:20" x14ac:dyDescent="0.25">
      <c r="T18245" t="str">
        <f>IF($A18245="","",$A18245&amp;"|"&amp;$S18245&amp;"|"&amp;$D18245&amp;"|"&amp;$E18245&amp;"|"&amp;$F18245&amp;"|"&amp;$H18245)</f>
        <v/>
      </c>
    </row>
    <row r="18246" spans="20:20" x14ac:dyDescent="0.25">
      <c r="T18246" t="str">
        <f>IF($A18246="","",$A18246&amp;"|"&amp;$S18246&amp;"|"&amp;$D18246&amp;"|"&amp;$E18246&amp;"|"&amp;$F18246&amp;"|"&amp;$H18246)</f>
        <v/>
      </c>
    </row>
    <row r="18247" spans="20:20" x14ac:dyDescent="0.25">
      <c r="T18247" t="str">
        <f>IF($A18247="","",$A18247&amp;"|"&amp;$S18247&amp;"|"&amp;$D18247&amp;"|"&amp;$E18247&amp;"|"&amp;$F18247&amp;"|"&amp;$H18247)</f>
        <v/>
      </c>
    </row>
    <row r="18248" spans="20:20" x14ac:dyDescent="0.25">
      <c r="T18248" t="str">
        <f>IF($A18248="","",$A18248&amp;"|"&amp;$S18248&amp;"|"&amp;$D18248&amp;"|"&amp;$E18248&amp;"|"&amp;$F18248&amp;"|"&amp;$H18248)</f>
        <v/>
      </c>
    </row>
    <row r="18249" spans="20:20" x14ac:dyDescent="0.25">
      <c r="T18249" t="str">
        <f>IF($A18249="","",$A18249&amp;"|"&amp;$S18249&amp;"|"&amp;$D18249&amp;"|"&amp;$E18249&amp;"|"&amp;$F18249&amp;"|"&amp;$H18249)</f>
        <v/>
      </c>
    </row>
    <row r="18250" spans="20:20" x14ac:dyDescent="0.25">
      <c r="T18250" t="str">
        <f>IF($A18250="","",$A18250&amp;"|"&amp;$S18250&amp;"|"&amp;$D18250&amp;"|"&amp;$E18250&amp;"|"&amp;$F18250&amp;"|"&amp;$H18250)</f>
        <v/>
      </c>
    </row>
    <row r="18251" spans="20:20" x14ac:dyDescent="0.25">
      <c r="T18251" t="str">
        <f>IF($A18251="","",$A18251&amp;"|"&amp;$S18251&amp;"|"&amp;$D18251&amp;"|"&amp;$E18251&amp;"|"&amp;$F18251&amp;"|"&amp;$H18251)</f>
        <v/>
      </c>
    </row>
    <row r="18252" spans="20:20" x14ac:dyDescent="0.25">
      <c r="T18252" t="str">
        <f>IF($A18252="","",$A18252&amp;"|"&amp;$S18252&amp;"|"&amp;$D18252&amp;"|"&amp;$E18252&amp;"|"&amp;$F18252&amp;"|"&amp;$H18252)</f>
        <v/>
      </c>
    </row>
    <row r="18253" spans="20:20" x14ac:dyDescent="0.25">
      <c r="T18253" t="str">
        <f>IF($A18253="","",$A18253&amp;"|"&amp;$S18253&amp;"|"&amp;$D18253&amp;"|"&amp;$E18253&amp;"|"&amp;$F18253&amp;"|"&amp;$H18253)</f>
        <v/>
      </c>
    </row>
    <row r="18254" spans="20:20" x14ac:dyDescent="0.25">
      <c r="T18254" t="str">
        <f>IF($A18254="","",$A18254&amp;"|"&amp;$S18254&amp;"|"&amp;$D18254&amp;"|"&amp;$E18254&amp;"|"&amp;$F18254&amp;"|"&amp;$H18254)</f>
        <v/>
      </c>
    </row>
    <row r="18255" spans="20:20" x14ac:dyDescent="0.25">
      <c r="T18255" t="str">
        <f>IF($A18255="","",$A18255&amp;"|"&amp;$S18255&amp;"|"&amp;$D18255&amp;"|"&amp;$E18255&amp;"|"&amp;$F18255&amp;"|"&amp;$H18255)</f>
        <v/>
      </c>
    </row>
    <row r="18256" spans="20:20" x14ac:dyDescent="0.25">
      <c r="T18256" t="str">
        <f>IF($A18256="","",$A18256&amp;"|"&amp;$S18256&amp;"|"&amp;$D18256&amp;"|"&amp;$E18256&amp;"|"&amp;$F18256&amp;"|"&amp;$H18256)</f>
        <v/>
      </c>
    </row>
    <row r="18257" spans="20:20" x14ac:dyDescent="0.25">
      <c r="T18257" t="str">
        <f>IF($A18257="","",$A18257&amp;"|"&amp;$S18257&amp;"|"&amp;$D18257&amp;"|"&amp;$E18257&amp;"|"&amp;$F18257&amp;"|"&amp;$H18257)</f>
        <v/>
      </c>
    </row>
    <row r="18258" spans="20:20" x14ac:dyDescent="0.25">
      <c r="T18258" t="str">
        <f>IF($A18258="","",$A18258&amp;"|"&amp;$S18258&amp;"|"&amp;$D18258&amp;"|"&amp;$E18258&amp;"|"&amp;$F18258&amp;"|"&amp;$H18258)</f>
        <v/>
      </c>
    </row>
    <row r="18259" spans="20:20" x14ac:dyDescent="0.25">
      <c r="T18259" t="str">
        <f>IF($A18259="","",$A18259&amp;"|"&amp;$S18259&amp;"|"&amp;$D18259&amp;"|"&amp;$E18259&amp;"|"&amp;$F18259&amp;"|"&amp;$H18259)</f>
        <v/>
      </c>
    </row>
    <row r="18260" spans="20:20" x14ac:dyDescent="0.25">
      <c r="T18260" t="str">
        <f>IF($A18260="","",$A18260&amp;"|"&amp;$S18260&amp;"|"&amp;$D18260&amp;"|"&amp;$E18260&amp;"|"&amp;$F18260&amp;"|"&amp;$H18260)</f>
        <v/>
      </c>
    </row>
    <row r="18261" spans="20:20" x14ac:dyDescent="0.25">
      <c r="T18261" t="str">
        <f>IF($A18261="","",$A18261&amp;"|"&amp;$S18261&amp;"|"&amp;$D18261&amp;"|"&amp;$E18261&amp;"|"&amp;$F18261&amp;"|"&amp;$H18261)</f>
        <v/>
      </c>
    </row>
    <row r="18262" spans="20:20" x14ac:dyDescent="0.25">
      <c r="T18262" t="str">
        <f>IF($A18262="","",$A18262&amp;"|"&amp;$S18262&amp;"|"&amp;$D18262&amp;"|"&amp;$E18262&amp;"|"&amp;$F18262&amp;"|"&amp;$H18262)</f>
        <v/>
      </c>
    </row>
    <row r="18263" spans="20:20" x14ac:dyDescent="0.25">
      <c r="T18263" t="str">
        <f>IF($A18263="","",$A18263&amp;"|"&amp;$S18263&amp;"|"&amp;$D18263&amp;"|"&amp;$E18263&amp;"|"&amp;$F18263&amp;"|"&amp;$H18263)</f>
        <v/>
      </c>
    </row>
    <row r="18264" spans="20:20" x14ac:dyDescent="0.25">
      <c r="T18264" t="str">
        <f>IF($A18264="","",$A18264&amp;"|"&amp;$S18264&amp;"|"&amp;$D18264&amp;"|"&amp;$E18264&amp;"|"&amp;$F18264&amp;"|"&amp;$H18264)</f>
        <v/>
      </c>
    </row>
    <row r="18265" spans="20:20" x14ac:dyDescent="0.25">
      <c r="T18265" t="str">
        <f>IF($A18265="","",$A18265&amp;"|"&amp;$S18265&amp;"|"&amp;$D18265&amp;"|"&amp;$E18265&amp;"|"&amp;$F18265&amp;"|"&amp;$H18265)</f>
        <v/>
      </c>
    </row>
    <row r="18266" spans="20:20" x14ac:dyDescent="0.25">
      <c r="T18266" t="str">
        <f>IF($A18266="","",$A18266&amp;"|"&amp;$S18266&amp;"|"&amp;$D18266&amp;"|"&amp;$E18266&amp;"|"&amp;$F18266&amp;"|"&amp;$H18266)</f>
        <v/>
      </c>
    </row>
    <row r="18267" spans="20:20" x14ac:dyDescent="0.25">
      <c r="T18267" t="str">
        <f>IF($A18267="","",$A18267&amp;"|"&amp;$S18267&amp;"|"&amp;$D18267&amp;"|"&amp;$E18267&amp;"|"&amp;$F18267&amp;"|"&amp;$H18267)</f>
        <v/>
      </c>
    </row>
    <row r="18268" spans="20:20" x14ac:dyDescent="0.25">
      <c r="T18268" t="str">
        <f>IF($A18268="","",$A18268&amp;"|"&amp;$S18268&amp;"|"&amp;$D18268&amp;"|"&amp;$E18268&amp;"|"&amp;$F18268&amp;"|"&amp;$H18268)</f>
        <v/>
      </c>
    </row>
    <row r="18269" spans="20:20" x14ac:dyDescent="0.25">
      <c r="T18269" t="str">
        <f>IF($A18269="","",$A18269&amp;"|"&amp;$S18269&amp;"|"&amp;$D18269&amp;"|"&amp;$E18269&amp;"|"&amp;$F18269&amp;"|"&amp;$H18269)</f>
        <v/>
      </c>
    </row>
    <row r="18270" spans="20:20" x14ac:dyDescent="0.25">
      <c r="T18270" t="str">
        <f>IF($A18270="","",$A18270&amp;"|"&amp;$S18270&amp;"|"&amp;$D18270&amp;"|"&amp;$E18270&amp;"|"&amp;$F18270&amp;"|"&amp;$H18270)</f>
        <v/>
      </c>
    </row>
    <row r="18271" spans="20:20" x14ac:dyDescent="0.25">
      <c r="T18271" t="str">
        <f>IF($A18271="","",$A18271&amp;"|"&amp;$S18271&amp;"|"&amp;$D18271&amp;"|"&amp;$E18271&amp;"|"&amp;$F18271&amp;"|"&amp;$H18271)</f>
        <v/>
      </c>
    </row>
    <row r="18272" spans="20:20" x14ac:dyDescent="0.25">
      <c r="T18272" t="str">
        <f>IF($A18272="","",$A18272&amp;"|"&amp;$S18272&amp;"|"&amp;$D18272&amp;"|"&amp;$E18272&amp;"|"&amp;$F18272&amp;"|"&amp;$H18272)</f>
        <v/>
      </c>
    </row>
    <row r="18273" spans="20:20" x14ac:dyDescent="0.25">
      <c r="T18273" t="str">
        <f>IF($A18273="","",$A18273&amp;"|"&amp;$S18273&amp;"|"&amp;$D18273&amp;"|"&amp;$E18273&amp;"|"&amp;$F18273&amp;"|"&amp;$H18273)</f>
        <v/>
      </c>
    </row>
    <row r="18274" spans="20:20" x14ac:dyDescent="0.25">
      <c r="T18274" t="str">
        <f>IF($A18274="","",$A18274&amp;"|"&amp;$S18274&amp;"|"&amp;$D18274&amp;"|"&amp;$E18274&amp;"|"&amp;$F18274&amp;"|"&amp;$H18274)</f>
        <v/>
      </c>
    </row>
    <row r="18275" spans="20:20" x14ac:dyDescent="0.25">
      <c r="T18275" t="str">
        <f>IF($A18275="","",$A18275&amp;"|"&amp;$S18275&amp;"|"&amp;$D18275&amp;"|"&amp;$E18275&amp;"|"&amp;$F18275&amp;"|"&amp;$H18275)</f>
        <v/>
      </c>
    </row>
    <row r="18276" spans="20:20" x14ac:dyDescent="0.25">
      <c r="T18276" t="str">
        <f>IF($A18276="","",$A18276&amp;"|"&amp;$S18276&amp;"|"&amp;$D18276&amp;"|"&amp;$E18276&amp;"|"&amp;$F18276&amp;"|"&amp;$H18276)</f>
        <v/>
      </c>
    </row>
    <row r="18277" spans="20:20" x14ac:dyDescent="0.25">
      <c r="T18277" t="str">
        <f>IF($A18277="","",$A18277&amp;"|"&amp;$S18277&amp;"|"&amp;$D18277&amp;"|"&amp;$E18277&amp;"|"&amp;$F18277&amp;"|"&amp;$H18277)</f>
        <v/>
      </c>
    </row>
    <row r="18278" spans="20:20" x14ac:dyDescent="0.25">
      <c r="T18278" t="str">
        <f>IF($A18278="","",$A18278&amp;"|"&amp;$S18278&amp;"|"&amp;$D18278&amp;"|"&amp;$E18278&amp;"|"&amp;$F18278&amp;"|"&amp;$H18278)</f>
        <v/>
      </c>
    </row>
    <row r="18279" spans="20:20" x14ac:dyDescent="0.25">
      <c r="T18279" t="str">
        <f>IF($A18279="","",$A18279&amp;"|"&amp;$S18279&amp;"|"&amp;$D18279&amp;"|"&amp;$E18279&amp;"|"&amp;$F18279&amp;"|"&amp;$H18279)</f>
        <v/>
      </c>
    </row>
    <row r="18280" spans="20:20" x14ac:dyDescent="0.25">
      <c r="T18280" t="str">
        <f>IF($A18280="","",$A18280&amp;"|"&amp;$S18280&amp;"|"&amp;$D18280&amp;"|"&amp;$E18280&amp;"|"&amp;$F18280&amp;"|"&amp;$H18280)</f>
        <v/>
      </c>
    </row>
    <row r="18281" spans="20:20" x14ac:dyDescent="0.25">
      <c r="T18281" t="str">
        <f>IF($A18281="","",$A18281&amp;"|"&amp;$S18281&amp;"|"&amp;$D18281&amp;"|"&amp;$E18281&amp;"|"&amp;$F18281&amp;"|"&amp;$H18281)</f>
        <v/>
      </c>
    </row>
    <row r="18282" spans="20:20" x14ac:dyDescent="0.25">
      <c r="T18282" t="str">
        <f>IF($A18282="","",$A18282&amp;"|"&amp;$S18282&amp;"|"&amp;$D18282&amp;"|"&amp;$E18282&amp;"|"&amp;$F18282&amp;"|"&amp;$H18282)</f>
        <v/>
      </c>
    </row>
    <row r="18283" spans="20:20" x14ac:dyDescent="0.25">
      <c r="T18283" t="str">
        <f>IF($A18283="","",$A18283&amp;"|"&amp;$S18283&amp;"|"&amp;$D18283&amp;"|"&amp;$E18283&amp;"|"&amp;$F18283&amp;"|"&amp;$H18283)</f>
        <v/>
      </c>
    </row>
    <row r="18284" spans="20:20" x14ac:dyDescent="0.25">
      <c r="T18284" t="str">
        <f>IF($A18284="","",$A18284&amp;"|"&amp;$S18284&amp;"|"&amp;$D18284&amp;"|"&amp;$E18284&amp;"|"&amp;$F18284&amp;"|"&amp;$H18284)</f>
        <v/>
      </c>
    </row>
    <row r="18285" spans="20:20" x14ac:dyDescent="0.25">
      <c r="T18285" t="str">
        <f>IF($A18285="","",$A18285&amp;"|"&amp;$S18285&amp;"|"&amp;$D18285&amp;"|"&amp;$E18285&amp;"|"&amp;$F18285&amp;"|"&amp;$H18285)</f>
        <v/>
      </c>
    </row>
    <row r="18286" spans="20:20" x14ac:dyDescent="0.25">
      <c r="T18286" t="str">
        <f>IF($A18286="","",$A18286&amp;"|"&amp;$S18286&amp;"|"&amp;$D18286&amp;"|"&amp;$E18286&amp;"|"&amp;$F18286&amp;"|"&amp;$H18286)</f>
        <v/>
      </c>
    </row>
    <row r="18287" spans="20:20" x14ac:dyDescent="0.25">
      <c r="T18287" t="str">
        <f>IF($A18287="","",$A18287&amp;"|"&amp;$S18287&amp;"|"&amp;$D18287&amp;"|"&amp;$E18287&amp;"|"&amp;$F18287&amp;"|"&amp;$H18287)</f>
        <v/>
      </c>
    </row>
    <row r="18288" spans="20:20" x14ac:dyDescent="0.25">
      <c r="T18288" t="str">
        <f>IF($A18288="","",$A18288&amp;"|"&amp;$S18288&amp;"|"&amp;$D18288&amp;"|"&amp;$E18288&amp;"|"&amp;$F18288&amp;"|"&amp;$H18288)</f>
        <v/>
      </c>
    </row>
    <row r="18289" spans="20:20" x14ac:dyDescent="0.25">
      <c r="T18289" t="str">
        <f>IF($A18289="","",$A18289&amp;"|"&amp;$S18289&amp;"|"&amp;$D18289&amp;"|"&amp;$E18289&amp;"|"&amp;$F18289&amp;"|"&amp;$H18289)</f>
        <v/>
      </c>
    </row>
    <row r="18290" spans="20:20" x14ac:dyDescent="0.25">
      <c r="T18290" t="str">
        <f>IF($A18290="","",$A18290&amp;"|"&amp;$S18290&amp;"|"&amp;$D18290&amp;"|"&amp;$E18290&amp;"|"&amp;$F18290&amp;"|"&amp;$H18290)</f>
        <v/>
      </c>
    </row>
    <row r="18291" spans="20:20" x14ac:dyDescent="0.25">
      <c r="T18291" t="str">
        <f>IF($A18291="","",$A18291&amp;"|"&amp;$S18291&amp;"|"&amp;$D18291&amp;"|"&amp;$E18291&amp;"|"&amp;$F18291&amp;"|"&amp;$H18291)</f>
        <v/>
      </c>
    </row>
    <row r="18292" spans="20:20" x14ac:dyDescent="0.25">
      <c r="T18292" t="str">
        <f>IF($A18292="","",$A18292&amp;"|"&amp;$S18292&amp;"|"&amp;$D18292&amp;"|"&amp;$E18292&amp;"|"&amp;$F18292&amp;"|"&amp;$H18292)</f>
        <v/>
      </c>
    </row>
    <row r="18293" spans="20:20" x14ac:dyDescent="0.25">
      <c r="T18293" t="str">
        <f>IF($A18293="","",$A18293&amp;"|"&amp;$S18293&amp;"|"&amp;$D18293&amp;"|"&amp;$E18293&amp;"|"&amp;$F18293&amp;"|"&amp;$H18293)</f>
        <v/>
      </c>
    </row>
    <row r="18294" spans="20:20" x14ac:dyDescent="0.25">
      <c r="T18294" t="str">
        <f>IF($A18294="","",$A18294&amp;"|"&amp;$S18294&amp;"|"&amp;$D18294&amp;"|"&amp;$E18294&amp;"|"&amp;$F18294&amp;"|"&amp;$H18294)</f>
        <v/>
      </c>
    </row>
    <row r="18295" spans="20:20" x14ac:dyDescent="0.25">
      <c r="T18295" t="str">
        <f>IF($A18295="","",$A18295&amp;"|"&amp;$S18295&amp;"|"&amp;$D18295&amp;"|"&amp;$E18295&amp;"|"&amp;$F18295&amp;"|"&amp;$H18295)</f>
        <v/>
      </c>
    </row>
    <row r="18296" spans="20:20" x14ac:dyDescent="0.25">
      <c r="T18296" t="str">
        <f>IF($A18296="","",$A18296&amp;"|"&amp;$S18296&amp;"|"&amp;$D18296&amp;"|"&amp;$E18296&amp;"|"&amp;$F18296&amp;"|"&amp;$H18296)</f>
        <v/>
      </c>
    </row>
    <row r="18297" spans="20:20" x14ac:dyDescent="0.25">
      <c r="T18297" t="str">
        <f>IF($A18297="","",$A18297&amp;"|"&amp;$S18297&amp;"|"&amp;$D18297&amp;"|"&amp;$E18297&amp;"|"&amp;$F18297&amp;"|"&amp;$H18297)</f>
        <v/>
      </c>
    </row>
    <row r="18298" spans="20:20" x14ac:dyDescent="0.25">
      <c r="T18298" t="str">
        <f>IF($A18298="","",$A18298&amp;"|"&amp;$S18298&amp;"|"&amp;$D18298&amp;"|"&amp;$E18298&amp;"|"&amp;$F18298&amp;"|"&amp;$H18298)</f>
        <v/>
      </c>
    </row>
    <row r="18299" spans="20:20" x14ac:dyDescent="0.25">
      <c r="T18299" t="str">
        <f>IF($A18299="","",$A18299&amp;"|"&amp;$S18299&amp;"|"&amp;$D18299&amp;"|"&amp;$E18299&amp;"|"&amp;$F18299&amp;"|"&amp;$H18299)</f>
        <v/>
      </c>
    </row>
    <row r="18300" spans="20:20" x14ac:dyDescent="0.25">
      <c r="T18300" t="str">
        <f>IF($A18300="","",$A18300&amp;"|"&amp;$S18300&amp;"|"&amp;$D18300&amp;"|"&amp;$E18300&amp;"|"&amp;$F18300&amp;"|"&amp;$H18300)</f>
        <v/>
      </c>
    </row>
    <row r="18301" spans="20:20" x14ac:dyDescent="0.25">
      <c r="T18301" t="str">
        <f>IF($A18301="","",$A18301&amp;"|"&amp;$S18301&amp;"|"&amp;$D18301&amp;"|"&amp;$E18301&amp;"|"&amp;$F18301&amp;"|"&amp;$H18301)</f>
        <v/>
      </c>
    </row>
    <row r="18302" spans="20:20" x14ac:dyDescent="0.25">
      <c r="T18302" t="str">
        <f>IF($A18302="","",$A18302&amp;"|"&amp;$S18302&amp;"|"&amp;$D18302&amp;"|"&amp;$E18302&amp;"|"&amp;$F18302&amp;"|"&amp;$H18302)</f>
        <v/>
      </c>
    </row>
    <row r="18303" spans="20:20" x14ac:dyDescent="0.25">
      <c r="T18303" t="str">
        <f>IF($A18303="","",$A18303&amp;"|"&amp;$S18303&amp;"|"&amp;$D18303&amp;"|"&amp;$E18303&amp;"|"&amp;$F18303&amp;"|"&amp;$H18303)</f>
        <v/>
      </c>
    </row>
    <row r="18304" spans="20:20" x14ac:dyDescent="0.25">
      <c r="T18304" t="str">
        <f>IF($A18304="","",$A18304&amp;"|"&amp;$S18304&amp;"|"&amp;$D18304&amp;"|"&amp;$E18304&amp;"|"&amp;$F18304&amp;"|"&amp;$H18304)</f>
        <v/>
      </c>
    </row>
    <row r="18305" spans="20:20" x14ac:dyDescent="0.25">
      <c r="T18305" t="str">
        <f>IF($A18305="","",$A18305&amp;"|"&amp;$S18305&amp;"|"&amp;$D18305&amp;"|"&amp;$E18305&amp;"|"&amp;$F18305&amp;"|"&amp;$H18305)</f>
        <v/>
      </c>
    </row>
    <row r="18306" spans="20:20" x14ac:dyDescent="0.25">
      <c r="T18306" t="str">
        <f>IF($A18306="","",$A18306&amp;"|"&amp;$S18306&amp;"|"&amp;$D18306&amp;"|"&amp;$E18306&amp;"|"&amp;$F18306&amp;"|"&amp;$H18306)</f>
        <v/>
      </c>
    </row>
    <row r="18307" spans="20:20" x14ac:dyDescent="0.25">
      <c r="T18307" t="str">
        <f>IF($A18307="","",$A18307&amp;"|"&amp;$S18307&amp;"|"&amp;$D18307&amp;"|"&amp;$E18307&amp;"|"&amp;$F18307&amp;"|"&amp;$H18307)</f>
        <v/>
      </c>
    </row>
    <row r="18308" spans="20:20" x14ac:dyDescent="0.25">
      <c r="T18308" t="str">
        <f>IF($A18308="","",$A18308&amp;"|"&amp;$S18308&amp;"|"&amp;$D18308&amp;"|"&amp;$E18308&amp;"|"&amp;$F18308&amp;"|"&amp;$H18308)</f>
        <v/>
      </c>
    </row>
    <row r="18309" spans="20:20" x14ac:dyDescent="0.25">
      <c r="T18309" t="str">
        <f>IF($A18309="","",$A18309&amp;"|"&amp;$S18309&amp;"|"&amp;$D18309&amp;"|"&amp;$E18309&amp;"|"&amp;$F18309&amp;"|"&amp;$H18309)</f>
        <v/>
      </c>
    </row>
    <row r="18310" spans="20:20" x14ac:dyDescent="0.25">
      <c r="T18310" t="str">
        <f>IF($A18310="","",$A18310&amp;"|"&amp;$S18310&amp;"|"&amp;$D18310&amp;"|"&amp;$E18310&amp;"|"&amp;$F18310&amp;"|"&amp;$H18310)</f>
        <v/>
      </c>
    </row>
    <row r="18311" spans="20:20" x14ac:dyDescent="0.25">
      <c r="T18311" t="str">
        <f>IF($A18311="","",$A18311&amp;"|"&amp;$S18311&amp;"|"&amp;$D18311&amp;"|"&amp;$E18311&amp;"|"&amp;$F18311&amp;"|"&amp;$H18311)</f>
        <v/>
      </c>
    </row>
    <row r="18312" spans="20:20" x14ac:dyDescent="0.25">
      <c r="T18312" t="str">
        <f>IF($A18312="","",$A18312&amp;"|"&amp;$S18312&amp;"|"&amp;$D18312&amp;"|"&amp;$E18312&amp;"|"&amp;$F18312&amp;"|"&amp;$H18312)</f>
        <v/>
      </c>
    </row>
    <row r="18313" spans="20:20" x14ac:dyDescent="0.25">
      <c r="T18313" t="str">
        <f>IF($A18313="","",$A18313&amp;"|"&amp;$S18313&amp;"|"&amp;$D18313&amp;"|"&amp;$E18313&amp;"|"&amp;$F18313&amp;"|"&amp;$H18313)</f>
        <v/>
      </c>
    </row>
    <row r="18314" spans="20:20" x14ac:dyDescent="0.25">
      <c r="T18314" t="str">
        <f>IF($A18314="","",$A18314&amp;"|"&amp;$S18314&amp;"|"&amp;$D18314&amp;"|"&amp;$E18314&amp;"|"&amp;$F18314&amp;"|"&amp;$H18314)</f>
        <v/>
      </c>
    </row>
    <row r="18315" spans="20:20" x14ac:dyDescent="0.25">
      <c r="T18315" t="str">
        <f>IF($A18315="","",$A18315&amp;"|"&amp;$S18315&amp;"|"&amp;$D18315&amp;"|"&amp;$E18315&amp;"|"&amp;$F18315&amp;"|"&amp;$H18315)</f>
        <v/>
      </c>
    </row>
    <row r="18316" spans="20:20" x14ac:dyDescent="0.25">
      <c r="T18316" t="str">
        <f>IF($A18316="","",$A18316&amp;"|"&amp;$S18316&amp;"|"&amp;$D18316&amp;"|"&amp;$E18316&amp;"|"&amp;$F18316&amp;"|"&amp;$H18316)</f>
        <v/>
      </c>
    </row>
    <row r="18317" spans="20:20" x14ac:dyDescent="0.25">
      <c r="T18317" t="str">
        <f>IF($A18317="","",$A18317&amp;"|"&amp;$S18317&amp;"|"&amp;$D18317&amp;"|"&amp;$E18317&amp;"|"&amp;$F18317&amp;"|"&amp;$H18317)</f>
        <v/>
      </c>
    </row>
    <row r="18318" spans="20:20" x14ac:dyDescent="0.25">
      <c r="T18318" t="str">
        <f>IF($A18318="","",$A18318&amp;"|"&amp;$S18318&amp;"|"&amp;$D18318&amp;"|"&amp;$E18318&amp;"|"&amp;$F18318&amp;"|"&amp;$H18318)</f>
        <v/>
      </c>
    </row>
    <row r="18319" spans="20:20" x14ac:dyDescent="0.25">
      <c r="T18319" t="str">
        <f>IF($A18319="","",$A18319&amp;"|"&amp;$S18319&amp;"|"&amp;$D18319&amp;"|"&amp;$E18319&amp;"|"&amp;$F18319&amp;"|"&amp;$H18319)</f>
        <v/>
      </c>
    </row>
    <row r="18320" spans="20:20" x14ac:dyDescent="0.25">
      <c r="T18320" t="str">
        <f>IF($A18320="","",$A18320&amp;"|"&amp;$S18320&amp;"|"&amp;$D18320&amp;"|"&amp;$E18320&amp;"|"&amp;$F18320&amp;"|"&amp;$H18320)</f>
        <v/>
      </c>
    </row>
    <row r="18321" spans="20:20" x14ac:dyDescent="0.25">
      <c r="T18321" t="str">
        <f>IF($A18321="","",$A18321&amp;"|"&amp;$S18321&amp;"|"&amp;$D18321&amp;"|"&amp;$E18321&amp;"|"&amp;$F18321&amp;"|"&amp;$H18321)</f>
        <v/>
      </c>
    </row>
    <row r="18322" spans="20:20" x14ac:dyDescent="0.25">
      <c r="T18322" t="str">
        <f>IF($A18322="","",$A18322&amp;"|"&amp;$S18322&amp;"|"&amp;$D18322&amp;"|"&amp;$E18322&amp;"|"&amp;$F18322&amp;"|"&amp;$H18322)</f>
        <v/>
      </c>
    </row>
    <row r="18323" spans="20:20" x14ac:dyDescent="0.25">
      <c r="T18323" t="str">
        <f>IF($A18323="","",$A18323&amp;"|"&amp;$S18323&amp;"|"&amp;$D18323&amp;"|"&amp;$E18323&amp;"|"&amp;$F18323&amp;"|"&amp;$H18323)</f>
        <v/>
      </c>
    </row>
    <row r="18324" spans="20:20" x14ac:dyDescent="0.25">
      <c r="T18324" t="str">
        <f>IF($A18324="","",$A18324&amp;"|"&amp;$S18324&amp;"|"&amp;$D18324&amp;"|"&amp;$E18324&amp;"|"&amp;$F18324&amp;"|"&amp;$H18324)</f>
        <v/>
      </c>
    </row>
    <row r="18325" spans="20:20" x14ac:dyDescent="0.25">
      <c r="T18325" t="str">
        <f>IF($A18325="","",$A18325&amp;"|"&amp;$S18325&amp;"|"&amp;$D18325&amp;"|"&amp;$E18325&amp;"|"&amp;$F18325&amp;"|"&amp;$H18325)</f>
        <v/>
      </c>
    </row>
    <row r="18326" spans="20:20" x14ac:dyDescent="0.25">
      <c r="T18326" t="str">
        <f>IF($A18326="","",$A18326&amp;"|"&amp;$S18326&amp;"|"&amp;$D18326&amp;"|"&amp;$E18326&amp;"|"&amp;$F18326&amp;"|"&amp;$H18326)</f>
        <v/>
      </c>
    </row>
    <row r="18327" spans="20:20" x14ac:dyDescent="0.25">
      <c r="T18327" t="str">
        <f>IF($A18327="","",$A18327&amp;"|"&amp;$S18327&amp;"|"&amp;$D18327&amp;"|"&amp;$E18327&amp;"|"&amp;$F18327&amp;"|"&amp;$H18327)</f>
        <v/>
      </c>
    </row>
    <row r="18328" spans="20:20" x14ac:dyDescent="0.25">
      <c r="T18328" t="str">
        <f>IF($A18328="","",$A18328&amp;"|"&amp;$S18328&amp;"|"&amp;$D18328&amp;"|"&amp;$E18328&amp;"|"&amp;$F18328&amp;"|"&amp;$H18328)</f>
        <v/>
      </c>
    </row>
    <row r="18329" spans="20:20" x14ac:dyDescent="0.25">
      <c r="T18329" t="str">
        <f>IF($A18329="","",$A18329&amp;"|"&amp;$S18329&amp;"|"&amp;$D18329&amp;"|"&amp;$E18329&amp;"|"&amp;$F18329&amp;"|"&amp;$H18329)</f>
        <v/>
      </c>
    </row>
    <row r="18330" spans="20:20" x14ac:dyDescent="0.25">
      <c r="T18330" t="str">
        <f>IF($A18330="","",$A18330&amp;"|"&amp;$S18330&amp;"|"&amp;$D18330&amp;"|"&amp;$E18330&amp;"|"&amp;$F18330&amp;"|"&amp;$H18330)</f>
        <v/>
      </c>
    </row>
    <row r="18331" spans="20:20" x14ac:dyDescent="0.25">
      <c r="T18331" t="str">
        <f>IF($A18331="","",$A18331&amp;"|"&amp;$S18331&amp;"|"&amp;$D18331&amp;"|"&amp;$E18331&amp;"|"&amp;$F18331&amp;"|"&amp;$H18331)</f>
        <v/>
      </c>
    </row>
    <row r="18332" spans="20:20" x14ac:dyDescent="0.25">
      <c r="T18332" t="str">
        <f>IF($A18332="","",$A18332&amp;"|"&amp;$S18332&amp;"|"&amp;$D18332&amp;"|"&amp;$E18332&amp;"|"&amp;$F18332&amp;"|"&amp;$H18332)</f>
        <v/>
      </c>
    </row>
    <row r="18333" spans="20:20" x14ac:dyDescent="0.25">
      <c r="T18333" t="str">
        <f>IF($A18333="","",$A18333&amp;"|"&amp;$S18333&amp;"|"&amp;$D18333&amp;"|"&amp;$E18333&amp;"|"&amp;$F18333&amp;"|"&amp;$H18333)</f>
        <v/>
      </c>
    </row>
    <row r="18334" spans="20:20" x14ac:dyDescent="0.25">
      <c r="T18334" t="str">
        <f>IF($A18334="","",$A18334&amp;"|"&amp;$S18334&amp;"|"&amp;$D18334&amp;"|"&amp;$E18334&amp;"|"&amp;$F18334&amp;"|"&amp;$H18334)</f>
        <v/>
      </c>
    </row>
    <row r="18335" spans="20:20" x14ac:dyDescent="0.25">
      <c r="T18335" t="str">
        <f>IF($A18335="","",$A18335&amp;"|"&amp;$S18335&amp;"|"&amp;$D18335&amp;"|"&amp;$E18335&amp;"|"&amp;$F18335&amp;"|"&amp;$H18335)</f>
        <v/>
      </c>
    </row>
    <row r="18336" spans="20:20" x14ac:dyDescent="0.25">
      <c r="T18336" t="str">
        <f>IF($A18336="","",$A18336&amp;"|"&amp;$S18336&amp;"|"&amp;$D18336&amp;"|"&amp;$E18336&amp;"|"&amp;$F18336&amp;"|"&amp;$H18336)</f>
        <v/>
      </c>
    </row>
    <row r="18337" spans="20:20" x14ac:dyDescent="0.25">
      <c r="T18337" t="str">
        <f>IF($A18337="","",$A18337&amp;"|"&amp;$S18337&amp;"|"&amp;$D18337&amp;"|"&amp;$E18337&amp;"|"&amp;$F18337&amp;"|"&amp;$H18337)</f>
        <v/>
      </c>
    </row>
    <row r="18338" spans="20:20" x14ac:dyDescent="0.25">
      <c r="T18338" t="str">
        <f>IF($A18338="","",$A18338&amp;"|"&amp;$S18338&amp;"|"&amp;$D18338&amp;"|"&amp;$E18338&amp;"|"&amp;$F18338&amp;"|"&amp;$H18338)</f>
        <v/>
      </c>
    </row>
    <row r="18339" spans="20:20" x14ac:dyDescent="0.25">
      <c r="T18339" t="str">
        <f>IF($A18339="","",$A18339&amp;"|"&amp;$S18339&amp;"|"&amp;$D18339&amp;"|"&amp;$E18339&amp;"|"&amp;$F18339&amp;"|"&amp;$H18339)</f>
        <v/>
      </c>
    </row>
    <row r="18340" spans="20:20" x14ac:dyDescent="0.25">
      <c r="T18340" t="str">
        <f>IF($A18340="","",$A18340&amp;"|"&amp;$S18340&amp;"|"&amp;$D18340&amp;"|"&amp;$E18340&amp;"|"&amp;$F18340&amp;"|"&amp;$H18340)</f>
        <v/>
      </c>
    </row>
    <row r="18341" spans="20:20" x14ac:dyDescent="0.25">
      <c r="T18341" t="str">
        <f>IF($A18341="","",$A18341&amp;"|"&amp;$S18341&amp;"|"&amp;$D18341&amp;"|"&amp;$E18341&amp;"|"&amp;$F18341&amp;"|"&amp;$H18341)</f>
        <v/>
      </c>
    </row>
    <row r="18342" spans="20:20" x14ac:dyDescent="0.25">
      <c r="T18342" t="str">
        <f>IF($A18342="","",$A18342&amp;"|"&amp;$S18342&amp;"|"&amp;$D18342&amp;"|"&amp;$E18342&amp;"|"&amp;$F18342&amp;"|"&amp;$H18342)</f>
        <v/>
      </c>
    </row>
    <row r="18343" spans="20:20" x14ac:dyDescent="0.25">
      <c r="T18343" t="str">
        <f>IF($A18343="","",$A18343&amp;"|"&amp;$S18343&amp;"|"&amp;$D18343&amp;"|"&amp;$E18343&amp;"|"&amp;$F18343&amp;"|"&amp;$H18343)</f>
        <v/>
      </c>
    </row>
    <row r="18344" spans="20:20" x14ac:dyDescent="0.25">
      <c r="T18344" t="str">
        <f>IF($A18344="","",$A18344&amp;"|"&amp;$S18344&amp;"|"&amp;$D18344&amp;"|"&amp;$E18344&amp;"|"&amp;$F18344&amp;"|"&amp;$H18344)</f>
        <v/>
      </c>
    </row>
    <row r="18345" spans="20:20" x14ac:dyDescent="0.25">
      <c r="T18345" t="str">
        <f>IF($A18345="","",$A18345&amp;"|"&amp;$S18345&amp;"|"&amp;$D18345&amp;"|"&amp;$E18345&amp;"|"&amp;$F18345&amp;"|"&amp;$H18345)</f>
        <v/>
      </c>
    </row>
    <row r="18346" spans="20:20" x14ac:dyDescent="0.25">
      <c r="T18346" t="str">
        <f>IF($A18346="","",$A18346&amp;"|"&amp;$S18346&amp;"|"&amp;$D18346&amp;"|"&amp;$E18346&amp;"|"&amp;$F18346&amp;"|"&amp;$H18346)</f>
        <v/>
      </c>
    </row>
    <row r="18347" spans="20:20" x14ac:dyDescent="0.25">
      <c r="T18347" t="str">
        <f>IF($A18347="","",$A18347&amp;"|"&amp;$S18347&amp;"|"&amp;$D18347&amp;"|"&amp;$E18347&amp;"|"&amp;$F18347&amp;"|"&amp;$H18347)</f>
        <v/>
      </c>
    </row>
    <row r="18348" spans="20:20" x14ac:dyDescent="0.25">
      <c r="T18348" t="str">
        <f>IF($A18348="","",$A18348&amp;"|"&amp;$S18348&amp;"|"&amp;$D18348&amp;"|"&amp;$E18348&amp;"|"&amp;$F18348&amp;"|"&amp;$H18348)</f>
        <v/>
      </c>
    </row>
    <row r="18349" spans="20:20" x14ac:dyDescent="0.25">
      <c r="T18349" t="str">
        <f>IF($A18349="","",$A18349&amp;"|"&amp;$S18349&amp;"|"&amp;$D18349&amp;"|"&amp;$E18349&amp;"|"&amp;$F18349&amp;"|"&amp;$H18349)</f>
        <v/>
      </c>
    </row>
    <row r="18350" spans="20:20" x14ac:dyDescent="0.25">
      <c r="T18350" t="str">
        <f>IF($A18350="","",$A18350&amp;"|"&amp;$S18350&amp;"|"&amp;$D18350&amp;"|"&amp;$E18350&amp;"|"&amp;$F18350&amp;"|"&amp;$H18350)</f>
        <v/>
      </c>
    </row>
    <row r="18351" spans="20:20" x14ac:dyDescent="0.25">
      <c r="T18351" t="str">
        <f>IF($A18351="","",$A18351&amp;"|"&amp;$S18351&amp;"|"&amp;$D18351&amp;"|"&amp;$E18351&amp;"|"&amp;$F18351&amp;"|"&amp;$H18351)</f>
        <v/>
      </c>
    </row>
    <row r="18352" spans="20:20" x14ac:dyDescent="0.25">
      <c r="T18352" t="str">
        <f>IF($A18352="","",$A18352&amp;"|"&amp;$S18352&amp;"|"&amp;$D18352&amp;"|"&amp;$E18352&amp;"|"&amp;$F18352&amp;"|"&amp;$H18352)</f>
        <v/>
      </c>
    </row>
    <row r="18353" spans="20:20" x14ac:dyDescent="0.25">
      <c r="T18353" t="str">
        <f>IF($A18353="","",$A18353&amp;"|"&amp;$S18353&amp;"|"&amp;$D18353&amp;"|"&amp;$E18353&amp;"|"&amp;$F18353&amp;"|"&amp;$H18353)</f>
        <v/>
      </c>
    </row>
    <row r="18354" spans="20:20" x14ac:dyDescent="0.25">
      <c r="T18354" t="str">
        <f>IF($A18354="","",$A18354&amp;"|"&amp;$S18354&amp;"|"&amp;$D18354&amp;"|"&amp;$E18354&amp;"|"&amp;$F18354&amp;"|"&amp;$H18354)</f>
        <v/>
      </c>
    </row>
    <row r="18355" spans="20:20" x14ac:dyDescent="0.25">
      <c r="T18355" t="str">
        <f>IF($A18355="","",$A18355&amp;"|"&amp;$S18355&amp;"|"&amp;$D18355&amp;"|"&amp;$E18355&amp;"|"&amp;$F18355&amp;"|"&amp;$H18355)</f>
        <v/>
      </c>
    </row>
    <row r="18356" spans="20:20" x14ac:dyDescent="0.25">
      <c r="T18356" t="str">
        <f>IF($A18356="","",$A18356&amp;"|"&amp;$S18356&amp;"|"&amp;$D18356&amp;"|"&amp;$E18356&amp;"|"&amp;$F18356&amp;"|"&amp;$H18356)</f>
        <v/>
      </c>
    </row>
    <row r="18357" spans="20:20" x14ac:dyDescent="0.25">
      <c r="T18357" t="str">
        <f>IF($A18357="","",$A18357&amp;"|"&amp;$S18357&amp;"|"&amp;$D18357&amp;"|"&amp;$E18357&amp;"|"&amp;$F18357&amp;"|"&amp;$H18357)</f>
        <v/>
      </c>
    </row>
    <row r="18358" spans="20:20" x14ac:dyDescent="0.25">
      <c r="T18358" t="str">
        <f>IF($A18358="","",$A18358&amp;"|"&amp;$S18358&amp;"|"&amp;$D18358&amp;"|"&amp;$E18358&amp;"|"&amp;$F18358&amp;"|"&amp;$H18358)</f>
        <v/>
      </c>
    </row>
    <row r="18359" spans="20:20" x14ac:dyDescent="0.25">
      <c r="T18359" t="str">
        <f>IF($A18359="","",$A18359&amp;"|"&amp;$S18359&amp;"|"&amp;$D18359&amp;"|"&amp;$E18359&amp;"|"&amp;$F18359&amp;"|"&amp;$H18359)</f>
        <v/>
      </c>
    </row>
    <row r="18360" spans="20:20" x14ac:dyDescent="0.25">
      <c r="T18360" t="str">
        <f>IF($A18360="","",$A18360&amp;"|"&amp;$S18360&amp;"|"&amp;$D18360&amp;"|"&amp;$E18360&amp;"|"&amp;$F18360&amp;"|"&amp;$H18360)</f>
        <v/>
      </c>
    </row>
    <row r="18361" spans="20:20" x14ac:dyDescent="0.25">
      <c r="T18361" t="str">
        <f>IF($A18361="","",$A18361&amp;"|"&amp;$S18361&amp;"|"&amp;$D18361&amp;"|"&amp;$E18361&amp;"|"&amp;$F18361&amp;"|"&amp;$H18361)</f>
        <v/>
      </c>
    </row>
    <row r="18362" spans="20:20" x14ac:dyDescent="0.25">
      <c r="T18362" t="str">
        <f>IF($A18362="","",$A18362&amp;"|"&amp;$S18362&amp;"|"&amp;$D18362&amp;"|"&amp;$E18362&amp;"|"&amp;$F18362&amp;"|"&amp;$H18362)</f>
        <v/>
      </c>
    </row>
    <row r="18363" spans="20:20" x14ac:dyDescent="0.25">
      <c r="T18363" t="str">
        <f>IF($A18363="","",$A18363&amp;"|"&amp;$S18363&amp;"|"&amp;$D18363&amp;"|"&amp;$E18363&amp;"|"&amp;$F18363&amp;"|"&amp;$H18363)</f>
        <v/>
      </c>
    </row>
    <row r="18364" spans="20:20" x14ac:dyDescent="0.25">
      <c r="T18364" t="str">
        <f>IF($A18364="","",$A18364&amp;"|"&amp;$S18364&amp;"|"&amp;$D18364&amp;"|"&amp;$E18364&amp;"|"&amp;$F18364&amp;"|"&amp;$H18364)</f>
        <v/>
      </c>
    </row>
    <row r="18365" spans="20:20" x14ac:dyDescent="0.25">
      <c r="T18365" t="str">
        <f>IF($A18365="","",$A18365&amp;"|"&amp;$S18365&amp;"|"&amp;$D18365&amp;"|"&amp;$E18365&amp;"|"&amp;$F18365&amp;"|"&amp;$H18365)</f>
        <v/>
      </c>
    </row>
    <row r="18366" spans="20:20" x14ac:dyDescent="0.25">
      <c r="T18366" t="str">
        <f>IF($A18366="","",$A18366&amp;"|"&amp;$S18366&amp;"|"&amp;$D18366&amp;"|"&amp;$E18366&amp;"|"&amp;$F18366&amp;"|"&amp;$H18366)</f>
        <v/>
      </c>
    </row>
    <row r="18367" spans="20:20" x14ac:dyDescent="0.25">
      <c r="T18367" t="str">
        <f>IF($A18367="","",$A18367&amp;"|"&amp;$S18367&amp;"|"&amp;$D18367&amp;"|"&amp;$E18367&amp;"|"&amp;$F18367&amp;"|"&amp;$H18367)</f>
        <v/>
      </c>
    </row>
    <row r="18368" spans="20:20" x14ac:dyDescent="0.25">
      <c r="T18368" t="str">
        <f>IF($A18368="","",$A18368&amp;"|"&amp;$S18368&amp;"|"&amp;$D18368&amp;"|"&amp;$E18368&amp;"|"&amp;$F18368&amp;"|"&amp;$H18368)</f>
        <v/>
      </c>
    </row>
    <row r="18369" spans="20:20" x14ac:dyDescent="0.25">
      <c r="T18369" t="str">
        <f>IF($A18369="","",$A18369&amp;"|"&amp;$S18369&amp;"|"&amp;$D18369&amp;"|"&amp;$E18369&amp;"|"&amp;$F18369&amp;"|"&amp;$H18369)</f>
        <v/>
      </c>
    </row>
    <row r="18370" spans="20:20" x14ac:dyDescent="0.25">
      <c r="T18370" t="str">
        <f>IF($A18370="","",$A18370&amp;"|"&amp;$S18370&amp;"|"&amp;$D18370&amp;"|"&amp;$E18370&amp;"|"&amp;$F18370&amp;"|"&amp;$H18370)</f>
        <v/>
      </c>
    </row>
    <row r="18371" spans="20:20" x14ac:dyDescent="0.25">
      <c r="T18371" t="str">
        <f>IF($A18371="","",$A18371&amp;"|"&amp;$S18371&amp;"|"&amp;$D18371&amp;"|"&amp;$E18371&amp;"|"&amp;$F18371&amp;"|"&amp;$H18371)</f>
        <v/>
      </c>
    </row>
    <row r="18372" spans="20:20" x14ac:dyDescent="0.25">
      <c r="T18372" t="str">
        <f>IF($A18372="","",$A18372&amp;"|"&amp;$S18372&amp;"|"&amp;$D18372&amp;"|"&amp;$E18372&amp;"|"&amp;$F18372&amp;"|"&amp;$H18372)</f>
        <v/>
      </c>
    </row>
    <row r="18373" spans="20:20" x14ac:dyDescent="0.25">
      <c r="T18373" t="str">
        <f>IF($A18373="","",$A18373&amp;"|"&amp;$S18373&amp;"|"&amp;$D18373&amp;"|"&amp;$E18373&amp;"|"&amp;$F18373&amp;"|"&amp;$H18373)</f>
        <v/>
      </c>
    </row>
    <row r="18374" spans="20:20" x14ac:dyDescent="0.25">
      <c r="T18374" t="str">
        <f>IF($A18374="","",$A18374&amp;"|"&amp;$S18374&amp;"|"&amp;$D18374&amp;"|"&amp;$E18374&amp;"|"&amp;$F18374&amp;"|"&amp;$H18374)</f>
        <v/>
      </c>
    </row>
    <row r="18375" spans="20:20" x14ac:dyDescent="0.25">
      <c r="T18375" t="str">
        <f>IF($A18375="","",$A18375&amp;"|"&amp;$S18375&amp;"|"&amp;$D18375&amp;"|"&amp;$E18375&amp;"|"&amp;$F18375&amp;"|"&amp;$H18375)</f>
        <v/>
      </c>
    </row>
    <row r="18376" spans="20:20" x14ac:dyDescent="0.25">
      <c r="T18376" t="str">
        <f>IF($A18376="","",$A18376&amp;"|"&amp;$S18376&amp;"|"&amp;$D18376&amp;"|"&amp;$E18376&amp;"|"&amp;$F18376&amp;"|"&amp;$H18376)</f>
        <v/>
      </c>
    </row>
    <row r="18377" spans="20:20" x14ac:dyDescent="0.25">
      <c r="T18377" t="str">
        <f>IF($A18377="","",$A18377&amp;"|"&amp;$S18377&amp;"|"&amp;$D18377&amp;"|"&amp;$E18377&amp;"|"&amp;$F18377&amp;"|"&amp;$H18377)</f>
        <v/>
      </c>
    </row>
    <row r="18378" spans="20:20" x14ac:dyDescent="0.25">
      <c r="T18378" t="str">
        <f>IF($A18378="","",$A18378&amp;"|"&amp;$S18378&amp;"|"&amp;$D18378&amp;"|"&amp;$E18378&amp;"|"&amp;$F18378&amp;"|"&amp;$H18378)</f>
        <v/>
      </c>
    </row>
    <row r="18379" spans="20:20" x14ac:dyDescent="0.25">
      <c r="T18379" t="str">
        <f>IF($A18379="","",$A18379&amp;"|"&amp;$S18379&amp;"|"&amp;$D18379&amp;"|"&amp;$E18379&amp;"|"&amp;$F18379&amp;"|"&amp;$H18379)</f>
        <v/>
      </c>
    </row>
    <row r="18380" spans="20:20" x14ac:dyDescent="0.25">
      <c r="T18380" t="str">
        <f>IF($A18380="","",$A18380&amp;"|"&amp;$S18380&amp;"|"&amp;$D18380&amp;"|"&amp;$E18380&amp;"|"&amp;$F18380&amp;"|"&amp;$H18380)</f>
        <v/>
      </c>
    </row>
    <row r="18381" spans="20:20" x14ac:dyDescent="0.25">
      <c r="T18381" t="str">
        <f>IF($A18381="","",$A18381&amp;"|"&amp;$S18381&amp;"|"&amp;$D18381&amp;"|"&amp;$E18381&amp;"|"&amp;$F18381&amp;"|"&amp;$H18381)</f>
        <v/>
      </c>
    </row>
    <row r="18382" spans="20:20" x14ac:dyDescent="0.25">
      <c r="T18382" t="str">
        <f>IF($A18382="","",$A18382&amp;"|"&amp;$S18382&amp;"|"&amp;$D18382&amp;"|"&amp;$E18382&amp;"|"&amp;$F18382&amp;"|"&amp;$H18382)</f>
        <v/>
      </c>
    </row>
    <row r="18383" spans="20:20" x14ac:dyDescent="0.25">
      <c r="T18383" t="str">
        <f>IF($A18383="","",$A18383&amp;"|"&amp;$S18383&amp;"|"&amp;$D18383&amp;"|"&amp;$E18383&amp;"|"&amp;$F18383&amp;"|"&amp;$H18383)</f>
        <v/>
      </c>
    </row>
    <row r="18384" spans="20:20" x14ac:dyDescent="0.25">
      <c r="T18384" t="str">
        <f>IF($A18384="","",$A18384&amp;"|"&amp;$S18384&amp;"|"&amp;$D18384&amp;"|"&amp;$E18384&amp;"|"&amp;$F18384&amp;"|"&amp;$H18384)</f>
        <v/>
      </c>
    </row>
    <row r="18385" spans="20:20" x14ac:dyDescent="0.25">
      <c r="T18385" t="str">
        <f>IF($A18385="","",$A18385&amp;"|"&amp;$S18385&amp;"|"&amp;$D18385&amp;"|"&amp;$E18385&amp;"|"&amp;$F18385&amp;"|"&amp;$H18385)</f>
        <v/>
      </c>
    </row>
    <row r="18386" spans="20:20" x14ac:dyDescent="0.25">
      <c r="T18386" t="str">
        <f>IF($A18386="","",$A18386&amp;"|"&amp;$S18386&amp;"|"&amp;$D18386&amp;"|"&amp;$E18386&amp;"|"&amp;$F18386&amp;"|"&amp;$H18386)</f>
        <v/>
      </c>
    </row>
    <row r="18387" spans="20:20" x14ac:dyDescent="0.25">
      <c r="T18387" t="str">
        <f>IF($A18387="","",$A18387&amp;"|"&amp;$S18387&amp;"|"&amp;$D18387&amp;"|"&amp;$E18387&amp;"|"&amp;$F18387&amp;"|"&amp;$H18387)</f>
        <v/>
      </c>
    </row>
    <row r="18388" spans="20:20" x14ac:dyDescent="0.25">
      <c r="T18388" t="str">
        <f>IF($A18388="","",$A18388&amp;"|"&amp;$S18388&amp;"|"&amp;$D18388&amp;"|"&amp;$E18388&amp;"|"&amp;$F18388&amp;"|"&amp;$H18388)</f>
        <v/>
      </c>
    </row>
    <row r="18389" spans="20:20" x14ac:dyDescent="0.25">
      <c r="T18389" t="str">
        <f>IF($A18389="","",$A18389&amp;"|"&amp;$S18389&amp;"|"&amp;$D18389&amp;"|"&amp;$E18389&amp;"|"&amp;$F18389&amp;"|"&amp;$H18389)</f>
        <v/>
      </c>
    </row>
    <row r="18390" spans="20:20" x14ac:dyDescent="0.25">
      <c r="T18390" t="str">
        <f>IF($A18390="","",$A18390&amp;"|"&amp;$S18390&amp;"|"&amp;$D18390&amp;"|"&amp;$E18390&amp;"|"&amp;$F18390&amp;"|"&amp;$H18390)</f>
        <v/>
      </c>
    </row>
    <row r="18391" spans="20:20" x14ac:dyDescent="0.25">
      <c r="T18391" t="str">
        <f>IF($A18391="","",$A18391&amp;"|"&amp;$S18391&amp;"|"&amp;$D18391&amp;"|"&amp;$E18391&amp;"|"&amp;$F18391&amp;"|"&amp;$H18391)</f>
        <v/>
      </c>
    </row>
    <row r="18392" spans="20:20" x14ac:dyDescent="0.25">
      <c r="T18392" t="str">
        <f>IF($A18392="","",$A18392&amp;"|"&amp;$S18392&amp;"|"&amp;$D18392&amp;"|"&amp;$E18392&amp;"|"&amp;$F18392&amp;"|"&amp;$H18392)</f>
        <v/>
      </c>
    </row>
    <row r="18393" spans="20:20" x14ac:dyDescent="0.25">
      <c r="T18393" t="str">
        <f>IF($A18393="","",$A18393&amp;"|"&amp;$S18393&amp;"|"&amp;$D18393&amp;"|"&amp;$E18393&amp;"|"&amp;$F18393&amp;"|"&amp;$H18393)</f>
        <v/>
      </c>
    </row>
    <row r="18394" spans="20:20" x14ac:dyDescent="0.25">
      <c r="T18394" t="str">
        <f>IF($A18394="","",$A18394&amp;"|"&amp;$S18394&amp;"|"&amp;$D18394&amp;"|"&amp;$E18394&amp;"|"&amp;$F18394&amp;"|"&amp;$H18394)</f>
        <v/>
      </c>
    </row>
    <row r="18395" spans="20:20" x14ac:dyDescent="0.25">
      <c r="T18395" t="str">
        <f>IF($A18395="","",$A18395&amp;"|"&amp;$S18395&amp;"|"&amp;$D18395&amp;"|"&amp;$E18395&amp;"|"&amp;$F18395&amp;"|"&amp;$H18395)</f>
        <v/>
      </c>
    </row>
    <row r="18396" spans="20:20" x14ac:dyDescent="0.25">
      <c r="T18396" t="str">
        <f>IF($A18396="","",$A18396&amp;"|"&amp;$S18396&amp;"|"&amp;$D18396&amp;"|"&amp;$E18396&amp;"|"&amp;$F18396&amp;"|"&amp;$H18396)</f>
        <v/>
      </c>
    </row>
    <row r="18397" spans="20:20" x14ac:dyDescent="0.25">
      <c r="T18397" t="str">
        <f>IF($A18397="","",$A18397&amp;"|"&amp;$S18397&amp;"|"&amp;$D18397&amp;"|"&amp;$E18397&amp;"|"&amp;$F18397&amp;"|"&amp;$H18397)</f>
        <v/>
      </c>
    </row>
    <row r="18398" spans="20:20" x14ac:dyDescent="0.25">
      <c r="T18398" t="str">
        <f>IF($A18398="","",$A18398&amp;"|"&amp;$S18398&amp;"|"&amp;$D18398&amp;"|"&amp;$E18398&amp;"|"&amp;$F18398&amp;"|"&amp;$H18398)</f>
        <v/>
      </c>
    </row>
    <row r="18399" spans="20:20" x14ac:dyDescent="0.25">
      <c r="T18399" t="str">
        <f>IF($A18399="","",$A18399&amp;"|"&amp;$S18399&amp;"|"&amp;$D18399&amp;"|"&amp;$E18399&amp;"|"&amp;$F18399&amp;"|"&amp;$H18399)</f>
        <v/>
      </c>
    </row>
    <row r="18400" spans="20:20" x14ac:dyDescent="0.25">
      <c r="T18400" t="str">
        <f>IF($A18400="","",$A18400&amp;"|"&amp;$S18400&amp;"|"&amp;$D18400&amp;"|"&amp;$E18400&amp;"|"&amp;$F18400&amp;"|"&amp;$H18400)</f>
        <v/>
      </c>
    </row>
    <row r="18401" spans="20:20" x14ac:dyDescent="0.25">
      <c r="T18401" t="str">
        <f>IF($A18401="","",$A18401&amp;"|"&amp;$S18401&amp;"|"&amp;$D18401&amp;"|"&amp;$E18401&amp;"|"&amp;$F18401&amp;"|"&amp;$H18401)</f>
        <v/>
      </c>
    </row>
    <row r="18402" spans="20:20" x14ac:dyDescent="0.25">
      <c r="T18402" t="str">
        <f>IF($A18402="","",$A18402&amp;"|"&amp;$S18402&amp;"|"&amp;$D18402&amp;"|"&amp;$E18402&amp;"|"&amp;$F18402&amp;"|"&amp;$H18402)</f>
        <v/>
      </c>
    </row>
    <row r="18403" spans="20:20" x14ac:dyDescent="0.25">
      <c r="T18403" t="str">
        <f>IF($A18403="","",$A18403&amp;"|"&amp;$S18403&amp;"|"&amp;$D18403&amp;"|"&amp;$E18403&amp;"|"&amp;$F18403&amp;"|"&amp;$H18403)</f>
        <v/>
      </c>
    </row>
    <row r="18404" spans="20:20" x14ac:dyDescent="0.25">
      <c r="T18404" t="str">
        <f>IF($A18404="","",$A18404&amp;"|"&amp;$S18404&amp;"|"&amp;$D18404&amp;"|"&amp;$E18404&amp;"|"&amp;$F18404&amp;"|"&amp;$H18404)</f>
        <v/>
      </c>
    </row>
    <row r="18405" spans="20:20" x14ac:dyDescent="0.25">
      <c r="T18405" t="str">
        <f>IF($A18405="","",$A18405&amp;"|"&amp;$S18405&amp;"|"&amp;$D18405&amp;"|"&amp;$E18405&amp;"|"&amp;$F18405&amp;"|"&amp;$H18405)</f>
        <v/>
      </c>
    </row>
    <row r="18406" spans="20:20" x14ac:dyDescent="0.25">
      <c r="T18406" t="str">
        <f>IF($A18406="","",$A18406&amp;"|"&amp;$S18406&amp;"|"&amp;$D18406&amp;"|"&amp;$E18406&amp;"|"&amp;$F18406&amp;"|"&amp;$H18406)</f>
        <v/>
      </c>
    </row>
    <row r="18407" spans="20:20" x14ac:dyDescent="0.25">
      <c r="T18407" t="str">
        <f>IF($A18407="","",$A18407&amp;"|"&amp;$S18407&amp;"|"&amp;$D18407&amp;"|"&amp;$E18407&amp;"|"&amp;$F18407&amp;"|"&amp;$H18407)</f>
        <v/>
      </c>
    </row>
    <row r="18408" spans="20:20" x14ac:dyDescent="0.25">
      <c r="T18408" t="str">
        <f>IF($A18408="","",$A18408&amp;"|"&amp;$S18408&amp;"|"&amp;$D18408&amp;"|"&amp;$E18408&amp;"|"&amp;$F18408&amp;"|"&amp;$H18408)</f>
        <v/>
      </c>
    </row>
    <row r="18409" spans="20:20" x14ac:dyDescent="0.25">
      <c r="T18409" t="str">
        <f>IF($A18409="","",$A18409&amp;"|"&amp;$S18409&amp;"|"&amp;$D18409&amp;"|"&amp;$E18409&amp;"|"&amp;$F18409&amp;"|"&amp;$H18409)</f>
        <v/>
      </c>
    </row>
    <row r="18410" spans="20:20" x14ac:dyDescent="0.25">
      <c r="T18410" t="str">
        <f>IF($A18410="","",$A18410&amp;"|"&amp;$S18410&amp;"|"&amp;$D18410&amp;"|"&amp;$E18410&amp;"|"&amp;$F18410&amp;"|"&amp;$H18410)</f>
        <v/>
      </c>
    </row>
    <row r="18411" spans="20:20" x14ac:dyDescent="0.25">
      <c r="T18411" t="str">
        <f>IF($A18411="","",$A18411&amp;"|"&amp;$S18411&amp;"|"&amp;$D18411&amp;"|"&amp;$E18411&amp;"|"&amp;$F18411&amp;"|"&amp;$H18411)</f>
        <v/>
      </c>
    </row>
    <row r="18412" spans="20:20" x14ac:dyDescent="0.25">
      <c r="T18412" t="str">
        <f>IF($A18412="","",$A18412&amp;"|"&amp;$S18412&amp;"|"&amp;$D18412&amp;"|"&amp;$E18412&amp;"|"&amp;$F18412&amp;"|"&amp;$H18412)</f>
        <v/>
      </c>
    </row>
    <row r="18413" spans="20:20" x14ac:dyDescent="0.25">
      <c r="T18413" t="str">
        <f>IF($A18413="","",$A18413&amp;"|"&amp;$S18413&amp;"|"&amp;$D18413&amp;"|"&amp;$E18413&amp;"|"&amp;$F18413&amp;"|"&amp;$H18413)</f>
        <v/>
      </c>
    </row>
    <row r="18414" spans="20:20" x14ac:dyDescent="0.25">
      <c r="T18414" t="str">
        <f>IF($A18414="","",$A18414&amp;"|"&amp;$S18414&amp;"|"&amp;$D18414&amp;"|"&amp;$E18414&amp;"|"&amp;$F18414&amp;"|"&amp;$H18414)</f>
        <v/>
      </c>
    </row>
    <row r="18415" spans="20:20" x14ac:dyDescent="0.25">
      <c r="T18415" t="str">
        <f>IF($A18415="","",$A18415&amp;"|"&amp;$S18415&amp;"|"&amp;$D18415&amp;"|"&amp;$E18415&amp;"|"&amp;$F18415&amp;"|"&amp;$H18415)</f>
        <v/>
      </c>
    </row>
    <row r="18416" spans="20:20" x14ac:dyDescent="0.25">
      <c r="T18416" t="str">
        <f>IF($A18416="","",$A18416&amp;"|"&amp;$S18416&amp;"|"&amp;$D18416&amp;"|"&amp;$E18416&amp;"|"&amp;$F18416&amp;"|"&amp;$H18416)</f>
        <v/>
      </c>
    </row>
    <row r="18417" spans="20:20" x14ac:dyDescent="0.25">
      <c r="T18417" t="str">
        <f>IF($A18417="","",$A18417&amp;"|"&amp;$S18417&amp;"|"&amp;$D18417&amp;"|"&amp;$E18417&amp;"|"&amp;$F18417&amp;"|"&amp;$H18417)</f>
        <v/>
      </c>
    </row>
    <row r="18418" spans="20:20" x14ac:dyDescent="0.25">
      <c r="T18418" t="str">
        <f>IF($A18418="","",$A18418&amp;"|"&amp;$S18418&amp;"|"&amp;$D18418&amp;"|"&amp;$E18418&amp;"|"&amp;$F18418&amp;"|"&amp;$H18418)</f>
        <v/>
      </c>
    </row>
    <row r="18419" spans="20:20" x14ac:dyDescent="0.25">
      <c r="T18419" t="str">
        <f>IF($A18419="","",$A18419&amp;"|"&amp;$S18419&amp;"|"&amp;$D18419&amp;"|"&amp;$E18419&amp;"|"&amp;$F18419&amp;"|"&amp;$H18419)</f>
        <v/>
      </c>
    </row>
    <row r="18420" spans="20:20" x14ac:dyDescent="0.25">
      <c r="T18420" t="str">
        <f>IF($A18420="","",$A18420&amp;"|"&amp;$S18420&amp;"|"&amp;$D18420&amp;"|"&amp;$E18420&amp;"|"&amp;$F18420&amp;"|"&amp;$H18420)</f>
        <v/>
      </c>
    </row>
    <row r="18421" spans="20:20" x14ac:dyDescent="0.25">
      <c r="T18421" t="str">
        <f>IF($A18421="","",$A18421&amp;"|"&amp;$S18421&amp;"|"&amp;$D18421&amp;"|"&amp;$E18421&amp;"|"&amp;$F18421&amp;"|"&amp;$H18421)</f>
        <v/>
      </c>
    </row>
    <row r="18422" spans="20:20" x14ac:dyDescent="0.25">
      <c r="T18422" t="str">
        <f>IF($A18422="","",$A18422&amp;"|"&amp;$S18422&amp;"|"&amp;$D18422&amp;"|"&amp;$E18422&amp;"|"&amp;$F18422&amp;"|"&amp;$H18422)</f>
        <v/>
      </c>
    </row>
    <row r="18423" spans="20:20" x14ac:dyDescent="0.25">
      <c r="T18423" t="str">
        <f>IF($A18423="","",$A18423&amp;"|"&amp;$S18423&amp;"|"&amp;$D18423&amp;"|"&amp;$E18423&amp;"|"&amp;$F18423&amp;"|"&amp;$H18423)</f>
        <v/>
      </c>
    </row>
    <row r="18424" spans="20:20" x14ac:dyDescent="0.25">
      <c r="T18424" t="str">
        <f>IF($A18424="","",$A18424&amp;"|"&amp;$S18424&amp;"|"&amp;$D18424&amp;"|"&amp;$E18424&amp;"|"&amp;$F18424&amp;"|"&amp;$H18424)</f>
        <v/>
      </c>
    </row>
    <row r="18425" spans="20:20" x14ac:dyDescent="0.25">
      <c r="T18425" t="str">
        <f>IF($A18425="","",$A18425&amp;"|"&amp;$S18425&amp;"|"&amp;$D18425&amp;"|"&amp;$E18425&amp;"|"&amp;$F18425&amp;"|"&amp;$H18425)</f>
        <v/>
      </c>
    </row>
    <row r="18426" spans="20:20" x14ac:dyDescent="0.25">
      <c r="T18426" t="str">
        <f>IF($A18426="","",$A18426&amp;"|"&amp;$S18426&amp;"|"&amp;$D18426&amp;"|"&amp;$E18426&amp;"|"&amp;$F18426&amp;"|"&amp;$H18426)</f>
        <v/>
      </c>
    </row>
    <row r="18427" spans="20:20" x14ac:dyDescent="0.25">
      <c r="T18427" t="str">
        <f>IF($A18427="","",$A18427&amp;"|"&amp;$S18427&amp;"|"&amp;$D18427&amp;"|"&amp;$E18427&amp;"|"&amp;$F18427&amp;"|"&amp;$H18427)</f>
        <v/>
      </c>
    </row>
    <row r="18428" spans="20:20" x14ac:dyDescent="0.25">
      <c r="T18428" t="str">
        <f>IF($A18428="","",$A18428&amp;"|"&amp;$S18428&amp;"|"&amp;$D18428&amp;"|"&amp;$E18428&amp;"|"&amp;$F18428&amp;"|"&amp;$H18428)</f>
        <v/>
      </c>
    </row>
    <row r="18429" spans="20:20" x14ac:dyDescent="0.25">
      <c r="T18429" t="str">
        <f>IF($A18429="","",$A18429&amp;"|"&amp;$S18429&amp;"|"&amp;$D18429&amp;"|"&amp;$E18429&amp;"|"&amp;$F18429&amp;"|"&amp;$H18429)</f>
        <v/>
      </c>
    </row>
    <row r="18430" spans="20:20" x14ac:dyDescent="0.25">
      <c r="T18430" t="str">
        <f>IF($A18430="","",$A18430&amp;"|"&amp;$S18430&amp;"|"&amp;$D18430&amp;"|"&amp;$E18430&amp;"|"&amp;$F18430&amp;"|"&amp;$H18430)</f>
        <v/>
      </c>
    </row>
    <row r="18431" spans="20:20" x14ac:dyDescent="0.25">
      <c r="T18431" t="str">
        <f>IF($A18431="","",$A18431&amp;"|"&amp;$S18431&amp;"|"&amp;$D18431&amp;"|"&amp;$E18431&amp;"|"&amp;$F18431&amp;"|"&amp;$H18431)</f>
        <v/>
      </c>
    </row>
    <row r="18432" spans="20:20" x14ac:dyDescent="0.25">
      <c r="T18432" t="str">
        <f>IF($A18432="","",$A18432&amp;"|"&amp;$S18432&amp;"|"&amp;$D18432&amp;"|"&amp;$E18432&amp;"|"&amp;$F18432&amp;"|"&amp;$H18432)</f>
        <v/>
      </c>
    </row>
    <row r="18433" spans="20:20" x14ac:dyDescent="0.25">
      <c r="T18433" t="str">
        <f>IF($A18433="","",$A18433&amp;"|"&amp;$S18433&amp;"|"&amp;$D18433&amp;"|"&amp;$E18433&amp;"|"&amp;$F18433&amp;"|"&amp;$H18433)</f>
        <v/>
      </c>
    </row>
    <row r="18434" spans="20:20" x14ac:dyDescent="0.25">
      <c r="T18434" t="str">
        <f>IF($A18434="","",$A18434&amp;"|"&amp;$S18434&amp;"|"&amp;$D18434&amp;"|"&amp;$E18434&amp;"|"&amp;$F18434&amp;"|"&amp;$H18434)</f>
        <v/>
      </c>
    </row>
    <row r="18435" spans="20:20" x14ac:dyDescent="0.25">
      <c r="T18435" t="str">
        <f>IF($A18435="","",$A18435&amp;"|"&amp;$S18435&amp;"|"&amp;$D18435&amp;"|"&amp;$E18435&amp;"|"&amp;$F18435&amp;"|"&amp;$H18435)</f>
        <v/>
      </c>
    </row>
    <row r="18436" spans="20:20" x14ac:dyDescent="0.25">
      <c r="T18436" t="str">
        <f>IF($A18436="","",$A18436&amp;"|"&amp;$S18436&amp;"|"&amp;$D18436&amp;"|"&amp;$E18436&amp;"|"&amp;$F18436&amp;"|"&amp;$H18436)</f>
        <v/>
      </c>
    </row>
    <row r="18437" spans="20:20" x14ac:dyDescent="0.25">
      <c r="T18437" t="str">
        <f>IF($A18437="","",$A18437&amp;"|"&amp;$S18437&amp;"|"&amp;$D18437&amp;"|"&amp;$E18437&amp;"|"&amp;$F18437&amp;"|"&amp;$H18437)</f>
        <v/>
      </c>
    </row>
    <row r="18438" spans="20:20" x14ac:dyDescent="0.25">
      <c r="T18438" t="str">
        <f>IF($A18438="","",$A18438&amp;"|"&amp;$S18438&amp;"|"&amp;$D18438&amp;"|"&amp;$E18438&amp;"|"&amp;$F18438&amp;"|"&amp;$H18438)</f>
        <v/>
      </c>
    </row>
    <row r="18439" spans="20:20" x14ac:dyDescent="0.25">
      <c r="T18439" t="str">
        <f>IF($A18439="","",$A18439&amp;"|"&amp;$S18439&amp;"|"&amp;$D18439&amp;"|"&amp;$E18439&amp;"|"&amp;$F18439&amp;"|"&amp;$H18439)</f>
        <v/>
      </c>
    </row>
    <row r="18440" spans="20:20" x14ac:dyDescent="0.25">
      <c r="T18440" t="str">
        <f>IF($A18440="","",$A18440&amp;"|"&amp;$S18440&amp;"|"&amp;$D18440&amp;"|"&amp;$E18440&amp;"|"&amp;$F18440&amp;"|"&amp;$H18440)</f>
        <v/>
      </c>
    </row>
    <row r="18441" spans="20:20" x14ac:dyDescent="0.25">
      <c r="T18441" t="str">
        <f>IF($A18441="","",$A18441&amp;"|"&amp;$S18441&amp;"|"&amp;$D18441&amp;"|"&amp;$E18441&amp;"|"&amp;$F18441&amp;"|"&amp;$H18441)</f>
        <v/>
      </c>
    </row>
    <row r="18442" spans="20:20" x14ac:dyDescent="0.25">
      <c r="T18442" t="str">
        <f>IF($A18442="","",$A18442&amp;"|"&amp;$S18442&amp;"|"&amp;$D18442&amp;"|"&amp;$E18442&amp;"|"&amp;$F18442&amp;"|"&amp;$H18442)</f>
        <v/>
      </c>
    </row>
    <row r="18443" spans="20:20" x14ac:dyDescent="0.25">
      <c r="T18443" t="str">
        <f>IF($A18443="","",$A18443&amp;"|"&amp;$S18443&amp;"|"&amp;$D18443&amp;"|"&amp;$E18443&amp;"|"&amp;$F18443&amp;"|"&amp;$H18443)</f>
        <v/>
      </c>
    </row>
    <row r="18444" spans="20:20" x14ac:dyDescent="0.25">
      <c r="T18444" t="str">
        <f>IF($A18444="","",$A18444&amp;"|"&amp;$S18444&amp;"|"&amp;$D18444&amp;"|"&amp;$E18444&amp;"|"&amp;$F18444&amp;"|"&amp;$H18444)</f>
        <v/>
      </c>
    </row>
    <row r="18445" spans="20:20" x14ac:dyDescent="0.25">
      <c r="T18445" t="str">
        <f>IF($A18445="","",$A18445&amp;"|"&amp;$S18445&amp;"|"&amp;$D18445&amp;"|"&amp;$E18445&amp;"|"&amp;$F18445&amp;"|"&amp;$H18445)</f>
        <v/>
      </c>
    </row>
    <row r="18446" spans="20:20" x14ac:dyDescent="0.25">
      <c r="T18446" t="str">
        <f>IF($A18446="","",$A18446&amp;"|"&amp;$S18446&amp;"|"&amp;$D18446&amp;"|"&amp;$E18446&amp;"|"&amp;$F18446&amp;"|"&amp;$H18446)</f>
        <v/>
      </c>
    </row>
    <row r="18447" spans="20:20" x14ac:dyDescent="0.25">
      <c r="T18447" t="str">
        <f>IF($A18447="","",$A18447&amp;"|"&amp;$S18447&amp;"|"&amp;$D18447&amp;"|"&amp;$E18447&amp;"|"&amp;$F18447&amp;"|"&amp;$H18447)</f>
        <v/>
      </c>
    </row>
    <row r="18448" spans="20:20" x14ac:dyDescent="0.25">
      <c r="T18448" t="str">
        <f>IF($A18448="","",$A18448&amp;"|"&amp;$S18448&amp;"|"&amp;$D18448&amp;"|"&amp;$E18448&amp;"|"&amp;$F18448&amp;"|"&amp;$H18448)</f>
        <v/>
      </c>
    </row>
    <row r="18449" spans="20:20" x14ac:dyDescent="0.25">
      <c r="T18449" t="str">
        <f>IF($A18449="","",$A18449&amp;"|"&amp;$S18449&amp;"|"&amp;$D18449&amp;"|"&amp;$E18449&amp;"|"&amp;$F18449&amp;"|"&amp;$H18449)</f>
        <v/>
      </c>
    </row>
    <row r="18450" spans="20:20" x14ac:dyDescent="0.25">
      <c r="T18450" t="str">
        <f>IF($A18450="","",$A18450&amp;"|"&amp;$S18450&amp;"|"&amp;$D18450&amp;"|"&amp;$E18450&amp;"|"&amp;$F18450&amp;"|"&amp;$H18450)</f>
        <v/>
      </c>
    </row>
    <row r="18451" spans="20:20" x14ac:dyDescent="0.25">
      <c r="T18451" t="str">
        <f>IF($A18451="","",$A18451&amp;"|"&amp;$S18451&amp;"|"&amp;$D18451&amp;"|"&amp;$E18451&amp;"|"&amp;$F18451&amp;"|"&amp;$H18451)</f>
        <v/>
      </c>
    </row>
    <row r="18452" spans="20:20" x14ac:dyDescent="0.25">
      <c r="T18452" t="str">
        <f>IF($A18452="","",$A18452&amp;"|"&amp;$S18452&amp;"|"&amp;$D18452&amp;"|"&amp;$E18452&amp;"|"&amp;$F18452&amp;"|"&amp;$H18452)</f>
        <v/>
      </c>
    </row>
    <row r="18453" spans="20:20" x14ac:dyDescent="0.25">
      <c r="T18453" t="str">
        <f>IF($A18453="","",$A18453&amp;"|"&amp;$S18453&amp;"|"&amp;$D18453&amp;"|"&amp;$E18453&amp;"|"&amp;$F18453&amp;"|"&amp;$H18453)</f>
        <v/>
      </c>
    </row>
    <row r="18454" spans="20:20" x14ac:dyDescent="0.25">
      <c r="T18454" t="str">
        <f>IF($A18454="","",$A18454&amp;"|"&amp;$S18454&amp;"|"&amp;$D18454&amp;"|"&amp;$E18454&amp;"|"&amp;$F18454&amp;"|"&amp;$H18454)</f>
        <v/>
      </c>
    </row>
    <row r="18455" spans="20:20" x14ac:dyDescent="0.25">
      <c r="T18455" t="str">
        <f>IF($A18455="","",$A18455&amp;"|"&amp;$S18455&amp;"|"&amp;$D18455&amp;"|"&amp;$E18455&amp;"|"&amp;$F18455&amp;"|"&amp;$H18455)</f>
        <v/>
      </c>
    </row>
    <row r="18456" spans="20:20" x14ac:dyDescent="0.25">
      <c r="T18456" t="str">
        <f>IF($A18456="","",$A18456&amp;"|"&amp;$S18456&amp;"|"&amp;$D18456&amp;"|"&amp;$E18456&amp;"|"&amp;$F18456&amp;"|"&amp;$H18456)</f>
        <v/>
      </c>
    </row>
    <row r="18457" spans="20:20" x14ac:dyDescent="0.25">
      <c r="T18457" t="str">
        <f>IF($A18457="","",$A18457&amp;"|"&amp;$S18457&amp;"|"&amp;$D18457&amp;"|"&amp;$E18457&amp;"|"&amp;$F18457&amp;"|"&amp;$H18457)</f>
        <v/>
      </c>
    </row>
    <row r="18458" spans="20:20" x14ac:dyDescent="0.25">
      <c r="T18458" t="str">
        <f>IF($A18458="","",$A18458&amp;"|"&amp;$S18458&amp;"|"&amp;$D18458&amp;"|"&amp;$E18458&amp;"|"&amp;$F18458&amp;"|"&amp;$H18458)</f>
        <v/>
      </c>
    </row>
    <row r="18459" spans="20:20" x14ac:dyDescent="0.25">
      <c r="T18459" t="str">
        <f>IF($A18459="","",$A18459&amp;"|"&amp;$S18459&amp;"|"&amp;$D18459&amp;"|"&amp;$E18459&amp;"|"&amp;$F18459&amp;"|"&amp;$H18459)</f>
        <v/>
      </c>
    </row>
    <row r="18460" spans="20:20" x14ac:dyDescent="0.25">
      <c r="T18460" t="str">
        <f>IF($A18460="","",$A18460&amp;"|"&amp;$S18460&amp;"|"&amp;$D18460&amp;"|"&amp;$E18460&amp;"|"&amp;$F18460&amp;"|"&amp;$H18460)</f>
        <v/>
      </c>
    </row>
    <row r="18461" spans="20:20" x14ac:dyDescent="0.25">
      <c r="T18461" t="str">
        <f>IF($A18461="","",$A18461&amp;"|"&amp;$S18461&amp;"|"&amp;$D18461&amp;"|"&amp;$E18461&amp;"|"&amp;$F18461&amp;"|"&amp;$H18461)</f>
        <v/>
      </c>
    </row>
    <row r="18462" spans="20:20" x14ac:dyDescent="0.25">
      <c r="T18462" t="str">
        <f>IF($A18462="","",$A18462&amp;"|"&amp;$S18462&amp;"|"&amp;$D18462&amp;"|"&amp;$E18462&amp;"|"&amp;$F18462&amp;"|"&amp;$H18462)</f>
        <v/>
      </c>
    </row>
    <row r="18463" spans="20:20" x14ac:dyDescent="0.25">
      <c r="T18463" t="str">
        <f>IF($A18463="","",$A18463&amp;"|"&amp;$S18463&amp;"|"&amp;$D18463&amp;"|"&amp;$E18463&amp;"|"&amp;$F18463&amp;"|"&amp;$H18463)</f>
        <v/>
      </c>
    </row>
    <row r="18464" spans="20:20" x14ac:dyDescent="0.25">
      <c r="T18464" t="str">
        <f>IF($A18464="","",$A18464&amp;"|"&amp;$S18464&amp;"|"&amp;$D18464&amp;"|"&amp;$E18464&amp;"|"&amp;$F18464&amp;"|"&amp;$H18464)</f>
        <v/>
      </c>
    </row>
    <row r="18465" spans="20:20" x14ac:dyDescent="0.25">
      <c r="T18465" t="str">
        <f>IF($A18465="","",$A18465&amp;"|"&amp;$S18465&amp;"|"&amp;$D18465&amp;"|"&amp;$E18465&amp;"|"&amp;$F18465&amp;"|"&amp;$H18465)</f>
        <v/>
      </c>
    </row>
    <row r="18466" spans="20:20" x14ac:dyDescent="0.25">
      <c r="T18466" t="str">
        <f>IF($A18466="","",$A18466&amp;"|"&amp;$S18466&amp;"|"&amp;$D18466&amp;"|"&amp;$E18466&amp;"|"&amp;$F18466&amp;"|"&amp;$H18466)</f>
        <v/>
      </c>
    </row>
    <row r="18467" spans="20:20" x14ac:dyDescent="0.25">
      <c r="T18467" t="str">
        <f>IF($A18467="","",$A18467&amp;"|"&amp;$S18467&amp;"|"&amp;$D18467&amp;"|"&amp;$E18467&amp;"|"&amp;$F18467&amp;"|"&amp;$H18467)</f>
        <v/>
      </c>
    </row>
    <row r="18468" spans="20:20" x14ac:dyDescent="0.25">
      <c r="T18468" t="str">
        <f>IF($A18468="","",$A18468&amp;"|"&amp;$S18468&amp;"|"&amp;$D18468&amp;"|"&amp;$E18468&amp;"|"&amp;$F18468&amp;"|"&amp;$H18468)</f>
        <v/>
      </c>
    </row>
    <row r="18469" spans="20:20" x14ac:dyDescent="0.25">
      <c r="T18469" t="str">
        <f>IF($A18469="","",$A18469&amp;"|"&amp;$S18469&amp;"|"&amp;$D18469&amp;"|"&amp;$E18469&amp;"|"&amp;$F18469&amp;"|"&amp;$H18469)</f>
        <v/>
      </c>
    </row>
    <row r="18470" spans="20:20" x14ac:dyDescent="0.25">
      <c r="T18470" t="str">
        <f>IF($A18470="","",$A18470&amp;"|"&amp;$S18470&amp;"|"&amp;$D18470&amp;"|"&amp;$E18470&amp;"|"&amp;$F18470&amp;"|"&amp;$H18470)</f>
        <v/>
      </c>
    </row>
    <row r="18471" spans="20:20" x14ac:dyDescent="0.25">
      <c r="T18471" t="str">
        <f>IF($A18471="","",$A18471&amp;"|"&amp;$S18471&amp;"|"&amp;$D18471&amp;"|"&amp;$E18471&amp;"|"&amp;$F18471&amp;"|"&amp;$H18471)</f>
        <v/>
      </c>
    </row>
    <row r="18472" spans="20:20" x14ac:dyDescent="0.25">
      <c r="T18472" t="str">
        <f>IF($A18472="","",$A18472&amp;"|"&amp;$S18472&amp;"|"&amp;$D18472&amp;"|"&amp;$E18472&amp;"|"&amp;$F18472&amp;"|"&amp;$H18472)</f>
        <v/>
      </c>
    </row>
    <row r="18473" spans="20:20" x14ac:dyDescent="0.25">
      <c r="T18473" t="str">
        <f>IF($A18473="","",$A18473&amp;"|"&amp;$S18473&amp;"|"&amp;$D18473&amp;"|"&amp;$E18473&amp;"|"&amp;$F18473&amp;"|"&amp;$H18473)</f>
        <v/>
      </c>
    </row>
    <row r="18474" spans="20:20" x14ac:dyDescent="0.25">
      <c r="T18474" t="str">
        <f>IF($A18474="","",$A18474&amp;"|"&amp;$S18474&amp;"|"&amp;$D18474&amp;"|"&amp;$E18474&amp;"|"&amp;$F18474&amp;"|"&amp;$H18474)</f>
        <v/>
      </c>
    </row>
    <row r="18475" spans="20:20" x14ac:dyDescent="0.25">
      <c r="T18475" t="str">
        <f>IF($A18475="","",$A18475&amp;"|"&amp;$S18475&amp;"|"&amp;$D18475&amp;"|"&amp;$E18475&amp;"|"&amp;$F18475&amp;"|"&amp;$H18475)</f>
        <v/>
      </c>
    </row>
    <row r="18476" spans="20:20" x14ac:dyDescent="0.25">
      <c r="T18476" t="str">
        <f>IF($A18476="","",$A18476&amp;"|"&amp;$S18476&amp;"|"&amp;$D18476&amp;"|"&amp;$E18476&amp;"|"&amp;$F18476&amp;"|"&amp;$H18476)</f>
        <v/>
      </c>
    </row>
    <row r="18477" spans="20:20" x14ac:dyDescent="0.25">
      <c r="T18477" t="str">
        <f>IF($A18477="","",$A18477&amp;"|"&amp;$S18477&amp;"|"&amp;$D18477&amp;"|"&amp;$E18477&amp;"|"&amp;$F18477&amp;"|"&amp;$H18477)</f>
        <v/>
      </c>
    </row>
    <row r="18478" spans="20:20" x14ac:dyDescent="0.25">
      <c r="T18478" t="str">
        <f>IF($A18478="","",$A18478&amp;"|"&amp;$S18478&amp;"|"&amp;$D18478&amp;"|"&amp;$E18478&amp;"|"&amp;$F18478&amp;"|"&amp;$H18478)</f>
        <v/>
      </c>
    </row>
    <row r="18479" spans="20:20" x14ac:dyDescent="0.25">
      <c r="T18479" t="str">
        <f>IF($A18479="","",$A18479&amp;"|"&amp;$S18479&amp;"|"&amp;$D18479&amp;"|"&amp;$E18479&amp;"|"&amp;$F18479&amp;"|"&amp;$H18479)</f>
        <v/>
      </c>
    </row>
    <row r="18480" spans="20:20" x14ac:dyDescent="0.25">
      <c r="T18480" t="str">
        <f>IF($A18480="","",$A18480&amp;"|"&amp;$S18480&amp;"|"&amp;$D18480&amp;"|"&amp;$E18480&amp;"|"&amp;$F18480&amp;"|"&amp;$H18480)</f>
        <v/>
      </c>
    </row>
    <row r="18481" spans="20:20" x14ac:dyDescent="0.25">
      <c r="T18481" t="str">
        <f>IF($A18481="","",$A18481&amp;"|"&amp;$S18481&amp;"|"&amp;$D18481&amp;"|"&amp;$E18481&amp;"|"&amp;$F18481&amp;"|"&amp;$H18481)</f>
        <v/>
      </c>
    </row>
    <row r="18482" spans="20:20" x14ac:dyDescent="0.25">
      <c r="T18482" t="str">
        <f>IF($A18482="","",$A18482&amp;"|"&amp;$S18482&amp;"|"&amp;$D18482&amp;"|"&amp;$E18482&amp;"|"&amp;$F18482&amp;"|"&amp;$H18482)</f>
        <v/>
      </c>
    </row>
    <row r="18483" spans="20:20" x14ac:dyDescent="0.25">
      <c r="T18483" t="str">
        <f>IF($A18483="","",$A18483&amp;"|"&amp;$S18483&amp;"|"&amp;$D18483&amp;"|"&amp;$E18483&amp;"|"&amp;$F18483&amp;"|"&amp;$H18483)</f>
        <v/>
      </c>
    </row>
    <row r="18484" spans="20:20" x14ac:dyDescent="0.25">
      <c r="T18484" t="str">
        <f>IF($A18484="","",$A18484&amp;"|"&amp;$S18484&amp;"|"&amp;$D18484&amp;"|"&amp;$E18484&amp;"|"&amp;$F18484&amp;"|"&amp;$H18484)</f>
        <v/>
      </c>
    </row>
    <row r="18485" spans="20:20" x14ac:dyDescent="0.25">
      <c r="T18485" t="str">
        <f>IF($A18485="","",$A18485&amp;"|"&amp;$S18485&amp;"|"&amp;$D18485&amp;"|"&amp;$E18485&amp;"|"&amp;$F18485&amp;"|"&amp;$H18485)</f>
        <v/>
      </c>
    </row>
    <row r="18486" spans="20:20" x14ac:dyDescent="0.25">
      <c r="T18486" t="str">
        <f>IF($A18486="","",$A18486&amp;"|"&amp;$S18486&amp;"|"&amp;$D18486&amp;"|"&amp;$E18486&amp;"|"&amp;$F18486&amp;"|"&amp;$H18486)</f>
        <v/>
      </c>
    </row>
    <row r="18487" spans="20:20" x14ac:dyDescent="0.25">
      <c r="T18487" t="str">
        <f>IF($A18487="","",$A18487&amp;"|"&amp;$S18487&amp;"|"&amp;$D18487&amp;"|"&amp;$E18487&amp;"|"&amp;$F18487&amp;"|"&amp;$H18487)</f>
        <v/>
      </c>
    </row>
    <row r="18488" spans="20:20" x14ac:dyDescent="0.25">
      <c r="T18488" t="str">
        <f>IF($A18488="","",$A18488&amp;"|"&amp;$S18488&amp;"|"&amp;$D18488&amp;"|"&amp;$E18488&amp;"|"&amp;$F18488&amp;"|"&amp;$H18488)</f>
        <v/>
      </c>
    </row>
    <row r="18489" spans="20:20" x14ac:dyDescent="0.25">
      <c r="T18489" t="str">
        <f>IF($A18489="","",$A18489&amp;"|"&amp;$S18489&amp;"|"&amp;$D18489&amp;"|"&amp;$E18489&amp;"|"&amp;$F18489&amp;"|"&amp;$H18489)</f>
        <v/>
      </c>
    </row>
    <row r="18490" spans="20:20" x14ac:dyDescent="0.25">
      <c r="T18490" t="str">
        <f>IF($A18490="","",$A18490&amp;"|"&amp;$S18490&amp;"|"&amp;$D18490&amp;"|"&amp;$E18490&amp;"|"&amp;$F18490&amp;"|"&amp;$H18490)</f>
        <v/>
      </c>
    </row>
    <row r="18491" spans="20:20" x14ac:dyDescent="0.25">
      <c r="T18491" t="str">
        <f>IF($A18491="","",$A18491&amp;"|"&amp;$S18491&amp;"|"&amp;$D18491&amp;"|"&amp;$E18491&amp;"|"&amp;$F18491&amp;"|"&amp;$H18491)</f>
        <v/>
      </c>
    </row>
    <row r="18492" spans="20:20" x14ac:dyDescent="0.25">
      <c r="T18492" t="str">
        <f>IF($A18492="","",$A18492&amp;"|"&amp;$S18492&amp;"|"&amp;$D18492&amp;"|"&amp;$E18492&amp;"|"&amp;$F18492&amp;"|"&amp;$H18492)</f>
        <v/>
      </c>
    </row>
    <row r="18493" spans="20:20" x14ac:dyDescent="0.25">
      <c r="T18493" t="str">
        <f>IF($A18493="","",$A18493&amp;"|"&amp;$S18493&amp;"|"&amp;$D18493&amp;"|"&amp;$E18493&amp;"|"&amp;$F18493&amp;"|"&amp;$H18493)</f>
        <v/>
      </c>
    </row>
    <row r="18494" spans="20:20" x14ac:dyDescent="0.25">
      <c r="T18494" t="str">
        <f>IF($A18494="","",$A18494&amp;"|"&amp;$S18494&amp;"|"&amp;$D18494&amp;"|"&amp;$E18494&amp;"|"&amp;$F18494&amp;"|"&amp;$H18494)</f>
        <v/>
      </c>
    </row>
    <row r="18495" spans="20:20" x14ac:dyDescent="0.25">
      <c r="T18495" t="str">
        <f>IF($A18495="","",$A18495&amp;"|"&amp;$S18495&amp;"|"&amp;$D18495&amp;"|"&amp;$E18495&amp;"|"&amp;$F18495&amp;"|"&amp;$H18495)</f>
        <v/>
      </c>
    </row>
    <row r="18496" spans="20:20" x14ac:dyDescent="0.25">
      <c r="T18496" t="str">
        <f>IF($A18496="","",$A18496&amp;"|"&amp;$S18496&amp;"|"&amp;$D18496&amp;"|"&amp;$E18496&amp;"|"&amp;$F18496&amp;"|"&amp;$H18496)</f>
        <v/>
      </c>
    </row>
    <row r="18497" spans="20:20" x14ac:dyDescent="0.25">
      <c r="T18497" t="str">
        <f>IF($A18497="","",$A18497&amp;"|"&amp;$S18497&amp;"|"&amp;$D18497&amp;"|"&amp;$E18497&amp;"|"&amp;$F18497&amp;"|"&amp;$H18497)</f>
        <v/>
      </c>
    </row>
    <row r="18498" spans="20:20" x14ac:dyDescent="0.25">
      <c r="T18498" t="str">
        <f>IF($A18498="","",$A18498&amp;"|"&amp;$S18498&amp;"|"&amp;$D18498&amp;"|"&amp;$E18498&amp;"|"&amp;$F18498&amp;"|"&amp;$H18498)</f>
        <v/>
      </c>
    </row>
    <row r="18499" spans="20:20" x14ac:dyDescent="0.25">
      <c r="T18499" t="str">
        <f>IF($A18499="","",$A18499&amp;"|"&amp;$S18499&amp;"|"&amp;$D18499&amp;"|"&amp;$E18499&amp;"|"&amp;$F18499&amp;"|"&amp;$H18499)</f>
        <v/>
      </c>
    </row>
    <row r="18500" spans="20:20" x14ac:dyDescent="0.25">
      <c r="T18500" t="str">
        <f>IF($A18500="","",$A18500&amp;"|"&amp;$S18500&amp;"|"&amp;$D18500&amp;"|"&amp;$E18500&amp;"|"&amp;$F18500&amp;"|"&amp;$H18500)</f>
        <v/>
      </c>
    </row>
    <row r="18501" spans="20:20" x14ac:dyDescent="0.25">
      <c r="T18501" t="str">
        <f>IF($A18501="","",$A18501&amp;"|"&amp;$S18501&amp;"|"&amp;$D18501&amp;"|"&amp;$E18501&amp;"|"&amp;$F18501&amp;"|"&amp;$H18501)</f>
        <v/>
      </c>
    </row>
    <row r="18502" spans="20:20" x14ac:dyDescent="0.25">
      <c r="T18502" t="str">
        <f>IF($A18502="","",$A18502&amp;"|"&amp;$S18502&amp;"|"&amp;$D18502&amp;"|"&amp;$E18502&amp;"|"&amp;$F18502&amp;"|"&amp;$H18502)</f>
        <v/>
      </c>
    </row>
    <row r="18503" spans="20:20" x14ac:dyDescent="0.25">
      <c r="T18503" t="str">
        <f>IF($A18503="","",$A18503&amp;"|"&amp;$S18503&amp;"|"&amp;$D18503&amp;"|"&amp;$E18503&amp;"|"&amp;$F18503&amp;"|"&amp;$H18503)</f>
        <v/>
      </c>
    </row>
    <row r="18504" spans="20:20" x14ac:dyDescent="0.25">
      <c r="T18504" t="str">
        <f>IF($A18504="","",$A18504&amp;"|"&amp;$S18504&amp;"|"&amp;$D18504&amp;"|"&amp;$E18504&amp;"|"&amp;$F18504&amp;"|"&amp;$H18504)</f>
        <v/>
      </c>
    </row>
    <row r="18505" spans="20:20" x14ac:dyDescent="0.25">
      <c r="T18505" t="str">
        <f>IF($A18505="","",$A18505&amp;"|"&amp;$S18505&amp;"|"&amp;$D18505&amp;"|"&amp;$E18505&amp;"|"&amp;$F18505&amp;"|"&amp;$H18505)</f>
        <v/>
      </c>
    </row>
    <row r="18506" spans="20:20" x14ac:dyDescent="0.25">
      <c r="T18506" t="str">
        <f>IF($A18506="","",$A18506&amp;"|"&amp;$S18506&amp;"|"&amp;$D18506&amp;"|"&amp;$E18506&amp;"|"&amp;$F18506&amp;"|"&amp;$H18506)</f>
        <v/>
      </c>
    </row>
    <row r="18507" spans="20:20" x14ac:dyDescent="0.25">
      <c r="T18507" t="str">
        <f>IF($A18507="","",$A18507&amp;"|"&amp;$S18507&amp;"|"&amp;$D18507&amp;"|"&amp;$E18507&amp;"|"&amp;$F18507&amp;"|"&amp;$H18507)</f>
        <v/>
      </c>
    </row>
    <row r="18508" spans="20:20" x14ac:dyDescent="0.25">
      <c r="T18508" t="str">
        <f>IF($A18508="","",$A18508&amp;"|"&amp;$S18508&amp;"|"&amp;$D18508&amp;"|"&amp;$E18508&amp;"|"&amp;$F18508&amp;"|"&amp;$H18508)</f>
        <v/>
      </c>
    </row>
    <row r="18509" spans="20:20" x14ac:dyDescent="0.25">
      <c r="T18509" t="str">
        <f>IF($A18509="","",$A18509&amp;"|"&amp;$S18509&amp;"|"&amp;$D18509&amp;"|"&amp;$E18509&amp;"|"&amp;$F18509&amp;"|"&amp;$H18509)</f>
        <v/>
      </c>
    </row>
    <row r="18510" spans="20:20" x14ac:dyDescent="0.25">
      <c r="T18510" t="str">
        <f>IF($A18510="","",$A18510&amp;"|"&amp;$S18510&amp;"|"&amp;$D18510&amp;"|"&amp;$E18510&amp;"|"&amp;$F18510&amp;"|"&amp;$H18510)</f>
        <v/>
      </c>
    </row>
    <row r="18511" spans="20:20" x14ac:dyDescent="0.25">
      <c r="T18511" t="str">
        <f>IF($A18511="","",$A18511&amp;"|"&amp;$S18511&amp;"|"&amp;$D18511&amp;"|"&amp;$E18511&amp;"|"&amp;$F18511&amp;"|"&amp;$H18511)</f>
        <v/>
      </c>
    </row>
    <row r="18512" spans="20:20" x14ac:dyDescent="0.25">
      <c r="T18512" t="str">
        <f>IF($A18512="","",$A18512&amp;"|"&amp;$S18512&amp;"|"&amp;$D18512&amp;"|"&amp;$E18512&amp;"|"&amp;$F18512&amp;"|"&amp;$H18512)</f>
        <v/>
      </c>
    </row>
    <row r="18513" spans="20:20" x14ac:dyDescent="0.25">
      <c r="T18513" t="str">
        <f>IF($A18513="","",$A18513&amp;"|"&amp;$S18513&amp;"|"&amp;$D18513&amp;"|"&amp;$E18513&amp;"|"&amp;$F18513&amp;"|"&amp;$H18513)</f>
        <v/>
      </c>
    </row>
    <row r="18514" spans="20:20" x14ac:dyDescent="0.25">
      <c r="T18514" t="str">
        <f>IF($A18514="","",$A18514&amp;"|"&amp;$S18514&amp;"|"&amp;$D18514&amp;"|"&amp;$E18514&amp;"|"&amp;$F18514&amp;"|"&amp;$H18514)</f>
        <v/>
      </c>
    </row>
    <row r="18515" spans="20:20" x14ac:dyDescent="0.25">
      <c r="T18515" t="str">
        <f>IF($A18515="","",$A18515&amp;"|"&amp;$S18515&amp;"|"&amp;$D18515&amp;"|"&amp;$E18515&amp;"|"&amp;$F18515&amp;"|"&amp;$H18515)</f>
        <v/>
      </c>
    </row>
    <row r="18516" spans="20:20" x14ac:dyDescent="0.25">
      <c r="T18516" t="str">
        <f>IF($A18516="","",$A18516&amp;"|"&amp;$S18516&amp;"|"&amp;$D18516&amp;"|"&amp;$E18516&amp;"|"&amp;$F18516&amp;"|"&amp;$H18516)</f>
        <v/>
      </c>
    </row>
    <row r="18517" spans="20:20" x14ac:dyDescent="0.25">
      <c r="T18517" t="str">
        <f>IF($A18517="","",$A18517&amp;"|"&amp;$S18517&amp;"|"&amp;$D18517&amp;"|"&amp;$E18517&amp;"|"&amp;$F18517&amp;"|"&amp;$H18517)</f>
        <v/>
      </c>
    </row>
    <row r="18518" spans="20:20" x14ac:dyDescent="0.25">
      <c r="T18518" t="str">
        <f>IF($A18518="","",$A18518&amp;"|"&amp;$S18518&amp;"|"&amp;$D18518&amp;"|"&amp;$E18518&amp;"|"&amp;$F18518&amp;"|"&amp;$H18518)</f>
        <v/>
      </c>
    </row>
    <row r="18519" spans="20:20" x14ac:dyDescent="0.25">
      <c r="T18519" t="str">
        <f>IF($A18519="","",$A18519&amp;"|"&amp;$S18519&amp;"|"&amp;$D18519&amp;"|"&amp;$E18519&amp;"|"&amp;$F18519&amp;"|"&amp;$H18519)</f>
        <v/>
      </c>
    </row>
    <row r="18520" spans="20:20" x14ac:dyDescent="0.25">
      <c r="T18520" t="str">
        <f>IF($A18520="","",$A18520&amp;"|"&amp;$S18520&amp;"|"&amp;$D18520&amp;"|"&amp;$E18520&amp;"|"&amp;$F18520&amp;"|"&amp;$H18520)</f>
        <v/>
      </c>
    </row>
    <row r="18521" spans="20:20" x14ac:dyDescent="0.25">
      <c r="T18521" t="str">
        <f>IF($A18521="","",$A18521&amp;"|"&amp;$S18521&amp;"|"&amp;$D18521&amp;"|"&amp;$E18521&amp;"|"&amp;$F18521&amp;"|"&amp;$H18521)</f>
        <v/>
      </c>
    </row>
    <row r="18522" spans="20:20" x14ac:dyDescent="0.25">
      <c r="T18522" t="str">
        <f>IF($A18522="","",$A18522&amp;"|"&amp;$S18522&amp;"|"&amp;$D18522&amp;"|"&amp;$E18522&amp;"|"&amp;$F18522&amp;"|"&amp;$H18522)</f>
        <v/>
      </c>
    </row>
    <row r="18523" spans="20:20" x14ac:dyDescent="0.25">
      <c r="T18523" t="str">
        <f>IF($A18523="","",$A18523&amp;"|"&amp;$S18523&amp;"|"&amp;$D18523&amp;"|"&amp;$E18523&amp;"|"&amp;$F18523&amp;"|"&amp;$H18523)</f>
        <v/>
      </c>
    </row>
    <row r="18524" spans="20:20" x14ac:dyDescent="0.25">
      <c r="T18524" t="str">
        <f>IF($A18524="","",$A18524&amp;"|"&amp;$S18524&amp;"|"&amp;$D18524&amp;"|"&amp;$E18524&amp;"|"&amp;$F18524&amp;"|"&amp;$H18524)</f>
        <v/>
      </c>
    </row>
    <row r="18525" spans="20:20" x14ac:dyDescent="0.25">
      <c r="T18525" t="str">
        <f>IF($A18525="","",$A18525&amp;"|"&amp;$S18525&amp;"|"&amp;$D18525&amp;"|"&amp;$E18525&amp;"|"&amp;$F18525&amp;"|"&amp;$H18525)</f>
        <v/>
      </c>
    </row>
    <row r="18526" spans="20:20" x14ac:dyDescent="0.25">
      <c r="T18526" t="str">
        <f>IF($A18526="","",$A18526&amp;"|"&amp;$S18526&amp;"|"&amp;$D18526&amp;"|"&amp;$E18526&amp;"|"&amp;$F18526&amp;"|"&amp;$H18526)</f>
        <v/>
      </c>
    </row>
    <row r="18527" spans="20:20" x14ac:dyDescent="0.25">
      <c r="T18527" t="str">
        <f>IF($A18527="","",$A18527&amp;"|"&amp;$S18527&amp;"|"&amp;$D18527&amp;"|"&amp;$E18527&amp;"|"&amp;$F18527&amp;"|"&amp;$H18527)</f>
        <v/>
      </c>
    </row>
    <row r="18528" spans="20:20" x14ac:dyDescent="0.25">
      <c r="T18528" t="str">
        <f>IF($A18528="","",$A18528&amp;"|"&amp;$S18528&amp;"|"&amp;$D18528&amp;"|"&amp;$E18528&amp;"|"&amp;$F18528&amp;"|"&amp;$H18528)</f>
        <v/>
      </c>
    </row>
    <row r="18529" spans="20:20" x14ac:dyDescent="0.25">
      <c r="T18529" t="str">
        <f>IF($A18529="","",$A18529&amp;"|"&amp;$S18529&amp;"|"&amp;$D18529&amp;"|"&amp;$E18529&amp;"|"&amp;$F18529&amp;"|"&amp;$H18529)</f>
        <v/>
      </c>
    </row>
    <row r="18530" spans="20:20" x14ac:dyDescent="0.25">
      <c r="T18530" t="str">
        <f>IF($A18530="","",$A18530&amp;"|"&amp;$S18530&amp;"|"&amp;$D18530&amp;"|"&amp;$E18530&amp;"|"&amp;$F18530&amp;"|"&amp;$H18530)</f>
        <v/>
      </c>
    </row>
    <row r="18531" spans="20:20" x14ac:dyDescent="0.25">
      <c r="T18531" t="str">
        <f>IF($A18531="","",$A18531&amp;"|"&amp;$S18531&amp;"|"&amp;$D18531&amp;"|"&amp;$E18531&amp;"|"&amp;$F18531&amp;"|"&amp;$H18531)</f>
        <v/>
      </c>
    </row>
    <row r="18532" spans="20:20" x14ac:dyDescent="0.25">
      <c r="T18532" t="str">
        <f>IF($A18532="","",$A18532&amp;"|"&amp;$S18532&amp;"|"&amp;$D18532&amp;"|"&amp;$E18532&amp;"|"&amp;$F18532&amp;"|"&amp;$H18532)</f>
        <v/>
      </c>
    </row>
    <row r="18533" spans="20:20" x14ac:dyDescent="0.25">
      <c r="T18533" t="str">
        <f>IF($A18533="","",$A18533&amp;"|"&amp;$S18533&amp;"|"&amp;$D18533&amp;"|"&amp;$E18533&amp;"|"&amp;$F18533&amp;"|"&amp;$H18533)</f>
        <v/>
      </c>
    </row>
    <row r="18534" spans="20:20" x14ac:dyDescent="0.25">
      <c r="T18534" t="str">
        <f>IF($A18534="","",$A18534&amp;"|"&amp;$S18534&amp;"|"&amp;$D18534&amp;"|"&amp;$E18534&amp;"|"&amp;$F18534&amp;"|"&amp;$H18534)</f>
        <v/>
      </c>
    </row>
    <row r="18535" spans="20:20" x14ac:dyDescent="0.25">
      <c r="T18535" t="str">
        <f>IF($A18535="","",$A18535&amp;"|"&amp;$S18535&amp;"|"&amp;$D18535&amp;"|"&amp;$E18535&amp;"|"&amp;$F18535&amp;"|"&amp;$H18535)</f>
        <v/>
      </c>
    </row>
    <row r="18536" spans="20:20" x14ac:dyDescent="0.25">
      <c r="T18536" t="str">
        <f>IF($A18536="","",$A18536&amp;"|"&amp;$S18536&amp;"|"&amp;$D18536&amp;"|"&amp;$E18536&amp;"|"&amp;$F18536&amp;"|"&amp;$H18536)</f>
        <v/>
      </c>
    </row>
    <row r="18537" spans="20:20" x14ac:dyDescent="0.25">
      <c r="T18537" t="str">
        <f>IF($A18537="","",$A18537&amp;"|"&amp;$S18537&amp;"|"&amp;$D18537&amp;"|"&amp;$E18537&amp;"|"&amp;$F18537&amp;"|"&amp;$H18537)</f>
        <v/>
      </c>
    </row>
    <row r="18538" spans="20:20" x14ac:dyDescent="0.25">
      <c r="T18538" t="str">
        <f>IF($A18538="","",$A18538&amp;"|"&amp;$S18538&amp;"|"&amp;$D18538&amp;"|"&amp;$E18538&amp;"|"&amp;$F18538&amp;"|"&amp;$H18538)</f>
        <v/>
      </c>
    </row>
    <row r="18539" spans="20:20" x14ac:dyDescent="0.25">
      <c r="T18539" t="str">
        <f>IF($A18539="","",$A18539&amp;"|"&amp;$S18539&amp;"|"&amp;$D18539&amp;"|"&amp;$E18539&amp;"|"&amp;$F18539&amp;"|"&amp;$H18539)</f>
        <v/>
      </c>
    </row>
    <row r="18540" spans="20:20" x14ac:dyDescent="0.25">
      <c r="T18540" t="str">
        <f>IF($A18540="","",$A18540&amp;"|"&amp;$S18540&amp;"|"&amp;$D18540&amp;"|"&amp;$E18540&amp;"|"&amp;$F18540&amp;"|"&amp;$H18540)</f>
        <v/>
      </c>
    </row>
    <row r="18541" spans="20:20" x14ac:dyDescent="0.25">
      <c r="T18541" t="str">
        <f>IF($A18541="","",$A18541&amp;"|"&amp;$S18541&amp;"|"&amp;$D18541&amp;"|"&amp;$E18541&amp;"|"&amp;$F18541&amp;"|"&amp;$H18541)</f>
        <v/>
      </c>
    </row>
    <row r="18542" spans="20:20" x14ac:dyDescent="0.25">
      <c r="T18542" t="str">
        <f>IF($A18542="","",$A18542&amp;"|"&amp;$S18542&amp;"|"&amp;$D18542&amp;"|"&amp;$E18542&amp;"|"&amp;$F18542&amp;"|"&amp;$H18542)</f>
        <v/>
      </c>
    </row>
    <row r="18543" spans="20:20" x14ac:dyDescent="0.25">
      <c r="T18543" t="str">
        <f>IF($A18543="","",$A18543&amp;"|"&amp;$S18543&amp;"|"&amp;$D18543&amp;"|"&amp;$E18543&amp;"|"&amp;$F18543&amp;"|"&amp;$H18543)</f>
        <v/>
      </c>
    </row>
    <row r="18544" spans="20:20" x14ac:dyDescent="0.25">
      <c r="T18544" t="str">
        <f>IF($A18544="","",$A18544&amp;"|"&amp;$S18544&amp;"|"&amp;$D18544&amp;"|"&amp;$E18544&amp;"|"&amp;$F18544&amp;"|"&amp;$H18544)</f>
        <v/>
      </c>
    </row>
    <row r="18545" spans="20:20" x14ac:dyDescent="0.25">
      <c r="T18545" t="str">
        <f>IF($A18545="","",$A18545&amp;"|"&amp;$S18545&amp;"|"&amp;$D18545&amp;"|"&amp;$E18545&amp;"|"&amp;$F18545&amp;"|"&amp;$H18545)</f>
        <v/>
      </c>
    </row>
    <row r="18546" spans="20:20" x14ac:dyDescent="0.25">
      <c r="T18546" t="str">
        <f>IF($A18546="","",$A18546&amp;"|"&amp;$S18546&amp;"|"&amp;$D18546&amp;"|"&amp;$E18546&amp;"|"&amp;$F18546&amp;"|"&amp;$H18546)</f>
        <v/>
      </c>
    </row>
    <row r="18547" spans="20:20" x14ac:dyDescent="0.25">
      <c r="T18547" t="str">
        <f>IF($A18547="","",$A18547&amp;"|"&amp;$S18547&amp;"|"&amp;$D18547&amp;"|"&amp;$E18547&amp;"|"&amp;$F18547&amp;"|"&amp;$H18547)</f>
        <v/>
      </c>
    </row>
    <row r="18548" spans="20:20" x14ac:dyDescent="0.25">
      <c r="T18548" t="str">
        <f>IF($A18548="","",$A18548&amp;"|"&amp;$S18548&amp;"|"&amp;$D18548&amp;"|"&amp;$E18548&amp;"|"&amp;$F18548&amp;"|"&amp;$H18548)</f>
        <v/>
      </c>
    </row>
    <row r="18549" spans="20:20" x14ac:dyDescent="0.25">
      <c r="T18549" t="str">
        <f>IF($A18549="","",$A18549&amp;"|"&amp;$S18549&amp;"|"&amp;$D18549&amp;"|"&amp;$E18549&amp;"|"&amp;$F18549&amp;"|"&amp;$H18549)</f>
        <v/>
      </c>
    </row>
    <row r="18550" spans="20:20" x14ac:dyDescent="0.25">
      <c r="T18550" t="str">
        <f>IF($A18550="","",$A18550&amp;"|"&amp;$S18550&amp;"|"&amp;$D18550&amp;"|"&amp;$E18550&amp;"|"&amp;$F18550&amp;"|"&amp;$H18550)</f>
        <v/>
      </c>
    </row>
    <row r="18551" spans="20:20" x14ac:dyDescent="0.25">
      <c r="T18551" t="str">
        <f>IF($A18551="","",$A18551&amp;"|"&amp;$S18551&amp;"|"&amp;$D18551&amp;"|"&amp;$E18551&amp;"|"&amp;$F18551&amp;"|"&amp;$H18551)</f>
        <v/>
      </c>
    </row>
    <row r="18552" spans="20:20" x14ac:dyDescent="0.25">
      <c r="T18552" t="str">
        <f>IF($A18552="","",$A18552&amp;"|"&amp;$S18552&amp;"|"&amp;$D18552&amp;"|"&amp;$E18552&amp;"|"&amp;$F18552&amp;"|"&amp;$H18552)</f>
        <v/>
      </c>
    </row>
    <row r="18553" spans="20:20" x14ac:dyDescent="0.25">
      <c r="T18553" t="str">
        <f>IF($A18553="","",$A18553&amp;"|"&amp;$S18553&amp;"|"&amp;$D18553&amp;"|"&amp;$E18553&amp;"|"&amp;$F18553&amp;"|"&amp;$H18553)</f>
        <v/>
      </c>
    </row>
    <row r="18554" spans="20:20" x14ac:dyDescent="0.25">
      <c r="T18554" t="str">
        <f>IF($A18554="","",$A18554&amp;"|"&amp;$S18554&amp;"|"&amp;$D18554&amp;"|"&amp;$E18554&amp;"|"&amp;$F18554&amp;"|"&amp;$H18554)</f>
        <v/>
      </c>
    </row>
    <row r="18555" spans="20:20" x14ac:dyDescent="0.25">
      <c r="T18555" t="str">
        <f>IF($A18555="","",$A18555&amp;"|"&amp;$S18555&amp;"|"&amp;$D18555&amp;"|"&amp;$E18555&amp;"|"&amp;$F18555&amp;"|"&amp;$H18555)</f>
        <v/>
      </c>
    </row>
    <row r="18556" spans="20:20" x14ac:dyDescent="0.25">
      <c r="T18556" t="str">
        <f>IF($A18556="","",$A18556&amp;"|"&amp;$S18556&amp;"|"&amp;$D18556&amp;"|"&amp;$E18556&amp;"|"&amp;$F18556&amp;"|"&amp;$H18556)</f>
        <v/>
      </c>
    </row>
    <row r="18557" spans="20:20" x14ac:dyDescent="0.25">
      <c r="T18557" t="str">
        <f>IF($A18557="","",$A18557&amp;"|"&amp;$S18557&amp;"|"&amp;$D18557&amp;"|"&amp;$E18557&amp;"|"&amp;$F18557&amp;"|"&amp;$H18557)</f>
        <v/>
      </c>
    </row>
    <row r="18558" spans="20:20" x14ac:dyDescent="0.25">
      <c r="T18558" t="str">
        <f>IF($A18558="","",$A18558&amp;"|"&amp;$S18558&amp;"|"&amp;$D18558&amp;"|"&amp;$E18558&amp;"|"&amp;$F18558&amp;"|"&amp;$H18558)</f>
        <v/>
      </c>
    </row>
    <row r="18559" spans="20:20" x14ac:dyDescent="0.25">
      <c r="T18559" t="str">
        <f>IF($A18559="","",$A18559&amp;"|"&amp;$S18559&amp;"|"&amp;$D18559&amp;"|"&amp;$E18559&amp;"|"&amp;$F18559&amp;"|"&amp;$H18559)</f>
        <v/>
      </c>
    </row>
    <row r="18560" spans="20:20" x14ac:dyDescent="0.25">
      <c r="T18560" t="str">
        <f>IF($A18560="","",$A18560&amp;"|"&amp;$S18560&amp;"|"&amp;$D18560&amp;"|"&amp;$E18560&amp;"|"&amp;$F18560&amp;"|"&amp;$H18560)</f>
        <v/>
      </c>
    </row>
    <row r="18561" spans="20:20" x14ac:dyDescent="0.25">
      <c r="T18561" t="str">
        <f>IF($A18561="","",$A18561&amp;"|"&amp;$S18561&amp;"|"&amp;$D18561&amp;"|"&amp;$E18561&amp;"|"&amp;$F18561&amp;"|"&amp;$H18561)</f>
        <v/>
      </c>
    </row>
    <row r="18562" spans="20:20" x14ac:dyDescent="0.25">
      <c r="T18562" t="str">
        <f>IF($A18562="","",$A18562&amp;"|"&amp;$S18562&amp;"|"&amp;$D18562&amp;"|"&amp;$E18562&amp;"|"&amp;$F18562&amp;"|"&amp;$H18562)</f>
        <v/>
      </c>
    </row>
    <row r="18563" spans="20:20" x14ac:dyDescent="0.25">
      <c r="T18563" t="str">
        <f>IF($A18563="","",$A18563&amp;"|"&amp;$S18563&amp;"|"&amp;$D18563&amp;"|"&amp;$E18563&amp;"|"&amp;$F18563&amp;"|"&amp;$H18563)</f>
        <v/>
      </c>
    </row>
    <row r="18564" spans="20:20" x14ac:dyDescent="0.25">
      <c r="T18564" t="str">
        <f>IF($A18564="","",$A18564&amp;"|"&amp;$S18564&amp;"|"&amp;$D18564&amp;"|"&amp;$E18564&amp;"|"&amp;$F18564&amp;"|"&amp;$H18564)</f>
        <v/>
      </c>
    </row>
    <row r="18565" spans="20:20" x14ac:dyDescent="0.25">
      <c r="T18565" t="str">
        <f>IF($A18565="","",$A18565&amp;"|"&amp;$S18565&amp;"|"&amp;$D18565&amp;"|"&amp;$E18565&amp;"|"&amp;$F18565&amp;"|"&amp;$H18565)</f>
        <v/>
      </c>
    </row>
    <row r="18566" spans="20:20" x14ac:dyDescent="0.25">
      <c r="T18566" t="str">
        <f>IF($A18566="","",$A18566&amp;"|"&amp;$S18566&amp;"|"&amp;$D18566&amp;"|"&amp;$E18566&amp;"|"&amp;$F18566&amp;"|"&amp;$H18566)</f>
        <v/>
      </c>
    </row>
    <row r="18567" spans="20:20" x14ac:dyDescent="0.25">
      <c r="T18567" t="str">
        <f>IF($A18567="","",$A18567&amp;"|"&amp;$S18567&amp;"|"&amp;$D18567&amp;"|"&amp;$E18567&amp;"|"&amp;$F18567&amp;"|"&amp;$H18567)</f>
        <v/>
      </c>
    </row>
    <row r="18568" spans="20:20" x14ac:dyDescent="0.25">
      <c r="T18568" t="str">
        <f>IF($A18568="","",$A18568&amp;"|"&amp;$S18568&amp;"|"&amp;$D18568&amp;"|"&amp;$E18568&amp;"|"&amp;$F18568&amp;"|"&amp;$H18568)</f>
        <v/>
      </c>
    </row>
    <row r="18569" spans="20:20" x14ac:dyDescent="0.25">
      <c r="T18569" t="str">
        <f>IF($A18569="","",$A18569&amp;"|"&amp;$S18569&amp;"|"&amp;$D18569&amp;"|"&amp;$E18569&amp;"|"&amp;$F18569&amp;"|"&amp;$H18569)</f>
        <v/>
      </c>
    </row>
    <row r="18570" spans="20:20" x14ac:dyDescent="0.25">
      <c r="T18570" t="str">
        <f>IF($A18570="","",$A18570&amp;"|"&amp;$S18570&amp;"|"&amp;$D18570&amp;"|"&amp;$E18570&amp;"|"&amp;$F18570&amp;"|"&amp;$H18570)</f>
        <v/>
      </c>
    </row>
    <row r="18571" spans="20:20" x14ac:dyDescent="0.25">
      <c r="T18571" t="str">
        <f>IF($A18571="","",$A18571&amp;"|"&amp;$S18571&amp;"|"&amp;$D18571&amp;"|"&amp;$E18571&amp;"|"&amp;$F18571&amp;"|"&amp;$H18571)</f>
        <v/>
      </c>
    </row>
    <row r="18572" spans="20:20" x14ac:dyDescent="0.25">
      <c r="T18572" t="str">
        <f>IF($A18572="","",$A18572&amp;"|"&amp;$S18572&amp;"|"&amp;$D18572&amp;"|"&amp;$E18572&amp;"|"&amp;$F18572&amp;"|"&amp;$H18572)</f>
        <v/>
      </c>
    </row>
    <row r="18573" spans="20:20" x14ac:dyDescent="0.25">
      <c r="T18573" t="str">
        <f>IF($A18573="","",$A18573&amp;"|"&amp;$S18573&amp;"|"&amp;$D18573&amp;"|"&amp;$E18573&amp;"|"&amp;$F18573&amp;"|"&amp;$H18573)</f>
        <v/>
      </c>
    </row>
    <row r="18574" spans="20:20" x14ac:dyDescent="0.25">
      <c r="T18574" t="str">
        <f>IF($A18574="","",$A18574&amp;"|"&amp;$S18574&amp;"|"&amp;$D18574&amp;"|"&amp;$E18574&amp;"|"&amp;$F18574&amp;"|"&amp;$H18574)</f>
        <v/>
      </c>
    </row>
    <row r="18575" spans="20:20" x14ac:dyDescent="0.25">
      <c r="T18575" t="str">
        <f>IF($A18575="","",$A18575&amp;"|"&amp;$S18575&amp;"|"&amp;$D18575&amp;"|"&amp;$E18575&amp;"|"&amp;$F18575&amp;"|"&amp;$H18575)</f>
        <v/>
      </c>
    </row>
    <row r="18576" spans="20:20" x14ac:dyDescent="0.25">
      <c r="T18576" t="str">
        <f>IF($A18576="","",$A18576&amp;"|"&amp;$S18576&amp;"|"&amp;$D18576&amp;"|"&amp;$E18576&amp;"|"&amp;$F18576&amp;"|"&amp;$H18576)</f>
        <v/>
      </c>
    </row>
    <row r="18577" spans="20:20" x14ac:dyDescent="0.25">
      <c r="T18577" t="str">
        <f>IF($A18577="","",$A18577&amp;"|"&amp;$S18577&amp;"|"&amp;$D18577&amp;"|"&amp;$E18577&amp;"|"&amp;$F18577&amp;"|"&amp;$H18577)</f>
        <v/>
      </c>
    </row>
    <row r="18578" spans="20:20" x14ac:dyDescent="0.25">
      <c r="T18578" t="str">
        <f>IF($A18578="","",$A18578&amp;"|"&amp;$S18578&amp;"|"&amp;$D18578&amp;"|"&amp;$E18578&amp;"|"&amp;$F18578&amp;"|"&amp;$H18578)</f>
        <v/>
      </c>
    </row>
    <row r="18579" spans="20:20" x14ac:dyDescent="0.25">
      <c r="T18579" t="str">
        <f>IF($A18579="","",$A18579&amp;"|"&amp;$S18579&amp;"|"&amp;$D18579&amp;"|"&amp;$E18579&amp;"|"&amp;$F18579&amp;"|"&amp;$H18579)</f>
        <v/>
      </c>
    </row>
    <row r="18580" spans="20:20" x14ac:dyDescent="0.25">
      <c r="T18580" t="str">
        <f>IF($A18580="","",$A18580&amp;"|"&amp;$S18580&amp;"|"&amp;$D18580&amp;"|"&amp;$E18580&amp;"|"&amp;$F18580&amp;"|"&amp;$H18580)</f>
        <v/>
      </c>
    </row>
    <row r="18581" spans="20:20" x14ac:dyDescent="0.25">
      <c r="T18581" t="str">
        <f>IF($A18581="","",$A18581&amp;"|"&amp;$S18581&amp;"|"&amp;$D18581&amp;"|"&amp;$E18581&amp;"|"&amp;$F18581&amp;"|"&amp;$H18581)</f>
        <v/>
      </c>
    </row>
    <row r="18582" spans="20:20" x14ac:dyDescent="0.25">
      <c r="T18582" t="str">
        <f>IF($A18582="","",$A18582&amp;"|"&amp;$S18582&amp;"|"&amp;$D18582&amp;"|"&amp;$E18582&amp;"|"&amp;$F18582&amp;"|"&amp;$H18582)</f>
        <v/>
      </c>
    </row>
    <row r="18583" spans="20:20" x14ac:dyDescent="0.25">
      <c r="T18583" t="str">
        <f>IF($A18583="","",$A18583&amp;"|"&amp;$S18583&amp;"|"&amp;$D18583&amp;"|"&amp;$E18583&amp;"|"&amp;$F18583&amp;"|"&amp;$H18583)</f>
        <v/>
      </c>
    </row>
    <row r="18584" spans="20:20" x14ac:dyDescent="0.25">
      <c r="T18584" t="str">
        <f>IF($A18584="","",$A18584&amp;"|"&amp;$S18584&amp;"|"&amp;$D18584&amp;"|"&amp;$E18584&amp;"|"&amp;$F18584&amp;"|"&amp;$H18584)</f>
        <v/>
      </c>
    </row>
    <row r="18585" spans="20:20" x14ac:dyDescent="0.25">
      <c r="T18585" t="str">
        <f>IF($A18585="","",$A18585&amp;"|"&amp;$S18585&amp;"|"&amp;$D18585&amp;"|"&amp;$E18585&amp;"|"&amp;$F18585&amp;"|"&amp;$H18585)</f>
        <v/>
      </c>
    </row>
    <row r="18586" spans="20:20" x14ac:dyDescent="0.25">
      <c r="T18586" t="str">
        <f>IF($A18586="","",$A18586&amp;"|"&amp;$S18586&amp;"|"&amp;$D18586&amp;"|"&amp;$E18586&amp;"|"&amp;$F18586&amp;"|"&amp;$H18586)</f>
        <v/>
      </c>
    </row>
    <row r="18587" spans="20:20" x14ac:dyDescent="0.25">
      <c r="T18587" t="str">
        <f>IF($A18587="","",$A18587&amp;"|"&amp;$S18587&amp;"|"&amp;$D18587&amp;"|"&amp;$E18587&amp;"|"&amp;$F18587&amp;"|"&amp;$H18587)</f>
        <v/>
      </c>
    </row>
    <row r="18588" spans="20:20" x14ac:dyDescent="0.25">
      <c r="T18588" t="str">
        <f>IF($A18588="","",$A18588&amp;"|"&amp;$S18588&amp;"|"&amp;$D18588&amp;"|"&amp;$E18588&amp;"|"&amp;$F18588&amp;"|"&amp;$H18588)</f>
        <v/>
      </c>
    </row>
    <row r="18589" spans="20:20" x14ac:dyDescent="0.25">
      <c r="T18589" t="str">
        <f>IF($A18589="","",$A18589&amp;"|"&amp;$S18589&amp;"|"&amp;$D18589&amp;"|"&amp;$E18589&amp;"|"&amp;$F18589&amp;"|"&amp;$H18589)</f>
        <v/>
      </c>
    </row>
    <row r="18590" spans="20:20" x14ac:dyDescent="0.25">
      <c r="T18590" t="str">
        <f>IF($A18590="","",$A18590&amp;"|"&amp;$S18590&amp;"|"&amp;$D18590&amp;"|"&amp;$E18590&amp;"|"&amp;$F18590&amp;"|"&amp;$H18590)</f>
        <v/>
      </c>
    </row>
    <row r="18591" spans="20:20" x14ac:dyDescent="0.25">
      <c r="T18591" t="str">
        <f>IF($A18591="","",$A18591&amp;"|"&amp;$S18591&amp;"|"&amp;$D18591&amp;"|"&amp;$E18591&amp;"|"&amp;$F18591&amp;"|"&amp;$H18591)</f>
        <v/>
      </c>
    </row>
    <row r="18592" spans="20:20" x14ac:dyDescent="0.25">
      <c r="T18592" t="str">
        <f>IF($A18592="","",$A18592&amp;"|"&amp;$S18592&amp;"|"&amp;$D18592&amp;"|"&amp;$E18592&amp;"|"&amp;$F18592&amp;"|"&amp;$H18592)</f>
        <v/>
      </c>
    </row>
    <row r="18593" spans="20:20" x14ac:dyDescent="0.25">
      <c r="T18593" t="str">
        <f>IF($A18593="","",$A18593&amp;"|"&amp;$S18593&amp;"|"&amp;$D18593&amp;"|"&amp;$E18593&amp;"|"&amp;$F18593&amp;"|"&amp;$H18593)</f>
        <v/>
      </c>
    </row>
    <row r="18594" spans="20:20" x14ac:dyDescent="0.25">
      <c r="T18594" t="str">
        <f>IF($A18594="","",$A18594&amp;"|"&amp;$S18594&amp;"|"&amp;$D18594&amp;"|"&amp;$E18594&amp;"|"&amp;$F18594&amp;"|"&amp;$H18594)</f>
        <v/>
      </c>
    </row>
    <row r="18595" spans="20:20" x14ac:dyDescent="0.25">
      <c r="T18595" t="str">
        <f>IF($A18595="","",$A18595&amp;"|"&amp;$S18595&amp;"|"&amp;$D18595&amp;"|"&amp;$E18595&amp;"|"&amp;$F18595&amp;"|"&amp;$H18595)</f>
        <v/>
      </c>
    </row>
    <row r="18596" spans="20:20" x14ac:dyDescent="0.25">
      <c r="T18596" t="str">
        <f>IF($A18596="","",$A18596&amp;"|"&amp;$S18596&amp;"|"&amp;$D18596&amp;"|"&amp;$E18596&amp;"|"&amp;$F18596&amp;"|"&amp;$H18596)</f>
        <v/>
      </c>
    </row>
    <row r="18597" spans="20:20" x14ac:dyDescent="0.25">
      <c r="T18597" t="str">
        <f>IF($A18597="","",$A18597&amp;"|"&amp;$S18597&amp;"|"&amp;$D18597&amp;"|"&amp;$E18597&amp;"|"&amp;$F18597&amp;"|"&amp;$H18597)</f>
        <v/>
      </c>
    </row>
    <row r="18598" spans="20:20" x14ac:dyDescent="0.25">
      <c r="T18598" t="str">
        <f>IF($A18598="","",$A18598&amp;"|"&amp;$S18598&amp;"|"&amp;$D18598&amp;"|"&amp;$E18598&amp;"|"&amp;$F18598&amp;"|"&amp;$H18598)</f>
        <v/>
      </c>
    </row>
    <row r="18599" spans="20:20" x14ac:dyDescent="0.25">
      <c r="T18599" t="str">
        <f>IF($A18599="","",$A18599&amp;"|"&amp;$S18599&amp;"|"&amp;$D18599&amp;"|"&amp;$E18599&amp;"|"&amp;$F18599&amp;"|"&amp;$H18599)</f>
        <v/>
      </c>
    </row>
    <row r="18600" spans="20:20" x14ac:dyDescent="0.25">
      <c r="T18600" t="str">
        <f>IF($A18600="","",$A18600&amp;"|"&amp;$S18600&amp;"|"&amp;$D18600&amp;"|"&amp;$E18600&amp;"|"&amp;$F18600&amp;"|"&amp;$H18600)</f>
        <v/>
      </c>
    </row>
    <row r="18601" spans="20:20" x14ac:dyDescent="0.25">
      <c r="T18601" t="str">
        <f>IF($A18601="","",$A18601&amp;"|"&amp;$S18601&amp;"|"&amp;$D18601&amp;"|"&amp;$E18601&amp;"|"&amp;$F18601&amp;"|"&amp;$H18601)</f>
        <v/>
      </c>
    </row>
    <row r="18602" spans="20:20" x14ac:dyDescent="0.25">
      <c r="T18602" t="str">
        <f>IF($A18602="","",$A18602&amp;"|"&amp;$S18602&amp;"|"&amp;$D18602&amp;"|"&amp;$E18602&amp;"|"&amp;$F18602&amp;"|"&amp;$H18602)</f>
        <v/>
      </c>
    </row>
    <row r="18603" spans="20:20" x14ac:dyDescent="0.25">
      <c r="T18603" t="str">
        <f>IF($A18603="","",$A18603&amp;"|"&amp;$S18603&amp;"|"&amp;$D18603&amp;"|"&amp;$E18603&amp;"|"&amp;$F18603&amp;"|"&amp;$H18603)</f>
        <v/>
      </c>
    </row>
    <row r="18604" spans="20:20" x14ac:dyDescent="0.25">
      <c r="T18604" t="str">
        <f>IF($A18604="","",$A18604&amp;"|"&amp;$S18604&amp;"|"&amp;$D18604&amp;"|"&amp;$E18604&amp;"|"&amp;$F18604&amp;"|"&amp;$H18604)</f>
        <v/>
      </c>
    </row>
    <row r="18605" spans="20:20" x14ac:dyDescent="0.25">
      <c r="T18605" t="str">
        <f>IF($A18605="","",$A18605&amp;"|"&amp;$S18605&amp;"|"&amp;$D18605&amp;"|"&amp;$E18605&amp;"|"&amp;$F18605&amp;"|"&amp;$H18605)</f>
        <v/>
      </c>
    </row>
    <row r="18606" spans="20:20" x14ac:dyDescent="0.25">
      <c r="T18606" t="str">
        <f>IF($A18606="","",$A18606&amp;"|"&amp;$S18606&amp;"|"&amp;$D18606&amp;"|"&amp;$E18606&amp;"|"&amp;$F18606&amp;"|"&amp;$H18606)</f>
        <v/>
      </c>
    </row>
    <row r="18607" spans="20:20" x14ac:dyDescent="0.25">
      <c r="T18607" t="str">
        <f>IF($A18607="","",$A18607&amp;"|"&amp;$S18607&amp;"|"&amp;$D18607&amp;"|"&amp;$E18607&amp;"|"&amp;$F18607&amp;"|"&amp;$H18607)</f>
        <v/>
      </c>
    </row>
    <row r="18608" spans="20:20" x14ac:dyDescent="0.25">
      <c r="T18608" t="str">
        <f>IF($A18608="","",$A18608&amp;"|"&amp;$S18608&amp;"|"&amp;$D18608&amp;"|"&amp;$E18608&amp;"|"&amp;$F18608&amp;"|"&amp;$H18608)</f>
        <v/>
      </c>
    </row>
    <row r="18609" spans="20:20" x14ac:dyDescent="0.25">
      <c r="T18609" t="str">
        <f>IF($A18609="","",$A18609&amp;"|"&amp;$S18609&amp;"|"&amp;$D18609&amp;"|"&amp;$E18609&amp;"|"&amp;$F18609&amp;"|"&amp;$H18609)</f>
        <v/>
      </c>
    </row>
    <row r="18610" spans="20:20" x14ac:dyDescent="0.25">
      <c r="T18610" t="str">
        <f>IF($A18610="","",$A18610&amp;"|"&amp;$S18610&amp;"|"&amp;$D18610&amp;"|"&amp;$E18610&amp;"|"&amp;$F18610&amp;"|"&amp;$H18610)</f>
        <v/>
      </c>
    </row>
    <row r="18611" spans="20:20" x14ac:dyDescent="0.25">
      <c r="T18611" t="str">
        <f>IF($A18611="","",$A18611&amp;"|"&amp;$S18611&amp;"|"&amp;$D18611&amp;"|"&amp;$E18611&amp;"|"&amp;$F18611&amp;"|"&amp;$H18611)</f>
        <v/>
      </c>
    </row>
    <row r="18612" spans="20:20" x14ac:dyDescent="0.25">
      <c r="T18612" t="str">
        <f>IF($A18612="","",$A18612&amp;"|"&amp;$S18612&amp;"|"&amp;$D18612&amp;"|"&amp;$E18612&amp;"|"&amp;$F18612&amp;"|"&amp;$H18612)</f>
        <v/>
      </c>
    </row>
    <row r="18613" spans="20:20" x14ac:dyDescent="0.25">
      <c r="T18613" t="str">
        <f>IF($A18613="","",$A18613&amp;"|"&amp;$S18613&amp;"|"&amp;$D18613&amp;"|"&amp;$E18613&amp;"|"&amp;$F18613&amp;"|"&amp;$H18613)</f>
        <v/>
      </c>
    </row>
    <row r="18614" spans="20:20" x14ac:dyDescent="0.25">
      <c r="T18614" t="str">
        <f>IF($A18614="","",$A18614&amp;"|"&amp;$S18614&amp;"|"&amp;$D18614&amp;"|"&amp;$E18614&amp;"|"&amp;$F18614&amp;"|"&amp;$H18614)</f>
        <v/>
      </c>
    </row>
    <row r="18615" spans="20:20" x14ac:dyDescent="0.25">
      <c r="T18615" t="str">
        <f>IF($A18615="","",$A18615&amp;"|"&amp;$S18615&amp;"|"&amp;$D18615&amp;"|"&amp;$E18615&amp;"|"&amp;$F18615&amp;"|"&amp;$H18615)</f>
        <v/>
      </c>
    </row>
    <row r="18616" spans="20:20" x14ac:dyDescent="0.25">
      <c r="T18616" t="str">
        <f>IF($A18616="","",$A18616&amp;"|"&amp;$S18616&amp;"|"&amp;$D18616&amp;"|"&amp;$E18616&amp;"|"&amp;$F18616&amp;"|"&amp;$H18616)</f>
        <v/>
      </c>
    </row>
    <row r="18617" spans="20:20" x14ac:dyDescent="0.25">
      <c r="T18617" t="str">
        <f>IF($A18617="","",$A18617&amp;"|"&amp;$S18617&amp;"|"&amp;$D18617&amp;"|"&amp;$E18617&amp;"|"&amp;$F18617&amp;"|"&amp;$H18617)</f>
        <v/>
      </c>
    </row>
    <row r="18618" spans="20:20" x14ac:dyDescent="0.25">
      <c r="T18618" t="str">
        <f>IF($A18618="","",$A18618&amp;"|"&amp;$S18618&amp;"|"&amp;$D18618&amp;"|"&amp;$E18618&amp;"|"&amp;$F18618&amp;"|"&amp;$H18618)</f>
        <v/>
      </c>
    </row>
    <row r="18619" spans="20:20" x14ac:dyDescent="0.25">
      <c r="T18619" t="str">
        <f>IF($A18619="","",$A18619&amp;"|"&amp;$S18619&amp;"|"&amp;$D18619&amp;"|"&amp;$E18619&amp;"|"&amp;$F18619&amp;"|"&amp;$H18619)</f>
        <v/>
      </c>
    </row>
    <row r="18620" spans="20:20" x14ac:dyDescent="0.25">
      <c r="T18620" t="str">
        <f>IF($A18620="","",$A18620&amp;"|"&amp;$S18620&amp;"|"&amp;$D18620&amp;"|"&amp;$E18620&amp;"|"&amp;$F18620&amp;"|"&amp;$H18620)</f>
        <v/>
      </c>
    </row>
    <row r="18621" spans="20:20" x14ac:dyDescent="0.25">
      <c r="T18621" t="str">
        <f>IF($A18621="","",$A18621&amp;"|"&amp;$S18621&amp;"|"&amp;$D18621&amp;"|"&amp;$E18621&amp;"|"&amp;$F18621&amp;"|"&amp;$H18621)</f>
        <v/>
      </c>
    </row>
    <row r="18622" spans="20:20" x14ac:dyDescent="0.25">
      <c r="T18622" t="str">
        <f>IF($A18622="","",$A18622&amp;"|"&amp;$S18622&amp;"|"&amp;$D18622&amp;"|"&amp;$E18622&amp;"|"&amp;$F18622&amp;"|"&amp;$H18622)</f>
        <v/>
      </c>
    </row>
    <row r="18623" spans="20:20" x14ac:dyDescent="0.25">
      <c r="T18623" t="str">
        <f>IF($A18623="","",$A18623&amp;"|"&amp;$S18623&amp;"|"&amp;$D18623&amp;"|"&amp;$E18623&amp;"|"&amp;$F18623&amp;"|"&amp;$H18623)</f>
        <v/>
      </c>
    </row>
    <row r="18624" spans="20:20" x14ac:dyDescent="0.25">
      <c r="T18624" t="str">
        <f>IF($A18624="","",$A18624&amp;"|"&amp;$S18624&amp;"|"&amp;$D18624&amp;"|"&amp;$E18624&amp;"|"&amp;$F18624&amp;"|"&amp;$H18624)</f>
        <v/>
      </c>
    </row>
    <row r="18625" spans="20:20" x14ac:dyDescent="0.25">
      <c r="T18625" t="str">
        <f>IF($A18625="","",$A18625&amp;"|"&amp;$S18625&amp;"|"&amp;$D18625&amp;"|"&amp;$E18625&amp;"|"&amp;$F18625&amp;"|"&amp;$H18625)</f>
        <v/>
      </c>
    </row>
    <row r="18626" spans="20:20" x14ac:dyDescent="0.25">
      <c r="T18626" t="str">
        <f>IF($A18626="","",$A18626&amp;"|"&amp;$S18626&amp;"|"&amp;$D18626&amp;"|"&amp;$E18626&amp;"|"&amp;$F18626&amp;"|"&amp;$H18626)</f>
        <v/>
      </c>
    </row>
    <row r="18627" spans="20:20" x14ac:dyDescent="0.25">
      <c r="T18627" t="str">
        <f>IF($A18627="","",$A18627&amp;"|"&amp;$S18627&amp;"|"&amp;$D18627&amp;"|"&amp;$E18627&amp;"|"&amp;$F18627&amp;"|"&amp;$H18627)</f>
        <v/>
      </c>
    </row>
    <row r="18628" spans="20:20" x14ac:dyDescent="0.25">
      <c r="T18628" t="str">
        <f>IF($A18628="","",$A18628&amp;"|"&amp;$S18628&amp;"|"&amp;$D18628&amp;"|"&amp;$E18628&amp;"|"&amp;$F18628&amp;"|"&amp;$H18628)</f>
        <v/>
      </c>
    </row>
    <row r="18629" spans="20:20" x14ac:dyDescent="0.25">
      <c r="T18629" t="str">
        <f>IF($A18629="","",$A18629&amp;"|"&amp;$S18629&amp;"|"&amp;$D18629&amp;"|"&amp;$E18629&amp;"|"&amp;$F18629&amp;"|"&amp;$H18629)</f>
        <v/>
      </c>
    </row>
    <row r="18630" spans="20:20" x14ac:dyDescent="0.25">
      <c r="T18630" t="str">
        <f>IF($A18630="","",$A18630&amp;"|"&amp;$S18630&amp;"|"&amp;$D18630&amp;"|"&amp;$E18630&amp;"|"&amp;$F18630&amp;"|"&amp;$H18630)</f>
        <v/>
      </c>
    </row>
    <row r="18631" spans="20:20" x14ac:dyDescent="0.25">
      <c r="T18631" t="str">
        <f>IF($A18631="","",$A18631&amp;"|"&amp;$S18631&amp;"|"&amp;$D18631&amp;"|"&amp;$E18631&amp;"|"&amp;$F18631&amp;"|"&amp;$H18631)</f>
        <v/>
      </c>
    </row>
    <row r="18632" spans="20:20" x14ac:dyDescent="0.25">
      <c r="T18632" t="str">
        <f>IF($A18632="","",$A18632&amp;"|"&amp;$S18632&amp;"|"&amp;$D18632&amp;"|"&amp;$E18632&amp;"|"&amp;$F18632&amp;"|"&amp;$H18632)</f>
        <v/>
      </c>
    </row>
    <row r="18633" spans="20:20" x14ac:dyDescent="0.25">
      <c r="T18633" t="str">
        <f>IF($A18633="","",$A18633&amp;"|"&amp;$S18633&amp;"|"&amp;$D18633&amp;"|"&amp;$E18633&amp;"|"&amp;$F18633&amp;"|"&amp;$H18633)</f>
        <v/>
      </c>
    </row>
    <row r="18634" spans="20:20" x14ac:dyDescent="0.25">
      <c r="T18634" t="str">
        <f>IF($A18634="","",$A18634&amp;"|"&amp;$S18634&amp;"|"&amp;$D18634&amp;"|"&amp;$E18634&amp;"|"&amp;$F18634&amp;"|"&amp;$H18634)</f>
        <v/>
      </c>
    </row>
    <row r="18635" spans="20:20" x14ac:dyDescent="0.25">
      <c r="T18635" t="str">
        <f>IF($A18635="","",$A18635&amp;"|"&amp;$S18635&amp;"|"&amp;$D18635&amp;"|"&amp;$E18635&amp;"|"&amp;$F18635&amp;"|"&amp;$H18635)</f>
        <v/>
      </c>
    </row>
    <row r="18636" spans="20:20" x14ac:dyDescent="0.25">
      <c r="T18636" t="str">
        <f>IF($A18636="","",$A18636&amp;"|"&amp;$S18636&amp;"|"&amp;$D18636&amp;"|"&amp;$E18636&amp;"|"&amp;$F18636&amp;"|"&amp;$H18636)</f>
        <v/>
      </c>
    </row>
    <row r="18637" spans="20:20" x14ac:dyDescent="0.25">
      <c r="T18637" t="str">
        <f>IF($A18637="","",$A18637&amp;"|"&amp;$S18637&amp;"|"&amp;$D18637&amp;"|"&amp;$E18637&amp;"|"&amp;$F18637&amp;"|"&amp;$H18637)</f>
        <v/>
      </c>
    </row>
    <row r="18638" spans="20:20" x14ac:dyDescent="0.25">
      <c r="T18638" t="str">
        <f>IF($A18638="","",$A18638&amp;"|"&amp;$S18638&amp;"|"&amp;$D18638&amp;"|"&amp;$E18638&amp;"|"&amp;$F18638&amp;"|"&amp;$H18638)</f>
        <v/>
      </c>
    </row>
    <row r="18639" spans="20:20" x14ac:dyDescent="0.25">
      <c r="T18639" t="str">
        <f>IF($A18639="","",$A18639&amp;"|"&amp;$S18639&amp;"|"&amp;$D18639&amp;"|"&amp;$E18639&amp;"|"&amp;$F18639&amp;"|"&amp;$H18639)</f>
        <v/>
      </c>
    </row>
    <row r="18640" spans="20:20" x14ac:dyDescent="0.25">
      <c r="T18640" t="str">
        <f>IF($A18640="","",$A18640&amp;"|"&amp;$S18640&amp;"|"&amp;$D18640&amp;"|"&amp;$E18640&amp;"|"&amp;$F18640&amp;"|"&amp;$H18640)</f>
        <v/>
      </c>
    </row>
    <row r="18641" spans="20:20" x14ac:dyDescent="0.25">
      <c r="T18641" t="str">
        <f>IF($A18641="","",$A18641&amp;"|"&amp;$S18641&amp;"|"&amp;$D18641&amp;"|"&amp;$E18641&amp;"|"&amp;$F18641&amp;"|"&amp;$H18641)</f>
        <v/>
      </c>
    </row>
    <row r="18642" spans="20:20" x14ac:dyDescent="0.25">
      <c r="T18642" t="str">
        <f>IF($A18642="","",$A18642&amp;"|"&amp;$S18642&amp;"|"&amp;$D18642&amp;"|"&amp;$E18642&amp;"|"&amp;$F18642&amp;"|"&amp;$H18642)</f>
        <v/>
      </c>
    </row>
    <row r="18643" spans="20:20" x14ac:dyDescent="0.25">
      <c r="T18643" t="str">
        <f>IF($A18643="","",$A18643&amp;"|"&amp;$S18643&amp;"|"&amp;$D18643&amp;"|"&amp;$E18643&amp;"|"&amp;$F18643&amp;"|"&amp;$H18643)</f>
        <v/>
      </c>
    </row>
    <row r="18644" spans="20:20" x14ac:dyDescent="0.25">
      <c r="T18644" t="str">
        <f>IF($A18644="","",$A18644&amp;"|"&amp;$S18644&amp;"|"&amp;$D18644&amp;"|"&amp;$E18644&amp;"|"&amp;$F18644&amp;"|"&amp;$H18644)</f>
        <v/>
      </c>
    </row>
    <row r="18645" spans="20:20" x14ac:dyDescent="0.25">
      <c r="T18645" t="str">
        <f>IF($A18645="","",$A18645&amp;"|"&amp;$S18645&amp;"|"&amp;$D18645&amp;"|"&amp;$E18645&amp;"|"&amp;$F18645&amp;"|"&amp;$H18645)</f>
        <v/>
      </c>
    </row>
    <row r="18646" spans="20:20" x14ac:dyDescent="0.25">
      <c r="T18646" t="str">
        <f>IF($A18646="","",$A18646&amp;"|"&amp;$S18646&amp;"|"&amp;$D18646&amp;"|"&amp;$E18646&amp;"|"&amp;$F18646&amp;"|"&amp;$H18646)</f>
        <v/>
      </c>
    </row>
    <row r="18647" spans="20:20" x14ac:dyDescent="0.25">
      <c r="T18647" t="str">
        <f>IF($A18647="","",$A18647&amp;"|"&amp;$S18647&amp;"|"&amp;$D18647&amp;"|"&amp;$E18647&amp;"|"&amp;$F18647&amp;"|"&amp;$H18647)</f>
        <v/>
      </c>
    </row>
    <row r="18648" spans="20:20" x14ac:dyDescent="0.25">
      <c r="T18648" t="str">
        <f>IF($A18648="","",$A18648&amp;"|"&amp;$S18648&amp;"|"&amp;$D18648&amp;"|"&amp;$E18648&amp;"|"&amp;$F18648&amp;"|"&amp;$H18648)</f>
        <v/>
      </c>
    </row>
    <row r="18649" spans="20:20" x14ac:dyDescent="0.25">
      <c r="T18649" t="str">
        <f>IF($A18649="","",$A18649&amp;"|"&amp;$S18649&amp;"|"&amp;$D18649&amp;"|"&amp;$E18649&amp;"|"&amp;$F18649&amp;"|"&amp;$H18649)</f>
        <v/>
      </c>
    </row>
    <row r="18650" spans="20:20" x14ac:dyDescent="0.25">
      <c r="T18650" t="str">
        <f>IF($A18650="","",$A18650&amp;"|"&amp;$S18650&amp;"|"&amp;$D18650&amp;"|"&amp;$E18650&amp;"|"&amp;$F18650&amp;"|"&amp;$H18650)</f>
        <v/>
      </c>
    </row>
    <row r="18651" spans="20:20" x14ac:dyDescent="0.25">
      <c r="T18651" t="str">
        <f>IF($A18651="","",$A18651&amp;"|"&amp;$S18651&amp;"|"&amp;$D18651&amp;"|"&amp;$E18651&amp;"|"&amp;$F18651&amp;"|"&amp;$H18651)</f>
        <v/>
      </c>
    </row>
    <row r="18652" spans="20:20" x14ac:dyDescent="0.25">
      <c r="T18652" t="str">
        <f>IF($A18652="","",$A18652&amp;"|"&amp;$S18652&amp;"|"&amp;$D18652&amp;"|"&amp;$E18652&amp;"|"&amp;$F18652&amp;"|"&amp;$H18652)</f>
        <v/>
      </c>
    </row>
    <row r="18653" spans="20:20" x14ac:dyDescent="0.25">
      <c r="T18653" t="str">
        <f>IF($A18653="","",$A18653&amp;"|"&amp;$S18653&amp;"|"&amp;$D18653&amp;"|"&amp;$E18653&amp;"|"&amp;$F18653&amp;"|"&amp;$H18653)</f>
        <v/>
      </c>
    </row>
    <row r="18654" spans="20:20" x14ac:dyDescent="0.25">
      <c r="T18654" t="str">
        <f>IF($A18654="","",$A18654&amp;"|"&amp;$S18654&amp;"|"&amp;$D18654&amp;"|"&amp;$E18654&amp;"|"&amp;$F18654&amp;"|"&amp;$H18654)</f>
        <v/>
      </c>
    </row>
    <row r="18655" spans="20:20" x14ac:dyDescent="0.25">
      <c r="T18655" t="str">
        <f>IF($A18655="","",$A18655&amp;"|"&amp;$S18655&amp;"|"&amp;$D18655&amp;"|"&amp;$E18655&amp;"|"&amp;$F18655&amp;"|"&amp;$H18655)</f>
        <v/>
      </c>
    </row>
    <row r="18656" spans="20:20" x14ac:dyDescent="0.25">
      <c r="T18656" t="str">
        <f>IF($A18656="","",$A18656&amp;"|"&amp;$S18656&amp;"|"&amp;$D18656&amp;"|"&amp;$E18656&amp;"|"&amp;$F18656&amp;"|"&amp;$H18656)</f>
        <v/>
      </c>
    </row>
    <row r="18657" spans="20:20" x14ac:dyDescent="0.25">
      <c r="T18657" t="str">
        <f>IF($A18657="","",$A18657&amp;"|"&amp;$S18657&amp;"|"&amp;$D18657&amp;"|"&amp;$E18657&amp;"|"&amp;$F18657&amp;"|"&amp;$H18657)</f>
        <v/>
      </c>
    </row>
    <row r="18658" spans="20:20" x14ac:dyDescent="0.25">
      <c r="T18658" t="str">
        <f>IF($A18658="","",$A18658&amp;"|"&amp;$S18658&amp;"|"&amp;$D18658&amp;"|"&amp;$E18658&amp;"|"&amp;$F18658&amp;"|"&amp;$H18658)</f>
        <v/>
      </c>
    </row>
    <row r="18659" spans="20:20" x14ac:dyDescent="0.25">
      <c r="T18659" t="str">
        <f>IF($A18659="","",$A18659&amp;"|"&amp;$S18659&amp;"|"&amp;$D18659&amp;"|"&amp;$E18659&amp;"|"&amp;$F18659&amp;"|"&amp;$H18659)</f>
        <v/>
      </c>
    </row>
    <row r="18660" spans="20:20" x14ac:dyDescent="0.25">
      <c r="T18660" t="str">
        <f>IF($A18660="","",$A18660&amp;"|"&amp;$S18660&amp;"|"&amp;$D18660&amp;"|"&amp;$E18660&amp;"|"&amp;$F18660&amp;"|"&amp;$H18660)</f>
        <v/>
      </c>
    </row>
    <row r="18661" spans="20:20" x14ac:dyDescent="0.25">
      <c r="T18661" t="str">
        <f>IF($A18661="","",$A18661&amp;"|"&amp;$S18661&amp;"|"&amp;$D18661&amp;"|"&amp;$E18661&amp;"|"&amp;$F18661&amp;"|"&amp;$H18661)</f>
        <v/>
      </c>
    </row>
    <row r="18662" spans="20:20" x14ac:dyDescent="0.25">
      <c r="T18662" t="str">
        <f>IF($A18662="","",$A18662&amp;"|"&amp;$S18662&amp;"|"&amp;$D18662&amp;"|"&amp;$E18662&amp;"|"&amp;$F18662&amp;"|"&amp;$H18662)</f>
        <v/>
      </c>
    </row>
    <row r="18663" spans="20:20" x14ac:dyDescent="0.25">
      <c r="T18663" t="str">
        <f>IF($A18663="","",$A18663&amp;"|"&amp;$S18663&amp;"|"&amp;$D18663&amp;"|"&amp;$E18663&amp;"|"&amp;$F18663&amp;"|"&amp;$H18663)</f>
        <v/>
      </c>
    </row>
    <row r="18664" spans="20:20" x14ac:dyDescent="0.25">
      <c r="T18664" t="str">
        <f>IF($A18664="","",$A18664&amp;"|"&amp;$S18664&amp;"|"&amp;$D18664&amp;"|"&amp;$E18664&amp;"|"&amp;$F18664&amp;"|"&amp;$H18664)</f>
        <v/>
      </c>
    </row>
    <row r="18665" spans="20:20" x14ac:dyDescent="0.25">
      <c r="T18665" t="str">
        <f>IF($A18665="","",$A18665&amp;"|"&amp;$S18665&amp;"|"&amp;$D18665&amp;"|"&amp;$E18665&amp;"|"&amp;$F18665&amp;"|"&amp;$H18665)</f>
        <v/>
      </c>
    </row>
    <row r="18666" spans="20:20" x14ac:dyDescent="0.25">
      <c r="T18666" t="str">
        <f>IF($A18666="","",$A18666&amp;"|"&amp;$S18666&amp;"|"&amp;$D18666&amp;"|"&amp;$E18666&amp;"|"&amp;$F18666&amp;"|"&amp;$H18666)</f>
        <v/>
      </c>
    </row>
    <row r="18667" spans="20:20" x14ac:dyDescent="0.25">
      <c r="T18667" t="str">
        <f>IF($A18667="","",$A18667&amp;"|"&amp;$S18667&amp;"|"&amp;$D18667&amp;"|"&amp;$E18667&amp;"|"&amp;$F18667&amp;"|"&amp;$H18667)</f>
        <v/>
      </c>
    </row>
    <row r="18668" spans="20:20" x14ac:dyDescent="0.25">
      <c r="T18668" t="str">
        <f>IF($A18668="","",$A18668&amp;"|"&amp;$S18668&amp;"|"&amp;$D18668&amp;"|"&amp;$E18668&amp;"|"&amp;$F18668&amp;"|"&amp;$H18668)</f>
        <v/>
      </c>
    </row>
    <row r="18669" spans="20:20" x14ac:dyDescent="0.25">
      <c r="T18669" t="str">
        <f>IF($A18669="","",$A18669&amp;"|"&amp;$S18669&amp;"|"&amp;$D18669&amp;"|"&amp;$E18669&amp;"|"&amp;$F18669&amp;"|"&amp;$H18669)</f>
        <v/>
      </c>
    </row>
    <row r="18670" spans="20:20" x14ac:dyDescent="0.25">
      <c r="T18670" t="str">
        <f>IF($A18670="","",$A18670&amp;"|"&amp;$S18670&amp;"|"&amp;$D18670&amp;"|"&amp;$E18670&amp;"|"&amp;$F18670&amp;"|"&amp;$H18670)</f>
        <v/>
      </c>
    </row>
    <row r="18671" spans="20:20" x14ac:dyDescent="0.25">
      <c r="T18671" t="str">
        <f>IF($A18671="","",$A18671&amp;"|"&amp;$S18671&amp;"|"&amp;$D18671&amp;"|"&amp;$E18671&amp;"|"&amp;$F18671&amp;"|"&amp;$H18671)</f>
        <v/>
      </c>
    </row>
    <row r="18672" spans="20:20" x14ac:dyDescent="0.25">
      <c r="T18672" t="str">
        <f>IF($A18672="","",$A18672&amp;"|"&amp;$S18672&amp;"|"&amp;$D18672&amp;"|"&amp;$E18672&amp;"|"&amp;$F18672&amp;"|"&amp;$H18672)</f>
        <v/>
      </c>
    </row>
    <row r="18673" spans="20:20" x14ac:dyDescent="0.25">
      <c r="T18673" t="str">
        <f>IF($A18673="","",$A18673&amp;"|"&amp;$S18673&amp;"|"&amp;$D18673&amp;"|"&amp;$E18673&amp;"|"&amp;$F18673&amp;"|"&amp;$H18673)</f>
        <v/>
      </c>
    </row>
    <row r="18674" spans="20:20" x14ac:dyDescent="0.25">
      <c r="T18674" t="str">
        <f>IF($A18674="","",$A18674&amp;"|"&amp;$S18674&amp;"|"&amp;$D18674&amp;"|"&amp;$E18674&amp;"|"&amp;$F18674&amp;"|"&amp;$H18674)</f>
        <v/>
      </c>
    </row>
    <row r="18675" spans="20:20" x14ac:dyDescent="0.25">
      <c r="T18675" t="str">
        <f>IF($A18675="","",$A18675&amp;"|"&amp;$S18675&amp;"|"&amp;$D18675&amp;"|"&amp;$E18675&amp;"|"&amp;$F18675&amp;"|"&amp;$H18675)</f>
        <v/>
      </c>
    </row>
    <row r="18676" spans="20:20" x14ac:dyDescent="0.25">
      <c r="T18676" t="str">
        <f>IF($A18676="","",$A18676&amp;"|"&amp;$S18676&amp;"|"&amp;$D18676&amp;"|"&amp;$E18676&amp;"|"&amp;$F18676&amp;"|"&amp;$H18676)</f>
        <v/>
      </c>
    </row>
    <row r="18677" spans="20:20" x14ac:dyDescent="0.25">
      <c r="T18677" t="str">
        <f>IF($A18677="","",$A18677&amp;"|"&amp;$S18677&amp;"|"&amp;$D18677&amp;"|"&amp;$E18677&amp;"|"&amp;$F18677&amp;"|"&amp;$H18677)</f>
        <v/>
      </c>
    </row>
    <row r="18678" spans="20:20" x14ac:dyDescent="0.25">
      <c r="T18678" t="str">
        <f>IF($A18678="","",$A18678&amp;"|"&amp;$S18678&amp;"|"&amp;$D18678&amp;"|"&amp;$E18678&amp;"|"&amp;$F18678&amp;"|"&amp;$H18678)</f>
        <v/>
      </c>
    </row>
    <row r="18679" spans="20:20" x14ac:dyDescent="0.25">
      <c r="T18679" t="str">
        <f>IF($A18679="","",$A18679&amp;"|"&amp;$S18679&amp;"|"&amp;$D18679&amp;"|"&amp;$E18679&amp;"|"&amp;$F18679&amp;"|"&amp;$H18679)</f>
        <v/>
      </c>
    </row>
    <row r="18680" spans="20:20" x14ac:dyDescent="0.25">
      <c r="T18680" t="str">
        <f>IF($A18680="","",$A18680&amp;"|"&amp;$S18680&amp;"|"&amp;$D18680&amp;"|"&amp;$E18680&amp;"|"&amp;$F18680&amp;"|"&amp;$H18680)</f>
        <v/>
      </c>
    </row>
    <row r="18681" spans="20:20" x14ac:dyDescent="0.25">
      <c r="T18681" t="str">
        <f>IF($A18681="","",$A18681&amp;"|"&amp;$S18681&amp;"|"&amp;$D18681&amp;"|"&amp;$E18681&amp;"|"&amp;$F18681&amp;"|"&amp;$H18681)</f>
        <v/>
      </c>
    </row>
    <row r="18682" spans="20:20" x14ac:dyDescent="0.25">
      <c r="T18682" t="str">
        <f>IF($A18682="","",$A18682&amp;"|"&amp;$S18682&amp;"|"&amp;$D18682&amp;"|"&amp;$E18682&amp;"|"&amp;$F18682&amp;"|"&amp;$H18682)</f>
        <v/>
      </c>
    </row>
    <row r="18683" spans="20:20" x14ac:dyDescent="0.25">
      <c r="T18683" t="str">
        <f>IF($A18683="","",$A18683&amp;"|"&amp;$S18683&amp;"|"&amp;$D18683&amp;"|"&amp;$E18683&amp;"|"&amp;$F18683&amp;"|"&amp;$H18683)</f>
        <v/>
      </c>
    </row>
    <row r="18684" spans="20:20" x14ac:dyDescent="0.25">
      <c r="T18684" t="str">
        <f>IF($A18684="","",$A18684&amp;"|"&amp;$S18684&amp;"|"&amp;$D18684&amp;"|"&amp;$E18684&amp;"|"&amp;$F18684&amp;"|"&amp;$H18684)</f>
        <v/>
      </c>
    </row>
    <row r="18685" spans="20:20" x14ac:dyDescent="0.25">
      <c r="T18685" t="str">
        <f>IF($A18685="","",$A18685&amp;"|"&amp;$S18685&amp;"|"&amp;$D18685&amp;"|"&amp;$E18685&amp;"|"&amp;$F18685&amp;"|"&amp;$H18685)</f>
        <v/>
      </c>
    </row>
    <row r="18686" spans="20:20" x14ac:dyDescent="0.25">
      <c r="T18686" t="str">
        <f>IF($A18686="","",$A18686&amp;"|"&amp;$S18686&amp;"|"&amp;$D18686&amp;"|"&amp;$E18686&amp;"|"&amp;$F18686&amp;"|"&amp;$H18686)</f>
        <v/>
      </c>
    </row>
    <row r="18687" spans="20:20" x14ac:dyDescent="0.25">
      <c r="T18687" t="str">
        <f>IF($A18687="","",$A18687&amp;"|"&amp;$S18687&amp;"|"&amp;$D18687&amp;"|"&amp;$E18687&amp;"|"&amp;$F18687&amp;"|"&amp;$H18687)</f>
        <v/>
      </c>
    </row>
    <row r="18688" spans="20:20" x14ac:dyDescent="0.25">
      <c r="T18688" t="str">
        <f>IF($A18688="","",$A18688&amp;"|"&amp;$S18688&amp;"|"&amp;$D18688&amp;"|"&amp;$E18688&amp;"|"&amp;$F18688&amp;"|"&amp;$H18688)</f>
        <v/>
      </c>
    </row>
    <row r="18689" spans="20:20" x14ac:dyDescent="0.25">
      <c r="T18689" t="str">
        <f>IF($A18689="","",$A18689&amp;"|"&amp;$S18689&amp;"|"&amp;$D18689&amp;"|"&amp;$E18689&amp;"|"&amp;$F18689&amp;"|"&amp;$H18689)</f>
        <v/>
      </c>
    </row>
    <row r="18690" spans="20:20" x14ac:dyDescent="0.25">
      <c r="T18690" t="str">
        <f>IF($A18690="","",$A18690&amp;"|"&amp;$S18690&amp;"|"&amp;$D18690&amp;"|"&amp;$E18690&amp;"|"&amp;$F18690&amp;"|"&amp;$H18690)</f>
        <v/>
      </c>
    </row>
    <row r="18691" spans="20:20" x14ac:dyDescent="0.25">
      <c r="T18691" t="str">
        <f>IF($A18691="","",$A18691&amp;"|"&amp;$S18691&amp;"|"&amp;$D18691&amp;"|"&amp;$E18691&amp;"|"&amp;$F18691&amp;"|"&amp;$H18691)</f>
        <v/>
      </c>
    </row>
    <row r="18692" spans="20:20" x14ac:dyDescent="0.25">
      <c r="T18692" t="str">
        <f>IF($A18692="","",$A18692&amp;"|"&amp;$S18692&amp;"|"&amp;$D18692&amp;"|"&amp;$E18692&amp;"|"&amp;$F18692&amp;"|"&amp;$H18692)</f>
        <v/>
      </c>
    </row>
    <row r="18693" spans="20:20" x14ac:dyDescent="0.25">
      <c r="T18693" t="str">
        <f>IF($A18693="","",$A18693&amp;"|"&amp;$S18693&amp;"|"&amp;$D18693&amp;"|"&amp;$E18693&amp;"|"&amp;$F18693&amp;"|"&amp;$H18693)</f>
        <v/>
      </c>
    </row>
    <row r="18694" spans="20:20" x14ac:dyDescent="0.25">
      <c r="T18694" t="str">
        <f>IF($A18694="","",$A18694&amp;"|"&amp;$S18694&amp;"|"&amp;$D18694&amp;"|"&amp;$E18694&amp;"|"&amp;$F18694&amp;"|"&amp;$H18694)</f>
        <v/>
      </c>
    </row>
    <row r="18695" spans="20:20" x14ac:dyDescent="0.25">
      <c r="T18695" t="str">
        <f>IF($A18695="","",$A18695&amp;"|"&amp;$S18695&amp;"|"&amp;$D18695&amp;"|"&amp;$E18695&amp;"|"&amp;$F18695&amp;"|"&amp;$H18695)</f>
        <v/>
      </c>
    </row>
    <row r="18696" spans="20:20" x14ac:dyDescent="0.25">
      <c r="T18696" t="str">
        <f>IF($A18696="","",$A18696&amp;"|"&amp;$S18696&amp;"|"&amp;$D18696&amp;"|"&amp;$E18696&amp;"|"&amp;$F18696&amp;"|"&amp;$H18696)</f>
        <v/>
      </c>
    </row>
    <row r="18697" spans="20:20" x14ac:dyDescent="0.25">
      <c r="T18697" t="str">
        <f>IF($A18697="","",$A18697&amp;"|"&amp;$S18697&amp;"|"&amp;$D18697&amp;"|"&amp;$E18697&amp;"|"&amp;$F18697&amp;"|"&amp;$H18697)</f>
        <v/>
      </c>
    </row>
    <row r="18698" spans="20:20" x14ac:dyDescent="0.25">
      <c r="T18698" t="str">
        <f>IF($A18698="","",$A18698&amp;"|"&amp;$S18698&amp;"|"&amp;$D18698&amp;"|"&amp;$E18698&amp;"|"&amp;$F18698&amp;"|"&amp;$H18698)</f>
        <v/>
      </c>
    </row>
    <row r="18699" spans="20:20" x14ac:dyDescent="0.25">
      <c r="T18699" t="str">
        <f>IF($A18699="","",$A18699&amp;"|"&amp;$S18699&amp;"|"&amp;$D18699&amp;"|"&amp;$E18699&amp;"|"&amp;$F18699&amp;"|"&amp;$H18699)</f>
        <v/>
      </c>
    </row>
    <row r="18700" spans="20:20" x14ac:dyDescent="0.25">
      <c r="T18700" t="str">
        <f>IF($A18700="","",$A18700&amp;"|"&amp;$S18700&amp;"|"&amp;$D18700&amp;"|"&amp;$E18700&amp;"|"&amp;$F18700&amp;"|"&amp;$H18700)</f>
        <v/>
      </c>
    </row>
    <row r="18701" spans="20:20" x14ac:dyDescent="0.25">
      <c r="T18701" t="str">
        <f>IF($A18701="","",$A18701&amp;"|"&amp;$S18701&amp;"|"&amp;$D18701&amp;"|"&amp;$E18701&amp;"|"&amp;$F18701&amp;"|"&amp;$H18701)</f>
        <v/>
      </c>
    </row>
    <row r="18702" spans="20:20" x14ac:dyDescent="0.25">
      <c r="T18702" t="str">
        <f>IF($A18702="","",$A18702&amp;"|"&amp;$S18702&amp;"|"&amp;$D18702&amp;"|"&amp;$E18702&amp;"|"&amp;$F18702&amp;"|"&amp;$H18702)</f>
        <v/>
      </c>
    </row>
    <row r="18703" spans="20:20" x14ac:dyDescent="0.25">
      <c r="T18703" t="str">
        <f>IF($A18703="","",$A18703&amp;"|"&amp;$S18703&amp;"|"&amp;$D18703&amp;"|"&amp;$E18703&amp;"|"&amp;$F18703&amp;"|"&amp;$H18703)</f>
        <v/>
      </c>
    </row>
    <row r="18704" spans="20:20" x14ac:dyDescent="0.25">
      <c r="T18704" t="str">
        <f>IF($A18704="","",$A18704&amp;"|"&amp;$S18704&amp;"|"&amp;$D18704&amp;"|"&amp;$E18704&amp;"|"&amp;$F18704&amp;"|"&amp;$H18704)</f>
        <v/>
      </c>
    </row>
    <row r="18705" spans="20:20" x14ac:dyDescent="0.25">
      <c r="T18705" t="str">
        <f>IF($A18705="","",$A18705&amp;"|"&amp;$S18705&amp;"|"&amp;$D18705&amp;"|"&amp;$E18705&amp;"|"&amp;$F18705&amp;"|"&amp;$H18705)</f>
        <v/>
      </c>
    </row>
    <row r="18706" spans="20:20" x14ac:dyDescent="0.25">
      <c r="T18706" t="str">
        <f>IF($A18706="","",$A18706&amp;"|"&amp;$S18706&amp;"|"&amp;$D18706&amp;"|"&amp;$E18706&amp;"|"&amp;$F18706&amp;"|"&amp;$H18706)</f>
        <v/>
      </c>
    </row>
    <row r="18707" spans="20:20" x14ac:dyDescent="0.25">
      <c r="T18707" t="str">
        <f>IF($A18707="","",$A18707&amp;"|"&amp;$S18707&amp;"|"&amp;$D18707&amp;"|"&amp;$E18707&amp;"|"&amp;$F18707&amp;"|"&amp;$H18707)</f>
        <v/>
      </c>
    </row>
    <row r="18708" spans="20:20" x14ac:dyDescent="0.25">
      <c r="T18708" t="str">
        <f>IF($A18708="","",$A18708&amp;"|"&amp;$S18708&amp;"|"&amp;$D18708&amp;"|"&amp;$E18708&amp;"|"&amp;$F18708&amp;"|"&amp;$H18708)</f>
        <v/>
      </c>
    </row>
    <row r="18709" spans="20:20" x14ac:dyDescent="0.25">
      <c r="T18709" t="str">
        <f>IF($A18709="","",$A18709&amp;"|"&amp;$S18709&amp;"|"&amp;$D18709&amp;"|"&amp;$E18709&amp;"|"&amp;$F18709&amp;"|"&amp;$H18709)</f>
        <v/>
      </c>
    </row>
    <row r="18710" spans="20:20" x14ac:dyDescent="0.25">
      <c r="T18710" t="str">
        <f>IF($A18710="","",$A18710&amp;"|"&amp;$S18710&amp;"|"&amp;$D18710&amp;"|"&amp;$E18710&amp;"|"&amp;$F18710&amp;"|"&amp;$H18710)</f>
        <v/>
      </c>
    </row>
    <row r="18711" spans="20:20" x14ac:dyDescent="0.25">
      <c r="T18711" t="str">
        <f>IF($A18711="","",$A18711&amp;"|"&amp;$S18711&amp;"|"&amp;$D18711&amp;"|"&amp;$E18711&amp;"|"&amp;$F18711&amp;"|"&amp;$H18711)</f>
        <v/>
      </c>
    </row>
    <row r="18712" spans="20:20" x14ac:dyDescent="0.25">
      <c r="T18712" t="str">
        <f>IF($A18712="","",$A18712&amp;"|"&amp;$S18712&amp;"|"&amp;$D18712&amp;"|"&amp;$E18712&amp;"|"&amp;$F18712&amp;"|"&amp;$H18712)</f>
        <v/>
      </c>
    </row>
    <row r="18713" spans="20:20" x14ac:dyDescent="0.25">
      <c r="T18713" t="str">
        <f>IF($A18713="","",$A18713&amp;"|"&amp;$S18713&amp;"|"&amp;$D18713&amp;"|"&amp;$E18713&amp;"|"&amp;$F18713&amp;"|"&amp;$H18713)</f>
        <v/>
      </c>
    </row>
    <row r="18714" spans="20:20" x14ac:dyDescent="0.25">
      <c r="T18714" t="str">
        <f>IF($A18714="","",$A18714&amp;"|"&amp;$S18714&amp;"|"&amp;$D18714&amp;"|"&amp;$E18714&amp;"|"&amp;$F18714&amp;"|"&amp;$H18714)</f>
        <v/>
      </c>
    </row>
    <row r="18715" spans="20:20" x14ac:dyDescent="0.25">
      <c r="T18715" t="str">
        <f>IF($A18715="","",$A18715&amp;"|"&amp;$S18715&amp;"|"&amp;$D18715&amp;"|"&amp;$E18715&amp;"|"&amp;$F18715&amp;"|"&amp;$H18715)</f>
        <v/>
      </c>
    </row>
    <row r="18716" spans="20:20" x14ac:dyDescent="0.25">
      <c r="T18716" t="str">
        <f>IF($A18716="","",$A18716&amp;"|"&amp;$S18716&amp;"|"&amp;$D18716&amp;"|"&amp;$E18716&amp;"|"&amp;$F18716&amp;"|"&amp;$H18716)</f>
        <v/>
      </c>
    </row>
    <row r="18717" spans="20:20" x14ac:dyDescent="0.25">
      <c r="T18717" t="str">
        <f>IF($A18717="","",$A18717&amp;"|"&amp;$S18717&amp;"|"&amp;$D18717&amp;"|"&amp;$E18717&amp;"|"&amp;$F18717&amp;"|"&amp;$H18717)</f>
        <v/>
      </c>
    </row>
    <row r="18718" spans="20:20" x14ac:dyDescent="0.25">
      <c r="T18718" t="str">
        <f>IF($A18718="","",$A18718&amp;"|"&amp;$S18718&amp;"|"&amp;$D18718&amp;"|"&amp;$E18718&amp;"|"&amp;$F18718&amp;"|"&amp;$H18718)</f>
        <v/>
      </c>
    </row>
    <row r="18719" spans="20:20" x14ac:dyDescent="0.25">
      <c r="T18719" t="str">
        <f>IF($A18719="","",$A18719&amp;"|"&amp;$S18719&amp;"|"&amp;$D18719&amp;"|"&amp;$E18719&amp;"|"&amp;$F18719&amp;"|"&amp;$H18719)</f>
        <v/>
      </c>
    </row>
    <row r="18720" spans="20:20" x14ac:dyDescent="0.25">
      <c r="T18720" t="str">
        <f>IF($A18720="","",$A18720&amp;"|"&amp;$S18720&amp;"|"&amp;$D18720&amp;"|"&amp;$E18720&amp;"|"&amp;$F18720&amp;"|"&amp;$H18720)</f>
        <v/>
      </c>
    </row>
    <row r="18721" spans="20:20" x14ac:dyDescent="0.25">
      <c r="T18721" t="str">
        <f>IF($A18721="","",$A18721&amp;"|"&amp;$S18721&amp;"|"&amp;$D18721&amp;"|"&amp;$E18721&amp;"|"&amp;$F18721&amp;"|"&amp;$H18721)</f>
        <v/>
      </c>
    </row>
    <row r="18722" spans="20:20" x14ac:dyDescent="0.25">
      <c r="T18722" t="str">
        <f>IF($A18722="","",$A18722&amp;"|"&amp;$S18722&amp;"|"&amp;$D18722&amp;"|"&amp;$E18722&amp;"|"&amp;$F18722&amp;"|"&amp;$H18722)</f>
        <v/>
      </c>
    </row>
    <row r="18723" spans="20:20" x14ac:dyDescent="0.25">
      <c r="T18723" t="str">
        <f>IF($A18723="","",$A18723&amp;"|"&amp;$S18723&amp;"|"&amp;$D18723&amp;"|"&amp;$E18723&amp;"|"&amp;$F18723&amp;"|"&amp;$H18723)</f>
        <v/>
      </c>
    </row>
    <row r="18724" spans="20:20" x14ac:dyDescent="0.25">
      <c r="T18724" t="str">
        <f>IF($A18724="","",$A18724&amp;"|"&amp;$S18724&amp;"|"&amp;$D18724&amp;"|"&amp;$E18724&amp;"|"&amp;$F18724&amp;"|"&amp;$H18724)</f>
        <v/>
      </c>
    </row>
    <row r="18725" spans="20:20" x14ac:dyDescent="0.25">
      <c r="T18725" t="str">
        <f>IF($A18725="","",$A18725&amp;"|"&amp;$S18725&amp;"|"&amp;$D18725&amp;"|"&amp;$E18725&amp;"|"&amp;$F18725&amp;"|"&amp;$H18725)</f>
        <v/>
      </c>
    </row>
    <row r="18726" spans="20:20" x14ac:dyDescent="0.25">
      <c r="T18726" t="str">
        <f>IF($A18726="","",$A18726&amp;"|"&amp;$S18726&amp;"|"&amp;$D18726&amp;"|"&amp;$E18726&amp;"|"&amp;$F18726&amp;"|"&amp;$H18726)</f>
        <v/>
      </c>
    </row>
    <row r="18727" spans="20:20" x14ac:dyDescent="0.25">
      <c r="T18727" t="str">
        <f>IF($A18727="","",$A18727&amp;"|"&amp;$S18727&amp;"|"&amp;$D18727&amp;"|"&amp;$E18727&amp;"|"&amp;$F18727&amp;"|"&amp;$H18727)</f>
        <v/>
      </c>
    </row>
    <row r="18728" spans="20:20" x14ac:dyDescent="0.25">
      <c r="T18728" t="str">
        <f>IF($A18728="","",$A18728&amp;"|"&amp;$S18728&amp;"|"&amp;$D18728&amp;"|"&amp;$E18728&amp;"|"&amp;$F18728&amp;"|"&amp;$H18728)</f>
        <v/>
      </c>
    </row>
    <row r="18729" spans="20:20" x14ac:dyDescent="0.25">
      <c r="T18729" t="str">
        <f>IF($A18729="","",$A18729&amp;"|"&amp;$S18729&amp;"|"&amp;$D18729&amp;"|"&amp;$E18729&amp;"|"&amp;$F18729&amp;"|"&amp;$H18729)</f>
        <v/>
      </c>
    </row>
    <row r="18730" spans="20:20" x14ac:dyDescent="0.25">
      <c r="T18730" t="str">
        <f>IF($A18730="","",$A18730&amp;"|"&amp;$S18730&amp;"|"&amp;$D18730&amp;"|"&amp;$E18730&amp;"|"&amp;$F18730&amp;"|"&amp;$H18730)</f>
        <v/>
      </c>
    </row>
    <row r="18731" spans="20:20" x14ac:dyDescent="0.25">
      <c r="T18731" t="str">
        <f>IF($A18731="","",$A18731&amp;"|"&amp;$S18731&amp;"|"&amp;$D18731&amp;"|"&amp;$E18731&amp;"|"&amp;$F18731&amp;"|"&amp;$H18731)</f>
        <v/>
      </c>
    </row>
    <row r="18732" spans="20:20" x14ac:dyDescent="0.25">
      <c r="T18732" t="str">
        <f>IF($A18732="","",$A18732&amp;"|"&amp;$S18732&amp;"|"&amp;$D18732&amp;"|"&amp;$E18732&amp;"|"&amp;$F18732&amp;"|"&amp;$H18732)</f>
        <v/>
      </c>
    </row>
    <row r="18733" spans="20:20" x14ac:dyDescent="0.25">
      <c r="T18733" t="str">
        <f>IF($A18733="","",$A18733&amp;"|"&amp;$S18733&amp;"|"&amp;$D18733&amp;"|"&amp;$E18733&amp;"|"&amp;$F18733&amp;"|"&amp;$H18733)</f>
        <v/>
      </c>
    </row>
    <row r="18734" spans="20:20" x14ac:dyDescent="0.25">
      <c r="T18734" t="str">
        <f>IF($A18734="","",$A18734&amp;"|"&amp;$S18734&amp;"|"&amp;$D18734&amp;"|"&amp;$E18734&amp;"|"&amp;$F18734&amp;"|"&amp;$H18734)</f>
        <v/>
      </c>
    </row>
    <row r="18735" spans="20:20" x14ac:dyDescent="0.25">
      <c r="T18735" t="str">
        <f>IF($A18735="","",$A18735&amp;"|"&amp;$S18735&amp;"|"&amp;$D18735&amp;"|"&amp;$E18735&amp;"|"&amp;$F18735&amp;"|"&amp;$H18735)</f>
        <v/>
      </c>
    </row>
    <row r="18736" spans="20:20" x14ac:dyDescent="0.25">
      <c r="T18736" t="str">
        <f>IF($A18736="","",$A18736&amp;"|"&amp;$S18736&amp;"|"&amp;$D18736&amp;"|"&amp;$E18736&amp;"|"&amp;$F18736&amp;"|"&amp;$H18736)</f>
        <v/>
      </c>
    </row>
    <row r="18737" spans="20:20" x14ac:dyDescent="0.25">
      <c r="T18737" t="str">
        <f>IF($A18737="","",$A18737&amp;"|"&amp;$S18737&amp;"|"&amp;$D18737&amp;"|"&amp;$E18737&amp;"|"&amp;$F18737&amp;"|"&amp;$H18737)</f>
        <v/>
      </c>
    </row>
    <row r="18738" spans="20:20" x14ac:dyDescent="0.25">
      <c r="T18738" t="str">
        <f>IF($A18738="","",$A18738&amp;"|"&amp;$S18738&amp;"|"&amp;$D18738&amp;"|"&amp;$E18738&amp;"|"&amp;$F18738&amp;"|"&amp;$H18738)</f>
        <v/>
      </c>
    </row>
    <row r="18739" spans="20:20" x14ac:dyDescent="0.25">
      <c r="T18739" t="str">
        <f>IF($A18739="","",$A18739&amp;"|"&amp;$S18739&amp;"|"&amp;$D18739&amp;"|"&amp;$E18739&amp;"|"&amp;$F18739&amp;"|"&amp;$H18739)</f>
        <v/>
      </c>
    </row>
    <row r="18740" spans="20:20" x14ac:dyDescent="0.25">
      <c r="T18740" t="str">
        <f>IF($A18740="","",$A18740&amp;"|"&amp;$S18740&amp;"|"&amp;$D18740&amp;"|"&amp;$E18740&amp;"|"&amp;$F18740&amp;"|"&amp;$H18740)</f>
        <v/>
      </c>
    </row>
    <row r="18741" spans="20:20" x14ac:dyDescent="0.25">
      <c r="T18741" t="str">
        <f>IF($A18741="","",$A18741&amp;"|"&amp;$S18741&amp;"|"&amp;$D18741&amp;"|"&amp;$E18741&amp;"|"&amp;$F18741&amp;"|"&amp;$H18741)</f>
        <v/>
      </c>
    </row>
    <row r="18742" spans="20:20" x14ac:dyDescent="0.25">
      <c r="T18742" t="str">
        <f>IF($A18742="","",$A18742&amp;"|"&amp;$S18742&amp;"|"&amp;$D18742&amp;"|"&amp;$E18742&amp;"|"&amp;$F18742&amp;"|"&amp;$H18742)</f>
        <v/>
      </c>
    </row>
    <row r="18743" spans="20:20" x14ac:dyDescent="0.25">
      <c r="T18743" t="str">
        <f>IF($A18743="","",$A18743&amp;"|"&amp;$S18743&amp;"|"&amp;$D18743&amp;"|"&amp;$E18743&amp;"|"&amp;$F18743&amp;"|"&amp;$H18743)</f>
        <v/>
      </c>
    </row>
    <row r="18744" spans="20:20" x14ac:dyDescent="0.25">
      <c r="T18744" t="str">
        <f>IF($A18744="","",$A18744&amp;"|"&amp;$S18744&amp;"|"&amp;$D18744&amp;"|"&amp;$E18744&amp;"|"&amp;$F18744&amp;"|"&amp;$H18744)</f>
        <v/>
      </c>
    </row>
    <row r="18745" spans="20:20" x14ac:dyDescent="0.25">
      <c r="T18745" t="str">
        <f>IF($A18745="","",$A18745&amp;"|"&amp;$S18745&amp;"|"&amp;$D18745&amp;"|"&amp;$E18745&amp;"|"&amp;$F18745&amp;"|"&amp;$H18745)</f>
        <v/>
      </c>
    </row>
    <row r="18746" spans="20:20" x14ac:dyDescent="0.25">
      <c r="T18746" t="str">
        <f>IF($A18746="","",$A18746&amp;"|"&amp;$S18746&amp;"|"&amp;$D18746&amp;"|"&amp;$E18746&amp;"|"&amp;$F18746&amp;"|"&amp;$H18746)</f>
        <v/>
      </c>
    </row>
    <row r="18747" spans="20:20" x14ac:dyDescent="0.25">
      <c r="T18747" t="str">
        <f>IF($A18747="","",$A18747&amp;"|"&amp;$S18747&amp;"|"&amp;$D18747&amp;"|"&amp;$E18747&amp;"|"&amp;$F18747&amp;"|"&amp;$H18747)</f>
        <v/>
      </c>
    </row>
    <row r="18748" spans="20:20" x14ac:dyDescent="0.25">
      <c r="T18748" t="str">
        <f>IF($A18748="","",$A18748&amp;"|"&amp;$S18748&amp;"|"&amp;$D18748&amp;"|"&amp;$E18748&amp;"|"&amp;$F18748&amp;"|"&amp;$H18748)</f>
        <v/>
      </c>
    </row>
    <row r="18749" spans="20:20" x14ac:dyDescent="0.25">
      <c r="T18749" t="str">
        <f>IF($A18749="","",$A18749&amp;"|"&amp;$S18749&amp;"|"&amp;$D18749&amp;"|"&amp;$E18749&amp;"|"&amp;$F18749&amp;"|"&amp;$H18749)</f>
        <v/>
      </c>
    </row>
    <row r="18750" spans="20:20" x14ac:dyDescent="0.25">
      <c r="T18750" t="str">
        <f>IF($A18750="","",$A18750&amp;"|"&amp;$S18750&amp;"|"&amp;$D18750&amp;"|"&amp;$E18750&amp;"|"&amp;$F18750&amp;"|"&amp;$H18750)</f>
        <v/>
      </c>
    </row>
    <row r="18751" spans="20:20" x14ac:dyDescent="0.25">
      <c r="T18751" t="str">
        <f>IF($A18751="","",$A18751&amp;"|"&amp;$S18751&amp;"|"&amp;$D18751&amp;"|"&amp;$E18751&amp;"|"&amp;$F18751&amp;"|"&amp;$H18751)</f>
        <v/>
      </c>
    </row>
    <row r="18752" spans="20:20" x14ac:dyDescent="0.25">
      <c r="T18752" t="str">
        <f>IF($A18752="","",$A18752&amp;"|"&amp;$S18752&amp;"|"&amp;$D18752&amp;"|"&amp;$E18752&amp;"|"&amp;$F18752&amp;"|"&amp;$H18752)</f>
        <v/>
      </c>
    </row>
    <row r="18753" spans="20:20" x14ac:dyDescent="0.25">
      <c r="T18753" t="str">
        <f>IF($A18753="","",$A18753&amp;"|"&amp;$S18753&amp;"|"&amp;$D18753&amp;"|"&amp;$E18753&amp;"|"&amp;$F18753&amp;"|"&amp;$H18753)</f>
        <v/>
      </c>
    </row>
    <row r="18754" spans="20:20" x14ac:dyDescent="0.25">
      <c r="T18754" t="str">
        <f>IF($A18754="","",$A18754&amp;"|"&amp;$S18754&amp;"|"&amp;$D18754&amp;"|"&amp;$E18754&amp;"|"&amp;$F18754&amp;"|"&amp;$H18754)</f>
        <v/>
      </c>
    </row>
    <row r="18755" spans="20:20" x14ac:dyDescent="0.25">
      <c r="T18755" t="str">
        <f>IF($A18755="","",$A18755&amp;"|"&amp;$S18755&amp;"|"&amp;$D18755&amp;"|"&amp;$E18755&amp;"|"&amp;$F18755&amp;"|"&amp;$H18755)</f>
        <v/>
      </c>
    </row>
    <row r="18756" spans="20:20" x14ac:dyDescent="0.25">
      <c r="T18756" t="str">
        <f>IF($A18756="","",$A18756&amp;"|"&amp;$S18756&amp;"|"&amp;$D18756&amp;"|"&amp;$E18756&amp;"|"&amp;$F18756&amp;"|"&amp;$H18756)</f>
        <v/>
      </c>
    </row>
    <row r="18757" spans="20:20" x14ac:dyDescent="0.25">
      <c r="T18757" t="str">
        <f>IF($A18757="","",$A18757&amp;"|"&amp;$S18757&amp;"|"&amp;$D18757&amp;"|"&amp;$E18757&amp;"|"&amp;$F18757&amp;"|"&amp;$H18757)</f>
        <v/>
      </c>
    </row>
    <row r="18758" spans="20:20" x14ac:dyDescent="0.25">
      <c r="T18758" t="str">
        <f>IF($A18758="","",$A18758&amp;"|"&amp;$S18758&amp;"|"&amp;$D18758&amp;"|"&amp;$E18758&amp;"|"&amp;$F18758&amp;"|"&amp;$H18758)</f>
        <v/>
      </c>
    </row>
    <row r="18759" spans="20:20" x14ac:dyDescent="0.25">
      <c r="T18759" t="str">
        <f>IF($A18759="","",$A18759&amp;"|"&amp;$S18759&amp;"|"&amp;$D18759&amp;"|"&amp;$E18759&amp;"|"&amp;$F18759&amp;"|"&amp;$H18759)</f>
        <v/>
      </c>
    </row>
    <row r="18760" spans="20:20" x14ac:dyDescent="0.25">
      <c r="T18760" t="str">
        <f>IF($A18760="","",$A18760&amp;"|"&amp;$S18760&amp;"|"&amp;$D18760&amp;"|"&amp;$E18760&amp;"|"&amp;$F18760&amp;"|"&amp;$H18760)</f>
        <v/>
      </c>
    </row>
    <row r="18761" spans="20:20" x14ac:dyDescent="0.25">
      <c r="T18761" t="str">
        <f>IF($A18761="","",$A18761&amp;"|"&amp;$S18761&amp;"|"&amp;$D18761&amp;"|"&amp;$E18761&amp;"|"&amp;$F18761&amp;"|"&amp;$H18761)</f>
        <v/>
      </c>
    </row>
    <row r="18762" spans="20:20" x14ac:dyDescent="0.25">
      <c r="T18762" t="str">
        <f>IF($A18762="","",$A18762&amp;"|"&amp;$S18762&amp;"|"&amp;$D18762&amp;"|"&amp;$E18762&amp;"|"&amp;$F18762&amp;"|"&amp;$H18762)</f>
        <v/>
      </c>
    </row>
    <row r="18763" spans="20:20" x14ac:dyDescent="0.25">
      <c r="T18763" t="str">
        <f>IF($A18763="","",$A18763&amp;"|"&amp;$S18763&amp;"|"&amp;$D18763&amp;"|"&amp;$E18763&amp;"|"&amp;$F18763&amp;"|"&amp;$H18763)</f>
        <v/>
      </c>
    </row>
    <row r="18764" spans="20:20" x14ac:dyDescent="0.25">
      <c r="T18764" t="str">
        <f>IF($A18764="","",$A18764&amp;"|"&amp;$S18764&amp;"|"&amp;$D18764&amp;"|"&amp;$E18764&amp;"|"&amp;$F18764&amp;"|"&amp;$H18764)</f>
        <v/>
      </c>
    </row>
    <row r="18765" spans="20:20" x14ac:dyDescent="0.25">
      <c r="T18765" t="str">
        <f>IF($A18765="","",$A18765&amp;"|"&amp;$S18765&amp;"|"&amp;$D18765&amp;"|"&amp;$E18765&amp;"|"&amp;$F18765&amp;"|"&amp;$H18765)</f>
        <v/>
      </c>
    </row>
    <row r="18766" spans="20:20" x14ac:dyDescent="0.25">
      <c r="T18766" t="str">
        <f>IF($A18766="","",$A18766&amp;"|"&amp;$S18766&amp;"|"&amp;$D18766&amp;"|"&amp;$E18766&amp;"|"&amp;$F18766&amp;"|"&amp;$H18766)</f>
        <v/>
      </c>
    </row>
    <row r="18767" spans="20:20" x14ac:dyDescent="0.25">
      <c r="T18767" t="str">
        <f>IF($A18767="","",$A18767&amp;"|"&amp;$S18767&amp;"|"&amp;$D18767&amp;"|"&amp;$E18767&amp;"|"&amp;$F18767&amp;"|"&amp;$H18767)</f>
        <v/>
      </c>
    </row>
    <row r="18768" spans="20:20" x14ac:dyDescent="0.25">
      <c r="T18768" t="str">
        <f>IF($A18768="","",$A18768&amp;"|"&amp;$S18768&amp;"|"&amp;$D18768&amp;"|"&amp;$E18768&amp;"|"&amp;$F18768&amp;"|"&amp;$H18768)</f>
        <v/>
      </c>
    </row>
    <row r="18769" spans="20:20" x14ac:dyDescent="0.25">
      <c r="T18769" t="str">
        <f>IF($A18769="","",$A18769&amp;"|"&amp;$S18769&amp;"|"&amp;$D18769&amp;"|"&amp;$E18769&amp;"|"&amp;$F18769&amp;"|"&amp;$H18769)</f>
        <v/>
      </c>
    </row>
    <row r="18770" spans="20:20" x14ac:dyDescent="0.25">
      <c r="T18770" t="str">
        <f>IF($A18770="","",$A18770&amp;"|"&amp;$S18770&amp;"|"&amp;$D18770&amp;"|"&amp;$E18770&amp;"|"&amp;$F18770&amp;"|"&amp;$H18770)</f>
        <v/>
      </c>
    </row>
    <row r="18771" spans="20:20" x14ac:dyDescent="0.25">
      <c r="T18771" t="str">
        <f>IF($A18771="","",$A18771&amp;"|"&amp;$S18771&amp;"|"&amp;$D18771&amp;"|"&amp;$E18771&amp;"|"&amp;$F18771&amp;"|"&amp;$H18771)</f>
        <v/>
      </c>
    </row>
    <row r="18772" spans="20:20" x14ac:dyDescent="0.25">
      <c r="T18772" t="str">
        <f>IF($A18772="","",$A18772&amp;"|"&amp;$S18772&amp;"|"&amp;$D18772&amp;"|"&amp;$E18772&amp;"|"&amp;$F18772&amp;"|"&amp;$H18772)</f>
        <v/>
      </c>
    </row>
    <row r="18773" spans="20:20" x14ac:dyDescent="0.25">
      <c r="T18773" t="str">
        <f>IF($A18773="","",$A18773&amp;"|"&amp;$S18773&amp;"|"&amp;$D18773&amp;"|"&amp;$E18773&amp;"|"&amp;$F18773&amp;"|"&amp;$H18773)</f>
        <v/>
      </c>
    </row>
    <row r="18774" spans="20:20" x14ac:dyDescent="0.25">
      <c r="T18774" t="str">
        <f>IF($A18774="","",$A18774&amp;"|"&amp;$S18774&amp;"|"&amp;$D18774&amp;"|"&amp;$E18774&amp;"|"&amp;$F18774&amp;"|"&amp;$H18774)</f>
        <v/>
      </c>
    </row>
    <row r="18775" spans="20:20" x14ac:dyDescent="0.25">
      <c r="T18775" t="str">
        <f>IF($A18775="","",$A18775&amp;"|"&amp;$S18775&amp;"|"&amp;$D18775&amp;"|"&amp;$E18775&amp;"|"&amp;$F18775&amp;"|"&amp;$H18775)</f>
        <v/>
      </c>
    </row>
    <row r="18776" spans="20:20" x14ac:dyDescent="0.25">
      <c r="T18776" t="str">
        <f>IF($A18776="","",$A18776&amp;"|"&amp;$S18776&amp;"|"&amp;$D18776&amp;"|"&amp;$E18776&amp;"|"&amp;$F18776&amp;"|"&amp;$H18776)</f>
        <v/>
      </c>
    </row>
    <row r="18777" spans="20:20" x14ac:dyDescent="0.25">
      <c r="T18777" t="str">
        <f>IF($A18777="","",$A18777&amp;"|"&amp;$S18777&amp;"|"&amp;$D18777&amp;"|"&amp;$E18777&amp;"|"&amp;$F18777&amp;"|"&amp;$H18777)</f>
        <v/>
      </c>
    </row>
    <row r="18778" spans="20:20" x14ac:dyDescent="0.25">
      <c r="T18778" t="str">
        <f>IF($A18778="","",$A18778&amp;"|"&amp;$S18778&amp;"|"&amp;$D18778&amp;"|"&amp;$E18778&amp;"|"&amp;$F18778&amp;"|"&amp;$H18778)</f>
        <v/>
      </c>
    </row>
    <row r="18779" spans="20:20" x14ac:dyDescent="0.25">
      <c r="T18779" t="str">
        <f>IF($A18779="","",$A18779&amp;"|"&amp;$S18779&amp;"|"&amp;$D18779&amp;"|"&amp;$E18779&amp;"|"&amp;$F18779&amp;"|"&amp;$H18779)</f>
        <v/>
      </c>
    </row>
    <row r="18780" spans="20:20" x14ac:dyDescent="0.25">
      <c r="T18780" t="str">
        <f>IF($A18780="","",$A18780&amp;"|"&amp;$S18780&amp;"|"&amp;$D18780&amp;"|"&amp;$E18780&amp;"|"&amp;$F18780&amp;"|"&amp;$H18780)</f>
        <v/>
      </c>
    </row>
    <row r="18781" spans="20:20" x14ac:dyDescent="0.25">
      <c r="T18781" t="str">
        <f>IF($A18781="","",$A18781&amp;"|"&amp;$S18781&amp;"|"&amp;$D18781&amp;"|"&amp;$E18781&amp;"|"&amp;$F18781&amp;"|"&amp;$H18781)</f>
        <v/>
      </c>
    </row>
    <row r="18782" spans="20:20" x14ac:dyDescent="0.25">
      <c r="T18782" t="str">
        <f>IF($A18782="","",$A18782&amp;"|"&amp;$S18782&amp;"|"&amp;$D18782&amp;"|"&amp;$E18782&amp;"|"&amp;$F18782&amp;"|"&amp;$H18782)</f>
        <v/>
      </c>
    </row>
    <row r="18783" spans="20:20" x14ac:dyDescent="0.25">
      <c r="T18783" t="str">
        <f>IF($A18783="","",$A18783&amp;"|"&amp;$S18783&amp;"|"&amp;$D18783&amp;"|"&amp;$E18783&amp;"|"&amp;$F18783&amp;"|"&amp;$H18783)</f>
        <v/>
      </c>
    </row>
    <row r="18784" spans="20:20" x14ac:dyDescent="0.25">
      <c r="T18784" t="str">
        <f>IF($A18784="","",$A18784&amp;"|"&amp;$S18784&amp;"|"&amp;$D18784&amp;"|"&amp;$E18784&amp;"|"&amp;$F18784&amp;"|"&amp;$H18784)</f>
        <v/>
      </c>
    </row>
    <row r="18785" spans="20:20" x14ac:dyDescent="0.25">
      <c r="T18785" t="str">
        <f>IF($A18785="","",$A18785&amp;"|"&amp;$S18785&amp;"|"&amp;$D18785&amp;"|"&amp;$E18785&amp;"|"&amp;$F18785&amp;"|"&amp;$H18785)</f>
        <v/>
      </c>
    </row>
    <row r="18786" spans="20:20" x14ac:dyDescent="0.25">
      <c r="T18786" t="str">
        <f>IF($A18786="","",$A18786&amp;"|"&amp;$S18786&amp;"|"&amp;$D18786&amp;"|"&amp;$E18786&amp;"|"&amp;$F18786&amp;"|"&amp;$H18786)</f>
        <v/>
      </c>
    </row>
    <row r="18787" spans="20:20" x14ac:dyDescent="0.25">
      <c r="T18787" t="str">
        <f>IF($A18787="","",$A18787&amp;"|"&amp;$S18787&amp;"|"&amp;$D18787&amp;"|"&amp;$E18787&amp;"|"&amp;$F18787&amp;"|"&amp;$H18787)</f>
        <v/>
      </c>
    </row>
    <row r="18788" spans="20:20" x14ac:dyDescent="0.25">
      <c r="T18788" t="str">
        <f>IF($A18788="","",$A18788&amp;"|"&amp;$S18788&amp;"|"&amp;$D18788&amp;"|"&amp;$E18788&amp;"|"&amp;$F18788&amp;"|"&amp;$H18788)</f>
        <v/>
      </c>
    </row>
    <row r="18789" spans="20:20" x14ac:dyDescent="0.25">
      <c r="T18789" t="str">
        <f>IF($A18789="","",$A18789&amp;"|"&amp;$S18789&amp;"|"&amp;$D18789&amp;"|"&amp;$E18789&amp;"|"&amp;$F18789&amp;"|"&amp;$H18789)</f>
        <v/>
      </c>
    </row>
    <row r="18790" spans="20:20" x14ac:dyDescent="0.25">
      <c r="T18790" t="str">
        <f>IF($A18790="","",$A18790&amp;"|"&amp;$S18790&amp;"|"&amp;$D18790&amp;"|"&amp;$E18790&amp;"|"&amp;$F18790&amp;"|"&amp;$H18790)</f>
        <v/>
      </c>
    </row>
    <row r="18791" spans="20:20" x14ac:dyDescent="0.25">
      <c r="T18791" t="str">
        <f>IF($A18791="","",$A18791&amp;"|"&amp;$S18791&amp;"|"&amp;$D18791&amp;"|"&amp;$E18791&amp;"|"&amp;$F18791&amp;"|"&amp;$H18791)</f>
        <v/>
      </c>
    </row>
    <row r="18792" spans="20:20" x14ac:dyDescent="0.25">
      <c r="T18792" t="str">
        <f>IF($A18792="","",$A18792&amp;"|"&amp;$S18792&amp;"|"&amp;$D18792&amp;"|"&amp;$E18792&amp;"|"&amp;$F18792&amp;"|"&amp;$H18792)</f>
        <v/>
      </c>
    </row>
    <row r="18793" spans="20:20" x14ac:dyDescent="0.25">
      <c r="T18793" t="str">
        <f>IF($A18793="","",$A18793&amp;"|"&amp;$S18793&amp;"|"&amp;$D18793&amp;"|"&amp;$E18793&amp;"|"&amp;$F18793&amp;"|"&amp;$H18793)</f>
        <v/>
      </c>
    </row>
    <row r="18794" spans="20:20" x14ac:dyDescent="0.25">
      <c r="T18794" t="str">
        <f>IF($A18794="","",$A18794&amp;"|"&amp;$S18794&amp;"|"&amp;$D18794&amp;"|"&amp;$E18794&amp;"|"&amp;$F18794&amp;"|"&amp;$H18794)</f>
        <v/>
      </c>
    </row>
    <row r="18795" spans="20:20" x14ac:dyDescent="0.25">
      <c r="T18795" t="str">
        <f>IF($A18795="","",$A18795&amp;"|"&amp;$S18795&amp;"|"&amp;$D18795&amp;"|"&amp;$E18795&amp;"|"&amp;$F18795&amp;"|"&amp;$H18795)</f>
        <v/>
      </c>
    </row>
    <row r="18796" spans="20:20" x14ac:dyDescent="0.25">
      <c r="T18796" t="str">
        <f>IF($A18796="","",$A18796&amp;"|"&amp;$S18796&amp;"|"&amp;$D18796&amp;"|"&amp;$E18796&amp;"|"&amp;$F18796&amp;"|"&amp;$H18796)</f>
        <v/>
      </c>
    </row>
    <row r="18797" spans="20:20" x14ac:dyDescent="0.25">
      <c r="T18797" t="str">
        <f>IF($A18797="","",$A18797&amp;"|"&amp;$S18797&amp;"|"&amp;$D18797&amp;"|"&amp;$E18797&amp;"|"&amp;$F18797&amp;"|"&amp;$H18797)</f>
        <v/>
      </c>
    </row>
    <row r="18798" spans="20:20" x14ac:dyDescent="0.25">
      <c r="T18798" t="str">
        <f>IF($A18798="","",$A18798&amp;"|"&amp;$S18798&amp;"|"&amp;$D18798&amp;"|"&amp;$E18798&amp;"|"&amp;$F18798&amp;"|"&amp;$H18798)</f>
        <v/>
      </c>
    </row>
    <row r="18799" spans="20:20" x14ac:dyDescent="0.25">
      <c r="T18799" t="str">
        <f>IF($A18799="","",$A18799&amp;"|"&amp;$S18799&amp;"|"&amp;$D18799&amp;"|"&amp;$E18799&amp;"|"&amp;$F18799&amp;"|"&amp;$H18799)</f>
        <v/>
      </c>
    </row>
    <row r="18800" spans="20:20" x14ac:dyDescent="0.25">
      <c r="T18800" t="str">
        <f>IF($A18800="","",$A18800&amp;"|"&amp;$S18800&amp;"|"&amp;$D18800&amp;"|"&amp;$E18800&amp;"|"&amp;$F18800&amp;"|"&amp;$H18800)</f>
        <v/>
      </c>
    </row>
    <row r="18801" spans="20:20" x14ac:dyDescent="0.25">
      <c r="T18801" t="str">
        <f>IF($A18801="","",$A18801&amp;"|"&amp;$S18801&amp;"|"&amp;$D18801&amp;"|"&amp;$E18801&amp;"|"&amp;$F18801&amp;"|"&amp;$H18801)</f>
        <v/>
      </c>
    </row>
    <row r="18802" spans="20:20" x14ac:dyDescent="0.25">
      <c r="T18802" t="str">
        <f>IF($A18802="","",$A18802&amp;"|"&amp;$S18802&amp;"|"&amp;$D18802&amp;"|"&amp;$E18802&amp;"|"&amp;$F18802&amp;"|"&amp;$H18802)</f>
        <v/>
      </c>
    </row>
    <row r="18803" spans="20:20" x14ac:dyDescent="0.25">
      <c r="T18803" t="str">
        <f>IF($A18803="","",$A18803&amp;"|"&amp;$S18803&amp;"|"&amp;$D18803&amp;"|"&amp;$E18803&amp;"|"&amp;$F18803&amp;"|"&amp;$H18803)</f>
        <v/>
      </c>
    </row>
    <row r="18804" spans="20:20" x14ac:dyDescent="0.25">
      <c r="T18804" t="str">
        <f>IF($A18804="","",$A18804&amp;"|"&amp;$S18804&amp;"|"&amp;$D18804&amp;"|"&amp;$E18804&amp;"|"&amp;$F18804&amp;"|"&amp;$H18804)</f>
        <v/>
      </c>
    </row>
    <row r="18805" spans="20:20" x14ac:dyDescent="0.25">
      <c r="T18805" t="str">
        <f>IF($A18805="","",$A18805&amp;"|"&amp;$S18805&amp;"|"&amp;$D18805&amp;"|"&amp;$E18805&amp;"|"&amp;$F18805&amp;"|"&amp;$H18805)</f>
        <v/>
      </c>
    </row>
    <row r="18806" spans="20:20" x14ac:dyDescent="0.25">
      <c r="T18806" t="str">
        <f>IF($A18806="","",$A18806&amp;"|"&amp;$S18806&amp;"|"&amp;$D18806&amp;"|"&amp;$E18806&amp;"|"&amp;$F18806&amp;"|"&amp;$H18806)</f>
        <v/>
      </c>
    </row>
    <row r="18807" spans="20:20" x14ac:dyDescent="0.25">
      <c r="T18807" t="str">
        <f>IF($A18807="","",$A18807&amp;"|"&amp;$S18807&amp;"|"&amp;$D18807&amp;"|"&amp;$E18807&amp;"|"&amp;$F18807&amp;"|"&amp;$H18807)</f>
        <v/>
      </c>
    </row>
    <row r="18808" spans="20:20" x14ac:dyDescent="0.25">
      <c r="T18808" t="str">
        <f>IF($A18808="","",$A18808&amp;"|"&amp;$S18808&amp;"|"&amp;$D18808&amp;"|"&amp;$E18808&amp;"|"&amp;$F18808&amp;"|"&amp;$H18808)</f>
        <v/>
      </c>
    </row>
    <row r="18809" spans="20:20" x14ac:dyDescent="0.25">
      <c r="T18809" t="str">
        <f>IF($A18809="","",$A18809&amp;"|"&amp;$S18809&amp;"|"&amp;$D18809&amp;"|"&amp;$E18809&amp;"|"&amp;$F18809&amp;"|"&amp;$H18809)</f>
        <v/>
      </c>
    </row>
    <row r="18810" spans="20:20" x14ac:dyDescent="0.25">
      <c r="T18810" t="str">
        <f>IF($A18810="","",$A18810&amp;"|"&amp;$S18810&amp;"|"&amp;$D18810&amp;"|"&amp;$E18810&amp;"|"&amp;$F18810&amp;"|"&amp;$H18810)</f>
        <v/>
      </c>
    </row>
    <row r="18811" spans="20:20" x14ac:dyDescent="0.25">
      <c r="T18811" t="str">
        <f>IF($A18811="","",$A18811&amp;"|"&amp;$S18811&amp;"|"&amp;$D18811&amp;"|"&amp;$E18811&amp;"|"&amp;$F18811&amp;"|"&amp;$H18811)</f>
        <v/>
      </c>
    </row>
    <row r="18812" spans="20:20" x14ac:dyDescent="0.25">
      <c r="T18812" t="str">
        <f>IF($A18812="","",$A18812&amp;"|"&amp;$S18812&amp;"|"&amp;$D18812&amp;"|"&amp;$E18812&amp;"|"&amp;$F18812&amp;"|"&amp;$H18812)</f>
        <v/>
      </c>
    </row>
    <row r="18813" spans="20:20" x14ac:dyDescent="0.25">
      <c r="T18813" t="str">
        <f>IF($A18813="","",$A18813&amp;"|"&amp;$S18813&amp;"|"&amp;$D18813&amp;"|"&amp;$E18813&amp;"|"&amp;$F18813&amp;"|"&amp;$H18813)</f>
        <v/>
      </c>
    </row>
    <row r="18814" spans="20:20" x14ac:dyDescent="0.25">
      <c r="T18814" t="str">
        <f>IF($A18814="","",$A18814&amp;"|"&amp;$S18814&amp;"|"&amp;$D18814&amp;"|"&amp;$E18814&amp;"|"&amp;$F18814&amp;"|"&amp;$H18814)</f>
        <v/>
      </c>
    </row>
    <row r="18815" spans="20:20" x14ac:dyDescent="0.25">
      <c r="T18815" t="str">
        <f>IF($A18815="","",$A18815&amp;"|"&amp;$S18815&amp;"|"&amp;$D18815&amp;"|"&amp;$E18815&amp;"|"&amp;$F18815&amp;"|"&amp;$H18815)</f>
        <v/>
      </c>
    </row>
    <row r="18816" spans="20:20" x14ac:dyDescent="0.25">
      <c r="T18816" t="str">
        <f>IF($A18816="","",$A18816&amp;"|"&amp;$S18816&amp;"|"&amp;$D18816&amp;"|"&amp;$E18816&amp;"|"&amp;$F18816&amp;"|"&amp;$H18816)</f>
        <v/>
      </c>
    </row>
    <row r="18817" spans="20:20" x14ac:dyDescent="0.25">
      <c r="T18817" t="str">
        <f>IF($A18817="","",$A18817&amp;"|"&amp;$S18817&amp;"|"&amp;$D18817&amp;"|"&amp;$E18817&amp;"|"&amp;$F18817&amp;"|"&amp;$H18817)</f>
        <v/>
      </c>
    </row>
    <row r="18818" spans="20:20" x14ac:dyDescent="0.25">
      <c r="T18818" t="str">
        <f>IF($A18818="","",$A18818&amp;"|"&amp;$S18818&amp;"|"&amp;$D18818&amp;"|"&amp;$E18818&amp;"|"&amp;$F18818&amp;"|"&amp;$H18818)</f>
        <v/>
      </c>
    </row>
    <row r="18819" spans="20:20" x14ac:dyDescent="0.25">
      <c r="T18819" t="str">
        <f>IF($A18819="","",$A18819&amp;"|"&amp;$S18819&amp;"|"&amp;$D18819&amp;"|"&amp;$E18819&amp;"|"&amp;$F18819&amp;"|"&amp;$H18819)</f>
        <v/>
      </c>
    </row>
    <row r="18820" spans="20:20" x14ac:dyDescent="0.25">
      <c r="T18820" t="str">
        <f>IF($A18820="","",$A18820&amp;"|"&amp;$S18820&amp;"|"&amp;$D18820&amp;"|"&amp;$E18820&amp;"|"&amp;$F18820&amp;"|"&amp;$H18820)</f>
        <v/>
      </c>
    </row>
    <row r="18821" spans="20:20" x14ac:dyDescent="0.25">
      <c r="T18821" t="str">
        <f>IF($A18821="","",$A18821&amp;"|"&amp;$S18821&amp;"|"&amp;$D18821&amp;"|"&amp;$E18821&amp;"|"&amp;$F18821&amp;"|"&amp;$H18821)</f>
        <v/>
      </c>
    </row>
    <row r="18822" spans="20:20" x14ac:dyDescent="0.25">
      <c r="T18822" t="str">
        <f>IF($A18822="","",$A18822&amp;"|"&amp;$S18822&amp;"|"&amp;$D18822&amp;"|"&amp;$E18822&amp;"|"&amp;$F18822&amp;"|"&amp;$H18822)</f>
        <v/>
      </c>
    </row>
    <row r="18823" spans="20:20" x14ac:dyDescent="0.25">
      <c r="T18823" t="str">
        <f>IF($A18823="","",$A18823&amp;"|"&amp;$S18823&amp;"|"&amp;$D18823&amp;"|"&amp;$E18823&amp;"|"&amp;$F18823&amp;"|"&amp;$H18823)</f>
        <v/>
      </c>
    </row>
    <row r="18824" spans="20:20" x14ac:dyDescent="0.25">
      <c r="T18824" t="str">
        <f>IF($A18824="","",$A18824&amp;"|"&amp;$S18824&amp;"|"&amp;$D18824&amp;"|"&amp;$E18824&amp;"|"&amp;$F18824&amp;"|"&amp;$H18824)</f>
        <v/>
      </c>
    </row>
    <row r="18825" spans="20:20" x14ac:dyDescent="0.25">
      <c r="T18825" t="str">
        <f>IF($A18825="","",$A18825&amp;"|"&amp;$S18825&amp;"|"&amp;$D18825&amp;"|"&amp;$E18825&amp;"|"&amp;$F18825&amp;"|"&amp;$H18825)</f>
        <v/>
      </c>
    </row>
    <row r="18826" spans="20:20" x14ac:dyDescent="0.25">
      <c r="T18826" t="str">
        <f>IF($A18826="","",$A18826&amp;"|"&amp;$S18826&amp;"|"&amp;$D18826&amp;"|"&amp;$E18826&amp;"|"&amp;$F18826&amp;"|"&amp;$H18826)</f>
        <v/>
      </c>
    </row>
    <row r="18827" spans="20:20" x14ac:dyDescent="0.25">
      <c r="T18827" t="str">
        <f>IF($A18827="","",$A18827&amp;"|"&amp;$S18827&amp;"|"&amp;$D18827&amp;"|"&amp;$E18827&amp;"|"&amp;$F18827&amp;"|"&amp;$H18827)</f>
        <v/>
      </c>
    </row>
    <row r="18828" spans="20:20" x14ac:dyDescent="0.25">
      <c r="T18828" t="str">
        <f>IF($A18828="","",$A18828&amp;"|"&amp;$S18828&amp;"|"&amp;$D18828&amp;"|"&amp;$E18828&amp;"|"&amp;$F18828&amp;"|"&amp;$H18828)</f>
        <v/>
      </c>
    </row>
    <row r="18829" spans="20:20" x14ac:dyDescent="0.25">
      <c r="T18829" t="str">
        <f>IF($A18829="","",$A18829&amp;"|"&amp;$S18829&amp;"|"&amp;$D18829&amp;"|"&amp;$E18829&amp;"|"&amp;$F18829&amp;"|"&amp;$H18829)</f>
        <v/>
      </c>
    </row>
    <row r="18830" spans="20:20" x14ac:dyDescent="0.25">
      <c r="T18830" t="str">
        <f>IF($A18830="","",$A18830&amp;"|"&amp;$S18830&amp;"|"&amp;$D18830&amp;"|"&amp;$E18830&amp;"|"&amp;$F18830&amp;"|"&amp;$H18830)</f>
        <v/>
      </c>
    </row>
    <row r="18831" spans="20:20" x14ac:dyDescent="0.25">
      <c r="T18831" t="str">
        <f>IF($A18831="","",$A18831&amp;"|"&amp;$S18831&amp;"|"&amp;$D18831&amp;"|"&amp;$E18831&amp;"|"&amp;$F18831&amp;"|"&amp;$H18831)</f>
        <v/>
      </c>
    </row>
    <row r="18832" spans="20:20" x14ac:dyDescent="0.25">
      <c r="T18832" t="str">
        <f>IF($A18832="","",$A18832&amp;"|"&amp;$S18832&amp;"|"&amp;$D18832&amp;"|"&amp;$E18832&amp;"|"&amp;$F18832&amp;"|"&amp;$H18832)</f>
        <v/>
      </c>
    </row>
    <row r="18833" spans="20:20" x14ac:dyDescent="0.25">
      <c r="T18833" t="str">
        <f>IF($A18833="","",$A18833&amp;"|"&amp;$S18833&amp;"|"&amp;$D18833&amp;"|"&amp;$E18833&amp;"|"&amp;$F18833&amp;"|"&amp;$H18833)</f>
        <v/>
      </c>
    </row>
    <row r="18834" spans="20:20" x14ac:dyDescent="0.25">
      <c r="T18834" t="str">
        <f>IF($A18834="","",$A18834&amp;"|"&amp;$S18834&amp;"|"&amp;$D18834&amp;"|"&amp;$E18834&amp;"|"&amp;$F18834&amp;"|"&amp;$H18834)</f>
        <v/>
      </c>
    </row>
    <row r="18835" spans="20:20" x14ac:dyDescent="0.25">
      <c r="T18835" t="str">
        <f>IF($A18835="","",$A18835&amp;"|"&amp;$S18835&amp;"|"&amp;$D18835&amp;"|"&amp;$E18835&amp;"|"&amp;$F18835&amp;"|"&amp;$H18835)</f>
        <v/>
      </c>
    </row>
    <row r="18836" spans="20:20" x14ac:dyDescent="0.25">
      <c r="T18836" t="str">
        <f>IF($A18836="","",$A18836&amp;"|"&amp;$S18836&amp;"|"&amp;$D18836&amp;"|"&amp;$E18836&amp;"|"&amp;$F18836&amp;"|"&amp;$H18836)</f>
        <v/>
      </c>
    </row>
    <row r="18837" spans="20:20" x14ac:dyDescent="0.25">
      <c r="T18837" t="str">
        <f>IF($A18837="","",$A18837&amp;"|"&amp;$S18837&amp;"|"&amp;$D18837&amp;"|"&amp;$E18837&amp;"|"&amp;$F18837&amp;"|"&amp;$H18837)</f>
        <v/>
      </c>
    </row>
    <row r="18838" spans="20:20" x14ac:dyDescent="0.25">
      <c r="T18838" t="str">
        <f>IF($A18838="","",$A18838&amp;"|"&amp;$S18838&amp;"|"&amp;$D18838&amp;"|"&amp;$E18838&amp;"|"&amp;$F18838&amp;"|"&amp;$H18838)</f>
        <v/>
      </c>
    </row>
    <row r="18839" spans="20:20" x14ac:dyDescent="0.25">
      <c r="T18839" t="str">
        <f>IF($A18839="","",$A18839&amp;"|"&amp;$S18839&amp;"|"&amp;$D18839&amp;"|"&amp;$E18839&amp;"|"&amp;$F18839&amp;"|"&amp;$H18839)</f>
        <v/>
      </c>
    </row>
    <row r="18840" spans="20:20" x14ac:dyDescent="0.25">
      <c r="T18840" t="str">
        <f>IF($A18840="","",$A18840&amp;"|"&amp;$S18840&amp;"|"&amp;$D18840&amp;"|"&amp;$E18840&amp;"|"&amp;$F18840&amp;"|"&amp;$H18840)</f>
        <v/>
      </c>
    </row>
    <row r="18841" spans="20:20" x14ac:dyDescent="0.25">
      <c r="T18841" t="str">
        <f>IF($A18841="","",$A18841&amp;"|"&amp;$S18841&amp;"|"&amp;$D18841&amp;"|"&amp;$E18841&amp;"|"&amp;$F18841&amp;"|"&amp;$H18841)</f>
        <v/>
      </c>
    </row>
    <row r="18842" spans="20:20" x14ac:dyDescent="0.25">
      <c r="T18842" t="str">
        <f>IF($A18842="","",$A18842&amp;"|"&amp;$S18842&amp;"|"&amp;$D18842&amp;"|"&amp;$E18842&amp;"|"&amp;$F18842&amp;"|"&amp;$H18842)</f>
        <v/>
      </c>
    </row>
    <row r="18843" spans="20:20" x14ac:dyDescent="0.25">
      <c r="T18843" t="str">
        <f>IF($A18843="","",$A18843&amp;"|"&amp;$S18843&amp;"|"&amp;$D18843&amp;"|"&amp;$E18843&amp;"|"&amp;$F18843&amp;"|"&amp;$H18843)</f>
        <v/>
      </c>
    </row>
    <row r="18844" spans="20:20" x14ac:dyDescent="0.25">
      <c r="T18844" t="str">
        <f>IF($A18844="","",$A18844&amp;"|"&amp;$S18844&amp;"|"&amp;$D18844&amp;"|"&amp;$E18844&amp;"|"&amp;$F18844&amp;"|"&amp;$H18844)</f>
        <v/>
      </c>
    </row>
    <row r="18845" spans="20:20" x14ac:dyDescent="0.25">
      <c r="T18845" t="str">
        <f>IF($A18845="","",$A18845&amp;"|"&amp;$S18845&amp;"|"&amp;$D18845&amp;"|"&amp;$E18845&amp;"|"&amp;$F18845&amp;"|"&amp;$H18845)</f>
        <v/>
      </c>
    </row>
    <row r="18846" spans="20:20" x14ac:dyDescent="0.25">
      <c r="T18846" t="str">
        <f>IF($A18846="","",$A18846&amp;"|"&amp;$S18846&amp;"|"&amp;$D18846&amp;"|"&amp;$E18846&amp;"|"&amp;$F18846&amp;"|"&amp;$H18846)</f>
        <v/>
      </c>
    </row>
    <row r="18847" spans="20:20" x14ac:dyDescent="0.25">
      <c r="T18847" t="str">
        <f>IF($A18847="","",$A18847&amp;"|"&amp;$S18847&amp;"|"&amp;$D18847&amp;"|"&amp;$E18847&amp;"|"&amp;$F18847&amp;"|"&amp;$H18847)</f>
        <v/>
      </c>
    </row>
    <row r="18848" spans="20:20" x14ac:dyDescent="0.25">
      <c r="T18848" t="str">
        <f>IF($A18848="","",$A18848&amp;"|"&amp;$S18848&amp;"|"&amp;$D18848&amp;"|"&amp;$E18848&amp;"|"&amp;$F18848&amp;"|"&amp;$H18848)</f>
        <v/>
      </c>
    </row>
    <row r="18849" spans="20:20" x14ac:dyDescent="0.25">
      <c r="T18849" t="str">
        <f>IF($A18849="","",$A18849&amp;"|"&amp;$S18849&amp;"|"&amp;$D18849&amp;"|"&amp;$E18849&amp;"|"&amp;$F18849&amp;"|"&amp;$H18849)</f>
        <v/>
      </c>
    </row>
    <row r="18850" spans="20:20" x14ac:dyDescent="0.25">
      <c r="T18850" t="str">
        <f>IF($A18850="","",$A18850&amp;"|"&amp;$S18850&amp;"|"&amp;$D18850&amp;"|"&amp;$E18850&amp;"|"&amp;$F18850&amp;"|"&amp;$H18850)</f>
        <v/>
      </c>
    </row>
    <row r="18851" spans="20:20" x14ac:dyDescent="0.25">
      <c r="T18851" t="str">
        <f>IF($A18851="","",$A18851&amp;"|"&amp;$S18851&amp;"|"&amp;$D18851&amp;"|"&amp;$E18851&amp;"|"&amp;$F18851&amp;"|"&amp;$H18851)</f>
        <v/>
      </c>
    </row>
    <row r="18852" spans="20:20" x14ac:dyDescent="0.25">
      <c r="T18852" t="str">
        <f>IF($A18852="","",$A18852&amp;"|"&amp;$S18852&amp;"|"&amp;$D18852&amp;"|"&amp;$E18852&amp;"|"&amp;$F18852&amp;"|"&amp;$H18852)</f>
        <v/>
      </c>
    </row>
    <row r="18853" spans="20:20" x14ac:dyDescent="0.25">
      <c r="T18853" t="str">
        <f>IF($A18853="","",$A18853&amp;"|"&amp;$S18853&amp;"|"&amp;$D18853&amp;"|"&amp;$E18853&amp;"|"&amp;$F18853&amp;"|"&amp;$H18853)</f>
        <v/>
      </c>
    </row>
    <row r="18854" spans="20:20" x14ac:dyDescent="0.25">
      <c r="T18854" t="str">
        <f>IF($A18854="","",$A18854&amp;"|"&amp;$S18854&amp;"|"&amp;$D18854&amp;"|"&amp;$E18854&amp;"|"&amp;$F18854&amp;"|"&amp;$H18854)</f>
        <v/>
      </c>
    </row>
    <row r="18855" spans="20:20" x14ac:dyDescent="0.25">
      <c r="T18855" t="str">
        <f>IF($A18855="","",$A18855&amp;"|"&amp;$S18855&amp;"|"&amp;$D18855&amp;"|"&amp;$E18855&amp;"|"&amp;$F18855&amp;"|"&amp;$H18855)</f>
        <v/>
      </c>
    </row>
    <row r="18856" spans="20:20" x14ac:dyDescent="0.25">
      <c r="T18856" t="str">
        <f>IF($A18856="","",$A18856&amp;"|"&amp;$S18856&amp;"|"&amp;$D18856&amp;"|"&amp;$E18856&amp;"|"&amp;$F18856&amp;"|"&amp;$H18856)</f>
        <v/>
      </c>
    </row>
    <row r="18857" spans="20:20" x14ac:dyDescent="0.25">
      <c r="T18857" t="str">
        <f>IF($A18857="","",$A18857&amp;"|"&amp;$S18857&amp;"|"&amp;$D18857&amp;"|"&amp;$E18857&amp;"|"&amp;$F18857&amp;"|"&amp;$H18857)</f>
        <v/>
      </c>
    </row>
    <row r="18858" spans="20:20" x14ac:dyDescent="0.25">
      <c r="T18858" t="str">
        <f>IF($A18858="","",$A18858&amp;"|"&amp;$S18858&amp;"|"&amp;$D18858&amp;"|"&amp;$E18858&amp;"|"&amp;$F18858&amp;"|"&amp;$H18858)</f>
        <v/>
      </c>
    </row>
    <row r="18859" spans="20:20" x14ac:dyDescent="0.25">
      <c r="T18859" t="str">
        <f>IF($A18859="","",$A18859&amp;"|"&amp;$S18859&amp;"|"&amp;$D18859&amp;"|"&amp;$E18859&amp;"|"&amp;$F18859&amp;"|"&amp;$H18859)</f>
        <v/>
      </c>
    </row>
    <row r="18860" spans="20:20" x14ac:dyDescent="0.25">
      <c r="T18860" t="str">
        <f>IF($A18860="","",$A18860&amp;"|"&amp;$S18860&amp;"|"&amp;$D18860&amp;"|"&amp;$E18860&amp;"|"&amp;$F18860&amp;"|"&amp;$H18860)</f>
        <v/>
      </c>
    </row>
    <row r="18861" spans="20:20" x14ac:dyDescent="0.25">
      <c r="T18861" t="str">
        <f>IF($A18861="","",$A18861&amp;"|"&amp;$S18861&amp;"|"&amp;$D18861&amp;"|"&amp;$E18861&amp;"|"&amp;$F18861&amp;"|"&amp;$H18861)</f>
        <v/>
      </c>
    </row>
    <row r="18862" spans="20:20" x14ac:dyDescent="0.25">
      <c r="T18862" t="str">
        <f>IF($A18862="","",$A18862&amp;"|"&amp;$S18862&amp;"|"&amp;$D18862&amp;"|"&amp;$E18862&amp;"|"&amp;$F18862&amp;"|"&amp;$H18862)</f>
        <v/>
      </c>
    </row>
    <row r="18863" spans="20:20" x14ac:dyDescent="0.25">
      <c r="T18863" t="str">
        <f>IF($A18863="","",$A18863&amp;"|"&amp;$S18863&amp;"|"&amp;$D18863&amp;"|"&amp;$E18863&amp;"|"&amp;$F18863&amp;"|"&amp;$H18863)</f>
        <v/>
      </c>
    </row>
    <row r="18864" spans="20:20" x14ac:dyDescent="0.25">
      <c r="T18864" t="str">
        <f>IF($A18864="","",$A18864&amp;"|"&amp;$S18864&amp;"|"&amp;$D18864&amp;"|"&amp;$E18864&amp;"|"&amp;$F18864&amp;"|"&amp;$H18864)</f>
        <v/>
      </c>
    </row>
    <row r="18865" spans="20:20" x14ac:dyDescent="0.25">
      <c r="T18865" t="str">
        <f>IF($A18865="","",$A18865&amp;"|"&amp;$S18865&amp;"|"&amp;$D18865&amp;"|"&amp;$E18865&amp;"|"&amp;$F18865&amp;"|"&amp;$H18865)</f>
        <v/>
      </c>
    </row>
    <row r="18866" spans="20:20" x14ac:dyDescent="0.25">
      <c r="T18866" t="str">
        <f>IF($A18866="","",$A18866&amp;"|"&amp;$S18866&amp;"|"&amp;$D18866&amp;"|"&amp;$E18866&amp;"|"&amp;$F18866&amp;"|"&amp;$H18866)</f>
        <v/>
      </c>
    </row>
    <row r="18867" spans="20:20" x14ac:dyDescent="0.25">
      <c r="T18867" t="str">
        <f>IF($A18867="","",$A18867&amp;"|"&amp;$S18867&amp;"|"&amp;$D18867&amp;"|"&amp;$E18867&amp;"|"&amp;$F18867&amp;"|"&amp;$H18867)</f>
        <v/>
      </c>
    </row>
    <row r="18868" spans="20:20" x14ac:dyDescent="0.25">
      <c r="T18868" t="str">
        <f>IF($A18868="","",$A18868&amp;"|"&amp;$S18868&amp;"|"&amp;$D18868&amp;"|"&amp;$E18868&amp;"|"&amp;$F18868&amp;"|"&amp;$H18868)</f>
        <v/>
      </c>
    </row>
    <row r="18869" spans="20:20" x14ac:dyDescent="0.25">
      <c r="T18869" t="str">
        <f>IF($A18869="","",$A18869&amp;"|"&amp;$S18869&amp;"|"&amp;$D18869&amp;"|"&amp;$E18869&amp;"|"&amp;$F18869&amp;"|"&amp;$H18869)</f>
        <v/>
      </c>
    </row>
    <row r="18870" spans="20:20" x14ac:dyDescent="0.25">
      <c r="T18870" t="str">
        <f>IF($A18870="","",$A18870&amp;"|"&amp;$S18870&amp;"|"&amp;$D18870&amp;"|"&amp;$E18870&amp;"|"&amp;$F18870&amp;"|"&amp;$H18870)</f>
        <v/>
      </c>
    </row>
    <row r="18871" spans="20:20" x14ac:dyDescent="0.25">
      <c r="T18871" t="str">
        <f>IF($A18871="","",$A18871&amp;"|"&amp;$S18871&amp;"|"&amp;$D18871&amp;"|"&amp;$E18871&amp;"|"&amp;$F18871&amp;"|"&amp;$H18871)</f>
        <v/>
      </c>
    </row>
    <row r="18872" spans="20:20" x14ac:dyDescent="0.25">
      <c r="T18872" t="str">
        <f>IF($A18872="","",$A18872&amp;"|"&amp;$S18872&amp;"|"&amp;$D18872&amp;"|"&amp;$E18872&amp;"|"&amp;$F18872&amp;"|"&amp;$H18872)</f>
        <v/>
      </c>
    </row>
    <row r="18873" spans="20:20" x14ac:dyDescent="0.25">
      <c r="T18873" t="str">
        <f>IF($A18873="","",$A18873&amp;"|"&amp;$S18873&amp;"|"&amp;$D18873&amp;"|"&amp;$E18873&amp;"|"&amp;$F18873&amp;"|"&amp;$H18873)</f>
        <v/>
      </c>
    </row>
    <row r="18874" spans="20:20" x14ac:dyDescent="0.25">
      <c r="T18874" t="str">
        <f>IF($A18874="","",$A18874&amp;"|"&amp;$S18874&amp;"|"&amp;$D18874&amp;"|"&amp;$E18874&amp;"|"&amp;$F18874&amp;"|"&amp;$H18874)</f>
        <v/>
      </c>
    </row>
    <row r="18875" spans="20:20" x14ac:dyDescent="0.25">
      <c r="T18875" t="str">
        <f>IF($A18875="","",$A18875&amp;"|"&amp;$S18875&amp;"|"&amp;$D18875&amp;"|"&amp;$E18875&amp;"|"&amp;$F18875&amp;"|"&amp;$H18875)</f>
        <v/>
      </c>
    </row>
    <row r="18876" spans="20:20" x14ac:dyDescent="0.25">
      <c r="T18876" t="str">
        <f>IF($A18876="","",$A18876&amp;"|"&amp;$S18876&amp;"|"&amp;$D18876&amp;"|"&amp;$E18876&amp;"|"&amp;$F18876&amp;"|"&amp;$H18876)</f>
        <v/>
      </c>
    </row>
    <row r="18877" spans="20:20" x14ac:dyDescent="0.25">
      <c r="T18877" t="str">
        <f>IF($A18877="","",$A18877&amp;"|"&amp;$S18877&amp;"|"&amp;$D18877&amp;"|"&amp;$E18877&amp;"|"&amp;$F18877&amp;"|"&amp;$H18877)</f>
        <v/>
      </c>
    </row>
    <row r="18878" spans="20:20" x14ac:dyDescent="0.25">
      <c r="T18878" t="str">
        <f>IF($A18878="","",$A18878&amp;"|"&amp;$S18878&amp;"|"&amp;$D18878&amp;"|"&amp;$E18878&amp;"|"&amp;$F18878&amp;"|"&amp;$H18878)</f>
        <v/>
      </c>
    </row>
    <row r="18879" spans="20:20" x14ac:dyDescent="0.25">
      <c r="T18879" t="str">
        <f>IF($A18879="","",$A18879&amp;"|"&amp;$S18879&amp;"|"&amp;$D18879&amp;"|"&amp;$E18879&amp;"|"&amp;$F18879&amp;"|"&amp;$H18879)</f>
        <v/>
      </c>
    </row>
    <row r="18880" spans="20:20" x14ac:dyDescent="0.25">
      <c r="T18880" t="str">
        <f>IF($A18880="","",$A18880&amp;"|"&amp;$S18880&amp;"|"&amp;$D18880&amp;"|"&amp;$E18880&amp;"|"&amp;$F18880&amp;"|"&amp;$H18880)</f>
        <v/>
      </c>
    </row>
    <row r="18881" spans="20:20" x14ac:dyDescent="0.25">
      <c r="T18881" t="str">
        <f>IF($A18881="","",$A18881&amp;"|"&amp;$S18881&amp;"|"&amp;$D18881&amp;"|"&amp;$E18881&amp;"|"&amp;$F18881&amp;"|"&amp;$H18881)</f>
        <v/>
      </c>
    </row>
    <row r="18882" spans="20:20" x14ac:dyDescent="0.25">
      <c r="T18882" t="str">
        <f>IF($A18882="","",$A18882&amp;"|"&amp;$S18882&amp;"|"&amp;$D18882&amp;"|"&amp;$E18882&amp;"|"&amp;$F18882&amp;"|"&amp;$H18882)</f>
        <v/>
      </c>
    </row>
    <row r="18883" spans="20:20" x14ac:dyDescent="0.25">
      <c r="T18883" t="str">
        <f>IF($A18883="","",$A18883&amp;"|"&amp;$S18883&amp;"|"&amp;$D18883&amp;"|"&amp;$E18883&amp;"|"&amp;$F18883&amp;"|"&amp;$H18883)</f>
        <v/>
      </c>
    </row>
    <row r="18884" spans="20:20" x14ac:dyDescent="0.25">
      <c r="T18884" t="str">
        <f>IF($A18884="","",$A18884&amp;"|"&amp;$S18884&amp;"|"&amp;$D18884&amp;"|"&amp;$E18884&amp;"|"&amp;$F18884&amp;"|"&amp;$H18884)</f>
        <v/>
      </c>
    </row>
    <row r="18885" spans="20:20" x14ac:dyDescent="0.25">
      <c r="T18885" t="str">
        <f>IF($A18885="","",$A18885&amp;"|"&amp;$S18885&amp;"|"&amp;$D18885&amp;"|"&amp;$E18885&amp;"|"&amp;$F18885&amp;"|"&amp;$H18885)</f>
        <v/>
      </c>
    </row>
    <row r="18886" spans="20:20" x14ac:dyDescent="0.25">
      <c r="T18886" t="str">
        <f>IF($A18886="","",$A18886&amp;"|"&amp;$S18886&amp;"|"&amp;$D18886&amp;"|"&amp;$E18886&amp;"|"&amp;$F18886&amp;"|"&amp;$H18886)</f>
        <v/>
      </c>
    </row>
    <row r="18887" spans="20:20" x14ac:dyDescent="0.25">
      <c r="T18887" t="str">
        <f>IF($A18887="","",$A18887&amp;"|"&amp;$S18887&amp;"|"&amp;$D18887&amp;"|"&amp;$E18887&amp;"|"&amp;$F18887&amp;"|"&amp;$H18887)</f>
        <v/>
      </c>
    </row>
    <row r="18888" spans="20:20" x14ac:dyDescent="0.25">
      <c r="T18888" t="str">
        <f>IF($A18888="","",$A18888&amp;"|"&amp;$S18888&amp;"|"&amp;$D18888&amp;"|"&amp;$E18888&amp;"|"&amp;$F18888&amp;"|"&amp;$H18888)</f>
        <v/>
      </c>
    </row>
    <row r="18889" spans="20:20" x14ac:dyDescent="0.25">
      <c r="T18889" t="str">
        <f>IF($A18889="","",$A18889&amp;"|"&amp;$S18889&amp;"|"&amp;$D18889&amp;"|"&amp;$E18889&amp;"|"&amp;$F18889&amp;"|"&amp;$H18889)</f>
        <v/>
      </c>
    </row>
    <row r="18890" spans="20:20" x14ac:dyDescent="0.25">
      <c r="T18890" t="str">
        <f>IF($A18890="","",$A18890&amp;"|"&amp;$S18890&amp;"|"&amp;$D18890&amp;"|"&amp;$E18890&amp;"|"&amp;$F18890&amp;"|"&amp;$H18890)</f>
        <v/>
      </c>
    </row>
    <row r="18891" spans="20:20" x14ac:dyDescent="0.25">
      <c r="T18891" t="str">
        <f>IF($A18891="","",$A18891&amp;"|"&amp;$S18891&amp;"|"&amp;$D18891&amp;"|"&amp;$E18891&amp;"|"&amp;$F18891&amp;"|"&amp;$H18891)</f>
        <v/>
      </c>
    </row>
    <row r="18892" spans="20:20" x14ac:dyDescent="0.25">
      <c r="T18892" t="str">
        <f>IF($A18892="","",$A18892&amp;"|"&amp;$S18892&amp;"|"&amp;$D18892&amp;"|"&amp;$E18892&amp;"|"&amp;$F18892&amp;"|"&amp;$H18892)</f>
        <v/>
      </c>
    </row>
    <row r="18893" spans="20:20" x14ac:dyDescent="0.25">
      <c r="T18893" t="str">
        <f>IF($A18893="","",$A18893&amp;"|"&amp;$S18893&amp;"|"&amp;$D18893&amp;"|"&amp;$E18893&amp;"|"&amp;$F18893&amp;"|"&amp;$H18893)</f>
        <v/>
      </c>
    </row>
    <row r="18894" spans="20:20" x14ac:dyDescent="0.25">
      <c r="T18894" t="str">
        <f>IF($A18894="","",$A18894&amp;"|"&amp;$S18894&amp;"|"&amp;$D18894&amp;"|"&amp;$E18894&amp;"|"&amp;$F18894&amp;"|"&amp;$H18894)</f>
        <v/>
      </c>
    </row>
    <row r="18895" spans="20:20" x14ac:dyDescent="0.25">
      <c r="T18895" t="str">
        <f>IF($A18895="","",$A18895&amp;"|"&amp;$S18895&amp;"|"&amp;$D18895&amp;"|"&amp;$E18895&amp;"|"&amp;$F18895&amp;"|"&amp;$H18895)</f>
        <v/>
      </c>
    </row>
    <row r="18896" spans="20:20" x14ac:dyDescent="0.25">
      <c r="T18896" t="str">
        <f>IF($A18896="","",$A18896&amp;"|"&amp;$S18896&amp;"|"&amp;$D18896&amp;"|"&amp;$E18896&amp;"|"&amp;$F18896&amp;"|"&amp;$H18896)</f>
        <v/>
      </c>
    </row>
    <row r="18897" spans="20:20" x14ac:dyDescent="0.25">
      <c r="T18897" t="str">
        <f>IF($A18897="","",$A18897&amp;"|"&amp;$S18897&amp;"|"&amp;$D18897&amp;"|"&amp;$E18897&amp;"|"&amp;$F18897&amp;"|"&amp;$H18897)</f>
        <v/>
      </c>
    </row>
    <row r="18898" spans="20:20" x14ac:dyDescent="0.25">
      <c r="T18898" t="str">
        <f>IF($A18898="","",$A18898&amp;"|"&amp;$S18898&amp;"|"&amp;$D18898&amp;"|"&amp;$E18898&amp;"|"&amp;$F18898&amp;"|"&amp;$H18898)</f>
        <v/>
      </c>
    </row>
    <row r="18899" spans="20:20" x14ac:dyDescent="0.25">
      <c r="T18899" t="str">
        <f>IF($A18899="","",$A18899&amp;"|"&amp;$S18899&amp;"|"&amp;$D18899&amp;"|"&amp;$E18899&amp;"|"&amp;$F18899&amp;"|"&amp;$H18899)</f>
        <v/>
      </c>
    </row>
    <row r="18900" spans="20:20" x14ac:dyDescent="0.25">
      <c r="T18900" t="str">
        <f>IF($A18900="","",$A18900&amp;"|"&amp;$S18900&amp;"|"&amp;$D18900&amp;"|"&amp;$E18900&amp;"|"&amp;$F18900&amp;"|"&amp;$H18900)</f>
        <v/>
      </c>
    </row>
    <row r="18901" spans="20:20" x14ac:dyDescent="0.25">
      <c r="T18901" t="str">
        <f>IF($A18901="","",$A18901&amp;"|"&amp;$S18901&amp;"|"&amp;$D18901&amp;"|"&amp;$E18901&amp;"|"&amp;$F18901&amp;"|"&amp;$H18901)</f>
        <v/>
      </c>
    </row>
    <row r="18902" spans="20:20" x14ac:dyDescent="0.25">
      <c r="T18902" t="str">
        <f>IF($A18902="","",$A18902&amp;"|"&amp;$S18902&amp;"|"&amp;$D18902&amp;"|"&amp;$E18902&amp;"|"&amp;$F18902&amp;"|"&amp;$H18902)</f>
        <v/>
      </c>
    </row>
    <row r="18903" spans="20:20" x14ac:dyDescent="0.25">
      <c r="T18903" t="str">
        <f>IF($A18903="","",$A18903&amp;"|"&amp;$S18903&amp;"|"&amp;$D18903&amp;"|"&amp;$E18903&amp;"|"&amp;$F18903&amp;"|"&amp;$H18903)</f>
        <v/>
      </c>
    </row>
    <row r="18904" spans="20:20" x14ac:dyDescent="0.25">
      <c r="T18904" t="str">
        <f>IF($A18904="","",$A18904&amp;"|"&amp;$S18904&amp;"|"&amp;$D18904&amp;"|"&amp;$E18904&amp;"|"&amp;$F18904&amp;"|"&amp;$H18904)</f>
        <v/>
      </c>
    </row>
    <row r="18905" spans="20:20" x14ac:dyDescent="0.25">
      <c r="T18905" t="str">
        <f>IF($A18905="","",$A18905&amp;"|"&amp;$S18905&amp;"|"&amp;$D18905&amp;"|"&amp;$E18905&amp;"|"&amp;$F18905&amp;"|"&amp;$H18905)</f>
        <v/>
      </c>
    </row>
    <row r="18906" spans="20:20" x14ac:dyDescent="0.25">
      <c r="T18906" t="str">
        <f>IF($A18906="","",$A18906&amp;"|"&amp;$S18906&amp;"|"&amp;$D18906&amp;"|"&amp;$E18906&amp;"|"&amp;$F18906&amp;"|"&amp;$H18906)</f>
        <v/>
      </c>
    </row>
    <row r="18907" spans="20:20" x14ac:dyDescent="0.25">
      <c r="T18907" t="str">
        <f>IF($A18907="","",$A18907&amp;"|"&amp;$S18907&amp;"|"&amp;$D18907&amp;"|"&amp;$E18907&amp;"|"&amp;$F18907&amp;"|"&amp;$H18907)</f>
        <v/>
      </c>
    </row>
    <row r="18908" spans="20:20" x14ac:dyDescent="0.25">
      <c r="T18908" t="str">
        <f>IF($A18908="","",$A18908&amp;"|"&amp;$S18908&amp;"|"&amp;$D18908&amp;"|"&amp;$E18908&amp;"|"&amp;$F18908&amp;"|"&amp;$H18908)</f>
        <v/>
      </c>
    </row>
    <row r="18909" spans="20:20" x14ac:dyDescent="0.25">
      <c r="T18909" t="str">
        <f>IF($A18909="","",$A18909&amp;"|"&amp;$S18909&amp;"|"&amp;$D18909&amp;"|"&amp;$E18909&amp;"|"&amp;$F18909&amp;"|"&amp;$H18909)</f>
        <v/>
      </c>
    </row>
    <row r="18910" spans="20:20" x14ac:dyDescent="0.25">
      <c r="T18910" t="str">
        <f>IF($A18910="","",$A18910&amp;"|"&amp;$S18910&amp;"|"&amp;$D18910&amp;"|"&amp;$E18910&amp;"|"&amp;$F18910&amp;"|"&amp;$H18910)</f>
        <v/>
      </c>
    </row>
    <row r="18911" spans="20:20" x14ac:dyDescent="0.25">
      <c r="T18911" t="str">
        <f>IF($A18911="","",$A18911&amp;"|"&amp;$S18911&amp;"|"&amp;$D18911&amp;"|"&amp;$E18911&amp;"|"&amp;$F18911&amp;"|"&amp;$H18911)</f>
        <v/>
      </c>
    </row>
    <row r="18912" spans="20:20" x14ac:dyDescent="0.25">
      <c r="T18912" t="str">
        <f>IF($A18912="","",$A18912&amp;"|"&amp;$S18912&amp;"|"&amp;$D18912&amp;"|"&amp;$E18912&amp;"|"&amp;$F18912&amp;"|"&amp;$H18912)</f>
        <v/>
      </c>
    </row>
    <row r="18913" spans="20:20" x14ac:dyDescent="0.25">
      <c r="T18913" t="str">
        <f>IF($A18913="","",$A18913&amp;"|"&amp;$S18913&amp;"|"&amp;$D18913&amp;"|"&amp;$E18913&amp;"|"&amp;$F18913&amp;"|"&amp;$H18913)</f>
        <v/>
      </c>
    </row>
    <row r="18914" spans="20:20" x14ac:dyDescent="0.25">
      <c r="T18914" t="str">
        <f>IF($A18914="","",$A18914&amp;"|"&amp;$S18914&amp;"|"&amp;$D18914&amp;"|"&amp;$E18914&amp;"|"&amp;$F18914&amp;"|"&amp;$H18914)</f>
        <v/>
      </c>
    </row>
    <row r="18915" spans="20:20" x14ac:dyDescent="0.25">
      <c r="T18915" t="str">
        <f>IF($A18915="","",$A18915&amp;"|"&amp;$S18915&amp;"|"&amp;$D18915&amp;"|"&amp;$E18915&amp;"|"&amp;$F18915&amp;"|"&amp;$H18915)</f>
        <v/>
      </c>
    </row>
    <row r="18916" spans="20:20" x14ac:dyDescent="0.25">
      <c r="T18916" t="str">
        <f>IF($A18916="","",$A18916&amp;"|"&amp;$S18916&amp;"|"&amp;$D18916&amp;"|"&amp;$E18916&amp;"|"&amp;$F18916&amp;"|"&amp;$H18916)</f>
        <v/>
      </c>
    </row>
    <row r="18917" spans="20:20" x14ac:dyDescent="0.25">
      <c r="T18917" t="str">
        <f>IF($A18917="","",$A18917&amp;"|"&amp;$S18917&amp;"|"&amp;$D18917&amp;"|"&amp;$E18917&amp;"|"&amp;$F18917&amp;"|"&amp;$H18917)</f>
        <v/>
      </c>
    </row>
    <row r="18918" spans="20:20" x14ac:dyDescent="0.25">
      <c r="T18918" t="str">
        <f>IF($A18918="","",$A18918&amp;"|"&amp;$S18918&amp;"|"&amp;$D18918&amp;"|"&amp;$E18918&amp;"|"&amp;$F18918&amp;"|"&amp;$H18918)</f>
        <v/>
      </c>
    </row>
    <row r="18919" spans="20:20" x14ac:dyDescent="0.25">
      <c r="T18919" t="str">
        <f>IF($A18919="","",$A18919&amp;"|"&amp;$S18919&amp;"|"&amp;$D18919&amp;"|"&amp;$E18919&amp;"|"&amp;$F18919&amp;"|"&amp;$H18919)</f>
        <v/>
      </c>
    </row>
    <row r="18920" spans="20:20" x14ac:dyDescent="0.25">
      <c r="T18920" t="str">
        <f>IF($A18920="","",$A18920&amp;"|"&amp;$S18920&amp;"|"&amp;$D18920&amp;"|"&amp;$E18920&amp;"|"&amp;$F18920&amp;"|"&amp;$H18920)</f>
        <v/>
      </c>
    </row>
    <row r="18921" spans="20:20" x14ac:dyDescent="0.25">
      <c r="T18921" t="str">
        <f>IF($A18921="","",$A18921&amp;"|"&amp;$S18921&amp;"|"&amp;$D18921&amp;"|"&amp;$E18921&amp;"|"&amp;$F18921&amp;"|"&amp;$H18921)</f>
        <v/>
      </c>
    </row>
    <row r="18922" spans="20:20" x14ac:dyDescent="0.25">
      <c r="T18922" t="str">
        <f>IF($A18922="","",$A18922&amp;"|"&amp;$S18922&amp;"|"&amp;$D18922&amp;"|"&amp;$E18922&amp;"|"&amp;$F18922&amp;"|"&amp;$H18922)</f>
        <v/>
      </c>
    </row>
    <row r="18923" spans="20:20" x14ac:dyDescent="0.25">
      <c r="T18923" t="str">
        <f>IF($A18923="","",$A18923&amp;"|"&amp;$S18923&amp;"|"&amp;$D18923&amp;"|"&amp;$E18923&amp;"|"&amp;$F18923&amp;"|"&amp;$H18923)</f>
        <v/>
      </c>
    </row>
    <row r="18924" spans="20:20" x14ac:dyDescent="0.25">
      <c r="T18924" t="str">
        <f>IF($A18924="","",$A18924&amp;"|"&amp;$S18924&amp;"|"&amp;$D18924&amp;"|"&amp;$E18924&amp;"|"&amp;$F18924&amp;"|"&amp;$H18924)</f>
        <v/>
      </c>
    </row>
    <row r="18925" spans="20:20" x14ac:dyDescent="0.25">
      <c r="T18925" t="str">
        <f>IF($A18925="","",$A18925&amp;"|"&amp;$S18925&amp;"|"&amp;$D18925&amp;"|"&amp;$E18925&amp;"|"&amp;$F18925&amp;"|"&amp;$H18925)</f>
        <v/>
      </c>
    </row>
    <row r="18926" spans="20:20" x14ac:dyDescent="0.25">
      <c r="T18926" t="str">
        <f>IF($A18926="","",$A18926&amp;"|"&amp;$S18926&amp;"|"&amp;$D18926&amp;"|"&amp;$E18926&amp;"|"&amp;$F18926&amp;"|"&amp;$H18926)</f>
        <v/>
      </c>
    </row>
    <row r="18927" spans="20:20" x14ac:dyDescent="0.25">
      <c r="T18927" t="str">
        <f>IF($A18927="","",$A18927&amp;"|"&amp;$S18927&amp;"|"&amp;$D18927&amp;"|"&amp;$E18927&amp;"|"&amp;$F18927&amp;"|"&amp;$H18927)</f>
        <v/>
      </c>
    </row>
    <row r="18928" spans="20:20" x14ac:dyDescent="0.25">
      <c r="T18928" t="str">
        <f>IF($A18928="","",$A18928&amp;"|"&amp;$S18928&amp;"|"&amp;$D18928&amp;"|"&amp;$E18928&amp;"|"&amp;$F18928&amp;"|"&amp;$H18928)</f>
        <v/>
      </c>
    </row>
    <row r="18929" spans="20:20" x14ac:dyDescent="0.25">
      <c r="T18929" t="str">
        <f>IF($A18929="","",$A18929&amp;"|"&amp;$S18929&amp;"|"&amp;$D18929&amp;"|"&amp;$E18929&amp;"|"&amp;$F18929&amp;"|"&amp;$H18929)</f>
        <v/>
      </c>
    </row>
    <row r="18930" spans="20:20" x14ac:dyDescent="0.25">
      <c r="T18930" t="str">
        <f>IF($A18930="","",$A18930&amp;"|"&amp;$S18930&amp;"|"&amp;$D18930&amp;"|"&amp;$E18930&amp;"|"&amp;$F18930&amp;"|"&amp;$H18930)</f>
        <v/>
      </c>
    </row>
    <row r="18931" spans="20:20" x14ac:dyDescent="0.25">
      <c r="T18931" t="str">
        <f>IF($A18931="","",$A18931&amp;"|"&amp;$S18931&amp;"|"&amp;$D18931&amp;"|"&amp;$E18931&amp;"|"&amp;$F18931&amp;"|"&amp;$H18931)</f>
        <v/>
      </c>
    </row>
    <row r="18932" spans="20:20" x14ac:dyDescent="0.25">
      <c r="T18932" t="str">
        <f>IF($A18932="","",$A18932&amp;"|"&amp;$S18932&amp;"|"&amp;$D18932&amp;"|"&amp;$E18932&amp;"|"&amp;$F18932&amp;"|"&amp;$H18932)</f>
        <v/>
      </c>
    </row>
    <row r="18933" spans="20:20" x14ac:dyDescent="0.25">
      <c r="T18933" t="str">
        <f>IF($A18933="","",$A18933&amp;"|"&amp;$S18933&amp;"|"&amp;$D18933&amp;"|"&amp;$E18933&amp;"|"&amp;$F18933&amp;"|"&amp;$H18933)</f>
        <v/>
      </c>
    </row>
    <row r="18934" spans="20:20" x14ac:dyDescent="0.25">
      <c r="T18934" t="str">
        <f>IF($A18934="","",$A18934&amp;"|"&amp;$S18934&amp;"|"&amp;$D18934&amp;"|"&amp;$E18934&amp;"|"&amp;$F18934&amp;"|"&amp;$H18934)</f>
        <v/>
      </c>
    </row>
    <row r="18935" spans="20:20" x14ac:dyDescent="0.25">
      <c r="T18935" t="str">
        <f>IF($A18935="","",$A18935&amp;"|"&amp;$S18935&amp;"|"&amp;$D18935&amp;"|"&amp;$E18935&amp;"|"&amp;$F18935&amp;"|"&amp;$H18935)</f>
        <v/>
      </c>
    </row>
    <row r="18936" spans="20:20" x14ac:dyDescent="0.25">
      <c r="T18936" t="str">
        <f>IF($A18936="","",$A18936&amp;"|"&amp;$S18936&amp;"|"&amp;$D18936&amp;"|"&amp;$E18936&amp;"|"&amp;$F18936&amp;"|"&amp;$H18936)</f>
        <v/>
      </c>
    </row>
    <row r="18937" spans="20:20" x14ac:dyDescent="0.25">
      <c r="T18937" t="str">
        <f>IF($A18937="","",$A18937&amp;"|"&amp;$S18937&amp;"|"&amp;$D18937&amp;"|"&amp;$E18937&amp;"|"&amp;$F18937&amp;"|"&amp;$H18937)</f>
        <v/>
      </c>
    </row>
    <row r="18938" spans="20:20" x14ac:dyDescent="0.25">
      <c r="T18938" t="str">
        <f>IF($A18938="","",$A18938&amp;"|"&amp;$S18938&amp;"|"&amp;$D18938&amp;"|"&amp;$E18938&amp;"|"&amp;$F18938&amp;"|"&amp;$H18938)</f>
        <v/>
      </c>
    </row>
    <row r="18939" spans="20:20" x14ac:dyDescent="0.25">
      <c r="T18939" t="str">
        <f>IF($A18939="","",$A18939&amp;"|"&amp;$S18939&amp;"|"&amp;$D18939&amp;"|"&amp;$E18939&amp;"|"&amp;$F18939&amp;"|"&amp;$H18939)</f>
        <v/>
      </c>
    </row>
    <row r="18940" spans="20:20" x14ac:dyDescent="0.25">
      <c r="T18940" t="str">
        <f>IF($A18940="","",$A18940&amp;"|"&amp;$S18940&amp;"|"&amp;$D18940&amp;"|"&amp;$E18940&amp;"|"&amp;$F18940&amp;"|"&amp;$H18940)</f>
        <v/>
      </c>
    </row>
    <row r="18941" spans="20:20" x14ac:dyDescent="0.25">
      <c r="T18941" t="str">
        <f>IF($A18941="","",$A18941&amp;"|"&amp;$S18941&amp;"|"&amp;$D18941&amp;"|"&amp;$E18941&amp;"|"&amp;$F18941&amp;"|"&amp;$H18941)</f>
        <v/>
      </c>
    </row>
    <row r="18942" spans="20:20" x14ac:dyDescent="0.25">
      <c r="T18942" t="str">
        <f>IF($A18942="","",$A18942&amp;"|"&amp;$S18942&amp;"|"&amp;$D18942&amp;"|"&amp;$E18942&amp;"|"&amp;$F18942&amp;"|"&amp;$H18942)</f>
        <v/>
      </c>
    </row>
    <row r="18943" spans="20:20" x14ac:dyDescent="0.25">
      <c r="T18943" t="str">
        <f>IF($A18943="","",$A18943&amp;"|"&amp;$S18943&amp;"|"&amp;$D18943&amp;"|"&amp;$E18943&amp;"|"&amp;$F18943&amp;"|"&amp;$H18943)</f>
        <v/>
      </c>
    </row>
    <row r="18944" spans="20:20" x14ac:dyDescent="0.25">
      <c r="T18944" t="str">
        <f>IF($A18944="","",$A18944&amp;"|"&amp;$S18944&amp;"|"&amp;$D18944&amp;"|"&amp;$E18944&amp;"|"&amp;$F18944&amp;"|"&amp;$H18944)</f>
        <v/>
      </c>
    </row>
    <row r="18945" spans="20:20" x14ac:dyDescent="0.25">
      <c r="T18945" t="str">
        <f>IF($A18945="","",$A18945&amp;"|"&amp;$S18945&amp;"|"&amp;$D18945&amp;"|"&amp;$E18945&amp;"|"&amp;$F18945&amp;"|"&amp;$H18945)</f>
        <v/>
      </c>
    </row>
    <row r="18946" spans="20:20" x14ac:dyDescent="0.25">
      <c r="T18946" t="str">
        <f>IF($A18946="","",$A18946&amp;"|"&amp;$S18946&amp;"|"&amp;$D18946&amp;"|"&amp;$E18946&amp;"|"&amp;$F18946&amp;"|"&amp;$H18946)</f>
        <v/>
      </c>
    </row>
    <row r="18947" spans="20:20" x14ac:dyDescent="0.25">
      <c r="T18947" t="str">
        <f>IF($A18947="","",$A18947&amp;"|"&amp;$S18947&amp;"|"&amp;$D18947&amp;"|"&amp;$E18947&amp;"|"&amp;$F18947&amp;"|"&amp;$H18947)</f>
        <v/>
      </c>
    </row>
    <row r="18948" spans="20:20" x14ac:dyDescent="0.25">
      <c r="T18948" t="str">
        <f>IF($A18948="","",$A18948&amp;"|"&amp;$S18948&amp;"|"&amp;$D18948&amp;"|"&amp;$E18948&amp;"|"&amp;$F18948&amp;"|"&amp;$H18948)</f>
        <v/>
      </c>
    </row>
    <row r="18949" spans="20:20" x14ac:dyDescent="0.25">
      <c r="T18949" t="str">
        <f>IF($A18949="","",$A18949&amp;"|"&amp;$S18949&amp;"|"&amp;$D18949&amp;"|"&amp;$E18949&amp;"|"&amp;$F18949&amp;"|"&amp;$H18949)</f>
        <v/>
      </c>
    </row>
    <row r="18950" spans="20:20" x14ac:dyDescent="0.25">
      <c r="T18950" t="str">
        <f>IF($A18950="","",$A18950&amp;"|"&amp;$S18950&amp;"|"&amp;$D18950&amp;"|"&amp;$E18950&amp;"|"&amp;$F18950&amp;"|"&amp;$H18950)</f>
        <v/>
      </c>
    </row>
    <row r="18951" spans="20:20" x14ac:dyDescent="0.25">
      <c r="T18951" t="str">
        <f>IF($A18951="","",$A18951&amp;"|"&amp;$S18951&amp;"|"&amp;$D18951&amp;"|"&amp;$E18951&amp;"|"&amp;$F18951&amp;"|"&amp;$H18951)</f>
        <v/>
      </c>
    </row>
    <row r="18952" spans="20:20" x14ac:dyDescent="0.25">
      <c r="T18952" t="str">
        <f>IF($A18952="","",$A18952&amp;"|"&amp;$S18952&amp;"|"&amp;$D18952&amp;"|"&amp;$E18952&amp;"|"&amp;$F18952&amp;"|"&amp;$H18952)</f>
        <v/>
      </c>
    </row>
    <row r="18953" spans="20:20" x14ac:dyDescent="0.25">
      <c r="T18953" t="str">
        <f>IF($A18953="","",$A18953&amp;"|"&amp;$S18953&amp;"|"&amp;$D18953&amp;"|"&amp;$E18953&amp;"|"&amp;$F18953&amp;"|"&amp;$H18953)</f>
        <v/>
      </c>
    </row>
    <row r="18954" spans="20:20" x14ac:dyDescent="0.25">
      <c r="T18954" t="str">
        <f>IF($A18954="","",$A18954&amp;"|"&amp;$S18954&amp;"|"&amp;$D18954&amp;"|"&amp;$E18954&amp;"|"&amp;$F18954&amp;"|"&amp;$H18954)</f>
        <v/>
      </c>
    </row>
    <row r="18955" spans="20:20" x14ac:dyDescent="0.25">
      <c r="T18955" t="str">
        <f>IF($A18955="","",$A18955&amp;"|"&amp;$S18955&amp;"|"&amp;$D18955&amp;"|"&amp;$E18955&amp;"|"&amp;$F18955&amp;"|"&amp;$H18955)</f>
        <v/>
      </c>
    </row>
    <row r="18956" spans="20:20" x14ac:dyDescent="0.25">
      <c r="T18956" t="str">
        <f>IF($A18956="","",$A18956&amp;"|"&amp;$S18956&amp;"|"&amp;$D18956&amp;"|"&amp;$E18956&amp;"|"&amp;$F18956&amp;"|"&amp;$H18956)</f>
        <v/>
      </c>
    </row>
    <row r="18957" spans="20:20" x14ac:dyDescent="0.25">
      <c r="T18957" t="str">
        <f>IF($A18957="","",$A18957&amp;"|"&amp;$S18957&amp;"|"&amp;$D18957&amp;"|"&amp;$E18957&amp;"|"&amp;$F18957&amp;"|"&amp;$H18957)</f>
        <v/>
      </c>
    </row>
    <row r="18958" spans="20:20" x14ac:dyDescent="0.25">
      <c r="T18958" t="str">
        <f>IF($A18958="","",$A18958&amp;"|"&amp;$S18958&amp;"|"&amp;$D18958&amp;"|"&amp;$E18958&amp;"|"&amp;$F18958&amp;"|"&amp;$H18958)</f>
        <v/>
      </c>
    </row>
    <row r="18959" spans="20:20" x14ac:dyDescent="0.25">
      <c r="T18959" t="str">
        <f>IF($A18959="","",$A18959&amp;"|"&amp;$S18959&amp;"|"&amp;$D18959&amp;"|"&amp;$E18959&amp;"|"&amp;$F18959&amp;"|"&amp;$H18959)</f>
        <v/>
      </c>
    </row>
    <row r="18960" spans="20:20" x14ac:dyDescent="0.25">
      <c r="T18960" t="str">
        <f>IF($A18960="","",$A18960&amp;"|"&amp;$S18960&amp;"|"&amp;$D18960&amp;"|"&amp;$E18960&amp;"|"&amp;$F18960&amp;"|"&amp;$H18960)</f>
        <v/>
      </c>
    </row>
    <row r="18961" spans="20:20" x14ac:dyDescent="0.25">
      <c r="T18961" t="str">
        <f>IF($A18961="","",$A18961&amp;"|"&amp;$S18961&amp;"|"&amp;$D18961&amp;"|"&amp;$E18961&amp;"|"&amp;$F18961&amp;"|"&amp;$H18961)</f>
        <v/>
      </c>
    </row>
    <row r="18962" spans="20:20" x14ac:dyDescent="0.25">
      <c r="T18962" t="str">
        <f>IF($A18962="","",$A18962&amp;"|"&amp;$S18962&amp;"|"&amp;$D18962&amp;"|"&amp;$E18962&amp;"|"&amp;$F18962&amp;"|"&amp;$H18962)</f>
        <v/>
      </c>
    </row>
    <row r="18963" spans="20:20" x14ac:dyDescent="0.25">
      <c r="T18963" t="str">
        <f>IF($A18963="","",$A18963&amp;"|"&amp;$S18963&amp;"|"&amp;$D18963&amp;"|"&amp;$E18963&amp;"|"&amp;$F18963&amp;"|"&amp;$H18963)</f>
        <v/>
      </c>
    </row>
    <row r="18964" spans="20:20" x14ac:dyDescent="0.25">
      <c r="T18964" t="str">
        <f>IF($A18964="","",$A18964&amp;"|"&amp;$S18964&amp;"|"&amp;$D18964&amp;"|"&amp;$E18964&amp;"|"&amp;$F18964&amp;"|"&amp;$H18964)</f>
        <v/>
      </c>
    </row>
    <row r="18965" spans="20:20" x14ac:dyDescent="0.25">
      <c r="T18965" t="str">
        <f>IF($A18965="","",$A18965&amp;"|"&amp;$S18965&amp;"|"&amp;$D18965&amp;"|"&amp;$E18965&amp;"|"&amp;$F18965&amp;"|"&amp;$H18965)</f>
        <v/>
      </c>
    </row>
    <row r="18966" spans="20:20" x14ac:dyDescent="0.25">
      <c r="T18966" t="str">
        <f>IF($A18966="","",$A18966&amp;"|"&amp;$S18966&amp;"|"&amp;$D18966&amp;"|"&amp;$E18966&amp;"|"&amp;$F18966&amp;"|"&amp;$H18966)</f>
        <v/>
      </c>
    </row>
    <row r="18967" spans="20:20" x14ac:dyDescent="0.25">
      <c r="T18967" t="str">
        <f>IF($A18967="","",$A18967&amp;"|"&amp;$S18967&amp;"|"&amp;$D18967&amp;"|"&amp;$E18967&amp;"|"&amp;$F18967&amp;"|"&amp;$H18967)</f>
        <v/>
      </c>
    </row>
    <row r="18968" spans="20:20" x14ac:dyDescent="0.25">
      <c r="T18968" t="str">
        <f>IF($A18968="","",$A18968&amp;"|"&amp;$S18968&amp;"|"&amp;$D18968&amp;"|"&amp;$E18968&amp;"|"&amp;$F18968&amp;"|"&amp;$H18968)</f>
        <v/>
      </c>
    </row>
    <row r="18969" spans="20:20" x14ac:dyDescent="0.25">
      <c r="T18969" t="str">
        <f>IF($A18969="","",$A18969&amp;"|"&amp;$S18969&amp;"|"&amp;$D18969&amp;"|"&amp;$E18969&amp;"|"&amp;$F18969&amp;"|"&amp;$H18969)</f>
        <v/>
      </c>
    </row>
    <row r="18970" spans="20:20" x14ac:dyDescent="0.25">
      <c r="T18970" t="str">
        <f>IF($A18970="","",$A18970&amp;"|"&amp;$S18970&amp;"|"&amp;$D18970&amp;"|"&amp;$E18970&amp;"|"&amp;$F18970&amp;"|"&amp;$H18970)</f>
        <v/>
      </c>
    </row>
    <row r="18971" spans="20:20" x14ac:dyDescent="0.25">
      <c r="T18971" t="str">
        <f>IF($A18971="","",$A18971&amp;"|"&amp;$S18971&amp;"|"&amp;$D18971&amp;"|"&amp;$E18971&amp;"|"&amp;$F18971&amp;"|"&amp;$H18971)</f>
        <v/>
      </c>
    </row>
    <row r="18972" spans="20:20" x14ac:dyDescent="0.25">
      <c r="T18972" t="str">
        <f>IF($A18972="","",$A18972&amp;"|"&amp;$S18972&amp;"|"&amp;$D18972&amp;"|"&amp;$E18972&amp;"|"&amp;$F18972&amp;"|"&amp;$H18972)</f>
        <v/>
      </c>
    </row>
    <row r="18973" spans="20:20" x14ac:dyDescent="0.25">
      <c r="T18973" t="str">
        <f>IF($A18973="","",$A18973&amp;"|"&amp;$S18973&amp;"|"&amp;$D18973&amp;"|"&amp;$E18973&amp;"|"&amp;$F18973&amp;"|"&amp;$H18973)</f>
        <v/>
      </c>
    </row>
    <row r="18974" spans="20:20" x14ac:dyDescent="0.25">
      <c r="T18974" t="str">
        <f>IF($A18974="","",$A18974&amp;"|"&amp;$S18974&amp;"|"&amp;$D18974&amp;"|"&amp;$E18974&amp;"|"&amp;$F18974&amp;"|"&amp;$H18974)</f>
        <v/>
      </c>
    </row>
    <row r="18975" spans="20:20" x14ac:dyDescent="0.25">
      <c r="T18975" t="str">
        <f>IF($A18975="","",$A18975&amp;"|"&amp;$S18975&amp;"|"&amp;$D18975&amp;"|"&amp;$E18975&amp;"|"&amp;$F18975&amp;"|"&amp;$H18975)</f>
        <v/>
      </c>
    </row>
    <row r="18976" spans="20:20" x14ac:dyDescent="0.25">
      <c r="T18976" t="str">
        <f>IF($A18976="","",$A18976&amp;"|"&amp;$S18976&amp;"|"&amp;$D18976&amp;"|"&amp;$E18976&amp;"|"&amp;$F18976&amp;"|"&amp;$H18976)</f>
        <v/>
      </c>
    </row>
    <row r="18977" spans="20:20" x14ac:dyDescent="0.25">
      <c r="T18977" t="str">
        <f>IF($A18977="","",$A18977&amp;"|"&amp;$S18977&amp;"|"&amp;$D18977&amp;"|"&amp;$E18977&amp;"|"&amp;$F18977&amp;"|"&amp;$H18977)</f>
        <v/>
      </c>
    </row>
    <row r="18978" spans="20:20" x14ac:dyDescent="0.25">
      <c r="T18978" t="str">
        <f>IF($A18978="","",$A18978&amp;"|"&amp;$S18978&amp;"|"&amp;$D18978&amp;"|"&amp;$E18978&amp;"|"&amp;$F18978&amp;"|"&amp;$H18978)</f>
        <v/>
      </c>
    </row>
    <row r="18979" spans="20:20" x14ac:dyDescent="0.25">
      <c r="T18979" t="str">
        <f>IF($A18979="","",$A18979&amp;"|"&amp;$S18979&amp;"|"&amp;$D18979&amp;"|"&amp;$E18979&amp;"|"&amp;$F18979&amp;"|"&amp;$H18979)</f>
        <v/>
      </c>
    </row>
    <row r="18980" spans="20:20" x14ac:dyDescent="0.25">
      <c r="T18980" t="str">
        <f>IF($A18980="","",$A18980&amp;"|"&amp;$S18980&amp;"|"&amp;$D18980&amp;"|"&amp;$E18980&amp;"|"&amp;$F18980&amp;"|"&amp;$H18980)</f>
        <v/>
      </c>
    </row>
    <row r="18981" spans="20:20" x14ac:dyDescent="0.25">
      <c r="T18981" t="str">
        <f>IF($A18981="","",$A18981&amp;"|"&amp;$S18981&amp;"|"&amp;$D18981&amp;"|"&amp;$E18981&amp;"|"&amp;$F18981&amp;"|"&amp;$H18981)</f>
        <v/>
      </c>
    </row>
    <row r="18982" spans="20:20" x14ac:dyDescent="0.25">
      <c r="T18982" t="str">
        <f>IF($A18982="","",$A18982&amp;"|"&amp;$S18982&amp;"|"&amp;$D18982&amp;"|"&amp;$E18982&amp;"|"&amp;$F18982&amp;"|"&amp;$H18982)</f>
        <v/>
      </c>
    </row>
    <row r="18983" spans="20:20" x14ac:dyDescent="0.25">
      <c r="T18983" t="str">
        <f>IF($A18983="","",$A18983&amp;"|"&amp;$S18983&amp;"|"&amp;$D18983&amp;"|"&amp;$E18983&amp;"|"&amp;$F18983&amp;"|"&amp;$H18983)</f>
        <v/>
      </c>
    </row>
    <row r="18984" spans="20:20" x14ac:dyDescent="0.25">
      <c r="T18984" t="str">
        <f>IF($A18984="","",$A18984&amp;"|"&amp;$S18984&amp;"|"&amp;$D18984&amp;"|"&amp;$E18984&amp;"|"&amp;$F18984&amp;"|"&amp;$H18984)</f>
        <v/>
      </c>
    </row>
    <row r="18985" spans="20:20" x14ac:dyDescent="0.25">
      <c r="T18985" t="str">
        <f>IF($A18985="","",$A18985&amp;"|"&amp;$S18985&amp;"|"&amp;$D18985&amp;"|"&amp;$E18985&amp;"|"&amp;$F18985&amp;"|"&amp;$H18985)</f>
        <v/>
      </c>
    </row>
    <row r="18986" spans="20:20" x14ac:dyDescent="0.25">
      <c r="T18986" t="str">
        <f>IF($A18986="","",$A18986&amp;"|"&amp;$S18986&amp;"|"&amp;$D18986&amp;"|"&amp;$E18986&amp;"|"&amp;$F18986&amp;"|"&amp;$H18986)</f>
        <v/>
      </c>
    </row>
    <row r="18987" spans="20:20" x14ac:dyDescent="0.25">
      <c r="T18987" t="str">
        <f>IF($A18987="","",$A18987&amp;"|"&amp;$S18987&amp;"|"&amp;$D18987&amp;"|"&amp;$E18987&amp;"|"&amp;$F18987&amp;"|"&amp;$H18987)</f>
        <v/>
      </c>
    </row>
    <row r="18988" spans="20:20" x14ac:dyDescent="0.25">
      <c r="T18988" t="str">
        <f>IF($A18988="","",$A18988&amp;"|"&amp;$S18988&amp;"|"&amp;$D18988&amp;"|"&amp;$E18988&amp;"|"&amp;$F18988&amp;"|"&amp;$H18988)</f>
        <v/>
      </c>
    </row>
    <row r="18989" spans="20:20" x14ac:dyDescent="0.25">
      <c r="T18989" t="str">
        <f>IF($A18989="","",$A18989&amp;"|"&amp;$S18989&amp;"|"&amp;$D18989&amp;"|"&amp;$E18989&amp;"|"&amp;$F18989&amp;"|"&amp;$H18989)</f>
        <v/>
      </c>
    </row>
    <row r="18990" spans="20:20" x14ac:dyDescent="0.25">
      <c r="T18990" t="str">
        <f>IF($A18990="","",$A18990&amp;"|"&amp;$S18990&amp;"|"&amp;$D18990&amp;"|"&amp;$E18990&amp;"|"&amp;$F18990&amp;"|"&amp;$H18990)</f>
        <v/>
      </c>
    </row>
    <row r="18991" spans="20:20" x14ac:dyDescent="0.25">
      <c r="T18991" t="str">
        <f>IF($A18991="","",$A18991&amp;"|"&amp;$S18991&amp;"|"&amp;$D18991&amp;"|"&amp;$E18991&amp;"|"&amp;$F18991&amp;"|"&amp;$H18991)</f>
        <v/>
      </c>
    </row>
    <row r="18992" spans="20:20" x14ac:dyDescent="0.25">
      <c r="T18992" t="str">
        <f>IF($A18992="","",$A18992&amp;"|"&amp;$S18992&amp;"|"&amp;$D18992&amp;"|"&amp;$E18992&amp;"|"&amp;$F18992&amp;"|"&amp;$H18992)</f>
        <v/>
      </c>
    </row>
    <row r="18993" spans="20:20" x14ac:dyDescent="0.25">
      <c r="T18993" t="str">
        <f>IF($A18993="","",$A18993&amp;"|"&amp;$S18993&amp;"|"&amp;$D18993&amp;"|"&amp;$E18993&amp;"|"&amp;$F18993&amp;"|"&amp;$H18993)</f>
        <v/>
      </c>
    </row>
    <row r="18994" spans="20:20" x14ac:dyDescent="0.25">
      <c r="T18994" t="str">
        <f>IF($A18994="","",$A18994&amp;"|"&amp;$S18994&amp;"|"&amp;$D18994&amp;"|"&amp;$E18994&amp;"|"&amp;$F18994&amp;"|"&amp;$H18994)</f>
        <v/>
      </c>
    </row>
    <row r="18995" spans="20:20" x14ac:dyDescent="0.25">
      <c r="T18995" t="str">
        <f>IF($A18995="","",$A18995&amp;"|"&amp;$S18995&amp;"|"&amp;$D18995&amp;"|"&amp;$E18995&amp;"|"&amp;$F18995&amp;"|"&amp;$H18995)</f>
        <v/>
      </c>
    </row>
    <row r="18996" spans="20:20" x14ac:dyDescent="0.25">
      <c r="T18996" t="str">
        <f>IF($A18996="","",$A18996&amp;"|"&amp;$S18996&amp;"|"&amp;$D18996&amp;"|"&amp;$E18996&amp;"|"&amp;$F18996&amp;"|"&amp;$H18996)</f>
        <v/>
      </c>
    </row>
    <row r="18997" spans="20:20" x14ac:dyDescent="0.25">
      <c r="T18997" t="str">
        <f>IF($A18997="","",$A18997&amp;"|"&amp;$S18997&amp;"|"&amp;$D18997&amp;"|"&amp;$E18997&amp;"|"&amp;$F18997&amp;"|"&amp;$H18997)</f>
        <v/>
      </c>
    </row>
    <row r="18998" spans="20:20" x14ac:dyDescent="0.25">
      <c r="T18998" t="str">
        <f>IF($A18998="","",$A18998&amp;"|"&amp;$S18998&amp;"|"&amp;$D18998&amp;"|"&amp;$E18998&amp;"|"&amp;$F18998&amp;"|"&amp;$H18998)</f>
        <v/>
      </c>
    </row>
    <row r="18999" spans="20:20" x14ac:dyDescent="0.25">
      <c r="T18999" t="str">
        <f>IF($A18999="","",$A18999&amp;"|"&amp;$S18999&amp;"|"&amp;$D18999&amp;"|"&amp;$E18999&amp;"|"&amp;$F18999&amp;"|"&amp;$H18999)</f>
        <v/>
      </c>
    </row>
    <row r="19000" spans="20:20" x14ac:dyDescent="0.25">
      <c r="T19000" t="str">
        <f>IF($A19000="","",$A19000&amp;"|"&amp;$S19000&amp;"|"&amp;$D19000&amp;"|"&amp;$E19000&amp;"|"&amp;$F19000&amp;"|"&amp;$H19000)</f>
        <v/>
      </c>
    </row>
    <row r="19001" spans="20:20" x14ac:dyDescent="0.25">
      <c r="T19001" t="str">
        <f>IF($A19001="","",$A19001&amp;"|"&amp;$S19001&amp;"|"&amp;$D19001&amp;"|"&amp;$E19001&amp;"|"&amp;$F19001&amp;"|"&amp;$H19001)</f>
        <v/>
      </c>
    </row>
    <row r="19002" spans="20:20" x14ac:dyDescent="0.25">
      <c r="T19002" t="str">
        <f>IF($A19002="","",$A19002&amp;"|"&amp;$S19002&amp;"|"&amp;$D19002&amp;"|"&amp;$E19002&amp;"|"&amp;$F19002&amp;"|"&amp;$H19002)</f>
        <v/>
      </c>
    </row>
    <row r="19003" spans="20:20" x14ac:dyDescent="0.25">
      <c r="T19003" t="str">
        <f>IF($A19003="","",$A19003&amp;"|"&amp;$S19003&amp;"|"&amp;$D19003&amp;"|"&amp;$E19003&amp;"|"&amp;$F19003&amp;"|"&amp;$H19003)</f>
        <v/>
      </c>
    </row>
    <row r="19004" spans="20:20" x14ac:dyDescent="0.25">
      <c r="T19004" t="str">
        <f>IF($A19004="","",$A19004&amp;"|"&amp;$S19004&amp;"|"&amp;$D19004&amp;"|"&amp;$E19004&amp;"|"&amp;$F19004&amp;"|"&amp;$H19004)</f>
        <v/>
      </c>
    </row>
    <row r="19005" spans="20:20" x14ac:dyDescent="0.25">
      <c r="T19005" t="str">
        <f>IF($A19005="","",$A19005&amp;"|"&amp;$S19005&amp;"|"&amp;$D19005&amp;"|"&amp;$E19005&amp;"|"&amp;$F19005&amp;"|"&amp;$H19005)</f>
        <v/>
      </c>
    </row>
    <row r="19006" spans="20:20" x14ac:dyDescent="0.25">
      <c r="T19006" t="str">
        <f>IF($A19006="","",$A19006&amp;"|"&amp;$S19006&amp;"|"&amp;$D19006&amp;"|"&amp;$E19006&amp;"|"&amp;$F19006&amp;"|"&amp;$H19006)</f>
        <v/>
      </c>
    </row>
    <row r="19007" spans="20:20" x14ac:dyDescent="0.25">
      <c r="T19007" t="str">
        <f>IF($A19007="","",$A19007&amp;"|"&amp;$S19007&amp;"|"&amp;$D19007&amp;"|"&amp;$E19007&amp;"|"&amp;$F19007&amp;"|"&amp;$H19007)</f>
        <v/>
      </c>
    </row>
    <row r="19008" spans="20:20" x14ac:dyDescent="0.25">
      <c r="T19008" t="str">
        <f>IF($A19008="","",$A19008&amp;"|"&amp;$S19008&amp;"|"&amp;$D19008&amp;"|"&amp;$E19008&amp;"|"&amp;$F19008&amp;"|"&amp;$H19008)</f>
        <v/>
      </c>
    </row>
    <row r="19009" spans="20:20" x14ac:dyDescent="0.25">
      <c r="T19009" t="str">
        <f>IF($A19009="","",$A19009&amp;"|"&amp;$S19009&amp;"|"&amp;$D19009&amp;"|"&amp;$E19009&amp;"|"&amp;$F19009&amp;"|"&amp;$H19009)</f>
        <v/>
      </c>
    </row>
    <row r="19010" spans="20:20" x14ac:dyDescent="0.25">
      <c r="T19010" t="str">
        <f>IF($A19010="","",$A19010&amp;"|"&amp;$S19010&amp;"|"&amp;$D19010&amp;"|"&amp;$E19010&amp;"|"&amp;$F19010&amp;"|"&amp;$H19010)</f>
        <v/>
      </c>
    </row>
    <row r="19011" spans="20:20" x14ac:dyDescent="0.25">
      <c r="T19011" t="str">
        <f>IF($A19011="","",$A19011&amp;"|"&amp;$S19011&amp;"|"&amp;$D19011&amp;"|"&amp;$E19011&amp;"|"&amp;$F19011&amp;"|"&amp;$H19011)</f>
        <v/>
      </c>
    </row>
    <row r="19012" spans="20:20" x14ac:dyDescent="0.25">
      <c r="T19012" t="str">
        <f>IF($A19012="","",$A19012&amp;"|"&amp;$S19012&amp;"|"&amp;$D19012&amp;"|"&amp;$E19012&amp;"|"&amp;$F19012&amp;"|"&amp;$H19012)</f>
        <v/>
      </c>
    </row>
    <row r="19013" spans="20:20" x14ac:dyDescent="0.25">
      <c r="T19013" t="str">
        <f>IF($A19013="","",$A19013&amp;"|"&amp;$S19013&amp;"|"&amp;$D19013&amp;"|"&amp;$E19013&amp;"|"&amp;$F19013&amp;"|"&amp;$H19013)</f>
        <v/>
      </c>
    </row>
    <row r="19014" spans="20:20" x14ac:dyDescent="0.25">
      <c r="T19014" t="str">
        <f>IF($A19014="","",$A19014&amp;"|"&amp;$S19014&amp;"|"&amp;$D19014&amp;"|"&amp;$E19014&amp;"|"&amp;$F19014&amp;"|"&amp;$H19014)</f>
        <v/>
      </c>
    </row>
    <row r="19015" spans="20:20" x14ac:dyDescent="0.25">
      <c r="T19015" t="str">
        <f>IF($A19015="","",$A19015&amp;"|"&amp;$S19015&amp;"|"&amp;$D19015&amp;"|"&amp;$E19015&amp;"|"&amp;$F19015&amp;"|"&amp;$H19015)</f>
        <v/>
      </c>
    </row>
    <row r="19016" spans="20:20" x14ac:dyDescent="0.25">
      <c r="T19016" t="str">
        <f>IF($A19016="","",$A19016&amp;"|"&amp;$S19016&amp;"|"&amp;$D19016&amp;"|"&amp;$E19016&amp;"|"&amp;$F19016&amp;"|"&amp;$H19016)</f>
        <v/>
      </c>
    </row>
    <row r="19017" spans="20:20" x14ac:dyDescent="0.25">
      <c r="T19017" t="str">
        <f>IF($A19017="","",$A19017&amp;"|"&amp;$S19017&amp;"|"&amp;$D19017&amp;"|"&amp;$E19017&amp;"|"&amp;$F19017&amp;"|"&amp;$H19017)</f>
        <v/>
      </c>
    </row>
    <row r="19018" spans="20:20" x14ac:dyDescent="0.25">
      <c r="T19018" t="str">
        <f>IF($A19018="","",$A19018&amp;"|"&amp;$S19018&amp;"|"&amp;$D19018&amp;"|"&amp;$E19018&amp;"|"&amp;$F19018&amp;"|"&amp;$H19018)</f>
        <v/>
      </c>
    </row>
    <row r="19019" spans="20:20" x14ac:dyDescent="0.25">
      <c r="T19019" t="str">
        <f>IF($A19019="","",$A19019&amp;"|"&amp;$S19019&amp;"|"&amp;$D19019&amp;"|"&amp;$E19019&amp;"|"&amp;$F19019&amp;"|"&amp;$H19019)</f>
        <v/>
      </c>
    </row>
    <row r="19020" spans="20:20" x14ac:dyDescent="0.25">
      <c r="T19020" t="str">
        <f>IF($A19020="","",$A19020&amp;"|"&amp;$S19020&amp;"|"&amp;$D19020&amp;"|"&amp;$E19020&amp;"|"&amp;$F19020&amp;"|"&amp;$H19020)</f>
        <v/>
      </c>
    </row>
    <row r="19021" spans="20:20" x14ac:dyDescent="0.25">
      <c r="T19021" t="str">
        <f>IF($A19021="","",$A19021&amp;"|"&amp;$S19021&amp;"|"&amp;$D19021&amp;"|"&amp;$E19021&amp;"|"&amp;$F19021&amp;"|"&amp;$H19021)</f>
        <v/>
      </c>
    </row>
    <row r="19022" spans="20:20" x14ac:dyDescent="0.25">
      <c r="T19022" t="str">
        <f>IF($A19022="","",$A19022&amp;"|"&amp;$S19022&amp;"|"&amp;$D19022&amp;"|"&amp;$E19022&amp;"|"&amp;$F19022&amp;"|"&amp;$H19022)</f>
        <v/>
      </c>
    </row>
    <row r="19023" spans="20:20" x14ac:dyDescent="0.25">
      <c r="T19023" t="str">
        <f>IF($A19023="","",$A19023&amp;"|"&amp;$S19023&amp;"|"&amp;$D19023&amp;"|"&amp;$E19023&amp;"|"&amp;$F19023&amp;"|"&amp;$H19023)</f>
        <v/>
      </c>
    </row>
    <row r="19024" spans="20:20" x14ac:dyDescent="0.25">
      <c r="T19024" t="str">
        <f>IF($A19024="","",$A19024&amp;"|"&amp;$S19024&amp;"|"&amp;$D19024&amp;"|"&amp;$E19024&amp;"|"&amp;$F19024&amp;"|"&amp;$H19024)</f>
        <v/>
      </c>
    </row>
    <row r="19025" spans="20:20" x14ac:dyDescent="0.25">
      <c r="T19025" t="str">
        <f>IF($A19025="","",$A19025&amp;"|"&amp;$S19025&amp;"|"&amp;$D19025&amp;"|"&amp;$E19025&amp;"|"&amp;$F19025&amp;"|"&amp;$H19025)</f>
        <v/>
      </c>
    </row>
    <row r="19026" spans="20:20" x14ac:dyDescent="0.25">
      <c r="T19026" t="str">
        <f>IF($A19026="","",$A19026&amp;"|"&amp;$S19026&amp;"|"&amp;$D19026&amp;"|"&amp;$E19026&amp;"|"&amp;$F19026&amp;"|"&amp;$H19026)</f>
        <v/>
      </c>
    </row>
    <row r="19027" spans="20:20" x14ac:dyDescent="0.25">
      <c r="T19027" t="str">
        <f>IF($A19027="","",$A19027&amp;"|"&amp;$S19027&amp;"|"&amp;$D19027&amp;"|"&amp;$E19027&amp;"|"&amp;$F19027&amp;"|"&amp;$H19027)</f>
        <v/>
      </c>
    </row>
    <row r="19028" spans="20:20" x14ac:dyDescent="0.25">
      <c r="T19028" t="str">
        <f>IF($A19028="","",$A19028&amp;"|"&amp;$S19028&amp;"|"&amp;$D19028&amp;"|"&amp;$E19028&amp;"|"&amp;$F19028&amp;"|"&amp;$H19028)</f>
        <v/>
      </c>
    </row>
    <row r="19029" spans="20:20" x14ac:dyDescent="0.25">
      <c r="T19029" t="str">
        <f>IF($A19029="","",$A19029&amp;"|"&amp;$S19029&amp;"|"&amp;$D19029&amp;"|"&amp;$E19029&amp;"|"&amp;$F19029&amp;"|"&amp;$H19029)</f>
        <v/>
      </c>
    </row>
    <row r="19030" spans="20:20" x14ac:dyDescent="0.25">
      <c r="T19030" t="str">
        <f>IF($A19030="","",$A19030&amp;"|"&amp;$S19030&amp;"|"&amp;$D19030&amp;"|"&amp;$E19030&amp;"|"&amp;$F19030&amp;"|"&amp;$H19030)</f>
        <v/>
      </c>
    </row>
    <row r="19031" spans="20:20" x14ac:dyDescent="0.25">
      <c r="T19031" t="str">
        <f>IF($A19031="","",$A19031&amp;"|"&amp;$S19031&amp;"|"&amp;$D19031&amp;"|"&amp;$E19031&amp;"|"&amp;$F19031&amp;"|"&amp;$H19031)</f>
        <v/>
      </c>
    </row>
    <row r="19032" spans="20:20" x14ac:dyDescent="0.25">
      <c r="T19032" t="str">
        <f>IF($A19032="","",$A19032&amp;"|"&amp;$S19032&amp;"|"&amp;$D19032&amp;"|"&amp;$E19032&amp;"|"&amp;$F19032&amp;"|"&amp;$H19032)</f>
        <v/>
      </c>
    </row>
    <row r="19033" spans="20:20" x14ac:dyDescent="0.25">
      <c r="T19033" t="str">
        <f>IF($A19033="","",$A19033&amp;"|"&amp;$S19033&amp;"|"&amp;$D19033&amp;"|"&amp;$E19033&amp;"|"&amp;$F19033&amp;"|"&amp;$H19033)</f>
        <v/>
      </c>
    </row>
    <row r="19034" spans="20:20" x14ac:dyDescent="0.25">
      <c r="T19034" t="str">
        <f>IF($A19034="","",$A19034&amp;"|"&amp;$S19034&amp;"|"&amp;$D19034&amp;"|"&amp;$E19034&amp;"|"&amp;$F19034&amp;"|"&amp;$H19034)</f>
        <v/>
      </c>
    </row>
    <row r="19035" spans="20:20" x14ac:dyDescent="0.25">
      <c r="T19035" t="str">
        <f>IF($A19035="","",$A19035&amp;"|"&amp;$S19035&amp;"|"&amp;$D19035&amp;"|"&amp;$E19035&amp;"|"&amp;$F19035&amp;"|"&amp;$H19035)</f>
        <v/>
      </c>
    </row>
    <row r="19036" spans="20:20" x14ac:dyDescent="0.25">
      <c r="T19036" t="str">
        <f>IF($A19036="","",$A19036&amp;"|"&amp;$S19036&amp;"|"&amp;$D19036&amp;"|"&amp;$E19036&amp;"|"&amp;$F19036&amp;"|"&amp;$H19036)</f>
        <v/>
      </c>
    </row>
    <row r="19037" spans="20:20" x14ac:dyDescent="0.25">
      <c r="T19037" t="str">
        <f>IF($A19037="","",$A19037&amp;"|"&amp;$S19037&amp;"|"&amp;$D19037&amp;"|"&amp;$E19037&amp;"|"&amp;$F19037&amp;"|"&amp;$H19037)</f>
        <v/>
      </c>
    </row>
    <row r="19038" spans="20:20" x14ac:dyDescent="0.25">
      <c r="T19038" t="str">
        <f>IF($A19038="","",$A19038&amp;"|"&amp;$S19038&amp;"|"&amp;$D19038&amp;"|"&amp;$E19038&amp;"|"&amp;$F19038&amp;"|"&amp;$H19038)</f>
        <v/>
      </c>
    </row>
    <row r="19039" spans="20:20" x14ac:dyDescent="0.25">
      <c r="T19039" t="str">
        <f>IF($A19039="","",$A19039&amp;"|"&amp;$S19039&amp;"|"&amp;$D19039&amp;"|"&amp;$E19039&amp;"|"&amp;$F19039&amp;"|"&amp;$H19039)</f>
        <v/>
      </c>
    </row>
    <row r="19040" spans="20:20" x14ac:dyDescent="0.25">
      <c r="T19040" t="str">
        <f>IF($A19040="","",$A19040&amp;"|"&amp;$S19040&amp;"|"&amp;$D19040&amp;"|"&amp;$E19040&amp;"|"&amp;$F19040&amp;"|"&amp;$H19040)</f>
        <v/>
      </c>
    </row>
    <row r="19041" spans="20:20" x14ac:dyDescent="0.25">
      <c r="T19041" t="str">
        <f>IF($A19041="","",$A19041&amp;"|"&amp;$S19041&amp;"|"&amp;$D19041&amp;"|"&amp;$E19041&amp;"|"&amp;$F19041&amp;"|"&amp;$H19041)</f>
        <v/>
      </c>
    </row>
    <row r="19042" spans="20:20" x14ac:dyDescent="0.25">
      <c r="T19042" t="str">
        <f>IF($A19042="","",$A19042&amp;"|"&amp;$S19042&amp;"|"&amp;$D19042&amp;"|"&amp;$E19042&amp;"|"&amp;$F19042&amp;"|"&amp;$H19042)</f>
        <v/>
      </c>
    </row>
    <row r="19043" spans="20:20" x14ac:dyDescent="0.25">
      <c r="T19043" t="str">
        <f>IF($A19043="","",$A19043&amp;"|"&amp;$S19043&amp;"|"&amp;$D19043&amp;"|"&amp;$E19043&amp;"|"&amp;$F19043&amp;"|"&amp;$H19043)</f>
        <v/>
      </c>
    </row>
    <row r="19044" spans="20:20" x14ac:dyDescent="0.25">
      <c r="T19044" t="str">
        <f>IF($A19044="","",$A19044&amp;"|"&amp;$S19044&amp;"|"&amp;$D19044&amp;"|"&amp;$E19044&amp;"|"&amp;$F19044&amp;"|"&amp;$H19044)</f>
        <v/>
      </c>
    </row>
    <row r="19045" spans="20:20" x14ac:dyDescent="0.25">
      <c r="T19045" t="str">
        <f>IF($A19045="","",$A19045&amp;"|"&amp;$S19045&amp;"|"&amp;$D19045&amp;"|"&amp;$E19045&amp;"|"&amp;$F19045&amp;"|"&amp;$H19045)</f>
        <v/>
      </c>
    </row>
    <row r="19046" spans="20:20" x14ac:dyDescent="0.25">
      <c r="T19046" t="str">
        <f>IF($A19046="","",$A19046&amp;"|"&amp;$S19046&amp;"|"&amp;$D19046&amp;"|"&amp;$E19046&amp;"|"&amp;$F19046&amp;"|"&amp;$H19046)</f>
        <v/>
      </c>
    </row>
    <row r="19047" spans="20:20" x14ac:dyDescent="0.25">
      <c r="T19047" t="str">
        <f>IF($A19047="","",$A19047&amp;"|"&amp;$S19047&amp;"|"&amp;$D19047&amp;"|"&amp;$E19047&amp;"|"&amp;$F19047&amp;"|"&amp;$H19047)</f>
        <v/>
      </c>
    </row>
    <row r="19048" spans="20:20" x14ac:dyDescent="0.25">
      <c r="T19048" t="str">
        <f>IF($A19048="","",$A19048&amp;"|"&amp;$S19048&amp;"|"&amp;$D19048&amp;"|"&amp;$E19048&amp;"|"&amp;$F19048&amp;"|"&amp;$H19048)</f>
        <v/>
      </c>
    </row>
    <row r="19049" spans="20:20" x14ac:dyDescent="0.25">
      <c r="T19049" t="str">
        <f>IF($A19049="","",$A19049&amp;"|"&amp;$S19049&amp;"|"&amp;$D19049&amp;"|"&amp;$E19049&amp;"|"&amp;$F19049&amp;"|"&amp;$H19049)</f>
        <v/>
      </c>
    </row>
    <row r="19050" spans="20:20" x14ac:dyDescent="0.25">
      <c r="T19050" t="str">
        <f>IF($A19050="","",$A19050&amp;"|"&amp;$S19050&amp;"|"&amp;$D19050&amp;"|"&amp;$E19050&amp;"|"&amp;$F19050&amp;"|"&amp;$H19050)</f>
        <v/>
      </c>
    </row>
    <row r="19051" spans="20:20" x14ac:dyDescent="0.25">
      <c r="T19051" t="str">
        <f>IF($A19051="","",$A19051&amp;"|"&amp;$S19051&amp;"|"&amp;$D19051&amp;"|"&amp;$E19051&amp;"|"&amp;$F19051&amp;"|"&amp;$H19051)</f>
        <v/>
      </c>
    </row>
    <row r="19052" spans="20:20" x14ac:dyDescent="0.25">
      <c r="T19052" t="str">
        <f>IF($A19052="","",$A19052&amp;"|"&amp;$S19052&amp;"|"&amp;$D19052&amp;"|"&amp;$E19052&amp;"|"&amp;$F19052&amp;"|"&amp;$H19052)</f>
        <v/>
      </c>
    </row>
    <row r="19053" spans="20:20" x14ac:dyDescent="0.25">
      <c r="T19053" t="str">
        <f>IF($A19053="","",$A19053&amp;"|"&amp;$S19053&amp;"|"&amp;$D19053&amp;"|"&amp;$E19053&amp;"|"&amp;$F19053&amp;"|"&amp;$H19053)</f>
        <v/>
      </c>
    </row>
    <row r="19054" spans="20:20" x14ac:dyDescent="0.25">
      <c r="T19054" t="str">
        <f>IF($A19054="","",$A19054&amp;"|"&amp;$S19054&amp;"|"&amp;$D19054&amp;"|"&amp;$E19054&amp;"|"&amp;$F19054&amp;"|"&amp;$H19054)</f>
        <v/>
      </c>
    </row>
    <row r="19055" spans="20:20" x14ac:dyDescent="0.25">
      <c r="T19055" t="str">
        <f>IF($A19055="","",$A19055&amp;"|"&amp;$S19055&amp;"|"&amp;$D19055&amp;"|"&amp;$E19055&amp;"|"&amp;$F19055&amp;"|"&amp;$H19055)</f>
        <v/>
      </c>
    </row>
    <row r="19056" spans="20:20" x14ac:dyDescent="0.25">
      <c r="T19056" t="str">
        <f>IF($A19056="","",$A19056&amp;"|"&amp;$S19056&amp;"|"&amp;$D19056&amp;"|"&amp;$E19056&amp;"|"&amp;$F19056&amp;"|"&amp;$H19056)</f>
        <v/>
      </c>
    </row>
    <row r="19057" spans="20:20" x14ac:dyDescent="0.25">
      <c r="T19057" t="str">
        <f>IF($A19057="","",$A19057&amp;"|"&amp;$S19057&amp;"|"&amp;$D19057&amp;"|"&amp;$E19057&amp;"|"&amp;$F19057&amp;"|"&amp;$H19057)</f>
        <v/>
      </c>
    </row>
    <row r="19058" spans="20:20" x14ac:dyDescent="0.25">
      <c r="T19058" t="str">
        <f>IF($A19058="","",$A19058&amp;"|"&amp;$S19058&amp;"|"&amp;$D19058&amp;"|"&amp;$E19058&amp;"|"&amp;$F19058&amp;"|"&amp;$H19058)</f>
        <v/>
      </c>
    </row>
    <row r="19059" spans="20:20" x14ac:dyDescent="0.25">
      <c r="T19059" t="str">
        <f>IF($A19059="","",$A19059&amp;"|"&amp;$S19059&amp;"|"&amp;$D19059&amp;"|"&amp;$E19059&amp;"|"&amp;$F19059&amp;"|"&amp;$H19059)</f>
        <v/>
      </c>
    </row>
    <row r="19060" spans="20:20" x14ac:dyDescent="0.25">
      <c r="T19060" t="str">
        <f>IF($A19060="","",$A19060&amp;"|"&amp;$S19060&amp;"|"&amp;$D19060&amp;"|"&amp;$E19060&amp;"|"&amp;$F19060&amp;"|"&amp;$H19060)</f>
        <v/>
      </c>
    </row>
    <row r="19061" spans="20:20" x14ac:dyDescent="0.25">
      <c r="T19061" t="str">
        <f>IF($A19061="","",$A19061&amp;"|"&amp;$S19061&amp;"|"&amp;$D19061&amp;"|"&amp;$E19061&amp;"|"&amp;$F19061&amp;"|"&amp;$H19061)</f>
        <v/>
      </c>
    </row>
    <row r="19062" spans="20:20" x14ac:dyDescent="0.25">
      <c r="T19062" t="str">
        <f>IF($A19062="","",$A19062&amp;"|"&amp;$S19062&amp;"|"&amp;$D19062&amp;"|"&amp;$E19062&amp;"|"&amp;$F19062&amp;"|"&amp;$H19062)</f>
        <v/>
      </c>
    </row>
    <row r="19063" spans="20:20" x14ac:dyDescent="0.25">
      <c r="T19063" t="str">
        <f>IF($A19063="","",$A19063&amp;"|"&amp;$S19063&amp;"|"&amp;$D19063&amp;"|"&amp;$E19063&amp;"|"&amp;$F19063&amp;"|"&amp;$H19063)</f>
        <v/>
      </c>
    </row>
    <row r="19064" spans="20:20" x14ac:dyDescent="0.25">
      <c r="T19064" t="str">
        <f>IF($A19064="","",$A19064&amp;"|"&amp;$S19064&amp;"|"&amp;$D19064&amp;"|"&amp;$E19064&amp;"|"&amp;$F19064&amp;"|"&amp;$H19064)</f>
        <v/>
      </c>
    </row>
    <row r="19065" spans="20:20" x14ac:dyDescent="0.25">
      <c r="T19065" t="str">
        <f>IF($A19065="","",$A19065&amp;"|"&amp;$S19065&amp;"|"&amp;$D19065&amp;"|"&amp;$E19065&amp;"|"&amp;$F19065&amp;"|"&amp;$H19065)</f>
        <v/>
      </c>
    </row>
    <row r="19066" spans="20:20" x14ac:dyDescent="0.25">
      <c r="T19066" t="str">
        <f>IF($A19066="","",$A19066&amp;"|"&amp;$S19066&amp;"|"&amp;$D19066&amp;"|"&amp;$E19066&amp;"|"&amp;$F19066&amp;"|"&amp;$H19066)</f>
        <v/>
      </c>
    </row>
    <row r="19067" spans="20:20" x14ac:dyDescent="0.25">
      <c r="T19067" t="str">
        <f>IF($A19067="","",$A19067&amp;"|"&amp;$S19067&amp;"|"&amp;$D19067&amp;"|"&amp;$E19067&amp;"|"&amp;$F19067&amp;"|"&amp;$H19067)</f>
        <v/>
      </c>
    </row>
    <row r="19068" spans="20:20" x14ac:dyDescent="0.25">
      <c r="T19068" t="str">
        <f>IF($A19068="","",$A19068&amp;"|"&amp;$S19068&amp;"|"&amp;$D19068&amp;"|"&amp;$E19068&amp;"|"&amp;$F19068&amp;"|"&amp;$H19068)</f>
        <v/>
      </c>
    </row>
    <row r="19069" spans="20:20" x14ac:dyDescent="0.25">
      <c r="T19069" t="str">
        <f>IF($A19069="","",$A19069&amp;"|"&amp;$S19069&amp;"|"&amp;$D19069&amp;"|"&amp;$E19069&amp;"|"&amp;$F19069&amp;"|"&amp;$H19069)</f>
        <v/>
      </c>
    </row>
    <row r="19070" spans="20:20" x14ac:dyDescent="0.25">
      <c r="T19070" t="str">
        <f>IF($A19070="","",$A19070&amp;"|"&amp;$S19070&amp;"|"&amp;$D19070&amp;"|"&amp;$E19070&amp;"|"&amp;$F19070&amp;"|"&amp;$H19070)</f>
        <v/>
      </c>
    </row>
    <row r="19071" spans="20:20" x14ac:dyDescent="0.25">
      <c r="T19071" t="str">
        <f>IF($A19071="","",$A19071&amp;"|"&amp;$S19071&amp;"|"&amp;$D19071&amp;"|"&amp;$E19071&amp;"|"&amp;$F19071&amp;"|"&amp;$H19071)</f>
        <v/>
      </c>
    </row>
    <row r="19072" spans="20:20" x14ac:dyDescent="0.25">
      <c r="T19072" t="str">
        <f>IF($A19072="","",$A19072&amp;"|"&amp;$S19072&amp;"|"&amp;$D19072&amp;"|"&amp;$E19072&amp;"|"&amp;$F19072&amp;"|"&amp;$H19072)</f>
        <v/>
      </c>
    </row>
    <row r="19073" spans="20:20" x14ac:dyDescent="0.25">
      <c r="T19073" t="str">
        <f>IF($A19073="","",$A19073&amp;"|"&amp;$S19073&amp;"|"&amp;$D19073&amp;"|"&amp;$E19073&amp;"|"&amp;$F19073&amp;"|"&amp;$H19073)</f>
        <v/>
      </c>
    </row>
    <row r="19074" spans="20:20" x14ac:dyDescent="0.25">
      <c r="T19074" t="str">
        <f>IF($A19074="","",$A19074&amp;"|"&amp;$S19074&amp;"|"&amp;$D19074&amp;"|"&amp;$E19074&amp;"|"&amp;$F19074&amp;"|"&amp;$H19074)</f>
        <v/>
      </c>
    </row>
    <row r="19075" spans="20:20" x14ac:dyDescent="0.25">
      <c r="T19075" t="str">
        <f>IF($A19075="","",$A19075&amp;"|"&amp;$S19075&amp;"|"&amp;$D19075&amp;"|"&amp;$E19075&amp;"|"&amp;$F19075&amp;"|"&amp;$H19075)</f>
        <v/>
      </c>
    </row>
    <row r="19076" spans="20:20" x14ac:dyDescent="0.25">
      <c r="T19076" t="str">
        <f>IF($A19076="","",$A19076&amp;"|"&amp;$S19076&amp;"|"&amp;$D19076&amp;"|"&amp;$E19076&amp;"|"&amp;$F19076&amp;"|"&amp;$H19076)</f>
        <v/>
      </c>
    </row>
    <row r="19077" spans="20:20" x14ac:dyDescent="0.25">
      <c r="T19077" t="str">
        <f>IF($A19077="","",$A19077&amp;"|"&amp;$S19077&amp;"|"&amp;$D19077&amp;"|"&amp;$E19077&amp;"|"&amp;$F19077&amp;"|"&amp;$H19077)</f>
        <v/>
      </c>
    </row>
    <row r="19078" spans="20:20" x14ac:dyDescent="0.25">
      <c r="T19078" t="str">
        <f>IF($A19078="","",$A19078&amp;"|"&amp;$S19078&amp;"|"&amp;$D19078&amp;"|"&amp;$E19078&amp;"|"&amp;$F19078&amp;"|"&amp;$H19078)</f>
        <v/>
      </c>
    </row>
    <row r="19079" spans="20:20" x14ac:dyDescent="0.25">
      <c r="T19079" t="str">
        <f>IF($A19079="","",$A19079&amp;"|"&amp;$S19079&amp;"|"&amp;$D19079&amp;"|"&amp;$E19079&amp;"|"&amp;$F19079&amp;"|"&amp;$H19079)</f>
        <v/>
      </c>
    </row>
    <row r="19080" spans="20:20" x14ac:dyDescent="0.25">
      <c r="T19080" t="str">
        <f>IF($A19080="","",$A19080&amp;"|"&amp;$S19080&amp;"|"&amp;$D19080&amp;"|"&amp;$E19080&amp;"|"&amp;$F19080&amp;"|"&amp;$H19080)</f>
        <v/>
      </c>
    </row>
    <row r="19081" spans="20:20" x14ac:dyDescent="0.25">
      <c r="T19081" t="str">
        <f>IF($A19081="","",$A19081&amp;"|"&amp;$S19081&amp;"|"&amp;$D19081&amp;"|"&amp;$E19081&amp;"|"&amp;$F19081&amp;"|"&amp;$H19081)</f>
        <v/>
      </c>
    </row>
    <row r="19082" spans="20:20" x14ac:dyDescent="0.25">
      <c r="T19082" t="str">
        <f>IF($A19082="","",$A19082&amp;"|"&amp;$S19082&amp;"|"&amp;$D19082&amp;"|"&amp;$E19082&amp;"|"&amp;$F19082&amp;"|"&amp;$H19082)</f>
        <v/>
      </c>
    </row>
    <row r="19083" spans="20:20" x14ac:dyDescent="0.25">
      <c r="T19083" t="str">
        <f>IF($A19083="","",$A19083&amp;"|"&amp;$S19083&amp;"|"&amp;$D19083&amp;"|"&amp;$E19083&amp;"|"&amp;$F19083&amp;"|"&amp;$H19083)</f>
        <v/>
      </c>
    </row>
    <row r="19084" spans="20:20" x14ac:dyDescent="0.25">
      <c r="T19084" t="str">
        <f>IF($A19084="","",$A19084&amp;"|"&amp;$S19084&amp;"|"&amp;$D19084&amp;"|"&amp;$E19084&amp;"|"&amp;$F19084&amp;"|"&amp;$H19084)</f>
        <v/>
      </c>
    </row>
    <row r="19085" spans="20:20" x14ac:dyDescent="0.25">
      <c r="T19085" t="str">
        <f>IF($A19085="","",$A19085&amp;"|"&amp;$S19085&amp;"|"&amp;$D19085&amp;"|"&amp;$E19085&amp;"|"&amp;$F19085&amp;"|"&amp;$H19085)</f>
        <v/>
      </c>
    </row>
    <row r="19086" spans="20:20" x14ac:dyDescent="0.25">
      <c r="T19086" t="str">
        <f>IF($A19086="","",$A19086&amp;"|"&amp;$S19086&amp;"|"&amp;$D19086&amp;"|"&amp;$E19086&amp;"|"&amp;$F19086&amp;"|"&amp;$H19086)</f>
        <v/>
      </c>
    </row>
    <row r="19087" spans="20:20" x14ac:dyDescent="0.25">
      <c r="T19087" t="str">
        <f>IF($A19087="","",$A19087&amp;"|"&amp;$S19087&amp;"|"&amp;$D19087&amp;"|"&amp;$E19087&amp;"|"&amp;$F19087&amp;"|"&amp;$H19087)</f>
        <v/>
      </c>
    </row>
    <row r="19088" spans="20:20" x14ac:dyDescent="0.25">
      <c r="T19088" t="str">
        <f>IF($A19088="","",$A19088&amp;"|"&amp;$S19088&amp;"|"&amp;$D19088&amp;"|"&amp;$E19088&amp;"|"&amp;$F19088&amp;"|"&amp;$H19088)</f>
        <v/>
      </c>
    </row>
    <row r="19089" spans="20:20" x14ac:dyDescent="0.25">
      <c r="T19089" t="str">
        <f>IF($A19089="","",$A19089&amp;"|"&amp;$S19089&amp;"|"&amp;$D19089&amp;"|"&amp;$E19089&amp;"|"&amp;$F19089&amp;"|"&amp;$H19089)</f>
        <v/>
      </c>
    </row>
    <row r="19090" spans="20:20" x14ac:dyDescent="0.25">
      <c r="T19090" t="str">
        <f>IF($A19090="","",$A19090&amp;"|"&amp;$S19090&amp;"|"&amp;$D19090&amp;"|"&amp;$E19090&amp;"|"&amp;$F19090&amp;"|"&amp;$H19090)</f>
        <v/>
      </c>
    </row>
    <row r="19091" spans="20:20" x14ac:dyDescent="0.25">
      <c r="T19091" t="str">
        <f>IF($A19091="","",$A19091&amp;"|"&amp;$S19091&amp;"|"&amp;$D19091&amp;"|"&amp;$E19091&amp;"|"&amp;$F19091&amp;"|"&amp;$H19091)</f>
        <v/>
      </c>
    </row>
    <row r="19092" spans="20:20" x14ac:dyDescent="0.25">
      <c r="T19092" t="str">
        <f>IF($A19092="","",$A19092&amp;"|"&amp;$S19092&amp;"|"&amp;$D19092&amp;"|"&amp;$E19092&amp;"|"&amp;$F19092&amp;"|"&amp;$H19092)</f>
        <v/>
      </c>
    </row>
    <row r="19093" spans="20:20" x14ac:dyDescent="0.25">
      <c r="T19093" t="str">
        <f>IF($A19093="","",$A19093&amp;"|"&amp;$S19093&amp;"|"&amp;$D19093&amp;"|"&amp;$E19093&amp;"|"&amp;$F19093&amp;"|"&amp;$H19093)</f>
        <v/>
      </c>
    </row>
    <row r="19094" spans="20:20" x14ac:dyDescent="0.25">
      <c r="T19094" t="str">
        <f>IF($A19094="","",$A19094&amp;"|"&amp;$S19094&amp;"|"&amp;$D19094&amp;"|"&amp;$E19094&amp;"|"&amp;$F19094&amp;"|"&amp;$H19094)</f>
        <v/>
      </c>
    </row>
    <row r="19095" spans="20:20" x14ac:dyDescent="0.25">
      <c r="T19095" t="str">
        <f>IF($A19095="","",$A19095&amp;"|"&amp;$S19095&amp;"|"&amp;$D19095&amp;"|"&amp;$E19095&amp;"|"&amp;$F19095&amp;"|"&amp;$H19095)</f>
        <v/>
      </c>
    </row>
    <row r="19096" spans="20:20" x14ac:dyDescent="0.25">
      <c r="T19096" t="str">
        <f>IF($A19096="","",$A19096&amp;"|"&amp;$S19096&amp;"|"&amp;$D19096&amp;"|"&amp;$E19096&amp;"|"&amp;$F19096&amp;"|"&amp;$H19096)</f>
        <v/>
      </c>
    </row>
    <row r="19097" spans="20:20" x14ac:dyDescent="0.25">
      <c r="T19097" t="str">
        <f>IF($A19097="","",$A19097&amp;"|"&amp;$S19097&amp;"|"&amp;$D19097&amp;"|"&amp;$E19097&amp;"|"&amp;$F19097&amp;"|"&amp;$H19097)</f>
        <v/>
      </c>
    </row>
    <row r="19098" spans="20:20" x14ac:dyDescent="0.25">
      <c r="T19098" t="str">
        <f>IF($A19098="","",$A19098&amp;"|"&amp;$S19098&amp;"|"&amp;$D19098&amp;"|"&amp;$E19098&amp;"|"&amp;$F19098&amp;"|"&amp;$H19098)</f>
        <v/>
      </c>
    </row>
    <row r="19099" spans="20:20" x14ac:dyDescent="0.25">
      <c r="T19099" t="str">
        <f>IF($A19099="","",$A19099&amp;"|"&amp;$S19099&amp;"|"&amp;$D19099&amp;"|"&amp;$E19099&amp;"|"&amp;$F19099&amp;"|"&amp;$H19099)</f>
        <v/>
      </c>
    </row>
    <row r="19100" spans="20:20" x14ac:dyDescent="0.25">
      <c r="T19100" t="str">
        <f>IF($A19100="","",$A19100&amp;"|"&amp;$S19100&amp;"|"&amp;$D19100&amp;"|"&amp;$E19100&amp;"|"&amp;$F19100&amp;"|"&amp;$H19100)</f>
        <v/>
      </c>
    </row>
    <row r="19101" spans="20:20" x14ac:dyDescent="0.25">
      <c r="T19101" t="str">
        <f>IF($A19101="","",$A19101&amp;"|"&amp;$S19101&amp;"|"&amp;$D19101&amp;"|"&amp;$E19101&amp;"|"&amp;$F19101&amp;"|"&amp;$H19101)</f>
        <v/>
      </c>
    </row>
    <row r="19102" spans="20:20" x14ac:dyDescent="0.25">
      <c r="T19102" t="str">
        <f>IF($A19102="","",$A19102&amp;"|"&amp;$S19102&amp;"|"&amp;$D19102&amp;"|"&amp;$E19102&amp;"|"&amp;$F19102&amp;"|"&amp;$H19102)</f>
        <v/>
      </c>
    </row>
    <row r="19103" spans="20:20" x14ac:dyDescent="0.25">
      <c r="T19103" t="str">
        <f>IF($A19103="","",$A19103&amp;"|"&amp;$S19103&amp;"|"&amp;$D19103&amp;"|"&amp;$E19103&amp;"|"&amp;$F19103&amp;"|"&amp;$H19103)</f>
        <v/>
      </c>
    </row>
    <row r="19104" spans="20:20" x14ac:dyDescent="0.25">
      <c r="T19104" t="str">
        <f>IF($A19104="","",$A19104&amp;"|"&amp;$S19104&amp;"|"&amp;$D19104&amp;"|"&amp;$E19104&amp;"|"&amp;$F19104&amp;"|"&amp;$H19104)</f>
        <v/>
      </c>
    </row>
    <row r="19105" spans="20:20" x14ac:dyDescent="0.25">
      <c r="T19105" t="str">
        <f>IF($A19105="","",$A19105&amp;"|"&amp;$S19105&amp;"|"&amp;$D19105&amp;"|"&amp;$E19105&amp;"|"&amp;$F19105&amp;"|"&amp;$H19105)</f>
        <v/>
      </c>
    </row>
    <row r="19106" spans="20:20" x14ac:dyDescent="0.25">
      <c r="T19106" t="str">
        <f>IF($A19106="","",$A19106&amp;"|"&amp;$S19106&amp;"|"&amp;$D19106&amp;"|"&amp;$E19106&amp;"|"&amp;$F19106&amp;"|"&amp;$H19106)</f>
        <v/>
      </c>
    </row>
    <row r="19107" spans="20:20" x14ac:dyDescent="0.25">
      <c r="T19107" t="str">
        <f>IF($A19107="","",$A19107&amp;"|"&amp;$S19107&amp;"|"&amp;$D19107&amp;"|"&amp;$E19107&amp;"|"&amp;$F19107&amp;"|"&amp;$H19107)</f>
        <v/>
      </c>
    </row>
    <row r="19108" spans="20:20" x14ac:dyDescent="0.25">
      <c r="T19108" t="str">
        <f>IF($A19108="","",$A19108&amp;"|"&amp;$S19108&amp;"|"&amp;$D19108&amp;"|"&amp;$E19108&amp;"|"&amp;$F19108&amp;"|"&amp;$H19108)</f>
        <v/>
      </c>
    </row>
    <row r="19109" spans="20:20" x14ac:dyDescent="0.25">
      <c r="T19109" t="str">
        <f>IF($A19109="","",$A19109&amp;"|"&amp;$S19109&amp;"|"&amp;$D19109&amp;"|"&amp;$E19109&amp;"|"&amp;$F19109&amp;"|"&amp;$H19109)</f>
        <v/>
      </c>
    </row>
    <row r="19110" spans="20:20" x14ac:dyDescent="0.25">
      <c r="T19110" t="str">
        <f>IF($A19110="","",$A19110&amp;"|"&amp;$S19110&amp;"|"&amp;$D19110&amp;"|"&amp;$E19110&amp;"|"&amp;$F19110&amp;"|"&amp;$H19110)</f>
        <v/>
      </c>
    </row>
    <row r="19111" spans="20:20" x14ac:dyDescent="0.25">
      <c r="T19111" t="str">
        <f>IF($A19111="","",$A19111&amp;"|"&amp;$S19111&amp;"|"&amp;$D19111&amp;"|"&amp;$E19111&amp;"|"&amp;$F19111&amp;"|"&amp;$H19111)</f>
        <v/>
      </c>
    </row>
    <row r="19112" spans="20:20" x14ac:dyDescent="0.25">
      <c r="T19112" t="str">
        <f>IF($A19112="","",$A19112&amp;"|"&amp;$S19112&amp;"|"&amp;$D19112&amp;"|"&amp;$E19112&amp;"|"&amp;$F19112&amp;"|"&amp;$H19112)</f>
        <v/>
      </c>
    </row>
    <row r="19113" spans="20:20" x14ac:dyDescent="0.25">
      <c r="T19113" t="str">
        <f>IF($A19113="","",$A19113&amp;"|"&amp;$S19113&amp;"|"&amp;$D19113&amp;"|"&amp;$E19113&amp;"|"&amp;$F19113&amp;"|"&amp;$H19113)</f>
        <v/>
      </c>
    </row>
    <row r="19114" spans="20:20" x14ac:dyDescent="0.25">
      <c r="T19114" t="str">
        <f>IF($A19114="","",$A19114&amp;"|"&amp;$S19114&amp;"|"&amp;$D19114&amp;"|"&amp;$E19114&amp;"|"&amp;$F19114&amp;"|"&amp;$H19114)</f>
        <v/>
      </c>
    </row>
    <row r="19115" spans="20:20" x14ac:dyDescent="0.25">
      <c r="T19115" t="str">
        <f>IF($A19115="","",$A19115&amp;"|"&amp;$S19115&amp;"|"&amp;$D19115&amp;"|"&amp;$E19115&amp;"|"&amp;$F19115&amp;"|"&amp;$H19115)</f>
        <v/>
      </c>
    </row>
    <row r="19116" spans="20:20" x14ac:dyDescent="0.25">
      <c r="T19116" t="str">
        <f>IF($A19116="","",$A19116&amp;"|"&amp;$S19116&amp;"|"&amp;$D19116&amp;"|"&amp;$E19116&amp;"|"&amp;$F19116&amp;"|"&amp;$H19116)</f>
        <v/>
      </c>
    </row>
    <row r="19117" spans="20:20" x14ac:dyDescent="0.25">
      <c r="T19117" t="str">
        <f>IF($A19117="","",$A19117&amp;"|"&amp;$S19117&amp;"|"&amp;$D19117&amp;"|"&amp;$E19117&amp;"|"&amp;$F19117&amp;"|"&amp;$H19117)</f>
        <v/>
      </c>
    </row>
    <row r="19118" spans="20:20" x14ac:dyDescent="0.25">
      <c r="T19118" t="str">
        <f>IF($A19118="","",$A19118&amp;"|"&amp;$S19118&amp;"|"&amp;$D19118&amp;"|"&amp;$E19118&amp;"|"&amp;$F19118&amp;"|"&amp;$H19118)</f>
        <v/>
      </c>
    </row>
    <row r="19119" spans="20:20" x14ac:dyDescent="0.25">
      <c r="T19119" t="str">
        <f>IF($A19119="","",$A19119&amp;"|"&amp;$S19119&amp;"|"&amp;$D19119&amp;"|"&amp;$E19119&amp;"|"&amp;$F19119&amp;"|"&amp;$H19119)</f>
        <v/>
      </c>
    </row>
    <row r="19120" spans="20:20" x14ac:dyDescent="0.25">
      <c r="T19120" t="str">
        <f>IF($A19120="","",$A19120&amp;"|"&amp;$S19120&amp;"|"&amp;$D19120&amp;"|"&amp;$E19120&amp;"|"&amp;$F19120&amp;"|"&amp;$H19120)</f>
        <v/>
      </c>
    </row>
    <row r="19121" spans="20:20" x14ac:dyDescent="0.25">
      <c r="T19121" t="str">
        <f>IF($A19121="","",$A19121&amp;"|"&amp;$S19121&amp;"|"&amp;$D19121&amp;"|"&amp;$E19121&amp;"|"&amp;$F19121&amp;"|"&amp;$H19121)</f>
        <v/>
      </c>
    </row>
    <row r="19122" spans="20:20" x14ac:dyDescent="0.25">
      <c r="T19122" t="str">
        <f>IF($A19122="","",$A19122&amp;"|"&amp;$S19122&amp;"|"&amp;$D19122&amp;"|"&amp;$E19122&amp;"|"&amp;$F19122&amp;"|"&amp;$H19122)</f>
        <v/>
      </c>
    </row>
    <row r="19123" spans="20:20" x14ac:dyDescent="0.25">
      <c r="T19123" t="str">
        <f>IF($A19123="","",$A19123&amp;"|"&amp;$S19123&amp;"|"&amp;$D19123&amp;"|"&amp;$E19123&amp;"|"&amp;$F19123&amp;"|"&amp;$H19123)</f>
        <v/>
      </c>
    </row>
    <row r="19124" spans="20:20" x14ac:dyDescent="0.25">
      <c r="T19124" t="str">
        <f>IF($A19124="","",$A19124&amp;"|"&amp;$S19124&amp;"|"&amp;$D19124&amp;"|"&amp;$E19124&amp;"|"&amp;$F19124&amp;"|"&amp;$H19124)</f>
        <v/>
      </c>
    </row>
    <row r="19125" spans="20:20" x14ac:dyDescent="0.25">
      <c r="T19125" t="str">
        <f>IF($A19125="","",$A19125&amp;"|"&amp;$S19125&amp;"|"&amp;$D19125&amp;"|"&amp;$E19125&amp;"|"&amp;$F19125&amp;"|"&amp;$H19125)</f>
        <v/>
      </c>
    </row>
    <row r="19126" spans="20:20" x14ac:dyDescent="0.25">
      <c r="T19126" t="str">
        <f>IF($A19126="","",$A19126&amp;"|"&amp;$S19126&amp;"|"&amp;$D19126&amp;"|"&amp;$E19126&amp;"|"&amp;$F19126&amp;"|"&amp;$H19126)</f>
        <v/>
      </c>
    </row>
    <row r="19127" spans="20:20" x14ac:dyDescent="0.25">
      <c r="T19127" t="str">
        <f>IF($A19127="","",$A19127&amp;"|"&amp;$S19127&amp;"|"&amp;$D19127&amp;"|"&amp;$E19127&amp;"|"&amp;$F19127&amp;"|"&amp;$H19127)</f>
        <v/>
      </c>
    </row>
    <row r="19128" spans="20:20" x14ac:dyDescent="0.25">
      <c r="T19128" t="str">
        <f>IF($A19128="","",$A19128&amp;"|"&amp;$S19128&amp;"|"&amp;$D19128&amp;"|"&amp;$E19128&amp;"|"&amp;$F19128&amp;"|"&amp;$H19128)</f>
        <v/>
      </c>
    </row>
    <row r="19129" spans="20:20" x14ac:dyDescent="0.25">
      <c r="T19129" t="str">
        <f>IF($A19129="","",$A19129&amp;"|"&amp;$S19129&amp;"|"&amp;$D19129&amp;"|"&amp;$E19129&amp;"|"&amp;$F19129&amp;"|"&amp;$H19129)</f>
        <v/>
      </c>
    </row>
    <row r="19130" spans="20:20" x14ac:dyDescent="0.25">
      <c r="T19130" t="str">
        <f>IF($A19130="","",$A19130&amp;"|"&amp;$S19130&amp;"|"&amp;$D19130&amp;"|"&amp;$E19130&amp;"|"&amp;$F19130&amp;"|"&amp;$H19130)</f>
        <v/>
      </c>
    </row>
    <row r="19131" spans="20:20" x14ac:dyDescent="0.25">
      <c r="T19131" t="str">
        <f>IF($A19131="","",$A19131&amp;"|"&amp;$S19131&amp;"|"&amp;$D19131&amp;"|"&amp;$E19131&amp;"|"&amp;$F19131&amp;"|"&amp;$H19131)</f>
        <v/>
      </c>
    </row>
    <row r="19132" spans="20:20" x14ac:dyDescent="0.25">
      <c r="T19132" t="str">
        <f>IF($A19132="","",$A19132&amp;"|"&amp;$S19132&amp;"|"&amp;$D19132&amp;"|"&amp;$E19132&amp;"|"&amp;$F19132&amp;"|"&amp;$H19132)</f>
        <v/>
      </c>
    </row>
    <row r="19133" spans="20:20" x14ac:dyDescent="0.25">
      <c r="T19133" t="str">
        <f>IF($A19133="","",$A19133&amp;"|"&amp;$S19133&amp;"|"&amp;$D19133&amp;"|"&amp;$E19133&amp;"|"&amp;$F19133&amp;"|"&amp;$H19133)</f>
        <v/>
      </c>
    </row>
    <row r="19134" spans="20:20" x14ac:dyDescent="0.25">
      <c r="T19134" t="str">
        <f>IF($A19134="","",$A19134&amp;"|"&amp;$S19134&amp;"|"&amp;$D19134&amp;"|"&amp;$E19134&amp;"|"&amp;$F19134&amp;"|"&amp;$H19134)</f>
        <v/>
      </c>
    </row>
    <row r="19135" spans="20:20" x14ac:dyDescent="0.25">
      <c r="T19135" t="str">
        <f>IF($A19135="","",$A19135&amp;"|"&amp;$S19135&amp;"|"&amp;$D19135&amp;"|"&amp;$E19135&amp;"|"&amp;$F19135&amp;"|"&amp;$H19135)</f>
        <v/>
      </c>
    </row>
    <row r="19136" spans="20:20" x14ac:dyDescent="0.25">
      <c r="T19136" t="str">
        <f>IF($A19136="","",$A19136&amp;"|"&amp;$S19136&amp;"|"&amp;$D19136&amp;"|"&amp;$E19136&amp;"|"&amp;$F19136&amp;"|"&amp;$H19136)</f>
        <v/>
      </c>
    </row>
    <row r="19137" spans="20:20" x14ac:dyDescent="0.25">
      <c r="T19137" t="str">
        <f>IF($A19137="","",$A19137&amp;"|"&amp;$S19137&amp;"|"&amp;$D19137&amp;"|"&amp;$E19137&amp;"|"&amp;$F19137&amp;"|"&amp;$H19137)</f>
        <v/>
      </c>
    </row>
    <row r="19138" spans="20:20" x14ac:dyDescent="0.25">
      <c r="T19138" t="str">
        <f>IF($A19138="","",$A19138&amp;"|"&amp;$S19138&amp;"|"&amp;$D19138&amp;"|"&amp;$E19138&amp;"|"&amp;$F19138&amp;"|"&amp;$H19138)</f>
        <v/>
      </c>
    </row>
    <row r="19139" spans="20:20" x14ac:dyDescent="0.25">
      <c r="T19139" t="str">
        <f>IF($A19139="","",$A19139&amp;"|"&amp;$S19139&amp;"|"&amp;$D19139&amp;"|"&amp;$E19139&amp;"|"&amp;$F19139&amp;"|"&amp;$H19139)</f>
        <v/>
      </c>
    </row>
    <row r="19140" spans="20:20" x14ac:dyDescent="0.25">
      <c r="T19140" t="str">
        <f>IF($A19140="","",$A19140&amp;"|"&amp;$S19140&amp;"|"&amp;$D19140&amp;"|"&amp;$E19140&amp;"|"&amp;$F19140&amp;"|"&amp;$H19140)</f>
        <v/>
      </c>
    </row>
    <row r="19141" spans="20:20" x14ac:dyDescent="0.25">
      <c r="T19141" t="str">
        <f>IF($A19141="","",$A19141&amp;"|"&amp;$S19141&amp;"|"&amp;$D19141&amp;"|"&amp;$E19141&amp;"|"&amp;$F19141&amp;"|"&amp;$H19141)</f>
        <v/>
      </c>
    </row>
    <row r="19142" spans="20:20" x14ac:dyDescent="0.25">
      <c r="T19142" t="str">
        <f>IF($A19142="","",$A19142&amp;"|"&amp;$S19142&amp;"|"&amp;$D19142&amp;"|"&amp;$E19142&amp;"|"&amp;$F19142&amp;"|"&amp;$H19142)</f>
        <v/>
      </c>
    </row>
    <row r="19143" spans="20:20" x14ac:dyDescent="0.25">
      <c r="T19143" t="str">
        <f>IF($A19143="","",$A19143&amp;"|"&amp;$S19143&amp;"|"&amp;$D19143&amp;"|"&amp;$E19143&amp;"|"&amp;$F19143&amp;"|"&amp;$H19143)</f>
        <v/>
      </c>
    </row>
    <row r="19144" spans="20:20" x14ac:dyDescent="0.25">
      <c r="T19144" t="str">
        <f>IF($A19144="","",$A19144&amp;"|"&amp;$S19144&amp;"|"&amp;$D19144&amp;"|"&amp;$E19144&amp;"|"&amp;$F19144&amp;"|"&amp;$H19144)</f>
        <v/>
      </c>
    </row>
    <row r="19145" spans="20:20" x14ac:dyDescent="0.25">
      <c r="T19145" t="str">
        <f>IF($A19145="","",$A19145&amp;"|"&amp;$S19145&amp;"|"&amp;$D19145&amp;"|"&amp;$E19145&amp;"|"&amp;$F19145&amp;"|"&amp;$H19145)</f>
        <v/>
      </c>
    </row>
    <row r="19146" spans="20:20" x14ac:dyDescent="0.25">
      <c r="T19146" t="str">
        <f>IF($A19146="","",$A19146&amp;"|"&amp;$S19146&amp;"|"&amp;$D19146&amp;"|"&amp;$E19146&amp;"|"&amp;$F19146&amp;"|"&amp;$H19146)</f>
        <v/>
      </c>
    </row>
    <row r="19147" spans="20:20" x14ac:dyDescent="0.25">
      <c r="T19147" t="str">
        <f>IF($A19147="","",$A19147&amp;"|"&amp;$S19147&amp;"|"&amp;$D19147&amp;"|"&amp;$E19147&amp;"|"&amp;$F19147&amp;"|"&amp;$H19147)</f>
        <v/>
      </c>
    </row>
    <row r="19148" spans="20:20" x14ac:dyDescent="0.25">
      <c r="T19148" t="str">
        <f>IF($A19148="","",$A19148&amp;"|"&amp;$S19148&amp;"|"&amp;$D19148&amp;"|"&amp;$E19148&amp;"|"&amp;$F19148&amp;"|"&amp;$H19148)</f>
        <v/>
      </c>
    </row>
    <row r="19149" spans="20:20" x14ac:dyDescent="0.25">
      <c r="T19149" t="str">
        <f>IF($A19149="","",$A19149&amp;"|"&amp;$S19149&amp;"|"&amp;$D19149&amp;"|"&amp;$E19149&amp;"|"&amp;$F19149&amp;"|"&amp;$H19149)</f>
        <v/>
      </c>
    </row>
    <row r="19150" spans="20:20" x14ac:dyDescent="0.25">
      <c r="T19150" t="str">
        <f>IF($A19150="","",$A19150&amp;"|"&amp;$S19150&amp;"|"&amp;$D19150&amp;"|"&amp;$E19150&amp;"|"&amp;$F19150&amp;"|"&amp;$H19150)</f>
        <v/>
      </c>
    </row>
    <row r="19151" spans="20:20" x14ac:dyDescent="0.25">
      <c r="T19151" t="str">
        <f>IF($A19151="","",$A19151&amp;"|"&amp;$S19151&amp;"|"&amp;$D19151&amp;"|"&amp;$E19151&amp;"|"&amp;$F19151&amp;"|"&amp;$H19151)</f>
        <v/>
      </c>
    </row>
    <row r="19152" spans="20:20" x14ac:dyDescent="0.25">
      <c r="T19152" t="str">
        <f>IF($A19152="","",$A19152&amp;"|"&amp;$S19152&amp;"|"&amp;$D19152&amp;"|"&amp;$E19152&amp;"|"&amp;$F19152&amp;"|"&amp;$H19152)</f>
        <v/>
      </c>
    </row>
    <row r="19153" spans="20:20" x14ac:dyDescent="0.25">
      <c r="T19153" t="str">
        <f>IF($A19153="","",$A19153&amp;"|"&amp;$S19153&amp;"|"&amp;$D19153&amp;"|"&amp;$E19153&amp;"|"&amp;$F19153&amp;"|"&amp;$H19153)</f>
        <v/>
      </c>
    </row>
    <row r="19154" spans="20:20" x14ac:dyDescent="0.25">
      <c r="T19154" t="str">
        <f>IF($A19154="","",$A19154&amp;"|"&amp;$S19154&amp;"|"&amp;$D19154&amp;"|"&amp;$E19154&amp;"|"&amp;$F19154&amp;"|"&amp;$H19154)</f>
        <v/>
      </c>
    </row>
    <row r="19155" spans="20:20" x14ac:dyDescent="0.25">
      <c r="T19155" t="str">
        <f>IF($A19155="","",$A19155&amp;"|"&amp;$S19155&amp;"|"&amp;$D19155&amp;"|"&amp;$E19155&amp;"|"&amp;$F19155&amp;"|"&amp;$H19155)</f>
        <v/>
      </c>
    </row>
    <row r="19156" spans="20:20" x14ac:dyDescent="0.25">
      <c r="T19156" t="str">
        <f>IF($A19156="","",$A19156&amp;"|"&amp;$S19156&amp;"|"&amp;$D19156&amp;"|"&amp;$E19156&amp;"|"&amp;$F19156&amp;"|"&amp;$H19156)</f>
        <v/>
      </c>
    </row>
    <row r="19157" spans="20:20" x14ac:dyDescent="0.25">
      <c r="T19157" t="str">
        <f>IF($A19157="","",$A19157&amp;"|"&amp;$S19157&amp;"|"&amp;$D19157&amp;"|"&amp;$E19157&amp;"|"&amp;$F19157&amp;"|"&amp;$H19157)</f>
        <v/>
      </c>
    </row>
    <row r="19158" spans="20:20" x14ac:dyDescent="0.25">
      <c r="T19158" t="str">
        <f>IF($A19158="","",$A19158&amp;"|"&amp;$S19158&amp;"|"&amp;$D19158&amp;"|"&amp;$E19158&amp;"|"&amp;$F19158&amp;"|"&amp;$H19158)</f>
        <v/>
      </c>
    </row>
    <row r="19159" spans="20:20" x14ac:dyDescent="0.25">
      <c r="T19159" t="str">
        <f>IF($A19159="","",$A19159&amp;"|"&amp;$S19159&amp;"|"&amp;$D19159&amp;"|"&amp;$E19159&amp;"|"&amp;$F19159&amp;"|"&amp;$H19159)</f>
        <v/>
      </c>
    </row>
    <row r="19160" spans="20:20" x14ac:dyDescent="0.25">
      <c r="T19160" t="str">
        <f>IF($A19160="","",$A19160&amp;"|"&amp;$S19160&amp;"|"&amp;$D19160&amp;"|"&amp;$E19160&amp;"|"&amp;$F19160&amp;"|"&amp;$H19160)</f>
        <v/>
      </c>
    </row>
    <row r="19161" spans="20:20" x14ac:dyDescent="0.25">
      <c r="T19161" t="str">
        <f>IF($A19161="","",$A19161&amp;"|"&amp;$S19161&amp;"|"&amp;$D19161&amp;"|"&amp;$E19161&amp;"|"&amp;$F19161&amp;"|"&amp;$H19161)</f>
        <v/>
      </c>
    </row>
    <row r="19162" spans="20:20" x14ac:dyDescent="0.25">
      <c r="T19162" t="str">
        <f>IF($A19162="","",$A19162&amp;"|"&amp;$S19162&amp;"|"&amp;$D19162&amp;"|"&amp;$E19162&amp;"|"&amp;$F19162&amp;"|"&amp;$H19162)</f>
        <v/>
      </c>
    </row>
    <row r="19163" spans="20:20" x14ac:dyDescent="0.25">
      <c r="T19163" t="str">
        <f>IF($A19163="","",$A19163&amp;"|"&amp;$S19163&amp;"|"&amp;$D19163&amp;"|"&amp;$E19163&amp;"|"&amp;$F19163&amp;"|"&amp;$H19163)</f>
        <v/>
      </c>
    </row>
    <row r="19164" spans="20:20" x14ac:dyDescent="0.25">
      <c r="T19164" t="str">
        <f>IF($A19164="","",$A19164&amp;"|"&amp;$S19164&amp;"|"&amp;$D19164&amp;"|"&amp;$E19164&amp;"|"&amp;$F19164&amp;"|"&amp;$H19164)</f>
        <v/>
      </c>
    </row>
    <row r="19165" spans="20:20" x14ac:dyDescent="0.25">
      <c r="T19165" t="str">
        <f>IF($A19165="","",$A19165&amp;"|"&amp;$S19165&amp;"|"&amp;$D19165&amp;"|"&amp;$E19165&amp;"|"&amp;$F19165&amp;"|"&amp;$H19165)</f>
        <v/>
      </c>
    </row>
    <row r="19166" spans="20:20" x14ac:dyDescent="0.25">
      <c r="T19166" t="str">
        <f>IF($A19166="","",$A19166&amp;"|"&amp;$S19166&amp;"|"&amp;$D19166&amp;"|"&amp;$E19166&amp;"|"&amp;$F19166&amp;"|"&amp;$H19166)</f>
        <v/>
      </c>
    </row>
    <row r="19167" spans="20:20" x14ac:dyDescent="0.25">
      <c r="T19167" t="str">
        <f>IF($A19167="","",$A19167&amp;"|"&amp;$S19167&amp;"|"&amp;$D19167&amp;"|"&amp;$E19167&amp;"|"&amp;$F19167&amp;"|"&amp;$H19167)</f>
        <v/>
      </c>
    </row>
    <row r="19168" spans="20:20" x14ac:dyDescent="0.25">
      <c r="T19168" t="str">
        <f>IF($A19168="","",$A19168&amp;"|"&amp;$S19168&amp;"|"&amp;$D19168&amp;"|"&amp;$E19168&amp;"|"&amp;$F19168&amp;"|"&amp;$H19168)</f>
        <v/>
      </c>
    </row>
    <row r="19169" spans="20:20" x14ac:dyDescent="0.25">
      <c r="T19169" t="str">
        <f>IF($A19169="","",$A19169&amp;"|"&amp;$S19169&amp;"|"&amp;$D19169&amp;"|"&amp;$E19169&amp;"|"&amp;$F19169&amp;"|"&amp;$H19169)</f>
        <v/>
      </c>
    </row>
    <row r="19170" spans="20:20" x14ac:dyDescent="0.25">
      <c r="T19170" t="str">
        <f>IF($A19170="","",$A19170&amp;"|"&amp;$S19170&amp;"|"&amp;$D19170&amp;"|"&amp;$E19170&amp;"|"&amp;$F19170&amp;"|"&amp;$H19170)</f>
        <v/>
      </c>
    </row>
    <row r="19171" spans="20:20" x14ac:dyDescent="0.25">
      <c r="T19171" t="str">
        <f>IF($A19171="","",$A19171&amp;"|"&amp;$S19171&amp;"|"&amp;$D19171&amp;"|"&amp;$E19171&amp;"|"&amp;$F19171&amp;"|"&amp;$H19171)</f>
        <v/>
      </c>
    </row>
    <row r="19172" spans="20:20" x14ac:dyDescent="0.25">
      <c r="T19172" t="str">
        <f>IF($A19172="","",$A19172&amp;"|"&amp;$S19172&amp;"|"&amp;$D19172&amp;"|"&amp;$E19172&amp;"|"&amp;$F19172&amp;"|"&amp;$H19172)</f>
        <v/>
      </c>
    </row>
    <row r="19173" spans="20:20" x14ac:dyDescent="0.25">
      <c r="T19173" t="str">
        <f>IF($A19173="","",$A19173&amp;"|"&amp;$S19173&amp;"|"&amp;$D19173&amp;"|"&amp;$E19173&amp;"|"&amp;$F19173&amp;"|"&amp;$H19173)</f>
        <v/>
      </c>
    </row>
    <row r="19174" spans="20:20" x14ac:dyDescent="0.25">
      <c r="T19174" t="str">
        <f>IF($A19174="","",$A19174&amp;"|"&amp;$S19174&amp;"|"&amp;$D19174&amp;"|"&amp;$E19174&amp;"|"&amp;$F19174&amp;"|"&amp;$H19174)</f>
        <v/>
      </c>
    </row>
    <row r="19175" spans="20:20" x14ac:dyDescent="0.25">
      <c r="T19175" t="str">
        <f>IF($A19175="","",$A19175&amp;"|"&amp;$S19175&amp;"|"&amp;$D19175&amp;"|"&amp;$E19175&amp;"|"&amp;$F19175&amp;"|"&amp;$H19175)</f>
        <v/>
      </c>
    </row>
    <row r="19176" spans="20:20" x14ac:dyDescent="0.25">
      <c r="T19176" t="str">
        <f>IF($A19176="","",$A19176&amp;"|"&amp;$S19176&amp;"|"&amp;$D19176&amp;"|"&amp;$E19176&amp;"|"&amp;$F19176&amp;"|"&amp;$H19176)</f>
        <v/>
      </c>
    </row>
    <row r="19177" spans="20:20" x14ac:dyDescent="0.25">
      <c r="T19177" t="str">
        <f>IF($A19177="","",$A19177&amp;"|"&amp;$S19177&amp;"|"&amp;$D19177&amp;"|"&amp;$E19177&amp;"|"&amp;$F19177&amp;"|"&amp;$H19177)</f>
        <v/>
      </c>
    </row>
    <row r="19178" spans="20:20" x14ac:dyDescent="0.25">
      <c r="T19178" t="str">
        <f>IF($A19178="","",$A19178&amp;"|"&amp;$S19178&amp;"|"&amp;$D19178&amp;"|"&amp;$E19178&amp;"|"&amp;$F19178&amp;"|"&amp;$H19178)</f>
        <v/>
      </c>
    </row>
    <row r="19179" spans="20:20" x14ac:dyDescent="0.25">
      <c r="T19179" t="str">
        <f>IF($A19179="","",$A19179&amp;"|"&amp;$S19179&amp;"|"&amp;$D19179&amp;"|"&amp;$E19179&amp;"|"&amp;$F19179&amp;"|"&amp;$H19179)</f>
        <v/>
      </c>
    </row>
    <row r="19180" spans="20:20" x14ac:dyDescent="0.25">
      <c r="T19180" t="str">
        <f>IF($A19180="","",$A19180&amp;"|"&amp;$S19180&amp;"|"&amp;$D19180&amp;"|"&amp;$E19180&amp;"|"&amp;$F19180&amp;"|"&amp;$H19180)</f>
        <v/>
      </c>
    </row>
    <row r="19181" spans="20:20" x14ac:dyDescent="0.25">
      <c r="T19181" t="str">
        <f>IF($A19181="","",$A19181&amp;"|"&amp;$S19181&amp;"|"&amp;$D19181&amp;"|"&amp;$E19181&amp;"|"&amp;$F19181&amp;"|"&amp;$H19181)</f>
        <v/>
      </c>
    </row>
    <row r="19182" spans="20:20" x14ac:dyDescent="0.25">
      <c r="T19182" t="str">
        <f>IF($A19182="","",$A19182&amp;"|"&amp;$S19182&amp;"|"&amp;$D19182&amp;"|"&amp;$E19182&amp;"|"&amp;$F19182&amp;"|"&amp;$H19182)</f>
        <v/>
      </c>
    </row>
    <row r="19183" spans="20:20" x14ac:dyDescent="0.25">
      <c r="T19183" t="str">
        <f>IF($A19183="","",$A19183&amp;"|"&amp;$S19183&amp;"|"&amp;$D19183&amp;"|"&amp;$E19183&amp;"|"&amp;$F19183&amp;"|"&amp;$H19183)</f>
        <v/>
      </c>
    </row>
    <row r="19184" spans="20:20" x14ac:dyDescent="0.25">
      <c r="T19184" t="str">
        <f>IF($A19184="","",$A19184&amp;"|"&amp;$S19184&amp;"|"&amp;$D19184&amp;"|"&amp;$E19184&amp;"|"&amp;$F19184&amp;"|"&amp;$H19184)</f>
        <v/>
      </c>
    </row>
    <row r="19185" spans="20:20" x14ac:dyDescent="0.25">
      <c r="T19185" t="str">
        <f>IF($A19185="","",$A19185&amp;"|"&amp;$S19185&amp;"|"&amp;$D19185&amp;"|"&amp;$E19185&amp;"|"&amp;$F19185&amp;"|"&amp;$H19185)</f>
        <v/>
      </c>
    </row>
    <row r="19186" spans="20:20" x14ac:dyDescent="0.25">
      <c r="T19186" t="str">
        <f>IF($A19186="","",$A19186&amp;"|"&amp;$S19186&amp;"|"&amp;$D19186&amp;"|"&amp;$E19186&amp;"|"&amp;$F19186&amp;"|"&amp;$H19186)</f>
        <v/>
      </c>
    </row>
    <row r="19187" spans="20:20" x14ac:dyDescent="0.25">
      <c r="T19187" t="str">
        <f>IF($A19187="","",$A19187&amp;"|"&amp;$S19187&amp;"|"&amp;$D19187&amp;"|"&amp;$E19187&amp;"|"&amp;$F19187&amp;"|"&amp;$H19187)</f>
        <v/>
      </c>
    </row>
    <row r="19188" spans="20:20" x14ac:dyDescent="0.25">
      <c r="T19188" t="str">
        <f>IF($A19188="","",$A19188&amp;"|"&amp;$S19188&amp;"|"&amp;$D19188&amp;"|"&amp;$E19188&amp;"|"&amp;$F19188&amp;"|"&amp;$H19188)</f>
        <v/>
      </c>
    </row>
    <row r="19189" spans="20:20" x14ac:dyDescent="0.25">
      <c r="T19189" t="str">
        <f>IF($A19189="","",$A19189&amp;"|"&amp;$S19189&amp;"|"&amp;$D19189&amp;"|"&amp;$E19189&amp;"|"&amp;$F19189&amp;"|"&amp;$H19189)</f>
        <v/>
      </c>
    </row>
    <row r="19190" spans="20:20" x14ac:dyDescent="0.25">
      <c r="T19190" t="str">
        <f>IF($A19190="","",$A19190&amp;"|"&amp;$S19190&amp;"|"&amp;$D19190&amp;"|"&amp;$E19190&amp;"|"&amp;$F19190&amp;"|"&amp;$H19190)</f>
        <v/>
      </c>
    </row>
    <row r="19191" spans="20:20" x14ac:dyDescent="0.25">
      <c r="T19191" t="str">
        <f>IF($A19191="","",$A19191&amp;"|"&amp;$S19191&amp;"|"&amp;$D19191&amp;"|"&amp;$E19191&amp;"|"&amp;$F19191&amp;"|"&amp;$H19191)</f>
        <v/>
      </c>
    </row>
    <row r="19192" spans="20:20" x14ac:dyDescent="0.25">
      <c r="T19192" t="str">
        <f>IF($A19192="","",$A19192&amp;"|"&amp;$S19192&amp;"|"&amp;$D19192&amp;"|"&amp;$E19192&amp;"|"&amp;$F19192&amp;"|"&amp;$H19192)</f>
        <v/>
      </c>
    </row>
    <row r="19193" spans="20:20" x14ac:dyDescent="0.25">
      <c r="T19193" t="str">
        <f>IF($A19193="","",$A19193&amp;"|"&amp;$S19193&amp;"|"&amp;$D19193&amp;"|"&amp;$E19193&amp;"|"&amp;$F19193&amp;"|"&amp;$H19193)</f>
        <v/>
      </c>
    </row>
    <row r="19194" spans="20:20" x14ac:dyDescent="0.25">
      <c r="T19194" t="str">
        <f>IF($A19194="","",$A19194&amp;"|"&amp;$S19194&amp;"|"&amp;$D19194&amp;"|"&amp;$E19194&amp;"|"&amp;$F19194&amp;"|"&amp;$H19194)</f>
        <v/>
      </c>
    </row>
    <row r="19195" spans="20:20" x14ac:dyDescent="0.25">
      <c r="T19195" t="str">
        <f>IF($A19195="","",$A19195&amp;"|"&amp;$S19195&amp;"|"&amp;$D19195&amp;"|"&amp;$E19195&amp;"|"&amp;$F19195&amp;"|"&amp;$H19195)</f>
        <v/>
      </c>
    </row>
    <row r="19196" spans="20:20" x14ac:dyDescent="0.25">
      <c r="T19196" t="str">
        <f>IF($A19196="","",$A19196&amp;"|"&amp;$S19196&amp;"|"&amp;$D19196&amp;"|"&amp;$E19196&amp;"|"&amp;$F19196&amp;"|"&amp;$H19196)</f>
        <v/>
      </c>
    </row>
    <row r="19197" spans="20:20" x14ac:dyDescent="0.25">
      <c r="T19197" t="str">
        <f>IF($A19197="","",$A19197&amp;"|"&amp;$S19197&amp;"|"&amp;$D19197&amp;"|"&amp;$E19197&amp;"|"&amp;$F19197&amp;"|"&amp;$H19197)</f>
        <v/>
      </c>
    </row>
    <row r="19198" spans="20:20" x14ac:dyDescent="0.25">
      <c r="T19198" t="str">
        <f>IF($A19198="","",$A19198&amp;"|"&amp;$S19198&amp;"|"&amp;$D19198&amp;"|"&amp;$E19198&amp;"|"&amp;$F19198&amp;"|"&amp;$H19198)</f>
        <v/>
      </c>
    </row>
    <row r="19199" spans="20:20" x14ac:dyDescent="0.25">
      <c r="T19199" t="str">
        <f>IF($A19199="","",$A19199&amp;"|"&amp;$S19199&amp;"|"&amp;$D19199&amp;"|"&amp;$E19199&amp;"|"&amp;$F19199&amp;"|"&amp;$H19199)</f>
        <v/>
      </c>
    </row>
    <row r="19200" spans="20:20" x14ac:dyDescent="0.25">
      <c r="T19200" t="str">
        <f>IF($A19200="","",$A19200&amp;"|"&amp;$S19200&amp;"|"&amp;$D19200&amp;"|"&amp;$E19200&amp;"|"&amp;$F19200&amp;"|"&amp;$H19200)</f>
        <v/>
      </c>
    </row>
    <row r="19201" spans="20:20" x14ac:dyDescent="0.25">
      <c r="T19201" t="str">
        <f>IF($A19201="","",$A19201&amp;"|"&amp;$S19201&amp;"|"&amp;$D19201&amp;"|"&amp;$E19201&amp;"|"&amp;$F19201&amp;"|"&amp;$H19201)</f>
        <v/>
      </c>
    </row>
    <row r="19202" spans="20:20" x14ac:dyDescent="0.25">
      <c r="T19202" t="str">
        <f>IF($A19202="","",$A19202&amp;"|"&amp;$S19202&amp;"|"&amp;$D19202&amp;"|"&amp;$E19202&amp;"|"&amp;$F19202&amp;"|"&amp;$H19202)</f>
        <v/>
      </c>
    </row>
    <row r="19203" spans="20:20" x14ac:dyDescent="0.25">
      <c r="T19203" t="str">
        <f>IF($A19203="","",$A19203&amp;"|"&amp;$S19203&amp;"|"&amp;$D19203&amp;"|"&amp;$E19203&amp;"|"&amp;$F19203&amp;"|"&amp;$H19203)</f>
        <v/>
      </c>
    </row>
    <row r="19204" spans="20:20" x14ac:dyDescent="0.25">
      <c r="T19204" t="str">
        <f>IF($A19204="","",$A19204&amp;"|"&amp;$S19204&amp;"|"&amp;$D19204&amp;"|"&amp;$E19204&amp;"|"&amp;$F19204&amp;"|"&amp;$H19204)</f>
        <v/>
      </c>
    </row>
    <row r="19205" spans="20:20" x14ac:dyDescent="0.25">
      <c r="T19205" t="str">
        <f>IF($A19205="","",$A19205&amp;"|"&amp;$S19205&amp;"|"&amp;$D19205&amp;"|"&amp;$E19205&amp;"|"&amp;$F19205&amp;"|"&amp;$H19205)</f>
        <v/>
      </c>
    </row>
    <row r="19206" spans="20:20" x14ac:dyDescent="0.25">
      <c r="T19206" t="str">
        <f>IF($A19206="","",$A19206&amp;"|"&amp;$S19206&amp;"|"&amp;$D19206&amp;"|"&amp;$E19206&amp;"|"&amp;$F19206&amp;"|"&amp;$H19206)</f>
        <v/>
      </c>
    </row>
    <row r="19207" spans="20:20" x14ac:dyDescent="0.25">
      <c r="T19207" t="str">
        <f>IF($A19207="","",$A19207&amp;"|"&amp;$S19207&amp;"|"&amp;$D19207&amp;"|"&amp;$E19207&amp;"|"&amp;$F19207&amp;"|"&amp;$H19207)</f>
        <v/>
      </c>
    </row>
    <row r="19208" spans="20:20" x14ac:dyDescent="0.25">
      <c r="T19208" t="str">
        <f>IF($A19208="","",$A19208&amp;"|"&amp;$S19208&amp;"|"&amp;$D19208&amp;"|"&amp;$E19208&amp;"|"&amp;$F19208&amp;"|"&amp;$H19208)</f>
        <v/>
      </c>
    </row>
    <row r="19209" spans="20:20" x14ac:dyDescent="0.25">
      <c r="T19209" t="str">
        <f>IF($A19209="","",$A19209&amp;"|"&amp;$S19209&amp;"|"&amp;$D19209&amp;"|"&amp;$E19209&amp;"|"&amp;$F19209&amp;"|"&amp;$H19209)</f>
        <v/>
      </c>
    </row>
    <row r="19210" spans="20:20" x14ac:dyDescent="0.25">
      <c r="T19210" t="str">
        <f>IF($A19210="","",$A19210&amp;"|"&amp;$S19210&amp;"|"&amp;$D19210&amp;"|"&amp;$E19210&amp;"|"&amp;$F19210&amp;"|"&amp;$H19210)</f>
        <v/>
      </c>
    </row>
    <row r="19211" spans="20:20" x14ac:dyDescent="0.25">
      <c r="T19211" t="str">
        <f>IF($A19211="","",$A19211&amp;"|"&amp;$S19211&amp;"|"&amp;$D19211&amp;"|"&amp;$E19211&amp;"|"&amp;$F19211&amp;"|"&amp;$H19211)</f>
        <v/>
      </c>
    </row>
    <row r="19212" spans="20:20" x14ac:dyDescent="0.25">
      <c r="T19212" t="str">
        <f>IF($A19212="","",$A19212&amp;"|"&amp;$S19212&amp;"|"&amp;$D19212&amp;"|"&amp;$E19212&amp;"|"&amp;$F19212&amp;"|"&amp;$H19212)</f>
        <v/>
      </c>
    </row>
    <row r="19213" spans="20:20" x14ac:dyDescent="0.25">
      <c r="T19213" t="str">
        <f>IF($A19213="","",$A19213&amp;"|"&amp;$S19213&amp;"|"&amp;$D19213&amp;"|"&amp;$E19213&amp;"|"&amp;$F19213&amp;"|"&amp;$H19213)</f>
        <v/>
      </c>
    </row>
    <row r="19214" spans="20:20" x14ac:dyDescent="0.25">
      <c r="T19214" t="str">
        <f>IF($A19214="","",$A19214&amp;"|"&amp;$S19214&amp;"|"&amp;$D19214&amp;"|"&amp;$E19214&amp;"|"&amp;$F19214&amp;"|"&amp;$H19214)</f>
        <v/>
      </c>
    </row>
    <row r="19215" spans="20:20" x14ac:dyDescent="0.25">
      <c r="T19215" t="str">
        <f>IF($A19215="","",$A19215&amp;"|"&amp;$S19215&amp;"|"&amp;$D19215&amp;"|"&amp;$E19215&amp;"|"&amp;$F19215&amp;"|"&amp;$H19215)</f>
        <v/>
      </c>
    </row>
    <row r="19216" spans="20:20" x14ac:dyDescent="0.25">
      <c r="T19216" t="str">
        <f>IF($A19216="","",$A19216&amp;"|"&amp;$S19216&amp;"|"&amp;$D19216&amp;"|"&amp;$E19216&amp;"|"&amp;$F19216&amp;"|"&amp;$H19216)</f>
        <v/>
      </c>
    </row>
    <row r="19217" spans="20:20" x14ac:dyDescent="0.25">
      <c r="T19217" t="str">
        <f>IF($A19217="","",$A19217&amp;"|"&amp;$S19217&amp;"|"&amp;$D19217&amp;"|"&amp;$E19217&amp;"|"&amp;$F19217&amp;"|"&amp;$H19217)</f>
        <v/>
      </c>
    </row>
    <row r="19218" spans="20:20" x14ac:dyDescent="0.25">
      <c r="T19218" t="str">
        <f>IF($A19218="","",$A19218&amp;"|"&amp;$S19218&amp;"|"&amp;$D19218&amp;"|"&amp;$E19218&amp;"|"&amp;$F19218&amp;"|"&amp;$H19218)</f>
        <v/>
      </c>
    </row>
    <row r="19219" spans="20:20" x14ac:dyDescent="0.25">
      <c r="T19219" t="str">
        <f>IF($A19219="","",$A19219&amp;"|"&amp;$S19219&amp;"|"&amp;$D19219&amp;"|"&amp;$E19219&amp;"|"&amp;$F19219&amp;"|"&amp;$H19219)</f>
        <v/>
      </c>
    </row>
    <row r="19220" spans="20:20" x14ac:dyDescent="0.25">
      <c r="T19220" t="str">
        <f>IF($A19220="","",$A19220&amp;"|"&amp;$S19220&amp;"|"&amp;$D19220&amp;"|"&amp;$E19220&amp;"|"&amp;$F19220&amp;"|"&amp;$H19220)</f>
        <v/>
      </c>
    </row>
    <row r="19221" spans="20:20" x14ac:dyDescent="0.25">
      <c r="T19221" t="str">
        <f>IF($A19221="","",$A19221&amp;"|"&amp;$S19221&amp;"|"&amp;$D19221&amp;"|"&amp;$E19221&amp;"|"&amp;$F19221&amp;"|"&amp;$H19221)</f>
        <v/>
      </c>
    </row>
    <row r="19222" spans="20:20" x14ac:dyDescent="0.25">
      <c r="T19222" t="str">
        <f>IF($A19222="","",$A19222&amp;"|"&amp;$S19222&amp;"|"&amp;$D19222&amp;"|"&amp;$E19222&amp;"|"&amp;$F19222&amp;"|"&amp;$H19222)</f>
        <v/>
      </c>
    </row>
    <row r="19223" spans="20:20" x14ac:dyDescent="0.25">
      <c r="T19223" t="str">
        <f>IF($A19223="","",$A19223&amp;"|"&amp;$S19223&amp;"|"&amp;$D19223&amp;"|"&amp;$E19223&amp;"|"&amp;$F19223&amp;"|"&amp;$H19223)</f>
        <v/>
      </c>
    </row>
    <row r="19224" spans="20:20" x14ac:dyDescent="0.25">
      <c r="T19224" t="str">
        <f>IF($A19224="","",$A19224&amp;"|"&amp;$S19224&amp;"|"&amp;$D19224&amp;"|"&amp;$E19224&amp;"|"&amp;$F19224&amp;"|"&amp;$H19224)</f>
        <v/>
      </c>
    </row>
    <row r="19225" spans="20:20" x14ac:dyDescent="0.25">
      <c r="T19225" t="str">
        <f>IF($A19225="","",$A19225&amp;"|"&amp;$S19225&amp;"|"&amp;$D19225&amp;"|"&amp;$E19225&amp;"|"&amp;$F19225&amp;"|"&amp;$H19225)</f>
        <v/>
      </c>
    </row>
    <row r="19226" spans="20:20" x14ac:dyDescent="0.25">
      <c r="T19226" t="str">
        <f>IF($A19226="","",$A19226&amp;"|"&amp;$S19226&amp;"|"&amp;$D19226&amp;"|"&amp;$E19226&amp;"|"&amp;$F19226&amp;"|"&amp;$H19226)</f>
        <v/>
      </c>
    </row>
    <row r="19227" spans="20:20" x14ac:dyDescent="0.25">
      <c r="T19227" t="str">
        <f>IF($A19227="","",$A19227&amp;"|"&amp;$S19227&amp;"|"&amp;$D19227&amp;"|"&amp;$E19227&amp;"|"&amp;$F19227&amp;"|"&amp;$H19227)</f>
        <v/>
      </c>
    </row>
    <row r="19228" spans="20:20" x14ac:dyDescent="0.25">
      <c r="T19228" t="str">
        <f>IF($A19228="","",$A19228&amp;"|"&amp;$S19228&amp;"|"&amp;$D19228&amp;"|"&amp;$E19228&amp;"|"&amp;$F19228&amp;"|"&amp;$H19228)</f>
        <v/>
      </c>
    </row>
    <row r="19229" spans="20:20" x14ac:dyDescent="0.25">
      <c r="T19229" t="str">
        <f>IF($A19229="","",$A19229&amp;"|"&amp;$S19229&amp;"|"&amp;$D19229&amp;"|"&amp;$E19229&amp;"|"&amp;$F19229&amp;"|"&amp;$H19229)</f>
        <v/>
      </c>
    </row>
    <row r="19230" spans="20:20" x14ac:dyDescent="0.25">
      <c r="T19230" t="str">
        <f>IF($A19230="","",$A19230&amp;"|"&amp;$S19230&amp;"|"&amp;$D19230&amp;"|"&amp;$E19230&amp;"|"&amp;$F19230&amp;"|"&amp;$H19230)</f>
        <v/>
      </c>
    </row>
    <row r="19231" spans="20:20" x14ac:dyDescent="0.25">
      <c r="T19231" t="str">
        <f>IF($A19231="","",$A19231&amp;"|"&amp;$S19231&amp;"|"&amp;$D19231&amp;"|"&amp;$E19231&amp;"|"&amp;$F19231&amp;"|"&amp;$H19231)</f>
        <v/>
      </c>
    </row>
    <row r="19232" spans="20:20" x14ac:dyDescent="0.25">
      <c r="T19232" t="str">
        <f>IF($A19232="","",$A19232&amp;"|"&amp;$S19232&amp;"|"&amp;$D19232&amp;"|"&amp;$E19232&amp;"|"&amp;$F19232&amp;"|"&amp;$H19232)</f>
        <v/>
      </c>
    </row>
    <row r="19233" spans="20:20" x14ac:dyDescent="0.25">
      <c r="T19233" t="str">
        <f>IF($A19233="","",$A19233&amp;"|"&amp;$S19233&amp;"|"&amp;$D19233&amp;"|"&amp;$E19233&amp;"|"&amp;$F19233&amp;"|"&amp;$H19233)</f>
        <v/>
      </c>
    </row>
    <row r="19234" spans="20:20" x14ac:dyDescent="0.25">
      <c r="T19234" t="str">
        <f>IF($A19234="","",$A19234&amp;"|"&amp;$S19234&amp;"|"&amp;$D19234&amp;"|"&amp;$E19234&amp;"|"&amp;$F19234&amp;"|"&amp;$H19234)</f>
        <v/>
      </c>
    </row>
    <row r="19235" spans="20:20" x14ac:dyDescent="0.25">
      <c r="T19235" t="str">
        <f>IF($A19235="","",$A19235&amp;"|"&amp;$S19235&amp;"|"&amp;$D19235&amp;"|"&amp;$E19235&amp;"|"&amp;$F19235&amp;"|"&amp;$H19235)</f>
        <v/>
      </c>
    </row>
    <row r="19236" spans="20:20" x14ac:dyDescent="0.25">
      <c r="T19236" t="str">
        <f>IF($A19236="","",$A19236&amp;"|"&amp;$S19236&amp;"|"&amp;$D19236&amp;"|"&amp;$E19236&amp;"|"&amp;$F19236&amp;"|"&amp;$H19236)</f>
        <v/>
      </c>
    </row>
    <row r="19237" spans="20:20" x14ac:dyDescent="0.25">
      <c r="T19237" t="str">
        <f>IF($A19237="","",$A19237&amp;"|"&amp;$S19237&amp;"|"&amp;$D19237&amp;"|"&amp;$E19237&amp;"|"&amp;$F19237&amp;"|"&amp;$H19237)</f>
        <v/>
      </c>
    </row>
    <row r="19238" spans="20:20" x14ac:dyDescent="0.25">
      <c r="T19238" t="str">
        <f>IF($A19238="","",$A19238&amp;"|"&amp;$S19238&amp;"|"&amp;$D19238&amp;"|"&amp;$E19238&amp;"|"&amp;$F19238&amp;"|"&amp;$H19238)</f>
        <v/>
      </c>
    </row>
    <row r="19239" spans="20:20" x14ac:dyDescent="0.25">
      <c r="T19239" t="str">
        <f>IF($A19239="","",$A19239&amp;"|"&amp;$S19239&amp;"|"&amp;$D19239&amp;"|"&amp;$E19239&amp;"|"&amp;$F19239&amp;"|"&amp;$H19239)</f>
        <v/>
      </c>
    </row>
    <row r="19240" spans="20:20" x14ac:dyDescent="0.25">
      <c r="T19240" t="str">
        <f>IF($A19240="","",$A19240&amp;"|"&amp;$S19240&amp;"|"&amp;$D19240&amp;"|"&amp;$E19240&amp;"|"&amp;$F19240&amp;"|"&amp;$H19240)</f>
        <v/>
      </c>
    </row>
    <row r="19241" spans="20:20" x14ac:dyDescent="0.25">
      <c r="T19241" t="str">
        <f>IF($A19241="","",$A19241&amp;"|"&amp;$S19241&amp;"|"&amp;$D19241&amp;"|"&amp;$E19241&amp;"|"&amp;$F19241&amp;"|"&amp;$H19241)</f>
        <v/>
      </c>
    </row>
    <row r="19242" spans="20:20" x14ac:dyDescent="0.25">
      <c r="T19242" t="str">
        <f>IF($A19242="","",$A19242&amp;"|"&amp;$S19242&amp;"|"&amp;$D19242&amp;"|"&amp;$E19242&amp;"|"&amp;$F19242&amp;"|"&amp;$H19242)</f>
        <v/>
      </c>
    </row>
    <row r="19243" spans="20:20" x14ac:dyDescent="0.25">
      <c r="T19243" t="str">
        <f>IF($A19243="","",$A19243&amp;"|"&amp;$S19243&amp;"|"&amp;$D19243&amp;"|"&amp;$E19243&amp;"|"&amp;$F19243&amp;"|"&amp;$H19243)</f>
        <v/>
      </c>
    </row>
    <row r="19244" spans="20:20" x14ac:dyDescent="0.25">
      <c r="T19244" t="str">
        <f>IF($A19244="","",$A19244&amp;"|"&amp;$S19244&amp;"|"&amp;$D19244&amp;"|"&amp;$E19244&amp;"|"&amp;$F19244&amp;"|"&amp;$H19244)</f>
        <v/>
      </c>
    </row>
    <row r="19245" spans="20:20" x14ac:dyDescent="0.25">
      <c r="T19245" t="str">
        <f>IF($A19245="","",$A19245&amp;"|"&amp;$S19245&amp;"|"&amp;$D19245&amp;"|"&amp;$E19245&amp;"|"&amp;$F19245&amp;"|"&amp;$H19245)</f>
        <v/>
      </c>
    </row>
    <row r="19246" spans="20:20" x14ac:dyDescent="0.25">
      <c r="T19246" t="str">
        <f>IF($A19246="","",$A19246&amp;"|"&amp;$S19246&amp;"|"&amp;$D19246&amp;"|"&amp;$E19246&amp;"|"&amp;$F19246&amp;"|"&amp;$H19246)</f>
        <v/>
      </c>
    </row>
    <row r="19247" spans="20:20" x14ac:dyDescent="0.25">
      <c r="T19247" t="str">
        <f>IF($A19247="","",$A19247&amp;"|"&amp;$S19247&amp;"|"&amp;$D19247&amp;"|"&amp;$E19247&amp;"|"&amp;$F19247&amp;"|"&amp;$H19247)</f>
        <v/>
      </c>
    </row>
    <row r="19248" spans="20:20" x14ac:dyDescent="0.25">
      <c r="T19248" t="str">
        <f>IF($A19248="","",$A19248&amp;"|"&amp;$S19248&amp;"|"&amp;$D19248&amp;"|"&amp;$E19248&amp;"|"&amp;$F19248&amp;"|"&amp;$H19248)</f>
        <v/>
      </c>
    </row>
    <row r="19249" spans="20:20" x14ac:dyDescent="0.25">
      <c r="T19249" t="str">
        <f>IF($A19249="","",$A19249&amp;"|"&amp;$S19249&amp;"|"&amp;$D19249&amp;"|"&amp;$E19249&amp;"|"&amp;$F19249&amp;"|"&amp;$H19249)</f>
        <v/>
      </c>
    </row>
    <row r="19250" spans="20:20" x14ac:dyDescent="0.25">
      <c r="T19250" t="str">
        <f>IF($A19250="","",$A19250&amp;"|"&amp;$S19250&amp;"|"&amp;$D19250&amp;"|"&amp;$E19250&amp;"|"&amp;$F19250&amp;"|"&amp;$H19250)</f>
        <v/>
      </c>
    </row>
    <row r="19251" spans="20:20" x14ac:dyDescent="0.25">
      <c r="T19251" t="str">
        <f>IF($A19251="","",$A19251&amp;"|"&amp;$S19251&amp;"|"&amp;$D19251&amp;"|"&amp;$E19251&amp;"|"&amp;$F19251&amp;"|"&amp;$H19251)</f>
        <v/>
      </c>
    </row>
    <row r="19252" spans="20:20" x14ac:dyDescent="0.25">
      <c r="T19252" t="str">
        <f>IF($A19252="","",$A19252&amp;"|"&amp;$S19252&amp;"|"&amp;$D19252&amp;"|"&amp;$E19252&amp;"|"&amp;$F19252&amp;"|"&amp;$H19252)</f>
        <v/>
      </c>
    </row>
    <row r="19253" spans="20:20" x14ac:dyDescent="0.25">
      <c r="T19253" t="str">
        <f>IF($A19253="","",$A19253&amp;"|"&amp;$S19253&amp;"|"&amp;$D19253&amp;"|"&amp;$E19253&amp;"|"&amp;$F19253&amp;"|"&amp;$H19253)</f>
        <v/>
      </c>
    </row>
    <row r="19254" spans="20:20" x14ac:dyDescent="0.25">
      <c r="T19254" t="str">
        <f>IF($A19254="","",$A19254&amp;"|"&amp;$S19254&amp;"|"&amp;$D19254&amp;"|"&amp;$E19254&amp;"|"&amp;$F19254&amp;"|"&amp;$H19254)</f>
        <v/>
      </c>
    </row>
    <row r="19255" spans="20:20" x14ac:dyDescent="0.25">
      <c r="T19255" t="str">
        <f>IF($A19255="","",$A19255&amp;"|"&amp;$S19255&amp;"|"&amp;$D19255&amp;"|"&amp;$E19255&amp;"|"&amp;$F19255&amp;"|"&amp;$H19255)</f>
        <v/>
      </c>
    </row>
    <row r="19256" spans="20:20" x14ac:dyDescent="0.25">
      <c r="T19256" t="str">
        <f>IF($A19256="","",$A19256&amp;"|"&amp;$S19256&amp;"|"&amp;$D19256&amp;"|"&amp;$E19256&amp;"|"&amp;$F19256&amp;"|"&amp;$H19256)</f>
        <v/>
      </c>
    </row>
    <row r="19257" spans="20:20" x14ac:dyDescent="0.25">
      <c r="T19257" t="str">
        <f>IF($A19257="","",$A19257&amp;"|"&amp;$S19257&amp;"|"&amp;$D19257&amp;"|"&amp;$E19257&amp;"|"&amp;$F19257&amp;"|"&amp;$H19257)</f>
        <v/>
      </c>
    </row>
    <row r="19258" spans="20:20" x14ac:dyDescent="0.25">
      <c r="T19258" t="str">
        <f>IF($A19258="","",$A19258&amp;"|"&amp;$S19258&amp;"|"&amp;$D19258&amp;"|"&amp;$E19258&amp;"|"&amp;$F19258&amp;"|"&amp;$H19258)</f>
        <v/>
      </c>
    </row>
    <row r="19259" spans="20:20" x14ac:dyDescent="0.25">
      <c r="T19259" t="str">
        <f>IF($A19259="","",$A19259&amp;"|"&amp;$S19259&amp;"|"&amp;$D19259&amp;"|"&amp;$E19259&amp;"|"&amp;$F19259&amp;"|"&amp;$H19259)</f>
        <v/>
      </c>
    </row>
    <row r="19260" spans="20:20" x14ac:dyDescent="0.25">
      <c r="T19260" t="str">
        <f>IF($A19260="","",$A19260&amp;"|"&amp;$S19260&amp;"|"&amp;$D19260&amp;"|"&amp;$E19260&amp;"|"&amp;$F19260&amp;"|"&amp;$H19260)</f>
        <v/>
      </c>
    </row>
    <row r="19261" spans="20:20" x14ac:dyDescent="0.25">
      <c r="T19261" t="str">
        <f>IF($A19261="","",$A19261&amp;"|"&amp;$S19261&amp;"|"&amp;$D19261&amp;"|"&amp;$E19261&amp;"|"&amp;$F19261&amp;"|"&amp;$H19261)</f>
        <v/>
      </c>
    </row>
    <row r="19262" spans="20:20" x14ac:dyDescent="0.25">
      <c r="T19262" t="str">
        <f>IF($A19262="","",$A19262&amp;"|"&amp;$S19262&amp;"|"&amp;$D19262&amp;"|"&amp;$E19262&amp;"|"&amp;$F19262&amp;"|"&amp;$H19262)</f>
        <v/>
      </c>
    </row>
    <row r="19263" spans="20:20" x14ac:dyDescent="0.25">
      <c r="T19263" t="str">
        <f>IF($A19263="","",$A19263&amp;"|"&amp;$S19263&amp;"|"&amp;$D19263&amp;"|"&amp;$E19263&amp;"|"&amp;$F19263&amp;"|"&amp;$H19263)</f>
        <v/>
      </c>
    </row>
    <row r="19264" spans="20:20" x14ac:dyDescent="0.25">
      <c r="T19264" t="str">
        <f>IF($A19264="","",$A19264&amp;"|"&amp;$S19264&amp;"|"&amp;$D19264&amp;"|"&amp;$E19264&amp;"|"&amp;$F19264&amp;"|"&amp;$H19264)</f>
        <v/>
      </c>
    </row>
    <row r="19265" spans="20:20" x14ac:dyDescent="0.25">
      <c r="T19265" t="str">
        <f>IF($A19265="","",$A19265&amp;"|"&amp;$S19265&amp;"|"&amp;$D19265&amp;"|"&amp;$E19265&amp;"|"&amp;$F19265&amp;"|"&amp;$H19265)</f>
        <v/>
      </c>
    </row>
    <row r="19266" spans="20:20" x14ac:dyDescent="0.25">
      <c r="T19266" t="str">
        <f>IF($A19266="","",$A19266&amp;"|"&amp;$S19266&amp;"|"&amp;$D19266&amp;"|"&amp;$E19266&amp;"|"&amp;$F19266&amp;"|"&amp;$H19266)</f>
        <v/>
      </c>
    </row>
    <row r="19267" spans="20:20" x14ac:dyDescent="0.25">
      <c r="T19267" t="str">
        <f>IF($A19267="","",$A19267&amp;"|"&amp;$S19267&amp;"|"&amp;$D19267&amp;"|"&amp;$E19267&amp;"|"&amp;$F19267&amp;"|"&amp;$H19267)</f>
        <v/>
      </c>
    </row>
    <row r="19268" spans="20:20" x14ac:dyDescent="0.25">
      <c r="T19268" t="str">
        <f>IF($A19268="","",$A19268&amp;"|"&amp;$S19268&amp;"|"&amp;$D19268&amp;"|"&amp;$E19268&amp;"|"&amp;$F19268&amp;"|"&amp;$H19268)</f>
        <v/>
      </c>
    </row>
    <row r="19269" spans="20:20" x14ac:dyDescent="0.25">
      <c r="T19269" t="str">
        <f>IF($A19269="","",$A19269&amp;"|"&amp;$S19269&amp;"|"&amp;$D19269&amp;"|"&amp;$E19269&amp;"|"&amp;$F19269&amp;"|"&amp;$H19269)</f>
        <v/>
      </c>
    </row>
    <row r="19270" spans="20:20" x14ac:dyDescent="0.25">
      <c r="T19270" t="str">
        <f>IF($A19270="","",$A19270&amp;"|"&amp;$S19270&amp;"|"&amp;$D19270&amp;"|"&amp;$E19270&amp;"|"&amp;$F19270&amp;"|"&amp;$H19270)</f>
        <v/>
      </c>
    </row>
    <row r="19271" spans="20:20" x14ac:dyDescent="0.25">
      <c r="T19271" t="str">
        <f>IF($A19271="","",$A19271&amp;"|"&amp;$S19271&amp;"|"&amp;$D19271&amp;"|"&amp;$E19271&amp;"|"&amp;$F19271&amp;"|"&amp;$H19271)</f>
        <v/>
      </c>
    </row>
    <row r="19272" spans="20:20" x14ac:dyDescent="0.25">
      <c r="T19272" t="str">
        <f>IF($A19272="","",$A19272&amp;"|"&amp;$S19272&amp;"|"&amp;$D19272&amp;"|"&amp;$E19272&amp;"|"&amp;$F19272&amp;"|"&amp;$H19272)</f>
        <v/>
      </c>
    </row>
    <row r="19273" spans="20:20" x14ac:dyDescent="0.25">
      <c r="T19273" t="str">
        <f>IF($A19273="","",$A19273&amp;"|"&amp;$S19273&amp;"|"&amp;$D19273&amp;"|"&amp;$E19273&amp;"|"&amp;$F19273&amp;"|"&amp;$H19273)</f>
        <v/>
      </c>
    </row>
    <row r="19274" spans="20:20" x14ac:dyDescent="0.25">
      <c r="T19274" t="str">
        <f>IF($A19274="","",$A19274&amp;"|"&amp;$S19274&amp;"|"&amp;$D19274&amp;"|"&amp;$E19274&amp;"|"&amp;$F19274&amp;"|"&amp;$H19274)</f>
        <v/>
      </c>
    </row>
    <row r="19275" spans="20:20" x14ac:dyDescent="0.25">
      <c r="T19275" t="str">
        <f>IF($A19275="","",$A19275&amp;"|"&amp;$S19275&amp;"|"&amp;$D19275&amp;"|"&amp;$E19275&amp;"|"&amp;$F19275&amp;"|"&amp;$H19275)</f>
        <v/>
      </c>
    </row>
    <row r="19276" spans="20:20" x14ac:dyDescent="0.25">
      <c r="T19276" t="str">
        <f>IF($A19276="","",$A19276&amp;"|"&amp;$S19276&amp;"|"&amp;$D19276&amp;"|"&amp;$E19276&amp;"|"&amp;$F19276&amp;"|"&amp;$H19276)</f>
        <v/>
      </c>
    </row>
    <row r="19277" spans="20:20" x14ac:dyDescent="0.25">
      <c r="T19277" t="str">
        <f>IF($A19277="","",$A19277&amp;"|"&amp;$S19277&amp;"|"&amp;$D19277&amp;"|"&amp;$E19277&amp;"|"&amp;$F19277&amp;"|"&amp;$H19277)</f>
        <v/>
      </c>
    </row>
    <row r="19278" spans="20:20" x14ac:dyDescent="0.25">
      <c r="T19278" t="str">
        <f>IF($A19278="","",$A19278&amp;"|"&amp;$S19278&amp;"|"&amp;$D19278&amp;"|"&amp;$E19278&amp;"|"&amp;$F19278&amp;"|"&amp;$H19278)</f>
        <v/>
      </c>
    </row>
    <row r="19279" spans="20:20" x14ac:dyDescent="0.25">
      <c r="T19279" t="str">
        <f>IF($A19279="","",$A19279&amp;"|"&amp;$S19279&amp;"|"&amp;$D19279&amp;"|"&amp;$E19279&amp;"|"&amp;$F19279&amp;"|"&amp;$H19279)</f>
        <v/>
      </c>
    </row>
    <row r="19280" spans="20:20" x14ac:dyDescent="0.25">
      <c r="T19280" t="str">
        <f>IF($A19280="","",$A19280&amp;"|"&amp;$S19280&amp;"|"&amp;$D19280&amp;"|"&amp;$E19280&amp;"|"&amp;$F19280&amp;"|"&amp;$H19280)</f>
        <v/>
      </c>
    </row>
    <row r="19281" spans="20:20" x14ac:dyDescent="0.25">
      <c r="T19281" t="str">
        <f>IF($A19281="","",$A19281&amp;"|"&amp;$S19281&amp;"|"&amp;$D19281&amp;"|"&amp;$E19281&amp;"|"&amp;$F19281&amp;"|"&amp;$H19281)</f>
        <v/>
      </c>
    </row>
    <row r="19282" spans="20:20" x14ac:dyDescent="0.25">
      <c r="T19282" t="str">
        <f>IF($A19282="","",$A19282&amp;"|"&amp;$S19282&amp;"|"&amp;$D19282&amp;"|"&amp;$E19282&amp;"|"&amp;$F19282&amp;"|"&amp;$H19282)</f>
        <v/>
      </c>
    </row>
    <row r="19283" spans="20:20" x14ac:dyDescent="0.25">
      <c r="T19283" t="str">
        <f>IF($A19283="","",$A19283&amp;"|"&amp;$S19283&amp;"|"&amp;$D19283&amp;"|"&amp;$E19283&amp;"|"&amp;$F19283&amp;"|"&amp;$H19283)</f>
        <v/>
      </c>
    </row>
    <row r="19284" spans="20:20" x14ac:dyDescent="0.25">
      <c r="T19284" t="str">
        <f>IF($A19284="","",$A19284&amp;"|"&amp;$S19284&amp;"|"&amp;$D19284&amp;"|"&amp;$E19284&amp;"|"&amp;$F19284&amp;"|"&amp;$H19284)</f>
        <v/>
      </c>
    </row>
    <row r="19285" spans="20:20" x14ac:dyDescent="0.25">
      <c r="T19285" t="str">
        <f>IF($A19285="","",$A19285&amp;"|"&amp;$S19285&amp;"|"&amp;$D19285&amp;"|"&amp;$E19285&amp;"|"&amp;$F19285&amp;"|"&amp;$H19285)</f>
        <v/>
      </c>
    </row>
    <row r="19286" spans="20:20" x14ac:dyDescent="0.25">
      <c r="T19286" t="str">
        <f>IF($A19286="","",$A19286&amp;"|"&amp;$S19286&amp;"|"&amp;$D19286&amp;"|"&amp;$E19286&amp;"|"&amp;$F19286&amp;"|"&amp;$H19286)</f>
        <v/>
      </c>
    </row>
    <row r="19287" spans="20:20" x14ac:dyDescent="0.25">
      <c r="T19287" t="str">
        <f>IF($A19287="","",$A19287&amp;"|"&amp;$S19287&amp;"|"&amp;$D19287&amp;"|"&amp;$E19287&amp;"|"&amp;$F19287&amp;"|"&amp;$H19287)</f>
        <v/>
      </c>
    </row>
    <row r="19288" spans="20:20" x14ac:dyDescent="0.25">
      <c r="T19288" t="str">
        <f>IF($A19288="","",$A19288&amp;"|"&amp;$S19288&amp;"|"&amp;$D19288&amp;"|"&amp;$E19288&amp;"|"&amp;$F19288&amp;"|"&amp;$H19288)</f>
        <v/>
      </c>
    </row>
    <row r="19289" spans="20:20" x14ac:dyDescent="0.25">
      <c r="T19289" t="str">
        <f>IF($A19289="","",$A19289&amp;"|"&amp;$S19289&amp;"|"&amp;$D19289&amp;"|"&amp;$E19289&amp;"|"&amp;$F19289&amp;"|"&amp;$H19289)</f>
        <v/>
      </c>
    </row>
    <row r="19290" spans="20:20" x14ac:dyDescent="0.25">
      <c r="T19290" t="str">
        <f>IF($A19290="","",$A19290&amp;"|"&amp;$S19290&amp;"|"&amp;$D19290&amp;"|"&amp;$E19290&amp;"|"&amp;$F19290&amp;"|"&amp;$H19290)</f>
        <v/>
      </c>
    </row>
    <row r="19291" spans="20:20" x14ac:dyDescent="0.25">
      <c r="T19291" t="str">
        <f>IF($A19291="","",$A19291&amp;"|"&amp;$S19291&amp;"|"&amp;$D19291&amp;"|"&amp;$E19291&amp;"|"&amp;$F19291&amp;"|"&amp;$H19291)</f>
        <v/>
      </c>
    </row>
    <row r="19292" spans="20:20" x14ac:dyDescent="0.25">
      <c r="T19292" t="str">
        <f>IF($A19292="","",$A19292&amp;"|"&amp;$S19292&amp;"|"&amp;$D19292&amp;"|"&amp;$E19292&amp;"|"&amp;$F19292&amp;"|"&amp;$H19292)</f>
        <v/>
      </c>
    </row>
    <row r="19293" spans="20:20" x14ac:dyDescent="0.25">
      <c r="T19293" t="str">
        <f>IF($A19293="","",$A19293&amp;"|"&amp;$S19293&amp;"|"&amp;$D19293&amp;"|"&amp;$E19293&amp;"|"&amp;$F19293&amp;"|"&amp;$H19293)</f>
        <v/>
      </c>
    </row>
    <row r="19294" spans="20:20" x14ac:dyDescent="0.25">
      <c r="T19294" t="str">
        <f>IF($A19294="","",$A19294&amp;"|"&amp;$S19294&amp;"|"&amp;$D19294&amp;"|"&amp;$E19294&amp;"|"&amp;$F19294&amp;"|"&amp;$H19294)</f>
        <v/>
      </c>
    </row>
    <row r="19295" spans="20:20" x14ac:dyDescent="0.25">
      <c r="T19295" t="str">
        <f>IF($A19295="","",$A19295&amp;"|"&amp;$S19295&amp;"|"&amp;$D19295&amp;"|"&amp;$E19295&amp;"|"&amp;$F19295&amp;"|"&amp;$H19295)</f>
        <v/>
      </c>
    </row>
    <row r="19296" spans="20:20" x14ac:dyDescent="0.25">
      <c r="T19296" t="str">
        <f>IF($A19296="","",$A19296&amp;"|"&amp;$S19296&amp;"|"&amp;$D19296&amp;"|"&amp;$E19296&amp;"|"&amp;$F19296&amp;"|"&amp;$H19296)</f>
        <v/>
      </c>
    </row>
    <row r="19297" spans="20:20" x14ac:dyDescent="0.25">
      <c r="T19297" t="str">
        <f>IF($A19297="","",$A19297&amp;"|"&amp;$S19297&amp;"|"&amp;$D19297&amp;"|"&amp;$E19297&amp;"|"&amp;$F19297&amp;"|"&amp;$H19297)</f>
        <v/>
      </c>
    </row>
    <row r="19298" spans="20:20" x14ac:dyDescent="0.25">
      <c r="T19298" t="str">
        <f>IF($A19298="","",$A19298&amp;"|"&amp;$S19298&amp;"|"&amp;$D19298&amp;"|"&amp;$E19298&amp;"|"&amp;$F19298&amp;"|"&amp;$H19298)</f>
        <v/>
      </c>
    </row>
    <row r="19299" spans="20:20" x14ac:dyDescent="0.25">
      <c r="T19299" t="str">
        <f>IF($A19299="","",$A19299&amp;"|"&amp;$S19299&amp;"|"&amp;$D19299&amp;"|"&amp;$E19299&amp;"|"&amp;$F19299&amp;"|"&amp;$H19299)</f>
        <v/>
      </c>
    </row>
    <row r="19300" spans="20:20" x14ac:dyDescent="0.25">
      <c r="T19300" t="str">
        <f>IF($A19300="","",$A19300&amp;"|"&amp;$S19300&amp;"|"&amp;$D19300&amp;"|"&amp;$E19300&amp;"|"&amp;$F19300&amp;"|"&amp;$H19300)</f>
        <v/>
      </c>
    </row>
    <row r="19301" spans="20:20" x14ac:dyDescent="0.25">
      <c r="T19301" t="str">
        <f>IF($A19301="","",$A19301&amp;"|"&amp;$S19301&amp;"|"&amp;$D19301&amp;"|"&amp;$E19301&amp;"|"&amp;$F19301&amp;"|"&amp;$H19301)</f>
        <v/>
      </c>
    </row>
    <row r="19302" spans="20:20" x14ac:dyDescent="0.25">
      <c r="T19302" t="str">
        <f>IF($A19302="","",$A19302&amp;"|"&amp;$S19302&amp;"|"&amp;$D19302&amp;"|"&amp;$E19302&amp;"|"&amp;$F19302&amp;"|"&amp;$H19302)</f>
        <v/>
      </c>
    </row>
    <row r="19303" spans="20:20" x14ac:dyDescent="0.25">
      <c r="T19303" t="str">
        <f>IF($A19303="","",$A19303&amp;"|"&amp;$S19303&amp;"|"&amp;$D19303&amp;"|"&amp;$E19303&amp;"|"&amp;$F19303&amp;"|"&amp;$H19303)</f>
        <v/>
      </c>
    </row>
    <row r="19304" spans="20:20" x14ac:dyDescent="0.25">
      <c r="T19304" t="str">
        <f>IF($A19304="","",$A19304&amp;"|"&amp;$S19304&amp;"|"&amp;$D19304&amp;"|"&amp;$E19304&amp;"|"&amp;$F19304&amp;"|"&amp;$H19304)</f>
        <v/>
      </c>
    </row>
    <row r="19305" spans="20:20" x14ac:dyDescent="0.25">
      <c r="T19305" t="str">
        <f>IF($A19305="","",$A19305&amp;"|"&amp;$S19305&amp;"|"&amp;$D19305&amp;"|"&amp;$E19305&amp;"|"&amp;$F19305&amp;"|"&amp;$H19305)</f>
        <v/>
      </c>
    </row>
    <row r="19306" spans="20:20" x14ac:dyDescent="0.25">
      <c r="T19306" t="str">
        <f>IF($A19306="","",$A19306&amp;"|"&amp;$S19306&amp;"|"&amp;$D19306&amp;"|"&amp;$E19306&amp;"|"&amp;$F19306&amp;"|"&amp;$H19306)</f>
        <v/>
      </c>
    </row>
    <row r="19307" spans="20:20" x14ac:dyDescent="0.25">
      <c r="T19307" t="str">
        <f>IF($A19307="","",$A19307&amp;"|"&amp;$S19307&amp;"|"&amp;$D19307&amp;"|"&amp;$E19307&amp;"|"&amp;$F19307&amp;"|"&amp;$H19307)</f>
        <v/>
      </c>
    </row>
    <row r="19308" spans="20:20" x14ac:dyDescent="0.25">
      <c r="T19308" t="str">
        <f>IF($A19308="","",$A19308&amp;"|"&amp;$S19308&amp;"|"&amp;$D19308&amp;"|"&amp;$E19308&amp;"|"&amp;$F19308&amp;"|"&amp;$H19308)</f>
        <v/>
      </c>
    </row>
    <row r="19309" spans="20:20" x14ac:dyDescent="0.25">
      <c r="T19309" t="str">
        <f>IF($A19309="","",$A19309&amp;"|"&amp;$S19309&amp;"|"&amp;$D19309&amp;"|"&amp;$E19309&amp;"|"&amp;$F19309&amp;"|"&amp;$H19309)</f>
        <v/>
      </c>
    </row>
    <row r="19310" spans="20:20" x14ac:dyDescent="0.25">
      <c r="T19310" t="str">
        <f>IF($A19310="","",$A19310&amp;"|"&amp;$S19310&amp;"|"&amp;$D19310&amp;"|"&amp;$E19310&amp;"|"&amp;$F19310&amp;"|"&amp;$H19310)</f>
        <v/>
      </c>
    </row>
    <row r="19311" spans="20:20" x14ac:dyDescent="0.25">
      <c r="T19311" t="str">
        <f>IF($A19311="","",$A19311&amp;"|"&amp;$S19311&amp;"|"&amp;$D19311&amp;"|"&amp;$E19311&amp;"|"&amp;$F19311&amp;"|"&amp;$H19311)</f>
        <v/>
      </c>
    </row>
    <row r="19312" spans="20:20" x14ac:dyDescent="0.25">
      <c r="T19312" t="str">
        <f>IF($A19312="","",$A19312&amp;"|"&amp;$S19312&amp;"|"&amp;$D19312&amp;"|"&amp;$E19312&amp;"|"&amp;$F19312&amp;"|"&amp;$H19312)</f>
        <v/>
      </c>
    </row>
    <row r="19313" spans="20:20" x14ac:dyDescent="0.25">
      <c r="T19313" t="str">
        <f>IF($A19313="","",$A19313&amp;"|"&amp;$S19313&amp;"|"&amp;$D19313&amp;"|"&amp;$E19313&amp;"|"&amp;$F19313&amp;"|"&amp;$H19313)</f>
        <v/>
      </c>
    </row>
    <row r="19314" spans="20:20" x14ac:dyDescent="0.25">
      <c r="T19314" t="str">
        <f>IF($A19314="","",$A19314&amp;"|"&amp;$S19314&amp;"|"&amp;$D19314&amp;"|"&amp;$E19314&amp;"|"&amp;$F19314&amp;"|"&amp;$H19314)</f>
        <v/>
      </c>
    </row>
    <row r="19315" spans="20:20" x14ac:dyDescent="0.25">
      <c r="T19315" t="str">
        <f>IF($A19315="","",$A19315&amp;"|"&amp;$S19315&amp;"|"&amp;$D19315&amp;"|"&amp;$E19315&amp;"|"&amp;$F19315&amp;"|"&amp;$H19315)</f>
        <v/>
      </c>
    </row>
    <row r="19316" spans="20:20" x14ac:dyDescent="0.25">
      <c r="T19316" t="str">
        <f>IF($A19316="","",$A19316&amp;"|"&amp;$S19316&amp;"|"&amp;$D19316&amp;"|"&amp;$E19316&amp;"|"&amp;$F19316&amp;"|"&amp;$H19316)</f>
        <v/>
      </c>
    </row>
    <row r="19317" spans="20:20" x14ac:dyDescent="0.25">
      <c r="T19317" t="str">
        <f>IF($A19317="","",$A19317&amp;"|"&amp;$S19317&amp;"|"&amp;$D19317&amp;"|"&amp;$E19317&amp;"|"&amp;$F19317&amp;"|"&amp;$H19317)</f>
        <v/>
      </c>
    </row>
    <row r="19318" spans="20:20" x14ac:dyDescent="0.25">
      <c r="T19318" t="str">
        <f>IF($A19318="","",$A19318&amp;"|"&amp;$S19318&amp;"|"&amp;$D19318&amp;"|"&amp;$E19318&amp;"|"&amp;$F19318&amp;"|"&amp;$H19318)</f>
        <v/>
      </c>
    </row>
    <row r="19319" spans="20:20" x14ac:dyDescent="0.25">
      <c r="T19319" t="str">
        <f>IF($A19319="","",$A19319&amp;"|"&amp;$S19319&amp;"|"&amp;$D19319&amp;"|"&amp;$E19319&amp;"|"&amp;$F19319&amp;"|"&amp;$H19319)</f>
        <v/>
      </c>
    </row>
    <row r="19320" spans="20:20" x14ac:dyDescent="0.25">
      <c r="T19320" t="str">
        <f>IF($A19320="","",$A19320&amp;"|"&amp;$S19320&amp;"|"&amp;$D19320&amp;"|"&amp;$E19320&amp;"|"&amp;$F19320&amp;"|"&amp;$H19320)</f>
        <v/>
      </c>
    </row>
    <row r="19321" spans="20:20" x14ac:dyDescent="0.25">
      <c r="T19321" t="str">
        <f>IF($A19321="","",$A19321&amp;"|"&amp;$S19321&amp;"|"&amp;$D19321&amp;"|"&amp;$E19321&amp;"|"&amp;$F19321&amp;"|"&amp;$H19321)</f>
        <v/>
      </c>
    </row>
    <row r="19322" spans="20:20" x14ac:dyDescent="0.25">
      <c r="T19322" t="str">
        <f>IF($A19322="","",$A19322&amp;"|"&amp;$S19322&amp;"|"&amp;$D19322&amp;"|"&amp;$E19322&amp;"|"&amp;$F19322&amp;"|"&amp;$H19322)</f>
        <v/>
      </c>
    </row>
    <row r="19323" spans="20:20" x14ac:dyDescent="0.25">
      <c r="T19323" t="str">
        <f>IF($A19323="","",$A19323&amp;"|"&amp;$S19323&amp;"|"&amp;$D19323&amp;"|"&amp;$E19323&amp;"|"&amp;$F19323&amp;"|"&amp;$H19323)</f>
        <v/>
      </c>
    </row>
    <row r="19324" spans="20:20" x14ac:dyDescent="0.25">
      <c r="T19324" t="str">
        <f>IF($A19324="","",$A19324&amp;"|"&amp;$S19324&amp;"|"&amp;$D19324&amp;"|"&amp;$E19324&amp;"|"&amp;$F19324&amp;"|"&amp;$H19324)</f>
        <v/>
      </c>
    </row>
    <row r="19325" spans="20:20" x14ac:dyDescent="0.25">
      <c r="T19325" t="str">
        <f>IF($A19325="","",$A19325&amp;"|"&amp;$S19325&amp;"|"&amp;$D19325&amp;"|"&amp;$E19325&amp;"|"&amp;$F19325&amp;"|"&amp;$H19325)</f>
        <v/>
      </c>
    </row>
    <row r="19326" spans="20:20" x14ac:dyDescent="0.25">
      <c r="T19326" t="str">
        <f>IF($A19326="","",$A19326&amp;"|"&amp;$S19326&amp;"|"&amp;$D19326&amp;"|"&amp;$E19326&amp;"|"&amp;$F19326&amp;"|"&amp;$H19326)</f>
        <v/>
      </c>
    </row>
    <row r="19327" spans="20:20" x14ac:dyDescent="0.25">
      <c r="T19327" t="str">
        <f>IF($A19327="","",$A19327&amp;"|"&amp;$S19327&amp;"|"&amp;$D19327&amp;"|"&amp;$E19327&amp;"|"&amp;$F19327&amp;"|"&amp;$H19327)</f>
        <v/>
      </c>
    </row>
    <row r="19328" spans="20:20" x14ac:dyDescent="0.25">
      <c r="T19328" t="str">
        <f>IF($A19328="","",$A19328&amp;"|"&amp;$S19328&amp;"|"&amp;$D19328&amp;"|"&amp;$E19328&amp;"|"&amp;$F19328&amp;"|"&amp;$H19328)</f>
        <v/>
      </c>
    </row>
    <row r="19329" spans="20:20" x14ac:dyDescent="0.25">
      <c r="T19329" t="str">
        <f>IF($A19329="","",$A19329&amp;"|"&amp;$S19329&amp;"|"&amp;$D19329&amp;"|"&amp;$E19329&amp;"|"&amp;$F19329&amp;"|"&amp;$H19329)</f>
        <v/>
      </c>
    </row>
    <row r="19330" spans="20:20" x14ac:dyDescent="0.25">
      <c r="T19330" t="str">
        <f>IF($A19330="","",$A19330&amp;"|"&amp;$S19330&amp;"|"&amp;$D19330&amp;"|"&amp;$E19330&amp;"|"&amp;$F19330&amp;"|"&amp;$H19330)</f>
        <v/>
      </c>
    </row>
    <row r="19331" spans="20:20" x14ac:dyDescent="0.25">
      <c r="T19331" t="str">
        <f>IF($A19331="","",$A19331&amp;"|"&amp;$S19331&amp;"|"&amp;$D19331&amp;"|"&amp;$E19331&amp;"|"&amp;$F19331&amp;"|"&amp;$H19331)</f>
        <v/>
      </c>
    </row>
    <row r="19332" spans="20:20" x14ac:dyDescent="0.25">
      <c r="T19332" t="str">
        <f>IF($A19332="","",$A19332&amp;"|"&amp;$S19332&amp;"|"&amp;$D19332&amp;"|"&amp;$E19332&amp;"|"&amp;$F19332&amp;"|"&amp;$H19332)</f>
        <v/>
      </c>
    </row>
    <row r="19333" spans="20:20" x14ac:dyDescent="0.25">
      <c r="T19333" t="str">
        <f>IF($A19333="","",$A19333&amp;"|"&amp;$S19333&amp;"|"&amp;$D19333&amp;"|"&amp;$E19333&amp;"|"&amp;$F19333&amp;"|"&amp;$H19333)</f>
        <v/>
      </c>
    </row>
    <row r="19334" spans="20:20" x14ac:dyDescent="0.25">
      <c r="T19334" t="str">
        <f>IF($A19334="","",$A19334&amp;"|"&amp;$S19334&amp;"|"&amp;$D19334&amp;"|"&amp;$E19334&amp;"|"&amp;$F19334&amp;"|"&amp;$H19334)</f>
        <v/>
      </c>
    </row>
    <row r="19335" spans="20:20" x14ac:dyDescent="0.25">
      <c r="T19335" t="str">
        <f>IF($A19335="","",$A19335&amp;"|"&amp;$S19335&amp;"|"&amp;$D19335&amp;"|"&amp;$E19335&amp;"|"&amp;$F19335&amp;"|"&amp;$H19335)</f>
        <v/>
      </c>
    </row>
    <row r="19336" spans="20:20" x14ac:dyDescent="0.25">
      <c r="T19336" t="str">
        <f>IF($A19336="","",$A19336&amp;"|"&amp;$S19336&amp;"|"&amp;$D19336&amp;"|"&amp;$E19336&amp;"|"&amp;$F19336&amp;"|"&amp;$H19336)</f>
        <v/>
      </c>
    </row>
    <row r="19337" spans="20:20" x14ac:dyDescent="0.25">
      <c r="T19337" t="str">
        <f>IF($A19337="","",$A19337&amp;"|"&amp;$S19337&amp;"|"&amp;$D19337&amp;"|"&amp;$E19337&amp;"|"&amp;$F19337&amp;"|"&amp;$H19337)</f>
        <v/>
      </c>
    </row>
    <row r="19338" spans="20:20" x14ac:dyDescent="0.25">
      <c r="T19338" t="str">
        <f>IF($A19338="","",$A19338&amp;"|"&amp;$S19338&amp;"|"&amp;$D19338&amp;"|"&amp;$E19338&amp;"|"&amp;$F19338&amp;"|"&amp;$H19338)</f>
        <v/>
      </c>
    </row>
    <row r="19339" spans="20:20" x14ac:dyDescent="0.25">
      <c r="T19339" t="str">
        <f>IF($A19339="","",$A19339&amp;"|"&amp;$S19339&amp;"|"&amp;$D19339&amp;"|"&amp;$E19339&amp;"|"&amp;$F19339&amp;"|"&amp;$H19339)</f>
        <v/>
      </c>
    </row>
    <row r="19340" spans="20:20" x14ac:dyDescent="0.25">
      <c r="T19340" t="str">
        <f>IF($A19340="","",$A19340&amp;"|"&amp;$S19340&amp;"|"&amp;$D19340&amp;"|"&amp;$E19340&amp;"|"&amp;$F19340&amp;"|"&amp;$H19340)</f>
        <v/>
      </c>
    </row>
    <row r="19341" spans="20:20" x14ac:dyDescent="0.25">
      <c r="T19341" t="str">
        <f>IF($A19341="","",$A19341&amp;"|"&amp;$S19341&amp;"|"&amp;$D19341&amp;"|"&amp;$E19341&amp;"|"&amp;$F19341&amp;"|"&amp;$H19341)</f>
        <v/>
      </c>
    </row>
    <row r="19342" spans="20:20" x14ac:dyDescent="0.25">
      <c r="T19342" t="str">
        <f>IF($A19342="","",$A19342&amp;"|"&amp;$S19342&amp;"|"&amp;$D19342&amp;"|"&amp;$E19342&amp;"|"&amp;$F19342&amp;"|"&amp;$H19342)</f>
        <v/>
      </c>
    </row>
    <row r="19343" spans="20:20" x14ac:dyDescent="0.25">
      <c r="T19343" t="str">
        <f>IF($A19343="","",$A19343&amp;"|"&amp;$S19343&amp;"|"&amp;$D19343&amp;"|"&amp;$E19343&amp;"|"&amp;$F19343&amp;"|"&amp;$H19343)</f>
        <v/>
      </c>
    </row>
    <row r="19344" spans="20:20" x14ac:dyDescent="0.25">
      <c r="T19344" t="str">
        <f>IF($A19344="","",$A19344&amp;"|"&amp;$S19344&amp;"|"&amp;$D19344&amp;"|"&amp;$E19344&amp;"|"&amp;$F19344&amp;"|"&amp;$H19344)</f>
        <v/>
      </c>
    </row>
    <row r="19345" spans="20:20" x14ac:dyDescent="0.25">
      <c r="T19345" t="str">
        <f>IF($A19345="","",$A19345&amp;"|"&amp;$S19345&amp;"|"&amp;$D19345&amp;"|"&amp;$E19345&amp;"|"&amp;$F19345&amp;"|"&amp;$H19345)</f>
        <v/>
      </c>
    </row>
    <row r="19346" spans="20:20" x14ac:dyDescent="0.25">
      <c r="T19346" t="str">
        <f>IF($A19346="","",$A19346&amp;"|"&amp;$S19346&amp;"|"&amp;$D19346&amp;"|"&amp;$E19346&amp;"|"&amp;$F19346&amp;"|"&amp;$H19346)</f>
        <v/>
      </c>
    </row>
    <row r="19347" spans="20:20" x14ac:dyDescent="0.25">
      <c r="T19347" t="str">
        <f>IF($A19347="","",$A19347&amp;"|"&amp;$S19347&amp;"|"&amp;$D19347&amp;"|"&amp;$E19347&amp;"|"&amp;$F19347&amp;"|"&amp;$H19347)</f>
        <v/>
      </c>
    </row>
    <row r="19348" spans="20:20" x14ac:dyDescent="0.25">
      <c r="T19348" t="str">
        <f>IF($A19348="","",$A19348&amp;"|"&amp;$S19348&amp;"|"&amp;$D19348&amp;"|"&amp;$E19348&amp;"|"&amp;$F19348&amp;"|"&amp;$H19348)</f>
        <v/>
      </c>
    </row>
    <row r="19349" spans="20:20" x14ac:dyDescent="0.25">
      <c r="T19349" t="str">
        <f>IF($A19349="","",$A19349&amp;"|"&amp;$S19349&amp;"|"&amp;$D19349&amp;"|"&amp;$E19349&amp;"|"&amp;$F19349&amp;"|"&amp;$H19349)</f>
        <v/>
      </c>
    </row>
    <row r="19350" spans="20:20" x14ac:dyDescent="0.25">
      <c r="T19350" t="str">
        <f>IF($A19350="","",$A19350&amp;"|"&amp;$S19350&amp;"|"&amp;$D19350&amp;"|"&amp;$E19350&amp;"|"&amp;$F19350&amp;"|"&amp;$H19350)</f>
        <v/>
      </c>
    </row>
    <row r="19351" spans="20:20" x14ac:dyDescent="0.25">
      <c r="T19351" t="str">
        <f>IF($A19351="","",$A19351&amp;"|"&amp;$S19351&amp;"|"&amp;$D19351&amp;"|"&amp;$E19351&amp;"|"&amp;$F19351&amp;"|"&amp;$H19351)</f>
        <v/>
      </c>
    </row>
    <row r="19352" spans="20:20" x14ac:dyDescent="0.25">
      <c r="T19352" t="str">
        <f>IF($A19352="","",$A19352&amp;"|"&amp;$S19352&amp;"|"&amp;$D19352&amp;"|"&amp;$E19352&amp;"|"&amp;$F19352&amp;"|"&amp;$H19352)</f>
        <v/>
      </c>
    </row>
    <row r="19353" spans="20:20" x14ac:dyDescent="0.25">
      <c r="T19353" t="str">
        <f>IF($A19353="","",$A19353&amp;"|"&amp;$S19353&amp;"|"&amp;$D19353&amp;"|"&amp;$E19353&amp;"|"&amp;$F19353&amp;"|"&amp;$H19353)</f>
        <v/>
      </c>
    </row>
    <row r="19354" spans="20:20" x14ac:dyDescent="0.25">
      <c r="T19354" t="str">
        <f>IF($A19354="","",$A19354&amp;"|"&amp;$S19354&amp;"|"&amp;$D19354&amp;"|"&amp;$E19354&amp;"|"&amp;$F19354&amp;"|"&amp;$H19354)</f>
        <v/>
      </c>
    </row>
    <row r="19355" spans="20:20" x14ac:dyDescent="0.25">
      <c r="T19355" t="str">
        <f>IF($A19355="","",$A19355&amp;"|"&amp;$S19355&amp;"|"&amp;$D19355&amp;"|"&amp;$E19355&amp;"|"&amp;$F19355&amp;"|"&amp;$H19355)</f>
        <v/>
      </c>
    </row>
    <row r="19356" spans="20:20" x14ac:dyDescent="0.25">
      <c r="T19356" t="str">
        <f>IF($A19356="","",$A19356&amp;"|"&amp;$S19356&amp;"|"&amp;$D19356&amp;"|"&amp;$E19356&amp;"|"&amp;$F19356&amp;"|"&amp;$H19356)</f>
        <v/>
      </c>
    </row>
    <row r="19357" spans="20:20" x14ac:dyDescent="0.25">
      <c r="T19357" t="str">
        <f>IF($A19357="","",$A19357&amp;"|"&amp;$S19357&amp;"|"&amp;$D19357&amp;"|"&amp;$E19357&amp;"|"&amp;$F19357&amp;"|"&amp;$H19357)</f>
        <v/>
      </c>
    </row>
    <row r="19358" spans="20:20" x14ac:dyDescent="0.25">
      <c r="T19358" t="str">
        <f>IF($A19358="","",$A19358&amp;"|"&amp;$S19358&amp;"|"&amp;$D19358&amp;"|"&amp;$E19358&amp;"|"&amp;$F19358&amp;"|"&amp;$H19358)</f>
        <v/>
      </c>
    </row>
    <row r="19359" spans="20:20" x14ac:dyDescent="0.25">
      <c r="T19359" t="str">
        <f>IF($A19359="","",$A19359&amp;"|"&amp;$S19359&amp;"|"&amp;$D19359&amp;"|"&amp;$E19359&amp;"|"&amp;$F19359&amp;"|"&amp;$H19359)</f>
        <v/>
      </c>
    </row>
    <row r="19360" spans="20:20" x14ac:dyDescent="0.25">
      <c r="T19360" t="str">
        <f>IF($A19360="","",$A19360&amp;"|"&amp;$S19360&amp;"|"&amp;$D19360&amp;"|"&amp;$E19360&amp;"|"&amp;$F19360&amp;"|"&amp;$H19360)</f>
        <v/>
      </c>
    </row>
    <row r="19361" spans="20:20" x14ac:dyDescent="0.25">
      <c r="T19361" t="str">
        <f>IF($A19361="","",$A19361&amp;"|"&amp;$S19361&amp;"|"&amp;$D19361&amp;"|"&amp;$E19361&amp;"|"&amp;$F19361&amp;"|"&amp;$H19361)</f>
        <v/>
      </c>
    </row>
    <row r="19362" spans="20:20" x14ac:dyDescent="0.25">
      <c r="T19362" t="str">
        <f>IF($A19362="","",$A19362&amp;"|"&amp;$S19362&amp;"|"&amp;$D19362&amp;"|"&amp;$E19362&amp;"|"&amp;$F19362&amp;"|"&amp;$H19362)</f>
        <v/>
      </c>
    </row>
    <row r="19363" spans="20:20" x14ac:dyDescent="0.25">
      <c r="T19363" t="str">
        <f>IF($A19363="","",$A19363&amp;"|"&amp;$S19363&amp;"|"&amp;$D19363&amp;"|"&amp;$E19363&amp;"|"&amp;$F19363&amp;"|"&amp;$H19363)</f>
        <v/>
      </c>
    </row>
    <row r="19364" spans="20:20" x14ac:dyDescent="0.25">
      <c r="T19364" t="str">
        <f>IF($A19364="","",$A19364&amp;"|"&amp;$S19364&amp;"|"&amp;$D19364&amp;"|"&amp;$E19364&amp;"|"&amp;$F19364&amp;"|"&amp;$H19364)</f>
        <v/>
      </c>
    </row>
    <row r="19365" spans="20:20" x14ac:dyDescent="0.25">
      <c r="T19365" t="str">
        <f>IF($A19365="","",$A19365&amp;"|"&amp;$S19365&amp;"|"&amp;$D19365&amp;"|"&amp;$E19365&amp;"|"&amp;$F19365&amp;"|"&amp;$H19365)</f>
        <v/>
      </c>
    </row>
    <row r="19366" spans="20:20" x14ac:dyDescent="0.25">
      <c r="T19366" t="str">
        <f>IF($A19366="","",$A19366&amp;"|"&amp;$S19366&amp;"|"&amp;$D19366&amp;"|"&amp;$E19366&amp;"|"&amp;$F19366&amp;"|"&amp;$H19366)</f>
        <v/>
      </c>
    </row>
    <row r="19367" spans="20:20" x14ac:dyDescent="0.25">
      <c r="T19367" t="str">
        <f>IF($A19367="","",$A19367&amp;"|"&amp;$S19367&amp;"|"&amp;$D19367&amp;"|"&amp;$E19367&amp;"|"&amp;$F19367&amp;"|"&amp;$H19367)</f>
        <v/>
      </c>
    </row>
    <row r="19368" spans="20:20" x14ac:dyDescent="0.25">
      <c r="T19368" t="str">
        <f>IF($A19368="","",$A19368&amp;"|"&amp;$S19368&amp;"|"&amp;$D19368&amp;"|"&amp;$E19368&amp;"|"&amp;$F19368&amp;"|"&amp;$H19368)</f>
        <v/>
      </c>
    </row>
    <row r="19369" spans="20:20" x14ac:dyDescent="0.25">
      <c r="T19369" t="str">
        <f>IF($A19369="","",$A19369&amp;"|"&amp;$S19369&amp;"|"&amp;$D19369&amp;"|"&amp;$E19369&amp;"|"&amp;$F19369&amp;"|"&amp;$H19369)</f>
        <v/>
      </c>
    </row>
    <row r="19370" spans="20:20" x14ac:dyDescent="0.25">
      <c r="T19370" t="str">
        <f>IF($A19370="","",$A19370&amp;"|"&amp;$S19370&amp;"|"&amp;$D19370&amp;"|"&amp;$E19370&amp;"|"&amp;$F19370&amp;"|"&amp;$H19370)</f>
        <v/>
      </c>
    </row>
    <row r="19371" spans="20:20" x14ac:dyDescent="0.25">
      <c r="T19371" t="str">
        <f>IF($A19371="","",$A19371&amp;"|"&amp;$S19371&amp;"|"&amp;$D19371&amp;"|"&amp;$E19371&amp;"|"&amp;$F19371&amp;"|"&amp;$H19371)</f>
        <v/>
      </c>
    </row>
    <row r="19372" spans="20:20" x14ac:dyDescent="0.25">
      <c r="T19372" t="str">
        <f>IF($A19372="","",$A19372&amp;"|"&amp;$S19372&amp;"|"&amp;$D19372&amp;"|"&amp;$E19372&amp;"|"&amp;$F19372&amp;"|"&amp;$H19372)</f>
        <v/>
      </c>
    </row>
    <row r="19373" spans="20:20" x14ac:dyDescent="0.25">
      <c r="T19373" t="str">
        <f>IF($A19373="","",$A19373&amp;"|"&amp;$S19373&amp;"|"&amp;$D19373&amp;"|"&amp;$E19373&amp;"|"&amp;$F19373&amp;"|"&amp;$H19373)</f>
        <v/>
      </c>
    </row>
    <row r="19374" spans="20:20" x14ac:dyDescent="0.25">
      <c r="T19374" t="str">
        <f>IF($A19374="","",$A19374&amp;"|"&amp;$S19374&amp;"|"&amp;$D19374&amp;"|"&amp;$E19374&amp;"|"&amp;$F19374&amp;"|"&amp;$H19374)</f>
        <v/>
      </c>
    </row>
    <row r="19375" spans="20:20" x14ac:dyDescent="0.25">
      <c r="T19375" t="str">
        <f>IF($A19375="","",$A19375&amp;"|"&amp;$S19375&amp;"|"&amp;$D19375&amp;"|"&amp;$E19375&amp;"|"&amp;$F19375&amp;"|"&amp;$H19375)</f>
        <v/>
      </c>
    </row>
    <row r="19376" spans="20:20" x14ac:dyDescent="0.25">
      <c r="T19376" t="str">
        <f>IF($A19376="","",$A19376&amp;"|"&amp;$S19376&amp;"|"&amp;$D19376&amp;"|"&amp;$E19376&amp;"|"&amp;$F19376&amp;"|"&amp;$H19376)</f>
        <v/>
      </c>
    </row>
    <row r="19377" spans="20:20" x14ac:dyDescent="0.25">
      <c r="T19377" t="str">
        <f>IF($A19377="","",$A19377&amp;"|"&amp;$S19377&amp;"|"&amp;$D19377&amp;"|"&amp;$E19377&amp;"|"&amp;$F19377&amp;"|"&amp;$H19377)</f>
        <v/>
      </c>
    </row>
    <row r="19378" spans="20:20" x14ac:dyDescent="0.25">
      <c r="T19378" t="str">
        <f>IF($A19378="","",$A19378&amp;"|"&amp;$S19378&amp;"|"&amp;$D19378&amp;"|"&amp;$E19378&amp;"|"&amp;$F19378&amp;"|"&amp;$H19378)</f>
        <v/>
      </c>
    </row>
    <row r="19379" spans="20:20" x14ac:dyDescent="0.25">
      <c r="T19379" t="str">
        <f>IF($A19379="","",$A19379&amp;"|"&amp;$S19379&amp;"|"&amp;$D19379&amp;"|"&amp;$E19379&amp;"|"&amp;$F19379&amp;"|"&amp;$H19379)</f>
        <v/>
      </c>
    </row>
    <row r="19380" spans="20:20" x14ac:dyDescent="0.25">
      <c r="T19380" t="str">
        <f>IF($A19380="","",$A19380&amp;"|"&amp;$S19380&amp;"|"&amp;$D19380&amp;"|"&amp;$E19380&amp;"|"&amp;$F19380&amp;"|"&amp;$H19380)</f>
        <v/>
      </c>
    </row>
    <row r="19381" spans="20:20" x14ac:dyDescent="0.25">
      <c r="T19381" t="str">
        <f>IF($A19381="","",$A19381&amp;"|"&amp;$S19381&amp;"|"&amp;$D19381&amp;"|"&amp;$E19381&amp;"|"&amp;$F19381&amp;"|"&amp;$H19381)</f>
        <v/>
      </c>
    </row>
    <row r="19382" spans="20:20" x14ac:dyDescent="0.25">
      <c r="T19382" t="str">
        <f>IF($A19382="","",$A19382&amp;"|"&amp;$S19382&amp;"|"&amp;$D19382&amp;"|"&amp;$E19382&amp;"|"&amp;$F19382&amp;"|"&amp;$H19382)</f>
        <v/>
      </c>
    </row>
    <row r="19383" spans="20:20" x14ac:dyDescent="0.25">
      <c r="T19383" t="str">
        <f>IF($A19383="","",$A19383&amp;"|"&amp;$S19383&amp;"|"&amp;$D19383&amp;"|"&amp;$E19383&amp;"|"&amp;$F19383&amp;"|"&amp;$H19383)</f>
        <v/>
      </c>
    </row>
    <row r="19384" spans="20:20" x14ac:dyDescent="0.25">
      <c r="T19384" t="str">
        <f>IF($A19384="","",$A19384&amp;"|"&amp;$S19384&amp;"|"&amp;$D19384&amp;"|"&amp;$E19384&amp;"|"&amp;$F19384&amp;"|"&amp;$H19384)</f>
        <v/>
      </c>
    </row>
    <row r="19385" spans="20:20" x14ac:dyDescent="0.25">
      <c r="T19385" t="str">
        <f>IF($A19385="","",$A19385&amp;"|"&amp;$S19385&amp;"|"&amp;$D19385&amp;"|"&amp;$E19385&amp;"|"&amp;$F19385&amp;"|"&amp;$H19385)</f>
        <v/>
      </c>
    </row>
    <row r="19386" spans="20:20" x14ac:dyDescent="0.25">
      <c r="T19386" t="str">
        <f>IF($A19386="","",$A19386&amp;"|"&amp;$S19386&amp;"|"&amp;$D19386&amp;"|"&amp;$E19386&amp;"|"&amp;$F19386&amp;"|"&amp;$H19386)</f>
        <v/>
      </c>
    </row>
    <row r="19387" spans="20:20" x14ac:dyDescent="0.25">
      <c r="T19387" t="str">
        <f>IF($A19387="","",$A19387&amp;"|"&amp;$S19387&amp;"|"&amp;$D19387&amp;"|"&amp;$E19387&amp;"|"&amp;$F19387&amp;"|"&amp;$H19387)</f>
        <v/>
      </c>
    </row>
    <row r="19388" spans="20:20" x14ac:dyDescent="0.25">
      <c r="T19388" t="str">
        <f>IF($A19388="","",$A19388&amp;"|"&amp;$S19388&amp;"|"&amp;$D19388&amp;"|"&amp;$E19388&amp;"|"&amp;$F19388&amp;"|"&amp;$H19388)</f>
        <v/>
      </c>
    </row>
    <row r="19389" spans="20:20" x14ac:dyDescent="0.25">
      <c r="T19389" t="str">
        <f>IF($A19389="","",$A19389&amp;"|"&amp;$S19389&amp;"|"&amp;$D19389&amp;"|"&amp;$E19389&amp;"|"&amp;$F19389&amp;"|"&amp;$H19389)</f>
        <v/>
      </c>
    </row>
    <row r="19390" spans="20:20" x14ac:dyDescent="0.25">
      <c r="T19390" t="str">
        <f>IF($A19390="","",$A19390&amp;"|"&amp;$S19390&amp;"|"&amp;$D19390&amp;"|"&amp;$E19390&amp;"|"&amp;$F19390&amp;"|"&amp;$H19390)</f>
        <v/>
      </c>
    </row>
    <row r="19391" spans="20:20" x14ac:dyDescent="0.25">
      <c r="T19391" t="str">
        <f>IF($A19391="","",$A19391&amp;"|"&amp;$S19391&amp;"|"&amp;$D19391&amp;"|"&amp;$E19391&amp;"|"&amp;$F19391&amp;"|"&amp;$H19391)</f>
        <v/>
      </c>
    </row>
    <row r="19392" spans="20:20" x14ac:dyDescent="0.25">
      <c r="T19392" t="str">
        <f>IF($A19392="","",$A19392&amp;"|"&amp;$S19392&amp;"|"&amp;$D19392&amp;"|"&amp;$E19392&amp;"|"&amp;$F19392&amp;"|"&amp;$H19392)</f>
        <v/>
      </c>
    </row>
    <row r="19393" spans="20:20" x14ac:dyDescent="0.25">
      <c r="T19393" t="str">
        <f>IF($A19393="","",$A19393&amp;"|"&amp;$S19393&amp;"|"&amp;$D19393&amp;"|"&amp;$E19393&amp;"|"&amp;$F19393&amp;"|"&amp;$H19393)</f>
        <v/>
      </c>
    </row>
    <row r="19394" spans="20:20" x14ac:dyDescent="0.25">
      <c r="T19394" t="str">
        <f>IF($A19394="","",$A19394&amp;"|"&amp;$S19394&amp;"|"&amp;$D19394&amp;"|"&amp;$E19394&amp;"|"&amp;$F19394&amp;"|"&amp;$H19394)</f>
        <v/>
      </c>
    </row>
    <row r="19395" spans="20:20" x14ac:dyDescent="0.25">
      <c r="T19395" t="str">
        <f>IF($A19395="","",$A19395&amp;"|"&amp;$S19395&amp;"|"&amp;$D19395&amp;"|"&amp;$E19395&amp;"|"&amp;$F19395&amp;"|"&amp;$H19395)</f>
        <v/>
      </c>
    </row>
    <row r="19396" spans="20:20" x14ac:dyDescent="0.25">
      <c r="T19396" t="str">
        <f>IF($A19396="","",$A19396&amp;"|"&amp;$S19396&amp;"|"&amp;$D19396&amp;"|"&amp;$E19396&amp;"|"&amp;$F19396&amp;"|"&amp;$H19396)</f>
        <v/>
      </c>
    </row>
    <row r="19397" spans="20:20" x14ac:dyDescent="0.25">
      <c r="T19397" t="str">
        <f>IF($A19397="","",$A19397&amp;"|"&amp;$S19397&amp;"|"&amp;$D19397&amp;"|"&amp;$E19397&amp;"|"&amp;$F19397&amp;"|"&amp;$H19397)</f>
        <v/>
      </c>
    </row>
    <row r="19398" spans="20:20" x14ac:dyDescent="0.25">
      <c r="T19398" t="str">
        <f>IF($A19398="","",$A19398&amp;"|"&amp;$S19398&amp;"|"&amp;$D19398&amp;"|"&amp;$E19398&amp;"|"&amp;$F19398&amp;"|"&amp;$H19398)</f>
        <v/>
      </c>
    </row>
    <row r="19399" spans="20:20" x14ac:dyDescent="0.25">
      <c r="T19399" t="str">
        <f>IF($A19399="","",$A19399&amp;"|"&amp;$S19399&amp;"|"&amp;$D19399&amp;"|"&amp;$E19399&amp;"|"&amp;$F19399&amp;"|"&amp;$H19399)</f>
        <v/>
      </c>
    </row>
    <row r="19400" spans="20:20" x14ac:dyDescent="0.25">
      <c r="T19400" t="str">
        <f>IF($A19400="","",$A19400&amp;"|"&amp;$S19400&amp;"|"&amp;$D19400&amp;"|"&amp;$E19400&amp;"|"&amp;$F19400&amp;"|"&amp;$H19400)</f>
        <v/>
      </c>
    </row>
    <row r="19401" spans="20:20" x14ac:dyDescent="0.25">
      <c r="T19401" t="str">
        <f>IF($A19401="","",$A19401&amp;"|"&amp;$S19401&amp;"|"&amp;$D19401&amp;"|"&amp;$E19401&amp;"|"&amp;$F19401&amp;"|"&amp;$H19401)</f>
        <v/>
      </c>
    </row>
    <row r="19402" spans="20:20" x14ac:dyDescent="0.25">
      <c r="T19402" t="str">
        <f>IF($A19402="","",$A19402&amp;"|"&amp;$S19402&amp;"|"&amp;$D19402&amp;"|"&amp;$E19402&amp;"|"&amp;$F19402&amp;"|"&amp;$H19402)</f>
        <v/>
      </c>
    </row>
    <row r="19403" spans="20:20" x14ac:dyDescent="0.25">
      <c r="T19403" t="str">
        <f>IF($A19403="","",$A19403&amp;"|"&amp;$S19403&amp;"|"&amp;$D19403&amp;"|"&amp;$E19403&amp;"|"&amp;$F19403&amp;"|"&amp;$H19403)</f>
        <v/>
      </c>
    </row>
    <row r="19404" spans="20:20" x14ac:dyDescent="0.25">
      <c r="T19404" t="str">
        <f>IF($A19404="","",$A19404&amp;"|"&amp;$S19404&amp;"|"&amp;$D19404&amp;"|"&amp;$E19404&amp;"|"&amp;$F19404&amp;"|"&amp;$H19404)</f>
        <v/>
      </c>
    </row>
    <row r="19405" spans="20:20" x14ac:dyDescent="0.25">
      <c r="T19405" t="str">
        <f>IF($A19405="","",$A19405&amp;"|"&amp;$S19405&amp;"|"&amp;$D19405&amp;"|"&amp;$E19405&amp;"|"&amp;$F19405&amp;"|"&amp;$H19405)</f>
        <v/>
      </c>
    </row>
    <row r="19406" spans="20:20" x14ac:dyDescent="0.25">
      <c r="T19406" t="str">
        <f>IF($A19406="","",$A19406&amp;"|"&amp;$S19406&amp;"|"&amp;$D19406&amp;"|"&amp;$E19406&amp;"|"&amp;$F19406&amp;"|"&amp;$H19406)</f>
        <v/>
      </c>
    </row>
    <row r="19407" spans="20:20" x14ac:dyDescent="0.25">
      <c r="T19407" t="str">
        <f>IF($A19407="","",$A19407&amp;"|"&amp;$S19407&amp;"|"&amp;$D19407&amp;"|"&amp;$E19407&amp;"|"&amp;$F19407&amp;"|"&amp;$H19407)</f>
        <v/>
      </c>
    </row>
    <row r="19408" spans="20:20" x14ac:dyDescent="0.25">
      <c r="T19408" t="str">
        <f>IF($A19408="","",$A19408&amp;"|"&amp;$S19408&amp;"|"&amp;$D19408&amp;"|"&amp;$E19408&amp;"|"&amp;$F19408&amp;"|"&amp;$H19408)</f>
        <v/>
      </c>
    </row>
    <row r="19409" spans="20:20" x14ac:dyDescent="0.25">
      <c r="T19409" t="str">
        <f>IF($A19409="","",$A19409&amp;"|"&amp;$S19409&amp;"|"&amp;$D19409&amp;"|"&amp;$E19409&amp;"|"&amp;$F19409&amp;"|"&amp;$H19409)</f>
        <v/>
      </c>
    </row>
    <row r="19410" spans="20:20" x14ac:dyDescent="0.25">
      <c r="T19410" t="str">
        <f>IF($A19410="","",$A19410&amp;"|"&amp;$S19410&amp;"|"&amp;$D19410&amp;"|"&amp;$E19410&amp;"|"&amp;$F19410&amp;"|"&amp;$H19410)</f>
        <v/>
      </c>
    </row>
    <row r="19411" spans="20:20" x14ac:dyDescent="0.25">
      <c r="T19411" t="str">
        <f>IF($A19411="","",$A19411&amp;"|"&amp;$S19411&amp;"|"&amp;$D19411&amp;"|"&amp;$E19411&amp;"|"&amp;$F19411&amp;"|"&amp;$H19411)</f>
        <v/>
      </c>
    </row>
    <row r="19412" spans="20:20" x14ac:dyDescent="0.25">
      <c r="T19412" t="str">
        <f>IF($A19412="","",$A19412&amp;"|"&amp;$S19412&amp;"|"&amp;$D19412&amp;"|"&amp;$E19412&amp;"|"&amp;$F19412&amp;"|"&amp;$H19412)</f>
        <v/>
      </c>
    </row>
    <row r="19413" spans="20:20" x14ac:dyDescent="0.25">
      <c r="T19413" t="str">
        <f>IF($A19413="","",$A19413&amp;"|"&amp;$S19413&amp;"|"&amp;$D19413&amp;"|"&amp;$E19413&amp;"|"&amp;$F19413&amp;"|"&amp;$H19413)</f>
        <v/>
      </c>
    </row>
    <row r="19414" spans="20:20" x14ac:dyDescent="0.25">
      <c r="T19414" t="str">
        <f>IF($A19414="","",$A19414&amp;"|"&amp;$S19414&amp;"|"&amp;$D19414&amp;"|"&amp;$E19414&amp;"|"&amp;$F19414&amp;"|"&amp;$H19414)</f>
        <v/>
      </c>
    </row>
    <row r="19415" spans="20:20" x14ac:dyDescent="0.25">
      <c r="T19415" t="str">
        <f>IF($A19415="","",$A19415&amp;"|"&amp;$S19415&amp;"|"&amp;$D19415&amp;"|"&amp;$E19415&amp;"|"&amp;$F19415&amp;"|"&amp;$H19415)</f>
        <v/>
      </c>
    </row>
    <row r="19416" spans="20:20" x14ac:dyDescent="0.25">
      <c r="T19416" t="str">
        <f>IF($A19416="","",$A19416&amp;"|"&amp;$S19416&amp;"|"&amp;$D19416&amp;"|"&amp;$E19416&amp;"|"&amp;$F19416&amp;"|"&amp;$H19416)</f>
        <v/>
      </c>
    </row>
    <row r="19417" spans="20:20" x14ac:dyDescent="0.25">
      <c r="T19417" t="str">
        <f>IF($A19417="","",$A19417&amp;"|"&amp;$S19417&amp;"|"&amp;$D19417&amp;"|"&amp;$E19417&amp;"|"&amp;$F19417&amp;"|"&amp;$H19417)</f>
        <v/>
      </c>
    </row>
    <row r="19418" spans="20:20" x14ac:dyDescent="0.25">
      <c r="T19418" t="str">
        <f>IF($A19418="","",$A19418&amp;"|"&amp;$S19418&amp;"|"&amp;$D19418&amp;"|"&amp;$E19418&amp;"|"&amp;$F19418&amp;"|"&amp;$H19418)</f>
        <v/>
      </c>
    </row>
    <row r="19419" spans="20:20" x14ac:dyDescent="0.25">
      <c r="T19419" t="str">
        <f>IF($A19419="","",$A19419&amp;"|"&amp;$S19419&amp;"|"&amp;$D19419&amp;"|"&amp;$E19419&amp;"|"&amp;$F19419&amp;"|"&amp;$H19419)</f>
        <v/>
      </c>
    </row>
    <row r="19420" spans="20:20" x14ac:dyDescent="0.25">
      <c r="T19420" t="str">
        <f>IF($A19420="","",$A19420&amp;"|"&amp;$S19420&amp;"|"&amp;$D19420&amp;"|"&amp;$E19420&amp;"|"&amp;$F19420&amp;"|"&amp;$H19420)</f>
        <v/>
      </c>
    </row>
    <row r="19421" spans="20:20" x14ac:dyDescent="0.25">
      <c r="T19421" t="str">
        <f>IF($A19421="","",$A19421&amp;"|"&amp;$S19421&amp;"|"&amp;$D19421&amp;"|"&amp;$E19421&amp;"|"&amp;$F19421&amp;"|"&amp;$H19421)</f>
        <v/>
      </c>
    </row>
    <row r="19422" spans="20:20" x14ac:dyDescent="0.25">
      <c r="T19422" t="str">
        <f>IF($A19422="","",$A19422&amp;"|"&amp;$S19422&amp;"|"&amp;$D19422&amp;"|"&amp;$E19422&amp;"|"&amp;$F19422&amp;"|"&amp;$H19422)</f>
        <v/>
      </c>
    </row>
    <row r="19423" spans="20:20" x14ac:dyDescent="0.25">
      <c r="T19423" t="str">
        <f>IF($A19423="","",$A19423&amp;"|"&amp;$S19423&amp;"|"&amp;$D19423&amp;"|"&amp;$E19423&amp;"|"&amp;$F19423&amp;"|"&amp;$H19423)</f>
        <v/>
      </c>
    </row>
    <row r="19424" spans="20:20" x14ac:dyDescent="0.25">
      <c r="T19424" t="str">
        <f>IF($A19424="","",$A19424&amp;"|"&amp;$S19424&amp;"|"&amp;$D19424&amp;"|"&amp;$E19424&amp;"|"&amp;$F19424&amp;"|"&amp;$H19424)</f>
        <v/>
      </c>
    </row>
    <row r="19425" spans="20:20" x14ac:dyDescent="0.25">
      <c r="T19425" t="str">
        <f>IF($A19425="","",$A19425&amp;"|"&amp;$S19425&amp;"|"&amp;$D19425&amp;"|"&amp;$E19425&amp;"|"&amp;$F19425&amp;"|"&amp;$H19425)</f>
        <v/>
      </c>
    </row>
    <row r="19426" spans="20:20" x14ac:dyDescent="0.25">
      <c r="T19426" t="str">
        <f>IF($A19426="","",$A19426&amp;"|"&amp;$S19426&amp;"|"&amp;$D19426&amp;"|"&amp;$E19426&amp;"|"&amp;$F19426&amp;"|"&amp;$H19426)</f>
        <v/>
      </c>
    </row>
    <row r="19427" spans="20:20" x14ac:dyDescent="0.25">
      <c r="T19427" t="str">
        <f>IF($A19427="","",$A19427&amp;"|"&amp;$S19427&amp;"|"&amp;$D19427&amp;"|"&amp;$E19427&amp;"|"&amp;$F19427&amp;"|"&amp;$H19427)</f>
        <v/>
      </c>
    </row>
    <row r="19428" spans="20:20" x14ac:dyDescent="0.25">
      <c r="T19428" t="str">
        <f>IF($A19428="","",$A19428&amp;"|"&amp;$S19428&amp;"|"&amp;$D19428&amp;"|"&amp;$E19428&amp;"|"&amp;$F19428&amp;"|"&amp;$H19428)</f>
        <v/>
      </c>
    </row>
    <row r="19429" spans="20:20" x14ac:dyDescent="0.25">
      <c r="T19429" t="str">
        <f>IF($A19429="","",$A19429&amp;"|"&amp;$S19429&amp;"|"&amp;$D19429&amp;"|"&amp;$E19429&amp;"|"&amp;$F19429&amp;"|"&amp;$H19429)</f>
        <v/>
      </c>
    </row>
    <row r="19430" spans="20:20" x14ac:dyDescent="0.25">
      <c r="T19430" t="str">
        <f>IF($A19430="","",$A19430&amp;"|"&amp;$S19430&amp;"|"&amp;$D19430&amp;"|"&amp;$E19430&amp;"|"&amp;$F19430&amp;"|"&amp;$H19430)</f>
        <v/>
      </c>
    </row>
    <row r="19431" spans="20:20" x14ac:dyDescent="0.25">
      <c r="T19431" t="str">
        <f>IF($A19431="","",$A19431&amp;"|"&amp;$S19431&amp;"|"&amp;$D19431&amp;"|"&amp;$E19431&amp;"|"&amp;$F19431&amp;"|"&amp;$H19431)</f>
        <v/>
      </c>
    </row>
    <row r="19432" spans="20:20" x14ac:dyDescent="0.25">
      <c r="T19432" t="str">
        <f>IF($A19432="","",$A19432&amp;"|"&amp;$S19432&amp;"|"&amp;$D19432&amp;"|"&amp;$E19432&amp;"|"&amp;$F19432&amp;"|"&amp;$H19432)</f>
        <v/>
      </c>
    </row>
    <row r="19433" spans="20:20" x14ac:dyDescent="0.25">
      <c r="T19433" t="str">
        <f>IF($A19433="","",$A19433&amp;"|"&amp;$S19433&amp;"|"&amp;$D19433&amp;"|"&amp;$E19433&amp;"|"&amp;$F19433&amp;"|"&amp;$H19433)</f>
        <v/>
      </c>
    </row>
    <row r="19434" spans="20:20" x14ac:dyDescent="0.25">
      <c r="T19434" t="str">
        <f>IF($A19434="","",$A19434&amp;"|"&amp;$S19434&amp;"|"&amp;$D19434&amp;"|"&amp;$E19434&amp;"|"&amp;$F19434&amp;"|"&amp;$H19434)</f>
        <v/>
      </c>
    </row>
    <row r="19435" spans="20:20" x14ac:dyDescent="0.25">
      <c r="T19435" t="str">
        <f>IF($A19435="","",$A19435&amp;"|"&amp;$S19435&amp;"|"&amp;$D19435&amp;"|"&amp;$E19435&amp;"|"&amp;$F19435&amp;"|"&amp;$H19435)</f>
        <v/>
      </c>
    </row>
    <row r="19436" spans="20:20" x14ac:dyDescent="0.25">
      <c r="T19436" t="str">
        <f>IF($A19436="","",$A19436&amp;"|"&amp;$S19436&amp;"|"&amp;$D19436&amp;"|"&amp;$E19436&amp;"|"&amp;$F19436&amp;"|"&amp;$H19436)</f>
        <v/>
      </c>
    </row>
    <row r="19437" spans="20:20" x14ac:dyDescent="0.25">
      <c r="T19437" t="str">
        <f>IF($A19437="","",$A19437&amp;"|"&amp;$S19437&amp;"|"&amp;$D19437&amp;"|"&amp;$E19437&amp;"|"&amp;$F19437&amp;"|"&amp;$H19437)</f>
        <v/>
      </c>
    </row>
    <row r="19438" spans="20:20" x14ac:dyDescent="0.25">
      <c r="T19438" t="str">
        <f>IF($A19438="","",$A19438&amp;"|"&amp;$S19438&amp;"|"&amp;$D19438&amp;"|"&amp;$E19438&amp;"|"&amp;$F19438&amp;"|"&amp;$H19438)</f>
        <v/>
      </c>
    </row>
    <row r="19439" spans="20:20" x14ac:dyDescent="0.25">
      <c r="T19439" t="str">
        <f>IF($A19439="","",$A19439&amp;"|"&amp;$S19439&amp;"|"&amp;$D19439&amp;"|"&amp;$E19439&amp;"|"&amp;$F19439&amp;"|"&amp;$H19439)</f>
        <v/>
      </c>
    </row>
    <row r="19440" spans="20:20" x14ac:dyDescent="0.25">
      <c r="T19440" t="str">
        <f>IF($A19440="","",$A19440&amp;"|"&amp;$S19440&amp;"|"&amp;$D19440&amp;"|"&amp;$E19440&amp;"|"&amp;$F19440&amp;"|"&amp;$H19440)</f>
        <v/>
      </c>
    </row>
    <row r="19441" spans="20:20" x14ac:dyDescent="0.25">
      <c r="T19441" t="str">
        <f>IF($A19441="","",$A19441&amp;"|"&amp;$S19441&amp;"|"&amp;$D19441&amp;"|"&amp;$E19441&amp;"|"&amp;$F19441&amp;"|"&amp;$H19441)</f>
        <v/>
      </c>
    </row>
    <row r="19442" spans="20:20" x14ac:dyDescent="0.25">
      <c r="T19442" t="str">
        <f>IF($A19442="","",$A19442&amp;"|"&amp;$S19442&amp;"|"&amp;$D19442&amp;"|"&amp;$E19442&amp;"|"&amp;$F19442&amp;"|"&amp;$H19442)</f>
        <v/>
      </c>
    </row>
    <row r="19443" spans="20:20" x14ac:dyDescent="0.25">
      <c r="T19443" t="str">
        <f>IF($A19443="","",$A19443&amp;"|"&amp;$S19443&amp;"|"&amp;$D19443&amp;"|"&amp;$E19443&amp;"|"&amp;$F19443&amp;"|"&amp;$H19443)</f>
        <v/>
      </c>
    </row>
    <row r="19444" spans="20:20" x14ac:dyDescent="0.25">
      <c r="T19444" t="str">
        <f>IF($A19444="","",$A19444&amp;"|"&amp;$S19444&amp;"|"&amp;$D19444&amp;"|"&amp;$E19444&amp;"|"&amp;$F19444&amp;"|"&amp;$H19444)</f>
        <v/>
      </c>
    </row>
    <row r="19445" spans="20:20" x14ac:dyDescent="0.25">
      <c r="T19445" t="str">
        <f>IF($A19445="","",$A19445&amp;"|"&amp;$S19445&amp;"|"&amp;$D19445&amp;"|"&amp;$E19445&amp;"|"&amp;$F19445&amp;"|"&amp;$H19445)</f>
        <v/>
      </c>
    </row>
    <row r="19446" spans="20:20" x14ac:dyDescent="0.25">
      <c r="T19446" t="str">
        <f>IF($A19446="","",$A19446&amp;"|"&amp;$S19446&amp;"|"&amp;$D19446&amp;"|"&amp;$E19446&amp;"|"&amp;$F19446&amp;"|"&amp;$H19446)</f>
        <v/>
      </c>
    </row>
    <row r="19447" spans="20:20" x14ac:dyDescent="0.25">
      <c r="T19447" t="str">
        <f>IF($A19447="","",$A19447&amp;"|"&amp;$S19447&amp;"|"&amp;$D19447&amp;"|"&amp;$E19447&amp;"|"&amp;$F19447&amp;"|"&amp;$H19447)</f>
        <v/>
      </c>
    </row>
    <row r="19448" spans="20:20" x14ac:dyDescent="0.25">
      <c r="T19448" t="str">
        <f>IF($A19448="","",$A19448&amp;"|"&amp;$S19448&amp;"|"&amp;$D19448&amp;"|"&amp;$E19448&amp;"|"&amp;$F19448&amp;"|"&amp;$H19448)</f>
        <v/>
      </c>
    </row>
    <row r="19449" spans="20:20" x14ac:dyDescent="0.25">
      <c r="T19449" t="str">
        <f>IF($A19449="","",$A19449&amp;"|"&amp;$S19449&amp;"|"&amp;$D19449&amp;"|"&amp;$E19449&amp;"|"&amp;$F19449&amp;"|"&amp;$H19449)</f>
        <v/>
      </c>
    </row>
    <row r="19450" spans="20:20" x14ac:dyDescent="0.25">
      <c r="T19450" t="str">
        <f>IF($A19450="","",$A19450&amp;"|"&amp;$S19450&amp;"|"&amp;$D19450&amp;"|"&amp;$E19450&amp;"|"&amp;$F19450&amp;"|"&amp;$H19450)</f>
        <v/>
      </c>
    </row>
    <row r="19451" spans="20:20" x14ac:dyDescent="0.25">
      <c r="T19451" t="str">
        <f>IF($A19451="","",$A19451&amp;"|"&amp;$S19451&amp;"|"&amp;$D19451&amp;"|"&amp;$E19451&amp;"|"&amp;$F19451&amp;"|"&amp;$H19451)</f>
        <v/>
      </c>
    </row>
    <row r="19452" spans="20:20" x14ac:dyDescent="0.25">
      <c r="T19452" t="str">
        <f>IF($A19452="","",$A19452&amp;"|"&amp;$S19452&amp;"|"&amp;$D19452&amp;"|"&amp;$E19452&amp;"|"&amp;$F19452&amp;"|"&amp;$H19452)</f>
        <v/>
      </c>
    </row>
    <row r="19453" spans="20:20" x14ac:dyDescent="0.25">
      <c r="T19453" t="str">
        <f>IF($A19453="","",$A19453&amp;"|"&amp;$S19453&amp;"|"&amp;$D19453&amp;"|"&amp;$E19453&amp;"|"&amp;$F19453&amp;"|"&amp;$H19453)</f>
        <v/>
      </c>
    </row>
    <row r="19454" spans="20:20" x14ac:dyDescent="0.25">
      <c r="T19454" t="str">
        <f>IF($A19454="","",$A19454&amp;"|"&amp;$S19454&amp;"|"&amp;$D19454&amp;"|"&amp;$E19454&amp;"|"&amp;$F19454&amp;"|"&amp;$H19454)</f>
        <v/>
      </c>
    </row>
    <row r="19455" spans="20:20" x14ac:dyDescent="0.25">
      <c r="T19455" t="str">
        <f>IF($A19455="","",$A19455&amp;"|"&amp;$S19455&amp;"|"&amp;$D19455&amp;"|"&amp;$E19455&amp;"|"&amp;$F19455&amp;"|"&amp;$H19455)</f>
        <v/>
      </c>
    </row>
    <row r="19456" spans="20:20" x14ac:dyDescent="0.25">
      <c r="T19456" t="str">
        <f>IF($A19456="","",$A19456&amp;"|"&amp;$S19456&amp;"|"&amp;$D19456&amp;"|"&amp;$E19456&amp;"|"&amp;$F19456&amp;"|"&amp;$H19456)</f>
        <v/>
      </c>
    </row>
    <row r="19457" spans="20:20" x14ac:dyDescent="0.25">
      <c r="T19457" t="str">
        <f>IF($A19457="","",$A19457&amp;"|"&amp;$S19457&amp;"|"&amp;$D19457&amp;"|"&amp;$E19457&amp;"|"&amp;$F19457&amp;"|"&amp;$H19457)</f>
        <v/>
      </c>
    </row>
    <row r="19458" spans="20:20" x14ac:dyDescent="0.25">
      <c r="T19458" t="str">
        <f>IF($A19458="","",$A19458&amp;"|"&amp;$S19458&amp;"|"&amp;$D19458&amp;"|"&amp;$E19458&amp;"|"&amp;$F19458&amp;"|"&amp;$H19458)</f>
        <v/>
      </c>
    </row>
    <row r="19459" spans="20:20" x14ac:dyDescent="0.25">
      <c r="T19459" t="str">
        <f>IF($A19459="","",$A19459&amp;"|"&amp;$S19459&amp;"|"&amp;$D19459&amp;"|"&amp;$E19459&amp;"|"&amp;$F19459&amp;"|"&amp;$H19459)</f>
        <v/>
      </c>
    </row>
    <row r="19460" spans="20:20" x14ac:dyDescent="0.25">
      <c r="T19460" t="str">
        <f>IF($A19460="","",$A19460&amp;"|"&amp;$S19460&amp;"|"&amp;$D19460&amp;"|"&amp;$E19460&amp;"|"&amp;$F19460&amp;"|"&amp;$H19460)</f>
        <v/>
      </c>
    </row>
    <row r="19461" spans="20:20" x14ac:dyDescent="0.25">
      <c r="T19461" t="str">
        <f>IF($A19461="","",$A19461&amp;"|"&amp;$S19461&amp;"|"&amp;$D19461&amp;"|"&amp;$E19461&amp;"|"&amp;$F19461&amp;"|"&amp;$H19461)</f>
        <v/>
      </c>
    </row>
    <row r="19462" spans="20:20" x14ac:dyDescent="0.25">
      <c r="T19462" t="str">
        <f>IF($A19462="","",$A19462&amp;"|"&amp;$S19462&amp;"|"&amp;$D19462&amp;"|"&amp;$E19462&amp;"|"&amp;$F19462&amp;"|"&amp;$H19462)</f>
        <v/>
      </c>
    </row>
    <row r="19463" spans="20:20" x14ac:dyDescent="0.25">
      <c r="T19463" t="str">
        <f>IF($A19463="","",$A19463&amp;"|"&amp;$S19463&amp;"|"&amp;$D19463&amp;"|"&amp;$E19463&amp;"|"&amp;$F19463&amp;"|"&amp;$H19463)</f>
        <v/>
      </c>
    </row>
    <row r="19464" spans="20:20" x14ac:dyDescent="0.25">
      <c r="T19464" t="str">
        <f>IF($A19464="","",$A19464&amp;"|"&amp;$S19464&amp;"|"&amp;$D19464&amp;"|"&amp;$E19464&amp;"|"&amp;$F19464&amp;"|"&amp;$H19464)</f>
        <v/>
      </c>
    </row>
    <row r="19465" spans="20:20" x14ac:dyDescent="0.25">
      <c r="T19465" t="str">
        <f>IF($A19465="","",$A19465&amp;"|"&amp;$S19465&amp;"|"&amp;$D19465&amp;"|"&amp;$E19465&amp;"|"&amp;$F19465&amp;"|"&amp;$H19465)</f>
        <v/>
      </c>
    </row>
    <row r="19466" spans="20:20" x14ac:dyDescent="0.25">
      <c r="T19466" t="str">
        <f>IF($A19466="","",$A19466&amp;"|"&amp;$S19466&amp;"|"&amp;$D19466&amp;"|"&amp;$E19466&amp;"|"&amp;$F19466&amp;"|"&amp;$H19466)</f>
        <v/>
      </c>
    </row>
    <row r="19467" spans="20:20" x14ac:dyDescent="0.25">
      <c r="T19467" t="str">
        <f>IF($A19467="","",$A19467&amp;"|"&amp;$S19467&amp;"|"&amp;$D19467&amp;"|"&amp;$E19467&amp;"|"&amp;$F19467&amp;"|"&amp;$H19467)</f>
        <v/>
      </c>
    </row>
    <row r="19468" spans="20:20" x14ac:dyDescent="0.25">
      <c r="T19468" t="str">
        <f>IF($A19468="","",$A19468&amp;"|"&amp;$S19468&amp;"|"&amp;$D19468&amp;"|"&amp;$E19468&amp;"|"&amp;$F19468&amp;"|"&amp;$H19468)</f>
        <v/>
      </c>
    </row>
    <row r="19469" spans="20:20" x14ac:dyDescent="0.25">
      <c r="T19469" t="str">
        <f>IF($A19469="","",$A19469&amp;"|"&amp;$S19469&amp;"|"&amp;$D19469&amp;"|"&amp;$E19469&amp;"|"&amp;$F19469&amp;"|"&amp;$H19469)</f>
        <v/>
      </c>
    </row>
    <row r="19470" spans="20:20" x14ac:dyDescent="0.25">
      <c r="T19470" t="str">
        <f>IF($A19470="","",$A19470&amp;"|"&amp;$S19470&amp;"|"&amp;$D19470&amp;"|"&amp;$E19470&amp;"|"&amp;$F19470&amp;"|"&amp;$H19470)</f>
        <v/>
      </c>
    </row>
    <row r="19471" spans="20:20" x14ac:dyDescent="0.25">
      <c r="T19471" t="str">
        <f>IF($A19471="","",$A19471&amp;"|"&amp;$S19471&amp;"|"&amp;$D19471&amp;"|"&amp;$E19471&amp;"|"&amp;$F19471&amp;"|"&amp;$H19471)</f>
        <v/>
      </c>
    </row>
    <row r="19472" spans="20:20" x14ac:dyDescent="0.25">
      <c r="T19472" t="str">
        <f>IF($A19472="","",$A19472&amp;"|"&amp;$S19472&amp;"|"&amp;$D19472&amp;"|"&amp;$E19472&amp;"|"&amp;$F19472&amp;"|"&amp;$H19472)</f>
        <v/>
      </c>
    </row>
    <row r="19473" spans="20:20" x14ac:dyDescent="0.25">
      <c r="T19473" t="str">
        <f>IF($A19473="","",$A19473&amp;"|"&amp;$S19473&amp;"|"&amp;$D19473&amp;"|"&amp;$E19473&amp;"|"&amp;$F19473&amp;"|"&amp;$H19473)</f>
        <v/>
      </c>
    </row>
    <row r="19474" spans="20:20" x14ac:dyDescent="0.25">
      <c r="T19474" t="str">
        <f>IF($A19474="","",$A19474&amp;"|"&amp;$S19474&amp;"|"&amp;$D19474&amp;"|"&amp;$E19474&amp;"|"&amp;$F19474&amp;"|"&amp;$H19474)</f>
        <v/>
      </c>
    </row>
    <row r="19475" spans="20:20" x14ac:dyDescent="0.25">
      <c r="T19475" t="str">
        <f>IF($A19475="","",$A19475&amp;"|"&amp;$S19475&amp;"|"&amp;$D19475&amp;"|"&amp;$E19475&amp;"|"&amp;$F19475&amp;"|"&amp;$H19475)</f>
        <v/>
      </c>
    </row>
    <row r="19476" spans="20:20" x14ac:dyDescent="0.25">
      <c r="T19476" t="str">
        <f>IF($A19476="","",$A19476&amp;"|"&amp;$S19476&amp;"|"&amp;$D19476&amp;"|"&amp;$E19476&amp;"|"&amp;$F19476&amp;"|"&amp;$H19476)</f>
        <v/>
      </c>
    </row>
    <row r="19477" spans="20:20" x14ac:dyDescent="0.25">
      <c r="T19477" t="str">
        <f>IF($A19477="","",$A19477&amp;"|"&amp;$S19477&amp;"|"&amp;$D19477&amp;"|"&amp;$E19477&amp;"|"&amp;$F19477&amp;"|"&amp;$H19477)</f>
        <v/>
      </c>
    </row>
    <row r="19478" spans="20:20" x14ac:dyDescent="0.25">
      <c r="T19478" t="str">
        <f>IF($A19478="","",$A19478&amp;"|"&amp;$S19478&amp;"|"&amp;$D19478&amp;"|"&amp;$E19478&amp;"|"&amp;$F19478&amp;"|"&amp;$H19478)</f>
        <v/>
      </c>
    </row>
    <row r="19479" spans="20:20" x14ac:dyDescent="0.25">
      <c r="T19479" t="str">
        <f>IF($A19479="","",$A19479&amp;"|"&amp;$S19479&amp;"|"&amp;$D19479&amp;"|"&amp;$E19479&amp;"|"&amp;$F19479&amp;"|"&amp;$H19479)</f>
        <v/>
      </c>
    </row>
    <row r="19480" spans="20:20" x14ac:dyDescent="0.25">
      <c r="T19480" t="str">
        <f>IF($A19480="","",$A19480&amp;"|"&amp;$S19480&amp;"|"&amp;$D19480&amp;"|"&amp;$E19480&amp;"|"&amp;$F19480&amp;"|"&amp;$H19480)</f>
        <v/>
      </c>
    </row>
    <row r="19481" spans="20:20" x14ac:dyDescent="0.25">
      <c r="T19481" t="str">
        <f>IF($A19481="","",$A19481&amp;"|"&amp;$S19481&amp;"|"&amp;$D19481&amp;"|"&amp;$E19481&amp;"|"&amp;$F19481&amp;"|"&amp;$H19481)</f>
        <v/>
      </c>
    </row>
    <row r="19482" spans="20:20" x14ac:dyDescent="0.25">
      <c r="T19482" t="str">
        <f>IF($A19482="","",$A19482&amp;"|"&amp;$S19482&amp;"|"&amp;$D19482&amp;"|"&amp;$E19482&amp;"|"&amp;$F19482&amp;"|"&amp;$H19482)</f>
        <v/>
      </c>
    </row>
    <row r="19483" spans="20:20" x14ac:dyDescent="0.25">
      <c r="T19483" t="str">
        <f>IF($A19483="","",$A19483&amp;"|"&amp;$S19483&amp;"|"&amp;$D19483&amp;"|"&amp;$E19483&amp;"|"&amp;$F19483&amp;"|"&amp;$H19483)</f>
        <v/>
      </c>
    </row>
    <row r="19484" spans="20:20" x14ac:dyDescent="0.25">
      <c r="T19484" t="str">
        <f>IF($A19484="","",$A19484&amp;"|"&amp;$S19484&amp;"|"&amp;$D19484&amp;"|"&amp;$E19484&amp;"|"&amp;$F19484&amp;"|"&amp;$H19484)</f>
        <v/>
      </c>
    </row>
    <row r="19485" spans="20:20" x14ac:dyDescent="0.25">
      <c r="T19485" t="str">
        <f>IF($A19485="","",$A19485&amp;"|"&amp;$S19485&amp;"|"&amp;$D19485&amp;"|"&amp;$E19485&amp;"|"&amp;$F19485&amp;"|"&amp;$H19485)</f>
        <v/>
      </c>
    </row>
    <row r="19486" spans="20:20" x14ac:dyDescent="0.25">
      <c r="T19486" t="str">
        <f>IF($A19486="","",$A19486&amp;"|"&amp;$S19486&amp;"|"&amp;$D19486&amp;"|"&amp;$E19486&amp;"|"&amp;$F19486&amp;"|"&amp;$H19486)</f>
        <v/>
      </c>
    </row>
    <row r="19487" spans="20:20" x14ac:dyDescent="0.25">
      <c r="T19487" t="str">
        <f>IF($A19487="","",$A19487&amp;"|"&amp;$S19487&amp;"|"&amp;$D19487&amp;"|"&amp;$E19487&amp;"|"&amp;$F19487&amp;"|"&amp;$H19487)</f>
        <v/>
      </c>
    </row>
    <row r="19488" spans="20:20" x14ac:dyDescent="0.25">
      <c r="T19488" t="str">
        <f>IF($A19488="","",$A19488&amp;"|"&amp;$S19488&amp;"|"&amp;$D19488&amp;"|"&amp;$E19488&amp;"|"&amp;$F19488&amp;"|"&amp;$H19488)</f>
        <v/>
      </c>
    </row>
    <row r="19489" spans="20:20" x14ac:dyDescent="0.25">
      <c r="T19489" t="str">
        <f>IF($A19489="","",$A19489&amp;"|"&amp;$S19489&amp;"|"&amp;$D19489&amp;"|"&amp;$E19489&amp;"|"&amp;$F19489&amp;"|"&amp;$H19489)</f>
        <v/>
      </c>
    </row>
    <row r="19490" spans="20:20" x14ac:dyDescent="0.25">
      <c r="T19490" t="str">
        <f>IF($A19490="","",$A19490&amp;"|"&amp;$S19490&amp;"|"&amp;$D19490&amp;"|"&amp;$E19490&amp;"|"&amp;$F19490&amp;"|"&amp;$H19490)</f>
        <v/>
      </c>
    </row>
    <row r="19491" spans="20:20" x14ac:dyDescent="0.25">
      <c r="T19491" t="str">
        <f>IF($A19491="","",$A19491&amp;"|"&amp;$S19491&amp;"|"&amp;$D19491&amp;"|"&amp;$E19491&amp;"|"&amp;$F19491&amp;"|"&amp;$H19491)</f>
        <v/>
      </c>
    </row>
    <row r="19492" spans="20:20" x14ac:dyDescent="0.25">
      <c r="T19492" t="str">
        <f>IF($A19492="","",$A19492&amp;"|"&amp;$S19492&amp;"|"&amp;$D19492&amp;"|"&amp;$E19492&amp;"|"&amp;$F19492&amp;"|"&amp;$H19492)</f>
        <v/>
      </c>
    </row>
    <row r="19493" spans="20:20" x14ac:dyDescent="0.25">
      <c r="T19493" t="str">
        <f>IF($A19493="","",$A19493&amp;"|"&amp;$S19493&amp;"|"&amp;$D19493&amp;"|"&amp;$E19493&amp;"|"&amp;$F19493&amp;"|"&amp;$H19493)</f>
        <v/>
      </c>
    </row>
    <row r="19494" spans="20:20" x14ac:dyDescent="0.25">
      <c r="T19494" t="str">
        <f>IF($A19494="","",$A19494&amp;"|"&amp;$S19494&amp;"|"&amp;$D19494&amp;"|"&amp;$E19494&amp;"|"&amp;$F19494&amp;"|"&amp;$H19494)</f>
        <v/>
      </c>
    </row>
    <row r="19495" spans="20:20" x14ac:dyDescent="0.25">
      <c r="T19495" t="str">
        <f>IF($A19495="","",$A19495&amp;"|"&amp;$S19495&amp;"|"&amp;$D19495&amp;"|"&amp;$E19495&amp;"|"&amp;$F19495&amp;"|"&amp;$H19495)</f>
        <v/>
      </c>
    </row>
    <row r="19496" spans="20:20" x14ac:dyDescent="0.25">
      <c r="T19496" t="str">
        <f>IF($A19496="","",$A19496&amp;"|"&amp;$S19496&amp;"|"&amp;$D19496&amp;"|"&amp;$E19496&amp;"|"&amp;$F19496&amp;"|"&amp;$H19496)</f>
        <v/>
      </c>
    </row>
    <row r="19497" spans="20:20" x14ac:dyDescent="0.25">
      <c r="T19497" t="str">
        <f>IF($A19497="","",$A19497&amp;"|"&amp;$S19497&amp;"|"&amp;$D19497&amp;"|"&amp;$E19497&amp;"|"&amp;$F19497&amp;"|"&amp;$H19497)</f>
        <v/>
      </c>
    </row>
    <row r="19498" spans="20:20" x14ac:dyDescent="0.25">
      <c r="T19498" t="str">
        <f>IF($A19498="","",$A19498&amp;"|"&amp;$S19498&amp;"|"&amp;$D19498&amp;"|"&amp;$E19498&amp;"|"&amp;$F19498&amp;"|"&amp;$H19498)</f>
        <v/>
      </c>
    </row>
    <row r="19499" spans="20:20" x14ac:dyDescent="0.25">
      <c r="T19499" t="str">
        <f>IF($A19499="","",$A19499&amp;"|"&amp;$S19499&amp;"|"&amp;$D19499&amp;"|"&amp;$E19499&amp;"|"&amp;$F19499&amp;"|"&amp;$H19499)</f>
        <v/>
      </c>
    </row>
    <row r="19500" spans="20:20" x14ac:dyDescent="0.25">
      <c r="T19500" t="str">
        <f>IF($A19500="","",$A19500&amp;"|"&amp;$S19500&amp;"|"&amp;$D19500&amp;"|"&amp;$E19500&amp;"|"&amp;$F19500&amp;"|"&amp;$H19500)</f>
        <v/>
      </c>
    </row>
    <row r="19501" spans="20:20" x14ac:dyDescent="0.25">
      <c r="T19501" t="str">
        <f>IF($A19501="","",$A19501&amp;"|"&amp;$S19501&amp;"|"&amp;$D19501&amp;"|"&amp;$E19501&amp;"|"&amp;$F19501&amp;"|"&amp;$H19501)</f>
        <v/>
      </c>
    </row>
    <row r="19502" spans="20:20" x14ac:dyDescent="0.25">
      <c r="T19502" t="str">
        <f>IF($A19502="","",$A19502&amp;"|"&amp;$S19502&amp;"|"&amp;$D19502&amp;"|"&amp;$E19502&amp;"|"&amp;$F19502&amp;"|"&amp;$H19502)</f>
        <v/>
      </c>
    </row>
    <row r="19503" spans="20:20" x14ac:dyDescent="0.25">
      <c r="T19503" t="str">
        <f>IF($A19503="","",$A19503&amp;"|"&amp;$S19503&amp;"|"&amp;$D19503&amp;"|"&amp;$E19503&amp;"|"&amp;$F19503&amp;"|"&amp;$H19503)</f>
        <v/>
      </c>
    </row>
    <row r="19504" spans="20:20" x14ac:dyDescent="0.25">
      <c r="T19504" t="str">
        <f>IF($A19504="","",$A19504&amp;"|"&amp;$S19504&amp;"|"&amp;$D19504&amp;"|"&amp;$E19504&amp;"|"&amp;$F19504&amp;"|"&amp;$H19504)</f>
        <v/>
      </c>
    </row>
    <row r="19505" spans="20:20" x14ac:dyDescent="0.25">
      <c r="T19505" t="str">
        <f>IF($A19505="","",$A19505&amp;"|"&amp;$S19505&amp;"|"&amp;$D19505&amp;"|"&amp;$E19505&amp;"|"&amp;$F19505&amp;"|"&amp;$H19505)</f>
        <v/>
      </c>
    </row>
    <row r="19506" spans="20:20" x14ac:dyDescent="0.25">
      <c r="T19506" t="str">
        <f>IF($A19506="","",$A19506&amp;"|"&amp;$S19506&amp;"|"&amp;$D19506&amp;"|"&amp;$E19506&amp;"|"&amp;$F19506&amp;"|"&amp;$H19506)</f>
        <v/>
      </c>
    </row>
    <row r="19507" spans="20:20" x14ac:dyDescent="0.25">
      <c r="T19507" t="str">
        <f>IF($A19507="","",$A19507&amp;"|"&amp;$S19507&amp;"|"&amp;$D19507&amp;"|"&amp;$E19507&amp;"|"&amp;$F19507&amp;"|"&amp;$H19507)</f>
        <v/>
      </c>
    </row>
    <row r="19508" spans="20:20" x14ac:dyDescent="0.25">
      <c r="T19508" t="str">
        <f>IF($A19508="","",$A19508&amp;"|"&amp;$S19508&amp;"|"&amp;$D19508&amp;"|"&amp;$E19508&amp;"|"&amp;$F19508&amp;"|"&amp;$H19508)</f>
        <v/>
      </c>
    </row>
    <row r="19509" spans="20:20" x14ac:dyDescent="0.25">
      <c r="T19509" t="str">
        <f>IF($A19509="","",$A19509&amp;"|"&amp;$S19509&amp;"|"&amp;$D19509&amp;"|"&amp;$E19509&amp;"|"&amp;$F19509&amp;"|"&amp;$H19509)</f>
        <v/>
      </c>
    </row>
    <row r="19510" spans="20:20" x14ac:dyDescent="0.25">
      <c r="T19510" t="str">
        <f>IF($A19510="","",$A19510&amp;"|"&amp;$S19510&amp;"|"&amp;$D19510&amp;"|"&amp;$E19510&amp;"|"&amp;$F19510&amp;"|"&amp;$H19510)</f>
        <v/>
      </c>
    </row>
    <row r="19511" spans="20:20" x14ac:dyDescent="0.25">
      <c r="T19511" t="str">
        <f>IF($A19511="","",$A19511&amp;"|"&amp;$S19511&amp;"|"&amp;$D19511&amp;"|"&amp;$E19511&amp;"|"&amp;$F19511&amp;"|"&amp;$H19511)</f>
        <v/>
      </c>
    </row>
    <row r="19512" spans="20:20" x14ac:dyDescent="0.25">
      <c r="T19512" t="str">
        <f>IF($A19512="","",$A19512&amp;"|"&amp;$S19512&amp;"|"&amp;$D19512&amp;"|"&amp;$E19512&amp;"|"&amp;$F19512&amp;"|"&amp;$H19512)</f>
        <v/>
      </c>
    </row>
    <row r="19513" spans="20:20" x14ac:dyDescent="0.25">
      <c r="T19513" t="str">
        <f>IF($A19513="","",$A19513&amp;"|"&amp;$S19513&amp;"|"&amp;$D19513&amp;"|"&amp;$E19513&amp;"|"&amp;$F19513&amp;"|"&amp;$H19513)</f>
        <v/>
      </c>
    </row>
    <row r="19514" spans="20:20" x14ac:dyDescent="0.25">
      <c r="T19514" t="str">
        <f>IF($A19514="","",$A19514&amp;"|"&amp;$S19514&amp;"|"&amp;$D19514&amp;"|"&amp;$E19514&amp;"|"&amp;$F19514&amp;"|"&amp;$H19514)</f>
        <v/>
      </c>
    </row>
    <row r="19515" spans="20:20" x14ac:dyDescent="0.25">
      <c r="T19515" t="str">
        <f>IF($A19515="","",$A19515&amp;"|"&amp;$S19515&amp;"|"&amp;$D19515&amp;"|"&amp;$E19515&amp;"|"&amp;$F19515&amp;"|"&amp;$H19515)</f>
        <v/>
      </c>
    </row>
    <row r="19516" spans="20:20" x14ac:dyDescent="0.25">
      <c r="T19516" t="str">
        <f>IF($A19516="","",$A19516&amp;"|"&amp;$S19516&amp;"|"&amp;$D19516&amp;"|"&amp;$E19516&amp;"|"&amp;$F19516&amp;"|"&amp;$H19516)</f>
        <v/>
      </c>
    </row>
    <row r="19517" spans="20:20" x14ac:dyDescent="0.25">
      <c r="T19517" t="str">
        <f>IF($A19517="","",$A19517&amp;"|"&amp;$S19517&amp;"|"&amp;$D19517&amp;"|"&amp;$E19517&amp;"|"&amp;$F19517&amp;"|"&amp;$H19517)</f>
        <v/>
      </c>
    </row>
    <row r="19518" spans="20:20" x14ac:dyDescent="0.25">
      <c r="T19518" t="str">
        <f>IF($A19518="","",$A19518&amp;"|"&amp;$S19518&amp;"|"&amp;$D19518&amp;"|"&amp;$E19518&amp;"|"&amp;$F19518&amp;"|"&amp;$H19518)</f>
        <v/>
      </c>
    </row>
    <row r="19519" spans="20:20" x14ac:dyDescent="0.25">
      <c r="T19519" t="str">
        <f>IF($A19519="","",$A19519&amp;"|"&amp;$S19519&amp;"|"&amp;$D19519&amp;"|"&amp;$E19519&amp;"|"&amp;$F19519&amp;"|"&amp;$H19519)</f>
        <v/>
      </c>
    </row>
    <row r="19520" spans="20:20" x14ac:dyDescent="0.25">
      <c r="T19520" t="str">
        <f>IF($A19520="","",$A19520&amp;"|"&amp;$S19520&amp;"|"&amp;$D19520&amp;"|"&amp;$E19520&amp;"|"&amp;$F19520&amp;"|"&amp;$H19520)</f>
        <v/>
      </c>
    </row>
    <row r="19521" spans="20:20" x14ac:dyDescent="0.25">
      <c r="T19521" t="str">
        <f>IF($A19521="","",$A19521&amp;"|"&amp;$S19521&amp;"|"&amp;$D19521&amp;"|"&amp;$E19521&amp;"|"&amp;$F19521&amp;"|"&amp;$H19521)</f>
        <v/>
      </c>
    </row>
    <row r="19522" spans="20:20" x14ac:dyDescent="0.25">
      <c r="T19522" t="str">
        <f>IF($A19522="","",$A19522&amp;"|"&amp;$S19522&amp;"|"&amp;$D19522&amp;"|"&amp;$E19522&amp;"|"&amp;$F19522&amp;"|"&amp;$H19522)</f>
        <v/>
      </c>
    </row>
    <row r="19523" spans="20:20" x14ac:dyDescent="0.25">
      <c r="T19523" t="str">
        <f>IF($A19523="","",$A19523&amp;"|"&amp;$S19523&amp;"|"&amp;$D19523&amp;"|"&amp;$E19523&amp;"|"&amp;$F19523&amp;"|"&amp;$H19523)</f>
        <v/>
      </c>
    </row>
    <row r="19524" spans="20:20" x14ac:dyDescent="0.25">
      <c r="T19524" t="str">
        <f>IF($A19524="","",$A19524&amp;"|"&amp;$S19524&amp;"|"&amp;$D19524&amp;"|"&amp;$E19524&amp;"|"&amp;$F19524&amp;"|"&amp;$H19524)</f>
        <v/>
      </c>
    </row>
    <row r="19525" spans="20:20" x14ac:dyDescent="0.25">
      <c r="T19525" t="str">
        <f>IF($A19525="","",$A19525&amp;"|"&amp;$S19525&amp;"|"&amp;$D19525&amp;"|"&amp;$E19525&amp;"|"&amp;$F19525&amp;"|"&amp;$H19525)</f>
        <v/>
      </c>
    </row>
    <row r="19526" spans="20:20" x14ac:dyDescent="0.25">
      <c r="T19526" t="str">
        <f>IF($A19526="","",$A19526&amp;"|"&amp;$S19526&amp;"|"&amp;$D19526&amp;"|"&amp;$E19526&amp;"|"&amp;$F19526&amp;"|"&amp;$H19526)</f>
        <v/>
      </c>
    </row>
    <row r="19527" spans="20:20" x14ac:dyDescent="0.25">
      <c r="T19527" t="str">
        <f>IF($A19527="","",$A19527&amp;"|"&amp;$S19527&amp;"|"&amp;$D19527&amp;"|"&amp;$E19527&amp;"|"&amp;$F19527&amp;"|"&amp;$H19527)</f>
        <v/>
      </c>
    </row>
    <row r="19528" spans="20:20" x14ac:dyDescent="0.25">
      <c r="T19528" t="str">
        <f>IF($A19528="","",$A19528&amp;"|"&amp;$S19528&amp;"|"&amp;$D19528&amp;"|"&amp;$E19528&amp;"|"&amp;$F19528&amp;"|"&amp;$H19528)</f>
        <v/>
      </c>
    </row>
    <row r="19529" spans="20:20" x14ac:dyDescent="0.25">
      <c r="T19529" t="str">
        <f>IF($A19529="","",$A19529&amp;"|"&amp;$S19529&amp;"|"&amp;$D19529&amp;"|"&amp;$E19529&amp;"|"&amp;$F19529&amp;"|"&amp;$H19529)</f>
        <v/>
      </c>
    </row>
    <row r="19530" spans="20:20" x14ac:dyDescent="0.25">
      <c r="T19530" t="str">
        <f>IF($A19530="","",$A19530&amp;"|"&amp;$S19530&amp;"|"&amp;$D19530&amp;"|"&amp;$E19530&amp;"|"&amp;$F19530&amp;"|"&amp;$H19530)</f>
        <v/>
      </c>
    </row>
    <row r="19531" spans="20:20" x14ac:dyDescent="0.25">
      <c r="T19531" t="str">
        <f>IF($A19531="","",$A19531&amp;"|"&amp;$S19531&amp;"|"&amp;$D19531&amp;"|"&amp;$E19531&amp;"|"&amp;$F19531&amp;"|"&amp;$H19531)</f>
        <v/>
      </c>
    </row>
    <row r="19532" spans="20:20" x14ac:dyDescent="0.25">
      <c r="T19532" t="str">
        <f>IF($A19532="","",$A19532&amp;"|"&amp;$S19532&amp;"|"&amp;$D19532&amp;"|"&amp;$E19532&amp;"|"&amp;$F19532&amp;"|"&amp;$H19532)</f>
        <v/>
      </c>
    </row>
    <row r="19533" spans="20:20" x14ac:dyDescent="0.25">
      <c r="T19533" t="str">
        <f>IF($A19533="","",$A19533&amp;"|"&amp;$S19533&amp;"|"&amp;$D19533&amp;"|"&amp;$E19533&amp;"|"&amp;$F19533&amp;"|"&amp;$H19533)</f>
        <v/>
      </c>
    </row>
    <row r="19534" spans="20:20" x14ac:dyDescent="0.25">
      <c r="T19534" t="str">
        <f>IF($A19534="","",$A19534&amp;"|"&amp;$S19534&amp;"|"&amp;$D19534&amp;"|"&amp;$E19534&amp;"|"&amp;$F19534&amp;"|"&amp;$H19534)</f>
        <v/>
      </c>
    </row>
    <row r="19535" spans="20:20" x14ac:dyDescent="0.25">
      <c r="T19535" t="str">
        <f>IF($A19535="","",$A19535&amp;"|"&amp;$S19535&amp;"|"&amp;$D19535&amp;"|"&amp;$E19535&amp;"|"&amp;$F19535&amp;"|"&amp;$H19535)</f>
        <v/>
      </c>
    </row>
    <row r="19536" spans="20:20" x14ac:dyDescent="0.25">
      <c r="T19536" t="str">
        <f>IF($A19536="","",$A19536&amp;"|"&amp;$S19536&amp;"|"&amp;$D19536&amp;"|"&amp;$E19536&amp;"|"&amp;$F19536&amp;"|"&amp;$H19536)</f>
        <v/>
      </c>
    </row>
    <row r="19537" spans="20:20" x14ac:dyDescent="0.25">
      <c r="T19537" t="str">
        <f>IF($A19537="","",$A19537&amp;"|"&amp;$S19537&amp;"|"&amp;$D19537&amp;"|"&amp;$E19537&amp;"|"&amp;$F19537&amp;"|"&amp;$H19537)</f>
        <v/>
      </c>
    </row>
    <row r="19538" spans="20:20" x14ac:dyDescent="0.25">
      <c r="T19538" t="str">
        <f>IF($A19538="","",$A19538&amp;"|"&amp;$S19538&amp;"|"&amp;$D19538&amp;"|"&amp;$E19538&amp;"|"&amp;$F19538&amp;"|"&amp;$H19538)</f>
        <v/>
      </c>
    </row>
    <row r="19539" spans="20:20" x14ac:dyDescent="0.25">
      <c r="T19539" t="str">
        <f>IF($A19539="","",$A19539&amp;"|"&amp;$S19539&amp;"|"&amp;$D19539&amp;"|"&amp;$E19539&amp;"|"&amp;$F19539&amp;"|"&amp;$H19539)</f>
        <v/>
      </c>
    </row>
    <row r="19540" spans="20:20" x14ac:dyDescent="0.25">
      <c r="T19540" t="str">
        <f>IF($A19540="","",$A19540&amp;"|"&amp;$S19540&amp;"|"&amp;$D19540&amp;"|"&amp;$E19540&amp;"|"&amp;$F19540&amp;"|"&amp;$H19540)</f>
        <v/>
      </c>
    </row>
    <row r="19541" spans="20:20" x14ac:dyDescent="0.25">
      <c r="T19541" t="str">
        <f>IF($A19541="","",$A19541&amp;"|"&amp;$S19541&amp;"|"&amp;$D19541&amp;"|"&amp;$E19541&amp;"|"&amp;$F19541&amp;"|"&amp;$H19541)</f>
        <v/>
      </c>
    </row>
    <row r="19542" spans="20:20" x14ac:dyDescent="0.25">
      <c r="T19542" t="str">
        <f>IF($A19542="","",$A19542&amp;"|"&amp;$S19542&amp;"|"&amp;$D19542&amp;"|"&amp;$E19542&amp;"|"&amp;$F19542&amp;"|"&amp;$H19542)</f>
        <v/>
      </c>
    </row>
    <row r="19543" spans="20:20" x14ac:dyDescent="0.25">
      <c r="T19543" t="str">
        <f>IF($A19543="","",$A19543&amp;"|"&amp;$S19543&amp;"|"&amp;$D19543&amp;"|"&amp;$E19543&amp;"|"&amp;$F19543&amp;"|"&amp;$H19543)</f>
        <v/>
      </c>
    </row>
    <row r="19544" spans="20:20" x14ac:dyDescent="0.25">
      <c r="T19544" t="str">
        <f>IF($A19544="","",$A19544&amp;"|"&amp;$S19544&amp;"|"&amp;$D19544&amp;"|"&amp;$E19544&amp;"|"&amp;$F19544&amp;"|"&amp;$H19544)</f>
        <v/>
      </c>
    </row>
    <row r="19545" spans="20:20" x14ac:dyDescent="0.25">
      <c r="T19545" t="str">
        <f>IF($A19545="","",$A19545&amp;"|"&amp;$S19545&amp;"|"&amp;$D19545&amp;"|"&amp;$E19545&amp;"|"&amp;$F19545&amp;"|"&amp;$H19545)</f>
        <v/>
      </c>
    </row>
    <row r="19546" spans="20:20" x14ac:dyDescent="0.25">
      <c r="T19546" t="str">
        <f>IF($A19546="","",$A19546&amp;"|"&amp;$S19546&amp;"|"&amp;$D19546&amp;"|"&amp;$E19546&amp;"|"&amp;$F19546&amp;"|"&amp;$H19546)</f>
        <v/>
      </c>
    </row>
    <row r="19547" spans="20:20" x14ac:dyDescent="0.25">
      <c r="T19547" t="str">
        <f>IF($A19547="","",$A19547&amp;"|"&amp;$S19547&amp;"|"&amp;$D19547&amp;"|"&amp;$E19547&amp;"|"&amp;$F19547&amp;"|"&amp;$H19547)</f>
        <v/>
      </c>
    </row>
    <row r="19548" spans="20:20" x14ac:dyDescent="0.25">
      <c r="T19548" t="str">
        <f>IF($A19548="","",$A19548&amp;"|"&amp;$S19548&amp;"|"&amp;$D19548&amp;"|"&amp;$E19548&amp;"|"&amp;$F19548&amp;"|"&amp;$H19548)</f>
        <v/>
      </c>
    </row>
    <row r="19549" spans="20:20" x14ac:dyDescent="0.25">
      <c r="T19549" t="str">
        <f>IF($A19549="","",$A19549&amp;"|"&amp;$S19549&amp;"|"&amp;$D19549&amp;"|"&amp;$E19549&amp;"|"&amp;$F19549&amp;"|"&amp;$H19549)</f>
        <v/>
      </c>
    </row>
    <row r="19550" spans="20:20" x14ac:dyDescent="0.25">
      <c r="T19550" t="str">
        <f>IF($A19550="","",$A19550&amp;"|"&amp;$S19550&amp;"|"&amp;$D19550&amp;"|"&amp;$E19550&amp;"|"&amp;$F19550&amp;"|"&amp;$H19550)</f>
        <v/>
      </c>
    </row>
    <row r="19551" spans="20:20" x14ac:dyDescent="0.25">
      <c r="T19551" t="str">
        <f>IF($A19551="","",$A19551&amp;"|"&amp;$S19551&amp;"|"&amp;$D19551&amp;"|"&amp;$E19551&amp;"|"&amp;$F19551&amp;"|"&amp;$H19551)</f>
        <v/>
      </c>
    </row>
    <row r="19552" spans="20:20" x14ac:dyDescent="0.25">
      <c r="T19552" t="str">
        <f>IF($A19552="","",$A19552&amp;"|"&amp;$S19552&amp;"|"&amp;$D19552&amp;"|"&amp;$E19552&amp;"|"&amp;$F19552&amp;"|"&amp;$H19552)</f>
        <v/>
      </c>
    </row>
    <row r="19553" spans="20:20" x14ac:dyDescent="0.25">
      <c r="T19553" t="str">
        <f>IF($A19553="","",$A19553&amp;"|"&amp;$S19553&amp;"|"&amp;$D19553&amp;"|"&amp;$E19553&amp;"|"&amp;$F19553&amp;"|"&amp;$H19553)</f>
        <v/>
      </c>
    </row>
    <row r="19554" spans="20:20" x14ac:dyDescent="0.25">
      <c r="T19554" t="str">
        <f>IF($A19554="","",$A19554&amp;"|"&amp;$S19554&amp;"|"&amp;$D19554&amp;"|"&amp;$E19554&amp;"|"&amp;$F19554&amp;"|"&amp;$H19554)</f>
        <v/>
      </c>
    </row>
    <row r="19555" spans="20:20" x14ac:dyDescent="0.25">
      <c r="T19555" t="str">
        <f>IF($A19555="","",$A19555&amp;"|"&amp;$S19555&amp;"|"&amp;$D19555&amp;"|"&amp;$E19555&amp;"|"&amp;$F19555&amp;"|"&amp;$H19555)</f>
        <v/>
      </c>
    </row>
    <row r="19556" spans="20:20" x14ac:dyDescent="0.25">
      <c r="T19556" t="str">
        <f>IF($A19556="","",$A19556&amp;"|"&amp;$S19556&amp;"|"&amp;$D19556&amp;"|"&amp;$E19556&amp;"|"&amp;$F19556&amp;"|"&amp;$H19556)</f>
        <v/>
      </c>
    </row>
    <row r="19557" spans="20:20" x14ac:dyDescent="0.25">
      <c r="T19557" t="str">
        <f>IF($A19557="","",$A19557&amp;"|"&amp;$S19557&amp;"|"&amp;$D19557&amp;"|"&amp;$E19557&amp;"|"&amp;$F19557&amp;"|"&amp;$H19557)</f>
        <v/>
      </c>
    </row>
    <row r="19558" spans="20:20" x14ac:dyDescent="0.25">
      <c r="T19558" t="str">
        <f>IF($A19558="","",$A19558&amp;"|"&amp;$S19558&amp;"|"&amp;$D19558&amp;"|"&amp;$E19558&amp;"|"&amp;$F19558&amp;"|"&amp;$H19558)</f>
        <v/>
      </c>
    </row>
    <row r="19559" spans="20:20" x14ac:dyDescent="0.25">
      <c r="T19559" t="str">
        <f>IF($A19559="","",$A19559&amp;"|"&amp;$S19559&amp;"|"&amp;$D19559&amp;"|"&amp;$E19559&amp;"|"&amp;$F19559&amp;"|"&amp;$H19559)</f>
        <v/>
      </c>
    </row>
    <row r="19560" spans="20:20" x14ac:dyDescent="0.25">
      <c r="T19560" t="str">
        <f>IF($A19560="","",$A19560&amp;"|"&amp;$S19560&amp;"|"&amp;$D19560&amp;"|"&amp;$E19560&amp;"|"&amp;$F19560&amp;"|"&amp;$H19560)</f>
        <v/>
      </c>
    </row>
    <row r="19561" spans="20:20" x14ac:dyDescent="0.25">
      <c r="T19561" t="str">
        <f>IF($A19561="","",$A19561&amp;"|"&amp;$S19561&amp;"|"&amp;$D19561&amp;"|"&amp;$E19561&amp;"|"&amp;$F19561&amp;"|"&amp;$H19561)</f>
        <v/>
      </c>
    </row>
    <row r="19562" spans="20:20" x14ac:dyDescent="0.25">
      <c r="T19562" t="str">
        <f>IF($A19562="","",$A19562&amp;"|"&amp;$S19562&amp;"|"&amp;$D19562&amp;"|"&amp;$E19562&amp;"|"&amp;$F19562&amp;"|"&amp;$H19562)</f>
        <v/>
      </c>
    </row>
    <row r="19563" spans="20:20" x14ac:dyDescent="0.25">
      <c r="T19563" t="str">
        <f>IF($A19563="","",$A19563&amp;"|"&amp;$S19563&amp;"|"&amp;$D19563&amp;"|"&amp;$E19563&amp;"|"&amp;$F19563&amp;"|"&amp;$H19563)</f>
        <v/>
      </c>
    </row>
    <row r="19564" spans="20:20" x14ac:dyDescent="0.25">
      <c r="T19564" t="str">
        <f>IF($A19564="","",$A19564&amp;"|"&amp;$S19564&amp;"|"&amp;$D19564&amp;"|"&amp;$E19564&amp;"|"&amp;$F19564&amp;"|"&amp;$H19564)</f>
        <v/>
      </c>
    </row>
    <row r="19565" spans="20:20" x14ac:dyDescent="0.25">
      <c r="T19565" t="str">
        <f>IF($A19565="","",$A19565&amp;"|"&amp;$S19565&amp;"|"&amp;$D19565&amp;"|"&amp;$E19565&amp;"|"&amp;$F19565&amp;"|"&amp;$H19565)</f>
        <v/>
      </c>
    </row>
    <row r="19566" spans="20:20" x14ac:dyDescent="0.25">
      <c r="T19566" t="str">
        <f>IF($A19566="","",$A19566&amp;"|"&amp;$S19566&amp;"|"&amp;$D19566&amp;"|"&amp;$E19566&amp;"|"&amp;$F19566&amp;"|"&amp;$H19566)</f>
        <v/>
      </c>
    </row>
    <row r="19567" spans="20:20" x14ac:dyDescent="0.25">
      <c r="T19567" t="str">
        <f>IF($A19567="","",$A19567&amp;"|"&amp;$S19567&amp;"|"&amp;$D19567&amp;"|"&amp;$E19567&amp;"|"&amp;$F19567&amp;"|"&amp;$H19567)</f>
        <v/>
      </c>
    </row>
    <row r="19568" spans="20:20" x14ac:dyDescent="0.25">
      <c r="T19568" t="str">
        <f>IF($A19568="","",$A19568&amp;"|"&amp;$S19568&amp;"|"&amp;$D19568&amp;"|"&amp;$E19568&amp;"|"&amp;$F19568&amp;"|"&amp;$H19568)</f>
        <v/>
      </c>
    </row>
    <row r="19569" spans="20:20" x14ac:dyDescent="0.25">
      <c r="T19569" t="str">
        <f>IF($A19569="","",$A19569&amp;"|"&amp;$S19569&amp;"|"&amp;$D19569&amp;"|"&amp;$E19569&amp;"|"&amp;$F19569&amp;"|"&amp;$H19569)</f>
        <v/>
      </c>
    </row>
    <row r="19570" spans="20:20" x14ac:dyDescent="0.25">
      <c r="T19570" t="str">
        <f>IF($A19570="","",$A19570&amp;"|"&amp;$S19570&amp;"|"&amp;$D19570&amp;"|"&amp;$E19570&amp;"|"&amp;$F19570&amp;"|"&amp;$H19570)</f>
        <v/>
      </c>
    </row>
    <row r="19571" spans="20:20" x14ac:dyDescent="0.25">
      <c r="T19571" t="str">
        <f>IF($A19571="","",$A19571&amp;"|"&amp;$S19571&amp;"|"&amp;$D19571&amp;"|"&amp;$E19571&amp;"|"&amp;$F19571&amp;"|"&amp;$H19571)</f>
        <v/>
      </c>
    </row>
    <row r="19572" spans="20:20" x14ac:dyDescent="0.25">
      <c r="T19572" t="str">
        <f>IF($A19572="","",$A19572&amp;"|"&amp;$S19572&amp;"|"&amp;$D19572&amp;"|"&amp;$E19572&amp;"|"&amp;$F19572&amp;"|"&amp;$H19572)</f>
        <v/>
      </c>
    </row>
    <row r="19573" spans="20:20" x14ac:dyDescent="0.25">
      <c r="T19573" t="str">
        <f>IF($A19573="","",$A19573&amp;"|"&amp;$S19573&amp;"|"&amp;$D19573&amp;"|"&amp;$E19573&amp;"|"&amp;$F19573&amp;"|"&amp;$H19573)</f>
        <v/>
      </c>
    </row>
    <row r="19574" spans="20:20" x14ac:dyDescent="0.25">
      <c r="T19574" t="str">
        <f>IF($A19574="","",$A19574&amp;"|"&amp;$S19574&amp;"|"&amp;$D19574&amp;"|"&amp;$E19574&amp;"|"&amp;$F19574&amp;"|"&amp;$H19574)</f>
        <v/>
      </c>
    </row>
    <row r="19575" spans="20:20" x14ac:dyDescent="0.25">
      <c r="T19575" t="str">
        <f>IF($A19575="","",$A19575&amp;"|"&amp;$S19575&amp;"|"&amp;$D19575&amp;"|"&amp;$E19575&amp;"|"&amp;$F19575&amp;"|"&amp;$H19575)</f>
        <v/>
      </c>
    </row>
    <row r="19576" spans="20:20" x14ac:dyDescent="0.25">
      <c r="T19576" t="str">
        <f>IF($A19576="","",$A19576&amp;"|"&amp;$S19576&amp;"|"&amp;$D19576&amp;"|"&amp;$E19576&amp;"|"&amp;$F19576&amp;"|"&amp;$H19576)</f>
        <v/>
      </c>
    </row>
    <row r="19577" spans="20:20" x14ac:dyDescent="0.25">
      <c r="T19577" t="str">
        <f>IF($A19577="","",$A19577&amp;"|"&amp;$S19577&amp;"|"&amp;$D19577&amp;"|"&amp;$E19577&amp;"|"&amp;$F19577&amp;"|"&amp;$H19577)</f>
        <v/>
      </c>
    </row>
    <row r="19578" spans="20:20" x14ac:dyDescent="0.25">
      <c r="T19578" t="str">
        <f>IF($A19578="","",$A19578&amp;"|"&amp;$S19578&amp;"|"&amp;$D19578&amp;"|"&amp;$E19578&amp;"|"&amp;$F19578&amp;"|"&amp;$H19578)</f>
        <v/>
      </c>
    </row>
    <row r="19579" spans="20:20" x14ac:dyDescent="0.25">
      <c r="T19579" t="str">
        <f>IF($A19579="","",$A19579&amp;"|"&amp;$S19579&amp;"|"&amp;$D19579&amp;"|"&amp;$E19579&amp;"|"&amp;$F19579&amp;"|"&amp;$H19579)</f>
        <v/>
      </c>
    </row>
    <row r="19580" spans="20:20" x14ac:dyDescent="0.25">
      <c r="T19580" t="str">
        <f>IF($A19580="","",$A19580&amp;"|"&amp;$S19580&amp;"|"&amp;$D19580&amp;"|"&amp;$E19580&amp;"|"&amp;$F19580&amp;"|"&amp;$H19580)</f>
        <v/>
      </c>
    </row>
    <row r="19581" spans="20:20" x14ac:dyDescent="0.25">
      <c r="T19581" t="str">
        <f>IF($A19581="","",$A19581&amp;"|"&amp;$S19581&amp;"|"&amp;$D19581&amp;"|"&amp;$E19581&amp;"|"&amp;$F19581&amp;"|"&amp;$H19581)</f>
        <v/>
      </c>
    </row>
    <row r="19582" spans="20:20" x14ac:dyDescent="0.25">
      <c r="T19582" t="str">
        <f>IF($A19582="","",$A19582&amp;"|"&amp;$S19582&amp;"|"&amp;$D19582&amp;"|"&amp;$E19582&amp;"|"&amp;$F19582&amp;"|"&amp;$H19582)</f>
        <v/>
      </c>
    </row>
    <row r="19583" spans="20:20" x14ac:dyDescent="0.25">
      <c r="T19583" t="str">
        <f>IF($A19583="","",$A19583&amp;"|"&amp;$S19583&amp;"|"&amp;$D19583&amp;"|"&amp;$E19583&amp;"|"&amp;$F19583&amp;"|"&amp;$H19583)</f>
        <v/>
      </c>
    </row>
    <row r="19584" spans="20:20" x14ac:dyDescent="0.25">
      <c r="T19584" t="str">
        <f>IF($A19584="","",$A19584&amp;"|"&amp;$S19584&amp;"|"&amp;$D19584&amp;"|"&amp;$E19584&amp;"|"&amp;$F19584&amp;"|"&amp;$H19584)</f>
        <v/>
      </c>
    </row>
    <row r="19585" spans="20:20" x14ac:dyDescent="0.25">
      <c r="T19585" t="str">
        <f>IF($A19585="","",$A19585&amp;"|"&amp;$S19585&amp;"|"&amp;$D19585&amp;"|"&amp;$E19585&amp;"|"&amp;$F19585&amp;"|"&amp;$H19585)</f>
        <v/>
      </c>
    </row>
    <row r="19586" spans="20:20" x14ac:dyDescent="0.25">
      <c r="T19586" t="str">
        <f>IF($A19586="","",$A19586&amp;"|"&amp;$S19586&amp;"|"&amp;$D19586&amp;"|"&amp;$E19586&amp;"|"&amp;$F19586&amp;"|"&amp;$H19586)</f>
        <v/>
      </c>
    </row>
    <row r="19587" spans="20:20" x14ac:dyDescent="0.25">
      <c r="T19587" t="str">
        <f>IF($A19587="","",$A19587&amp;"|"&amp;$S19587&amp;"|"&amp;$D19587&amp;"|"&amp;$E19587&amp;"|"&amp;$F19587&amp;"|"&amp;$H19587)</f>
        <v/>
      </c>
    </row>
    <row r="19588" spans="20:20" x14ac:dyDescent="0.25">
      <c r="T19588" t="str">
        <f>IF($A19588="","",$A19588&amp;"|"&amp;$S19588&amp;"|"&amp;$D19588&amp;"|"&amp;$E19588&amp;"|"&amp;$F19588&amp;"|"&amp;$H19588)</f>
        <v/>
      </c>
    </row>
    <row r="19589" spans="20:20" x14ac:dyDescent="0.25">
      <c r="T19589" t="str">
        <f>IF($A19589="","",$A19589&amp;"|"&amp;$S19589&amp;"|"&amp;$D19589&amp;"|"&amp;$E19589&amp;"|"&amp;$F19589&amp;"|"&amp;$H19589)</f>
        <v/>
      </c>
    </row>
    <row r="19590" spans="20:20" x14ac:dyDescent="0.25">
      <c r="T19590" t="str">
        <f>IF($A19590="","",$A19590&amp;"|"&amp;$S19590&amp;"|"&amp;$D19590&amp;"|"&amp;$E19590&amp;"|"&amp;$F19590&amp;"|"&amp;$H19590)</f>
        <v/>
      </c>
    </row>
    <row r="19591" spans="20:20" x14ac:dyDescent="0.25">
      <c r="T19591" t="str">
        <f>IF($A19591="","",$A19591&amp;"|"&amp;$S19591&amp;"|"&amp;$D19591&amp;"|"&amp;$E19591&amp;"|"&amp;$F19591&amp;"|"&amp;$H19591)</f>
        <v/>
      </c>
    </row>
    <row r="19592" spans="20:20" x14ac:dyDescent="0.25">
      <c r="T19592" t="str">
        <f>IF($A19592="","",$A19592&amp;"|"&amp;$S19592&amp;"|"&amp;$D19592&amp;"|"&amp;$E19592&amp;"|"&amp;$F19592&amp;"|"&amp;$H19592)</f>
        <v/>
      </c>
    </row>
    <row r="19593" spans="20:20" x14ac:dyDescent="0.25">
      <c r="T19593" t="str">
        <f>IF($A19593="","",$A19593&amp;"|"&amp;$S19593&amp;"|"&amp;$D19593&amp;"|"&amp;$E19593&amp;"|"&amp;$F19593&amp;"|"&amp;$H19593)</f>
        <v/>
      </c>
    </row>
    <row r="19594" spans="20:20" x14ac:dyDescent="0.25">
      <c r="T19594" t="str">
        <f>IF($A19594="","",$A19594&amp;"|"&amp;$S19594&amp;"|"&amp;$D19594&amp;"|"&amp;$E19594&amp;"|"&amp;$F19594&amp;"|"&amp;$H19594)</f>
        <v/>
      </c>
    </row>
    <row r="19595" spans="20:20" x14ac:dyDescent="0.25">
      <c r="T19595" t="str">
        <f>IF($A19595="","",$A19595&amp;"|"&amp;$S19595&amp;"|"&amp;$D19595&amp;"|"&amp;$E19595&amp;"|"&amp;$F19595&amp;"|"&amp;$H19595)</f>
        <v/>
      </c>
    </row>
    <row r="19596" spans="20:20" x14ac:dyDescent="0.25">
      <c r="T19596" t="str">
        <f>IF($A19596="","",$A19596&amp;"|"&amp;$S19596&amp;"|"&amp;$D19596&amp;"|"&amp;$E19596&amp;"|"&amp;$F19596&amp;"|"&amp;$H19596)</f>
        <v/>
      </c>
    </row>
    <row r="19597" spans="20:20" x14ac:dyDescent="0.25">
      <c r="T19597" t="str">
        <f>IF($A19597="","",$A19597&amp;"|"&amp;$S19597&amp;"|"&amp;$D19597&amp;"|"&amp;$E19597&amp;"|"&amp;$F19597&amp;"|"&amp;$H19597)</f>
        <v/>
      </c>
    </row>
    <row r="19598" spans="20:20" x14ac:dyDescent="0.25">
      <c r="T19598" t="str">
        <f>IF($A19598="","",$A19598&amp;"|"&amp;$S19598&amp;"|"&amp;$D19598&amp;"|"&amp;$E19598&amp;"|"&amp;$F19598&amp;"|"&amp;$H19598)</f>
        <v/>
      </c>
    </row>
    <row r="19599" spans="20:20" x14ac:dyDescent="0.25">
      <c r="T19599" t="str">
        <f>IF($A19599="","",$A19599&amp;"|"&amp;$S19599&amp;"|"&amp;$D19599&amp;"|"&amp;$E19599&amp;"|"&amp;$F19599&amp;"|"&amp;$H19599)</f>
        <v/>
      </c>
    </row>
    <row r="19600" spans="20:20" x14ac:dyDescent="0.25">
      <c r="T19600" t="str">
        <f>IF($A19600="","",$A19600&amp;"|"&amp;$S19600&amp;"|"&amp;$D19600&amp;"|"&amp;$E19600&amp;"|"&amp;$F19600&amp;"|"&amp;$H19600)</f>
        <v/>
      </c>
    </row>
    <row r="19601" spans="20:20" x14ac:dyDescent="0.25">
      <c r="T19601" t="str">
        <f>IF($A19601="","",$A19601&amp;"|"&amp;$S19601&amp;"|"&amp;$D19601&amp;"|"&amp;$E19601&amp;"|"&amp;$F19601&amp;"|"&amp;$H19601)</f>
        <v/>
      </c>
    </row>
    <row r="19602" spans="20:20" x14ac:dyDescent="0.25">
      <c r="T19602" t="str">
        <f>IF($A19602="","",$A19602&amp;"|"&amp;$S19602&amp;"|"&amp;$D19602&amp;"|"&amp;$E19602&amp;"|"&amp;$F19602&amp;"|"&amp;$H19602)</f>
        <v/>
      </c>
    </row>
    <row r="19603" spans="20:20" x14ac:dyDescent="0.25">
      <c r="T19603" t="str">
        <f>IF($A19603="","",$A19603&amp;"|"&amp;$S19603&amp;"|"&amp;$D19603&amp;"|"&amp;$E19603&amp;"|"&amp;$F19603&amp;"|"&amp;$H19603)</f>
        <v/>
      </c>
    </row>
    <row r="19604" spans="20:20" x14ac:dyDescent="0.25">
      <c r="T19604" t="str">
        <f>IF($A19604="","",$A19604&amp;"|"&amp;$S19604&amp;"|"&amp;$D19604&amp;"|"&amp;$E19604&amp;"|"&amp;$F19604&amp;"|"&amp;$H19604)</f>
        <v/>
      </c>
    </row>
    <row r="19605" spans="20:20" x14ac:dyDescent="0.25">
      <c r="T19605" t="str">
        <f>IF($A19605="","",$A19605&amp;"|"&amp;$S19605&amp;"|"&amp;$D19605&amp;"|"&amp;$E19605&amp;"|"&amp;$F19605&amp;"|"&amp;$H19605)</f>
        <v/>
      </c>
    </row>
    <row r="19606" spans="20:20" x14ac:dyDescent="0.25">
      <c r="T19606" t="str">
        <f>IF($A19606="","",$A19606&amp;"|"&amp;$S19606&amp;"|"&amp;$D19606&amp;"|"&amp;$E19606&amp;"|"&amp;$F19606&amp;"|"&amp;$H19606)</f>
        <v/>
      </c>
    </row>
    <row r="19607" spans="20:20" x14ac:dyDescent="0.25">
      <c r="T19607" t="str">
        <f>IF($A19607="","",$A19607&amp;"|"&amp;$S19607&amp;"|"&amp;$D19607&amp;"|"&amp;$E19607&amp;"|"&amp;$F19607&amp;"|"&amp;$H19607)</f>
        <v/>
      </c>
    </row>
    <row r="19608" spans="20:20" x14ac:dyDescent="0.25">
      <c r="T19608" t="str">
        <f>IF($A19608="","",$A19608&amp;"|"&amp;$S19608&amp;"|"&amp;$D19608&amp;"|"&amp;$E19608&amp;"|"&amp;$F19608&amp;"|"&amp;$H19608)</f>
        <v/>
      </c>
    </row>
    <row r="19609" spans="20:20" x14ac:dyDescent="0.25">
      <c r="T19609" t="str">
        <f>IF($A19609="","",$A19609&amp;"|"&amp;$S19609&amp;"|"&amp;$D19609&amp;"|"&amp;$E19609&amp;"|"&amp;$F19609&amp;"|"&amp;$H19609)</f>
        <v/>
      </c>
    </row>
    <row r="19610" spans="20:20" x14ac:dyDescent="0.25">
      <c r="T19610" t="str">
        <f>IF($A19610="","",$A19610&amp;"|"&amp;$S19610&amp;"|"&amp;$D19610&amp;"|"&amp;$E19610&amp;"|"&amp;$F19610&amp;"|"&amp;$H19610)</f>
        <v/>
      </c>
    </row>
    <row r="19611" spans="20:20" x14ac:dyDescent="0.25">
      <c r="T19611" t="str">
        <f>IF($A19611="","",$A19611&amp;"|"&amp;$S19611&amp;"|"&amp;$D19611&amp;"|"&amp;$E19611&amp;"|"&amp;$F19611&amp;"|"&amp;$H19611)</f>
        <v/>
      </c>
    </row>
    <row r="19612" spans="20:20" x14ac:dyDescent="0.25">
      <c r="T19612" t="str">
        <f>IF($A19612="","",$A19612&amp;"|"&amp;$S19612&amp;"|"&amp;$D19612&amp;"|"&amp;$E19612&amp;"|"&amp;$F19612&amp;"|"&amp;$H19612)</f>
        <v/>
      </c>
    </row>
    <row r="19613" spans="20:20" x14ac:dyDescent="0.25">
      <c r="T19613" t="str">
        <f>IF($A19613="","",$A19613&amp;"|"&amp;$S19613&amp;"|"&amp;$D19613&amp;"|"&amp;$E19613&amp;"|"&amp;$F19613&amp;"|"&amp;$H19613)</f>
        <v/>
      </c>
    </row>
    <row r="19614" spans="20:20" x14ac:dyDescent="0.25">
      <c r="T19614" t="str">
        <f>IF($A19614="","",$A19614&amp;"|"&amp;$S19614&amp;"|"&amp;$D19614&amp;"|"&amp;$E19614&amp;"|"&amp;$F19614&amp;"|"&amp;$H19614)</f>
        <v/>
      </c>
    </row>
    <row r="19615" spans="20:20" x14ac:dyDescent="0.25">
      <c r="T19615" t="str">
        <f>IF($A19615="","",$A19615&amp;"|"&amp;$S19615&amp;"|"&amp;$D19615&amp;"|"&amp;$E19615&amp;"|"&amp;$F19615&amp;"|"&amp;$H19615)</f>
        <v/>
      </c>
    </row>
    <row r="19616" spans="20:20" x14ac:dyDescent="0.25">
      <c r="T19616" t="str">
        <f>IF($A19616="","",$A19616&amp;"|"&amp;$S19616&amp;"|"&amp;$D19616&amp;"|"&amp;$E19616&amp;"|"&amp;$F19616&amp;"|"&amp;$H19616)</f>
        <v/>
      </c>
    </row>
    <row r="19617" spans="20:20" x14ac:dyDescent="0.25">
      <c r="T19617" t="str">
        <f>IF($A19617="","",$A19617&amp;"|"&amp;$S19617&amp;"|"&amp;$D19617&amp;"|"&amp;$E19617&amp;"|"&amp;$F19617&amp;"|"&amp;$H19617)</f>
        <v/>
      </c>
    </row>
    <row r="19618" spans="20:20" x14ac:dyDescent="0.25">
      <c r="T19618" t="str">
        <f>IF($A19618="","",$A19618&amp;"|"&amp;$S19618&amp;"|"&amp;$D19618&amp;"|"&amp;$E19618&amp;"|"&amp;$F19618&amp;"|"&amp;$H19618)</f>
        <v/>
      </c>
    </row>
    <row r="19619" spans="20:20" x14ac:dyDescent="0.25">
      <c r="T19619" t="str">
        <f>IF($A19619="","",$A19619&amp;"|"&amp;$S19619&amp;"|"&amp;$D19619&amp;"|"&amp;$E19619&amp;"|"&amp;$F19619&amp;"|"&amp;$H19619)</f>
        <v/>
      </c>
    </row>
    <row r="19620" spans="20:20" x14ac:dyDescent="0.25">
      <c r="T19620" t="str">
        <f>IF($A19620="","",$A19620&amp;"|"&amp;$S19620&amp;"|"&amp;$D19620&amp;"|"&amp;$E19620&amp;"|"&amp;$F19620&amp;"|"&amp;$H19620)</f>
        <v/>
      </c>
    </row>
    <row r="19621" spans="20:20" x14ac:dyDescent="0.25">
      <c r="T19621" t="str">
        <f>IF($A19621="","",$A19621&amp;"|"&amp;$S19621&amp;"|"&amp;$D19621&amp;"|"&amp;$E19621&amp;"|"&amp;$F19621&amp;"|"&amp;$H19621)</f>
        <v/>
      </c>
    </row>
    <row r="19622" spans="20:20" x14ac:dyDescent="0.25">
      <c r="T19622" t="str">
        <f>IF($A19622="","",$A19622&amp;"|"&amp;$S19622&amp;"|"&amp;$D19622&amp;"|"&amp;$E19622&amp;"|"&amp;$F19622&amp;"|"&amp;$H19622)</f>
        <v/>
      </c>
    </row>
    <row r="19623" spans="20:20" x14ac:dyDescent="0.25">
      <c r="T19623" t="str">
        <f>IF($A19623="","",$A19623&amp;"|"&amp;$S19623&amp;"|"&amp;$D19623&amp;"|"&amp;$E19623&amp;"|"&amp;$F19623&amp;"|"&amp;$H19623)</f>
        <v/>
      </c>
    </row>
    <row r="19624" spans="20:20" x14ac:dyDescent="0.25">
      <c r="T19624" t="str">
        <f>IF($A19624="","",$A19624&amp;"|"&amp;$S19624&amp;"|"&amp;$D19624&amp;"|"&amp;$E19624&amp;"|"&amp;$F19624&amp;"|"&amp;$H19624)</f>
        <v/>
      </c>
    </row>
    <row r="19625" spans="20:20" x14ac:dyDescent="0.25">
      <c r="T19625" t="str">
        <f>IF($A19625="","",$A19625&amp;"|"&amp;$S19625&amp;"|"&amp;$D19625&amp;"|"&amp;$E19625&amp;"|"&amp;$F19625&amp;"|"&amp;$H19625)</f>
        <v/>
      </c>
    </row>
    <row r="19626" spans="20:20" x14ac:dyDescent="0.25">
      <c r="T19626" t="str">
        <f>IF($A19626="","",$A19626&amp;"|"&amp;$S19626&amp;"|"&amp;$D19626&amp;"|"&amp;$E19626&amp;"|"&amp;$F19626&amp;"|"&amp;$H19626)</f>
        <v/>
      </c>
    </row>
    <row r="19627" spans="20:20" x14ac:dyDescent="0.25">
      <c r="T19627" t="str">
        <f>IF($A19627="","",$A19627&amp;"|"&amp;$S19627&amp;"|"&amp;$D19627&amp;"|"&amp;$E19627&amp;"|"&amp;$F19627&amp;"|"&amp;$H19627)</f>
        <v/>
      </c>
    </row>
    <row r="19628" spans="20:20" x14ac:dyDescent="0.25">
      <c r="T19628" t="str">
        <f>IF($A19628="","",$A19628&amp;"|"&amp;$S19628&amp;"|"&amp;$D19628&amp;"|"&amp;$E19628&amp;"|"&amp;$F19628&amp;"|"&amp;$H19628)</f>
        <v/>
      </c>
    </row>
    <row r="19629" spans="20:20" x14ac:dyDescent="0.25">
      <c r="T19629" t="str">
        <f>IF($A19629="","",$A19629&amp;"|"&amp;$S19629&amp;"|"&amp;$D19629&amp;"|"&amp;$E19629&amp;"|"&amp;$F19629&amp;"|"&amp;$H19629)</f>
        <v/>
      </c>
    </row>
    <row r="19630" spans="20:20" x14ac:dyDescent="0.25">
      <c r="T19630" t="str">
        <f>IF($A19630="","",$A19630&amp;"|"&amp;$S19630&amp;"|"&amp;$D19630&amp;"|"&amp;$E19630&amp;"|"&amp;$F19630&amp;"|"&amp;$H19630)</f>
        <v/>
      </c>
    </row>
    <row r="19631" spans="20:20" x14ac:dyDescent="0.25">
      <c r="T19631" t="str">
        <f>IF($A19631="","",$A19631&amp;"|"&amp;$S19631&amp;"|"&amp;$D19631&amp;"|"&amp;$E19631&amp;"|"&amp;$F19631&amp;"|"&amp;$H19631)</f>
        <v/>
      </c>
    </row>
    <row r="19632" spans="20:20" x14ac:dyDescent="0.25">
      <c r="T19632" t="str">
        <f>IF($A19632="","",$A19632&amp;"|"&amp;$S19632&amp;"|"&amp;$D19632&amp;"|"&amp;$E19632&amp;"|"&amp;$F19632&amp;"|"&amp;$H19632)</f>
        <v/>
      </c>
    </row>
    <row r="19633" spans="20:20" x14ac:dyDescent="0.25">
      <c r="T19633" t="str">
        <f>IF($A19633="","",$A19633&amp;"|"&amp;$S19633&amp;"|"&amp;$D19633&amp;"|"&amp;$E19633&amp;"|"&amp;$F19633&amp;"|"&amp;$H19633)</f>
        <v/>
      </c>
    </row>
    <row r="19634" spans="20:20" x14ac:dyDescent="0.25">
      <c r="T19634" t="str">
        <f>IF($A19634="","",$A19634&amp;"|"&amp;$S19634&amp;"|"&amp;$D19634&amp;"|"&amp;$E19634&amp;"|"&amp;$F19634&amp;"|"&amp;$H19634)</f>
        <v/>
      </c>
    </row>
    <row r="19635" spans="20:20" x14ac:dyDescent="0.25">
      <c r="T19635" t="str">
        <f>IF($A19635="","",$A19635&amp;"|"&amp;$S19635&amp;"|"&amp;$D19635&amp;"|"&amp;$E19635&amp;"|"&amp;$F19635&amp;"|"&amp;$H19635)</f>
        <v/>
      </c>
    </row>
    <row r="19636" spans="20:20" x14ac:dyDescent="0.25">
      <c r="T19636" t="str">
        <f>IF($A19636="","",$A19636&amp;"|"&amp;$S19636&amp;"|"&amp;$D19636&amp;"|"&amp;$E19636&amp;"|"&amp;$F19636&amp;"|"&amp;$H19636)</f>
        <v/>
      </c>
    </row>
    <row r="19637" spans="20:20" x14ac:dyDescent="0.25">
      <c r="T19637" t="str">
        <f>IF($A19637="","",$A19637&amp;"|"&amp;$S19637&amp;"|"&amp;$D19637&amp;"|"&amp;$E19637&amp;"|"&amp;$F19637&amp;"|"&amp;$H19637)</f>
        <v/>
      </c>
    </row>
    <row r="19638" spans="20:20" x14ac:dyDescent="0.25">
      <c r="T19638" t="str">
        <f>IF($A19638="","",$A19638&amp;"|"&amp;$S19638&amp;"|"&amp;$D19638&amp;"|"&amp;$E19638&amp;"|"&amp;$F19638&amp;"|"&amp;$H19638)</f>
        <v/>
      </c>
    </row>
    <row r="19639" spans="20:20" x14ac:dyDescent="0.25">
      <c r="T19639" t="str">
        <f>IF($A19639="","",$A19639&amp;"|"&amp;$S19639&amp;"|"&amp;$D19639&amp;"|"&amp;$E19639&amp;"|"&amp;$F19639&amp;"|"&amp;$H19639)</f>
        <v/>
      </c>
    </row>
    <row r="19640" spans="20:20" x14ac:dyDescent="0.25">
      <c r="T19640" t="str">
        <f>IF($A19640="","",$A19640&amp;"|"&amp;$S19640&amp;"|"&amp;$D19640&amp;"|"&amp;$E19640&amp;"|"&amp;$F19640&amp;"|"&amp;$H19640)</f>
        <v/>
      </c>
    </row>
    <row r="19641" spans="20:20" x14ac:dyDescent="0.25">
      <c r="T19641" t="str">
        <f>IF($A19641="","",$A19641&amp;"|"&amp;$S19641&amp;"|"&amp;$D19641&amp;"|"&amp;$E19641&amp;"|"&amp;$F19641&amp;"|"&amp;$H19641)</f>
        <v/>
      </c>
    </row>
    <row r="19642" spans="20:20" x14ac:dyDescent="0.25">
      <c r="T19642" t="str">
        <f>IF($A19642="","",$A19642&amp;"|"&amp;$S19642&amp;"|"&amp;$D19642&amp;"|"&amp;$E19642&amp;"|"&amp;$F19642&amp;"|"&amp;$H19642)</f>
        <v/>
      </c>
    </row>
    <row r="19643" spans="20:20" x14ac:dyDescent="0.25">
      <c r="T19643" t="str">
        <f>IF($A19643="","",$A19643&amp;"|"&amp;$S19643&amp;"|"&amp;$D19643&amp;"|"&amp;$E19643&amp;"|"&amp;$F19643&amp;"|"&amp;$H19643)</f>
        <v/>
      </c>
    </row>
    <row r="19644" spans="20:20" x14ac:dyDescent="0.25">
      <c r="T19644" t="str">
        <f>IF($A19644="","",$A19644&amp;"|"&amp;$S19644&amp;"|"&amp;$D19644&amp;"|"&amp;$E19644&amp;"|"&amp;$F19644&amp;"|"&amp;$H19644)</f>
        <v/>
      </c>
    </row>
    <row r="19645" spans="20:20" x14ac:dyDescent="0.25">
      <c r="T19645" t="str">
        <f>IF($A19645="","",$A19645&amp;"|"&amp;$S19645&amp;"|"&amp;$D19645&amp;"|"&amp;$E19645&amp;"|"&amp;$F19645&amp;"|"&amp;$H19645)</f>
        <v/>
      </c>
    </row>
    <row r="19646" spans="20:20" x14ac:dyDescent="0.25">
      <c r="T19646" t="str">
        <f>IF($A19646="","",$A19646&amp;"|"&amp;$S19646&amp;"|"&amp;$D19646&amp;"|"&amp;$E19646&amp;"|"&amp;$F19646&amp;"|"&amp;$H19646)</f>
        <v/>
      </c>
    </row>
    <row r="19647" spans="20:20" x14ac:dyDescent="0.25">
      <c r="T19647" t="str">
        <f>IF($A19647="","",$A19647&amp;"|"&amp;$S19647&amp;"|"&amp;$D19647&amp;"|"&amp;$E19647&amp;"|"&amp;$F19647&amp;"|"&amp;$H19647)</f>
        <v/>
      </c>
    </row>
    <row r="19648" spans="20:20" x14ac:dyDescent="0.25">
      <c r="T19648" t="str">
        <f>IF($A19648="","",$A19648&amp;"|"&amp;$S19648&amp;"|"&amp;$D19648&amp;"|"&amp;$E19648&amp;"|"&amp;$F19648&amp;"|"&amp;$H19648)</f>
        <v/>
      </c>
    </row>
    <row r="19649" spans="20:20" x14ac:dyDescent="0.25">
      <c r="T19649" t="str">
        <f>IF($A19649="","",$A19649&amp;"|"&amp;$S19649&amp;"|"&amp;$D19649&amp;"|"&amp;$E19649&amp;"|"&amp;$F19649&amp;"|"&amp;$H19649)</f>
        <v/>
      </c>
    </row>
    <row r="19650" spans="20:20" x14ac:dyDescent="0.25">
      <c r="T19650" t="str">
        <f>IF($A19650="","",$A19650&amp;"|"&amp;$S19650&amp;"|"&amp;$D19650&amp;"|"&amp;$E19650&amp;"|"&amp;$F19650&amp;"|"&amp;$H19650)</f>
        <v/>
      </c>
    </row>
    <row r="19651" spans="20:20" x14ac:dyDescent="0.25">
      <c r="T19651" t="str">
        <f>IF($A19651="","",$A19651&amp;"|"&amp;$S19651&amp;"|"&amp;$D19651&amp;"|"&amp;$E19651&amp;"|"&amp;$F19651&amp;"|"&amp;$H19651)</f>
        <v/>
      </c>
    </row>
    <row r="19652" spans="20:20" x14ac:dyDescent="0.25">
      <c r="T19652" t="str">
        <f>IF($A19652="","",$A19652&amp;"|"&amp;$S19652&amp;"|"&amp;$D19652&amp;"|"&amp;$E19652&amp;"|"&amp;$F19652&amp;"|"&amp;$H19652)</f>
        <v/>
      </c>
    </row>
    <row r="19653" spans="20:20" x14ac:dyDescent="0.25">
      <c r="T19653" t="str">
        <f>IF($A19653="","",$A19653&amp;"|"&amp;$S19653&amp;"|"&amp;$D19653&amp;"|"&amp;$E19653&amp;"|"&amp;$F19653&amp;"|"&amp;$H19653)</f>
        <v/>
      </c>
    </row>
    <row r="19654" spans="20:20" x14ac:dyDescent="0.25">
      <c r="T19654" t="str">
        <f>IF($A19654="","",$A19654&amp;"|"&amp;$S19654&amp;"|"&amp;$D19654&amp;"|"&amp;$E19654&amp;"|"&amp;$F19654&amp;"|"&amp;$H19654)</f>
        <v/>
      </c>
    </row>
    <row r="19655" spans="20:20" x14ac:dyDescent="0.25">
      <c r="T19655" t="str">
        <f>IF($A19655="","",$A19655&amp;"|"&amp;$S19655&amp;"|"&amp;$D19655&amp;"|"&amp;$E19655&amp;"|"&amp;$F19655&amp;"|"&amp;$H19655)</f>
        <v/>
      </c>
    </row>
    <row r="19656" spans="20:20" x14ac:dyDescent="0.25">
      <c r="T19656" t="str">
        <f>IF($A19656="","",$A19656&amp;"|"&amp;$S19656&amp;"|"&amp;$D19656&amp;"|"&amp;$E19656&amp;"|"&amp;$F19656&amp;"|"&amp;$H19656)</f>
        <v/>
      </c>
    </row>
    <row r="19657" spans="20:20" x14ac:dyDescent="0.25">
      <c r="T19657" t="str">
        <f>IF($A19657="","",$A19657&amp;"|"&amp;$S19657&amp;"|"&amp;$D19657&amp;"|"&amp;$E19657&amp;"|"&amp;$F19657&amp;"|"&amp;$H19657)</f>
        <v/>
      </c>
    </row>
    <row r="19658" spans="20:20" x14ac:dyDescent="0.25">
      <c r="T19658" t="str">
        <f>IF($A19658="","",$A19658&amp;"|"&amp;$S19658&amp;"|"&amp;$D19658&amp;"|"&amp;$E19658&amp;"|"&amp;$F19658&amp;"|"&amp;$H19658)</f>
        <v/>
      </c>
    </row>
    <row r="19659" spans="20:20" x14ac:dyDescent="0.25">
      <c r="T19659" t="str">
        <f>IF($A19659="","",$A19659&amp;"|"&amp;$S19659&amp;"|"&amp;$D19659&amp;"|"&amp;$E19659&amp;"|"&amp;$F19659&amp;"|"&amp;$H19659)</f>
        <v/>
      </c>
    </row>
    <row r="19660" spans="20:20" x14ac:dyDescent="0.25">
      <c r="T19660" t="str">
        <f>IF($A19660="","",$A19660&amp;"|"&amp;$S19660&amp;"|"&amp;$D19660&amp;"|"&amp;$E19660&amp;"|"&amp;$F19660&amp;"|"&amp;$H19660)</f>
        <v/>
      </c>
    </row>
    <row r="19661" spans="20:20" x14ac:dyDescent="0.25">
      <c r="T19661" t="str">
        <f>IF($A19661="","",$A19661&amp;"|"&amp;$S19661&amp;"|"&amp;$D19661&amp;"|"&amp;$E19661&amp;"|"&amp;$F19661&amp;"|"&amp;$H19661)</f>
        <v/>
      </c>
    </row>
    <row r="19662" spans="20:20" x14ac:dyDescent="0.25">
      <c r="T19662" t="str">
        <f>IF($A19662="","",$A19662&amp;"|"&amp;$S19662&amp;"|"&amp;$D19662&amp;"|"&amp;$E19662&amp;"|"&amp;$F19662&amp;"|"&amp;$H19662)</f>
        <v/>
      </c>
    </row>
    <row r="19663" spans="20:20" x14ac:dyDescent="0.25">
      <c r="T19663" t="str">
        <f>IF($A19663="","",$A19663&amp;"|"&amp;$S19663&amp;"|"&amp;$D19663&amp;"|"&amp;$E19663&amp;"|"&amp;$F19663&amp;"|"&amp;$H19663)</f>
        <v/>
      </c>
    </row>
    <row r="19664" spans="20:20" x14ac:dyDescent="0.25">
      <c r="T19664" t="str">
        <f>IF($A19664="","",$A19664&amp;"|"&amp;$S19664&amp;"|"&amp;$D19664&amp;"|"&amp;$E19664&amp;"|"&amp;$F19664&amp;"|"&amp;$H19664)</f>
        <v/>
      </c>
    </row>
    <row r="19665" spans="20:20" x14ac:dyDescent="0.25">
      <c r="T19665" t="str">
        <f>IF($A19665="","",$A19665&amp;"|"&amp;$S19665&amp;"|"&amp;$D19665&amp;"|"&amp;$E19665&amp;"|"&amp;$F19665&amp;"|"&amp;$H19665)</f>
        <v/>
      </c>
    </row>
    <row r="19666" spans="20:20" x14ac:dyDescent="0.25">
      <c r="T19666" t="str">
        <f>IF($A19666="","",$A19666&amp;"|"&amp;$S19666&amp;"|"&amp;$D19666&amp;"|"&amp;$E19666&amp;"|"&amp;$F19666&amp;"|"&amp;$H19666)</f>
        <v/>
      </c>
    </row>
    <row r="19667" spans="20:20" x14ac:dyDescent="0.25">
      <c r="T19667" t="str">
        <f>IF($A19667="","",$A19667&amp;"|"&amp;$S19667&amp;"|"&amp;$D19667&amp;"|"&amp;$E19667&amp;"|"&amp;$F19667&amp;"|"&amp;$H19667)</f>
        <v/>
      </c>
    </row>
    <row r="19668" spans="20:20" x14ac:dyDescent="0.25">
      <c r="T19668" t="str">
        <f>IF($A19668="","",$A19668&amp;"|"&amp;$S19668&amp;"|"&amp;$D19668&amp;"|"&amp;$E19668&amp;"|"&amp;$F19668&amp;"|"&amp;$H19668)</f>
        <v/>
      </c>
    </row>
    <row r="19669" spans="20:20" x14ac:dyDescent="0.25">
      <c r="T19669" t="str">
        <f>IF($A19669="","",$A19669&amp;"|"&amp;$S19669&amp;"|"&amp;$D19669&amp;"|"&amp;$E19669&amp;"|"&amp;$F19669&amp;"|"&amp;$H19669)</f>
        <v/>
      </c>
    </row>
    <row r="19670" spans="20:20" x14ac:dyDescent="0.25">
      <c r="T19670" t="str">
        <f>IF($A19670="","",$A19670&amp;"|"&amp;$S19670&amp;"|"&amp;$D19670&amp;"|"&amp;$E19670&amp;"|"&amp;$F19670&amp;"|"&amp;$H19670)</f>
        <v/>
      </c>
    </row>
    <row r="19671" spans="20:20" x14ac:dyDescent="0.25">
      <c r="T19671" t="str">
        <f>IF($A19671="","",$A19671&amp;"|"&amp;$S19671&amp;"|"&amp;$D19671&amp;"|"&amp;$E19671&amp;"|"&amp;$F19671&amp;"|"&amp;$H19671)</f>
        <v/>
      </c>
    </row>
    <row r="19672" spans="20:20" x14ac:dyDescent="0.25">
      <c r="T19672" t="str">
        <f>IF($A19672="","",$A19672&amp;"|"&amp;$S19672&amp;"|"&amp;$D19672&amp;"|"&amp;$E19672&amp;"|"&amp;$F19672&amp;"|"&amp;$H19672)</f>
        <v/>
      </c>
    </row>
    <row r="19673" spans="20:20" x14ac:dyDescent="0.25">
      <c r="T19673" t="str">
        <f>IF($A19673="","",$A19673&amp;"|"&amp;$S19673&amp;"|"&amp;$D19673&amp;"|"&amp;$E19673&amp;"|"&amp;$F19673&amp;"|"&amp;$H19673)</f>
        <v/>
      </c>
    </row>
    <row r="19674" spans="20:20" x14ac:dyDescent="0.25">
      <c r="T19674" t="str">
        <f>IF($A19674="","",$A19674&amp;"|"&amp;$S19674&amp;"|"&amp;$D19674&amp;"|"&amp;$E19674&amp;"|"&amp;$F19674&amp;"|"&amp;$H19674)</f>
        <v/>
      </c>
    </row>
    <row r="19675" spans="20:20" x14ac:dyDescent="0.25">
      <c r="T19675" t="str">
        <f>IF($A19675="","",$A19675&amp;"|"&amp;$S19675&amp;"|"&amp;$D19675&amp;"|"&amp;$E19675&amp;"|"&amp;$F19675&amp;"|"&amp;$H19675)</f>
        <v/>
      </c>
    </row>
    <row r="19676" spans="20:20" x14ac:dyDescent="0.25">
      <c r="T19676" t="str">
        <f>IF($A19676="","",$A19676&amp;"|"&amp;$S19676&amp;"|"&amp;$D19676&amp;"|"&amp;$E19676&amp;"|"&amp;$F19676&amp;"|"&amp;$H19676)</f>
        <v/>
      </c>
    </row>
    <row r="19677" spans="20:20" x14ac:dyDescent="0.25">
      <c r="T19677" t="str">
        <f>IF($A19677="","",$A19677&amp;"|"&amp;$S19677&amp;"|"&amp;$D19677&amp;"|"&amp;$E19677&amp;"|"&amp;$F19677&amp;"|"&amp;$H19677)</f>
        <v/>
      </c>
    </row>
    <row r="19678" spans="20:20" x14ac:dyDescent="0.25">
      <c r="T19678" t="str">
        <f>IF($A19678="","",$A19678&amp;"|"&amp;$S19678&amp;"|"&amp;$D19678&amp;"|"&amp;$E19678&amp;"|"&amp;$F19678&amp;"|"&amp;$H19678)</f>
        <v/>
      </c>
    </row>
    <row r="19679" spans="20:20" x14ac:dyDescent="0.25">
      <c r="T19679" t="str">
        <f>IF($A19679="","",$A19679&amp;"|"&amp;$S19679&amp;"|"&amp;$D19679&amp;"|"&amp;$E19679&amp;"|"&amp;$F19679&amp;"|"&amp;$H19679)</f>
        <v/>
      </c>
    </row>
    <row r="19680" spans="20:20" x14ac:dyDescent="0.25">
      <c r="T19680" t="str">
        <f>IF($A19680="","",$A19680&amp;"|"&amp;$S19680&amp;"|"&amp;$D19680&amp;"|"&amp;$E19680&amp;"|"&amp;$F19680&amp;"|"&amp;$H19680)</f>
        <v/>
      </c>
    </row>
    <row r="19681" spans="20:20" x14ac:dyDescent="0.25">
      <c r="T19681" t="str">
        <f>IF($A19681="","",$A19681&amp;"|"&amp;$S19681&amp;"|"&amp;$D19681&amp;"|"&amp;$E19681&amp;"|"&amp;$F19681&amp;"|"&amp;$H19681)</f>
        <v/>
      </c>
    </row>
    <row r="19682" spans="20:20" x14ac:dyDescent="0.25">
      <c r="T19682" t="str">
        <f>IF($A19682="","",$A19682&amp;"|"&amp;$S19682&amp;"|"&amp;$D19682&amp;"|"&amp;$E19682&amp;"|"&amp;$F19682&amp;"|"&amp;$H19682)</f>
        <v/>
      </c>
    </row>
    <row r="19683" spans="20:20" x14ac:dyDescent="0.25">
      <c r="T19683" t="str">
        <f>IF($A19683="","",$A19683&amp;"|"&amp;$S19683&amp;"|"&amp;$D19683&amp;"|"&amp;$E19683&amp;"|"&amp;$F19683&amp;"|"&amp;$H19683)</f>
        <v/>
      </c>
    </row>
    <row r="19684" spans="20:20" x14ac:dyDescent="0.25">
      <c r="T19684" t="str">
        <f>IF($A19684="","",$A19684&amp;"|"&amp;$S19684&amp;"|"&amp;$D19684&amp;"|"&amp;$E19684&amp;"|"&amp;$F19684&amp;"|"&amp;$H19684)</f>
        <v/>
      </c>
    </row>
    <row r="19685" spans="20:20" x14ac:dyDescent="0.25">
      <c r="T19685" t="str">
        <f>IF($A19685="","",$A19685&amp;"|"&amp;$S19685&amp;"|"&amp;$D19685&amp;"|"&amp;$E19685&amp;"|"&amp;$F19685&amp;"|"&amp;$H19685)</f>
        <v/>
      </c>
    </row>
    <row r="19686" spans="20:20" x14ac:dyDescent="0.25">
      <c r="T19686" t="str">
        <f>IF($A19686="","",$A19686&amp;"|"&amp;$S19686&amp;"|"&amp;$D19686&amp;"|"&amp;$E19686&amp;"|"&amp;$F19686&amp;"|"&amp;$H19686)</f>
        <v/>
      </c>
    </row>
    <row r="19687" spans="20:20" x14ac:dyDescent="0.25">
      <c r="T19687" t="str">
        <f>IF($A19687="","",$A19687&amp;"|"&amp;$S19687&amp;"|"&amp;$D19687&amp;"|"&amp;$E19687&amp;"|"&amp;$F19687&amp;"|"&amp;$H19687)</f>
        <v/>
      </c>
    </row>
    <row r="19688" spans="20:20" x14ac:dyDescent="0.25">
      <c r="T19688" t="str">
        <f>IF($A19688="","",$A19688&amp;"|"&amp;$S19688&amp;"|"&amp;$D19688&amp;"|"&amp;$E19688&amp;"|"&amp;$F19688&amp;"|"&amp;$H19688)</f>
        <v/>
      </c>
    </row>
    <row r="19689" spans="20:20" x14ac:dyDescent="0.25">
      <c r="T19689" t="str">
        <f>IF($A19689="","",$A19689&amp;"|"&amp;$S19689&amp;"|"&amp;$D19689&amp;"|"&amp;$E19689&amp;"|"&amp;$F19689&amp;"|"&amp;$H19689)</f>
        <v/>
      </c>
    </row>
    <row r="19690" spans="20:20" x14ac:dyDescent="0.25">
      <c r="T19690" t="str">
        <f>IF($A19690="","",$A19690&amp;"|"&amp;$S19690&amp;"|"&amp;$D19690&amp;"|"&amp;$E19690&amp;"|"&amp;$F19690&amp;"|"&amp;$H19690)</f>
        <v/>
      </c>
    </row>
    <row r="19691" spans="20:20" x14ac:dyDescent="0.25">
      <c r="T19691" t="str">
        <f>IF($A19691="","",$A19691&amp;"|"&amp;$S19691&amp;"|"&amp;$D19691&amp;"|"&amp;$E19691&amp;"|"&amp;$F19691&amp;"|"&amp;$H19691)</f>
        <v/>
      </c>
    </row>
    <row r="19692" spans="20:20" x14ac:dyDescent="0.25">
      <c r="T19692" t="str">
        <f>IF($A19692="","",$A19692&amp;"|"&amp;$S19692&amp;"|"&amp;$D19692&amp;"|"&amp;$E19692&amp;"|"&amp;$F19692&amp;"|"&amp;$H19692)</f>
        <v/>
      </c>
    </row>
    <row r="19693" spans="20:20" x14ac:dyDescent="0.25">
      <c r="T19693" t="str">
        <f>IF($A19693="","",$A19693&amp;"|"&amp;$S19693&amp;"|"&amp;$D19693&amp;"|"&amp;$E19693&amp;"|"&amp;$F19693&amp;"|"&amp;$H19693)</f>
        <v/>
      </c>
    </row>
    <row r="19694" spans="20:20" x14ac:dyDescent="0.25">
      <c r="T19694" t="str">
        <f>IF($A19694="","",$A19694&amp;"|"&amp;$S19694&amp;"|"&amp;$D19694&amp;"|"&amp;$E19694&amp;"|"&amp;$F19694&amp;"|"&amp;$H19694)</f>
        <v/>
      </c>
    </row>
    <row r="19695" spans="20:20" x14ac:dyDescent="0.25">
      <c r="T19695" t="str">
        <f>IF($A19695="","",$A19695&amp;"|"&amp;$S19695&amp;"|"&amp;$D19695&amp;"|"&amp;$E19695&amp;"|"&amp;$F19695&amp;"|"&amp;$H19695)</f>
        <v/>
      </c>
    </row>
    <row r="19696" spans="20:20" x14ac:dyDescent="0.25">
      <c r="T19696" t="str">
        <f>IF($A19696="","",$A19696&amp;"|"&amp;$S19696&amp;"|"&amp;$D19696&amp;"|"&amp;$E19696&amp;"|"&amp;$F19696&amp;"|"&amp;$H19696)</f>
        <v/>
      </c>
    </row>
    <row r="19697" spans="20:20" x14ac:dyDescent="0.25">
      <c r="T19697" t="str">
        <f>IF($A19697="","",$A19697&amp;"|"&amp;$S19697&amp;"|"&amp;$D19697&amp;"|"&amp;$E19697&amp;"|"&amp;$F19697&amp;"|"&amp;$H19697)</f>
        <v/>
      </c>
    </row>
    <row r="19698" spans="20:20" x14ac:dyDescent="0.25">
      <c r="T19698" t="str">
        <f>IF($A19698="","",$A19698&amp;"|"&amp;$S19698&amp;"|"&amp;$D19698&amp;"|"&amp;$E19698&amp;"|"&amp;$F19698&amp;"|"&amp;$H19698)</f>
        <v/>
      </c>
    </row>
    <row r="19699" spans="20:20" x14ac:dyDescent="0.25">
      <c r="T19699" t="str">
        <f>IF($A19699="","",$A19699&amp;"|"&amp;$S19699&amp;"|"&amp;$D19699&amp;"|"&amp;$E19699&amp;"|"&amp;$F19699&amp;"|"&amp;$H19699)</f>
        <v/>
      </c>
    </row>
    <row r="19700" spans="20:20" x14ac:dyDescent="0.25">
      <c r="T19700" t="str">
        <f>IF($A19700="","",$A19700&amp;"|"&amp;$S19700&amp;"|"&amp;$D19700&amp;"|"&amp;$E19700&amp;"|"&amp;$F19700&amp;"|"&amp;$H19700)</f>
        <v/>
      </c>
    </row>
    <row r="19701" spans="20:20" x14ac:dyDescent="0.25">
      <c r="T19701" t="str">
        <f>IF($A19701="","",$A19701&amp;"|"&amp;$S19701&amp;"|"&amp;$D19701&amp;"|"&amp;$E19701&amp;"|"&amp;$F19701&amp;"|"&amp;$H19701)</f>
        <v/>
      </c>
    </row>
    <row r="19702" spans="20:20" x14ac:dyDescent="0.25">
      <c r="T19702" t="str">
        <f>IF($A19702="","",$A19702&amp;"|"&amp;$S19702&amp;"|"&amp;$D19702&amp;"|"&amp;$E19702&amp;"|"&amp;$F19702&amp;"|"&amp;$H19702)</f>
        <v/>
      </c>
    </row>
    <row r="19703" spans="20:20" x14ac:dyDescent="0.25">
      <c r="T19703" t="str">
        <f>IF($A19703="","",$A19703&amp;"|"&amp;$S19703&amp;"|"&amp;$D19703&amp;"|"&amp;$E19703&amp;"|"&amp;$F19703&amp;"|"&amp;$H19703)</f>
        <v/>
      </c>
    </row>
    <row r="19704" spans="20:20" x14ac:dyDescent="0.25">
      <c r="T19704" t="str">
        <f>IF($A19704="","",$A19704&amp;"|"&amp;$S19704&amp;"|"&amp;$D19704&amp;"|"&amp;$E19704&amp;"|"&amp;$F19704&amp;"|"&amp;$H19704)</f>
        <v/>
      </c>
    </row>
    <row r="19705" spans="20:20" x14ac:dyDescent="0.25">
      <c r="T19705" t="str">
        <f>IF($A19705="","",$A19705&amp;"|"&amp;$S19705&amp;"|"&amp;$D19705&amp;"|"&amp;$E19705&amp;"|"&amp;$F19705&amp;"|"&amp;$H19705)</f>
        <v/>
      </c>
    </row>
    <row r="19706" spans="20:20" x14ac:dyDescent="0.25">
      <c r="T19706" t="str">
        <f>IF($A19706="","",$A19706&amp;"|"&amp;$S19706&amp;"|"&amp;$D19706&amp;"|"&amp;$E19706&amp;"|"&amp;$F19706&amp;"|"&amp;$H19706)</f>
        <v/>
      </c>
    </row>
    <row r="19707" spans="20:20" x14ac:dyDescent="0.25">
      <c r="T19707" t="str">
        <f>IF($A19707="","",$A19707&amp;"|"&amp;$S19707&amp;"|"&amp;$D19707&amp;"|"&amp;$E19707&amp;"|"&amp;$F19707&amp;"|"&amp;$H19707)</f>
        <v/>
      </c>
    </row>
    <row r="19708" spans="20:20" x14ac:dyDescent="0.25">
      <c r="T19708" t="str">
        <f>IF($A19708="","",$A19708&amp;"|"&amp;$S19708&amp;"|"&amp;$D19708&amp;"|"&amp;$E19708&amp;"|"&amp;$F19708&amp;"|"&amp;$H19708)</f>
        <v/>
      </c>
    </row>
    <row r="19709" spans="20:20" x14ac:dyDescent="0.25">
      <c r="T19709" t="str">
        <f>IF($A19709="","",$A19709&amp;"|"&amp;$S19709&amp;"|"&amp;$D19709&amp;"|"&amp;$E19709&amp;"|"&amp;$F19709&amp;"|"&amp;$H19709)</f>
        <v/>
      </c>
    </row>
    <row r="19710" spans="20:20" x14ac:dyDescent="0.25">
      <c r="T19710" t="str">
        <f>IF($A19710="","",$A19710&amp;"|"&amp;$S19710&amp;"|"&amp;$D19710&amp;"|"&amp;$E19710&amp;"|"&amp;$F19710&amp;"|"&amp;$H19710)</f>
        <v/>
      </c>
    </row>
    <row r="19711" spans="20:20" x14ac:dyDescent="0.25">
      <c r="T19711" t="str">
        <f>IF($A19711="","",$A19711&amp;"|"&amp;$S19711&amp;"|"&amp;$D19711&amp;"|"&amp;$E19711&amp;"|"&amp;$F19711&amp;"|"&amp;$H19711)</f>
        <v/>
      </c>
    </row>
    <row r="19712" spans="20:20" x14ac:dyDescent="0.25">
      <c r="T19712" t="str">
        <f>IF($A19712="","",$A19712&amp;"|"&amp;$S19712&amp;"|"&amp;$D19712&amp;"|"&amp;$E19712&amp;"|"&amp;$F19712&amp;"|"&amp;$H19712)</f>
        <v/>
      </c>
    </row>
    <row r="19713" spans="20:20" x14ac:dyDescent="0.25">
      <c r="T19713" t="str">
        <f>IF($A19713="","",$A19713&amp;"|"&amp;$S19713&amp;"|"&amp;$D19713&amp;"|"&amp;$E19713&amp;"|"&amp;$F19713&amp;"|"&amp;$H19713)</f>
        <v/>
      </c>
    </row>
    <row r="19714" spans="20:20" x14ac:dyDescent="0.25">
      <c r="T19714" t="str">
        <f>IF($A19714="","",$A19714&amp;"|"&amp;$S19714&amp;"|"&amp;$D19714&amp;"|"&amp;$E19714&amp;"|"&amp;$F19714&amp;"|"&amp;$H19714)</f>
        <v/>
      </c>
    </row>
    <row r="19715" spans="20:20" x14ac:dyDescent="0.25">
      <c r="T19715" t="str">
        <f>IF($A19715="","",$A19715&amp;"|"&amp;$S19715&amp;"|"&amp;$D19715&amp;"|"&amp;$E19715&amp;"|"&amp;$F19715&amp;"|"&amp;$H19715)</f>
        <v/>
      </c>
    </row>
    <row r="19716" spans="20:20" x14ac:dyDescent="0.25">
      <c r="T19716" t="str">
        <f>IF($A19716="","",$A19716&amp;"|"&amp;$S19716&amp;"|"&amp;$D19716&amp;"|"&amp;$E19716&amp;"|"&amp;$F19716&amp;"|"&amp;$H19716)</f>
        <v/>
      </c>
    </row>
    <row r="19717" spans="20:20" x14ac:dyDescent="0.25">
      <c r="T19717" t="str">
        <f>IF($A19717="","",$A19717&amp;"|"&amp;$S19717&amp;"|"&amp;$D19717&amp;"|"&amp;$E19717&amp;"|"&amp;$F19717&amp;"|"&amp;$H19717)</f>
        <v/>
      </c>
    </row>
    <row r="19718" spans="20:20" x14ac:dyDescent="0.25">
      <c r="T19718" t="str">
        <f>IF($A19718="","",$A19718&amp;"|"&amp;$S19718&amp;"|"&amp;$D19718&amp;"|"&amp;$E19718&amp;"|"&amp;$F19718&amp;"|"&amp;$H19718)</f>
        <v/>
      </c>
    </row>
    <row r="19719" spans="20:20" x14ac:dyDescent="0.25">
      <c r="T19719" t="str">
        <f>IF($A19719="","",$A19719&amp;"|"&amp;$S19719&amp;"|"&amp;$D19719&amp;"|"&amp;$E19719&amp;"|"&amp;$F19719&amp;"|"&amp;$H19719)</f>
        <v/>
      </c>
    </row>
    <row r="19720" spans="20:20" x14ac:dyDescent="0.25">
      <c r="T19720" t="str">
        <f>IF($A19720="","",$A19720&amp;"|"&amp;$S19720&amp;"|"&amp;$D19720&amp;"|"&amp;$E19720&amp;"|"&amp;$F19720&amp;"|"&amp;$H19720)</f>
        <v/>
      </c>
    </row>
    <row r="19721" spans="20:20" x14ac:dyDescent="0.25">
      <c r="T19721" t="str">
        <f>IF($A19721="","",$A19721&amp;"|"&amp;$S19721&amp;"|"&amp;$D19721&amp;"|"&amp;$E19721&amp;"|"&amp;$F19721&amp;"|"&amp;$H19721)</f>
        <v/>
      </c>
    </row>
    <row r="19722" spans="20:20" x14ac:dyDescent="0.25">
      <c r="T19722" t="str">
        <f>IF($A19722="","",$A19722&amp;"|"&amp;$S19722&amp;"|"&amp;$D19722&amp;"|"&amp;$E19722&amp;"|"&amp;$F19722&amp;"|"&amp;$H19722)</f>
        <v/>
      </c>
    </row>
    <row r="19723" spans="20:20" x14ac:dyDescent="0.25">
      <c r="T19723" t="str">
        <f>IF($A19723="","",$A19723&amp;"|"&amp;$S19723&amp;"|"&amp;$D19723&amp;"|"&amp;$E19723&amp;"|"&amp;$F19723&amp;"|"&amp;$H19723)</f>
        <v/>
      </c>
    </row>
    <row r="19724" spans="20:20" x14ac:dyDescent="0.25">
      <c r="T19724" t="str">
        <f>IF($A19724="","",$A19724&amp;"|"&amp;$S19724&amp;"|"&amp;$D19724&amp;"|"&amp;$E19724&amp;"|"&amp;$F19724&amp;"|"&amp;$H19724)</f>
        <v/>
      </c>
    </row>
    <row r="19725" spans="20:20" x14ac:dyDescent="0.25">
      <c r="T19725" t="str">
        <f>IF($A19725="","",$A19725&amp;"|"&amp;$S19725&amp;"|"&amp;$D19725&amp;"|"&amp;$E19725&amp;"|"&amp;$F19725&amp;"|"&amp;$H19725)</f>
        <v/>
      </c>
    </row>
    <row r="19726" spans="20:20" x14ac:dyDescent="0.25">
      <c r="T19726" t="str">
        <f>IF($A19726="","",$A19726&amp;"|"&amp;$S19726&amp;"|"&amp;$D19726&amp;"|"&amp;$E19726&amp;"|"&amp;$F19726&amp;"|"&amp;$H19726)</f>
        <v/>
      </c>
    </row>
    <row r="19727" spans="20:20" x14ac:dyDescent="0.25">
      <c r="T19727" t="str">
        <f>IF($A19727="","",$A19727&amp;"|"&amp;$S19727&amp;"|"&amp;$D19727&amp;"|"&amp;$E19727&amp;"|"&amp;$F19727&amp;"|"&amp;$H19727)</f>
        <v/>
      </c>
    </row>
    <row r="19728" spans="20:20" x14ac:dyDescent="0.25">
      <c r="T19728" t="str">
        <f>IF($A19728="","",$A19728&amp;"|"&amp;$S19728&amp;"|"&amp;$D19728&amp;"|"&amp;$E19728&amp;"|"&amp;$F19728&amp;"|"&amp;$H19728)</f>
        <v/>
      </c>
    </row>
    <row r="19729" spans="20:20" x14ac:dyDescent="0.25">
      <c r="T19729" t="str">
        <f>IF($A19729="","",$A19729&amp;"|"&amp;$S19729&amp;"|"&amp;$D19729&amp;"|"&amp;$E19729&amp;"|"&amp;$F19729&amp;"|"&amp;$H19729)</f>
        <v/>
      </c>
    </row>
    <row r="19730" spans="20:20" x14ac:dyDescent="0.25">
      <c r="T19730" t="str">
        <f>IF($A19730="","",$A19730&amp;"|"&amp;$S19730&amp;"|"&amp;$D19730&amp;"|"&amp;$E19730&amp;"|"&amp;$F19730&amp;"|"&amp;$H19730)</f>
        <v/>
      </c>
    </row>
    <row r="19731" spans="20:20" x14ac:dyDescent="0.25">
      <c r="T19731" t="str">
        <f>IF($A19731="","",$A19731&amp;"|"&amp;$S19731&amp;"|"&amp;$D19731&amp;"|"&amp;$E19731&amp;"|"&amp;$F19731&amp;"|"&amp;$H19731)</f>
        <v/>
      </c>
    </row>
    <row r="19732" spans="20:20" x14ac:dyDescent="0.25">
      <c r="T19732" t="str">
        <f>IF($A19732="","",$A19732&amp;"|"&amp;$S19732&amp;"|"&amp;$D19732&amp;"|"&amp;$E19732&amp;"|"&amp;$F19732&amp;"|"&amp;$H19732)</f>
        <v/>
      </c>
    </row>
    <row r="19733" spans="20:20" x14ac:dyDescent="0.25">
      <c r="T19733" t="str">
        <f>IF($A19733="","",$A19733&amp;"|"&amp;$S19733&amp;"|"&amp;$D19733&amp;"|"&amp;$E19733&amp;"|"&amp;$F19733&amp;"|"&amp;$H19733)</f>
        <v/>
      </c>
    </row>
    <row r="19734" spans="20:20" x14ac:dyDescent="0.25">
      <c r="T19734" t="str">
        <f>IF($A19734="","",$A19734&amp;"|"&amp;$S19734&amp;"|"&amp;$D19734&amp;"|"&amp;$E19734&amp;"|"&amp;$F19734&amp;"|"&amp;$H19734)</f>
        <v/>
      </c>
    </row>
    <row r="19735" spans="20:20" x14ac:dyDescent="0.25">
      <c r="T19735" t="str">
        <f>IF($A19735="","",$A19735&amp;"|"&amp;$S19735&amp;"|"&amp;$D19735&amp;"|"&amp;$E19735&amp;"|"&amp;$F19735&amp;"|"&amp;$H19735)</f>
        <v/>
      </c>
    </row>
    <row r="19736" spans="20:20" x14ac:dyDescent="0.25">
      <c r="T19736" t="str">
        <f>IF($A19736="","",$A19736&amp;"|"&amp;$S19736&amp;"|"&amp;$D19736&amp;"|"&amp;$E19736&amp;"|"&amp;$F19736&amp;"|"&amp;$H19736)</f>
        <v/>
      </c>
    </row>
    <row r="19737" spans="20:20" x14ac:dyDescent="0.25">
      <c r="T19737" t="str">
        <f>IF($A19737="","",$A19737&amp;"|"&amp;$S19737&amp;"|"&amp;$D19737&amp;"|"&amp;$E19737&amp;"|"&amp;$F19737&amp;"|"&amp;$H19737)</f>
        <v/>
      </c>
    </row>
    <row r="19738" spans="20:20" x14ac:dyDescent="0.25">
      <c r="T19738" t="str">
        <f>IF($A19738="","",$A19738&amp;"|"&amp;$S19738&amp;"|"&amp;$D19738&amp;"|"&amp;$E19738&amp;"|"&amp;$F19738&amp;"|"&amp;$H19738)</f>
        <v/>
      </c>
    </row>
    <row r="19739" spans="20:20" x14ac:dyDescent="0.25">
      <c r="T19739" t="str">
        <f>IF($A19739="","",$A19739&amp;"|"&amp;$S19739&amp;"|"&amp;$D19739&amp;"|"&amp;$E19739&amp;"|"&amp;$F19739&amp;"|"&amp;$H19739)</f>
        <v/>
      </c>
    </row>
    <row r="19740" spans="20:20" x14ac:dyDescent="0.25">
      <c r="T19740" t="str">
        <f>IF($A19740="","",$A19740&amp;"|"&amp;$S19740&amp;"|"&amp;$D19740&amp;"|"&amp;$E19740&amp;"|"&amp;$F19740&amp;"|"&amp;$H19740)</f>
        <v/>
      </c>
    </row>
    <row r="19741" spans="20:20" x14ac:dyDescent="0.25">
      <c r="T19741" t="str">
        <f>IF($A19741="","",$A19741&amp;"|"&amp;$S19741&amp;"|"&amp;$D19741&amp;"|"&amp;$E19741&amp;"|"&amp;$F19741&amp;"|"&amp;$H19741)</f>
        <v/>
      </c>
    </row>
    <row r="19742" spans="20:20" x14ac:dyDescent="0.25">
      <c r="T19742" t="str">
        <f>IF($A19742="","",$A19742&amp;"|"&amp;$S19742&amp;"|"&amp;$D19742&amp;"|"&amp;$E19742&amp;"|"&amp;$F19742&amp;"|"&amp;$H19742)</f>
        <v/>
      </c>
    </row>
    <row r="19743" spans="20:20" x14ac:dyDescent="0.25">
      <c r="T19743" t="str">
        <f>IF($A19743="","",$A19743&amp;"|"&amp;$S19743&amp;"|"&amp;$D19743&amp;"|"&amp;$E19743&amp;"|"&amp;$F19743&amp;"|"&amp;$H19743)</f>
        <v/>
      </c>
    </row>
    <row r="19744" spans="20:20" x14ac:dyDescent="0.25">
      <c r="T19744" t="str">
        <f>IF($A19744="","",$A19744&amp;"|"&amp;$S19744&amp;"|"&amp;$D19744&amp;"|"&amp;$E19744&amp;"|"&amp;$F19744&amp;"|"&amp;$H19744)</f>
        <v/>
      </c>
    </row>
    <row r="19745" spans="20:20" x14ac:dyDescent="0.25">
      <c r="T19745" t="str">
        <f>IF($A19745="","",$A19745&amp;"|"&amp;$S19745&amp;"|"&amp;$D19745&amp;"|"&amp;$E19745&amp;"|"&amp;$F19745&amp;"|"&amp;$H19745)</f>
        <v/>
      </c>
    </row>
    <row r="19746" spans="20:20" x14ac:dyDescent="0.25">
      <c r="T19746" t="str">
        <f>IF($A19746="","",$A19746&amp;"|"&amp;$S19746&amp;"|"&amp;$D19746&amp;"|"&amp;$E19746&amp;"|"&amp;$F19746&amp;"|"&amp;$H19746)</f>
        <v/>
      </c>
    </row>
    <row r="19747" spans="20:20" x14ac:dyDescent="0.25">
      <c r="T19747" t="str">
        <f>IF($A19747="","",$A19747&amp;"|"&amp;$S19747&amp;"|"&amp;$D19747&amp;"|"&amp;$E19747&amp;"|"&amp;$F19747&amp;"|"&amp;$H19747)</f>
        <v/>
      </c>
    </row>
    <row r="19748" spans="20:20" x14ac:dyDescent="0.25">
      <c r="T19748" t="str">
        <f>IF($A19748="","",$A19748&amp;"|"&amp;$S19748&amp;"|"&amp;$D19748&amp;"|"&amp;$E19748&amp;"|"&amp;$F19748&amp;"|"&amp;$H19748)</f>
        <v/>
      </c>
    </row>
    <row r="19749" spans="20:20" x14ac:dyDescent="0.25">
      <c r="T19749" t="str">
        <f>IF($A19749="","",$A19749&amp;"|"&amp;$S19749&amp;"|"&amp;$D19749&amp;"|"&amp;$E19749&amp;"|"&amp;$F19749&amp;"|"&amp;$H19749)</f>
        <v/>
      </c>
    </row>
    <row r="19750" spans="20:20" x14ac:dyDescent="0.25">
      <c r="T19750" t="str">
        <f>IF($A19750="","",$A19750&amp;"|"&amp;$S19750&amp;"|"&amp;$D19750&amp;"|"&amp;$E19750&amp;"|"&amp;$F19750&amp;"|"&amp;$H19750)</f>
        <v/>
      </c>
    </row>
    <row r="19751" spans="20:20" x14ac:dyDescent="0.25">
      <c r="T19751" t="str">
        <f>IF($A19751="","",$A19751&amp;"|"&amp;$S19751&amp;"|"&amp;$D19751&amp;"|"&amp;$E19751&amp;"|"&amp;$F19751&amp;"|"&amp;$H19751)</f>
        <v/>
      </c>
    </row>
    <row r="19752" spans="20:20" x14ac:dyDescent="0.25">
      <c r="T19752" t="str">
        <f>IF($A19752="","",$A19752&amp;"|"&amp;$S19752&amp;"|"&amp;$D19752&amp;"|"&amp;$E19752&amp;"|"&amp;$F19752&amp;"|"&amp;$H19752)</f>
        <v/>
      </c>
    </row>
    <row r="19753" spans="20:20" x14ac:dyDescent="0.25">
      <c r="T19753" t="str">
        <f>IF($A19753="","",$A19753&amp;"|"&amp;$S19753&amp;"|"&amp;$D19753&amp;"|"&amp;$E19753&amp;"|"&amp;$F19753&amp;"|"&amp;$H19753)</f>
        <v/>
      </c>
    </row>
    <row r="19754" spans="20:20" x14ac:dyDescent="0.25">
      <c r="T19754" t="str">
        <f>IF($A19754="","",$A19754&amp;"|"&amp;$S19754&amp;"|"&amp;$D19754&amp;"|"&amp;$E19754&amp;"|"&amp;$F19754&amp;"|"&amp;$H19754)</f>
        <v/>
      </c>
    </row>
    <row r="19755" spans="20:20" x14ac:dyDescent="0.25">
      <c r="T19755" t="str">
        <f>IF($A19755="","",$A19755&amp;"|"&amp;$S19755&amp;"|"&amp;$D19755&amp;"|"&amp;$E19755&amp;"|"&amp;$F19755&amp;"|"&amp;$H19755)</f>
        <v/>
      </c>
    </row>
    <row r="19756" spans="20:20" x14ac:dyDescent="0.25">
      <c r="T19756" t="str">
        <f>IF($A19756="","",$A19756&amp;"|"&amp;$S19756&amp;"|"&amp;$D19756&amp;"|"&amp;$E19756&amp;"|"&amp;$F19756&amp;"|"&amp;$H19756)</f>
        <v/>
      </c>
    </row>
    <row r="19757" spans="20:20" x14ac:dyDescent="0.25">
      <c r="T19757" t="str">
        <f>IF($A19757="","",$A19757&amp;"|"&amp;$S19757&amp;"|"&amp;$D19757&amp;"|"&amp;$E19757&amp;"|"&amp;$F19757&amp;"|"&amp;$H19757)</f>
        <v/>
      </c>
    </row>
    <row r="19758" spans="20:20" x14ac:dyDescent="0.25">
      <c r="T19758" t="str">
        <f>IF($A19758="","",$A19758&amp;"|"&amp;$S19758&amp;"|"&amp;$D19758&amp;"|"&amp;$E19758&amp;"|"&amp;$F19758&amp;"|"&amp;$H19758)</f>
        <v/>
      </c>
    </row>
    <row r="19759" spans="20:20" x14ac:dyDescent="0.25">
      <c r="T19759" t="str">
        <f>IF($A19759="","",$A19759&amp;"|"&amp;$S19759&amp;"|"&amp;$D19759&amp;"|"&amp;$E19759&amp;"|"&amp;$F19759&amp;"|"&amp;$H19759)</f>
        <v/>
      </c>
    </row>
    <row r="19760" spans="20:20" x14ac:dyDescent="0.25">
      <c r="T19760" t="str">
        <f>IF($A19760="","",$A19760&amp;"|"&amp;$S19760&amp;"|"&amp;$D19760&amp;"|"&amp;$E19760&amp;"|"&amp;$F19760&amp;"|"&amp;$H19760)</f>
        <v/>
      </c>
    </row>
    <row r="19761" spans="20:20" x14ac:dyDescent="0.25">
      <c r="T19761" t="str">
        <f>IF($A19761="","",$A19761&amp;"|"&amp;$S19761&amp;"|"&amp;$D19761&amp;"|"&amp;$E19761&amp;"|"&amp;$F19761&amp;"|"&amp;$H19761)</f>
        <v/>
      </c>
    </row>
    <row r="19762" spans="20:20" x14ac:dyDescent="0.25">
      <c r="T19762" t="str">
        <f>IF($A19762="","",$A19762&amp;"|"&amp;$S19762&amp;"|"&amp;$D19762&amp;"|"&amp;$E19762&amp;"|"&amp;$F19762&amp;"|"&amp;$H19762)</f>
        <v/>
      </c>
    </row>
    <row r="19763" spans="20:20" x14ac:dyDescent="0.25">
      <c r="T19763" t="str">
        <f>IF($A19763="","",$A19763&amp;"|"&amp;$S19763&amp;"|"&amp;$D19763&amp;"|"&amp;$E19763&amp;"|"&amp;$F19763&amp;"|"&amp;$H19763)</f>
        <v/>
      </c>
    </row>
    <row r="19764" spans="20:20" x14ac:dyDescent="0.25">
      <c r="T19764" t="str">
        <f>IF($A19764="","",$A19764&amp;"|"&amp;$S19764&amp;"|"&amp;$D19764&amp;"|"&amp;$E19764&amp;"|"&amp;$F19764&amp;"|"&amp;$H19764)</f>
        <v/>
      </c>
    </row>
    <row r="19765" spans="20:20" x14ac:dyDescent="0.25">
      <c r="T19765" t="str">
        <f>IF($A19765="","",$A19765&amp;"|"&amp;$S19765&amp;"|"&amp;$D19765&amp;"|"&amp;$E19765&amp;"|"&amp;$F19765&amp;"|"&amp;$H19765)</f>
        <v/>
      </c>
    </row>
    <row r="19766" spans="20:20" x14ac:dyDescent="0.25">
      <c r="T19766" t="str">
        <f>IF($A19766="","",$A19766&amp;"|"&amp;$S19766&amp;"|"&amp;$D19766&amp;"|"&amp;$E19766&amp;"|"&amp;$F19766&amp;"|"&amp;$H19766)</f>
        <v/>
      </c>
    </row>
    <row r="19767" spans="20:20" x14ac:dyDescent="0.25">
      <c r="T19767" t="str">
        <f>IF($A19767="","",$A19767&amp;"|"&amp;$S19767&amp;"|"&amp;$D19767&amp;"|"&amp;$E19767&amp;"|"&amp;$F19767&amp;"|"&amp;$H19767)</f>
        <v/>
      </c>
    </row>
    <row r="19768" spans="20:20" x14ac:dyDescent="0.25">
      <c r="T19768" t="str">
        <f>IF($A19768="","",$A19768&amp;"|"&amp;$S19768&amp;"|"&amp;$D19768&amp;"|"&amp;$E19768&amp;"|"&amp;$F19768&amp;"|"&amp;$H19768)</f>
        <v/>
      </c>
    </row>
    <row r="19769" spans="20:20" x14ac:dyDescent="0.25">
      <c r="T19769" t="str">
        <f>IF($A19769="","",$A19769&amp;"|"&amp;$S19769&amp;"|"&amp;$D19769&amp;"|"&amp;$E19769&amp;"|"&amp;$F19769&amp;"|"&amp;$H19769)</f>
        <v/>
      </c>
    </row>
    <row r="19770" spans="20:20" x14ac:dyDescent="0.25">
      <c r="T19770" t="str">
        <f>IF($A19770="","",$A19770&amp;"|"&amp;$S19770&amp;"|"&amp;$D19770&amp;"|"&amp;$E19770&amp;"|"&amp;$F19770&amp;"|"&amp;$H19770)</f>
        <v/>
      </c>
    </row>
    <row r="19771" spans="20:20" x14ac:dyDescent="0.25">
      <c r="T19771" t="str">
        <f>IF($A19771="","",$A19771&amp;"|"&amp;$S19771&amp;"|"&amp;$D19771&amp;"|"&amp;$E19771&amp;"|"&amp;$F19771&amp;"|"&amp;$H19771)</f>
        <v/>
      </c>
    </row>
    <row r="19772" spans="20:20" x14ac:dyDescent="0.25">
      <c r="T19772" t="str">
        <f>IF($A19772="","",$A19772&amp;"|"&amp;$S19772&amp;"|"&amp;$D19772&amp;"|"&amp;$E19772&amp;"|"&amp;$F19772&amp;"|"&amp;$H19772)</f>
        <v/>
      </c>
    </row>
    <row r="19773" spans="20:20" x14ac:dyDescent="0.25">
      <c r="T19773" t="str">
        <f>IF($A19773="","",$A19773&amp;"|"&amp;$S19773&amp;"|"&amp;$D19773&amp;"|"&amp;$E19773&amp;"|"&amp;$F19773&amp;"|"&amp;$H19773)</f>
        <v/>
      </c>
    </row>
    <row r="19774" spans="20:20" x14ac:dyDescent="0.25">
      <c r="T19774" t="str">
        <f>IF($A19774="","",$A19774&amp;"|"&amp;$S19774&amp;"|"&amp;$D19774&amp;"|"&amp;$E19774&amp;"|"&amp;$F19774&amp;"|"&amp;$H19774)</f>
        <v/>
      </c>
    </row>
    <row r="19775" spans="20:20" x14ac:dyDescent="0.25">
      <c r="T19775" t="str">
        <f>IF($A19775="","",$A19775&amp;"|"&amp;$S19775&amp;"|"&amp;$D19775&amp;"|"&amp;$E19775&amp;"|"&amp;$F19775&amp;"|"&amp;$H19775)</f>
        <v/>
      </c>
    </row>
    <row r="19776" spans="20:20" x14ac:dyDescent="0.25">
      <c r="T19776" t="str">
        <f>IF($A19776="","",$A19776&amp;"|"&amp;$S19776&amp;"|"&amp;$D19776&amp;"|"&amp;$E19776&amp;"|"&amp;$F19776&amp;"|"&amp;$H19776)</f>
        <v/>
      </c>
    </row>
    <row r="19777" spans="20:20" x14ac:dyDescent="0.25">
      <c r="T19777" t="str">
        <f>IF($A19777="","",$A19777&amp;"|"&amp;$S19777&amp;"|"&amp;$D19777&amp;"|"&amp;$E19777&amp;"|"&amp;$F19777&amp;"|"&amp;$H19777)</f>
        <v/>
      </c>
    </row>
    <row r="19778" spans="20:20" x14ac:dyDescent="0.25">
      <c r="T19778" t="str">
        <f>IF($A19778="","",$A19778&amp;"|"&amp;$S19778&amp;"|"&amp;$D19778&amp;"|"&amp;$E19778&amp;"|"&amp;$F19778&amp;"|"&amp;$H19778)</f>
        <v/>
      </c>
    </row>
    <row r="19779" spans="20:20" x14ac:dyDescent="0.25">
      <c r="T19779" t="str">
        <f>IF($A19779="","",$A19779&amp;"|"&amp;$S19779&amp;"|"&amp;$D19779&amp;"|"&amp;$E19779&amp;"|"&amp;$F19779&amp;"|"&amp;$H19779)</f>
        <v/>
      </c>
    </row>
    <row r="19780" spans="20:20" x14ac:dyDescent="0.25">
      <c r="T19780" t="str">
        <f>IF($A19780="","",$A19780&amp;"|"&amp;$S19780&amp;"|"&amp;$D19780&amp;"|"&amp;$E19780&amp;"|"&amp;$F19780&amp;"|"&amp;$H19780)</f>
        <v/>
      </c>
    </row>
    <row r="19781" spans="20:20" x14ac:dyDescent="0.25">
      <c r="T19781" t="str">
        <f>IF($A19781="","",$A19781&amp;"|"&amp;$S19781&amp;"|"&amp;$D19781&amp;"|"&amp;$E19781&amp;"|"&amp;$F19781&amp;"|"&amp;$H19781)</f>
        <v/>
      </c>
    </row>
    <row r="19782" spans="20:20" x14ac:dyDescent="0.25">
      <c r="T19782" t="str">
        <f>IF($A19782="","",$A19782&amp;"|"&amp;$S19782&amp;"|"&amp;$D19782&amp;"|"&amp;$E19782&amp;"|"&amp;$F19782&amp;"|"&amp;$H19782)</f>
        <v/>
      </c>
    </row>
    <row r="19783" spans="20:20" x14ac:dyDescent="0.25">
      <c r="T19783" t="str">
        <f>IF($A19783="","",$A19783&amp;"|"&amp;$S19783&amp;"|"&amp;$D19783&amp;"|"&amp;$E19783&amp;"|"&amp;$F19783&amp;"|"&amp;$H19783)</f>
        <v/>
      </c>
    </row>
    <row r="19784" spans="20:20" x14ac:dyDescent="0.25">
      <c r="T19784" t="str">
        <f>IF($A19784="","",$A19784&amp;"|"&amp;$S19784&amp;"|"&amp;$D19784&amp;"|"&amp;$E19784&amp;"|"&amp;$F19784&amp;"|"&amp;$H19784)</f>
        <v/>
      </c>
    </row>
    <row r="19785" spans="20:20" x14ac:dyDescent="0.25">
      <c r="T19785" t="str">
        <f>IF($A19785="","",$A19785&amp;"|"&amp;$S19785&amp;"|"&amp;$D19785&amp;"|"&amp;$E19785&amp;"|"&amp;$F19785&amp;"|"&amp;$H19785)</f>
        <v/>
      </c>
    </row>
    <row r="19786" spans="20:20" x14ac:dyDescent="0.25">
      <c r="T19786" t="str">
        <f>IF($A19786="","",$A19786&amp;"|"&amp;$S19786&amp;"|"&amp;$D19786&amp;"|"&amp;$E19786&amp;"|"&amp;$F19786&amp;"|"&amp;$H19786)</f>
        <v/>
      </c>
    </row>
    <row r="19787" spans="20:20" x14ac:dyDescent="0.25">
      <c r="T19787" t="str">
        <f>IF($A19787="","",$A19787&amp;"|"&amp;$S19787&amp;"|"&amp;$D19787&amp;"|"&amp;$E19787&amp;"|"&amp;$F19787&amp;"|"&amp;$H19787)</f>
        <v/>
      </c>
    </row>
    <row r="19788" spans="20:20" x14ac:dyDescent="0.25">
      <c r="T19788" t="str">
        <f>IF($A19788="","",$A19788&amp;"|"&amp;$S19788&amp;"|"&amp;$D19788&amp;"|"&amp;$E19788&amp;"|"&amp;$F19788&amp;"|"&amp;$H19788)</f>
        <v/>
      </c>
    </row>
    <row r="19789" spans="20:20" x14ac:dyDescent="0.25">
      <c r="T19789" t="str">
        <f>IF($A19789="","",$A19789&amp;"|"&amp;$S19789&amp;"|"&amp;$D19789&amp;"|"&amp;$E19789&amp;"|"&amp;$F19789&amp;"|"&amp;$H19789)</f>
        <v/>
      </c>
    </row>
    <row r="19790" spans="20:20" x14ac:dyDescent="0.25">
      <c r="T19790" t="str">
        <f>IF($A19790="","",$A19790&amp;"|"&amp;$S19790&amp;"|"&amp;$D19790&amp;"|"&amp;$E19790&amp;"|"&amp;$F19790&amp;"|"&amp;$H19790)</f>
        <v/>
      </c>
    </row>
    <row r="19791" spans="20:20" x14ac:dyDescent="0.25">
      <c r="T19791" t="str">
        <f>IF($A19791="","",$A19791&amp;"|"&amp;$S19791&amp;"|"&amp;$D19791&amp;"|"&amp;$E19791&amp;"|"&amp;$F19791&amp;"|"&amp;$H19791)</f>
        <v/>
      </c>
    </row>
    <row r="19792" spans="20:20" x14ac:dyDescent="0.25">
      <c r="T19792" t="str">
        <f>IF($A19792="","",$A19792&amp;"|"&amp;$S19792&amp;"|"&amp;$D19792&amp;"|"&amp;$E19792&amp;"|"&amp;$F19792&amp;"|"&amp;$H19792)</f>
        <v/>
      </c>
    </row>
    <row r="19793" spans="20:20" x14ac:dyDescent="0.25">
      <c r="T19793" t="str">
        <f>IF($A19793="","",$A19793&amp;"|"&amp;$S19793&amp;"|"&amp;$D19793&amp;"|"&amp;$E19793&amp;"|"&amp;$F19793&amp;"|"&amp;$H19793)</f>
        <v/>
      </c>
    </row>
    <row r="19794" spans="20:20" x14ac:dyDescent="0.25">
      <c r="T19794" t="str">
        <f>IF($A19794="","",$A19794&amp;"|"&amp;$S19794&amp;"|"&amp;$D19794&amp;"|"&amp;$E19794&amp;"|"&amp;$F19794&amp;"|"&amp;$H19794)</f>
        <v/>
      </c>
    </row>
    <row r="19795" spans="20:20" x14ac:dyDescent="0.25">
      <c r="T19795" t="str">
        <f>IF($A19795="","",$A19795&amp;"|"&amp;$S19795&amp;"|"&amp;$D19795&amp;"|"&amp;$E19795&amp;"|"&amp;$F19795&amp;"|"&amp;$H19795)</f>
        <v/>
      </c>
    </row>
    <row r="19796" spans="20:20" x14ac:dyDescent="0.25">
      <c r="T19796" t="str">
        <f>IF($A19796="","",$A19796&amp;"|"&amp;$S19796&amp;"|"&amp;$D19796&amp;"|"&amp;$E19796&amp;"|"&amp;$F19796&amp;"|"&amp;$H19796)</f>
        <v/>
      </c>
    </row>
    <row r="19797" spans="20:20" x14ac:dyDescent="0.25">
      <c r="T19797" t="str">
        <f>IF($A19797="","",$A19797&amp;"|"&amp;$S19797&amp;"|"&amp;$D19797&amp;"|"&amp;$E19797&amp;"|"&amp;$F19797&amp;"|"&amp;$H19797)</f>
        <v/>
      </c>
    </row>
    <row r="19798" spans="20:20" x14ac:dyDescent="0.25">
      <c r="T19798" t="str">
        <f>IF($A19798="","",$A19798&amp;"|"&amp;$S19798&amp;"|"&amp;$D19798&amp;"|"&amp;$E19798&amp;"|"&amp;$F19798&amp;"|"&amp;$H19798)</f>
        <v/>
      </c>
    </row>
    <row r="19799" spans="20:20" x14ac:dyDescent="0.25">
      <c r="T19799" t="str">
        <f>IF($A19799="","",$A19799&amp;"|"&amp;$S19799&amp;"|"&amp;$D19799&amp;"|"&amp;$E19799&amp;"|"&amp;$F19799&amp;"|"&amp;$H19799)</f>
        <v/>
      </c>
    </row>
    <row r="19800" spans="20:20" x14ac:dyDescent="0.25">
      <c r="T19800" t="str">
        <f>IF($A19800="","",$A19800&amp;"|"&amp;$S19800&amp;"|"&amp;$D19800&amp;"|"&amp;$E19800&amp;"|"&amp;$F19800&amp;"|"&amp;$H19800)</f>
        <v/>
      </c>
    </row>
    <row r="19801" spans="20:20" x14ac:dyDescent="0.25">
      <c r="T19801" t="str">
        <f>IF($A19801="","",$A19801&amp;"|"&amp;$S19801&amp;"|"&amp;$D19801&amp;"|"&amp;$E19801&amp;"|"&amp;$F19801&amp;"|"&amp;$H19801)</f>
        <v/>
      </c>
    </row>
    <row r="19802" spans="20:20" x14ac:dyDescent="0.25">
      <c r="T19802" t="str">
        <f>IF($A19802="","",$A19802&amp;"|"&amp;$S19802&amp;"|"&amp;$D19802&amp;"|"&amp;$E19802&amp;"|"&amp;$F19802&amp;"|"&amp;$H19802)</f>
        <v/>
      </c>
    </row>
    <row r="19803" spans="20:20" x14ac:dyDescent="0.25">
      <c r="T19803" t="str">
        <f>IF($A19803="","",$A19803&amp;"|"&amp;$S19803&amp;"|"&amp;$D19803&amp;"|"&amp;$E19803&amp;"|"&amp;$F19803&amp;"|"&amp;$H19803)</f>
        <v/>
      </c>
    </row>
    <row r="19804" spans="20:20" x14ac:dyDescent="0.25">
      <c r="T19804" t="str">
        <f>IF($A19804="","",$A19804&amp;"|"&amp;$S19804&amp;"|"&amp;$D19804&amp;"|"&amp;$E19804&amp;"|"&amp;$F19804&amp;"|"&amp;$H19804)</f>
        <v/>
      </c>
    </row>
    <row r="19805" spans="20:20" x14ac:dyDescent="0.25">
      <c r="T19805" t="str">
        <f>IF($A19805="","",$A19805&amp;"|"&amp;$S19805&amp;"|"&amp;$D19805&amp;"|"&amp;$E19805&amp;"|"&amp;$F19805&amp;"|"&amp;$H19805)</f>
        <v/>
      </c>
    </row>
    <row r="19806" spans="20:20" x14ac:dyDescent="0.25">
      <c r="T19806" t="str">
        <f>IF($A19806="","",$A19806&amp;"|"&amp;$S19806&amp;"|"&amp;$D19806&amp;"|"&amp;$E19806&amp;"|"&amp;$F19806&amp;"|"&amp;$H19806)</f>
        <v/>
      </c>
    </row>
    <row r="19807" spans="20:20" x14ac:dyDescent="0.25">
      <c r="T19807" t="str">
        <f>IF($A19807="","",$A19807&amp;"|"&amp;$S19807&amp;"|"&amp;$D19807&amp;"|"&amp;$E19807&amp;"|"&amp;$F19807&amp;"|"&amp;$H19807)</f>
        <v/>
      </c>
    </row>
    <row r="19808" spans="20:20" x14ac:dyDescent="0.25">
      <c r="T19808" t="str">
        <f>IF($A19808="","",$A19808&amp;"|"&amp;$S19808&amp;"|"&amp;$D19808&amp;"|"&amp;$E19808&amp;"|"&amp;$F19808&amp;"|"&amp;$H19808)</f>
        <v/>
      </c>
    </row>
    <row r="19809" spans="20:20" x14ac:dyDescent="0.25">
      <c r="T19809" t="str">
        <f>IF($A19809="","",$A19809&amp;"|"&amp;$S19809&amp;"|"&amp;$D19809&amp;"|"&amp;$E19809&amp;"|"&amp;$F19809&amp;"|"&amp;$H19809)</f>
        <v/>
      </c>
    </row>
    <row r="19810" spans="20:20" x14ac:dyDescent="0.25">
      <c r="T19810" t="str">
        <f>IF($A19810="","",$A19810&amp;"|"&amp;$S19810&amp;"|"&amp;$D19810&amp;"|"&amp;$E19810&amp;"|"&amp;$F19810&amp;"|"&amp;$H19810)</f>
        <v/>
      </c>
    </row>
    <row r="19811" spans="20:20" x14ac:dyDescent="0.25">
      <c r="T19811" t="str">
        <f>IF($A19811="","",$A19811&amp;"|"&amp;$S19811&amp;"|"&amp;$D19811&amp;"|"&amp;$E19811&amp;"|"&amp;$F19811&amp;"|"&amp;$H19811)</f>
        <v/>
      </c>
    </row>
    <row r="19812" spans="20:20" x14ac:dyDescent="0.25">
      <c r="T19812" t="str">
        <f>IF($A19812="","",$A19812&amp;"|"&amp;$S19812&amp;"|"&amp;$D19812&amp;"|"&amp;$E19812&amp;"|"&amp;$F19812&amp;"|"&amp;$H19812)</f>
        <v/>
      </c>
    </row>
    <row r="19813" spans="20:20" x14ac:dyDescent="0.25">
      <c r="T19813" t="str">
        <f>IF($A19813="","",$A19813&amp;"|"&amp;$S19813&amp;"|"&amp;$D19813&amp;"|"&amp;$E19813&amp;"|"&amp;$F19813&amp;"|"&amp;$H19813)</f>
        <v/>
      </c>
    </row>
    <row r="19814" spans="20:20" x14ac:dyDescent="0.25">
      <c r="T19814" t="str">
        <f>IF($A19814="","",$A19814&amp;"|"&amp;$S19814&amp;"|"&amp;$D19814&amp;"|"&amp;$E19814&amp;"|"&amp;$F19814&amp;"|"&amp;$H19814)</f>
        <v/>
      </c>
    </row>
    <row r="19815" spans="20:20" x14ac:dyDescent="0.25">
      <c r="T19815" t="str">
        <f>IF($A19815="","",$A19815&amp;"|"&amp;$S19815&amp;"|"&amp;$D19815&amp;"|"&amp;$E19815&amp;"|"&amp;$F19815&amp;"|"&amp;$H19815)</f>
        <v/>
      </c>
    </row>
    <row r="19816" spans="20:20" x14ac:dyDescent="0.25">
      <c r="T19816" t="str">
        <f>IF($A19816="","",$A19816&amp;"|"&amp;$S19816&amp;"|"&amp;$D19816&amp;"|"&amp;$E19816&amp;"|"&amp;$F19816&amp;"|"&amp;$H19816)</f>
        <v/>
      </c>
    </row>
    <row r="19817" spans="20:20" x14ac:dyDescent="0.25">
      <c r="T19817" t="str">
        <f>IF($A19817="","",$A19817&amp;"|"&amp;$S19817&amp;"|"&amp;$D19817&amp;"|"&amp;$E19817&amp;"|"&amp;$F19817&amp;"|"&amp;$H19817)</f>
        <v/>
      </c>
    </row>
    <row r="19818" spans="20:20" x14ac:dyDescent="0.25">
      <c r="T19818" t="str">
        <f>IF($A19818="","",$A19818&amp;"|"&amp;$S19818&amp;"|"&amp;$D19818&amp;"|"&amp;$E19818&amp;"|"&amp;$F19818&amp;"|"&amp;$H19818)</f>
        <v/>
      </c>
    </row>
    <row r="19819" spans="20:20" x14ac:dyDescent="0.25">
      <c r="T19819" t="str">
        <f>IF($A19819="","",$A19819&amp;"|"&amp;$S19819&amp;"|"&amp;$D19819&amp;"|"&amp;$E19819&amp;"|"&amp;$F19819&amp;"|"&amp;$H19819)</f>
        <v/>
      </c>
    </row>
    <row r="19820" spans="20:20" x14ac:dyDescent="0.25">
      <c r="T19820" t="str">
        <f>IF($A19820="","",$A19820&amp;"|"&amp;$S19820&amp;"|"&amp;$D19820&amp;"|"&amp;$E19820&amp;"|"&amp;$F19820&amp;"|"&amp;$H19820)</f>
        <v/>
      </c>
    </row>
    <row r="19821" spans="20:20" x14ac:dyDescent="0.25">
      <c r="T19821" t="str">
        <f>IF($A19821="","",$A19821&amp;"|"&amp;$S19821&amp;"|"&amp;$D19821&amp;"|"&amp;$E19821&amp;"|"&amp;$F19821&amp;"|"&amp;$H19821)</f>
        <v/>
      </c>
    </row>
    <row r="19822" spans="20:20" x14ac:dyDescent="0.25">
      <c r="T19822" t="str">
        <f>IF($A19822="","",$A19822&amp;"|"&amp;$S19822&amp;"|"&amp;$D19822&amp;"|"&amp;$E19822&amp;"|"&amp;$F19822&amp;"|"&amp;$H19822)</f>
        <v/>
      </c>
    </row>
    <row r="19823" spans="20:20" x14ac:dyDescent="0.25">
      <c r="T19823" t="str">
        <f>IF($A19823="","",$A19823&amp;"|"&amp;$S19823&amp;"|"&amp;$D19823&amp;"|"&amp;$E19823&amp;"|"&amp;$F19823&amp;"|"&amp;$H19823)</f>
        <v/>
      </c>
    </row>
    <row r="19824" spans="20:20" x14ac:dyDescent="0.25">
      <c r="T19824" t="str">
        <f>IF($A19824="","",$A19824&amp;"|"&amp;$S19824&amp;"|"&amp;$D19824&amp;"|"&amp;$E19824&amp;"|"&amp;$F19824&amp;"|"&amp;$H19824)</f>
        <v/>
      </c>
    </row>
    <row r="19825" spans="20:20" x14ac:dyDescent="0.25">
      <c r="T19825" t="str">
        <f>IF($A19825="","",$A19825&amp;"|"&amp;$S19825&amp;"|"&amp;$D19825&amp;"|"&amp;$E19825&amp;"|"&amp;$F19825&amp;"|"&amp;$H19825)</f>
        <v/>
      </c>
    </row>
    <row r="19826" spans="20:20" x14ac:dyDescent="0.25">
      <c r="T19826" t="str">
        <f>IF($A19826="","",$A19826&amp;"|"&amp;$S19826&amp;"|"&amp;$D19826&amp;"|"&amp;$E19826&amp;"|"&amp;$F19826&amp;"|"&amp;$H19826)</f>
        <v/>
      </c>
    </row>
    <row r="19827" spans="20:20" x14ac:dyDescent="0.25">
      <c r="T19827" t="str">
        <f>IF($A19827="","",$A19827&amp;"|"&amp;$S19827&amp;"|"&amp;$D19827&amp;"|"&amp;$E19827&amp;"|"&amp;$F19827&amp;"|"&amp;$H19827)</f>
        <v/>
      </c>
    </row>
    <row r="19828" spans="20:20" x14ac:dyDescent="0.25">
      <c r="T19828" t="str">
        <f>IF($A19828="","",$A19828&amp;"|"&amp;$S19828&amp;"|"&amp;$D19828&amp;"|"&amp;$E19828&amp;"|"&amp;$F19828&amp;"|"&amp;$H19828)</f>
        <v/>
      </c>
    </row>
    <row r="19829" spans="20:20" x14ac:dyDescent="0.25">
      <c r="T19829" t="str">
        <f>IF($A19829="","",$A19829&amp;"|"&amp;$S19829&amp;"|"&amp;$D19829&amp;"|"&amp;$E19829&amp;"|"&amp;$F19829&amp;"|"&amp;$H19829)</f>
        <v/>
      </c>
    </row>
    <row r="19830" spans="20:20" x14ac:dyDescent="0.25">
      <c r="T19830" t="str">
        <f>IF($A19830="","",$A19830&amp;"|"&amp;$S19830&amp;"|"&amp;$D19830&amp;"|"&amp;$E19830&amp;"|"&amp;$F19830&amp;"|"&amp;$H19830)</f>
        <v/>
      </c>
    </row>
    <row r="19831" spans="20:20" x14ac:dyDescent="0.25">
      <c r="T19831" t="str">
        <f>IF($A19831="","",$A19831&amp;"|"&amp;$S19831&amp;"|"&amp;$D19831&amp;"|"&amp;$E19831&amp;"|"&amp;$F19831&amp;"|"&amp;$H19831)</f>
        <v/>
      </c>
    </row>
    <row r="19832" spans="20:20" x14ac:dyDescent="0.25">
      <c r="T19832" t="str">
        <f>IF($A19832="","",$A19832&amp;"|"&amp;$S19832&amp;"|"&amp;$D19832&amp;"|"&amp;$E19832&amp;"|"&amp;$F19832&amp;"|"&amp;$H19832)</f>
        <v/>
      </c>
    </row>
    <row r="19833" spans="20:20" x14ac:dyDescent="0.25">
      <c r="T19833" t="str">
        <f>IF($A19833="","",$A19833&amp;"|"&amp;$S19833&amp;"|"&amp;$D19833&amp;"|"&amp;$E19833&amp;"|"&amp;$F19833&amp;"|"&amp;$H19833)</f>
        <v/>
      </c>
    </row>
    <row r="19834" spans="20:20" x14ac:dyDescent="0.25">
      <c r="T19834" t="str">
        <f>IF($A19834="","",$A19834&amp;"|"&amp;$S19834&amp;"|"&amp;$D19834&amp;"|"&amp;$E19834&amp;"|"&amp;$F19834&amp;"|"&amp;$H19834)</f>
        <v/>
      </c>
    </row>
    <row r="19835" spans="20:20" x14ac:dyDescent="0.25">
      <c r="T19835" t="str">
        <f>IF($A19835="","",$A19835&amp;"|"&amp;$S19835&amp;"|"&amp;$D19835&amp;"|"&amp;$E19835&amp;"|"&amp;$F19835&amp;"|"&amp;$H19835)</f>
        <v/>
      </c>
    </row>
    <row r="19836" spans="20:20" x14ac:dyDescent="0.25">
      <c r="T19836" t="str">
        <f>IF($A19836="","",$A19836&amp;"|"&amp;$S19836&amp;"|"&amp;$D19836&amp;"|"&amp;$E19836&amp;"|"&amp;$F19836&amp;"|"&amp;$H19836)</f>
        <v/>
      </c>
    </row>
    <row r="19837" spans="20:20" x14ac:dyDescent="0.25">
      <c r="T19837" t="str">
        <f>IF($A19837="","",$A19837&amp;"|"&amp;$S19837&amp;"|"&amp;$D19837&amp;"|"&amp;$E19837&amp;"|"&amp;$F19837&amp;"|"&amp;$H19837)</f>
        <v/>
      </c>
    </row>
    <row r="19838" spans="20:20" x14ac:dyDescent="0.25">
      <c r="T19838" t="str">
        <f>IF($A19838="","",$A19838&amp;"|"&amp;$S19838&amp;"|"&amp;$D19838&amp;"|"&amp;$E19838&amp;"|"&amp;$F19838&amp;"|"&amp;$H19838)</f>
        <v/>
      </c>
    </row>
    <row r="19839" spans="20:20" x14ac:dyDescent="0.25">
      <c r="T19839" t="str">
        <f>IF($A19839="","",$A19839&amp;"|"&amp;$S19839&amp;"|"&amp;$D19839&amp;"|"&amp;$E19839&amp;"|"&amp;$F19839&amp;"|"&amp;$H19839)</f>
        <v/>
      </c>
    </row>
    <row r="19840" spans="20:20" x14ac:dyDescent="0.25">
      <c r="T19840" t="str">
        <f>IF($A19840="","",$A19840&amp;"|"&amp;$S19840&amp;"|"&amp;$D19840&amp;"|"&amp;$E19840&amp;"|"&amp;$F19840&amp;"|"&amp;$H19840)</f>
        <v/>
      </c>
    </row>
    <row r="19841" spans="20:20" x14ac:dyDescent="0.25">
      <c r="T19841" t="str">
        <f>IF($A19841="","",$A19841&amp;"|"&amp;$S19841&amp;"|"&amp;$D19841&amp;"|"&amp;$E19841&amp;"|"&amp;$F19841&amp;"|"&amp;$H19841)</f>
        <v/>
      </c>
    </row>
    <row r="19842" spans="20:20" x14ac:dyDescent="0.25">
      <c r="T19842" t="str">
        <f>IF($A19842="","",$A19842&amp;"|"&amp;$S19842&amp;"|"&amp;$D19842&amp;"|"&amp;$E19842&amp;"|"&amp;$F19842&amp;"|"&amp;$H19842)</f>
        <v/>
      </c>
    </row>
    <row r="19843" spans="20:20" x14ac:dyDescent="0.25">
      <c r="T19843" t="str">
        <f>IF($A19843="","",$A19843&amp;"|"&amp;$S19843&amp;"|"&amp;$D19843&amp;"|"&amp;$E19843&amp;"|"&amp;$F19843&amp;"|"&amp;$H19843)</f>
        <v/>
      </c>
    </row>
    <row r="19844" spans="20:20" x14ac:dyDescent="0.25">
      <c r="T19844" t="str">
        <f>IF($A19844="","",$A19844&amp;"|"&amp;$S19844&amp;"|"&amp;$D19844&amp;"|"&amp;$E19844&amp;"|"&amp;$F19844&amp;"|"&amp;$H19844)</f>
        <v/>
      </c>
    </row>
    <row r="19845" spans="20:20" x14ac:dyDescent="0.25">
      <c r="T19845" t="str">
        <f>IF($A19845="","",$A19845&amp;"|"&amp;$S19845&amp;"|"&amp;$D19845&amp;"|"&amp;$E19845&amp;"|"&amp;$F19845&amp;"|"&amp;$H19845)</f>
        <v/>
      </c>
    </row>
    <row r="19846" spans="20:20" x14ac:dyDescent="0.25">
      <c r="T19846" t="str">
        <f>IF($A19846="","",$A19846&amp;"|"&amp;$S19846&amp;"|"&amp;$D19846&amp;"|"&amp;$E19846&amp;"|"&amp;$F19846&amp;"|"&amp;$H19846)</f>
        <v/>
      </c>
    </row>
    <row r="19847" spans="20:20" x14ac:dyDescent="0.25">
      <c r="T19847" t="str">
        <f>IF($A19847="","",$A19847&amp;"|"&amp;$S19847&amp;"|"&amp;$D19847&amp;"|"&amp;$E19847&amp;"|"&amp;$F19847&amp;"|"&amp;$H19847)</f>
        <v/>
      </c>
    </row>
    <row r="19848" spans="20:20" x14ac:dyDescent="0.25">
      <c r="T19848" t="str">
        <f>IF($A19848="","",$A19848&amp;"|"&amp;$S19848&amp;"|"&amp;$D19848&amp;"|"&amp;$E19848&amp;"|"&amp;$F19848&amp;"|"&amp;$H19848)</f>
        <v/>
      </c>
    </row>
    <row r="19849" spans="20:20" x14ac:dyDescent="0.25">
      <c r="T19849" t="str">
        <f>IF($A19849="","",$A19849&amp;"|"&amp;$S19849&amp;"|"&amp;$D19849&amp;"|"&amp;$E19849&amp;"|"&amp;$F19849&amp;"|"&amp;$H19849)</f>
        <v/>
      </c>
    </row>
    <row r="19850" spans="20:20" x14ac:dyDescent="0.25">
      <c r="T19850" t="str">
        <f>IF($A19850="","",$A19850&amp;"|"&amp;$S19850&amp;"|"&amp;$D19850&amp;"|"&amp;$E19850&amp;"|"&amp;$F19850&amp;"|"&amp;$H19850)</f>
        <v/>
      </c>
    </row>
    <row r="19851" spans="20:20" x14ac:dyDescent="0.25">
      <c r="T19851" t="str">
        <f>IF($A19851="","",$A19851&amp;"|"&amp;$S19851&amp;"|"&amp;$D19851&amp;"|"&amp;$E19851&amp;"|"&amp;$F19851&amp;"|"&amp;$H19851)</f>
        <v/>
      </c>
    </row>
    <row r="19852" spans="20:20" x14ac:dyDescent="0.25">
      <c r="T19852" t="str">
        <f>IF($A19852="","",$A19852&amp;"|"&amp;$S19852&amp;"|"&amp;$D19852&amp;"|"&amp;$E19852&amp;"|"&amp;$F19852&amp;"|"&amp;$H19852)</f>
        <v/>
      </c>
    </row>
    <row r="19853" spans="20:20" x14ac:dyDescent="0.25">
      <c r="T19853" t="str">
        <f>IF($A19853="","",$A19853&amp;"|"&amp;$S19853&amp;"|"&amp;$D19853&amp;"|"&amp;$E19853&amp;"|"&amp;$F19853&amp;"|"&amp;$H19853)</f>
        <v/>
      </c>
    </row>
    <row r="19854" spans="20:20" x14ac:dyDescent="0.25">
      <c r="T19854" t="str">
        <f>IF($A19854="","",$A19854&amp;"|"&amp;$S19854&amp;"|"&amp;$D19854&amp;"|"&amp;$E19854&amp;"|"&amp;$F19854&amp;"|"&amp;$H19854)</f>
        <v/>
      </c>
    </row>
    <row r="19855" spans="20:20" x14ac:dyDescent="0.25">
      <c r="T19855" t="str">
        <f>IF($A19855="","",$A19855&amp;"|"&amp;$S19855&amp;"|"&amp;$D19855&amp;"|"&amp;$E19855&amp;"|"&amp;$F19855&amp;"|"&amp;$H19855)</f>
        <v/>
      </c>
    </row>
    <row r="19856" spans="20:20" x14ac:dyDescent="0.25">
      <c r="T19856" t="str">
        <f>IF($A19856="","",$A19856&amp;"|"&amp;$S19856&amp;"|"&amp;$D19856&amp;"|"&amp;$E19856&amp;"|"&amp;$F19856&amp;"|"&amp;$H19856)</f>
        <v/>
      </c>
    </row>
    <row r="19857" spans="20:20" x14ac:dyDescent="0.25">
      <c r="T19857" t="str">
        <f>IF($A19857="","",$A19857&amp;"|"&amp;$S19857&amp;"|"&amp;$D19857&amp;"|"&amp;$E19857&amp;"|"&amp;$F19857&amp;"|"&amp;$H19857)</f>
        <v/>
      </c>
    </row>
    <row r="19858" spans="20:20" x14ac:dyDescent="0.25">
      <c r="T19858" t="str">
        <f>IF($A19858="","",$A19858&amp;"|"&amp;$S19858&amp;"|"&amp;$D19858&amp;"|"&amp;$E19858&amp;"|"&amp;$F19858&amp;"|"&amp;$H19858)</f>
        <v/>
      </c>
    </row>
    <row r="19859" spans="20:20" x14ac:dyDescent="0.25">
      <c r="T19859" t="str">
        <f>IF($A19859="","",$A19859&amp;"|"&amp;$S19859&amp;"|"&amp;$D19859&amp;"|"&amp;$E19859&amp;"|"&amp;$F19859&amp;"|"&amp;$H19859)</f>
        <v/>
      </c>
    </row>
    <row r="19860" spans="20:20" x14ac:dyDescent="0.25">
      <c r="T19860" t="str">
        <f>IF($A19860="","",$A19860&amp;"|"&amp;$S19860&amp;"|"&amp;$D19860&amp;"|"&amp;$E19860&amp;"|"&amp;$F19860&amp;"|"&amp;$H19860)</f>
        <v/>
      </c>
    </row>
    <row r="19861" spans="20:20" x14ac:dyDescent="0.25">
      <c r="T19861" t="str">
        <f>IF($A19861="","",$A19861&amp;"|"&amp;$S19861&amp;"|"&amp;$D19861&amp;"|"&amp;$E19861&amp;"|"&amp;$F19861&amp;"|"&amp;$H19861)</f>
        <v/>
      </c>
    </row>
    <row r="19862" spans="20:20" x14ac:dyDescent="0.25">
      <c r="T19862" t="str">
        <f>IF($A19862="","",$A19862&amp;"|"&amp;$S19862&amp;"|"&amp;$D19862&amp;"|"&amp;$E19862&amp;"|"&amp;$F19862&amp;"|"&amp;$H19862)</f>
        <v/>
      </c>
    </row>
    <row r="19863" spans="20:20" x14ac:dyDescent="0.25">
      <c r="T19863" t="str">
        <f>IF($A19863="","",$A19863&amp;"|"&amp;$S19863&amp;"|"&amp;$D19863&amp;"|"&amp;$E19863&amp;"|"&amp;$F19863&amp;"|"&amp;$H19863)</f>
        <v/>
      </c>
    </row>
    <row r="19864" spans="20:20" x14ac:dyDescent="0.25">
      <c r="T19864" t="str">
        <f>IF($A19864="","",$A19864&amp;"|"&amp;$S19864&amp;"|"&amp;$D19864&amp;"|"&amp;$E19864&amp;"|"&amp;$F19864&amp;"|"&amp;$H19864)</f>
        <v/>
      </c>
    </row>
    <row r="19865" spans="20:20" x14ac:dyDescent="0.25">
      <c r="T19865" t="str">
        <f>IF($A19865="","",$A19865&amp;"|"&amp;$S19865&amp;"|"&amp;$D19865&amp;"|"&amp;$E19865&amp;"|"&amp;$F19865&amp;"|"&amp;$H19865)</f>
        <v/>
      </c>
    </row>
    <row r="19866" spans="20:20" x14ac:dyDescent="0.25">
      <c r="T19866" t="str">
        <f>IF($A19866="","",$A19866&amp;"|"&amp;$S19866&amp;"|"&amp;$D19866&amp;"|"&amp;$E19866&amp;"|"&amp;$F19866&amp;"|"&amp;$H19866)</f>
        <v/>
      </c>
    </row>
    <row r="19867" spans="20:20" x14ac:dyDescent="0.25">
      <c r="T19867" t="str">
        <f>IF($A19867="","",$A19867&amp;"|"&amp;$S19867&amp;"|"&amp;$D19867&amp;"|"&amp;$E19867&amp;"|"&amp;$F19867&amp;"|"&amp;$H19867)</f>
        <v/>
      </c>
    </row>
    <row r="19868" spans="20:20" x14ac:dyDescent="0.25">
      <c r="T19868" t="str">
        <f>IF($A19868="","",$A19868&amp;"|"&amp;$S19868&amp;"|"&amp;$D19868&amp;"|"&amp;$E19868&amp;"|"&amp;$F19868&amp;"|"&amp;$H19868)</f>
        <v/>
      </c>
    </row>
    <row r="19869" spans="20:20" x14ac:dyDescent="0.25">
      <c r="T19869" t="str">
        <f>IF($A19869="","",$A19869&amp;"|"&amp;$S19869&amp;"|"&amp;$D19869&amp;"|"&amp;$E19869&amp;"|"&amp;$F19869&amp;"|"&amp;$H19869)</f>
        <v/>
      </c>
    </row>
    <row r="19870" spans="20:20" x14ac:dyDescent="0.25">
      <c r="T19870" t="str">
        <f>IF($A19870="","",$A19870&amp;"|"&amp;$S19870&amp;"|"&amp;$D19870&amp;"|"&amp;$E19870&amp;"|"&amp;$F19870&amp;"|"&amp;$H19870)</f>
        <v/>
      </c>
    </row>
    <row r="19871" spans="20:20" x14ac:dyDescent="0.25">
      <c r="T19871" t="str">
        <f>IF($A19871="","",$A19871&amp;"|"&amp;$S19871&amp;"|"&amp;$D19871&amp;"|"&amp;$E19871&amp;"|"&amp;$F19871&amp;"|"&amp;$H19871)</f>
        <v/>
      </c>
    </row>
    <row r="19872" spans="20:20" x14ac:dyDescent="0.25">
      <c r="T19872" t="str">
        <f>IF($A19872="","",$A19872&amp;"|"&amp;$S19872&amp;"|"&amp;$D19872&amp;"|"&amp;$E19872&amp;"|"&amp;$F19872&amp;"|"&amp;$H19872)</f>
        <v/>
      </c>
    </row>
    <row r="19873" spans="20:20" x14ac:dyDescent="0.25">
      <c r="T19873" t="str">
        <f>IF($A19873="","",$A19873&amp;"|"&amp;$S19873&amp;"|"&amp;$D19873&amp;"|"&amp;$E19873&amp;"|"&amp;$F19873&amp;"|"&amp;$H19873)</f>
        <v/>
      </c>
    </row>
    <row r="19874" spans="20:20" x14ac:dyDescent="0.25">
      <c r="T19874" t="str">
        <f>IF($A19874="","",$A19874&amp;"|"&amp;$S19874&amp;"|"&amp;$D19874&amp;"|"&amp;$E19874&amp;"|"&amp;$F19874&amp;"|"&amp;$H19874)</f>
        <v/>
      </c>
    </row>
    <row r="19875" spans="20:20" x14ac:dyDescent="0.25">
      <c r="T19875" t="str">
        <f>IF($A19875="","",$A19875&amp;"|"&amp;$S19875&amp;"|"&amp;$D19875&amp;"|"&amp;$E19875&amp;"|"&amp;$F19875&amp;"|"&amp;$H19875)</f>
        <v/>
      </c>
    </row>
    <row r="19876" spans="20:20" x14ac:dyDescent="0.25">
      <c r="T19876" t="str">
        <f>IF($A19876="","",$A19876&amp;"|"&amp;$S19876&amp;"|"&amp;$D19876&amp;"|"&amp;$E19876&amp;"|"&amp;$F19876&amp;"|"&amp;$H19876)</f>
        <v/>
      </c>
    </row>
    <row r="19877" spans="20:20" x14ac:dyDescent="0.25">
      <c r="T19877" t="str">
        <f>IF($A19877="","",$A19877&amp;"|"&amp;$S19877&amp;"|"&amp;$D19877&amp;"|"&amp;$E19877&amp;"|"&amp;$F19877&amp;"|"&amp;$H19877)</f>
        <v/>
      </c>
    </row>
    <row r="19878" spans="20:20" x14ac:dyDescent="0.25">
      <c r="T19878" t="str">
        <f>IF($A19878="","",$A19878&amp;"|"&amp;$S19878&amp;"|"&amp;$D19878&amp;"|"&amp;$E19878&amp;"|"&amp;$F19878&amp;"|"&amp;$H19878)</f>
        <v/>
      </c>
    </row>
    <row r="19879" spans="20:20" x14ac:dyDescent="0.25">
      <c r="T19879" t="str">
        <f>IF($A19879="","",$A19879&amp;"|"&amp;$S19879&amp;"|"&amp;$D19879&amp;"|"&amp;$E19879&amp;"|"&amp;$F19879&amp;"|"&amp;$H19879)</f>
        <v/>
      </c>
    </row>
    <row r="19880" spans="20:20" x14ac:dyDescent="0.25">
      <c r="T19880" t="str">
        <f>IF($A19880="","",$A19880&amp;"|"&amp;$S19880&amp;"|"&amp;$D19880&amp;"|"&amp;$E19880&amp;"|"&amp;$F19880&amp;"|"&amp;$H19880)</f>
        <v/>
      </c>
    </row>
    <row r="19881" spans="20:20" x14ac:dyDescent="0.25">
      <c r="T19881" t="str">
        <f>IF($A19881="","",$A19881&amp;"|"&amp;$S19881&amp;"|"&amp;$D19881&amp;"|"&amp;$E19881&amp;"|"&amp;$F19881&amp;"|"&amp;$H19881)</f>
        <v/>
      </c>
    </row>
    <row r="19882" spans="20:20" x14ac:dyDescent="0.25">
      <c r="T19882" t="str">
        <f>IF($A19882="","",$A19882&amp;"|"&amp;$S19882&amp;"|"&amp;$D19882&amp;"|"&amp;$E19882&amp;"|"&amp;$F19882&amp;"|"&amp;$H19882)</f>
        <v/>
      </c>
    </row>
    <row r="19883" spans="20:20" x14ac:dyDescent="0.25">
      <c r="T19883" t="str">
        <f>IF($A19883="","",$A19883&amp;"|"&amp;$S19883&amp;"|"&amp;$D19883&amp;"|"&amp;$E19883&amp;"|"&amp;$F19883&amp;"|"&amp;$H19883)</f>
        <v/>
      </c>
    </row>
    <row r="19884" spans="20:20" x14ac:dyDescent="0.25">
      <c r="T19884" t="str">
        <f>IF($A19884="","",$A19884&amp;"|"&amp;$S19884&amp;"|"&amp;$D19884&amp;"|"&amp;$E19884&amp;"|"&amp;$F19884&amp;"|"&amp;$H19884)</f>
        <v/>
      </c>
    </row>
    <row r="19885" spans="20:20" x14ac:dyDescent="0.25">
      <c r="T19885" t="str">
        <f>IF($A19885="","",$A19885&amp;"|"&amp;$S19885&amp;"|"&amp;$D19885&amp;"|"&amp;$E19885&amp;"|"&amp;$F19885&amp;"|"&amp;$H19885)</f>
        <v/>
      </c>
    </row>
    <row r="19886" spans="20:20" x14ac:dyDescent="0.25">
      <c r="T19886" t="str">
        <f>IF($A19886="","",$A19886&amp;"|"&amp;$S19886&amp;"|"&amp;$D19886&amp;"|"&amp;$E19886&amp;"|"&amp;$F19886&amp;"|"&amp;$H19886)</f>
        <v/>
      </c>
    </row>
    <row r="19887" spans="20:20" x14ac:dyDescent="0.25">
      <c r="T19887" t="str">
        <f>IF($A19887="","",$A19887&amp;"|"&amp;$S19887&amp;"|"&amp;$D19887&amp;"|"&amp;$E19887&amp;"|"&amp;$F19887&amp;"|"&amp;$H19887)</f>
        <v/>
      </c>
    </row>
    <row r="19888" spans="20:20" x14ac:dyDescent="0.25">
      <c r="T19888" t="str">
        <f>IF($A19888="","",$A19888&amp;"|"&amp;$S19888&amp;"|"&amp;$D19888&amp;"|"&amp;$E19888&amp;"|"&amp;$F19888&amp;"|"&amp;$H19888)</f>
        <v/>
      </c>
    </row>
    <row r="19889" spans="20:20" x14ac:dyDescent="0.25">
      <c r="T19889" t="str">
        <f>IF($A19889="","",$A19889&amp;"|"&amp;$S19889&amp;"|"&amp;$D19889&amp;"|"&amp;$E19889&amp;"|"&amp;$F19889&amp;"|"&amp;$H19889)</f>
        <v/>
      </c>
    </row>
    <row r="19890" spans="20:20" x14ac:dyDescent="0.25">
      <c r="T19890" t="str">
        <f>IF($A19890="","",$A19890&amp;"|"&amp;$S19890&amp;"|"&amp;$D19890&amp;"|"&amp;$E19890&amp;"|"&amp;$F19890&amp;"|"&amp;$H19890)</f>
        <v/>
      </c>
    </row>
    <row r="19891" spans="20:20" x14ac:dyDescent="0.25">
      <c r="T19891" t="str">
        <f>IF($A19891="","",$A19891&amp;"|"&amp;$S19891&amp;"|"&amp;$D19891&amp;"|"&amp;$E19891&amp;"|"&amp;$F19891&amp;"|"&amp;$H19891)</f>
        <v/>
      </c>
    </row>
    <row r="19892" spans="20:20" x14ac:dyDescent="0.25">
      <c r="T19892" t="str">
        <f>IF($A19892="","",$A19892&amp;"|"&amp;$S19892&amp;"|"&amp;$D19892&amp;"|"&amp;$E19892&amp;"|"&amp;$F19892&amp;"|"&amp;$H19892)</f>
        <v/>
      </c>
    </row>
    <row r="19893" spans="20:20" x14ac:dyDescent="0.25">
      <c r="T19893" t="str">
        <f>IF($A19893="","",$A19893&amp;"|"&amp;$S19893&amp;"|"&amp;$D19893&amp;"|"&amp;$E19893&amp;"|"&amp;$F19893&amp;"|"&amp;$H19893)</f>
        <v/>
      </c>
    </row>
    <row r="19894" spans="20:20" x14ac:dyDescent="0.25">
      <c r="T19894" t="str">
        <f>IF($A19894="","",$A19894&amp;"|"&amp;$S19894&amp;"|"&amp;$D19894&amp;"|"&amp;$E19894&amp;"|"&amp;$F19894&amp;"|"&amp;$H19894)</f>
        <v/>
      </c>
    </row>
    <row r="19895" spans="20:20" x14ac:dyDescent="0.25">
      <c r="T19895" t="str">
        <f>IF($A19895="","",$A19895&amp;"|"&amp;$S19895&amp;"|"&amp;$D19895&amp;"|"&amp;$E19895&amp;"|"&amp;$F19895&amp;"|"&amp;$H19895)</f>
        <v/>
      </c>
    </row>
    <row r="19896" spans="20:20" x14ac:dyDescent="0.25">
      <c r="T19896" t="str">
        <f>IF($A19896="","",$A19896&amp;"|"&amp;$S19896&amp;"|"&amp;$D19896&amp;"|"&amp;$E19896&amp;"|"&amp;$F19896&amp;"|"&amp;$H19896)</f>
        <v/>
      </c>
    </row>
    <row r="19897" spans="20:20" x14ac:dyDescent="0.25">
      <c r="T19897" t="str">
        <f>IF($A19897="","",$A19897&amp;"|"&amp;$S19897&amp;"|"&amp;$D19897&amp;"|"&amp;$E19897&amp;"|"&amp;$F19897&amp;"|"&amp;$H19897)</f>
        <v/>
      </c>
    </row>
    <row r="19898" spans="20:20" x14ac:dyDescent="0.25">
      <c r="T19898" t="str">
        <f>IF($A19898="","",$A19898&amp;"|"&amp;$S19898&amp;"|"&amp;$D19898&amp;"|"&amp;$E19898&amp;"|"&amp;$F19898&amp;"|"&amp;$H19898)</f>
        <v/>
      </c>
    </row>
    <row r="19899" spans="20:20" x14ac:dyDescent="0.25">
      <c r="T19899" t="str">
        <f>IF($A19899="","",$A19899&amp;"|"&amp;$S19899&amp;"|"&amp;$D19899&amp;"|"&amp;$E19899&amp;"|"&amp;$F19899&amp;"|"&amp;$H19899)</f>
        <v/>
      </c>
    </row>
    <row r="19900" spans="20:20" x14ac:dyDescent="0.25">
      <c r="T19900" t="str">
        <f>IF($A19900="","",$A19900&amp;"|"&amp;$S19900&amp;"|"&amp;$D19900&amp;"|"&amp;$E19900&amp;"|"&amp;$F19900&amp;"|"&amp;$H19900)</f>
        <v/>
      </c>
    </row>
    <row r="19901" spans="20:20" x14ac:dyDescent="0.25">
      <c r="T19901" t="str">
        <f>IF($A19901="","",$A19901&amp;"|"&amp;$S19901&amp;"|"&amp;$D19901&amp;"|"&amp;$E19901&amp;"|"&amp;$F19901&amp;"|"&amp;$H19901)</f>
        <v/>
      </c>
    </row>
    <row r="19902" spans="20:20" x14ac:dyDescent="0.25">
      <c r="T19902" t="str">
        <f>IF($A19902="","",$A19902&amp;"|"&amp;$S19902&amp;"|"&amp;$D19902&amp;"|"&amp;$E19902&amp;"|"&amp;$F19902&amp;"|"&amp;$H19902)</f>
        <v/>
      </c>
    </row>
    <row r="19903" spans="20:20" x14ac:dyDescent="0.25">
      <c r="T19903" t="str">
        <f>IF($A19903="","",$A19903&amp;"|"&amp;$S19903&amp;"|"&amp;$D19903&amp;"|"&amp;$E19903&amp;"|"&amp;$F19903&amp;"|"&amp;$H19903)</f>
        <v/>
      </c>
    </row>
    <row r="19904" spans="20:20" x14ac:dyDescent="0.25">
      <c r="T19904" t="str">
        <f>IF($A19904="","",$A19904&amp;"|"&amp;$S19904&amp;"|"&amp;$D19904&amp;"|"&amp;$E19904&amp;"|"&amp;$F19904&amp;"|"&amp;$H19904)</f>
        <v/>
      </c>
    </row>
    <row r="19905" spans="20:20" x14ac:dyDescent="0.25">
      <c r="T19905" t="str">
        <f>IF($A19905="","",$A19905&amp;"|"&amp;$S19905&amp;"|"&amp;$D19905&amp;"|"&amp;$E19905&amp;"|"&amp;$F19905&amp;"|"&amp;$H19905)</f>
        <v/>
      </c>
    </row>
    <row r="19906" spans="20:20" x14ac:dyDescent="0.25">
      <c r="T19906" t="str">
        <f>IF($A19906="","",$A19906&amp;"|"&amp;$S19906&amp;"|"&amp;$D19906&amp;"|"&amp;$E19906&amp;"|"&amp;$F19906&amp;"|"&amp;$H19906)</f>
        <v/>
      </c>
    </row>
    <row r="19907" spans="20:20" x14ac:dyDescent="0.25">
      <c r="T19907" t="str">
        <f>IF($A19907="","",$A19907&amp;"|"&amp;$S19907&amp;"|"&amp;$D19907&amp;"|"&amp;$E19907&amp;"|"&amp;$F19907&amp;"|"&amp;$H19907)</f>
        <v/>
      </c>
    </row>
    <row r="19908" spans="20:20" x14ac:dyDescent="0.25">
      <c r="T19908" t="str">
        <f>IF($A19908="","",$A19908&amp;"|"&amp;$S19908&amp;"|"&amp;$D19908&amp;"|"&amp;$E19908&amp;"|"&amp;$F19908&amp;"|"&amp;$H19908)</f>
        <v/>
      </c>
    </row>
    <row r="19909" spans="20:20" x14ac:dyDescent="0.25">
      <c r="T19909" t="str">
        <f>IF($A19909="","",$A19909&amp;"|"&amp;$S19909&amp;"|"&amp;$D19909&amp;"|"&amp;$E19909&amp;"|"&amp;$F19909&amp;"|"&amp;$H19909)</f>
        <v/>
      </c>
    </row>
    <row r="19910" spans="20:20" x14ac:dyDescent="0.25">
      <c r="T19910" t="str">
        <f>IF($A19910="","",$A19910&amp;"|"&amp;$S19910&amp;"|"&amp;$D19910&amp;"|"&amp;$E19910&amp;"|"&amp;$F19910&amp;"|"&amp;$H19910)</f>
        <v/>
      </c>
    </row>
    <row r="19911" spans="20:20" x14ac:dyDescent="0.25">
      <c r="T19911" t="str">
        <f>IF($A19911="","",$A19911&amp;"|"&amp;$S19911&amp;"|"&amp;$D19911&amp;"|"&amp;$E19911&amp;"|"&amp;$F19911&amp;"|"&amp;$H19911)</f>
        <v/>
      </c>
    </row>
    <row r="19912" spans="20:20" x14ac:dyDescent="0.25">
      <c r="T19912" t="str">
        <f>IF($A19912="","",$A19912&amp;"|"&amp;$S19912&amp;"|"&amp;$D19912&amp;"|"&amp;$E19912&amp;"|"&amp;$F19912&amp;"|"&amp;$H19912)</f>
        <v/>
      </c>
    </row>
    <row r="19913" spans="20:20" x14ac:dyDescent="0.25">
      <c r="T19913" t="str">
        <f>IF($A19913="","",$A19913&amp;"|"&amp;$S19913&amp;"|"&amp;$D19913&amp;"|"&amp;$E19913&amp;"|"&amp;$F19913&amp;"|"&amp;$H19913)</f>
        <v/>
      </c>
    </row>
    <row r="19914" spans="20:20" x14ac:dyDescent="0.25">
      <c r="T19914" t="str">
        <f>IF($A19914="","",$A19914&amp;"|"&amp;$S19914&amp;"|"&amp;$D19914&amp;"|"&amp;$E19914&amp;"|"&amp;$F19914&amp;"|"&amp;$H19914)</f>
        <v/>
      </c>
    </row>
    <row r="19915" spans="20:20" x14ac:dyDescent="0.25">
      <c r="T19915" t="str">
        <f>IF($A19915="","",$A19915&amp;"|"&amp;$S19915&amp;"|"&amp;$D19915&amp;"|"&amp;$E19915&amp;"|"&amp;$F19915&amp;"|"&amp;$H19915)</f>
        <v/>
      </c>
    </row>
    <row r="19916" spans="20:20" x14ac:dyDescent="0.25">
      <c r="T19916" t="str">
        <f>IF($A19916="","",$A19916&amp;"|"&amp;$S19916&amp;"|"&amp;$D19916&amp;"|"&amp;$E19916&amp;"|"&amp;$F19916&amp;"|"&amp;$H19916)</f>
        <v/>
      </c>
    </row>
    <row r="19917" spans="20:20" x14ac:dyDescent="0.25">
      <c r="T19917" t="str">
        <f>IF($A19917="","",$A19917&amp;"|"&amp;$S19917&amp;"|"&amp;$D19917&amp;"|"&amp;$E19917&amp;"|"&amp;$F19917&amp;"|"&amp;$H19917)</f>
        <v/>
      </c>
    </row>
    <row r="19918" spans="20:20" x14ac:dyDescent="0.25">
      <c r="T19918" t="str">
        <f>IF($A19918="","",$A19918&amp;"|"&amp;$S19918&amp;"|"&amp;$D19918&amp;"|"&amp;$E19918&amp;"|"&amp;$F19918&amp;"|"&amp;$H19918)</f>
        <v/>
      </c>
    </row>
    <row r="19919" spans="20:20" x14ac:dyDescent="0.25">
      <c r="T19919" t="str">
        <f>IF($A19919="","",$A19919&amp;"|"&amp;$S19919&amp;"|"&amp;$D19919&amp;"|"&amp;$E19919&amp;"|"&amp;$F19919&amp;"|"&amp;$H19919)</f>
        <v/>
      </c>
    </row>
    <row r="19920" spans="20:20" x14ac:dyDescent="0.25">
      <c r="T19920" t="str">
        <f>IF($A19920="","",$A19920&amp;"|"&amp;$S19920&amp;"|"&amp;$D19920&amp;"|"&amp;$E19920&amp;"|"&amp;$F19920&amp;"|"&amp;$H19920)</f>
        <v/>
      </c>
    </row>
    <row r="19921" spans="20:20" x14ac:dyDescent="0.25">
      <c r="T19921" t="str">
        <f>IF($A19921="","",$A19921&amp;"|"&amp;$S19921&amp;"|"&amp;$D19921&amp;"|"&amp;$E19921&amp;"|"&amp;$F19921&amp;"|"&amp;$H19921)</f>
        <v/>
      </c>
    </row>
    <row r="19922" spans="20:20" x14ac:dyDescent="0.25">
      <c r="T19922" t="str">
        <f>IF($A19922="","",$A19922&amp;"|"&amp;$S19922&amp;"|"&amp;$D19922&amp;"|"&amp;$E19922&amp;"|"&amp;$F19922&amp;"|"&amp;$H19922)</f>
        <v/>
      </c>
    </row>
    <row r="19923" spans="20:20" x14ac:dyDescent="0.25">
      <c r="T19923" t="str">
        <f>IF($A19923="","",$A19923&amp;"|"&amp;$S19923&amp;"|"&amp;$D19923&amp;"|"&amp;$E19923&amp;"|"&amp;$F19923&amp;"|"&amp;$H19923)</f>
        <v/>
      </c>
    </row>
    <row r="19924" spans="20:20" x14ac:dyDescent="0.25">
      <c r="T19924" t="str">
        <f>IF($A19924="","",$A19924&amp;"|"&amp;$S19924&amp;"|"&amp;$D19924&amp;"|"&amp;$E19924&amp;"|"&amp;$F19924&amp;"|"&amp;$H19924)</f>
        <v/>
      </c>
    </row>
    <row r="19925" spans="20:20" x14ac:dyDescent="0.25">
      <c r="T19925" t="str">
        <f>IF($A19925="","",$A19925&amp;"|"&amp;$S19925&amp;"|"&amp;$D19925&amp;"|"&amp;$E19925&amp;"|"&amp;$F19925&amp;"|"&amp;$H19925)</f>
        <v/>
      </c>
    </row>
    <row r="19926" spans="20:20" x14ac:dyDescent="0.25">
      <c r="T19926" t="str">
        <f>IF($A19926="","",$A19926&amp;"|"&amp;$S19926&amp;"|"&amp;$D19926&amp;"|"&amp;$E19926&amp;"|"&amp;$F19926&amp;"|"&amp;$H19926)</f>
        <v/>
      </c>
    </row>
    <row r="19927" spans="20:20" x14ac:dyDescent="0.25">
      <c r="T19927" t="str">
        <f>IF($A19927="","",$A19927&amp;"|"&amp;$S19927&amp;"|"&amp;$D19927&amp;"|"&amp;$E19927&amp;"|"&amp;$F19927&amp;"|"&amp;$H19927)</f>
        <v/>
      </c>
    </row>
    <row r="19928" spans="20:20" x14ac:dyDescent="0.25">
      <c r="T19928" t="str">
        <f>IF($A19928="","",$A19928&amp;"|"&amp;$S19928&amp;"|"&amp;$D19928&amp;"|"&amp;$E19928&amp;"|"&amp;$F19928&amp;"|"&amp;$H19928)</f>
        <v/>
      </c>
    </row>
    <row r="19929" spans="20:20" x14ac:dyDescent="0.25">
      <c r="T19929" t="str">
        <f>IF($A19929="","",$A19929&amp;"|"&amp;$S19929&amp;"|"&amp;$D19929&amp;"|"&amp;$E19929&amp;"|"&amp;$F19929&amp;"|"&amp;$H19929)</f>
        <v/>
      </c>
    </row>
    <row r="19930" spans="20:20" x14ac:dyDescent="0.25">
      <c r="T19930" t="str">
        <f>IF($A19930="","",$A19930&amp;"|"&amp;$S19930&amp;"|"&amp;$D19930&amp;"|"&amp;$E19930&amp;"|"&amp;$F19930&amp;"|"&amp;$H19930)</f>
        <v/>
      </c>
    </row>
    <row r="19931" spans="20:20" x14ac:dyDescent="0.25">
      <c r="T19931" t="str">
        <f>IF($A19931="","",$A19931&amp;"|"&amp;$S19931&amp;"|"&amp;$D19931&amp;"|"&amp;$E19931&amp;"|"&amp;$F19931&amp;"|"&amp;$H19931)</f>
        <v/>
      </c>
    </row>
    <row r="19932" spans="20:20" x14ac:dyDescent="0.25">
      <c r="T19932" t="str">
        <f>IF($A19932="","",$A19932&amp;"|"&amp;$S19932&amp;"|"&amp;$D19932&amp;"|"&amp;$E19932&amp;"|"&amp;$F19932&amp;"|"&amp;$H19932)</f>
        <v/>
      </c>
    </row>
    <row r="19933" spans="20:20" x14ac:dyDescent="0.25">
      <c r="T19933" t="str">
        <f>IF($A19933="","",$A19933&amp;"|"&amp;$S19933&amp;"|"&amp;$D19933&amp;"|"&amp;$E19933&amp;"|"&amp;$F19933&amp;"|"&amp;$H19933)</f>
        <v/>
      </c>
    </row>
    <row r="19934" spans="20:20" x14ac:dyDescent="0.25">
      <c r="T19934" t="str">
        <f>IF($A19934="","",$A19934&amp;"|"&amp;$S19934&amp;"|"&amp;$D19934&amp;"|"&amp;$E19934&amp;"|"&amp;$F19934&amp;"|"&amp;$H19934)</f>
        <v/>
      </c>
    </row>
    <row r="19935" spans="20:20" x14ac:dyDescent="0.25">
      <c r="T19935" t="str">
        <f>IF($A19935="","",$A19935&amp;"|"&amp;$S19935&amp;"|"&amp;$D19935&amp;"|"&amp;$E19935&amp;"|"&amp;$F19935&amp;"|"&amp;$H19935)</f>
        <v/>
      </c>
    </row>
    <row r="19936" spans="20:20" x14ac:dyDescent="0.25">
      <c r="T19936" t="str">
        <f>IF($A19936="","",$A19936&amp;"|"&amp;$S19936&amp;"|"&amp;$D19936&amp;"|"&amp;$E19936&amp;"|"&amp;$F19936&amp;"|"&amp;$H19936)</f>
        <v/>
      </c>
    </row>
    <row r="19937" spans="20:20" x14ac:dyDescent="0.25">
      <c r="T19937" t="str">
        <f>IF($A19937="","",$A19937&amp;"|"&amp;$S19937&amp;"|"&amp;$D19937&amp;"|"&amp;$E19937&amp;"|"&amp;$F19937&amp;"|"&amp;$H19937)</f>
        <v/>
      </c>
    </row>
    <row r="19938" spans="20:20" x14ac:dyDescent="0.25">
      <c r="T19938" t="str">
        <f>IF($A19938="","",$A19938&amp;"|"&amp;$S19938&amp;"|"&amp;$D19938&amp;"|"&amp;$E19938&amp;"|"&amp;$F19938&amp;"|"&amp;$H19938)</f>
        <v/>
      </c>
    </row>
    <row r="19939" spans="20:20" x14ac:dyDescent="0.25">
      <c r="T19939" t="str">
        <f>IF($A19939="","",$A19939&amp;"|"&amp;$S19939&amp;"|"&amp;$D19939&amp;"|"&amp;$E19939&amp;"|"&amp;$F19939&amp;"|"&amp;$H19939)</f>
        <v/>
      </c>
    </row>
    <row r="19940" spans="20:20" x14ac:dyDescent="0.25">
      <c r="T19940" t="str">
        <f>IF($A19940="","",$A19940&amp;"|"&amp;$S19940&amp;"|"&amp;$D19940&amp;"|"&amp;$E19940&amp;"|"&amp;$F19940&amp;"|"&amp;$H19940)</f>
        <v/>
      </c>
    </row>
    <row r="19941" spans="20:20" x14ac:dyDescent="0.25">
      <c r="T19941" t="str">
        <f>IF($A19941="","",$A19941&amp;"|"&amp;$S19941&amp;"|"&amp;$D19941&amp;"|"&amp;$E19941&amp;"|"&amp;$F19941&amp;"|"&amp;$H19941)</f>
        <v/>
      </c>
    </row>
    <row r="19942" spans="20:20" x14ac:dyDescent="0.25">
      <c r="T19942" t="str">
        <f>IF($A19942="","",$A19942&amp;"|"&amp;$S19942&amp;"|"&amp;$D19942&amp;"|"&amp;$E19942&amp;"|"&amp;$F19942&amp;"|"&amp;$H19942)</f>
        <v/>
      </c>
    </row>
    <row r="19943" spans="20:20" x14ac:dyDescent="0.25">
      <c r="T19943" t="str">
        <f>IF($A19943="","",$A19943&amp;"|"&amp;$S19943&amp;"|"&amp;$D19943&amp;"|"&amp;$E19943&amp;"|"&amp;$F19943&amp;"|"&amp;$H19943)</f>
        <v/>
      </c>
    </row>
    <row r="19944" spans="20:20" x14ac:dyDescent="0.25">
      <c r="T19944" t="str">
        <f>IF($A19944="","",$A19944&amp;"|"&amp;$S19944&amp;"|"&amp;$D19944&amp;"|"&amp;$E19944&amp;"|"&amp;$F19944&amp;"|"&amp;$H19944)</f>
        <v/>
      </c>
    </row>
    <row r="19945" spans="20:20" x14ac:dyDescent="0.25">
      <c r="T19945" t="str">
        <f>IF($A19945="","",$A19945&amp;"|"&amp;$S19945&amp;"|"&amp;$D19945&amp;"|"&amp;$E19945&amp;"|"&amp;$F19945&amp;"|"&amp;$H19945)</f>
        <v/>
      </c>
    </row>
    <row r="19946" spans="20:20" x14ac:dyDescent="0.25">
      <c r="T19946" t="str">
        <f>IF($A19946="","",$A19946&amp;"|"&amp;$S19946&amp;"|"&amp;$D19946&amp;"|"&amp;$E19946&amp;"|"&amp;$F19946&amp;"|"&amp;$H19946)</f>
        <v/>
      </c>
    </row>
    <row r="19947" spans="20:20" x14ac:dyDescent="0.25">
      <c r="T19947" t="str">
        <f>IF($A19947="","",$A19947&amp;"|"&amp;$S19947&amp;"|"&amp;$D19947&amp;"|"&amp;$E19947&amp;"|"&amp;$F19947&amp;"|"&amp;$H19947)</f>
        <v/>
      </c>
    </row>
    <row r="19948" spans="20:20" x14ac:dyDescent="0.25">
      <c r="T19948" t="str">
        <f>IF($A19948="","",$A19948&amp;"|"&amp;$S19948&amp;"|"&amp;$D19948&amp;"|"&amp;$E19948&amp;"|"&amp;$F19948&amp;"|"&amp;$H19948)</f>
        <v/>
      </c>
    </row>
    <row r="19949" spans="20:20" x14ac:dyDescent="0.25">
      <c r="T19949" t="str">
        <f>IF($A19949="","",$A19949&amp;"|"&amp;$S19949&amp;"|"&amp;$D19949&amp;"|"&amp;$E19949&amp;"|"&amp;$F19949&amp;"|"&amp;$H19949)</f>
        <v/>
      </c>
    </row>
    <row r="19950" spans="20:20" x14ac:dyDescent="0.25">
      <c r="T19950" t="str">
        <f>IF($A19950="","",$A19950&amp;"|"&amp;$S19950&amp;"|"&amp;$D19950&amp;"|"&amp;$E19950&amp;"|"&amp;$F19950&amp;"|"&amp;$H19950)</f>
        <v/>
      </c>
    </row>
    <row r="19951" spans="20:20" x14ac:dyDescent="0.25">
      <c r="T19951" t="str">
        <f>IF($A19951="","",$A19951&amp;"|"&amp;$S19951&amp;"|"&amp;$D19951&amp;"|"&amp;$E19951&amp;"|"&amp;$F19951&amp;"|"&amp;$H19951)</f>
        <v/>
      </c>
    </row>
    <row r="19952" spans="20:20" x14ac:dyDescent="0.25">
      <c r="T19952" t="str">
        <f>IF($A19952="","",$A19952&amp;"|"&amp;$S19952&amp;"|"&amp;$D19952&amp;"|"&amp;$E19952&amp;"|"&amp;$F19952&amp;"|"&amp;$H19952)</f>
        <v/>
      </c>
    </row>
    <row r="19953" spans="20:20" x14ac:dyDescent="0.25">
      <c r="T19953" t="str">
        <f>IF($A19953="","",$A19953&amp;"|"&amp;$S19953&amp;"|"&amp;$D19953&amp;"|"&amp;$E19953&amp;"|"&amp;$F19953&amp;"|"&amp;$H19953)</f>
        <v/>
      </c>
    </row>
    <row r="19954" spans="20:20" x14ac:dyDescent="0.25">
      <c r="T19954" t="str">
        <f>IF($A19954="","",$A19954&amp;"|"&amp;$S19954&amp;"|"&amp;$D19954&amp;"|"&amp;$E19954&amp;"|"&amp;$F19954&amp;"|"&amp;$H19954)</f>
        <v/>
      </c>
    </row>
    <row r="19955" spans="20:20" x14ac:dyDescent="0.25">
      <c r="T19955" t="str">
        <f>IF($A19955="","",$A19955&amp;"|"&amp;$S19955&amp;"|"&amp;$D19955&amp;"|"&amp;$E19955&amp;"|"&amp;$F19955&amp;"|"&amp;$H19955)</f>
        <v/>
      </c>
    </row>
    <row r="19956" spans="20:20" x14ac:dyDescent="0.25">
      <c r="T19956" t="str">
        <f>IF($A19956="","",$A19956&amp;"|"&amp;$S19956&amp;"|"&amp;$D19956&amp;"|"&amp;$E19956&amp;"|"&amp;$F19956&amp;"|"&amp;$H19956)</f>
        <v/>
      </c>
    </row>
    <row r="19957" spans="20:20" x14ac:dyDescent="0.25">
      <c r="T19957" t="str">
        <f>IF($A19957="","",$A19957&amp;"|"&amp;$S19957&amp;"|"&amp;$D19957&amp;"|"&amp;$E19957&amp;"|"&amp;$F19957&amp;"|"&amp;$H19957)</f>
        <v/>
      </c>
    </row>
    <row r="19958" spans="20:20" x14ac:dyDescent="0.25">
      <c r="T19958" t="str">
        <f>IF($A19958="","",$A19958&amp;"|"&amp;$S19958&amp;"|"&amp;$D19958&amp;"|"&amp;$E19958&amp;"|"&amp;$F19958&amp;"|"&amp;$H19958)</f>
        <v/>
      </c>
    </row>
    <row r="19959" spans="20:20" x14ac:dyDescent="0.25">
      <c r="T19959" t="str">
        <f>IF($A19959="","",$A19959&amp;"|"&amp;$S19959&amp;"|"&amp;$D19959&amp;"|"&amp;$E19959&amp;"|"&amp;$F19959&amp;"|"&amp;$H19959)</f>
        <v/>
      </c>
    </row>
    <row r="19960" spans="20:20" x14ac:dyDescent="0.25">
      <c r="T19960" t="str">
        <f>IF($A19960="","",$A19960&amp;"|"&amp;$S19960&amp;"|"&amp;$D19960&amp;"|"&amp;$E19960&amp;"|"&amp;$F19960&amp;"|"&amp;$H19960)</f>
        <v/>
      </c>
    </row>
    <row r="19961" spans="20:20" x14ac:dyDescent="0.25">
      <c r="T19961" t="str">
        <f>IF($A19961="","",$A19961&amp;"|"&amp;$S19961&amp;"|"&amp;$D19961&amp;"|"&amp;$E19961&amp;"|"&amp;$F19961&amp;"|"&amp;$H19961)</f>
        <v/>
      </c>
    </row>
    <row r="19962" spans="20:20" x14ac:dyDescent="0.25">
      <c r="T19962" t="str">
        <f>IF($A19962="","",$A19962&amp;"|"&amp;$S19962&amp;"|"&amp;$D19962&amp;"|"&amp;$E19962&amp;"|"&amp;$F19962&amp;"|"&amp;$H19962)</f>
        <v/>
      </c>
    </row>
    <row r="19963" spans="20:20" x14ac:dyDescent="0.25">
      <c r="T19963" t="str">
        <f>IF($A19963="","",$A19963&amp;"|"&amp;$S19963&amp;"|"&amp;$D19963&amp;"|"&amp;$E19963&amp;"|"&amp;$F19963&amp;"|"&amp;$H19963)</f>
        <v/>
      </c>
    </row>
    <row r="19964" spans="20:20" x14ac:dyDescent="0.25">
      <c r="T19964" t="str">
        <f>IF($A19964="","",$A19964&amp;"|"&amp;$S19964&amp;"|"&amp;$D19964&amp;"|"&amp;$E19964&amp;"|"&amp;$F19964&amp;"|"&amp;$H19964)</f>
        <v/>
      </c>
    </row>
    <row r="19965" spans="20:20" x14ac:dyDescent="0.25">
      <c r="T19965" t="str">
        <f>IF($A19965="","",$A19965&amp;"|"&amp;$S19965&amp;"|"&amp;$D19965&amp;"|"&amp;$E19965&amp;"|"&amp;$F19965&amp;"|"&amp;$H19965)</f>
        <v/>
      </c>
    </row>
    <row r="19966" spans="20:20" x14ac:dyDescent="0.25">
      <c r="T19966" t="str">
        <f>IF($A19966="","",$A19966&amp;"|"&amp;$S19966&amp;"|"&amp;$D19966&amp;"|"&amp;$E19966&amp;"|"&amp;$F19966&amp;"|"&amp;$H19966)</f>
        <v/>
      </c>
    </row>
    <row r="19967" spans="20:20" x14ac:dyDescent="0.25">
      <c r="T19967" t="str">
        <f>IF($A19967="","",$A19967&amp;"|"&amp;$S19967&amp;"|"&amp;$D19967&amp;"|"&amp;$E19967&amp;"|"&amp;$F19967&amp;"|"&amp;$H19967)</f>
        <v/>
      </c>
    </row>
    <row r="19968" spans="20:20" x14ac:dyDescent="0.25">
      <c r="T19968" t="str">
        <f>IF($A19968="","",$A19968&amp;"|"&amp;$S19968&amp;"|"&amp;$D19968&amp;"|"&amp;$E19968&amp;"|"&amp;$F19968&amp;"|"&amp;$H19968)</f>
        <v/>
      </c>
    </row>
    <row r="19969" spans="20:20" x14ac:dyDescent="0.25">
      <c r="T19969" t="str">
        <f>IF($A19969="","",$A19969&amp;"|"&amp;$S19969&amp;"|"&amp;$D19969&amp;"|"&amp;$E19969&amp;"|"&amp;$F19969&amp;"|"&amp;$H19969)</f>
        <v/>
      </c>
    </row>
    <row r="19970" spans="20:20" x14ac:dyDescent="0.25">
      <c r="T19970" t="str">
        <f>IF($A19970="","",$A19970&amp;"|"&amp;$S19970&amp;"|"&amp;$D19970&amp;"|"&amp;$E19970&amp;"|"&amp;$F19970&amp;"|"&amp;$H19970)</f>
        <v/>
      </c>
    </row>
    <row r="19971" spans="20:20" x14ac:dyDescent="0.25">
      <c r="T19971" t="str">
        <f>IF($A19971="","",$A19971&amp;"|"&amp;$S19971&amp;"|"&amp;$D19971&amp;"|"&amp;$E19971&amp;"|"&amp;$F19971&amp;"|"&amp;$H19971)</f>
        <v/>
      </c>
    </row>
    <row r="19972" spans="20:20" x14ac:dyDescent="0.25">
      <c r="T19972" t="str">
        <f>IF($A19972="","",$A19972&amp;"|"&amp;$S19972&amp;"|"&amp;$D19972&amp;"|"&amp;$E19972&amp;"|"&amp;$F19972&amp;"|"&amp;$H19972)</f>
        <v/>
      </c>
    </row>
    <row r="19973" spans="20:20" x14ac:dyDescent="0.25">
      <c r="T19973" t="str">
        <f>IF($A19973="","",$A19973&amp;"|"&amp;$S19973&amp;"|"&amp;$D19973&amp;"|"&amp;$E19973&amp;"|"&amp;$F19973&amp;"|"&amp;$H19973)</f>
        <v/>
      </c>
    </row>
    <row r="19974" spans="20:20" x14ac:dyDescent="0.25">
      <c r="T19974" t="str">
        <f>IF($A19974="","",$A19974&amp;"|"&amp;$S19974&amp;"|"&amp;$D19974&amp;"|"&amp;$E19974&amp;"|"&amp;$F19974&amp;"|"&amp;$H19974)</f>
        <v/>
      </c>
    </row>
    <row r="19975" spans="20:20" x14ac:dyDescent="0.25">
      <c r="T19975" t="str">
        <f>IF($A19975="","",$A19975&amp;"|"&amp;$S19975&amp;"|"&amp;$D19975&amp;"|"&amp;$E19975&amp;"|"&amp;$F19975&amp;"|"&amp;$H19975)</f>
        <v/>
      </c>
    </row>
    <row r="19976" spans="20:20" x14ac:dyDescent="0.25">
      <c r="T19976" t="str">
        <f>IF($A19976="","",$A19976&amp;"|"&amp;$S19976&amp;"|"&amp;$D19976&amp;"|"&amp;$E19976&amp;"|"&amp;$F19976&amp;"|"&amp;$H19976)</f>
        <v/>
      </c>
    </row>
    <row r="19977" spans="20:20" x14ac:dyDescent="0.25">
      <c r="T19977" t="str">
        <f>IF($A19977="","",$A19977&amp;"|"&amp;$S19977&amp;"|"&amp;$D19977&amp;"|"&amp;$E19977&amp;"|"&amp;$F19977&amp;"|"&amp;$H19977)</f>
        <v/>
      </c>
    </row>
    <row r="19978" spans="20:20" x14ac:dyDescent="0.25">
      <c r="T19978" t="str">
        <f>IF($A19978="","",$A19978&amp;"|"&amp;$S19978&amp;"|"&amp;$D19978&amp;"|"&amp;$E19978&amp;"|"&amp;$F19978&amp;"|"&amp;$H19978)</f>
        <v/>
      </c>
    </row>
    <row r="19979" spans="20:20" x14ac:dyDescent="0.25">
      <c r="T19979" t="str">
        <f>IF($A19979="","",$A19979&amp;"|"&amp;$S19979&amp;"|"&amp;$D19979&amp;"|"&amp;$E19979&amp;"|"&amp;$F19979&amp;"|"&amp;$H19979)</f>
        <v/>
      </c>
    </row>
    <row r="19980" spans="20:20" x14ac:dyDescent="0.25">
      <c r="T19980" t="str">
        <f>IF($A19980="","",$A19980&amp;"|"&amp;$S19980&amp;"|"&amp;$D19980&amp;"|"&amp;$E19980&amp;"|"&amp;$F19980&amp;"|"&amp;$H19980)</f>
        <v/>
      </c>
    </row>
    <row r="19981" spans="20:20" x14ac:dyDescent="0.25">
      <c r="T19981" t="str">
        <f>IF($A19981="","",$A19981&amp;"|"&amp;$S19981&amp;"|"&amp;$D19981&amp;"|"&amp;$E19981&amp;"|"&amp;$F19981&amp;"|"&amp;$H19981)</f>
        <v/>
      </c>
    </row>
    <row r="19982" spans="20:20" x14ac:dyDescent="0.25">
      <c r="T19982" t="str">
        <f>IF($A19982="","",$A19982&amp;"|"&amp;$S19982&amp;"|"&amp;$D19982&amp;"|"&amp;$E19982&amp;"|"&amp;$F19982&amp;"|"&amp;$H19982)</f>
        <v/>
      </c>
    </row>
    <row r="19983" spans="20:20" x14ac:dyDescent="0.25">
      <c r="T19983" t="str">
        <f>IF($A19983="","",$A19983&amp;"|"&amp;$S19983&amp;"|"&amp;$D19983&amp;"|"&amp;$E19983&amp;"|"&amp;$F19983&amp;"|"&amp;$H19983)</f>
        <v/>
      </c>
    </row>
    <row r="19984" spans="20:20" x14ac:dyDescent="0.25">
      <c r="T19984" t="str">
        <f>IF($A19984="","",$A19984&amp;"|"&amp;$S19984&amp;"|"&amp;$D19984&amp;"|"&amp;$E19984&amp;"|"&amp;$F19984&amp;"|"&amp;$H19984)</f>
        <v/>
      </c>
    </row>
    <row r="19985" spans="20:20" x14ac:dyDescent="0.25">
      <c r="T19985" t="str">
        <f>IF($A19985="","",$A19985&amp;"|"&amp;$S19985&amp;"|"&amp;$D19985&amp;"|"&amp;$E19985&amp;"|"&amp;$F19985&amp;"|"&amp;$H19985)</f>
        <v/>
      </c>
    </row>
    <row r="19986" spans="20:20" x14ac:dyDescent="0.25">
      <c r="T19986" t="str">
        <f>IF($A19986="","",$A19986&amp;"|"&amp;$S19986&amp;"|"&amp;$D19986&amp;"|"&amp;$E19986&amp;"|"&amp;$F19986&amp;"|"&amp;$H19986)</f>
        <v/>
      </c>
    </row>
    <row r="19987" spans="20:20" x14ac:dyDescent="0.25">
      <c r="T19987" t="str">
        <f>IF($A19987="","",$A19987&amp;"|"&amp;$S19987&amp;"|"&amp;$D19987&amp;"|"&amp;$E19987&amp;"|"&amp;$F19987&amp;"|"&amp;$H19987)</f>
        <v/>
      </c>
    </row>
    <row r="19988" spans="20:20" x14ac:dyDescent="0.25">
      <c r="T19988" t="str">
        <f>IF($A19988="","",$A19988&amp;"|"&amp;$S19988&amp;"|"&amp;$D19988&amp;"|"&amp;$E19988&amp;"|"&amp;$F19988&amp;"|"&amp;$H19988)</f>
        <v/>
      </c>
    </row>
    <row r="19989" spans="20:20" x14ac:dyDescent="0.25">
      <c r="T19989" t="str">
        <f>IF($A19989="","",$A19989&amp;"|"&amp;$S19989&amp;"|"&amp;$D19989&amp;"|"&amp;$E19989&amp;"|"&amp;$F19989&amp;"|"&amp;$H19989)</f>
        <v/>
      </c>
    </row>
    <row r="19990" spans="20:20" x14ac:dyDescent="0.25">
      <c r="T19990" t="str">
        <f>IF($A19990="","",$A19990&amp;"|"&amp;$S19990&amp;"|"&amp;$D19990&amp;"|"&amp;$E19990&amp;"|"&amp;$F19990&amp;"|"&amp;$H19990)</f>
        <v/>
      </c>
    </row>
    <row r="19991" spans="20:20" x14ac:dyDescent="0.25">
      <c r="T19991" t="str">
        <f>IF($A19991="","",$A19991&amp;"|"&amp;$S19991&amp;"|"&amp;$D19991&amp;"|"&amp;$E19991&amp;"|"&amp;$F19991&amp;"|"&amp;$H19991)</f>
        <v/>
      </c>
    </row>
    <row r="19992" spans="20:20" x14ac:dyDescent="0.25">
      <c r="T19992" t="str">
        <f>IF($A19992="","",$A19992&amp;"|"&amp;$S19992&amp;"|"&amp;$D19992&amp;"|"&amp;$E19992&amp;"|"&amp;$F19992&amp;"|"&amp;$H19992)</f>
        <v/>
      </c>
    </row>
    <row r="19993" spans="20:20" x14ac:dyDescent="0.25">
      <c r="T19993" t="str">
        <f>IF($A19993="","",$A19993&amp;"|"&amp;$S19993&amp;"|"&amp;$D19993&amp;"|"&amp;$E19993&amp;"|"&amp;$F19993&amp;"|"&amp;$H19993)</f>
        <v/>
      </c>
    </row>
    <row r="19994" spans="20:20" x14ac:dyDescent="0.25">
      <c r="T19994" t="str">
        <f>IF($A19994="","",$A19994&amp;"|"&amp;$S19994&amp;"|"&amp;$D19994&amp;"|"&amp;$E19994&amp;"|"&amp;$F19994&amp;"|"&amp;$H19994)</f>
        <v/>
      </c>
    </row>
    <row r="19995" spans="20:20" x14ac:dyDescent="0.25">
      <c r="T19995" t="str">
        <f>IF($A19995="","",$A19995&amp;"|"&amp;$S19995&amp;"|"&amp;$D19995&amp;"|"&amp;$E19995&amp;"|"&amp;$F19995&amp;"|"&amp;$H19995)</f>
        <v/>
      </c>
    </row>
    <row r="19996" spans="20:20" x14ac:dyDescent="0.25">
      <c r="T19996" t="str">
        <f>IF($A19996="","",$A19996&amp;"|"&amp;$S19996&amp;"|"&amp;$D19996&amp;"|"&amp;$E19996&amp;"|"&amp;$F19996&amp;"|"&amp;$H19996)</f>
        <v/>
      </c>
    </row>
    <row r="19997" spans="20:20" x14ac:dyDescent="0.25">
      <c r="T19997" t="str">
        <f>IF($A19997="","",$A19997&amp;"|"&amp;$S19997&amp;"|"&amp;$D19997&amp;"|"&amp;$E19997&amp;"|"&amp;$F19997&amp;"|"&amp;$H19997)</f>
        <v/>
      </c>
    </row>
    <row r="19998" spans="20:20" x14ac:dyDescent="0.25">
      <c r="T19998" t="str">
        <f>IF($A19998="","",$A19998&amp;"|"&amp;$S19998&amp;"|"&amp;$D19998&amp;"|"&amp;$E19998&amp;"|"&amp;$F19998&amp;"|"&amp;$H19998)</f>
        <v/>
      </c>
    </row>
    <row r="19999" spans="20:20" x14ac:dyDescent="0.25">
      <c r="T19999" t="str">
        <f>IF($A19999="","",$A19999&amp;"|"&amp;$S19999&amp;"|"&amp;$D19999&amp;"|"&amp;$E19999&amp;"|"&amp;$F19999&amp;"|"&amp;$H19999)</f>
        <v/>
      </c>
    </row>
    <row r="20000" spans="20:20" x14ac:dyDescent="0.25">
      <c r="T20000" t="str">
        <f>IF($A20000="","",$A20000&amp;"|"&amp;$S20000&amp;"|"&amp;$D20000&amp;"|"&amp;$E20000&amp;"|"&amp;$F20000&amp;"|"&amp;$H20000)</f>
        <v/>
      </c>
    </row>
    <row r="20001" spans="20:20" x14ac:dyDescent="0.25">
      <c r="T20001" t="str">
        <f>IF($A20001="","",$A20001&amp;"|"&amp;$S20001&amp;"|"&amp;$D20001&amp;"|"&amp;$E20001&amp;"|"&amp;$F20001&amp;"|"&amp;$H20001)</f>
        <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L19"/>
  <sheetViews>
    <sheetView zoomScaleNormal="100" workbookViewId="0"/>
  </sheetViews>
  <sheetFormatPr defaultColWidth="8.7109375" defaultRowHeight="15" x14ac:dyDescent="0.25"/>
  <cols>
    <col min="1" max="1" width="3" customWidth="1"/>
    <col min="2" max="2" width="22" customWidth="1"/>
    <col min="3" max="4" width="12" customWidth="1"/>
    <col min="5" max="5" width="3" customWidth="1"/>
    <col min="6" max="6" width="16" customWidth="1"/>
    <col min="7" max="7" width="12" customWidth="1"/>
    <col min="8" max="8" width="28" customWidth="1"/>
    <col min="9" max="9" width="14" customWidth="1"/>
    <col min="10" max="10" width="3" customWidth="1"/>
    <col min="11" max="11" width="24" customWidth="1"/>
    <col min="12" max="12" width="14" customWidth="1"/>
  </cols>
  <sheetData>
    <row r="2" spans="2:12" ht="18.75" x14ac:dyDescent="0.35">
      <c r="B2" s="11" t="s">
        <v>59</v>
      </c>
      <c r="F2" s="11" t="s">
        <v>60</v>
      </c>
      <c r="K2" s="11" t="s">
        <v>61</v>
      </c>
    </row>
    <row r="3" spans="2:12" ht="15.75" x14ac:dyDescent="0.3">
      <c r="B3" s="1" t="s">
        <v>62</v>
      </c>
      <c r="C3" s="1" t="s">
        <v>41</v>
      </c>
      <c r="D3" s="1" t="s">
        <v>42</v>
      </c>
      <c r="E3" s="3"/>
      <c r="F3" s="1" t="s">
        <v>1</v>
      </c>
      <c r="G3" s="1" t="s">
        <v>39</v>
      </c>
      <c r="H3" s="1" t="s">
        <v>19</v>
      </c>
      <c r="I3" s="1" t="s">
        <v>43</v>
      </c>
      <c r="J3" s="3"/>
      <c r="K3" s="3"/>
      <c r="L3" s="3"/>
    </row>
    <row r="4" spans="2:12" ht="15.75" x14ac:dyDescent="0.3">
      <c r="B4" s="3" t="s">
        <v>63</v>
      </c>
      <c r="C4" s="3">
        <v>1000</v>
      </c>
      <c r="D4" s="3">
        <v>10000</v>
      </c>
      <c r="E4" s="3"/>
      <c r="F4" s="3" t="s">
        <v>2</v>
      </c>
      <c r="G4" s="3">
        <v>10</v>
      </c>
      <c r="H4" s="3" t="s">
        <v>36</v>
      </c>
      <c r="I4" s="3" t="inlineStr">
        <is>
          <t>3 Months</t>
        </is>
      </c>
      <c r="J4" s="3"/>
      <c r="K4" s="12" t="s">
        <v>64</v>
      </c>
      <c r="L4" s="13">
        <v>46321</v>
      </c>
    </row>
    <row r="5" spans="2:12" ht="15.75" x14ac:dyDescent="0.3">
      <c r="B5" s="3" t="s">
        <v>65</v>
      </c>
      <c r="C5" s="3">
        <v>10001</v>
      </c>
      <c r="D5" s="3">
        <v>20000</v>
      </c>
      <c r="E5" s="3"/>
      <c r="F5" s="3" t="s">
        <v>58</v>
      </c>
      <c r="G5" s="3">
        <v>11</v>
      </c>
      <c r="H5" s="3" t="s">
        <v>55</v>
      </c>
      <c r="I5" s="3" t="s">
        <v>57</v>
      </c>
      <c r="J5" s="3"/>
      <c r="K5" s="12" t="s">
        <v>66</v>
      </c>
      <c r="L5" s="14">
        <f>IF(ISNUMBER('Flat File'!I2),'Flat File'!I2,DATE(RIGHT('Flat File'!I2,4),MID('Flat File'!I2,4,2),LEFT('Flat File'!I2,2)))</f>
        <v>46286</v>
      </c>
    </row>
    <row r="6" spans="2:12" ht="15.75" x14ac:dyDescent="0.3">
      <c r="B6" s="3" t="s">
        <v>67</v>
      </c>
      <c r="C6" s="3">
        <v>20001</v>
      </c>
      <c r="D6" s="3">
        <v>35000</v>
      </c>
      <c r="E6" s="3"/>
      <c r="F6" s="3"/>
      <c r="G6" s="3">
        <v>12</v>
      </c>
      <c r="H6" s="3" t="s">
        <v>54</v>
      </c>
      <c r="I6" s="3" t="s">
        <v>10</v>
      </c>
      <c r="J6" s="3"/>
      <c r="K6" s="12" t="s">
        <v>68</v>
      </c>
      <c r="L6" s="14">
        <f>IF(ISNUMBER('Flat File'!J2),'Flat File'!J2,DATE(RIGHT('Flat File'!J2,4),MID('Flat File'!J2,4,2),LEFT('Flat File'!J2,2)))</f>
        <v>46630</v>
      </c>
    </row>
    <row r="7" spans="2:12" ht="15.75" x14ac:dyDescent="0.3">
      <c r="B7" s="3" t="s">
        <v>69</v>
      </c>
      <c r="C7" s="3">
        <v>35001</v>
      </c>
      <c r="D7" s="3">
        <v>50000</v>
      </c>
      <c r="E7" s="3"/>
      <c r="F7" s="3"/>
      <c r="G7" s="3">
        <v>13</v>
      </c>
      <c r="H7" s="3" t="s">
        <v>56</v>
      </c>
      <c r="I7" s="3" t="s">
        <v>11</v>
      </c>
      <c r="J7" s="3"/>
      <c r="K7" s="12" t="s">
        <v>70</v>
      </c>
      <c r="L7" s="3">
        <f>COUNTA('Flat File'!A2:A20001)</f>
        <v>6160</v>
      </c>
    </row>
    <row r="8" spans="2:12" ht="15.75" x14ac:dyDescent="0.3">
      <c r="B8" s="3" t="s">
        <v>71</v>
      </c>
      <c r="C8" s="3">
        <v>50001</v>
      </c>
      <c r="D8" s="3">
        <v>75000</v>
      </c>
      <c r="E8" s="3"/>
      <c r="F8" s="3"/>
      <c r="G8" s="3">
        <v>14</v>
      </c>
      <c r="H8" s="3"/>
      <c r="I8" s="3" t="s">
        <v>12</v>
      </c>
      <c r="J8" s="3"/>
      <c r="K8" s="3"/>
      <c r="L8" s="3"/>
    </row>
    <row r="9" spans="2:12" ht="15.75" x14ac:dyDescent="0.3">
      <c r="B9" s="3" t="s">
        <v>72</v>
      </c>
      <c r="C9" s="3">
        <v>75001</v>
      </c>
      <c r="D9" s="3">
        <v>100000</v>
      </c>
      <c r="E9" s="3"/>
      <c r="F9" s="3"/>
      <c r="G9" s="3">
        <v>15</v>
      </c>
      <c r="H9" s="3"/>
      <c r="I9" s="3"/>
      <c r="J9" s="3"/>
      <c r="K9" s="3"/>
      <c r="L9" s="3"/>
    </row>
    <row r="10" spans="2:12" ht="15.75" x14ac:dyDescent="0.3">
      <c r="B10" s="3" t="s">
        <v>73</v>
      </c>
      <c r="C10" s="3">
        <v>100001</v>
      </c>
      <c r="D10" s="3">
        <v>125000</v>
      </c>
      <c r="E10" s="3"/>
      <c r="F10" s="3"/>
      <c r="G10" s="3">
        <v>16</v>
      </c>
      <c r="H10" s="3"/>
      <c r="I10" s="3"/>
      <c r="J10" s="3"/>
      <c r="K10" s="3"/>
      <c r="L10" s="3"/>
    </row>
    <row r="11" spans="2:12" ht="15.75" x14ac:dyDescent="0.3">
      <c r="B11" s="3" t="s">
        <v>74</v>
      </c>
      <c r="C11" s="3">
        <v>125001</v>
      </c>
      <c r="D11" s="3">
        <v>150000</v>
      </c>
      <c r="E11" s="3"/>
      <c r="F11" s="3"/>
      <c r="G11" s="3">
        <v>17</v>
      </c>
      <c r="H11" s="3"/>
      <c r="I11" s="3"/>
      <c r="J11" s="3"/>
      <c r="K11" s="3"/>
      <c r="L11" s="3"/>
    </row>
    <row r="12" spans="2:12" ht="15.75" x14ac:dyDescent="0.3">
      <c r="B12" s="3" t="s">
        <v>75</v>
      </c>
      <c r="C12" s="3">
        <v>150001</v>
      </c>
      <c r="D12" s="3">
        <v>200000</v>
      </c>
      <c r="E12" s="3"/>
      <c r="F12" s="3"/>
      <c r="G12" s="3">
        <v>18</v>
      </c>
      <c r="H12" s="3"/>
      <c r="I12" s="3"/>
      <c r="J12" s="3"/>
      <c r="K12" s="3"/>
      <c r="L12" s="3"/>
    </row>
    <row r="13" spans="2:12" ht="15.75" x14ac:dyDescent="0.3">
      <c r="B13" s="3" t="s">
        <v>76</v>
      </c>
      <c r="C13" s="3">
        <v>200001</v>
      </c>
      <c r="D13" s="3">
        <v>250000</v>
      </c>
      <c r="E13" s="3"/>
      <c r="F13" s="3"/>
      <c r="G13" s="3">
        <v>19</v>
      </c>
      <c r="H13" s="3"/>
      <c r="I13" s="3"/>
      <c r="J13" s="3"/>
      <c r="K13" s="3"/>
      <c r="L13" s="3"/>
    </row>
    <row r="14" spans="2:12" ht="15.75" x14ac:dyDescent="0.3">
      <c r="B14" s="3" t="s">
        <v>77</v>
      </c>
      <c r="C14" s="3">
        <v>250001</v>
      </c>
      <c r="D14" s="3">
        <v>300000</v>
      </c>
      <c r="E14" s="3"/>
      <c r="F14" s="3"/>
      <c r="G14" s="3">
        <v>20</v>
      </c>
      <c r="H14" s="3"/>
      <c r="I14" s="3"/>
      <c r="J14" s="3"/>
      <c r="K14" s="3"/>
      <c r="L14" s="3"/>
    </row>
    <row r="15" spans="2:12" ht="15.75" x14ac:dyDescent="0.3">
      <c r="B15" s="3"/>
      <c r="C15" s="3"/>
      <c r="D15" s="3"/>
      <c r="E15" s="3"/>
      <c r="F15" s="3"/>
      <c r="G15" s="3">
        <v>21</v>
      </c>
      <c r="H15" s="3"/>
      <c r="I15" s="3"/>
      <c r="J15" s="3"/>
      <c r="K15" s="3"/>
      <c r="L15" s="3"/>
    </row>
    <row r="16" spans="2:12" ht="15.75" x14ac:dyDescent="0.3">
      <c r="B16" s="3"/>
      <c r="C16" s="3"/>
      <c r="D16" s="3"/>
      <c r="E16" s="3"/>
      <c r="F16" s="3"/>
      <c r="G16" s="3">
        <v>22</v>
      </c>
      <c r="H16" s="3"/>
      <c r="I16" s="3"/>
      <c r="J16" s="3"/>
      <c r="K16" s="3"/>
      <c r="L16" s="3"/>
    </row>
    <row r="17" spans="2:12" ht="15.75" x14ac:dyDescent="0.3">
      <c r="B17" s="3"/>
      <c r="C17" s="3"/>
      <c r="D17" s="3"/>
      <c r="E17" s="3"/>
      <c r="F17" s="3"/>
      <c r="G17" s="3">
        <v>23</v>
      </c>
      <c r="H17" s="3"/>
      <c r="I17" s="3"/>
      <c r="J17" s="3"/>
      <c r="K17" s="3"/>
      <c r="L17" s="3"/>
    </row>
    <row r="18" spans="2:12" ht="15.75" x14ac:dyDescent="0.3">
      <c r="B18" s="3"/>
      <c r="C18" s="3"/>
      <c r="D18" s="3"/>
      <c r="E18" s="3"/>
      <c r="F18" s="3"/>
      <c r="G18" s="3"/>
      <c r="H18" s="3"/>
      <c r="I18" s="3"/>
      <c r="J18" s="3"/>
      <c r="K18" s="3"/>
      <c r="L18" s="3"/>
    </row>
    <row r="19" spans="2:12" ht="15.75" x14ac:dyDescent="0.3">
      <c r="B19" s="3"/>
      <c r="C19" s="3"/>
      <c r="D19" s="3"/>
      <c r="E19" s="3"/>
      <c r="F19" s="3"/>
      <c r="G19" s="3"/>
      <c r="H19" s="3"/>
      <c r="I19" s="3"/>
      <c r="J19" s="3"/>
      <c r="K19" s="3"/>
      <c r="L19" s="3"/>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50070FE906E64F97BC016E35972BD9" ma:contentTypeVersion="18" ma:contentTypeDescription="Create a new document." ma:contentTypeScope="" ma:versionID="96725011757f3b9ce16af356ae7e0236">
  <xsd:schema xmlns:xsd="http://www.w3.org/2001/XMLSchema" xmlns:xs="http://www.w3.org/2001/XMLSchema" xmlns:p="http://schemas.microsoft.com/office/2006/metadata/properties" xmlns:ns2="77cbafc2-f0bb-4301-95f9-7ed97a2374e8" xmlns:ns3="60c333c2-5685-4143-8311-97e6c5dc285b" targetNamespace="http://schemas.microsoft.com/office/2006/metadata/properties" ma:root="true" ma:fieldsID="c539b08aa3860142f307d319c8bca5c4" ns2:_="" ns3:_="">
    <xsd:import namespace="77cbafc2-f0bb-4301-95f9-7ed97a2374e8"/>
    <xsd:import namespace="60c333c2-5685-4143-8311-97e6c5dc28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bafc2-f0bb-4301-95f9-7ed97a237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d779b99-a921-440e-8b0c-e65f03ce323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c333c2-5685-4143-8311-97e6c5dc28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f7af1d4-f0c5-4af9-b6cc-6da26d95a44c}" ma:internalName="TaxCatchAll" ma:showField="CatchAllData" ma:web="60c333c2-5685-4143-8311-97e6c5dc2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cbafc2-f0bb-4301-95f9-7ed97a2374e8">
      <Terms xmlns="http://schemas.microsoft.com/office/infopath/2007/PartnerControls"/>
    </lcf76f155ced4ddcb4097134ff3c332f>
    <TaxCatchAll xmlns="60c333c2-5685-4143-8311-97e6c5dc285b" xsi:nil="true"/>
  </documentManagement>
</p:properties>
</file>

<file path=customXml/itemProps1.xml><?xml version="1.0" encoding="utf-8"?>
<ds:datastoreItem xmlns:ds="http://schemas.openxmlformats.org/officeDocument/2006/customXml" ds:itemID="{208D1408-51A9-4CC0-BEBB-E7CDA34B47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cbafc2-f0bb-4301-95f9-7ed97a2374e8"/>
    <ds:schemaRef ds:uri="60c333c2-5685-4143-8311-97e6c5dc2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F06AC2-C63D-4402-9975-08AC93DD5BE1}">
  <ds:schemaRefs>
    <ds:schemaRef ds:uri="http://schemas.microsoft.com/sharepoint/v3/contenttype/forms"/>
  </ds:schemaRefs>
</ds:datastoreItem>
</file>

<file path=customXml/itemProps3.xml><?xml version="1.0" encoding="utf-8"?>
<ds:datastoreItem xmlns:ds="http://schemas.openxmlformats.org/officeDocument/2006/customXml" ds:itemID="{CCE6A39C-2F62-4C27-86F4-5A2E17416089}">
  <ds:schemaRef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60c333c2-5685-4143-8311-97e6c5dc285b"/>
    <ds:schemaRef ds:uri="77cbafc2-f0bb-4301-95f9-7ed97a2374e8"/>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Quote</vt:lpstr>
      <vt:lpstr>Flat File</vt:lpstr>
      <vt:lpstr>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Andrew Mead</cp:lastModifiedBy>
  <cp:revision>0</cp:revision>
  <dcterms:created xsi:type="dcterms:W3CDTF">2026-09-30T10:47:51Z</dcterms:created>
  <dcterms:modified xsi:type="dcterms:W3CDTF">2026-10-21T14:38:27Z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0x0101005650070FE906E64F97BC016E35972BD9</vt:lpwstr>
  </property>
  <property fmtid="{D5CDD505-2E9C-101B-9397-08002B2CF9AE}" pid="3" name="MediaServiceImageTags">
    <vt:lpwstr/>
  </property>
</Properties>
</file>